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r\Desktop\"/>
    </mc:Choice>
  </mc:AlternateContent>
  <bookViews>
    <workbookView xWindow="0" yWindow="0" windowWidth="20490" windowHeight="7770"/>
  </bookViews>
  <sheets>
    <sheet name="HESAP" sheetId="5" r:id="rId1"/>
    <sheet name="db" sheetId="1" state="hidden" r:id="rId2"/>
  </sheets>
  <calcPr calcId="152511"/>
</workbook>
</file>

<file path=xl/calcChain.xml><?xml version="1.0" encoding="utf-8"?>
<calcChain xmlns="http://schemas.openxmlformats.org/spreadsheetml/2006/main">
  <c r="AC43" i="1" l="1"/>
  <c r="AB43" i="1"/>
  <c r="AA43" i="1"/>
  <c r="Z43" i="1"/>
  <c r="Y43" i="1"/>
  <c r="X43" i="1"/>
  <c r="AC34" i="1"/>
  <c r="AB34" i="1"/>
  <c r="AA34" i="1"/>
  <c r="Z34" i="1"/>
  <c r="Y34" i="1"/>
  <c r="X34" i="1"/>
  <c r="E6" i="5" l="1"/>
  <c r="AC52" i="1" l="1"/>
  <c r="AB52" i="1"/>
  <c r="AA52" i="1"/>
  <c r="Z52" i="1"/>
  <c r="Y52" i="1"/>
  <c r="X52" i="1"/>
  <c r="AA23" i="1" l="1"/>
  <c r="AA22" i="1"/>
  <c r="AA21" i="1"/>
  <c r="AA20" i="1"/>
  <c r="AB23" i="1"/>
  <c r="AB22" i="1"/>
  <c r="AB21" i="1"/>
  <c r="AB20" i="1"/>
  <c r="Z23" i="1"/>
  <c r="Z22" i="1"/>
  <c r="Z21" i="1"/>
  <c r="Z20" i="1"/>
  <c r="AC23" i="1"/>
  <c r="AC22" i="1"/>
  <c r="Y23" i="1"/>
  <c r="Y22" i="1"/>
  <c r="X23" i="1"/>
  <c r="X22" i="1"/>
  <c r="B27" i="1" l="1"/>
  <c r="E7" i="5"/>
  <c r="B28" i="1" s="1"/>
  <c r="E8" i="5"/>
  <c r="B29" i="1" s="1"/>
  <c r="E9" i="5"/>
  <c r="B30" i="1" s="1"/>
  <c r="M30" i="1" l="1"/>
  <c r="M29" i="1"/>
  <c r="M28" i="1"/>
  <c r="X28" i="1" s="1"/>
  <c r="M27" i="1"/>
  <c r="B26" i="1"/>
  <c r="B56" i="1"/>
  <c r="B55" i="1"/>
  <c r="B54" i="1"/>
  <c r="B53" i="1"/>
  <c r="B47" i="1"/>
  <c r="B46" i="1"/>
  <c r="B45" i="1"/>
  <c r="B44" i="1"/>
  <c r="B38" i="1"/>
  <c r="B37" i="1"/>
  <c r="B36" i="1"/>
  <c r="B35" i="1"/>
  <c r="C30" i="1"/>
  <c r="D30" i="1" s="1"/>
  <c r="E30" i="1" s="1"/>
  <c r="F30" i="1" s="1"/>
  <c r="G30" i="1" s="1"/>
  <c r="G38" i="1" s="1"/>
  <c r="C29" i="1"/>
  <c r="D29" i="1" s="1"/>
  <c r="E29" i="1" s="1"/>
  <c r="F29" i="1" s="1"/>
  <c r="G29" i="1" s="1"/>
  <c r="G37" i="1" s="1"/>
  <c r="C28" i="1"/>
  <c r="D28" i="1" s="1"/>
  <c r="E28" i="1" s="1"/>
  <c r="F28" i="1" s="1"/>
  <c r="G28" i="1" s="1"/>
  <c r="G36" i="1" s="1"/>
  <c r="C27" i="1"/>
  <c r="C35" i="1" s="1"/>
  <c r="M37" i="1" l="1"/>
  <c r="X29" i="1"/>
  <c r="M38" i="1"/>
  <c r="X30" i="1"/>
  <c r="X47" i="1" s="1"/>
  <c r="M44" i="1"/>
  <c r="X27" i="1"/>
  <c r="N28" i="1"/>
  <c r="N45" i="1" s="1"/>
  <c r="M45" i="1"/>
  <c r="M36" i="1"/>
  <c r="N29" i="1"/>
  <c r="O29" i="1" s="1"/>
  <c r="M54" i="1"/>
  <c r="M35" i="1"/>
  <c r="M26" i="1"/>
  <c r="M53" i="1"/>
  <c r="N27" i="1"/>
  <c r="M46" i="1"/>
  <c r="M55" i="1"/>
  <c r="N30" i="1"/>
  <c r="O30" i="1" s="1"/>
  <c r="P30" i="1" s="1"/>
  <c r="M47" i="1"/>
  <c r="M56" i="1"/>
  <c r="E26" i="1"/>
  <c r="D26" i="1"/>
  <c r="C26" i="1"/>
  <c r="D54" i="1"/>
  <c r="C54" i="1"/>
  <c r="C46" i="1"/>
  <c r="D46" i="1"/>
  <c r="E46" i="1"/>
  <c r="C55" i="1"/>
  <c r="D55" i="1"/>
  <c r="F46" i="1"/>
  <c r="E55" i="1"/>
  <c r="F55" i="1"/>
  <c r="B48" i="1"/>
  <c r="J42" i="1" s="1"/>
  <c r="F45" i="1"/>
  <c r="B57" i="1"/>
  <c r="J51" i="1" s="1"/>
  <c r="C56" i="1"/>
  <c r="G47" i="1"/>
  <c r="C47" i="1"/>
  <c r="D56" i="1"/>
  <c r="D47" i="1"/>
  <c r="E56" i="1"/>
  <c r="E47" i="1"/>
  <c r="F56" i="1"/>
  <c r="F47" i="1"/>
  <c r="G56" i="1"/>
  <c r="G46" i="1"/>
  <c r="G55" i="1"/>
  <c r="E54" i="1"/>
  <c r="G54" i="1"/>
  <c r="F54" i="1"/>
  <c r="C45" i="1"/>
  <c r="D45" i="1"/>
  <c r="G45" i="1"/>
  <c r="B39" i="1"/>
  <c r="J33" i="1" s="1"/>
  <c r="E45" i="1"/>
  <c r="C44" i="1"/>
  <c r="C53" i="1"/>
  <c r="D36" i="1"/>
  <c r="D37" i="1"/>
  <c r="E37" i="1"/>
  <c r="C36" i="1"/>
  <c r="F37" i="1"/>
  <c r="E36" i="1"/>
  <c r="C38" i="1"/>
  <c r="D27" i="1"/>
  <c r="F36" i="1"/>
  <c r="D38" i="1"/>
  <c r="E38" i="1"/>
  <c r="C37" i="1"/>
  <c r="F38" i="1"/>
  <c r="O28" i="1" l="1"/>
  <c r="O45" i="1" s="1"/>
  <c r="N26" i="1"/>
  <c r="N54" i="1"/>
  <c r="X56" i="1"/>
  <c r="Y30" i="1"/>
  <c r="X38" i="1"/>
  <c r="X53" i="1"/>
  <c r="Y27" i="1"/>
  <c r="X44" i="1"/>
  <c r="X35" i="1"/>
  <c r="X26" i="1"/>
  <c r="N36" i="1"/>
  <c r="Y29" i="1"/>
  <c r="X37" i="1"/>
  <c r="X46" i="1"/>
  <c r="X55" i="1"/>
  <c r="X45" i="1"/>
  <c r="X54" i="1"/>
  <c r="X36" i="1"/>
  <c r="Y28" i="1"/>
  <c r="M48" i="1"/>
  <c r="U42" i="1" s="1"/>
  <c r="O38" i="1"/>
  <c r="N38" i="1"/>
  <c r="N37" i="1"/>
  <c r="N46" i="1"/>
  <c r="M39" i="1"/>
  <c r="U33" i="1" s="1"/>
  <c r="N55" i="1"/>
  <c r="O27" i="1"/>
  <c r="M57" i="1"/>
  <c r="U51" i="1" s="1"/>
  <c r="N44" i="1"/>
  <c r="N35" i="1"/>
  <c r="N53" i="1"/>
  <c r="O56" i="1"/>
  <c r="N47" i="1"/>
  <c r="O47" i="1"/>
  <c r="N56" i="1"/>
  <c r="F26" i="1"/>
  <c r="O55" i="1"/>
  <c r="O37" i="1"/>
  <c r="O46" i="1"/>
  <c r="P29" i="1"/>
  <c r="O26" i="1"/>
  <c r="P56" i="1"/>
  <c r="P38" i="1"/>
  <c r="P47" i="1"/>
  <c r="Q30" i="1"/>
  <c r="P26" i="1"/>
  <c r="C57" i="1"/>
  <c r="J52" i="1" s="1"/>
  <c r="C48" i="1"/>
  <c r="J43" i="1" s="1"/>
  <c r="D53" i="1"/>
  <c r="D57" i="1" s="1"/>
  <c r="J53" i="1" s="1"/>
  <c r="D44" i="1"/>
  <c r="D48" i="1" s="1"/>
  <c r="J44" i="1" s="1"/>
  <c r="C39" i="1"/>
  <c r="J34" i="1" s="1"/>
  <c r="E27" i="1"/>
  <c r="D35" i="1"/>
  <c r="D39" i="1" s="1"/>
  <c r="J35" i="1" s="1"/>
  <c r="O36" i="1" l="1"/>
  <c r="O54" i="1"/>
  <c r="P28" i="1"/>
  <c r="P45" i="1" s="1"/>
  <c r="U26" i="1"/>
  <c r="AJ26" i="1" s="1"/>
  <c r="X48" i="1"/>
  <c r="X57" i="1"/>
  <c r="AF51" i="1" s="1"/>
  <c r="Z27" i="1"/>
  <c r="Y53" i="1"/>
  <c r="Y35" i="1"/>
  <c r="Y44" i="1"/>
  <c r="Y37" i="1"/>
  <c r="Y46" i="1"/>
  <c r="Y55" i="1"/>
  <c r="Z29" i="1"/>
  <c r="Z30" i="1"/>
  <c r="Y38" i="1"/>
  <c r="Y47" i="1"/>
  <c r="Y56" i="1"/>
  <c r="Y54" i="1"/>
  <c r="Y26" i="1"/>
  <c r="Z28" i="1"/>
  <c r="Y45" i="1"/>
  <c r="Y36" i="1"/>
  <c r="X39" i="1"/>
  <c r="N39" i="1"/>
  <c r="U34" i="1" s="1"/>
  <c r="N48" i="1"/>
  <c r="U43" i="1" s="1"/>
  <c r="N57" i="1"/>
  <c r="U52" i="1" s="1"/>
  <c r="O53" i="1"/>
  <c r="O57" i="1" s="1"/>
  <c r="U53" i="1" s="1"/>
  <c r="O35" i="1"/>
  <c r="P27" i="1"/>
  <c r="O44" i="1"/>
  <c r="O48" i="1" s="1"/>
  <c r="U44" i="1" s="1"/>
  <c r="Q26" i="1"/>
  <c r="J26" i="1"/>
  <c r="AN26" i="1" s="1"/>
  <c r="AN36" i="1" s="1"/>
  <c r="J28" i="1"/>
  <c r="AN28" i="1" s="1"/>
  <c r="AN38" i="1" s="1"/>
  <c r="J27" i="1"/>
  <c r="AN27" i="1" s="1"/>
  <c r="AN37" i="1" s="1"/>
  <c r="Q56" i="1"/>
  <c r="Q47" i="1"/>
  <c r="Q38" i="1"/>
  <c r="R30" i="1"/>
  <c r="P46" i="1"/>
  <c r="Q29" i="1"/>
  <c r="P55" i="1"/>
  <c r="P37" i="1"/>
  <c r="E53" i="1"/>
  <c r="E57" i="1" s="1"/>
  <c r="J54" i="1" s="1"/>
  <c r="E44" i="1"/>
  <c r="E48" i="1" s="1"/>
  <c r="J45" i="1" s="1"/>
  <c r="F27" i="1"/>
  <c r="E35" i="1"/>
  <c r="E39" i="1" s="1"/>
  <c r="J36" i="1" s="1"/>
  <c r="AF42" i="1" l="1"/>
  <c r="AF33" i="1"/>
  <c r="O39" i="1"/>
  <c r="U35" i="1" s="1"/>
  <c r="U28" i="1" s="1"/>
  <c r="AJ28" i="1" s="1"/>
  <c r="AJ38" i="1" s="1"/>
  <c r="AV26" i="1"/>
  <c r="BE26" i="1" s="1"/>
  <c r="AK26" i="1" s="1"/>
  <c r="AK36" i="1" s="1"/>
  <c r="AL36" i="1" s="1"/>
  <c r="AJ36" i="1"/>
  <c r="Q28" i="1"/>
  <c r="R28" i="1" s="1"/>
  <c r="P54" i="1"/>
  <c r="P36" i="1"/>
  <c r="H6" i="5"/>
  <c r="J6" i="5" s="1"/>
  <c r="AF26" i="1"/>
  <c r="AR26" i="1" s="1"/>
  <c r="AR36" i="1" s="1"/>
  <c r="Y39" i="1"/>
  <c r="Y57" i="1"/>
  <c r="AF52" i="1" s="1"/>
  <c r="Y48" i="1"/>
  <c r="Z56" i="1"/>
  <c r="Z47" i="1"/>
  <c r="AA30" i="1"/>
  <c r="Z38" i="1"/>
  <c r="Z44" i="1"/>
  <c r="AA27" i="1"/>
  <c r="Z53" i="1"/>
  <c r="Z35" i="1"/>
  <c r="Z55" i="1"/>
  <c r="AA29" i="1"/>
  <c r="Z37" i="1"/>
  <c r="Z26" i="1"/>
  <c r="Z46" i="1"/>
  <c r="Z45" i="1"/>
  <c r="AA28" i="1"/>
  <c r="Z54" i="1"/>
  <c r="Z36" i="1"/>
  <c r="AY26" i="1"/>
  <c r="BF26" i="1" s="1"/>
  <c r="K6" i="5"/>
  <c r="AY28" i="1"/>
  <c r="BF28" i="1" s="1"/>
  <c r="K8" i="5"/>
  <c r="AY27" i="1"/>
  <c r="BF27" i="1" s="1"/>
  <c r="K7" i="5"/>
  <c r="U27" i="1"/>
  <c r="AJ27" i="1" s="1"/>
  <c r="AJ37" i="1" s="1"/>
  <c r="P44" i="1"/>
  <c r="P48" i="1" s="1"/>
  <c r="U45" i="1" s="1"/>
  <c r="P53" i="1"/>
  <c r="Q27" i="1"/>
  <c r="P35" i="1"/>
  <c r="J29" i="1"/>
  <c r="AN29" i="1" s="1"/>
  <c r="AN39" i="1" s="1"/>
  <c r="R47" i="1"/>
  <c r="R56" i="1"/>
  <c r="R38" i="1"/>
  <c r="Q46" i="1"/>
  <c r="R29" i="1"/>
  <c r="Q55" i="1"/>
  <c r="Q37" i="1"/>
  <c r="F53" i="1"/>
  <c r="F57" i="1" s="1"/>
  <c r="J55" i="1" s="1"/>
  <c r="F44" i="1"/>
  <c r="F48" i="1" s="1"/>
  <c r="J46" i="1" s="1"/>
  <c r="G27" i="1"/>
  <c r="F35" i="1"/>
  <c r="F39" i="1" s="1"/>
  <c r="J37" i="1" s="1"/>
  <c r="AF43" i="1" l="1"/>
  <c r="AF34" i="1"/>
  <c r="P39" i="1"/>
  <c r="U36" i="1" s="1"/>
  <c r="Q54" i="1"/>
  <c r="Q45" i="1"/>
  <c r="I6" i="5"/>
  <c r="Q36" i="1"/>
  <c r="N6" i="5"/>
  <c r="P57" i="1"/>
  <c r="U54" i="1" s="1"/>
  <c r="AF27" i="1"/>
  <c r="AR27" i="1" s="1"/>
  <c r="AR37" i="1" s="1"/>
  <c r="AO26" i="1"/>
  <c r="AO27" i="1"/>
  <c r="AO28" i="1"/>
  <c r="BB26" i="1"/>
  <c r="BG26" i="1" s="1"/>
  <c r="AS26" i="1" s="1"/>
  <c r="Z48" i="1"/>
  <c r="AB30" i="1"/>
  <c r="AA38" i="1"/>
  <c r="AA26" i="1"/>
  <c r="AB26" i="1" s="1"/>
  <c r="AA47" i="1"/>
  <c r="AA56" i="1"/>
  <c r="AA46" i="1"/>
  <c r="AB29" i="1"/>
  <c r="AA55" i="1"/>
  <c r="AA37" i="1"/>
  <c r="Z39" i="1"/>
  <c r="AB28" i="1"/>
  <c r="AA54" i="1"/>
  <c r="AA36" i="1"/>
  <c r="AA45" i="1"/>
  <c r="Z57" i="1"/>
  <c r="AF53" i="1" s="1"/>
  <c r="AB27" i="1"/>
  <c r="AA53" i="1"/>
  <c r="AA44" i="1"/>
  <c r="AA35" i="1"/>
  <c r="AV28" i="1"/>
  <c r="BE28" i="1" s="1"/>
  <c r="H8" i="5"/>
  <c r="J8" i="5" s="1"/>
  <c r="AV27" i="1"/>
  <c r="BE27" i="1" s="1"/>
  <c r="H7" i="5"/>
  <c r="J7" i="5" s="1"/>
  <c r="AY29" i="1"/>
  <c r="BF29" i="1" s="1"/>
  <c r="K9" i="5"/>
  <c r="R27" i="1"/>
  <c r="Q53" i="1"/>
  <c r="Q35" i="1"/>
  <c r="Q44" i="1"/>
  <c r="Q48" i="1" s="1"/>
  <c r="U46" i="1" s="1"/>
  <c r="R45" i="1"/>
  <c r="R54" i="1"/>
  <c r="R36" i="1"/>
  <c r="R46" i="1"/>
  <c r="R55" i="1"/>
  <c r="R37" i="1"/>
  <c r="J30" i="1"/>
  <c r="AN30" i="1" s="1"/>
  <c r="AN40" i="1" s="1"/>
  <c r="G35" i="1"/>
  <c r="G39" i="1" s="1"/>
  <c r="J38" i="1" s="1"/>
  <c r="G53" i="1"/>
  <c r="G57" i="1" s="1"/>
  <c r="J56" i="1" s="1"/>
  <c r="G44" i="1"/>
  <c r="G48" i="1" s="1"/>
  <c r="J47" i="1" s="1"/>
  <c r="AF44" i="1" l="1"/>
  <c r="AF35" i="1"/>
  <c r="U29" i="1"/>
  <c r="AJ29" i="1" s="1"/>
  <c r="AJ39" i="1" s="1"/>
  <c r="Q57" i="1"/>
  <c r="U55" i="1" s="1"/>
  <c r="L8" i="5"/>
  <c r="AO38" i="1"/>
  <c r="AP38" i="1" s="1"/>
  <c r="L6" i="5"/>
  <c r="AO36" i="1"/>
  <c r="AP36" i="1" s="1"/>
  <c r="L7" i="5"/>
  <c r="AO37" i="1"/>
  <c r="AP37" i="1" s="1"/>
  <c r="O6" i="5"/>
  <c r="AS36" i="1"/>
  <c r="AT36" i="1" s="1"/>
  <c r="Q39" i="1"/>
  <c r="U37" i="1" s="1"/>
  <c r="N7" i="5"/>
  <c r="BB27" i="1"/>
  <c r="BG27" i="1" s="1"/>
  <c r="AS27" i="1" s="1"/>
  <c r="AK27" i="1"/>
  <c r="AK28" i="1"/>
  <c r="AO29" i="1"/>
  <c r="AA39" i="1"/>
  <c r="AB54" i="1"/>
  <c r="AC28" i="1"/>
  <c r="AB36" i="1"/>
  <c r="AB45" i="1"/>
  <c r="AA48" i="1"/>
  <c r="AA57" i="1"/>
  <c r="AF54" i="1" s="1"/>
  <c r="AB56" i="1"/>
  <c r="AB38" i="1"/>
  <c r="AB47" i="1"/>
  <c r="AC30" i="1"/>
  <c r="AB53" i="1"/>
  <c r="AB44" i="1"/>
  <c r="AC27" i="1"/>
  <c r="AB35" i="1"/>
  <c r="AC29" i="1"/>
  <c r="AB55" i="1"/>
  <c r="AB37" i="1"/>
  <c r="AB46" i="1"/>
  <c r="AY30" i="1"/>
  <c r="BF30" i="1" s="1"/>
  <c r="K10" i="5"/>
  <c r="AV29" i="1"/>
  <c r="BE29" i="1" s="1"/>
  <c r="H9" i="5"/>
  <c r="J9" i="5" s="1"/>
  <c r="R35" i="1"/>
  <c r="R39" i="1" s="1"/>
  <c r="U38" i="1" s="1"/>
  <c r="R44" i="1"/>
  <c r="R48" i="1" s="1"/>
  <c r="U47" i="1" s="1"/>
  <c r="R53" i="1"/>
  <c r="R57" i="1" s="1"/>
  <c r="U56" i="1" s="1"/>
  <c r="J31" i="1"/>
  <c r="AN31" i="1" s="1"/>
  <c r="AN41" i="1" s="1"/>
  <c r="AF28" i="1" l="1"/>
  <c r="AR28" i="1" s="1"/>
  <c r="AR38" i="1" s="1"/>
  <c r="AF45" i="1"/>
  <c r="AF36" i="1"/>
  <c r="U30" i="1"/>
  <c r="AJ30" i="1" s="1"/>
  <c r="AJ40" i="1" s="1"/>
  <c r="L9" i="5"/>
  <c r="AO39" i="1"/>
  <c r="AP39" i="1" s="1"/>
  <c r="I8" i="5"/>
  <c r="AK38" i="1"/>
  <c r="AL38" i="1" s="1"/>
  <c r="I7" i="5"/>
  <c r="AK37" i="1"/>
  <c r="AL37" i="1" s="1"/>
  <c r="O7" i="5"/>
  <c r="AS37" i="1"/>
  <c r="AT37" i="1" s="1"/>
  <c r="AB39" i="1"/>
  <c r="AK29" i="1"/>
  <c r="AO30" i="1"/>
  <c r="BB28" i="1"/>
  <c r="BG28" i="1" s="1"/>
  <c r="AS28" i="1" s="1"/>
  <c r="AB48" i="1"/>
  <c r="AC53" i="1"/>
  <c r="AC35" i="1"/>
  <c r="AC44" i="1"/>
  <c r="AB57" i="1"/>
  <c r="AF55" i="1" s="1"/>
  <c r="AC47" i="1"/>
  <c r="AC56" i="1"/>
  <c r="AC38" i="1"/>
  <c r="AC45" i="1"/>
  <c r="AC54" i="1"/>
  <c r="AC36" i="1"/>
  <c r="AC46" i="1"/>
  <c r="AC55" i="1"/>
  <c r="AC37" i="1"/>
  <c r="AY31" i="1"/>
  <c r="BF31" i="1" s="1"/>
  <c r="K11" i="5"/>
  <c r="U31" i="1"/>
  <c r="AJ31" i="1" s="1"/>
  <c r="AJ41" i="1" s="1"/>
  <c r="N8" i="5" l="1"/>
  <c r="AF29" i="1"/>
  <c r="AR29" i="1" s="1"/>
  <c r="AR39" i="1" s="1"/>
  <c r="AF46" i="1"/>
  <c r="AF37" i="1"/>
  <c r="H10" i="5"/>
  <c r="J10" i="5" s="1"/>
  <c r="AV30" i="1"/>
  <c r="BE30" i="1" s="1"/>
  <c r="AK30" i="1" s="1"/>
  <c r="O8" i="5"/>
  <c r="AS38" i="1"/>
  <c r="AT38" i="1" s="1"/>
  <c r="L10" i="5"/>
  <c r="AO40" i="1"/>
  <c r="AP40" i="1" s="1"/>
  <c r="I9" i="5"/>
  <c r="AK39" i="1"/>
  <c r="AL39" i="1" s="1"/>
  <c r="AO31" i="1"/>
  <c r="AC48" i="1"/>
  <c r="AC39" i="1"/>
  <c r="AC57" i="1"/>
  <c r="AF56" i="1" s="1"/>
  <c r="AV31" i="1"/>
  <c r="BE31" i="1" s="1"/>
  <c r="H11" i="5"/>
  <c r="J11" i="5" s="1"/>
  <c r="AF30" i="1" l="1"/>
  <c r="AR30" i="1" s="1"/>
  <c r="AR40" i="1" s="1"/>
  <c r="N9" i="5"/>
  <c r="BB29" i="1"/>
  <c r="BG29" i="1" s="1"/>
  <c r="AS29" i="1" s="1"/>
  <c r="O9" i="5" s="1"/>
  <c r="AF47" i="1"/>
  <c r="AF38" i="1"/>
  <c r="I10" i="5"/>
  <c r="AK40" i="1"/>
  <c r="AL40" i="1" s="1"/>
  <c r="L11" i="5"/>
  <c r="AO41" i="1"/>
  <c r="AP41" i="1" s="1"/>
  <c r="AK31" i="1"/>
  <c r="AF31" i="1" l="1"/>
  <c r="AR31" i="1" s="1"/>
  <c r="AR41" i="1" s="1"/>
  <c r="AS39" i="1"/>
  <c r="AT39" i="1" s="1"/>
  <c r="I11" i="5"/>
  <c r="AK41" i="1"/>
  <c r="AL41" i="1" s="1"/>
  <c r="N10" i="5"/>
  <c r="BB30" i="1"/>
  <c r="BG30" i="1" s="1"/>
  <c r="AS30" i="1" s="1"/>
  <c r="N11" i="5" l="1"/>
  <c r="BB31" i="1"/>
  <c r="BG31" i="1" s="1"/>
  <c r="AS31" i="1" s="1"/>
  <c r="O11" i="5" s="1"/>
  <c r="O10" i="5"/>
  <c r="AS40" i="1"/>
  <c r="AT40" i="1" s="1"/>
  <c r="AS41" i="1" l="1"/>
  <c r="AT41" i="1" s="1"/>
</calcChain>
</file>

<file path=xl/sharedStrings.xml><?xml version="1.0" encoding="utf-8"?>
<sst xmlns="http://schemas.openxmlformats.org/spreadsheetml/2006/main" count="45500" uniqueCount="27655">
  <si>
    <t>TESTLER</t>
  </si>
  <si>
    <t>YGS-1</t>
  </si>
  <si>
    <t>YGS-2</t>
  </si>
  <si>
    <t>YGS-3</t>
  </si>
  <si>
    <t>YGS-4</t>
  </si>
  <si>
    <t>YGS-5</t>
  </si>
  <si>
    <t>YGS-6</t>
  </si>
  <si>
    <t>Taban Puan</t>
  </si>
  <si>
    <t>Türkçe</t>
  </si>
  <si>
    <t>Matematik</t>
  </si>
  <si>
    <t>Fen Bilimleri</t>
  </si>
  <si>
    <t>Sosyal Bilimler</t>
  </si>
  <si>
    <t>PUANINIZ 140-180 ARASINDAYSA NETLERİNİZ BU KATSAYILARLA ÇARPILDI</t>
  </si>
  <si>
    <t>PUANINIZ 140 ALTINDAYSA NETLERİNİZ BU KATSAYILARLA ÇARPILDI</t>
  </si>
  <si>
    <t>2014- PUANINIZ 180 ÜZERİNDEYSE NETLERİNİZ BU KATSAYILARLA ÇARPILDI</t>
  </si>
  <si>
    <t>2015- PUANINIZ 180 ÜZERİNDEYSE NETLERİNİZ BU KATSAYILARLA ÇARPILDI</t>
  </si>
  <si>
    <t>HAM P.</t>
  </si>
  <si>
    <t>AŞGYUV.</t>
  </si>
  <si>
    <t>BİRLEŞTİR</t>
  </si>
  <si>
    <t>YGS1;0</t>
  </si>
  <si>
    <t>-</t>
  </si>
  <si>
    <t>YGS1;0,1</t>
  </si>
  <si>
    <t>YGS1;100</t>
  </si>
  <si>
    <t>YGS1;100,1</t>
  </si>
  <si>
    <t>YGS1;100,2</t>
  </si>
  <si>
    <t>YGS1;100,3</t>
  </si>
  <si>
    <t>YGS1;100,4</t>
  </si>
  <si>
    <t>YGS1;100,5</t>
  </si>
  <si>
    <t>YGS1;100,6</t>
  </si>
  <si>
    <t>YGS1;100,7</t>
  </si>
  <si>
    <t>YGS1;100,8</t>
  </si>
  <si>
    <t>YGS1;100,9</t>
  </si>
  <si>
    <t>YGS1;101</t>
  </si>
  <si>
    <t>YGS1;101,1</t>
  </si>
  <si>
    <t>YGS1;101,2</t>
  </si>
  <si>
    <t>YGS1;101,3</t>
  </si>
  <si>
    <t>YGS1;101,4</t>
  </si>
  <si>
    <t>YGS1;101,5</t>
  </si>
  <si>
    <t>YGS1;101,6</t>
  </si>
  <si>
    <t>YGS1;101,7</t>
  </si>
  <si>
    <t>YGS1;101,8</t>
  </si>
  <si>
    <t>YGS1;101,9</t>
  </si>
  <si>
    <t>YGS1;102</t>
  </si>
  <si>
    <t>YGS1;102,1</t>
  </si>
  <si>
    <t>YGS1;102,2</t>
  </si>
  <si>
    <t>YGS1;102,3</t>
  </si>
  <si>
    <t>YGS1;102,4</t>
  </si>
  <si>
    <t>YGS1;102,5</t>
  </si>
  <si>
    <t>YGS1;102,6</t>
  </si>
  <si>
    <t>YGS1;102,7</t>
  </si>
  <si>
    <t>YGS1;102,8</t>
  </si>
  <si>
    <t>YGS1;102,9</t>
  </si>
  <si>
    <t>YGS1;103</t>
  </si>
  <si>
    <t>YGS1;103,1</t>
  </si>
  <si>
    <t>YGS1;103,2</t>
  </si>
  <si>
    <t>YGS1;103,3</t>
  </si>
  <si>
    <t>YGS1;103,4</t>
  </si>
  <si>
    <t>YGS1;103,5</t>
  </si>
  <si>
    <t>YGS1;103,6</t>
  </si>
  <si>
    <t>YGS1;103,7</t>
  </si>
  <si>
    <t>YGS1;103,8</t>
  </si>
  <si>
    <t>YGS1;103,9</t>
  </si>
  <si>
    <t>YGS1;104</t>
  </si>
  <si>
    <t>YGS1;104,1</t>
  </si>
  <si>
    <t>YGS1;104,2</t>
  </si>
  <si>
    <t>YGS1;104,3</t>
  </si>
  <si>
    <t>YGS1;104,4</t>
  </si>
  <si>
    <t>YGS1;104,5</t>
  </si>
  <si>
    <t>YGS1;104,6</t>
  </si>
  <si>
    <t>YGS1;104,7</t>
  </si>
  <si>
    <t>YGS1;104,8</t>
  </si>
  <si>
    <t>YGS1;104,9</t>
  </si>
  <si>
    <t>YGS1;105</t>
  </si>
  <si>
    <t>YGS1;105,1</t>
  </si>
  <si>
    <t>YGS1;105,2</t>
  </si>
  <si>
    <t>YGS1;105,3</t>
  </si>
  <si>
    <t>YGS1;105,4</t>
  </si>
  <si>
    <t>YGS1;105,5</t>
  </si>
  <si>
    <t>YGS1;105,6</t>
  </si>
  <si>
    <t>YGS1;105,7</t>
  </si>
  <si>
    <t>YGS1;105,8</t>
  </si>
  <si>
    <t>YGS1;105,9</t>
  </si>
  <si>
    <t>YGS1;106</t>
  </si>
  <si>
    <t>YGS1;106,1</t>
  </si>
  <si>
    <t>YGS1;106,2</t>
  </si>
  <si>
    <t>YGS1;106,3</t>
  </si>
  <si>
    <t>YGS1;106,4</t>
  </si>
  <si>
    <t>YGS1;106,5</t>
  </si>
  <si>
    <t>YGS1;106,6</t>
  </si>
  <si>
    <t>YGS1;106,7</t>
  </si>
  <si>
    <t>YGS1;106,8</t>
  </si>
  <si>
    <t>YGS1;106,9</t>
  </si>
  <si>
    <t>YGS1;107</t>
  </si>
  <si>
    <t>YGS1;107,1</t>
  </si>
  <si>
    <t>YGS1;107,2</t>
  </si>
  <si>
    <t>YGS1;107,3</t>
  </si>
  <si>
    <t>YGS1;107,4</t>
  </si>
  <si>
    <t>YGS1;107,5</t>
  </si>
  <si>
    <t>YGS1;107,6</t>
  </si>
  <si>
    <t>YGS1;107,7</t>
  </si>
  <si>
    <t>YGS1;107,8</t>
  </si>
  <si>
    <t>YGS1;107,9</t>
  </si>
  <si>
    <t>YGS1;108</t>
  </si>
  <si>
    <t>YGS1;108,1</t>
  </si>
  <si>
    <t>YGS1;108,2</t>
  </si>
  <si>
    <t>YGS1;108,3</t>
  </si>
  <si>
    <t>YGS1;108,4</t>
  </si>
  <si>
    <t>YGS1;108,5</t>
  </si>
  <si>
    <t>YGS1;108,6</t>
  </si>
  <si>
    <t>YGS1;108,7</t>
  </si>
  <si>
    <t>YGS1;108,8</t>
  </si>
  <si>
    <t>YGS1;108,9</t>
  </si>
  <si>
    <t>YGS1;109</t>
  </si>
  <si>
    <t>YGS1;109,1</t>
  </si>
  <si>
    <t>YGS1;109,2</t>
  </si>
  <si>
    <t>YGS1;109,3</t>
  </si>
  <si>
    <t>YGS1;109,4</t>
  </si>
  <si>
    <t>YGS1;109,5</t>
  </si>
  <si>
    <t>YGS1;109,6</t>
  </si>
  <si>
    <t>YGS1;109,7</t>
  </si>
  <si>
    <t>YGS1;109,8</t>
  </si>
  <si>
    <t>YGS1;109,9</t>
  </si>
  <si>
    <t>YGS1;110</t>
  </si>
  <si>
    <t>YGS1;110,1</t>
  </si>
  <si>
    <t>YGS1;110,2</t>
  </si>
  <si>
    <t>YGS1;110,3</t>
  </si>
  <si>
    <t>YGS1;110,4</t>
  </si>
  <si>
    <t>YGS1;110,5</t>
  </si>
  <si>
    <t>YGS1;110,6</t>
  </si>
  <si>
    <t>YGS1;110,7</t>
  </si>
  <si>
    <t>YGS1;110,8</t>
  </si>
  <si>
    <t>YGS1;110,9</t>
  </si>
  <si>
    <t>YGS1;111</t>
  </si>
  <si>
    <t>YGS1;111,1</t>
  </si>
  <si>
    <t>YGS1;111,2</t>
  </si>
  <si>
    <t>YGS1;111,3</t>
  </si>
  <si>
    <t>YGS1;111,4</t>
  </si>
  <si>
    <t>YGS1;111,5</t>
  </si>
  <si>
    <t>YGS1;111,6</t>
  </si>
  <si>
    <t>YGS1;111,7</t>
  </si>
  <si>
    <t>YGS1;111,8</t>
  </si>
  <si>
    <t>YGS1;111,9</t>
  </si>
  <si>
    <t>YGS1;112</t>
  </si>
  <si>
    <t>YGS1;112,1</t>
  </si>
  <si>
    <t>YGS1;112,2</t>
  </si>
  <si>
    <t>YGS1;112,3</t>
  </si>
  <si>
    <t>YGS1;112,4</t>
  </si>
  <si>
    <t>YGS1;112,5</t>
  </si>
  <si>
    <t>YGS1;112,6</t>
  </si>
  <si>
    <t>YGS1;112,7</t>
  </si>
  <si>
    <t>YGS1;112,8</t>
  </si>
  <si>
    <t>YGS1;112,9</t>
  </si>
  <si>
    <t>YGS1;113</t>
  </si>
  <si>
    <t>YGS1;113,1</t>
  </si>
  <si>
    <t>YGS1;113,2</t>
  </si>
  <si>
    <t>YGS1;113,3</t>
  </si>
  <si>
    <t>YGS1;113,4</t>
  </si>
  <si>
    <t>YGS1;113,5</t>
  </si>
  <si>
    <t>YGS1;113,6</t>
  </si>
  <si>
    <t>YGS1;113,7</t>
  </si>
  <si>
    <t>YGS1;113,8</t>
  </si>
  <si>
    <t>YGS1;113,9</t>
  </si>
  <si>
    <t>YGS1;114</t>
  </si>
  <si>
    <t>YGS1;114,1</t>
  </si>
  <si>
    <t>YGS1;114,2</t>
  </si>
  <si>
    <t>YGS1;114,3</t>
  </si>
  <si>
    <t>YGS1;114,4</t>
  </si>
  <si>
    <t>YGS1;114,5</t>
  </si>
  <si>
    <t>YGS1;114,6</t>
  </si>
  <si>
    <t>YGS1;114,7</t>
  </si>
  <si>
    <t>YGS1;114,8</t>
  </si>
  <si>
    <t>YGS1;114,9</t>
  </si>
  <si>
    <t>YGS1;115</t>
  </si>
  <si>
    <t>YGS1;115,1</t>
  </si>
  <si>
    <t>YGS1;115,2</t>
  </si>
  <si>
    <t>YGS1;115,3</t>
  </si>
  <si>
    <t>YGS1;115,4</t>
  </si>
  <si>
    <t>YGS1;115,5</t>
  </si>
  <si>
    <t>YGS1;115,6</t>
  </si>
  <si>
    <t>YGS1;115,7</t>
  </si>
  <si>
    <t>YGS1;115,8</t>
  </si>
  <si>
    <t>YGS1;115,9</t>
  </si>
  <si>
    <t>YGS1;116</t>
  </si>
  <si>
    <t>YGS1;116,1</t>
  </si>
  <si>
    <t>YGS1;116,2</t>
  </si>
  <si>
    <t>YGS1;116,3</t>
  </si>
  <si>
    <t>YGS1;116,4</t>
  </si>
  <si>
    <t>YGS1;116,5</t>
  </si>
  <si>
    <t>YGS1;116,6</t>
  </si>
  <si>
    <t>YGS1;116,7</t>
  </si>
  <si>
    <t>YGS1;116,8</t>
  </si>
  <si>
    <t>YGS1;116,9</t>
  </si>
  <si>
    <t>YGS1;117</t>
  </si>
  <si>
    <t>YGS1;117,1</t>
  </si>
  <si>
    <t>YGS1;117,2</t>
  </si>
  <si>
    <t>YGS1;117,3</t>
  </si>
  <si>
    <t>YGS1;117,4</t>
  </si>
  <si>
    <t>YGS1;117,5</t>
  </si>
  <si>
    <t>YGS1;117,6</t>
  </si>
  <si>
    <t>YGS1;117,7</t>
  </si>
  <si>
    <t>YGS1;117,8</t>
  </si>
  <si>
    <t>YGS1;117,9</t>
  </si>
  <si>
    <t>YGS1;118</t>
  </si>
  <si>
    <t>YGS1;118,1</t>
  </si>
  <si>
    <t>YGS1;118,2</t>
  </si>
  <si>
    <t>YGS1;118,3</t>
  </si>
  <si>
    <t>YGS1;118,4</t>
  </si>
  <si>
    <t>YGS1;118,5</t>
  </si>
  <si>
    <t>YGS1;118,6</t>
  </si>
  <si>
    <t>YGS1;118,7</t>
  </si>
  <si>
    <t>YGS1;118,8</t>
  </si>
  <si>
    <t>YGS1;118,9</t>
  </si>
  <si>
    <t>YGS1;119</t>
  </si>
  <si>
    <t>YGS1;119,1</t>
  </si>
  <si>
    <t>YGS1;119,2</t>
  </si>
  <si>
    <t>YGS1;119,3</t>
  </si>
  <si>
    <t>YGS1;119,4</t>
  </si>
  <si>
    <t>YGS1;119,5</t>
  </si>
  <si>
    <t>YGS1;119,6</t>
  </si>
  <si>
    <t>YGS1;119,7</t>
  </si>
  <si>
    <t>YGS1;119,8</t>
  </si>
  <si>
    <t>YGS1;119,9</t>
  </si>
  <si>
    <t>YGS1;120</t>
  </si>
  <si>
    <t>YGS1;120,1</t>
  </si>
  <si>
    <t>YGS1;120,2</t>
  </si>
  <si>
    <t>YGS1;120,3</t>
  </si>
  <si>
    <t>YGS1;120,4</t>
  </si>
  <si>
    <t>YGS1;120,5</t>
  </si>
  <si>
    <t>YGS1;120,6</t>
  </si>
  <si>
    <t>YGS1;120,7</t>
  </si>
  <si>
    <t>YGS1;120,8</t>
  </si>
  <si>
    <t>YGS1;120,9</t>
  </si>
  <si>
    <t>YGS1;121</t>
  </si>
  <si>
    <t>YGS1;121,1</t>
  </si>
  <si>
    <t>YGS1;121,2</t>
  </si>
  <si>
    <t>YGS1;121,3</t>
  </si>
  <si>
    <t>YGS1;121,4</t>
  </si>
  <si>
    <t>YGS1;121,5</t>
  </si>
  <si>
    <t>YGS1;121,6</t>
  </si>
  <si>
    <t>YGS1;121,7</t>
  </si>
  <si>
    <t>YGS1;121,8</t>
  </si>
  <si>
    <t>YGS1;121,9</t>
  </si>
  <si>
    <t>YGS1;122</t>
  </si>
  <si>
    <t>YGS1;122,1</t>
  </si>
  <si>
    <t>YGS1;122,2</t>
  </si>
  <si>
    <t>YGS1;122,3</t>
  </si>
  <si>
    <t>YGS1;122,4</t>
  </si>
  <si>
    <t>YGS1;122,5</t>
  </si>
  <si>
    <t>YGS1;122,6</t>
  </si>
  <si>
    <t>YGS1;122,7</t>
  </si>
  <si>
    <t>YGS1;122,8</t>
  </si>
  <si>
    <t>YGS1;122,9</t>
  </si>
  <si>
    <t>YGS1;123</t>
  </si>
  <si>
    <t>YGS1;123,1</t>
  </si>
  <si>
    <t>YGS1;123,2</t>
  </si>
  <si>
    <t>YGS1;123,3</t>
  </si>
  <si>
    <t>YGS1;123,4</t>
  </si>
  <si>
    <t>YGS1;123,5</t>
  </si>
  <si>
    <t>YGS1;123,6</t>
  </si>
  <si>
    <t>YGS1;123,7</t>
  </si>
  <si>
    <t>YGS1;123,8</t>
  </si>
  <si>
    <t>YGS1;123,9</t>
  </si>
  <si>
    <t>YGS1;124</t>
  </si>
  <si>
    <t>YGS1;124,1</t>
  </si>
  <si>
    <t>YGS1;124,2</t>
  </si>
  <si>
    <t>YGS1;124,3</t>
  </si>
  <si>
    <t>YGS1;124,4</t>
  </si>
  <si>
    <t>YGS1;124,5</t>
  </si>
  <si>
    <t>YGS1;124,6</t>
  </si>
  <si>
    <t>YGS1;124,7</t>
  </si>
  <si>
    <t>YGS1;124,8</t>
  </si>
  <si>
    <t>YGS1;124,9</t>
  </si>
  <si>
    <t>YGS1;125</t>
  </si>
  <si>
    <t>YGS1;125,1</t>
  </si>
  <si>
    <t>YGS1;125,2</t>
  </si>
  <si>
    <t>YGS1;125,3</t>
  </si>
  <si>
    <t>YGS1;125,4</t>
  </si>
  <si>
    <t>YGS1;125,5</t>
  </si>
  <si>
    <t>YGS1;125,6</t>
  </si>
  <si>
    <t>YGS1;125,7</t>
  </si>
  <si>
    <t>YGS1;125,8</t>
  </si>
  <si>
    <t>YGS1;125,9</t>
  </si>
  <si>
    <t>YGS1;126</t>
  </si>
  <si>
    <t>YGS1;126,1</t>
  </si>
  <si>
    <t>YGS1;126,2</t>
  </si>
  <si>
    <t>YGS1;126,3</t>
  </si>
  <si>
    <t>YGS1;126,4</t>
  </si>
  <si>
    <t>YGS1;126,5</t>
  </si>
  <si>
    <t>YGS1;126,6</t>
  </si>
  <si>
    <t>YGS1;126,7</t>
  </si>
  <si>
    <t>YGS1;126,8</t>
  </si>
  <si>
    <t>YGS1;126,9</t>
  </si>
  <si>
    <t>YGS1;127</t>
  </si>
  <si>
    <t>YGS1;127,1</t>
  </si>
  <si>
    <t>YGS1;127,2</t>
  </si>
  <si>
    <t>YGS1;127,3</t>
  </si>
  <si>
    <t>YGS1;127,4</t>
  </si>
  <si>
    <t>YGS1;127,5</t>
  </si>
  <si>
    <t>YGS1;127,6</t>
  </si>
  <si>
    <t>YGS1;127,7</t>
  </si>
  <si>
    <t>YGS1;127,8</t>
  </si>
  <si>
    <t>YGS1;127,9</t>
  </si>
  <si>
    <t>YGS1;128</t>
  </si>
  <si>
    <t>YGS1;128,1</t>
  </si>
  <si>
    <t>YGS1;128,2</t>
  </si>
  <si>
    <t>YGS1;128,3</t>
  </si>
  <si>
    <t>YGS1;128,4</t>
  </si>
  <si>
    <t>YGS1;128,5</t>
  </si>
  <si>
    <t>YGS1;128,6</t>
  </si>
  <si>
    <t>YGS1;128,7</t>
  </si>
  <si>
    <t>YGS1;128,8</t>
  </si>
  <si>
    <t>YGS1;128,9</t>
  </si>
  <si>
    <t>YGS1;129</t>
  </si>
  <si>
    <t>YGS1;129,1</t>
  </si>
  <si>
    <t>YGS1;129,2</t>
  </si>
  <si>
    <t>YGS1;129,3</t>
  </si>
  <si>
    <t>YGS1;129,4</t>
  </si>
  <si>
    <t>YGS1;129,5</t>
  </si>
  <si>
    <t>YGS1;129,6</t>
  </si>
  <si>
    <t>YGS1;129,7</t>
  </si>
  <si>
    <t>YGS1;129,8</t>
  </si>
  <si>
    <t>YGS1;129,9</t>
  </si>
  <si>
    <t>YGS1;130</t>
  </si>
  <si>
    <t>YGS1;130,1</t>
  </si>
  <si>
    <t>YGS1;130,2</t>
  </si>
  <si>
    <t>YGS1;130,3</t>
  </si>
  <si>
    <t>YGS1;130,4</t>
  </si>
  <si>
    <t>YGS1;130,5</t>
  </si>
  <si>
    <t>YGS1;130,6</t>
  </si>
  <si>
    <t>YGS1;130,7</t>
  </si>
  <si>
    <t>YGS1;130,8</t>
  </si>
  <si>
    <t>YGS1;130,9</t>
  </si>
  <si>
    <t>YGS1;131</t>
  </si>
  <si>
    <t>YGS1;131,1</t>
  </si>
  <si>
    <t>YGS1;131,2</t>
  </si>
  <si>
    <t>YGS1;131,3</t>
  </si>
  <si>
    <t>YGS1;131,4</t>
  </si>
  <si>
    <t>YGS1;131,5</t>
  </si>
  <si>
    <t>YGS1;131,6</t>
  </si>
  <si>
    <t>YGS1;131,7</t>
  </si>
  <si>
    <t>YGS1;131,8</t>
  </si>
  <si>
    <t>YGS1;131,9</t>
  </si>
  <si>
    <t>YGS1;132</t>
  </si>
  <si>
    <t>YGS1;132,1</t>
  </si>
  <si>
    <t>YGS1;132,2</t>
  </si>
  <si>
    <t>YGS1;132,3</t>
  </si>
  <si>
    <t>YGS1;132,4</t>
  </si>
  <si>
    <t>YGS1;132,5</t>
  </si>
  <si>
    <t>YGS1;132,6</t>
  </si>
  <si>
    <t>YGS1;132,7</t>
  </si>
  <si>
    <t>YGS1;132,8</t>
  </si>
  <si>
    <t>YGS1;132,9</t>
  </si>
  <si>
    <t>YGS1;133</t>
  </si>
  <si>
    <t>YGS1;133,1</t>
  </si>
  <si>
    <t>YGS1;133,2</t>
  </si>
  <si>
    <t>YGS1;133,3</t>
  </si>
  <si>
    <t>YGS1;133,4</t>
  </si>
  <si>
    <t>YGS1;133,5</t>
  </si>
  <si>
    <t>YGS1;133,6</t>
  </si>
  <si>
    <t>YGS1;133,7</t>
  </si>
  <si>
    <t>YGS1;133,8</t>
  </si>
  <si>
    <t>YGS1;133,9</t>
  </si>
  <si>
    <t>YGS1;134</t>
  </si>
  <si>
    <t>YGS1;134,1</t>
  </si>
  <si>
    <t>YGS1;134,2</t>
  </si>
  <si>
    <t>YGS1;134,3</t>
  </si>
  <si>
    <t>YGS1;134,4</t>
  </si>
  <si>
    <t>YGS1;134,5</t>
  </si>
  <si>
    <t>YGS1;134,6</t>
  </si>
  <si>
    <t>YGS1;134,7</t>
  </si>
  <si>
    <t>YGS1;134,8</t>
  </si>
  <si>
    <t>YGS1;134,9</t>
  </si>
  <si>
    <t>YGS1;135</t>
  </si>
  <si>
    <t>YGS1;135,1</t>
  </si>
  <si>
    <t>YGS1;135,2</t>
  </si>
  <si>
    <t>YGS1;135,3</t>
  </si>
  <si>
    <t>YGS1;135,4</t>
  </si>
  <si>
    <t>YGS1;135,5</t>
  </si>
  <si>
    <t>YGS1;135,6</t>
  </si>
  <si>
    <t>YGS1;135,7</t>
  </si>
  <si>
    <t>YGS1;135,8</t>
  </si>
  <si>
    <t>YGS1;135,9</t>
  </si>
  <si>
    <t>YGS1;136</t>
  </si>
  <si>
    <t>YGS1;136,1</t>
  </si>
  <si>
    <t>YGS1;136,2</t>
  </si>
  <si>
    <t>YGS1;136,3</t>
  </si>
  <si>
    <t>YGS1;136,4</t>
  </si>
  <si>
    <t>YGS1;136,5</t>
  </si>
  <si>
    <t>YGS1;136,6</t>
  </si>
  <si>
    <t>YGS1;136,7</t>
  </si>
  <si>
    <t>YGS1;136,8</t>
  </si>
  <si>
    <t>YGS1;136,9</t>
  </si>
  <si>
    <t>YGS1;137</t>
  </si>
  <si>
    <t>YGS1;137,1</t>
  </si>
  <si>
    <t>YGS1;137,2</t>
  </si>
  <si>
    <t>YGS1;137,3</t>
  </si>
  <si>
    <t>YGS1;137,4</t>
  </si>
  <si>
    <t>YGS1;137,5</t>
  </si>
  <si>
    <t>YGS1;137,6</t>
  </si>
  <si>
    <t>YGS1;137,7</t>
  </si>
  <si>
    <t>YGS1;137,8</t>
  </si>
  <si>
    <t>YGS1;137,9</t>
  </si>
  <si>
    <t>YGS1;138</t>
  </si>
  <si>
    <t>YGS1;138,1</t>
  </si>
  <si>
    <t>YGS1;138,2</t>
  </si>
  <si>
    <t>YGS1;138,3</t>
  </si>
  <si>
    <t>YGS1;138,4</t>
  </si>
  <si>
    <t>YGS1;138,5</t>
  </si>
  <si>
    <t>YGS1;138,6</t>
  </si>
  <si>
    <t>YGS1;138,7</t>
  </si>
  <si>
    <t>YGS1;138,8</t>
  </si>
  <si>
    <t>YGS1;138,9</t>
  </si>
  <si>
    <t>YGS1;139</t>
  </si>
  <si>
    <t>YGS1;139,1</t>
  </si>
  <si>
    <t>YGS1;139,2</t>
  </si>
  <si>
    <t>YGS1;139,3</t>
  </si>
  <si>
    <t>YGS1;139,4</t>
  </si>
  <si>
    <t>YGS1;139,5</t>
  </si>
  <si>
    <t>YGS1;139,6</t>
  </si>
  <si>
    <t>YGS1;139,7</t>
  </si>
  <si>
    <t>YGS1;139,8</t>
  </si>
  <si>
    <t>YGS1;139,9</t>
  </si>
  <si>
    <t>YGS1;140</t>
  </si>
  <si>
    <t>YGS1;140,1</t>
  </si>
  <si>
    <t>YGS1;140,2</t>
  </si>
  <si>
    <t>YGS1;140,3</t>
  </si>
  <si>
    <t>YGS1;140,4</t>
  </si>
  <si>
    <t>YGS1;140,5</t>
  </si>
  <si>
    <t>YGS1;140,6</t>
  </si>
  <si>
    <t>YGS1;140,7</t>
  </si>
  <si>
    <t>YGS1;140,8</t>
  </si>
  <si>
    <t>YGS1;140,9</t>
  </si>
  <si>
    <t>YGS1;141</t>
  </si>
  <si>
    <t>YGS1;141,1</t>
  </si>
  <si>
    <t>YGS1;141,2</t>
  </si>
  <si>
    <t>YGS1;141,3</t>
  </si>
  <si>
    <t>YGS1;141,4</t>
  </si>
  <si>
    <t>YGS1;141,5</t>
  </si>
  <si>
    <t>YGS1;141,6</t>
  </si>
  <si>
    <t>YGS1;141,7</t>
  </si>
  <si>
    <t>YGS1;141,8</t>
  </si>
  <si>
    <t>YGS1;141,9</t>
  </si>
  <si>
    <t>YGS1;142</t>
  </si>
  <si>
    <t>YGS1;142,1</t>
  </si>
  <si>
    <t>YGS1;142,2</t>
  </si>
  <si>
    <t>YGS1;142,3</t>
  </si>
  <si>
    <t>YGS1;142,4</t>
  </si>
  <si>
    <t>YGS1;142,5</t>
  </si>
  <si>
    <t>YGS1;142,6</t>
  </si>
  <si>
    <t>YGS1;142,7</t>
  </si>
  <si>
    <t>YGS1;142,8</t>
  </si>
  <si>
    <t>YGS1;142,9</t>
  </si>
  <si>
    <t>YGS1;143</t>
  </si>
  <si>
    <t>YGS1;143,1</t>
  </si>
  <si>
    <t>YGS1;143,2</t>
  </si>
  <si>
    <t>YGS1;143,3</t>
  </si>
  <si>
    <t>YGS1;143,4</t>
  </si>
  <si>
    <t>YGS1;143,5</t>
  </si>
  <si>
    <t>YGS1;143,6</t>
  </si>
  <si>
    <t>YGS1;143,7</t>
  </si>
  <si>
    <t>YGS1;143,8</t>
  </si>
  <si>
    <t>YGS1;143,9</t>
  </si>
  <si>
    <t>YGS1;144</t>
  </si>
  <si>
    <t>YGS1;144,1</t>
  </si>
  <si>
    <t>YGS1;144,2</t>
  </si>
  <si>
    <t>YGS1;144,3</t>
  </si>
  <si>
    <t>YGS1;144,4</t>
  </si>
  <si>
    <t>YGS1;144,5</t>
  </si>
  <si>
    <t>YGS1;144,6</t>
  </si>
  <si>
    <t>YGS1;144,7</t>
  </si>
  <si>
    <t>YGS1;144,8</t>
  </si>
  <si>
    <t>YGS1;144,9</t>
  </si>
  <si>
    <t>YGS1;145</t>
  </si>
  <si>
    <t>YGS1;145,1</t>
  </si>
  <si>
    <t>YGS1;145,2</t>
  </si>
  <si>
    <t>YGS1;145,3</t>
  </si>
  <si>
    <t>YGS1;145,4</t>
  </si>
  <si>
    <t>YGS1;145,5</t>
  </si>
  <si>
    <t>YGS1;145,6</t>
  </si>
  <si>
    <t>YGS1;145,7</t>
  </si>
  <si>
    <t>YGS1;145,8</t>
  </si>
  <si>
    <t>YGS1;145,9</t>
  </si>
  <si>
    <t>YGS1;146</t>
  </si>
  <si>
    <t>YGS1;146,1</t>
  </si>
  <si>
    <t>YGS1;146,2</t>
  </si>
  <si>
    <t>YGS1;146,3</t>
  </si>
  <si>
    <t>YGS1;146,4</t>
  </si>
  <si>
    <t>YGS1;146,5</t>
  </si>
  <si>
    <t>YGS1;146,6</t>
  </si>
  <si>
    <t>YGS1;146,7</t>
  </si>
  <si>
    <t>YGS1;146,8</t>
  </si>
  <si>
    <t>YGS1;146,9</t>
  </si>
  <si>
    <t>YGS1;147</t>
  </si>
  <si>
    <t>YGS1;147,1</t>
  </si>
  <si>
    <t>YGS1;147,2</t>
  </si>
  <si>
    <t>YGS1;147,3</t>
  </si>
  <si>
    <t>YGS1;147,4</t>
  </si>
  <si>
    <t>YGS1;147,5</t>
  </si>
  <si>
    <t>YGS1;147,6</t>
  </si>
  <si>
    <t>YGS1;147,7</t>
  </si>
  <si>
    <t>YGS1;147,8</t>
  </si>
  <si>
    <t>YGS1;147,9</t>
  </si>
  <si>
    <t>YGS1;148</t>
  </si>
  <si>
    <t>YGS1;148,1</t>
  </si>
  <si>
    <t>YGS1;148,2</t>
  </si>
  <si>
    <t>YGS1;148,3</t>
  </si>
  <si>
    <t>YGS1;148,4</t>
  </si>
  <si>
    <t>YGS1;148,5</t>
  </si>
  <si>
    <t>YGS1;148,6</t>
  </si>
  <si>
    <t>YGS1;148,7</t>
  </si>
  <si>
    <t>YGS1;148,8</t>
  </si>
  <si>
    <t>YGS1;148,9</t>
  </si>
  <si>
    <t>YGS1;149</t>
  </si>
  <si>
    <t>YGS1;149,1</t>
  </si>
  <si>
    <t>YGS1;149,2</t>
  </si>
  <si>
    <t>YGS1;149,3</t>
  </si>
  <si>
    <t>YGS1;149,4</t>
  </si>
  <si>
    <t>YGS1;149,5</t>
  </si>
  <si>
    <t>YGS1;149,6</t>
  </si>
  <si>
    <t>YGS1;149,7</t>
  </si>
  <si>
    <t>YGS1;149,8</t>
  </si>
  <si>
    <t>YGS1;149,9</t>
  </si>
  <si>
    <t>YGS1;150</t>
  </si>
  <si>
    <t>YGS1;150,1</t>
  </si>
  <si>
    <t>YGS1;150,2</t>
  </si>
  <si>
    <t>YGS1;150,3</t>
  </si>
  <si>
    <t>YGS1;150,4</t>
  </si>
  <si>
    <t>YGS1;150,5</t>
  </si>
  <si>
    <t>YGS1;150,6</t>
  </si>
  <si>
    <t>YGS1;150,7</t>
  </si>
  <si>
    <t>YGS1;150,8</t>
  </si>
  <si>
    <t>YGS1;150,9</t>
  </si>
  <si>
    <t>YGS1;151</t>
  </si>
  <si>
    <t>YGS1;151,1</t>
  </si>
  <si>
    <t>YGS1;151,2</t>
  </si>
  <si>
    <t>YGS1;151,3</t>
  </si>
  <si>
    <t>YGS1;151,4</t>
  </si>
  <si>
    <t>YGS1;151,5</t>
  </si>
  <si>
    <t>YGS1;151,6</t>
  </si>
  <si>
    <t>YGS1;151,7</t>
  </si>
  <si>
    <t>YGS1;151,8</t>
  </si>
  <si>
    <t>YGS1;151,9</t>
  </si>
  <si>
    <t>YGS1;152</t>
  </si>
  <si>
    <t>YGS1;152,1</t>
  </si>
  <si>
    <t>YGS1;152,2</t>
  </si>
  <si>
    <t>YGS1;152,3</t>
  </si>
  <si>
    <t>YGS1;152,4</t>
  </si>
  <si>
    <t>YGS1;152,5</t>
  </si>
  <si>
    <t>YGS1;152,6</t>
  </si>
  <si>
    <t>YGS1;152,7</t>
  </si>
  <si>
    <t>YGS1;152,8</t>
  </si>
  <si>
    <t>YGS1;152,9</t>
  </si>
  <si>
    <t>YGS1;153</t>
  </si>
  <si>
    <t>YGS1;153,1</t>
  </si>
  <si>
    <t>YGS1;153,2</t>
  </si>
  <si>
    <t>YGS1;153,3</t>
  </si>
  <si>
    <t>YGS1;153,4</t>
  </si>
  <si>
    <t>YGS1;153,5</t>
  </si>
  <si>
    <t>YGS1;153,6</t>
  </si>
  <si>
    <t>YGS1;153,7</t>
  </si>
  <si>
    <t>YGS1;153,8</t>
  </si>
  <si>
    <t>YGS1;153,9</t>
  </si>
  <si>
    <t>YGS1;154</t>
  </si>
  <si>
    <t>YGS1;154,1</t>
  </si>
  <si>
    <t>YGS1;154,2</t>
  </si>
  <si>
    <t>YGS1;154,3</t>
  </si>
  <si>
    <t>YGS1;154,4</t>
  </si>
  <si>
    <t>YGS1;154,5</t>
  </si>
  <si>
    <t>YGS1;154,6</t>
  </si>
  <si>
    <t>YGS1;154,7</t>
  </si>
  <si>
    <t>YGS1;154,8</t>
  </si>
  <si>
    <t>YGS1;154,9</t>
  </si>
  <si>
    <t>YGS1;155</t>
  </si>
  <si>
    <t>YGS1;155,1</t>
  </si>
  <si>
    <t>YGS1;155,2</t>
  </si>
  <si>
    <t>YGS1;155,3</t>
  </si>
  <si>
    <t>YGS1;155,4</t>
  </si>
  <si>
    <t>YGS1;155,5</t>
  </si>
  <si>
    <t>YGS1;155,6</t>
  </si>
  <si>
    <t>YGS1;155,7</t>
  </si>
  <si>
    <t>YGS1;155,8</t>
  </si>
  <si>
    <t>YGS1;155,9</t>
  </si>
  <si>
    <t>YGS1;156</t>
  </si>
  <si>
    <t>YGS1;156,1</t>
  </si>
  <si>
    <t>YGS1;156,2</t>
  </si>
  <si>
    <t>YGS1;156,3</t>
  </si>
  <si>
    <t>YGS1;156,4</t>
  </si>
  <si>
    <t>YGS1;156,5</t>
  </si>
  <si>
    <t>YGS1;156,6</t>
  </si>
  <si>
    <t>YGS1;156,7</t>
  </si>
  <si>
    <t>YGS1;156,8</t>
  </si>
  <si>
    <t>YGS1;156,9</t>
  </si>
  <si>
    <t>YGS1;157</t>
  </si>
  <si>
    <t>YGS1;157,1</t>
  </si>
  <si>
    <t>YGS1;157,2</t>
  </si>
  <si>
    <t>YGS1;157,3</t>
  </si>
  <si>
    <t>YGS1;157,4</t>
  </si>
  <si>
    <t>YGS1;157,5</t>
  </si>
  <si>
    <t>YGS1;157,6</t>
  </si>
  <si>
    <t>YGS1;157,7</t>
  </si>
  <si>
    <t>YGS1;157,8</t>
  </si>
  <si>
    <t>YGS1;157,9</t>
  </si>
  <si>
    <t>YGS1;158</t>
  </si>
  <si>
    <t>YGS1;158,1</t>
  </si>
  <si>
    <t>YGS1;158,2</t>
  </si>
  <si>
    <t>YGS1;158,3</t>
  </si>
  <si>
    <t>YGS1;158,4</t>
  </si>
  <si>
    <t>YGS1;158,5</t>
  </si>
  <si>
    <t>YGS1;158,6</t>
  </si>
  <si>
    <t>YGS1;158,7</t>
  </si>
  <si>
    <t>YGS1;158,8</t>
  </si>
  <si>
    <t>YGS1;158,9</t>
  </si>
  <si>
    <t>YGS1;159</t>
  </si>
  <si>
    <t>YGS1;159,1</t>
  </si>
  <si>
    <t>YGS1;159,2</t>
  </si>
  <si>
    <t>YGS1;159,3</t>
  </si>
  <si>
    <t>YGS1;159,4</t>
  </si>
  <si>
    <t>YGS1;159,5</t>
  </si>
  <si>
    <t>YGS1;159,6</t>
  </si>
  <si>
    <t>YGS1;159,7</t>
  </si>
  <si>
    <t>YGS1;159,8</t>
  </si>
  <si>
    <t>YGS1;159,9</t>
  </si>
  <si>
    <t>YGS1;160</t>
  </si>
  <si>
    <t>YGS1;160,1</t>
  </si>
  <si>
    <t>YGS1;160,2</t>
  </si>
  <si>
    <t>YGS1;160,3</t>
  </si>
  <si>
    <t>YGS1;160,4</t>
  </si>
  <si>
    <t>YGS1;160,5</t>
  </si>
  <si>
    <t>YGS1;160,6</t>
  </si>
  <si>
    <t>YGS1;160,7</t>
  </si>
  <si>
    <t>YGS1;160,8</t>
  </si>
  <si>
    <t>YGS1;160,9</t>
  </si>
  <si>
    <t>YGS1;161</t>
  </si>
  <si>
    <t>YGS1;161,1</t>
  </si>
  <si>
    <t>YGS1;161,2</t>
  </si>
  <si>
    <t>YGS1;161,3</t>
  </si>
  <si>
    <t>YGS1;161,4</t>
  </si>
  <si>
    <t>YGS1;161,5</t>
  </si>
  <si>
    <t>YGS1;161,6</t>
  </si>
  <si>
    <t>YGS1;161,7</t>
  </si>
  <si>
    <t>YGS1;161,8</t>
  </si>
  <si>
    <t>YGS1;161,9</t>
  </si>
  <si>
    <t>YGS1;162</t>
  </si>
  <si>
    <t>YGS1;162,1</t>
  </si>
  <si>
    <t>YGS1;162,2</t>
  </si>
  <si>
    <t>YGS1;162,3</t>
  </si>
  <si>
    <t>YGS1;162,4</t>
  </si>
  <si>
    <t>YGS1;162,5</t>
  </si>
  <si>
    <t>YGS1;162,6</t>
  </si>
  <si>
    <t>YGS1;162,7</t>
  </si>
  <si>
    <t>YGS1;162,8</t>
  </si>
  <si>
    <t>YGS1;162,9</t>
  </si>
  <si>
    <t>YGS1;163</t>
  </si>
  <si>
    <t>YGS1;163,1</t>
  </si>
  <si>
    <t>YGS1;163,2</t>
  </si>
  <si>
    <t>YGS1;163,3</t>
  </si>
  <si>
    <t>YGS1;163,4</t>
  </si>
  <si>
    <t>YGS1;163,5</t>
  </si>
  <si>
    <t>YGS1;163,6</t>
  </si>
  <si>
    <t>YGS1;163,7</t>
  </si>
  <si>
    <t>YGS1;163,8</t>
  </si>
  <si>
    <t>YGS1;163,9</t>
  </si>
  <si>
    <t>YGS1;164</t>
  </si>
  <si>
    <t>YGS1;164,1</t>
  </si>
  <si>
    <t>YGS1;164,2</t>
  </si>
  <si>
    <t>YGS1;164,3</t>
  </si>
  <si>
    <t>YGS1;164,4</t>
  </si>
  <si>
    <t>YGS1;164,5</t>
  </si>
  <si>
    <t>YGS1;164,6</t>
  </si>
  <si>
    <t>YGS1;164,7</t>
  </si>
  <si>
    <t>YGS1;164,8</t>
  </si>
  <si>
    <t>YGS1;164,9</t>
  </si>
  <si>
    <t>YGS1;165</t>
  </si>
  <si>
    <t>YGS1;165,1</t>
  </si>
  <si>
    <t>YGS1;165,2</t>
  </si>
  <si>
    <t>YGS1;165,3</t>
  </si>
  <si>
    <t>YGS1;165,4</t>
  </si>
  <si>
    <t>YGS1;165,5</t>
  </si>
  <si>
    <t>YGS1;165,6</t>
  </si>
  <si>
    <t>YGS1;165,7</t>
  </si>
  <si>
    <t>YGS1;165,8</t>
  </si>
  <si>
    <t>YGS1;165,9</t>
  </si>
  <si>
    <t>YGS1;166</t>
  </si>
  <si>
    <t>YGS1;166,1</t>
  </si>
  <si>
    <t>YGS1;166,2</t>
  </si>
  <si>
    <t>YGS1;166,3</t>
  </si>
  <si>
    <t>YGS1;166,4</t>
  </si>
  <si>
    <t>YGS1;166,5</t>
  </si>
  <si>
    <t>YGS1;166,6</t>
  </si>
  <si>
    <t>YGS1;166,7</t>
  </si>
  <si>
    <t>YGS1;166,8</t>
  </si>
  <si>
    <t>YGS1;166,9</t>
  </si>
  <si>
    <t>YGS1;167</t>
  </si>
  <si>
    <t>YGS1;167,1</t>
  </si>
  <si>
    <t>YGS1;167,2</t>
  </si>
  <si>
    <t>YGS1;167,3</t>
  </si>
  <si>
    <t>YGS1;167,4</t>
  </si>
  <si>
    <t>YGS1;167,5</t>
  </si>
  <si>
    <t>YGS1;167,6</t>
  </si>
  <si>
    <t>YGS1;167,7</t>
  </si>
  <si>
    <t>YGS1;167,8</t>
  </si>
  <si>
    <t>YGS1;167,9</t>
  </si>
  <si>
    <t>YGS1;168</t>
  </si>
  <si>
    <t>YGS1;168,1</t>
  </si>
  <si>
    <t>YGS1;168,2</t>
  </si>
  <si>
    <t>YGS1;168,3</t>
  </si>
  <si>
    <t>YGS1;168,4</t>
  </si>
  <si>
    <t>YGS1;168,5</t>
  </si>
  <si>
    <t>YGS1;168,6</t>
  </si>
  <si>
    <t>YGS1;168,7</t>
  </si>
  <si>
    <t>YGS1;168,8</t>
  </si>
  <si>
    <t>YGS1;168,9</t>
  </si>
  <si>
    <t>YGS1;169</t>
  </si>
  <si>
    <t>YGS1;169,1</t>
  </si>
  <si>
    <t>YGS1;169,2</t>
  </si>
  <si>
    <t>YGS1;169,3</t>
  </si>
  <si>
    <t>YGS1;169,4</t>
  </si>
  <si>
    <t>YGS1;169,5</t>
  </si>
  <si>
    <t>YGS1;169,6</t>
  </si>
  <si>
    <t>YGS1;169,7</t>
  </si>
  <si>
    <t>YGS1;169,8</t>
  </si>
  <si>
    <t>YGS1;169,9</t>
  </si>
  <si>
    <t>YGS1;170</t>
  </si>
  <si>
    <t>YGS1;170,1</t>
  </si>
  <si>
    <t>YGS1;170,2</t>
  </si>
  <si>
    <t>YGS1;170,3</t>
  </si>
  <si>
    <t>YGS1;170,4</t>
  </si>
  <si>
    <t>YGS1;170,5</t>
  </si>
  <si>
    <t>YGS1;170,6</t>
  </si>
  <si>
    <t>YGS1;170,7</t>
  </si>
  <si>
    <t>YGS1;170,8</t>
  </si>
  <si>
    <t>YGS1;170,9</t>
  </si>
  <si>
    <t>YGS1;171</t>
  </si>
  <si>
    <t>YGS1;171,1</t>
  </si>
  <si>
    <t>YGS1;171,2</t>
  </si>
  <si>
    <t>YGS1;171,3</t>
  </si>
  <si>
    <t>YGS1;171,4</t>
  </si>
  <si>
    <t>YGS1;171,5</t>
  </si>
  <si>
    <t>YGS1;171,6</t>
  </si>
  <si>
    <t>YGS1;171,7</t>
  </si>
  <si>
    <t>YGS1;171,8</t>
  </si>
  <si>
    <t>YGS1;171,9</t>
  </si>
  <si>
    <t>YGS1;172</t>
  </si>
  <si>
    <t>YGS1;172,1</t>
  </si>
  <si>
    <t>YGS1;172,2</t>
  </si>
  <si>
    <t>YGS1;172,3</t>
  </si>
  <si>
    <t>YGS1;172,4</t>
  </si>
  <si>
    <t>YGS1;172,5</t>
  </si>
  <si>
    <t>YGS1;172,6</t>
  </si>
  <si>
    <t>YGS1;172,7</t>
  </si>
  <si>
    <t>YGS1;172,8</t>
  </si>
  <si>
    <t>YGS1;172,9</t>
  </si>
  <si>
    <t>YGS1;173</t>
  </si>
  <si>
    <t>YGS1;173,1</t>
  </si>
  <si>
    <t>YGS1;173,2</t>
  </si>
  <si>
    <t>YGS1;173,3</t>
  </si>
  <si>
    <t>YGS1;173,4</t>
  </si>
  <si>
    <t>YGS1;173,5</t>
  </si>
  <si>
    <t>YGS1;173,6</t>
  </si>
  <si>
    <t>YGS1;173,7</t>
  </si>
  <si>
    <t>YGS1;173,8</t>
  </si>
  <si>
    <t>YGS1;173,9</t>
  </si>
  <si>
    <t>YGS1;174</t>
  </si>
  <si>
    <t>YGS1;174,1</t>
  </si>
  <si>
    <t>YGS1;174,2</t>
  </si>
  <si>
    <t>YGS1;174,3</t>
  </si>
  <si>
    <t>YGS1;174,4</t>
  </si>
  <si>
    <t>YGS1;174,5</t>
  </si>
  <si>
    <t>YGS1;174,6</t>
  </si>
  <si>
    <t>YGS1;174,7</t>
  </si>
  <si>
    <t>YGS1;174,8</t>
  </si>
  <si>
    <t>YGS1;174,9</t>
  </si>
  <si>
    <t>YGS1;175</t>
  </si>
  <si>
    <t>YGS1;175,1</t>
  </si>
  <si>
    <t>YGS1;175,2</t>
  </si>
  <si>
    <t>YGS1;175,3</t>
  </si>
  <si>
    <t>YGS1;175,4</t>
  </si>
  <si>
    <t>YGS1;175,5</t>
  </si>
  <si>
    <t>YGS1;175,6</t>
  </si>
  <si>
    <t>YGS1;175,7</t>
  </si>
  <si>
    <t>YGS1;175,8</t>
  </si>
  <si>
    <t>YGS1;175,9</t>
  </si>
  <si>
    <t>YGS1;176</t>
  </si>
  <si>
    <t>YGS1;176,1</t>
  </si>
  <si>
    <t>YGS1;176,2</t>
  </si>
  <si>
    <t>YGS1;176,3</t>
  </si>
  <si>
    <t>YGS1;176,4</t>
  </si>
  <si>
    <t>YGS1;176,5</t>
  </si>
  <si>
    <t>YGS1;176,6</t>
  </si>
  <si>
    <t>YGS1;176,7</t>
  </si>
  <si>
    <t>YGS1;176,8</t>
  </si>
  <si>
    <t>YGS1;176,9</t>
  </si>
  <si>
    <t>YGS1;177</t>
  </si>
  <si>
    <t>YGS1;177,1</t>
  </si>
  <si>
    <t>YGS1;177,2</t>
  </si>
  <si>
    <t>YGS1;177,3</t>
  </si>
  <si>
    <t>YGS1;177,4</t>
  </si>
  <si>
    <t>YGS1;177,5</t>
  </si>
  <si>
    <t>YGS1;177,6</t>
  </si>
  <si>
    <t>YGS1;177,7</t>
  </si>
  <si>
    <t>YGS1;177,8</t>
  </si>
  <si>
    <t>YGS1;177,9</t>
  </si>
  <si>
    <t>YGS1;178</t>
  </si>
  <si>
    <t>YGS1;178,1</t>
  </si>
  <si>
    <t>YGS1;178,2</t>
  </si>
  <si>
    <t>YGS1;178,3</t>
  </si>
  <si>
    <t>YGS1;178,4</t>
  </si>
  <si>
    <t>YGS1;178,5</t>
  </si>
  <si>
    <t>YGS1;178,6</t>
  </si>
  <si>
    <t>YGS1;178,7</t>
  </si>
  <si>
    <t>YGS1;178,8</t>
  </si>
  <si>
    <t>YGS1;178,9</t>
  </si>
  <si>
    <t>YGS1;179</t>
  </si>
  <si>
    <t>YGS1;179,1</t>
  </si>
  <si>
    <t>YGS1;179,2</t>
  </si>
  <si>
    <t>YGS1;179,3</t>
  </si>
  <si>
    <t>YGS1;179,4</t>
  </si>
  <si>
    <t>YGS1;179,5</t>
  </si>
  <si>
    <t>YGS1;179,6</t>
  </si>
  <si>
    <t>YGS1;179,7</t>
  </si>
  <si>
    <t>YGS1;179,8</t>
  </si>
  <si>
    <t>YGS1;179,9</t>
  </si>
  <si>
    <t>YGS1;180</t>
  </si>
  <si>
    <t>YGS1;180,1</t>
  </si>
  <si>
    <t>YGS1;180,2</t>
  </si>
  <si>
    <t>YGS1;180,3</t>
  </si>
  <si>
    <t>YGS1;180,4</t>
  </si>
  <si>
    <t>YGS1;180,5</t>
  </si>
  <si>
    <t>YGS1;180,6</t>
  </si>
  <si>
    <t>YGS1;180,7</t>
  </si>
  <si>
    <t>YGS1;180,8</t>
  </si>
  <si>
    <t>YGS1;180,9</t>
  </si>
  <si>
    <t>YGS1;181</t>
  </si>
  <si>
    <t>YGS1;181,1</t>
  </si>
  <si>
    <t>YGS1;181,2</t>
  </si>
  <si>
    <t>YGS1;181,3</t>
  </si>
  <si>
    <t>YGS1;181,4</t>
  </si>
  <si>
    <t>YGS1;181,5</t>
  </si>
  <si>
    <t>YGS1;181,6</t>
  </si>
  <si>
    <t>YGS1;181,7</t>
  </si>
  <si>
    <t>YGS1;181,8</t>
  </si>
  <si>
    <t>YGS1;181,9</t>
  </si>
  <si>
    <t>YGS1;182</t>
  </si>
  <si>
    <t>YGS1;182,1</t>
  </si>
  <si>
    <t>YGS1;182,2</t>
  </si>
  <si>
    <t>YGS1;182,3</t>
  </si>
  <si>
    <t>YGS1;182,4</t>
  </si>
  <si>
    <t>YGS1;182,5</t>
  </si>
  <si>
    <t>YGS1;182,6</t>
  </si>
  <si>
    <t>YGS1;182,7</t>
  </si>
  <si>
    <t>YGS1;182,8</t>
  </si>
  <si>
    <t>YGS1;182,9</t>
  </si>
  <si>
    <t>YGS1;183</t>
  </si>
  <si>
    <t>YGS1;183,1</t>
  </si>
  <si>
    <t>YGS1;183,2</t>
  </si>
  <si>
    <t>YGS1;183,3</t>
  </si>
  <si>
    <t>YGS1;183,4</t>
  </si>
  <si>
    <t>YGS1;183,5</t>
  </si>
  <si>
    <t>YGS1;183,6</t>
  </si>
  <si>
    <t>YGS1;183,7</t>
  </si>
  <si>
    <t>YGS1;183,8</t>
  </si>
  <si>
    <t>YGS1;183,9</t>
  </si>
  <si>
    <t>YGS1;184</t>
  </si>
  <si>
    <t>YGS1;184,1</t>
  </si>
  <si>
    <t>YGS1;184,2</t>
  </si>
  <si>
    <t>YGS1;184,3</t>
  </si>
  <si>
    <t>YGS1;184,4</t>
  </si>
  <si>
    <t>YGS1;184,5</t>
  </si>
  <si>
    <t>YGS1;184,6</t>
  </si>
  <si>
    <t>YGS1;184,7</t>
  </si>
  <si>
    <t>YGS1;184,8</t>
  </si>
  <si>
    <t>YGS1;184,9</t>
  </si>
  <si>
    <t>YGS1;185</t>
  </si>
  <si>
    <t>YGS1;185,1</t>
  </si>
  <si>
    <t>YGS1;185,2</t>
  </si>
  <si>
    <t>YGS1;185,3</t>
  </si>
  <si>
    <t>YGS1;185,4</t>
  </si>
  <si>
    <t>YGS1;185,5</t>
  </si>
  <si>
    <t>YGS1;185,6</t>
  </si>
  <si>
    <t>YGS1;185,7</t>
  </si>
  <si>
    <t>YGS1;185,8</t>
  </si>
  <si>
    <t>YGS1;185,9</t>
  </si>
  <si>
    <t>YGS1;186</t>
  </si>
  <si>
    <t>YGS1;186,1</t>
  </si>
  <si>
    <t>YGS1;186,2</t>
  </si>
  <si>
    <t>YGS1;186,3</t>
  </si>
  <si>
    <t>YGS1;186,4</t>
  </si>
  <si>
    <t>YGS1;186,5</t>
  </si>
  <si>
    <t>YGS1;186,6</t>
  </si>
  <si>
    <t>YGS1;186,7</t>
  </si>
  <si>
    <t>YGS1;186,8</t>
  </si>
  <si>
    <t>YGS1;186,9</t>
  </si>
  <si>
    <t>YGS1;187</t>
  </si>
  <si>
    <t>YGS1;187,1</t>
  </si>
  <si>
    <t>YGS1;187,2</t>
  </si>
  <si>
    <t>YGS1;187,3</t>
  </si>
  <si>
    <t>YGS1;187,4</t>
  </si>
  <si>
    <t>YGS1;187,5</t>
  </si>
  <si>
    <t>YGS1;187,6</t>
  </si>
  <si>
    <t>YGS1;187,7</t>
  </si>
  <si>
    <t>YGS1;187,8</t>
  </si>
  <si>
    <t>YGS1;187,9</t>
  </si>
  <si>
    <t>YGS1;188</t>
  </si>
  <si>
    <t>YGS1;188,1</t>
  </si>
  <si>
    <t>YGS1;188,2</t>
  </si>
  <si>
    <t>YGS1;188,3</t>
  </si>
  <si>
    <t>YGS1;188,4</t>
  </si>
  <si>
    <t>YGS1;188,5</t>
  </si>
  <si>
    <t>YGS1;188,6</t>
  </si>
  <si>
    <t>YGS1;188,7</t>
  </si>
  <si>
    <t>YGS1;188,8</t>
  </si>
  <si>
    <t>YGS1;188,9</t>
  </si>
  <si>
    <t>YGS1;189</t>
  </si>
  <si>
    <t>YGS1;189,1</t>
  </si>
  <si>
    <t>YGS1;189,2</t>
  </si>
  <si>
    <t>YGS1;189,3</t>
  </si>
  <si>
    <t>YGS1;189,4</t>
  </si>
  <si>
    <t>YGS1;189,5</t>
  </si>
  <si>
    <t>YGS1;189,6</t>
  </si>
  <si>
    <t>YGS1;189,7</t>
  </si>
  <si>
    <t>YGS1;189,8</t>
  </si>
  <si>
    <t>YGS1;189,9</t>
  </si>
  <si>
    <t>YGS1;190</t>
  </si>
  <si>
    <t>YGS1;190,1</t>
  </si>
  <si>
    <t>YGS1;190,2</t>
  </si>
  <si>
    <t>YGS1;190,3</t>
  </si>
  <si>
    <t>YGS1;190,4</t>
  </si>
  <si>
    <t>YGS1;190,5</t>
  </si>
  <si>
    <t>YGS1;190,6</t>
  </si>
  <si>
    <t>YGS1;190,7</t>
  </si>
  <si>
    <t>YGS1;190,8</t>
  </si>
  <si>
    <t>YGS1;190,9</t>
  </si>
  <si>
    <t>YGS1;191</t>
  </si>
  <si>
    <t>YGS1;191,1</t>
  </si>
  <si>
    <t>YGS1;191,2</t>
  </si>
  <si>
    <t>YGS1;191,3</t>
  </si>
  <si>
    <t>YGS1;191,4</t>
  </si>
  <si>
    <t>YGS1;191,5</t>
  </si>
  <si>
    <t>YGS1;191,6</t>
  </si>
  <si>
    <t>YGS1;191,7</t>
  </si>
  <si>
    <t>YGS1;191,8</t>
  </si>
  <si>
    <t>YGS1;191,9</t>
  </si>
  <si>
    <t>YGS1;192</t>
  </si>
  <si>
    <t>YGS1;192,1</t>
  </si>
  <si>
    <t>YGS1;192,2</t>
  </si>
  <si>
    <t>YGS1;192,3</t>
  </si>
  <si>
    <t>YGS1;192,4</t>
  </si>
  <si>
    <t>YGS1;192,5</t>
  </si>
  <si>
    <t>YGS1;192,6</t>
  </si>
  <si>
    <t>YGS1;192,7</t>
  </si>
  <si>
    <t>YGS1;192,8</t>
  </si>
  <si>
    <t>YGS1;192,9</t>
  </si>
  <si>
    <t>YGS1;193</t>
  </si>
  <si>
    <t>YGS1;193,1</t>
  </si>
  <si>
    <t>YGS1;193,2</t>
  </si>
  <si>
    <t>YGS1;193,3</t>
  </si>
  <si>
    <t>YGS1;193,4</t>
  </si>
  <si>
    <t>YGS1;193,5</t>
  </si>
  <si>
    <t>YGS1;193,6</t>
  </si>
  <si>
    <t>YGS1;193,7</t>
  </si>
  <si>
    <t>YGS1;193,8</t>
  </si>
  <si>
    <t>YGS1;193,9</t>
  </si>
  <si>
    <t>YGS1;194</t>
  </si>
  <si>
    <t>YGS1;194,1</t>
  </si>
  <si>
    <t>YGS1;194,2</t>
  </si>
  <si>
    <t>YGS1;194,3</t>
  </si>
  <si>
    <t>YGS1;194,4</t>
  </si>
  <si>
    <t>YGS1;194,5</t>
  </si>
  <si>
    <t>YGS1;194,6</t>
  </si>
  <si>
    <t>YGS1;194,7</t>
  </si>
  <si>
    <t>YGS1;194,8</t>
  </si>
  <si>
    <t>YGS1;194,9</t>
  </si>
  <si>
    <t>YGS1;195</t>
  </si>
  <si>
    <t>YGS1;195,1</t>
  </si>
  <si>
    <t>YGS1;195,2</t>
  </si>
  <si>
    <t>YGS1;195,3</t>
  </si>
  <si>
    <t>YGS1;195,4</t>
  </si>
  <si>
    <t>YGS1;195,5</t>
  </si>
  <si>
    <t>YGS1;195,6</t>
  </si>
  <si>
    <t>YGS1;195,7</t>
  </si>
  <si>
    <t>YGS1;195,8</t>
  </si>
  <si>
    <t>YGS1;195,9</t>
  </si>
  <si>
    <t>YGS1;196</t>
  </si>
  <si>
    <t>YGS1;196,1</t>
  </si>
  <si>
    <t>YGS1;196,2</t>
  </si>
  <si>
    <t>YGS1;196,3</t>
  </si>
  <si>
    <t>YGS1;196,4</t>
  </si>
  <si>
    <t>YGS1;196,5</t>
  </si>
  <si>
    <t>YGS1;196,6</t>
  </si>
  <si>
    <t>YGS1;196,7</t>
  </si>
  <si>
    <t>YGS1;196,8</t>
  </si>
  <si>
    <t>YGS1;196,9</t>
  </si>
  <si>
    <t>YGS1;197</t>
  </si>
  <si>
    <t>YGS1;197,1</t>
  </si>
  <si>
    <t>YGS1;197,2</t>
  </si>
  <si>
    <t>YGS1;197,3</t>
  </si>
  <si>
    <t>YGS1;197,4</t>
  </si>
  <si>
    <t>YGS1;197,5</t>
  </si>
  <si>
    <t>YGS1;197,6</t>
  </si>
  <si>
    <t>YGS1;197,7</t>
  </si>
  <si>
    <t>YGS1;197,8</t>
  </si>
  <si>
    <t>YGS1;197,9</t>
  </si>
  <si>
    <t>YGS1;198</t>
  </si>
  <si>
    <t>YGS1;198,1</t>
  </si>
  <si>
    <t>YGS1;198,2</t>
  </si>
  <si>
    <t>YGS1;198,3</t>
  </si>
  <si>
    <t>YGS1;198,4</t>
  </si>
  <si>
    <t>YGS1;198,5</t>
  </si>
  <si>
    <t>YGS1;198,6</t>
  </si>
  <si>
    <t>YGS1;198,7</t>
  </si>
  <si>
    <t>YGS1;198,8</t>
  </si>
  <si>
    <t>YGS1;198,9</t>
  </si>
  <si>
    <t>YGS1;199</t>
  </si>
  <si>
    <t>YGS1;199,1</t>
  </si>
  <si>
    <t>YGS1;199,2</t>
  </si>
  <si>
    <t>YGS1;199,3</t>
  </si>
  <si>
    <t>YGS1;199,4</t>
  </si>
  <si>
    <t>YGS1;199,5</t>
  </si>
  <si>
    <t>YGS1;199,6</t>
  </si>
  <si>
    <t>YGS1;199,7</t>
  </si>
  <si>
    <t>YGS1;199,8</t>
  </si>
  <si>
    <t>YGS1;199,9</t>
  </si>
  <si>
    <t>YGS1;200</t>
  </si>
  <si>
    <t>YGS1;200,1</t>
  </si>
  <si>
    <t>YGS1;200,2</t>
  </si>
  <si>
    <t>YGS1;200,3</t>
  </si>
  <si>
    <t>YGS1;200,4</t>
  </si>
  <si>
    <t>YGS1;200,5</t>
  </si>
  <si>
    <t>YGS1;200,6</t>
  </si>
  <si>
    <t>YGS1;200,7</t>
  </si>
  <si>
    <t>YGS1;200,8</t>
  </si>
  <si>
    <t>YGS1;200,9</t>
  </si>
  <si>
    <t>YGS1;201</t>
  </si>
  <si>
    <t>YGS1;201,1</t>
  </si>
  <si>
    <t>YGS1;201,2</t>
  </si>
  <si>
    <t>YGS1;201,3</t>
  </si>
  <si>
    <t>YGS1;201,4</t>
  </si>
  <si>
    <t>YGS1;201,5</t>
  </si>
  <si>
    <t>YGS1;201,6</t>
  </si>
  <si>
    <t>YGS1;201,7</t>
  </si>
  <si>
    <t>YGS1;201,8</t>
  </si>
  <si>
    <t>YGS1;201,9</t>
  </si>
  <si>
    <t>YGS1;202</t>
  </si>
  <si>
    <t>YGS1;202,1</t>
  </si>
  <si>
    <t>YGS1;202,2</t>
  </si>
  <si>
    <t>YGS1;202,3</t>
  </si>
  <si>
    <t>YGS1;202,4</t>
  </si>
  <si>
    <t>YGS1;202,5</t>
  </si>
  <si>
    <t>YGS1;202,6</t>
  </si>
  <si>
    <t>YGS1;202,7</t>
  </si>
  <si>
    <t>YGS1;202,8</t>
  </si>
  <si>
    <t>YGS1;202,9</t>
  </si>
  <si>
    <t>YGS1;203</t>
  </si>
  <si>
    <t>YGS1;203,1</t>
  </si>
  <si>
    <t>YGS1;203,2</t>
  </si>
  <si>
    <t>YGS1;203,3</t>
  </si>
  <si>
    <t>YGS1;203,4</t>
  </si>
  <si>
    <t>YGS1;203,5</t>
  </si>
  <si>
    <t>YGS1;203,6</t>
  </si>
  <si>
    <t>YGS1;203,7</t>
  </si>
  <si>
    <t>YGS1;203,8</t>
  </si>
  <si>
    <t>YGS1;203,9</t>
  </si>
  <si>
    <t>YGS1;204</t>
  </si>
  <si>
    <t>YGS1;204,1</t>
  </si>
  <si>
    <t>YGS1;204,2</t>
  </si>
  <si>
    <t>YGS1;204,3</t>
  </si>
  <si>
    <t>YGS1;204,4</t>
  </si>
  <si>
    <t>YGS1;204,5</t>
  </si>
  <si>
    <t>YGS1;204,6</t>
  </si>
  <si>
    <t>YGS1;204,7</t>
  </si>
  <si>
    <t>YGS1;204,8</t>
  </si>
  <si>
    <t>YGS1;204,9</t>
  </si>
  <si>
    <t>YGS1;205</t>
  </si>
  <si>
    <t>YGS1;205,1</t>
  </si>
  <si>
    <t>YGS1;205,2</t>
  </si>
  <si>
    <t>YGS1;205,3</t>
  </si>
  <si>
    <t>YGS1;205,4</t>
  </si>
  <si>
    <t>YGS1;205,5</t>
  </si>
  <si>
    <t>YGS1;205,6</t>
  </si>
  <si>
    <t>YGS1;205,7</t>
  </si>
  <si>
    <t>YGS1;205,8</t>
  </si>
  <si>
    <t>YGS1;205,9</t>
  </si>
  <si>
    <t>YGS1;206</t>
  </si>
  <si>
    <t>YGS1;206,1</t>
  </si>
  <si>
    <t>YGS1;206,2</t>
  </si>
  <si>
    <t>YGS1;206,3</t>
  </si>
  <si>
    <t>YGS1;206,4</t>
  </si>
  <si>
    <t>YGS1;206,5</t>
  </si>
  <si>
    <t>YGS1;206,6</t>
  </si>
  <si>
    <t>YGS1;206,7</t>
  </si>
  <si>
    <t>YGS1;206,8</t>
  </si>
  <si>
    <t>YGS1;206,9</t>
  </si>
  <si>
    <t>YGS1;207</t>
  </si>
  <si>
    <t>YGS1;207,1</t>
  </si>
  <si>
    <t>YGS1;207,2</t>
  </si>
  <si>
    <t>YGS1;207,3</t>
  </si>
  <si>
    <t>YGS1;207,4</t>
  </si>
  <si>
    <t>YGS1;207,5</t>
  </si>
  <si>
    <t>YGS1;207,6</t>
  </si>
  <si>
    <t>YGS1;207,7</t>
  </si>
  <si>
    <t>YGS1;207,8</t>
  </si>
  <si>
    <t>YGS1;207,9</t>
  </si>
  <si>
    <t>YGS1;208</t>
  </si>
  <si>
    <t>YGS1;208,1</t>
  </si>
  <si>
    <t>YGS1;208,2</t>
  </si>
  <si>
    <t>YGS1;208,3</t>
  </si>
  <si>
    <t>YGS1;208,4</t>
  </si>
  <si>
    <t>YGS1;208,5</t>
  </si>
  <si>
    <t>YGS1;208,6</t>
  </si>
  <si>
    <t>YGS1;208,7</t>
  </si>
  <si>
    <t>YGS1;208,8</t>
  </si>
  <si>
    <t>YGS1;208,9</t>
  </si>
  <si>
    <t>YGS1;209</t>
  </si>
  <si>
    <t>YGS1;209,1</t>
  </si>
  <si>
    <t>YGS1;209,2</t>
  </si>
  <si>
    <t>YGS1;209,3</t>
  </si>
  <si>
    <t>YGS1;209,4</t>
  </si>
  <si>
    <t>YGS1;209,5</t>
  </si>
  <si>
    <t>YGS1;209,6</t>
  </si>
  <si>
    <t>YGS1;209,7</t>
  </si>
  <si>
    <t>YGS1;209,8</t>
  </si>
  <si>
    <t>YGS1;209,9</t>
  </si>
  <si>
    <t>YGS1;210</t>
  </si>
  <si>
    <t>YGS1;210,1</t>
  </si>
  <si>
    <t>YGS1;210,2</t>
  </si>
  <si>
    <t>YGS1;210,3</t>
  </si>
  <si>
    <t>YGS1;210,4</t>
  </si>
  <si>
    <t>YGS1;210,5</t>
  </si>
  <si>
    <t>YGS1;210,6</t>
  </si>
  <si>
    <t>YGS1;210,7</t>
  </si>
  <si>
    <t>YGS1;210,8</t>
  </si>
  <si>
    <t>YGS1;210,9</t>
  </si>
  <si>
    <t>YGS1;211</t>
  </si>
  <si>
    <t>YGS1;211,1</t>
  </si>
  <si>
    <t>YGS1;211,2</t>
  </si>
  <si>
    <t>YGS1;211,3</t>
  </si>
  <si>
    <t>YGS1;211,4</t>
  </si>
  <si>
    <t>YGS1;211,5</t>
  </si>
  <si>
    <t>YGS1;211,6</t>
  </si>
  <si>
    <t>YGS1;211,7</t>
  </si>
  <si>
    <t>YGS1;211,8</t>
  </si>
  <si>
    <t>YGS1;211,9</t>
  </si>
  <si>
    <t>YGS1;212</t>
  </si>
  <si>
    <t>YGS1;212,1</t>
  </si>
  <si>
    <t>YGS1;212,2</t>
  </si>
  <si>
    <t>YGS1;212,3</t>
  </si>
  <si>
    <t>YGS1;212,4</t>
  </si>
  <si>
    <t>YGS1;212,5</t>
  </si>
  <si>
    <t>YGS1;212,6</t>
  </si>
  <si>
    <t>YGS1;212,7</t>
  </si>
  <si>
    <t>YGS1;212,8</t>
  </si>
  <si>
    <t>YGS1;212,9</t>
  </si>
  <si>
    <t>YGS1;213</t>
  </si>
  <si>
    <t>YGS1;213,1</t>
  </si>
  <si>
    <t>YGS1;213,2</t>
  </si>
  <si>
    <t>YGS1;213,3</t>
  </si>
  <si>
    <t>YGS1;213,4</t>
  </si>
  <si>
    <t>YGS1;213,5</t>
  </si>
  <si>
    <t>YGS1;213,6</t>
  </si>
  <si>
    <t>YGS1;213,7</t>
  </si>
  <si>
    <t>YGS1;213,8</t>
  </si>
  <si>
    <t>YGS1;213,9</t>
  </si>
  <si>
    <t>YGS1;214</t>
  </si>
  <si>
    <t>YGS1;214,1</t>
  </si>
  <si>
    <t>YGS1;214,2</t>
  </si>
  <si>
    <t>YGS1;214,3</t>
  </si>
  <si>
    <t>YGS1;214,4</t>
  </si>
  <si>
    <t>YGS1;214,5</t>
  </si>
  <si>
    <t>YGS1;214,6</t>
  </si>
  <si>
    <t>YGS1;214,7</t>
  </si>
  <si>
    <t>YGS1;214,8</t>
  </si>
  <si>
    <t>YGS1;214,9</t>
  </si>
  <si>
    <t>YGS1;215</t>
  </si>
  <si>
    <t>YGS1;215,1</t>
  </si>
  <si>
    <t>YGS1;215,2</t>
  </si>
  <si>
    <t>YGS1;215,3</t>
  </si>
  <si>
    <t>YGS1;215,4</t>
  </si>
  <si>
    <t>YGS1;215,5</t>
  </si>
  <si>
    <t>YGS1;215,6</t>
  </si>
  <si>
    <t>YGS1;215,7</t>
  </si>
  <si>
    <t>YGS1;215,8</t>
  </si>
  <si>
    <t>YGS1;215,9</t>
  </si>
  <si>
    <t>YGS1;216</t>
  </si>
  <si>
    <t>YGS1;216,1</t>
  </si>
  <si>
    <t>YGS1;216,2</t>
  </si>
  <si>
    <t>YGS1;216,3</t>
  </si>
  <si>
    <t>YGS1;216,4</t>
  </si>
  <si>
    <t>YGS1;216,5</t>
  </si>
  <si>
    <t>YGS1;216,6</t>
  </si>
  <si>
    <t>YGS1;216,7</t>
  </si>
  <si>
    <t>YGS1;216,8</t>
  </si>
  <si>
    <t>YGS1;216,9</t>
  </si>
  <si>
    <t>YGS1;217</t>
  </si>
  <si>
    <t>YGS1;217,1</t>
  </si>
  <si>
    <t>YGS1;217,2</t>
  </si>
  <si>
    <t>YGS1;217,3</t>
  </si>
  <si>
    <t>YGS1;217,4</t>
  </si>
  <si>
    <t>YGS1;217,5</t>
  </si>
  <si>
    <t>YGS1;217,6</t>
  </si>
  <si>
    <t>YGS1;217,7</t>
  </si>
  <si>
    <t>YGS1;217,8</t>
  </si>
  <si>
    <t>YGS1;217,9</t>
  </si>
  <si>
    <t>YGS1;218</t>
  </si>
  <si>
    <t>YGS1;218,1</t>
  </si>
  <si>
    <t>YGS1;218,2</t>
  </si>
  <si>
    <t>YGS1;218,3</t>
  </si>
  <si>
    <t>YGS1;218,4</t>
  </si>
  <si>
    <t>YGS1;218,5</t>
  </si>
  <si>
    <t>YGS1;218,6</t>
  </si>
  <si>
    <t>YGS1;218,7</t>
  </si>
  <si>
    <t>YGS1;218,8</t>
  </si>
  <si>
    <t>YGS1;218,9</t>
  </si>
  <si>
    <t>YGS1;219</t>
  </si>
  <si>
    <t>YGS1;219,1</t>
  </si>
  <si>
    <t>YGS1;219,2</t>
  </si>
  <si>
    <t>YGS1;219,3</t>
  </si>
  <si>
    <t>YGS1;219,4</t>
  </si>
  <si>
    <t>YGS1;219,5</t>
  </si>
  <si>
    <t>YGS1;219,6</t>
  </si>
  <si>
    <t>YGS1;219,7</t>
  </si>
  <si>
    <t>YGS1;219,8</t>
  </si>
  <si>
    <t>YGS1;219,9</t>
  </si>
  <si>
    <t>YGS1;220</t>
  </si>
  <si>
    <t>YGS1;220,1</t>
  </si>
  <si>
    <t>YGS1;220,2</t>
  </si>
  <si>
    <t>YGS1;220,3</t>
  </si>
  <si>
    <t>YGS1;220,4</t>
  </si>
  <si>
    <t>YGS1;220,5</t>
  </si>
  <si>
    <t>YGS1;220,6</t>
  </si>
  <si>
    <t>YGS1;220,7</t>
  </si>
  <si>
    <t>YGS1;220,8</t>
  </si>
  <si>
    <t>YGS1;220,9</t>
  </si>
  <si>
    <t>YGS1;221</t>
  </si>
  <si>
    <t>YGS1;221,1</t>
  </si>
  <si>
    <t>YGS1;221,2</t>
  </si>
  <si>
    <t>YGS1;221,3</t>
  </si>
  <si>
    <t>YGS1;221,4</t>
  </si>
  <si>
    <t>YGS1;221,5</t>
  </si>
  <si>
    <t>YGS1;221,6</t>
  </si>
  <si>
    <t>YGS1;221,7</t>
  </si>
  <si>
    <t>YGS1;221,8</t>
  </si>
  <si>
    <t>YGS1;221,9</t>
  </si>
  <si>
    <t>YGS1;222</t>
  </si>
  <si>
    <t>YGS1;222,1</t>
  </si>
  <si>
    <t>YGS1;222,2</t>
  </si>
  <si>
    <t>YGS1;222,3</t>
  </si>
  <si>
    <t>YGS1;222,4</t>
  </si>
  <si>
    <t>YGS1;222,5</t>
  </si>
  <si>
    <t>YGS1;222,6</t>
  </si>
  <si>
    <t>YGS1;222,7</t>
  </si>
  <si>
    <t>YGS1;222,8</t>
  </si>
  <si>
    <t>YGS1;222,9</t>
  </si>
  <si>
    <t>YGS1;223</t>
  </si>
  <si>
    <t>YGS1;223,1</t>
  </si>
  <si>
    <t>YGS1;223,2</t>
  </si>
  <si>
    <t>YGS1;223,3</t>
  </si>
  <si>
    <t>YGS1;223,4</t>
  </si>
  <si>
    <t>YGS1;223,5</t>
  </si>
  <si>
    <t>YGS1;223,6</t>
  </si>
  <si>
    <t>YGS1;223,7</t>
  </si>
  <si>
    <t>YGS1;223,8</t>
  </si>
  <si>
    <t>YGS1;223,9</t>
  </si>
  <si>
    <t>YGS1;224</t>
  </si>
  <si>
    <t>YGS1;224,1</t>
  </si>
  <si>
    <t>YGS1;224,2</t>
  </si>
  <si>
    <t>YGS1;224,3</t>
  </si>
  <si>
    <t>YGS1;224,4</t>
  </si>
  <si>
    <t>YGS1;224,5</t>
  </si>
  <si>
    <t>YGS1;224,6</t>
  </si>
  <si>
    <t>YGS1;224,7</t>
  </si>
  <si>
    <t>YGS1;224,8</t>
  </si>
  <si>
    <t>YGS1;224,9</t>
  </si>
  <si>
    <t>YGS1;225</t>
  </si>
  <si>
    <t>YGS1;225,1</t>
  </si>
  <si>
    <t>YGS1;225,2</t>
  </si>
  <si>
    <t>YGS1;225,3</t>
  </si>
  <si>
    <t>YGS1;225,4</t>
  </si>
  <si>
    <t>YGS1;225,5</t>
  </si>
  <si>
    <t>YGS1;225,6</t>
  </si>
  <si>
    <t>YGS1;225,7</t>
  </si>
  <si>
    <t>YGS1;225,8</t>
  </si>
  <si>
    <t>YGS1;225,9</t>
  </si>
  <si>
    <t>YGS1;226</t>
  </si>
  <si>
    <t>YGS1;226,1</t>
  </si>
  <si>
    <t>YGS1;226,2</t>
  </si>
  <si>
    <t>YGS1;226,3</t>
  </si>
  <si>
    <t>YGS1;226,4</t>
  </si>
  <si>
    <t>YGS1;226,5</t>
  </si>
  <si>
    <t>YGS1;226,6</t>
  </si>
  <si>
    <t>YGS1;226,7</t>
  </si>
  <si>
    <t>YGS1;226,8</t>
  </si>
  <si>
    <t>YGS1;226,9</t>
  </si>
  <si>
    <t>YGS1;227</t>
  </si>
  <si>
    <t>YGS1;227,1</t>
  </si>
  <si>
    <t>YGS1;227,2</t>
  </si>
  <si>
    <t>YGS1;227,3</t>
  </si>
  <si>
    <t>YGS1;227,4</t>
  </si>
  <si>
    <t>YGS1;227,5</t>
  </si>
  <si>
    <t>YGS1;227,6</t>
  </si>
  <si>
    <t>YGS1;227,7</t>
  </si>
  <si>
    <t>YGS1;227,8</t>
  </si>
  <si>
    <t>YGS1;227,9</t>
  </si>
  <si>
    <t>YGS1;228</t>
  </si>
  <si>
    <t>YGS1;228,1</t>
  </si>
  <si>
    <t>YGS1;228,2</t>
  </si>
  <si>
    <t>YGS1;228,3</t>
  </si>
  <si>
    <t>YGS1;228,4</t>
  </si>
  <si>
    <t>YGS1;228,5</t>
  </si>
  <si>
    <t>YGS1;228,6</t>
  </si>
  <si>
    <t>YGS1;228,7</t>
  </si>
  <si>
    <t>YGS1;228,8</t>
  </si>
  <si>
    <t>YGS1;228,9</t>
  </si>
  <si>
    <t>YGS1;229</t>
  </si>
  <si>
    <t>YGS1;229,1</t>
  </si>
  <si>
    <t>YGS1;229,2</t>
  </si>
  <si>
    <t>YGS1;229,3</t>
  </si>
  <si>
    <t>YGS1;229,4</t>
  </si>
  <si>
    <t>YGS1;229,5</t>
  </si>
  <si>
    <t>YGS1;229,6</t>
  </si>
  <si>
    <t>YGS1;229,7</t>
  </si>
  <si>
    <t>YGS1;229,8</t>
  </si>
  <si>
    <t>YGS1;229,9</t>
  </si>
  <si>
    <t>YGS1;230</t>
  </si>
  <si>
    <t>YGS1;230,1</t>
  </si>
  <si>
    <t>YGS1;230,2</t>
  </si>
  <si>
    <t>YGS1;230,3</t>
  </si>
  <si>
    <t>YGS1;230,4</t>
  </si>
  <si>
    <t>YGS1;230,5</t>
  </si>
  <si>
    <t>YGS1;230,6</t>
  </si>
  <si>
    <t>YGS1;230,7</t>
  </si>
  <si>
    <t>YGS1;230,8</t>
  </si>
  <si>
    <t>YGS1;230,9</t>
  </si>
  <si>
    <t>YGS1;231</t>
  </si>
  <si>
    <t>YGS1;231,1</t>
  </si>
  <si>
    <t>YGS1;231,2</t>
  </si>
  <si>
    <t>YGS1;231,3</t>
  </si>
  <si>
    <t>YGS1;231,4</t>
  </si>
  <si>
    <t>YGS1;231,5</t>
  </si>
  <si>
    <t>YGS1;231,6</t>
  </si>
  <si>
    <t>YGS1;231,7</t>
  </si>
  <si>
    <t>YGS1;231,8</t>
  </si>
  <si>
    <t>YGS1;231,9</t>
  </si>
  <si>
    <t>YGS1;232</t>
  </si>
  <si>
    <t>YGS1;232,1</t>
  </si>
  <si>
    <t>YGS1;232,2</t>
  </si>
  <si>
    <t>YGS1;232,3</t>
  </si>
  <si>
    <t>YGS1;232,4</t>
  </si>
  <si>
    <t>YGS1;232,5</t>
  </si>
  <si>
    <t>YGS1;232,6</t>
  </si>
  <si>
    <t>YGS1;232,7</t>
  </si>
  <si>
    <t>YGS1;232,8</t>
  </si>
  <si>
    <t>YGS1;232,9</t>
  </si>
  <si>
    <t>YGS1;233</t>
  </si>
  <si>
    <t>YGS1;233,1</t>
  </si>
  <si>
    <t>YGS1;233,2</t>
  </si>
  <si>
    <t>YGS1;233,3</t>
  </si>
  <si>
    <t>YGS1;233,4</t>
  </si>
  <si>
    <t>YGS1;233,5</t>
  </si>
  <si>
    <t>YGS1;233,6</t>
  </si>
  <si>
    <t>YGS1;233,7</t>
  </si>
  <si>
    <t>YGS1;233,8</t>
  </si>
  <si>
    <t>YGS1;233,9</t>
  </si>
  <si>
    <t>YGS1;234</t>
  </si>
  <si>
    <t>YGS1;234,1</t>
  </si>
  <si>
    <t>YGS1;234,2</t>
  </si>
  <si>
    <t>YGS1;234,3</t>
  </si>
  <si>
    <t>YGS1;234,4</t>
  </si>
  <si>
    <t>YGS1;234,5</t>
  </si>
  <si>
    <t>YGS1;234,6</t>
  </si>
  <si>
    <t>YGS1;234,7</t>
  </si>
  <si>
    <t>YGS1;234,8</t>
  </si>
  <si>
    <t>YGS1;234,9</t>
  </si>
  <si>
    <t>YGS1;235</t>
  </si>
  <si>
    <t>YGS1;235,1</t>
  </si>
  <si>
    <t>YGS1;235,2</t>
  </si>
  <si>
    <t>YGS1;235,3</t>
  </si>
  <si>
    <t>YGS1;235,4</t>
  </si>
  <si>
    <t>YGS1;235,5</t>
  </si>
  <si>
    <t>YGS1;235,6</t>
  </si>
  <si>
    <t>YGS1;235,7</t>
  </si>
  <si>
    <t>YGS1;235,8</t>
  </si>
  <si>
    <t>YGS1;235,9</t>
  </si>
  <si>
    <t>YGS1;236</t>
  </si>
  <si>
    <t>YGS1;236,1</t>
  </si>
  <si>
    <t>YGS1;236,2</t>
  </si>
  <si>
    <t>YGS1;236,3</t>
  </si>
  <si>
    <t>YGS1;236,4</t>
  </si>
  <si>
    <t>YGS1;236,5</t>
  </si>
  <si>
    <t>YGS1;236,6</t>
  </si>
  <si>
    <t>YGS1;236,7</t>
  </si>
  <si>
    <t>YGS1;236,8</t>
  </si>
  <si>
    <t>YGS1;236,9</t>
  </si>
  <si>
    <t>YGS1;237</t>
  </si>
  <si>
    <t>YGS1;237,1</t>
  </si>
  <si>
    <t>YGS1;237,2</t>
  </si>
  <si>
    <t>YGS1;237,3</t>
  </si>
  <si>
    <t>YGS1;237,4</t>
  </si>
  <si>
    <t>YGS1;237,5</t>
  </si>
  <si>
    <t>YGS1;237,6</t>
  </si>
  <si>
    <t>YGS1;237,7</t>
  </si>
  <si>
    <t>YGS1;237,8</t>
  </si>
  <si>
    <t>YGS1;237,9</t>
  </si>
  <si>
    <t>YGS1;238</t>
  </si>
  <si>
    <t>YGS1;238,1</t>
  </si>
  <si>
    <t>YGS1;238,2</t>
  </si>
  <si>
    <t>YGS1;238,3</t>
  </si>
  <si>
    <t>YGS1;238,4</t>
  </si>
  <si>
    <t>YGS1;238,5</t>
  </si>
  <si>
    <t>YGS1;238,6</t>
  </si>
  <si>
    <t>YGS1;238,7</t>
  </si>
  <si>
    <t>YGS1;238,8</t>
  </si>
  <si>
    <t>YGS1;238,9</t>
  </si>
  <si>
    <t>YGS1;239</t>
  </si>
  <si>
    <t>YGS1;239,1</t>
  </si>
  <si>
    <t>YGS1;239,2</t>
  </si>
  <si>
    <t>YGS1;239,3</t>
  </si>
  <si>
    <t>YGS1;239,4</t>
  </si>
  <si>
    <t>YGS1;239,5</t>
  </si>
  <si>
    <t>YGS1;239,6</t>
  </si>
  <si>
    <t>YGS1;239,7</t>
  </si>
  <si>
    <t>YGS1;239,8</t>
  </si>
  <si>
    <t>YGS1;239,9</t>
  </si>
  <si>
    <t>YGS1;240</t>
  </si>
  <si>
    <t>YGS1;240,1</t>
  </si>
  <si>
    <t>YGS1;240,2</t>
  </si>
  <si>
    <t>YGS1;240,3</t>
  </si>
  <si>
    <t>YGS1;240,4</t>
  </si>
  <si>
    <t>YGS1;240,5</t>
  </si>
  <si>
    <t>YGS1;240,6</t>
  </si>
  <si>
    <t>YGS1;240,7</t>
  </si>
  <si>
    <t>YGS1;240,8</t>
  </si>
  <si>
    <t>YGS1;240,9</t>
  </si>
  <si>
    <t>YGS1;241</t>
  </si>
  <si>
    <t>YGS1;241,1</t>
  </si>
  <si>
    <t>YGS1;241,2</t>
  </si>
  <si>
    <t>YGS1;241,3</t>
  </si>
  <si>
    <t>YGS1;241,4</t>
  </si>
  <si>
    <t>YGS1;241,5</t>
  </si>
  <si>
    <t>YGS1;241,6</t>
  </si>
  <si>
    <t>YGS1;241,7</t>
  </si>
  <si>
    <t>YGS1;241,8</t>
  </si>
  <si>
    <t>YGS1;241,9</t>
  </si>
  <si>
    <t>YGS1;242</t>
  </si>
  <si>
    <t>YGS1;242,1</t>
  </si>
  <si>
    <t>YGS1;242,2</t>
  </si>
  <si>
    <t>YGS1;242,3</t>
  </si>
  <si>
    <t>YGS1;242,4</t>
  </si>
  <si>
    <t>YGS1;242,5</t>
  </si>
  <si>
    <t>YGS1;242,6</t>
  </si>
  <si>
    <t>YGS1;242,7</t>
  </si>
  <si>
    <t>YGS1;242,8</t>
  </si>
  <si>
    <t>YGS1;242,9</t>
  </si>
  <si>
    <t>YGS1;243</t>
  </si>
  <si>
    <t>YGS1;243,1</t>
  </si>
  <si>
    <t>YGS1;243,2</t>
  </si>
  <si>
    <t>YGS1;243,3</t>
  </si>
  <si>
    <t>YGS1;243,4</t>
  </si>
  <si>
    <t>YGS1;243,5</t>
  </si>
  <si>
    <t>YGS1;243,6</t>
  </si>
  <si>
    <t>YGS1;243,7</t>
  </si>
  <si>
    <t>YGS1;243,8</t>
  </si>
  <si>
    <t>YGS1;243,9</t>
  </si>
  <si>
    <t>YGS1;244</t>
  </si>
  <si>
    <t>YGS1;244,1</t>
  </si>
  <si>
    <t>YGS1;244,2</t>
  </si>
  <si>
    <t>YGS1;244,3</t>
  </si>
  <si>
    <t>YGS1;244,4</t>
  </si>
  <si>
    <t>YGS1;244,5</t>
  </si>
  <si>
    <t>YGS1;244,6</t>
  </si>
  <si>
    <t>YGS1;244,7</t>
  </si>
  <si>
    <t>YGS1;244,8</t>
  </si>
  <si>
    <t>YGS1;244,9</t>
  </si>
  <si>
    <t>YGS1;245</t>
  </si>
  <si>
    <t>YGS1;245,1</t>
  </si>
  <si>
    <t>YGS1;245,2</t>
  </si>
  <si>
    <t>YGS1;245,3</t>
  </si>
  <si>
    <t>YGS1;245,4</t>
  </si>
  <si>
    <t>YGS1;245,5</t>
  </si>
  <si>
    <t>YGS1;245,6</t>
  </si>
  <si>
    <t>YGS1;245,7</t>
  </si>
  <si>
    <t>YGS1;245,8</t>
  </si>
  <si>
    <t>YGS1;245,9</t>
  </si>
  <si>
    <t>YGS1;246</t>
  </si>
  <si>
    <t>YGS1;246,1</t>
  </si>
  <si>
    <t>YGS1;246,2</t>
  </si>
  <si>
    <t>YGS1;246,3</t>
  </si>
  <si>
    <t>YGS1;246,4</t>
  </si>
  <si>
    <t>YGS1;246,5</t>
  </si>
  <si>
    <t>YGS1;246,6</t>
  </si>
  <si>
    <t>YGS1;246,7</t>
  </si>
  <si>
    <t>YGS1;246,8</t>
  </si>
  <si>
    <t>YGS1;246,9</t>
  </si>
  <si>
    <t>YGS1;247</t>
  </si>
  <si>
    <t>YGS1;247,1</t>
  </si>
  <si>
    <t>YGS1;247,2</t>
  </si>
  <si>
    <t>YGS1;247,3</t>
  </si>
  <si>
    <t>YGS1;247,4</t>
  </si>
  <si>
    <t>YGS1;247,5</t>
  </si>
  <si>
    <t>YGS1;247,6</t>
  </si>
  <si>
    <t>YGS1;247,7</t>
  </si>
  <si>
    <t>YGS1;247,8</t>
  </si>
  <si>
    <t>YGS1;247,9</t>
  </si>
  <si>
    <t>YGS1;248</t>
  </si>
  <si>
    <t>YGS1;248,1</t>
  </si>
  <si>
    <t>YGS1;248,2</t>
  </si>
  <si>
    <t>YGS1;248,3</t>
  </si>
  <si>
    <t>YGS1;248,4</t>
  </si>
  <si>
    <t>YGS1;248,5</t>
  </si>
  <si>
    <t>YGS1;248,6</t>
  </si>
  <si>
    <t>YGS1;248,7</t>
  </si>
  <si>
    <t>YGS1;248,8</t>
  </si>
  <si>
    <t>YGS1;248,9</t>
  </si>
  <si>
    <t>YGS1;249</t>
  </si>
  <si>
    <t>YGS1;249,1</t>
  </si>
  <si>
    <t>YGS1;249,2</t>
  </si>
  <si>
    <t>YGS1;249,3</t>
  </si>
  <si>
    <t>YGS1;249,4</t>
  </si>
  <si>
    <t>YGS1;249,5</t>
  </si>
  <si>
    <t>YGS1;249,6</t>
  </si>
  <si>
    <t>YGS1;249,7</t>
  </si>
  <si>
    <t>YGS1;249,8</t>
  </si>
  <si>
    <t>YGS1;249,9</t>
  </si>
  <si>
    <t>YGS1;250</t>
  </si>
  <si>
    <t>YGS1;250,1</t>
  </si>
  <si>
    <t>YGS1;250,2</t>
  </si>
  <si>
    <t>YGS1;250,3</t>
  </si>
  <si>
    <t>YGS1;250,4</t>
  </si>
  <si>
    <t>YGS1;250,5</t>
  </si>
  <si>
    <t>YGS1;250,6</t>
  </si>
  <si>
    <t>YGS1;250,7</t>
  </si>
  <si>
    <t>YGS1;250,8</t>
  </si>
  <si>
    <t>YGS1;250,9</t>
  </si>
  <si>
    <t>YGS1;251</t>
  </si>
  <si>
    <t>YGS1;251,1</t>
  </si>
  <si>
    <t>YGS1;251,2</t>
  </si>
  <si>
    <t>YGS1;251,3</t>
  </si>
  <si>
    <t>YGS1;251,4</t>
  </si>
  <si>
    <t>YGS1;251,5</t>
  </si>
  <si>
    <t>YGS1;251,6</t>
  </si>
  <si>
    <t>YGS1;251,7</t>
  </si>
  <si>
    <t>YGS1;251,8</t>
  </si>
  <si>
    <t>YGS1;251,9</t>
  </si>
  <si>
    <t>YGS1;252</t>
  </si>
  <si>
    <t>YGS1;252,1</t>
  </si>
  <si>
    <t>YGS1;252,2</t>
  </si>
  <si>
    <t>YGS1;252,3</t>
  </si>
  <si>
    <t>YGS1;252,4</t>
  </si>
  <si>
    <t>YGS1;252,5</t>
  </si>
  <si>
    <t>YGS1;252,6</t>
  </si>
  <si>
    <t>YGS1;252,7</t>
  </si>
  <si>
    <t>YGS1;252,8</t>
  </si>
  <si>
    <t>YGS1;252,9</t>
  </si>
  <si>
    <t>YGS1;253</t>
  </si>
  <si>
    <t>YGS1;253,1</t>
  </si>
  <si>
    <t>YGS1;253,2</t>
  </si>
  <si>
    <t>YGS1;253,3</t>
  </si>
  <si>
    <t>YGS1;253,4</t>
  </si>
  <si>
    <t>YGS1;253,5</t>
  </si>
  <si>
    <t>YGS1;253,6</t>
  </si>
  <si>
    <t>YGS1;253,7</t>
  </si>
  <si>
    <t>YGS1;253,8</t>
  </si>
  <si>
    <t>YGS1;253,9</t>
  </si>
  <si>
    <t>YGS1;254</t>
  </si>
  <si>
    <t>YGS1;254,1</t>
  </si>
  <si>
    <t>YGS1;254,2</t>
  </si>
  <si>
    <t>YGS1;254,3</t>
  </si>
  <si>
    <t>YGS1;254,4</t>
  </si>
  <si>
    <t>YGS1;254,5</t>
  </si>
  <si>
    <t>YGS1;254,6</t>
  </si>
  <si>
    <t>YGS1;254,7</t>
  </si>
  <si>
    <t>YGS1;254,8</t>
  </si>
  <si>
    <t>YGS1;254,9</t>
  </si>
  <si>
    <t>YGS1;255</t>
  </si>
  <si>
    <t>YGS1;255,1</t>
  </si>
  <si>
    <t>YGS1;255,2</t>
  </si>
  <si>
    <t>YGS1;255,3</t>
  </si>
  <si>
    <t>YGS1;255,4</t>
  </si>
  <si>
    <t>YGS1;255,5</t>
  </si>
  <si>
    <t>YGS1;255,6</t>
  </si>
  <si>
    <t>YGS1;255,7</t>
  </si>
  <si>
    <t>YGS1;255,8</t>
  </si>
  <si>
    <t>YGS1;255,9</t>
  </si>
  <si>
    <t>YGS1;256</t>
  </si>
  <si>
    <t>YGS1;256,1</t>
  </si>
  <si>
    <t>YGS1;256,2</t>
  </si>
  <si>
    <t>YGS1;256,3</t>
  </si>
  <si>
    <t>YGS1;256,4</t>
  </si>
  <si>
    <t>YGS1;256,5</t>
  </si>
  <si>
    <t>YGS1;256,6</t>
  </si>
  <si>
    <t>YGS1;256,7</t>
  </si>
  <si>
    <t>YGS1;256,8</t>
  </si>
  <si>
    <t>YGS1;256,9</t>
  </si>
  <si>
    <t>YGS1;257</t>
  </si>
  <si>
    <t>YGS1;257,1</t>
  </si>
  <si>
    <t>YGS1;257,2</t>
  </si>
  <si>
    <t>YGS1;257,3</t>
  </si>
  <si>
    <t>YGS1;257,4</t>
  </si>
  <si>
    <t>YGS1;257,5</t>
  </si>
  <si>
    <t>YGS1;257,6</t>
  </si>
  <si>
    <t>YGS1;257,7</t>
  </si>
  <si>
    <t>YGS1;257,8</t>
  </si>
  <si>
    <t>YGS1;257,9</t>
  </si>
  <si>
    <t>YGS1;258</t>
  </si>
  <si>
    <t>YGS1;258,1</t>
  </si>
  <si>
    <t>YGS1;258,2</t>
  </si>
  <si>
    <t>YGS1;258,3</t>
  </si>
  <si>
    <t>YGS1;258,4</t>
  </si>
  <si>
    <t>YGS1;258,5</t>
  </si>
  <si>
    <t>YGS1;258,6</t>
  </si>
  <si>
    <t>YGS1;258,7</t>
  </si>
  <si>
    <t>YGS1;258,8</t>
  </si>
  <si>
    <t>YGS1;258,9</t>
  </si>
  <si>
    <t>YGS1;259</t>
  </si>
  <si>
    <t>YGS1;259,1</t>
  </si>
  <si>
    <t>YGS1;259,2</t>
  </si>
  <si>
    <t>YGS1;259,3</t>
  </si>
  <si>
    <t>YGS1;259,4</t>
  </si>
  <si>
    <t>YGS1;259,5</t>
  </si>
  <si>
    <t>YGS1;259,6</t>
  </si>
  <si>
    <t>YGS1;259,7</t>
  </si>
  <si>
    <t>YGS1;259,8</t>
  </si>
  <si>
    <t>YGS1;259,9</t>
  </si>
  <si>
    <t>YGS1;260</t>
  </si>
  <si>
    <t>YGS1;260,1</t>
  </si>
  <si>
    <t>YGS1;260,2</t>
  </si>
  <si>
    <t>YGS1;260,3</t>
  </si>
  <si>
    <t>YGS1;260,4</t>
  </si>
  <si>
    <t>YGS1;260,5</t>
  </si>
  <si>
    <t>YGS1;260,6</t>
  </si>
  <si>
    <t>YGS1;260,7</t>
  </si>
  <si>
    <t>YGS1;260,8</t>
  </si>
  <si>
    <t>YGS1;260,9</t>
  </si>
  <si>
    <t>YGS1;261</t>
  </si>
  <si>
    <t>YGS1;261,1</t>
  </si>
  <si>
    <t>YGS1;261,2</t>
  </si>
  <si>
    <t>YGS1;261,3</t>
  </si>
  <si>
    <t>YGS1;261,4</t>
  </si>
  <si>
    <t>YGS1;261,5</t>
  </si>
  <si>
    <t>YGS1;261,6</t>
  </si>
  <si>
    <t>YGS1;261,7</t>
  </si>
  <si>
    <t>YGS1;261,8</t>
  </si>
  <si>
    <t>YGS1;261,9</t>
  </si>
  <si>
    <t>YGS1;262</t>
  </si>
  <si>
    <t>YGS1;262,1</t>
  </si>
  <si>
    <t>YGS1;262,2</t>
  </si>
  <si>
    <t>YGS1;262,3</t>
  </si>
  <si>
    <t>YGS1;262,4</t>
  </si>
  <si>
    <t>YGS1;262,5</t>
  </si>
  <si>
    <t>YGS1;262,6</t>
  </si>
  <si>
    <t>YGS1;262,7</t>
  </si>
  <si>
    <t>YGS1;262,8</t>
  </si>
  <si>
    <t>YGS1;262,9</t>
  </si>
  <si>
    <t>YGS1;263</t>
  </si>
  <si>
    <t>YGS1;263,1</t>
  </si>
  <si>
    <t>YGS1;263,2</t>
  </si>
  <si>
    <t>YGS1;263,3</t>
  </si>
  <si>
    <t>YGS1;263,4</t>
  </si>
  <si>
    <t>YGS1;263,5</t>
  </si>
  <si>
    <t>YGS1;263,6</t>
  </si>
  <si>
    <t>YGS1;263,7</t>
  </si>
  <si>
    <t>YGS1;263,8</t>
  </si>
  <si>
    <t>YGS1;263,9</t>
  </si>
  <si>
    <t>YGS1;264</t>
  </si>
  <si>
    <t>YGS1;264,1</t>
  </si>
  <si>
    <t>YGS1;264,2</t>
  </si>
  <si>
    <t>YGS1;264,3</t>
  </si>
  <si>
    <t>YGS1;264,4</t>
  </si>
  <si>
    <t>YGS1;264,5</t>
  </si>
  <si>
    <t>YGS1;264,6</t>
  </si>
  <si>
    <t>YGS1;264,7</t>
  </si>
  <si>
    <t>YGS1;264,8</t>
  </si>
  <si>
    <t>YGS1;264,9</t>
  </si>
  <si>
    <t>YGS1;265</t>
  </si>
  <si>
    <t>YGS1;265,1</t>
  </si>
  <si>
    <t>YGS1;265,2</t>
  </si>
  <si>
    <t>YGS1;265,3</t>
  </si>
  <si>
    <t>YGS1;265,4</t>
  </si>
  <si>
    <t>YGS1;265,5</t>
  </si>
  <si>
    <t>YGS1;265,6</t>
  </si>
  <si>
    <t>YGS1;265,7</t>
  </si>
  <si>
    <t>YGS1;265,8</t>
  </si>
  <si>
    <t>YGS1;265,9</t>
  </si>
  <si>
    <t>YGS1;266</t>
  </si>
  <si>
    <t>YGS1;266,1</t>
  </si>
  <si>
    <t>YGS1;266,2</t>
  </si>
  <si>
    <t>YGS1;266,3</t>
  </si>
  <si>
    <t>YGS1;266,4</t>
  </si>
  <si>
    <t>YGS1;266,5</t>
  </si>
  <si>
    <t>YGS1;266,6</t>
  </si>
  <si>
    <t>YGS1;266,7</t>
  </si>
  <si>
    <t>YGS1;266,8</t>
  </si>
  <si>
    <t>YGS1;266,9</t>
  </si>
  <si>
    <t>YGS1;267</t>
  </si>
  <si>
    <t>YGS1;267,1</t>
  </si>
  <si>
    <t>YGS1;267,2</t>
  </si>
  <si>
    <t>YGS1;267,3</t>
  </si>
  <si>
    <t>YGS1;267,4</t>
  </si>
  <si>
    <t>YGS1;267,5</t>
  </si>
  <si>
    <t>YGS1;267,6</t>
  </si>
  <si>
    <t>YGS1;267,7</t>
  </si>
  <si>
    <t>YGS1;267,8</t>
  </si>
  <si>
    <t>YGS1;267,9</t>
  </si>
  <si>
    <t>YGS1;268</t>
  </si>
  <si>
    <t>YGS1;268,1</t>
  </si>
  <si>
    <t>YGS1;268,2</t>
  </si>
  <si>
    <t>YGS1;268,3</t>
  </si>
  <si>
    <t>YGS1;268,4</t>
  </si>
  <si>
    <t>YGS1;268,5</t>
  </si>
  <si>
    <t>YGS1;268,6</t>
  </si>
  <si>
    <t>YGS1;268,7</t>
  </si>
  <si>
    <t>YGS1;268,8</t>
  </si>
  <si>
    <t>YGS1;268,9</t>
  </si>
  <si>
    <t>YGS1;269</t>
  </si>
  <si>
    <t>YGS1;269,1</t>
  </si>
  <si>
    <t>YGS1;269,2</t>
  </si>
  <si>
    <t>YGS1;269,3</t>
  </si>
  <si>
    <t>YGS1;269,4</t>
  </si>
  <si>
    <t>YGS1;269,5</t>
  </si>
  <si>
    <t>YGS1;269,6</t>
  </si>
  <si>
    <t>YGS1;269,7</t>
  </si>
  <si>
    <t>YGS1;269,8</t>
  </si>
  <si>
    <t>YGS1;269,9</t>
  </si>
  <si>
    <t>YGS1;270</t>
  </si>
  <si>
    <t>YGS1;270,1</t>
  </si>
  <si>
    <t>YGS1;270,2</t>
  </si>
  <si>
    <t>YGS1;270,3</t>
  </si>
  <si>
    <t>YGS1;270,4</t>
  </si>
  <si>
    <t>YGS1;270,5</t>
  </si>
  <si>
    <t>YGS1;270,6</t>
  </si>
  <si>
    <t>YGS1;270,7</t>
  </si>
  <si>
    <t>YGS1;270,8</t>
  </si>
  <si>
    <t>YGS1;270,9</t>
  </si>
  <si>
    <t>YGS1;271</t>
  </si>
  <si>
    <t>YGS1;271,1</t>
  </si>
  <si>
    <t>YGS1;271,2</t>
  </si>
  <si>
    <t>YGS1;271,3</t>
  </si>
  <si>
    <t>YGS1;271,4</t>
  </si>
  <si>
    <t>YGS1;271,5</t>
  </si>
  <si>
    <t>YGS1;271,6</t>
  </si>
  <si>
    <t>YGS1;271,7</t>
  </si>
  <si>
    <t>YGS1;271,8</t>
  </si>
  <si>
    <t>YGS1;271,9</t>
  </si>
  <si>
    <t>YGS1;272</t>
  </si>
  <si>
    <t>YGS1;272,1</t>
  </si>
  <si>
    <t>YGS1;272,2</t>
  </si>
  <si>
    <t>YGS1;272,3</t>
  </si>
  <si>
    <t>YGS1;272,4</t>
  </si>
  <si>
    <t>YGS1;272,5</t>
  </si>
  <si>
    <t>YGS1;272,6</t>
  </si>
  <si>
    <t>YGS1;272,7</t>
  </si>
  <si>
    <t>YGS1;272,8</t>
  </si>
  <si>
    <t>YGS1;272,9</t>
  </si>
  <si>
    <t>YGS1;273</t>
  </si>
  <si>
    <t>YGS1;273,1</t>
  </si>
  <si>
    <t>YGS1;273,2</t>
  </si>
  <si>
    <t>YGS1;273,3</t>
  </si>
  <si>
    <t>YGS1;273,4</t>
  </si>
  <si>
    <t>YGS1;273,5</t>
  </si>
  <si>
    <t>YGS1;273,6</t>
  </si>
  <si>
    <t>YGS1;273,7</t>
  </si>
  <si>
    <t>YGS1;273,8</t>
  </si>
  <si>
    <t>YGS1;273,9</t>
  </si>
  <si>
    <t>YGS1;274</t>
  </si>
  <si>
    <t>YGS1;274,1</t>
  </si>
  <si>
    <t>YGS1;274,2</t>
  </si>
  <si>
    <t>YGS1;274,3</t>
  </si>
  <si>
    <t>YGS1;274,4</t>
  </si>
  <si>
    <t>YGS1;274,5</t>
  </si>
  <si>
    <t>YGS1;274,6</t>
  </si>
  <si>
    <t>YGS1;274,7</t>
  </si>
  <si>
    <t>YGS1;274,8</t>
  </si>
  <si>
    <t>YGS1;274,9</t>
  </si>
  <si>
    <t>YGS1;275</t>
  </si>
  <si>
    <t>YGS1;275,1</t>
  </si>
  <si>
    <t>YGS1;275,2</t>
  </si>
  <si>
    <t>YGS1;275,3</t>
  </si>
  <si>
    <t>YGS1;275,4</t>
  </si>
  <si>
    <t>YGS1;275,5</t>
  </si>
  <si>
    <t>YGS1;275,6</t>
  </si>
  <si>
    <t>YGS1;275,7</t>
  </si>
  <si>
    <t>YGS1;275,8</t>
  </si>
  <si>
    <t>YGS1;275,9</t>
  </si>
  <si>
    <t>YGS1;276</t>
  </si>
  <si>
    <t>YGS1;276,1</t>
  </si>
  <si>
    <t>YGS1;276,2</t>
  </si>
  <si>
    <t>YGS1;276,3</t>
  </si>
  <si>
    <t>YGS1;276,4</t>
  </si>
  <si>
    <t>YGS1;276,5</t>
  </si>
  <si>
    <t>YGS1;276,6</t>
  </si>
  <si>
    <t>YGS1;276,7</t>
  </si>
  <si>
    <t>YGS1;276,8</t>
  </si>
  <si>
    <t>YGS1;276,9</t>
  </si>
  <si>
    <t>YGS1;277</t>
  </si>
  <si>
    <t>YGS1;277,1</t>
  </si>
  <si>
    <t>YGS1;277,2</t>
  </si>
  <si>
    <t>YGS1;277,3</t>
  </si>
  <si>
    <t>YGS1;277,4</t>
  </si>
  <si>
    <t>YGS1;277,5</t>
  </si>
  <si>
    <t>YGS1;277,6</t>
  </si>
  <si>
    <t>YGS1;277,7</t>
  </si>
  <si>
    <t>YGS1;277,8</t>
  </si>
  <si>
    <t>YGS1;277,9</t>
  </si>
  <si>
    <t>YGS1;278</t>
  </si>
  <si>
    <t>YGS1;278,1</t>
  </si>
  <si>
    <t>YGS1;278,2</t>
  </si>
  <si>
    <t>YGS1;278,3</t>
  </si>
  <si>
    <t>YGS1;278,4</t>
  </si>
  <si>
    <t>YGS1;278,5</t>
  </si>
  <si>
    <t>YGS1;278,6</t>
  </si>
  <si>
    <t>YGS1;278,7</t>
  </si>
  <si>
    <t>YGS1;278,8</t>
  </si>
  <si>
    <t>YGS1;278,9</t>
  </si>
  <si>
    <t>YGS1;279</t>
  </si>
  <si>
    <t>YGS1;279,1</t>
  </si>
  <si>
    <t>YGS1;279,2</t>
  </si>
  <si>
    <t>YGS1;279,3</t>
  </si>
  <si>
    <t>YGS1;279,4</t>
  </si>
  <si>
    <t>YGS1;279,5</t>
  </si>
  <si>
    <t>YGS1;279,6</t>
  </si>
  <si>
    <t>YGS1;279,7</t>
  </si>
  <si>
    <t>YGS1;279,8</t>
  </si>
  <si>
    <t>YGS1;279,9</t>
  </si>
  <si>
    <t>YGS1;280</t>
  </si>
  <si>
    <t>YGS1;280,1</t>
  </si>
  <si>
    <t>YGS1;280,2</t>
  </si>
  <si>
    <t>YGS1;280,3</t>
  </si>
  <si>
    <t>YGS1;280,4</t>
  </si>
  <si>
    <t>YGS1;280,5</t>
  </si>
  <si>
    <t>YGS1;280,6</t>
  </si>
  <si>
    <t>YGS1;280,7</t>
  </si>
  <si>
    <t>YGS1;280,8</t>
  </si>
  <si>
    <t>YGS1;280,9</t>
  </si>
  <si>
    <t>YGS1;281</t>
  </si>
  <si>
    <t>YGS1;281,1</t>
  </si>
  <si>
    <t>YGS1;281,2</t>
  </si>
  <si>
    <t>YGS1;281,3</t>
  </si>
  <si>
    <t>YGS1;281,4</t>
  </si>
  <si>
    <t>YGS1;281,5</t>
  </si>
  <si>
    <t>YGS1;281,6</t>
  </si>
  <si>
    <t>YGS1;281,7</t>
  </si>
  <si>
    <t>YGS1;281,8</t>
  </si>
  <si>
    <t>YGS1;281,9</t>
  </si>
  <si>
    <t>YGS1;282</t>
  </si>
  <si>
    <t>YGS1;282,1</t>
  </si>
  <si>
    <t>YGS1;282,2</t>
  </si>
  <si>
    <t>YGS1;282,3</t>
  </si>
  <si>
    <t>YGS1;282,4</t>
  </si>
  <si>
    <t>YGS1;282,5</t>
  </si>
  <si>
    <t>YGS1;282,6</t>
  </si>
  <si>
    <t>YGS1;282,7</t>
  </si>
  <si>
    <t>YGS1;282,8</t>
  </si>
  <si>
    <t>YGS1;282,9</t>
  </si>
  <si>
    <t>YGS1;283</t>
  </si>
  <si>
    <t>YGS1;283,1</t>
  </si>
  <si>
    <t>YGS1;283,2</t>
  </si>
  <si>
    <t>YGS1;283,3</t>
  </si>
  <si>
    <t>YGS1;283,4</t>
  </si>
  <si>
    <t>YGS1;283,5</t>
  </si>
  <si>
    <t>YGS1;283,6</t>
  </si>
  <si>
    <t>YGS1;283,7</t>
  </si>
  <si>
    <t>YGS1;283,8</t>
  </si>
  <si>
    <t>YGS1;283,9</t>
  </si>
  <si>
    <t>YGS1;284</t>
  </si>
  <si>
    <t>YGS1;284,1</t>
  </si>
  <si>
    <t>YGS1;284,2</t>
  </si>
  <si>
    <t>YGS1;284,3</t>
  </si>
  <si>
    <t>YGS1;284,4</t>
  </si>
  <si>
    <t>YGS1;284,5</t>
  </si>
  <si>
    <t>YGS1;284,6</t>
  </si>
  <si>
    <t>YGS1;284,7</t>
  </si>
  <si>
    <t>YGS1;284,8</t>
  </si>
  <si>
    <t>YGS1;284,9</t>
  </si>
  <si>
    <t>YGS1;285</t>
  </si>
  <si>
    <t>YGS1;285,1</t>
  </si>
  <si>
    <t>YGS1;285,2</t>
  </si>
  <si>
    <t>YGS1;285,3</t>
  </si>
  <si>
    <t>YGS1;285,4</t>
  </si>
  <si>
    <t>YGS1;285,5</t>
  </si>
  <si>
    <t>YGS1;285,6</t>
  </si>
  <si>
    <t>YGS1;285,7</t>
  </si>
  <si>
    <t>YGS1;285,8</t>
  </si>
  <si>
    <t>YGS1;285,9</t>
  </si>
  <si>
    <t>YGS1;286</t>
  </si>
  <si>
    <t>YGS1;286,1</t>
  </si>
  <si>
    <t>YGS1;286,2</t>
  </si>
  <si>
    <t>YGS1;286,3</t>
  </si>
  <si>
    <t>YGS1;286,4</t>
  </si>
  <si>
    <t>YGS1;286,5</t>
  </si>
  <si>
    <t>YGS1;286,6</t>
  </si>
  <si>
    <t>YGS1;286,7</t>
  </si>
  <si>
    <t>YGS1;286,8</t>
  </si>
  <si>
    <t>YGS1;286,9</t>
  </si>
  <si>
    <t>YGS1;287</t>
  </si>
  <si>
    <t>YGS1;287,1</t>
  </si>
  <si>
    <t>YGS1;287,2</t>
  </si>
  <si>
    <t>YGS1;287,3</t>
  </si>
  <si>
    <t>YGS1;287,4</t>
  </si>
  <si>
    <t>YGS1;287,5</t>
  </si>
  <si>
    <t>YGS1;287,6</t>
  </si>
  <si>
    <t>YGS1;287,7</t>
  </si>
  <si>
    <t>YGS1;287,8</t>
  </si>
  <si>
    <t>YGS1;287,9</t>
  </si>
  <si>
    <t>YGS1;288</t>
  </si>
  <si>
    <t>YGS1;288,1</t>
  </si>
  <si>
    <t>YGS1;288,2</t>
  </si>
  <si>
    <t>YGS1;288,3</t>
  </si>
  <si>
    <t>YGS1;288,4</t>
  </si>
  <si>
    <t>YGS1;288,5</t>
  </si>
  <si>
    <t>YGS1;288,6</t>
  </si>
  <si>
    <t>YGS1;288,7</t>
  </si>
  <si>
    <t>YGS1;288,8</t>
  </si>
  <si>
    <t>YGS1;288,9</t>
  </si>
  <si>
    <t>YGS1;289</t>
  </si>
  <si>
    <t>YGS1;289,1</t>
  </si>
  <si>
    <t>YGS1;289,2</t>
  </si>
  <si>
    <t>YGS1;289,3</t>
  </si>
  <si>
    <t>YGS1;289,4</t>
  </si>
  <si>
    <t>YGS1;289,5</t>
  </si>
  <si>
    <t>YGS1;289,6</t>
  </si>
  <si>
    <t>YGS1;289,7</t>
  </si>
  <si>
    <t>YGS1;289,8</t>
  </si>
  <si>
    <t>YGS1;289,9</t>
  </si>
  <si>
    <t>YGS1;290</t>
  </si>
  <si>
    <t>YGS1;290,1</t>
  </si>
  <si>
    <t>YGS1;290,2</t>
  </si>
  <si>
    <t>YGS1;290,3</t>
  </si>
  <si>
    <t>YGS1;290,4</t>
  </si>
  <si>
    <t>YGS1;290,5</t>
  </si>
  <si>
    <t>YGS1;290,6</t>
  </si>
  <si>
    <t>YGS1;290,7</t>
  </si>
  <si>
    <t>YGS1;290,8</t>
  </si>
  <si>
    <t>YGS1;290,9</t>
  </si>
  <si>
    <t>YGS1;291</t>
  </si>
  <si>
    <t>YGS1;291,1</t>
  </si>
  <si>
    <t>YGS1;291,2</t>
  </si>
  <si>
    <t>YGS1;291,3</t>
  </si>
  <si>
    <t>YGS1;291,4</t>
  </si>
  <si>
    <t>YGS1;291,5</t>
  </si>
  <si>
    <t>YGS1;291,6</t>
  </si>
  <si>
    <t>YGS1;291,7</t>
  </si>
  <si>
    <t>YGS1;291,8</t>
  </si>
  <si>
    <t>YGS1;291,9</t>
  </si>
  <si>
    <t>YGS1;292</t>
  </si>
  <si>
    <t>YGS1;292,1</t>
  </si>
  <si>
    <t>YGS1;292,2</t>
  </si>
  <si>
    <t>YGS1;292,3</t>
  </si>
  <si>
    <t>YGS1;292,4</t>
  </si>
  <si>
    <t>YGS1;292,5</t>
  </si>
  <si>
    <t>YGS1;292,6</t>
  </si>
  <si>
    <t>YGS1;292,7</t>
  </si>
  <si>
    <t>YGS1;292,8</t>
  </si>
  <si>
    <t>YGS1;292,9</t>
  </si>
  <si>
    <t>YGS1;293</t>
  </si>
  <si>
    <t>YGS1;293,1</t>
  </si>
  <si>
    <t>YGS1;293,2</t>
  </si>
  <si>
    <t>YGS1;293,3</t>
  </si>
  <si>
    <t>YGS1;293,4</t>
  </si>
  <si>
    <t>YGS1;293,5</t>
  </si>
  <si>
    <t>YGS1;293,6</t>
  </si>
  <si>
    <t>YGS1;293,7</t>
  </si>
  <si>
    <t>YGS1;293,8</t>
  </si>
  <si>
    <t>YGS1;293,9</t>
  </si>
  <si>
    <t>YGS1;294</t>
  </si>
  <si>
    <t>YGS1;294,1</t>
  </si>
  <si>
    <t>YGS1;294,2</t>
  </si>
  <si>
    <t>YGS1;294,3</t>
  </si>
  <si>
    <t>YGS1;294,4</t>
  </si>
  <si>
    <t>YGS1;294,5</t>
  </si>
  <si>
    <t>YGS1;294,6</t>
  </si>
  <si>
    <t>YGS1;294,7</t>
  </si>
  <si>
    <t>YGS1;294,8</t>
  </si>
  <si>
    <t>YGS1;294,9</t>
  </si>
  <si>
    <t>YGS1;295</t>
  </si>
  <si>
    <t>YGS1;295,1</t>
  </si>
  <si>
    <t>YGS1;295,2</t>
  </si>
  <si>
    <t>YGS1;295,3</t>
  </si>
  <si>
    <t>YGS1;295,4</t>
  </si>
  <si>
    <t>YGS1;295,5</t>
  </si>
  <si>
    <t>YGS1;295,6</t>
  </si>
  <si>
    <t>YGS1;295,7</t>
  </si>
  <si>
    <t>YGS1;295,8</t>
  </si>
  <si>
    <t>YGS1;295,9</t>
  </si>
  <si>
    <t>YGS1;296</t>
  </si>
  <si>
    <t>YGS1;296,1</t>
  </si>
  <si>
    <t>YGS1;296,2</t>
  </si>
  <si>
    <t>YGS1;296,3</t>
  </si>
  <si>
    <t>YGS1;296,4</t>
  </si>
  <si>
    <t>YGS1;296,5</t>
  </si>
  <si>
    <t>YGS1;296,6</t>
  </si>
  <si>
    <t>YGS1;296,7</t>
  </si>
  <si>
    <t>YGS1;296,8</t>
  </si>
  <si>
    <t>YGS1;296,9</t>
  </si>
  <si>
    <t>YGS1;297</t>
  </si>
  <si>
    <t>YGS1;297,1</t>
  </si>
  <si>
    <t>YGS1;297,2</t>
  </si>
  <si>
    <t>YGS1;297,3</t>
  </si>
  <si>
    <t>YGS1;297,4</t>
  </si>
  <si>
    <t>YGS1;297,5</t>
  </si>
  <si>
    <t>YGS1;297,6</t>
  </si>
  <si>
    <t>YGS1;297,7</t>
  </si>
  <si>
    <t>YGS1;297,8</t>
  </si>
  <si>
    <t>YGS1;297,9</t>
  </si>
  <si>
    <t>YGS1;298</t>
  </si>
  <si>
    <t>YGS1;298,1</t>
  </si>
  <si>
    <t>YGS1;298,2</t>
  </si>
  <si>
    <t>YGS1;298,3</t>
  </si>
  <si>
    <t>YGS1;298,4</t>
  </si>
  <si>
    <t>YGS1;298,5</t>
  </si>
  <si>
    <t>YGS1;298,6</t>
  </si>
  <si>
    <t>YGS1;298,7</t>
  </si>
  <si>
    <t>YGS1;298,8</t>
  </si>
  <si>
    <t>YGS1;298,9</t>
  </si>
  <si>
    <t>YGS1;299</t>
  </si>
  <si>
    <t>YGS1;299,1</t>
  </si>
  <si>
    <t>YGS1;299,2</t>
  </si>
  <si>
    <t>YGS1;299,3</t>
  </si>
  <si>
    <t>YGS1;299,4</t>
  </si>
  <si>
    <t>YGS1;299,5</t>
  </si>
  <si>
    <t>YGS1;299,6</t>
  </si>
  <si>
    <t>YGS1;299,7</t>
  </si>
  <si>
    <t>YGS1;299,8</t>
  </si>
  <si>
    <t>YGS1;299,9</t>
  </si>
  <si>
    <t>YGS1;300</t>
  </si>
  <si>
    <t>YGS1;300,1</t>
  </si>
  <si>
    <t>YGS1;300,2</t>
  </si>
  <si>
    <t>YGS1;300,3</t>
  </si>
  <si>
    <t>YGS1;300,4</t>
  </si>
  <si>
    <t>YGS1;300,5</t>
  </si>
  <si>
    <t>YGS1;300,6</t>
  </si>
  <si>
    <t>YGS1;300,7</t>
  </si>
  <si>
    <t>YGS1;300,8</t>
  </si>
  <si>
    <t>YGS1;300,9</t>
  </si>
  <si>
    <t>YGS1;301</t>
  </si>
  <si>
    <t>YGS1;301,1</t>
  </si>
  <si>
    <t>YGS1;301,2</t>
  </si>
  <si>
    <t>YGS1;301,3</t>
  </si>
  <si>
    <t>YGS1;301,4</t>
  </si>
  <si>
    <t>YGS1;301,5</t>
  </si>
  <si>
    <t>YGS1;301,6</t>
  </si>
  <si>
    <t>YGS1;301,7</t>
  </si>
  <si>
    <t>YGS1;301,8</t>
  </si>
  <si>
    <t>YGS1;301,9</t>
  </si>
  <si>
    <t>YGS1;302</t>
  </si>
  <si>
    <t>YGS1;302,1</t>
  </si>
  <si>
    <t>YGS1;302,2</t>
  </si>
  <si>
    <t>YGS1;302,3</t>
  </si>
  <si>
    <t>YGS1;302,4</t>
  </si>
  <si>
    <t>YGS1;302,5</t>
  </si>
  <si>
    <t>YGS1;302,6</t>
  </si>
  <si>
    <t>YGS1;302,7</t>
  </si>
  <si>
    <t>YGS1;302,8</t>
  </si>
  <si>
    <t>YGS1;302,9</t>
  </si>
  <si>
    <t>YGS1;303</t>
  </si>
  <si>
    <t>YGS1;303,1</t>
  </si>
  <si>
    <t>YGS1;303,2</t>
  </si>
  <si>
    <t>YGS1;303,3</t>
  </si>
  <si>
    <t>YGS1;303,4</t>
  </si>
  <si>
    <t>YGS1;303,5</t>
  </si>
  <si>
    <t>YGS1;303,6</t>
  </si>
  <si>
    <t>YGS1;303,7</t>
  </si>
  <si>
    <t>YGS1;303,8</t>
  </si>
  <si>
    <t>YGS1;303,9</t>
  </si>
  <si>
    <t>YGS1;304</t>
  </si>
  <si>
    <t>YGS1;304,1</t>
  </si>
  <si>
    <t>YGS1;304,2</t>
  </si>
  <si>
    <t>YGS1;304,3</t>
  </si>
  <si>
    <t>YGS1;304,4</t>
  </si>
  <si>
    <t>YGS1;304,5</t>
  </si>
  <si>
    <t>YGS1;304,6</t>
  </si>
  <si>
    <t>YGS1;304,7</t>
  </si>
  <si>
    <t>YGS1;304,8</t>
  </si>
  <si>
    <t>YGS1;304,9</t>
  </si>
  <si>
    <t>YGS1;305</t>
  </si>
  <si>
    <t>YGS1;305,1</t>
  </si>
  <si>
    <t>YGS1;305,2</t>
  </si>
  <si>
    <t>YGS1;305,3</t>
  </si>
  <si>
    <t>YGS1;305,4</t>
  </si>
  <si>
    <t>YGS1;305,5</t>
  </si>
  <si>
    <t>YGS1;305,6</t>
  </si>
  <si>
    <t>YGS1;305,7</t>
  </si>
  <si>
    <t>YGS1;305,8</t>
  </si>
  <si>
    <t>YGS1;305,9</t>
  </si>
  <si>
    <t>YGS1;306</t>
  </si>
  <si>
    <t>YGS1;306,1</t>
  </si>
  <si>
    <t>YGS1;306,2</t>
  </si>
  <si>
    <t>YGS1;306,3</t>
  </si>
  <si>
    <t>YGS1;306,4</t>
  </si>
  <si>
    <t>YGS1;306,5</t>
  </si>
  <si>
    <t>YGS1;306,6</t>
  </si>
  <si>
    <t>YGS1;306,7</t>
  </si>
  <si>
    <t>YGS1;306,8</t>
  </si>
  <si>
    <t>YGS1;306,9</t>
  </si>
  <si>
    <t>YGS1;307</t>
  </si>
  <si>
    <t>YGS1;307,1</t>
  </si>
  <si>
    <t>YGS1;307,2</t>
  </si>
  <si>
    <t>YGS1;307,3</t>
  </si>
  <si>
    <t>YGS1;307,4</t>
  </si>
  <si>
    <t>YGS1;307,5</t>
  </si>
  <si>
    <t>YGS1;307,6</t>
  </si>
  <si>
    <t>YGS1;307,7</t>
  </si>
  <si>
    <t>YGS1;307,8</t>
  </si>
  <si>
    <t>YGS1;307,9</t>
  </si>
  <si>
    <t>YGS1;308</t>
  </si>
  <si>
    <t>YGS1;308,1</t>
  </si>
  <si>
    <t>YGS1;308,2</t>
  </si>
  <si>
    <t>YGS1;308,3</t>
  </si>
  <si>
    <t>YGS1;308,4</t>
  </si>
  <si>
    <t>YGS1;308,5</t>
  </si>
  <si>
    <t>YGS1;308,6</t>
  </si>
  <si>
    <t>YGS1;308,7</t>
  </si>
  <si>
    <t>YGS1;308,8</t>
  </si>
  <si>
    <t>YGS1;308,9</t>
  </si>
  <si>
    <t>YGS1;309</t>
  </si>
  <si>
    <t>YGS1;309,1</t>
  </si>
  <si>
    <t>YGS1;309,2</t>
  </si>
  <si>
    <t>YGS1;309,3</t>
  </si>
  <si>
    <t>YGS1;309,4</t>
  </si>
  <si>
    <t>YGS1;309,5</t>
  </si>
  <si>
    <t>YGS1;309,6</t>
  </si>
  <si>
    <t>YGS1;309,7</t>
  </si>
  <si>
    <t>YGS1;309,8</t>
  </si>
  <si>
    <t>YGS1;309,9</t>
  </si>
  <si>
    <t>YGS1;310</t>
  </si>
  <si>
    <t>YGS1;310,1</t>
  </si>
  <si>
    <t>YGS1;310,2</t>
  </si>
  <si>
    <t>YGS1;310,3</t>
  </si>
  <si>
    <t>YGS1;310,4</t>
  </si>
  <si>
    <t>YGS1;310,5</t>
  </si>
  <si>
    <t>YGS1;310,6</t>
  </si>
  <si>
    <t>YGS1;310,7</t>
  </si>
  <si>
    <t>YGS1;310,8</t>
  </si>
  <si>
    <t>YGS1;310,9</t>
  </si>
  <si>
    <t>YGS1;311</t>
  </si>
  <si>
    <t>YGS1;311,1</t>
  </si>
  <si>
    <t>YGS1;311,2</t>
  </si>
  <si>
    <t>YGS1;311,3</t>
  </si>
  <si>
    <t>YGS1;311,4</t>
  </si>
  <si>
    <t>YGS1;311,5</t>
  </si>
  <si>
    <t>YGS1;311,6</t>
  </si>
  <si>
    <t>YGS1;311,7</t>
  </si>
  <si>
    <t>YGS1;311,8</t>
  </si>
  <si>
    <t>YGS1;311,9</t>
  </si>
  <si>
    <t>YGS1;312</t>
  </si>
  <si>
    <t>YGS1;312,1</t>
  </si>
  <si>
    <t>YGS1;312,2</t>
  </si>
  <si>
    <t>YGS1;312,3</t>
  </si>
  <si>
    <t>YGS1;312,4</t>
  </si>
  <si>
    <t>YGS1;312,5</t>
  </si>
  <si>
    <t>YGS1;312,6</t>
  </si>
  <si>
    <t>YGS1;312,7</t>
  </si>
  <si>
    <t>YGS1;312,8</t>
  </si>
  <si>
    <t>YGS1;312,9</t>
  </si>
  <si>
    <t>YGS1;313</t>
  </si>
  <si>
    <t>YGS1;313,1</t>
  </si>
  <si>
    <t>YGS1;313,2</t>
  </si>
  <si>
    <t>YGS1;313,3</t>
  </si>
  <si>
    <t>YGS1;313,4</t>
  </si>
  <si>
    <t>YGS1;313,5</t>
  </si>
  <si>
    <t>YGS1;313,6</t>
  </si>
  <si>
    <t>YGS1;313,7</t>
  </si>
  <si>
    <t>YGS1;313,8</t>
  </si>
  <si>
    <t>YGS1;313,9</t>
  </si>
  <si>
    <t>YGS1;314</t>
  </si>
  <si>
    <t>YGS1;314,1</t>
  </si>
  <si>
    <t>YGS1;314,2</t>
  </si>
  <si>
    <t>YGS1;314,3</t>
  </si>
  <si>
    <t>YGS1;314,4</t>
  </si>
  <si>
    <t>YGS1;314,5</t>
  </si>
  <si>
    <t>YGS1;314,6</t>
  </si>
  <si>
    <t>YGS1;314,7</t>
  </si>
  <si>
    <t>YGS1;314,8</t>
  </si>
  <si>
    <t>YGS1;314,9</t>
  </si>
  <si>
    <t>YGS1;315</t>
  </si>
  <si>
    <t>YGS1;315,1</t>
  </si>
  <si>
    <t>YGS1;315,2</t>
  </si>
  <si>
    <t>YGS1;315,3</t>
  </si>
  <si>
    <t>YGS1;315,4</t>
  </si>
  <si>
    <t>YGS1;315,5</t>
  </si>
  <si>
    <t>YGS1;315,6</t>
  </si>
  <si>
    <t>YGS1;315,7</t>
  </si>
  <si>
    <t>YGS1;315,8</t>
  </si>
  <si>
    <t>YGS1;315,9</t>
  </si>
  <si>
    <t>YGS1;316</t>
  </si>
  <si>
    <t>YGS1;316,1</t>
  </si>
  <si>
    <t>YGS1;316,2</t>
  </si>
  <si>
    <t>YGS1;316,3</t>
  </si>
  <si>
    <t>YGS1;316,4</t>
  </si>
  <si>
    <t>YGS1;316,5</t>
  </si>
  <si>
    <t>YGS1;316,6</t>
  </si>
  <si>
    <t>YGS1;316,7</t>
  </si>
  <si>
    <t>YGS1;316,8</t>
  </si>
  <si>
    <t>YGS1;316,9</t>
  </si>
  <si>
    <t>YGS1;317</t>
  </si>
  <si>
    <t>YGS1;317,1</t>
  </si>
  <si>
    <t>YGS1;317,2</t>
  </si>
  <si>
    <t>YGS1;317,3</t>
  </si>
  <si>
    <t>YGS1;317,4</t>
  </si>
  <si>
    <t>YGS1;317,5</t>
  </si>
  <si>
    <t>YGS1;317,6</t>
  </si>
  <si>
    <t>YGS1;317,7</t>
  </si>
  <si>
    <t>YGS1;317,8</t>
  </si>
  <si>
    <t>YGS1;317,9</t>
  </si>
  <si>
    <t>YGS1;318</t>
  </si>
  <si>
    <t>YGS1;318,1</t>
  </si>
  <si>
    <t>YGS1;318,2</t>
  </si>
  <si>
    <t>YGS1;318,3</t>
  </si>
  <si>
    <t>YGS1;318,4</t>
  </si>
  <si>
    <t>YGS1;318,5</t>
  </si>
  <si>
    <t>YGS1;318,6</t>
  </si>
  <si>
    <t>YGS1;318,7</t>
  </si>
  <si>
    <t>YGS1;318,8</t>
  </si>
  <si>
    <t>YGS1;318,9</t>
  </si>
  <si>
    <t>YGS1;319</t>
  </si>
  <si>
    <t>YGS1;319,1</t>
  </si>
  <si>
    <t>YGS1;319,2</t>
  </si>
  <si>
    <t>YGS1;319,3</t>
  </si>
  <si>
    <t>YGS1;319,4</t>
  </si>
  <si>
    <t>YGS1;319,5</t>
  </si>
  <si>
    <t>YGS1;319,6</t>
  </si>
  <si>
    <t>YGS1;319,7</t>
  </si>
  <si>
    <t>YGS1;319,8</t>
  </si>
  <si>
    <t>YGS1;319,9</t>
  </si>
  <si>
    <t>YGS1;320</t>
  </si>
  <si>
    <t>YGS1;320,1</t>
  </si>
  <si>
    <t>YGS1;320,2</t>
  </si>
  <si>
    <t>YGS1;320,3</t>
  </si>
  <si>
    <t>YGS1;320,4</t>
  </si>
  <si>
    <t>YGS1;320,5</t>
  </si>
  <si>
    <t>YGS1;320,6</t>
  </si>
  <si>
    <t>YGS1;320,7</t>
  </si>
  <si>
    <t>YGS1;320,8</t>
  </si>
  <si>
    <t>YGS1;320,9</t>
  </si>
  <si>
    <t>YGS1;321</t>
  </si>
  <si>
    <t>YGS1;321,1</t>
  </si>
  <si>
    <t>YGS1;321,2</t>
  </si>
  <si>
    <t>YGS1;321,3</t>
  </si>
  <si>
    <t>YGS1;321,4</t>
  </si>
  <si>
    <t>YGS1;321,5</t>
  </si>
  <si>
    <t>YGS1;321,6</t>
  </si>
  <si>
    <t>YGS1;321,7</t>
  </si>
  <si>
    <t>YGS1;321,8</t>
  </si>
  <si>
    <t>YGS1;321,9</t>
  </si>
  <si>
    <t>YGS1;322</t>
  </si>
  <si>
    <t>YGS1;322,1</t>
  </si>
  <si>
    <t>YGS1;322,2</t>
  </si>
  <si>
    <t>YGS1;322,3</t>
  </si>
  <si>
    <t>YGS1;322,4</t>
  </si>
  <si>
    <t>YGS1;322,5</t>
  </si>
  <si>
    <t>YGS1;322,6</t>
  </si>
  <si>
    <t>YGS1;322,7</t>
  </si>
  <si>
    <t>YGS1;322,8</t>
  </si>
  <si>
    <t>YGS1;322,9</t>
  </si>
  <si>
    <t>YGS1;323</t>
  </si>
  <si>
    <t>YGS1;323,1</t>
  </si>
  <si>
    <t>YGS1;323,2</t>
  </si>
  <si>
    <t>YGS1;323,3</t>
  </si>
  <si>
    <t>YGS1;323,4</t>
  </si>
  <si>
    <t>YGS1;323,5</t>
  </si>
  <si>
    <t>YGS1;323,6</t>
  </si>
  <si>
    <t>YGS1;323,7</t>
  </si>
  <si>
    <t>YGS1;323,8</t>
  </si>
  <si>
    <t>YGS1;323,9</t>
  </si>
  <si>
    <t>YGS1;324</t>
  </si>
  <si>
    <t>YGS1;324,1</t>
  </si>
  <si>
    <t>YGS1;324,2</t>
  </si>
  <si>
    <t>YGS1;324,3</t>
  </si>
  <si>
    <t>YGS1;324,4</t>
  </si>
  <si>
    <t>YGS1;324,5</t>
  </si>
  <si>
    <t>YGS1;324,6</t>
  </si>
  <si>
    <t>YGS1;324,7</t>
  </si>
  <si>
    <t>YGS1;324,8</t>
  </si>
  <si>
    <t>YGS1;324,9</t>
  </si>
  <si>
    <t>YGS1;325</t>
  </si>
  <si>
    <t>YGS1;325,1</t>
  </si>
  <si>
    <t>YGS1;325,2</t>
  </si>
  <si>
    <t>YGS1;325,3</t>
  </si>
  <si>
    <t>YGS1;325,4</t>
  </si>
  <si>
    <t>YGS1;325,5</t>
  </si>
  <si>
    <t>YGS1;325,6</t>
  </si>
  <si>
    <t>YGS1;325,7</t>
  </si>
  <si>
    <t>YGS1;325,8</t>
  </si>
  <si>
    <t>YGS1;325,9</t>
  </si>
  <si>
    <t>YGS1;326</t>
  </si>
  <si>
    <t>YGS1;326,1</t>
  </si>
  <si>
    <t>YGS1;326,2</t>
  </si>
  <si>
    <t>YGS1;326,3</t>
  </si>
  <si>
    <t>YGS1;326,4</t>
  </si>
  <si>
    <t>YGS1;326,5</t>
  </si>
  <si>
    <t>YGS1;326,6</t>
  </si>
  <si>
    <t>YGS1;326,7</t>
  </si>
  <si>
    <t>YGS1;326,8</t>
  </si>
  <si>
    <t>YGS1;326,9</t>
  </si>
  <si>
    <t>YGS1;327</t>
  </si>
  <si>
    <t>YGS1;327,1</t>
  </si>
  <si>
    <t>YGS1;327,2</t>
  </si>
  <si>
    <t>YGS1;327,3</t>
  </si>
  <si>
    <t>YGS1;327,4</t>
  </si>
  <si>
    <t>YGS1;327,5</t>
  </si>
  <si>
    <t>YGS1;327,6</t>
  </si>
  <si>
    <t>YGS1;327,7</t>
  </si>
  <si>
    <t>YGS1;327,8</t>
  </si>
  <si>
    <t>YGS1;327,9</t>
  </si>
  <si>
    <t>YGS1;328</t>
  </si>
  <si>
    <t>YGS1;328,1</t>
  </si>
  <si>
    <t>YGS1;328,2</t>
  </si>
  <si>
    <t>YGS1;328,3</t>
  </si>
  <si>
    <t>YGS1;328,4</t>
  </si>
  <si>
    <t>YGS1;328,5</t>
  </si>
  <si>
    <t>YGS1;328,6</t>
  </si>
  <si>
    <t>YGS1;328,7</t>
  </si>
  <si>
    <t>YGS1;328,8</t>
  </si>
  <si>
    <t>YGS1;328,9</t>
  </si>
  <si>
    <t>YGS1;329</t>
  </si>
  <si>
    <t>YGS1;329,1</t>
  </si>
  <si>
    <t>YGS1;329,2</t>
  </si>
  <si>
    <t>YGS1;329,3</t>
  </si>
  <si>
    <t>YGS1;329,4</t>
  </si>
  <si>
    <t>YGS1;329,5</t>
  </si>
  <si>
    <t>YGS1;329,6</t>
  </si>
  <si>
    <t>YGS1;329,7</t>
  </si>
  <si>
    <t>YGS1;329,8</t>
  </si>
  <si>
    <t>YGS1;329,9</t>
  </si>
  <si>
    <t>YGS1;330</t>
  </si>
  <si>
    <t>YGS1;330,1</t>
  </si>
  <si>
    <t>YGS1;330,2</t>
  </si>
  <si>
    <t>YGS1;330,3</t>
  </si>
  <si>
    <t>YGS1;330,4</t>
  </si>
  <si>
    <t>YGS1;330,5</t>
  </si>
  <si>
    <t>YGS1;330,6</t>
  </si>
  <si>
    <t>YGS1;330,7</t>
  </si>
  <si>
    <t>YGS1;330,8</t>
  </si>
  <si>
    <t>YGS1;330,9</t>
  </si>
  <si>
    <t>YGS1;331</t>
  </si>
  <si>
    <t>YGS1;331,1</t>
  </si>
  <si>
    <t>YGS1;331,2</t>
  </si>
  <si>
    <t>YGS1;331,3</t>
  </si>
  <si>
    <t>YGS1;331,4</t>
  </si>
  <si>
    <t>YGS1;331,5</t>
  </si>
  <si>
    <t>YGS1;331,6</t>
  </si>
  <si>
    <t>YGS1;331,7</t>
  </si>
  <si>
    <t>YGS1;331,8</t>
  </si>
  <si>
    <t>YGS1;331,9</t>
  </si>
  <si>
    <t>YGS1;332</t>
  </si>
  <si>
    <t>YGS1;332,1</t>
  </si>
  <si>
    <t>YGS1;332,2</t>
  </si>
  <si>
    <t>YGS1;332,3</t>
  </si>
  <si>
    <t>YGS1;332,4</t>
  </si>
  <si>
    <t>YGS1;332,5</t>
  </si>
  <si>
    <t>YGS1;332,6</t>
  </si>
  <si>
    <t>YGS1;332,7</t>
  </si>
  <si>
    <t>YGS1;332,8</t>
  </si>
  <si>
    <t>YGS1;332,9</t>
  </si>
  <si>
    <t>YGS1;333</t>
  </si>
  <si>
    <t>YGS1;333,1</t>
  </si>
  <si>
    <t>YGS1;333,2</t>
  </si>
  <si>
    <t>YGS1;333,3</t>
  </si>
  <si>
    <t>YGS1;333,4</t>
  </si>
  <si>
    <t>YGS1;333,5</t>
  </si>
  <si>
    <t>YGS1;333,6</t>
  </si>
  <si>
    <t>YGS1;333,7</t>
  </si>
  <si>
    <t>YGS1;333,8</t>
  </si>
  <si>
    <t>YGS1;333,9</t>
  </si>
  <si>
    <t>YGS1;334</t>
  </si>
  <si>
    <t>YGS1;334,1</t>
  </si>
  <si>
    <t>YGS1;334,2</t>
  </si>
  <si>
    <t>YGS1;334,3</t>
  </si>
  <si>
    <t>YGS1;334,4</t>
  </si>
  <si>
    <t>YGS1;334,5</t>
  </si>
  <si>
    <t>YGS1;334,6</t>
  </si>
  <si>
    <t>YGS1;334,7</t>
  </si>
  <si>
    <t>YGS1;334,8</t>
  </si>
  <si>
    <t>YGS1;334,9</t>
  </si>
  <si>
    <t>YGS1;335</t>
  </si>
  <si>
    <t>YGS1;335,1</t>
  </si>
  <si>
    <t>YGS1;335,2</t>
  </si>
  <si>
    <t>YGS1;335,3</t>
  </si>
  <si>
    <t>YGS1;335,4</t>
  </si>
  <si>
    <t>YGS1;335,5</t>
  </si>
  <si>
    <t>YGS1;335,6</t>
  </si>
  <si>
    <t>YGS1;335,7</t>
  </si>
  <si>
    <t>YGS1;335,8</t>
  </si>
  <si>
    <t>YGS1;335,9</t>
  </si>
  <si>
    <t>YGS1;336</t>
  </si>
  <si>
    <t>YGS1;336,1</t>
  </si>
  <si>
    <t>YGS1;336,2</t>
  </si>
  <si>
    <t>YGS1;336,3</t>
  </si>
  <si>
    <t>YGS1;336,4</t>
  </si>
  <si>
    <t>YGS1;336,5</t>
  </si>
  <si>
    <t>YGS1;336,6</t>
  </si>
  <si>
    <t>YGS1;336,7</t>
  </si>
  <si>
    <t>YGS1;336,8</t>
  </si>
  <si>
    <t>YGS1;336,9</t>
  </si>
  <si>
    <t>YGS1;337</t>
  </si>
  <si>
    <t>YGS1;337,1</t>
  </si>
  <si>
    <t>YGS1;337,2</t>
  </si>
  <si>
    <t>YGS1;337,3</t>
  </si>
  <si>
    <t>YGS1;337,4</t>
  </si>
  <si>
    <t>YGS1;337,5</t>
  </si>
  <si>
    <t>YGS1;337,6</t>
  </si>
  <si>
    <t>YGS1;337,7</t>
  </si>
  <si>
    <t>YGS1;337,8</t>
  </si>
  <si>
    <t>YGS1;337,9</t>
  </si>
  <si>
    <t>YGS1;338</t>
  </si>
  <si>
    <t>YGS1;338,1</t>
  </si>
  <si>
    <t>YGS1;338,2</t>
  </si>
  <si>
    <t>YGS1;338,3</t>
  </si>
  <si>
    <t>YGS1;338,4</t>
  </si>
  <si>
    <t>YGS1;338,5</t>
  </si>
  <si>
    <t>YGS1;338,6</t>
  </si>
  <si>
    <t>YGS1;338,7</t>
  </si>
  <si>
    <t>YGS1;338,8</t>
  </si>
  <si>
    <t>YGS1;338,9</t>
  </si>
  <si>
    <t>YGS1;339</t>
  </si>
  <si>
    <t>YGS1;339,1</t>
  </si>
  <si>
    <t>YGS1;339,2</t>
  </si>
  <si>
    <t>YGS1;339,3</t>
  </si>
  <si>
    <t>YGS1;339,4</t>
  </si>
  <si>
    <t>YGS1;339,5</t>
  </si>
  <si>
    <t>YGS1;339,6</t>
  </si>
  <si>
    <t>YGS1;339,7</t>
  </si>
  <si>
    <t>YGS1;339,8</t>
  </si>
  <si>
    <t>YGS1;339,9</t>
  </si>
  <si>
    <t>YGS1;340</t>
  </si>
  <si>
    <t>YGS1;340,1</t>
  </si>
  <si>
    <t>YGS1;340,2</t>
  </si>
  <si>
    <t>YGS1;340,3</t>
  </si>
  <si>
    <t>YGS1;340,4</t>
  </si>
  <si>
    <t>YGS1;340,5</t>
  </si>
  <si>
    <t>YGS1;340,6</t>
  </si>
  <si>
    <t>YGS1;340,7</t>
  </si>
  <si>
    <t>YGS1;340,8</t>
  </si>
  <si>
    <t>YGS1;340,9</t>
  </si>
  <si>
    <t>YGS1;341</t>
  </si>
  <si>
    <t>YGS1;341,1</t>
  </si>
  <si>
    <t>YGS1;341,2</t>
  </si>
  <si>
    <t>YGS1;341,3</t>
  </si>
  <si>
    <t>YGS1;341,4</t>
  </si>
  <si>
    <t>YGS1;341,5</t>
  </si>
  <si>
    <t>YGS1;341,6</t>
  </si>
  <si>
    <t>YGS1;341,7</t>
  </si>
  <si>
    <t>YGS1;341,8</t>
  </si>
  <si>
    <t>YGS1;341,9</t>
  </si>
  <si>
    <t>YGS1;342</t>
  </si>
  <si>
    <t>YGS1;342,1</t>
  </si>
  <si>
    <t>YGS1;342,2</t>
  </si>
  <si>
    <t>YGS1;342,3</t>
  </si>
  <si>
    <t>YGS1;342,4</t>
  </si>
  <si>
    <t>YGS1;342,5</t>
  </si>
  <si>
    <t>YGS1;342,6</t>
  </si>
  <si>
    <t>YGS1;342,7</t>
  </si>
  <si>
    <t>YGS1;342,8</t>
  </si>
  <si>
    <t>YGS1;342,9</t>
  </si>
  <si>
    <t>YGS1;343</t>
  </si>
  <si>
    <t>YGS1;343,1</t>
  </si>
  <si>
    <t>YGS1;343,2</t>
  </si>
  <si>
    <t>YGS1;343,3</t>
  </si>
  <si>
    <t>YGS1;343,4</t>
  </si>
  <si>
    <t>YGS1;343,5</t>
  </si>
  <si>
    <t>YGS1;343,6</t>
  </si>
  <si>
    <t>YGS1;343,7</t>
  </si>
  <si>
    <t>YGS1;343,8</t>
  </si>
  <si>
    <t>YGS1;343,9</t>
  </si>
  <si>
    <t>YGS1;344</t>
  </si>
  <si>
    <t>YGS1;344,1</t>
  </si>
  <si>
    <t>YGS1;344,2</t>
  </si>
  <si>
    <t>YGS1;344,3</t>
  </si>
  <si>
    <t>YGS1;344,4</t>
  </si>
  <si>
    <t>YGS1;344,5</t>
  </si>
  <si>
    <t>YGS1;344,6</t>
  </si>
  <si>
    <t>YGS1;344,7</t>
  </si>
  <si>
    <t>YGS1;344,8</t>
  </si>
  <si>
    <t>YGS1;344,9</t>
  </si>
  <si>
    <t>YGS1;345</t>
  </si>
  <si>
    <t>YGS1;345,1</t>
  </si>
  <si>
    <t>YGS1;345,2</t>
  </si>
  <si>
    <t>YGS1;345,3</t>
  </si>
  <si>
    <t>YGS1;345,4</t>
  </si>
  <si>
    <t>YGS1;345,5</t>
  </si>
  <si>
    <t>YGS1;345,6</t>
  </si>
  <si>
    <t>YGS1;345,7</t>
  </si>
  <si>
    <t>YGS1;345,8</t>
  </si>
  <si>
    <t>YGS1;345,9</t>
  </si>
  <si>
    <t>YGS1;346</t>
  </si>
  <si>
    <t>YGS1;346,1</t>
  </si>
  <si>
    <t>YGS1;346,2</t>
  </si>
  <si>
    <t>YGS1;346,3</t>
  </si>
  <si>
    <t>YGS1;346,4</t>
  </si>
  <si>
    <t>YGS1;346,5</t>
  </si>
  <si>
    <t>YGS1;346,6</t>
  </si>
  <si>
    <t>YGS1;346,7</t>
  </si>
  <si>
    <t>YGS1;346,8</t>
  </si>
  <si>
    <t>YGS1;346,9</t>
  </si>
  <si>
    <t>YGS1;347</t>
  </si>
  <si>
    <t>YGS1;347,1</t>
  </si>
  <si>
    <t>YGS1;347,2</t>
  </si>
  <si>
    <t>YGS1;347,3</t>
  </si>
  <si>
    <t>YGS1;347,4</t>
  </si>
  <si>
    <t>YGS1;347,5</t>
  </si>
  <si>
    <t>YGS1;347,6</t>
  </si>
  <si>
    <t>YGS1;347,7</t>
  </si>
  <si>
    <t>YGS1;347,8</t>
  </si>
  <si>
    <t>YGS1;347,9</t>
  </si>
  <si>
    <t>YGS1;348</t>
  </si>
  <si>
    <t>YGS1;348,1</t>
  </si>
  <si>
    <t>YGS1;348,2</t>
  </si>
  <si>
    <t>YGS1;348,3</t>
  </si>
  <si>
    <t>YGS1;348,4</t>
  </si>
  <si>
    <t>YGS1;348,5</t>
  </si>
  <si>
    <t>YGS1;348,6</t>
  </si>
  <si>
    <t>YGS1;348,7</t>
  </si>
  <si>
    <t>YGS1;348,8</t>
  </si>
  <si>
    <t>YGS1;348,9</t>
  </si>
  <si>
    <t>YGS1;349</t>
  </si>
  <si>
    <t>YGS1;349,1</t>
  </si>
  <si>
    <t>YGS1;349,2</t>
  </si>
  <si>
    <t>YGS1;349,3</t>
  </si>
  <si>
    <t>YGS1;349,4</t>
  </si>
  <si>
    <t>YGS1;349,5</t>
  </si>
  <si>
    <t>YGS1;349,6</t>
  </si>
  <si>
    <t>YGS1;349,7</t>
  </si>
  <si>
    <t>YGS1;349,8</t>
  </si>
  <si>
    <t>YGS1;349,9</t>
  </si>
  <si>
    <t>YGS1;350</t>
  </si>
  <si>
    <t>YGS1;350,1</t>
  </si>
  <si>
    <t>YGS1;350,2</t>
  </si>
  <si>
    <t>YGS1;350,3</t>
  </si>
  <si>
    <t>YGS1;350,4</t>
  </si>
  <si>
    <t>YGS1;350,5</t>
  </si>
  <si>
    <t>YGS1;350,6</t>
  </si>
  <si>
    <t>YGS1;350,7</t>
  </si>
  <si>
    <t>YGS1;350,8</t>
  </si>
  <si>
    <t>YGS1;350,9</t>
  </si>
  <si>
    <t>YGS1;351</t>
  </si>
  <si>
    <t>YGS1;351,1</t>
  </si>
  <si>
    <t>YGS1;351,2</t>
  </si>
  <si>
    <t>YGS1;351,3</t>
  </si>
  <si>
    <t>YGS1;351,4</t>
  </si>
  <si>
    <t>YGS1;351,5</t>
  </si>
  <si>
    <t>YGS1;351,6</t>
  </si>
  <si>
    <t>YGS1;351,7</t>
  </si>
  <si>
    <t>YGS1;351,8</t>
  </si>
  <si>
    <t>YGS1;351,9</t>
  </si>
  <si>
    <t>YGS1;352</t>
  </si>
  <si>
    <t>YGS1;352,1</t>
  </si>
  <si>
    <t>YGS1;352,2</t>
  </si>
  <si>
    <t>YGS1;352,3</t>
  </si>
  <si>
    <t>YGS1;352,4</t>
  </si>
  <si>
    <t>YGS1;352,5</t>
  </si>
  <si>
    <t>YGS1;352,6</t>
  </si>
  <si>
    <t>YGS1;352,7</t>
  </si>
  <si>
    <t>YGS1;352,8</t>
  </si>
  <si>
    <t>YGS1;352,9</t>
  </si>
  <si>
    <t>YGS1;353</t>
  </si>
  <si>
    <t>YGS1;353,1</t>
  </si>
  <si>
    <t>YGS1;353,2</t>
  </si>
  <si>
    <t>YGS1;353,3</t>
  </si>
  <si>
    <t>YGS1;353,4</t>
  </si>
  <si>
    <t>YGS1;353,5</t>
  </si>
  <si>
    <t>YGS1;353,6</t>
  </si>
  <si>
    <t>YGS1;353,7</t>
  </si>
  <si>
    <t>YGS1;353,8</t>
  </si>
  <si>
    <t>YGS1;353,9</t>
  </si>
  <si>
    <t>YGS1;354</t>
  </si>
  <si>
    <t>YGS1;354,1</t>
  </si>
  <si>
    <t>YGS1;354,2</t>
  </si>
  <si>
    <t>YGS1;354,3</t>
  </si>
  <si>
    <t>YGS1;354,4</t>
  </si>
  <si>
    <t>YGS1;354,5</t>
  </si>
  <si>
    <t>YGS1;354,6</t>
  </si>
  <si>
    <t>YGS1;354,7</t>
  </si>
  <si>
    <t>YGS1;354,8</t>
  </si>
  <si>
    <t>YGS1;354,9</t>
  </si>
  <si>
    <t>YGS1;355</t>
  </si>
  <si>
    <t>YGS1;355,1</t>
  </si>
  <si>
    <t>YGS1;355,2</t>
  </si>
  <si>
    <t>YGS1;355,3</t>
  </si>
  <si>
    <t>YGS1;355,4</t>
  </si>
  <si>
    <t>YGS1;355,5</t>
  </si>
  <si>
    <t>YGS1;355,6</t>
  </si>
  <si>
    <t>YGS1;355,7</t>
  </si>
  <si>
    <t>YGS1;355,8</t>
  </si>
  <si>
    <t>YGS1;355,9</t>
  </si>
  <si>
    <t>YGS1;356</t>
  </si>
  <si>
    <t>YGS1;356,1</t>
  </si>
  <si>
    <t>YGS1;356,2</t>
  </si>
  <si>
    <t>YGS1;356,3</t>
  </si>
  <si>
    <t>YGS1;356,4</t>
  </si>
  <si>
    <t>YGS1;356,5</t>
  </si>
  <si>
    <t>YGS1;356,6</t>
  </si>
  <si>
    <t>YGS1;356,7</t>
  </si>
  <si>
    <t>YGS1;356,8</t>
  </si>
  <si>
    <t>YGS1;356,9</t>
  </si>
  <si>
    <t>YGS1;357</t>
  </si>
  <si>
    <t>YGS1;357,1</t>
  </si>
  <si>
    <t>YGS1;357,2</t>
  </si>
  <si>
    <t>YGS1;357,3</t>
  </si>
  <si>
    <t>YGS1;357,4</t>
  </si>
  <si>
    <t>YGS1;357,5</t>
  </si>
  <si>
    <t>YGS1;357,6</t>
  </si>
  <si>
    <t>YGS1;357,7</t>
  </si>
  <si>
    <t>YGS1;357,8</t>
  </si>
  <si>
    <t>YGS1;357,9</t>
  </si>
  <si>
    <t>YGS1;358</t>
  </si>
  <si>
    <t>YGS1;358,1</t>
  </si>
  <si>
    <t>YGS1;358,2</t>
  </si>
  <si>
    <t>YGS1;358,3</t>
  </si>
  <si>
    <t>YGS1;358,4</t>
  </si>
  <si>
    <t>YGS1;358,5</t>
  </si>
  <si>
    <t>YGS1;358,6</t>
  </si>
  <si>
    <t>YGS1;358,7</t>
  </si>
  <si>
    <t>YGS1;358,8</t>
  </si>
  <si>
    <t>YGS1;358,9</t>
  </si>
  <si>
    <t>YGS1;359</t>
  </si>
  <si>
    <t>YGS1;359,1</t>
  </si>
  <si>
    <t>YGS1;359,2</t>
  </si>
  <si>
    <t>YGS1;359,3</t>
  </si>
  <si>
    <t>YGS1;359,4</t>
  </si>
  <si>
    <t>YGS1;359,5</t>
  </si>
  <si>
    <t>YGS1;359,6</t>
  </si>
  <si>
    <t>YGS1;359,7</t>
  </si>
  <si>
    <t>YGS1;359,8</t>
  </si>
  <si>
    <t>YGS1;359,9</t>
  </si>
  <si>
    <t>YGS1;360</t>
  </si>
  <si>
    <t>YGS1;360,1</t>
  </si>
  <si>
    <t>YGS1;360,2</t>
  </si>
  <si>
    <t>YGS1;360,3</t>
  </si>
  <si>
    <t>YGS1;360,4</t>
  </si>
  <si>
    <t>YGS1;360,5</t>
  </si>
  <si>
    <t>YGS1;360,6</t>
  </si>
  <si>
    <t>YGS1;360,7</t>
  </si>
  <si>
    <t>YGS1;360,8</t>
  </si>
  <si>
    <t>YGS1;360,9</t>
  </si>
  <si>
    <t>YGS1;361</t>
  </si>
  <si>
    <t>YGS1;361,1</t>
  </si>
  <si>
    <t>YGS1;361,2</t>
  </si>
  <si>
    <t>YGS1;361,3</t>
  </si>
  <si>
    <t>YGS1;361,4</t>
  </si>
  <si>
    <t>YGS1;361,5</t>
  </si>
  <si>
    <t>YGS1;361,6</t>
  </si>
  <si>
    <t>YGS1;361,7</t>
  </si>
  <si>
    <t>YGS1;361,8</t>
  </si>
  <si>
    <t>YGS1;361,9</t>
  </si>
  <si>
    <t>YGS1;362</t>
  </si>
  <si>
    <t>YGS1;362,1</t>
  </si>
  <si>
    <t>YGS1;362,2</t>
  </si>
  <si>
    <t>YGS1;362,3</t>
  </si>
  <si>
    <t>YGS1;362,4</t>
  </si>
  <si>
    <t>YGS1;362,5</t>
  </si>
  <si>
    <t>YGS1;362,6</t>
  </si>
  <si>
    <t>YGS1;362,7</t>
  </si>
  <si>
    <t>YGS1;362,8</t>
  </si>
  <si>
    <t>YGS1;362,9</t>
  </si>
  <si>
    <t>YGS1;363</t>
  </si>
  <si>
    <t>YGS1;363,1</t>
  </si>
  <si>
    <t>YGS1;363,2</t>
  </si>
  <si>
    <t>YGS1;363,3</t>
  </si>
  <si>
    <t>YGS1;363,4</t>
  </si>
  <si>
    <t>YGS1;363,5</t>
  </si>
  <si>
    <t>YGS1;363,6</t>
  </si>
  <si>
    <t>YGS1;363,7</t>
  </si>
  <si>
    <t>YGS1;363,8</t>
  </si>
  <si>
    <t>YGS1;363,9</t>
  </si>
  <si>
    <t>YGS1;364</t>
  </si>
  <si>
    <t>YGS1;364,1</t>
  </si>
  <si>
    <t>YGS1;364,2</t>
  </si>
  <si>
    <t>YGS1;364,3</t>
  </si>
  <si>
    <t>YGS1;364,4</t>
  </si>
  <si>
    <t>YGS1;364,5</t>
  </si>
  <si>
    <t>YGS1;364,6</t>
  </si>
  <si>
    <t>YGS1;364,7</t>
  </si>
  <si>
    <t>YGS1;364,8</t>
  </si>
  <si>
    <t>YGS1;364,9</t>
  </si>
  <si>
    <t>YGS1;365</t>
  </si>
  <si>
    <t>YGS1;365,1</t>
  </si>
  <si>
    <t>YGS1;365,2</t>
  </si>
  <si>
    <t>YGS1;365,3</t>
  </si>
  <si>
    <t>YGS1;365,4</t>
  </si>
  <si>
    <t>YGS1;365,5</t>
  </si>
  <si>
    <t>YGS1;365,6</t>
  </si>
  <si>
    <t>YGS1;365,7</t>
  </si>
  <si>
    <t>YGS1;365,8</t>
  </si>
  <si>
    <t>YGS1;365,9</t>
  </si>
  <si>
    <t>YGS1;366</t>
  </si>
  <si>
    <t>YGS1;366,1</t>
  </si>
  <si>
    <t>YGS1;366,2</t>
  </si>
  <si>
    <t>YGS1;366,3</t>
  </si>
  <si>
    <t>YGS1;366,4</t>
  </si>
  <si>
    <t>YGS1;366,5</t>
  </si>
  <si>
    <t>YGS1;366,6</t>
  </si>
  <si>
    <t>YGS1;366,7</t>
  </si>
  <si>
    <t>YGS1;366,8</t>
  </si>
  <si>
    <t>YGS1;366,9</t>
  </si>
  <si>
    <t>YGS1;367</t>
  </si>
  <si>
    <t>YGS1;367,1</t>
  </si>
  <si>
    <t>YGS1;367,2</t>
  </si>
  <si>
    <t>YGS1;367,3</t>
  </si>
  <si>
    <t>YGS1;367,4</t>
  </si>
  <si>
    <t>YGS1;367,5</t>
  </si>
  <si>
    <t>YGS1;367,6</t>
  </si>
  <si>
    <t>YGS1;367,7</t>
  </si>
  <si>
    <t>YGS1;367,8</t>
  </si>
  <si>
    <t>YGS1;367,9</t>
  </si>
  <si>
    <t>YGS1;368</t>
  </si>
  <si>
    <t>YGS1;368,1</t>
  </si>
  <si>
    <t>YGS1;368,2</t>
  </si>
  <si>
    <t>YGS1;368,3</t>
  </si>
  <si>
    <t>YGS1;368,4</t>
  </si>
  <si>
    <t>YGS1;368,5</t>
  </si>
  <si>
    <t>YGS1;368,6</t>
  </si>
  <si>
    <t>YGS1;368,7</t>
  </si>
  <si>
    <t>YGS1;368,8</t>
  </si>
  <si>
    <t>YGS1;368,9</t>
  </si>
  <si>
    <t>YGS1;369</t>
  </si>
  <si>
    <t>YGS1;369,1</t>
  </si>
  <si>
    <t>YGS1;369,2</t>
  </si>
  <si>
    <t>YGS1;369,3</t>
  </si>
  <si>
    <t>YGS1;369,4</t>
  </si>
  <si>
    <t>YGS1;369,5</t>
  </si>
  <si>
    <t>YGS1;369,6</t>
  </si>
  <si>
    <t>YGS1;369,7</t>
  </si>
  <si>
    <t>YGS1;369,8</t>
  </si>
  <si>
    <t>YGS1;369,9</t>
  </si>
  <si>
    <t>YGS1;370</t>
  </si>
  <si>
    <t>YGS1;370,1</t>
  </si>
  <si>
    <t>YGS1;370,2</t>
  </si>
  <si>
    <t>YGS1;370,3</t>
  </si>
  <si>
    <t>YGS1;370,4</t>
  </si>
  <si>
    <t>YGS1;370,5</t>
  </si>
  <si>
    <t>YGS1;370,6</t>
  </si>
  <si>
    <t>YGS1;370,7</t>
  </si>
  <si>
    <t>YGS1;370,8</t>
  </si>
  <si>
    <t>YGS1;370,9</t>
  </si>
  <si>
    <t>YGS1;371</t>
  </si>
  <si>
    <t>YGS1;371,1</t>
  </si>
  <si>
    <t>YGS1;371,2</t>
  </si>
  <si>
    <t>YGS1;371,3</t>
  </si>
  <si>
    <t>YGS1;371,4</t>
  </si>
  <si>
    <t>YGS1;371,5</t>
  </si>
  <si>
    <t>YGS1;371,6</t>
  </si>
  <si>
    <t>YGS1;371,7</t>
  </si>
  <si>
    <t>YGS1;371,8</t>
  </si>
  <si>
    <t>YGS1;371,9</t>
  </si>
  <si>
    <t>YGS1;372</t>
  </si>
  <si>
    <t>YGS1;372,1</t>
  </si>
  <si>
    <t>YGS1;372,2</t>
  </si>
  <si>
    <t>YGS1;372,3</t>
  </si>
  <si>
    <t>YGS1;372,4</t>
  </si>
  <si>
    <t>YGS1;372,5</t>
  </si>
  <si>
    <t>YGS1;372,6</t>
  </si>
  <si>
    <t>YGS1;372,7</t>
  </si>
  <si>
    <t>YGS1;372,8</t>
  </si>
  <si>
    <t>YGS1;372,9</t>
  </si>
  <si>
    <t>YGS1;373</t>
  </si>
  <si>
    <t>YGS1;373,1</t>
  </si>
  <si>
    <t>YGS1;373,2</t>
  </si>
  <si>
    <t>YGS1;373,3</t>
  </si>
  <si>
    <t>YGS1;373,4</t>
  </si>
  <si>
    <t>YGS1;373,5</t>
  </si>
  <si>
    <t>YGS1;373,6</t>
  </si>
  <si>
    <t>YGS1;373,7</t>
  </si>
  <si>
    <t>YGS1;373,8</t>
  </si>
  <si>
    <t>YGS1;373,9</t>
  </si>
  <si>
    <t>YGS1;374</t>
  </si>
  <si>
    <t>YGS1;374,1</t>
  </si>
  <si>
    <t>YGS1;374,2</t>
  </si>
  <si>
    <t>YGS1;374,3</t>
  </si>
  <si>
    <t>YGS1;374,4</t>
  </si>
  <si>
    <t>YGS1;374,5</t>
  </si>
  <si>
    <t>YGS1;374,6</t>
  </si>
  <si>
    <t>YGS1;374,7</t>
  </si>
  <si>
    <t>YGS1;374,8</t>
  </si>
  <si>
    <t>YGS1;374,9</t>
  </si>
  <si>
    <t>YGS1;375</t>
  </si>
  <si>
    <t>YGS1;375,1</t>
  </si>
  <si>
    <t>YGS1;375,2</t>
  </si>
  <si>
    <t>YGS1;375,3</t>
  </si>
  <si>
    <t>YGS1;375,4</t>
  </si>
  <si>
    <t>YGS1;375,5</t>
  </si>
  <si>
    <t>YGS1;375,6</t>
  </si>
  <si>
    <t>YGS1;375,7</t>
  </si>
  <si>
    <t>YGS1;375,8</t>
  </si>
  <si>
    <t>YGS1;375,9</t>
  </si>
  <si>
    <t>YGS1;376</t>
  </si>
  <si>
    <t>YGS1;376,1</t>
  </si>
  <si>
    <t>YGS1;376,2</t>
  </si>
  <si>
    <t>YGS1;376,3</t>
  </si>
  <si>
    <t>YGS1;376,4</t>
  </si>
  <si>
    <t>YGS1;376,5</t>
  </si>
  <si>
    <t>YGS1;376,6</t>
  </si>
  <si>
    <t>YGS1;376,7</t>
  </si>
  <si>
    <t>YGS1;376,8</t>
  </si>
  <si>
    <t>YGS1;376,9</t>
  </si>
  <si>
    <t>YGS1;377</t>
  </si>
  <si>
    <t>YGS1;377,1</t>
  </si>
  <si>
    <t>YGS1;377,2</t>
  </si>
  <si>
    <t>YGS1;377,3</t>
  </si>
  <si>
    <t>YGS1;377,4</t>
  </si>
  <si>
    <t>YGS1;377,5</t>
  </si>
  <si>
    <t>YGS1;377,6</t>
  </si>
  <si>
    <t>YGS1;377,7</t>
  </si>
  <si>
    <t>YGS1;377,8</t>
  </si>
  <si>
    <t>YGS1;377,9</t>
  </si>
  <si>
    <t>YGS1;378</t>
  </si>
  <si>
    <t>YGS1;378,1</t>
  </si>
  <si>
    <t>YGS1;378,2</t>
  </si>
  <si>
    <t>YGS1;378,3</t>
  </si>
  <si>
    <t>YGS1;378,4</t>
  </si>
  <si>
    <t>YGS1;378,5</t>
  </si>
  <si>
    <t>YGS1;378,6</t>
  </si>
  <si>
    <t>YGS1;378,7</t>
  </si>
  <si>
    <t>YGS1;378,8</t>
  </si>
  <si>
    <t>YGS1;378,9</t>
  </si>
  <si>
    <t>YGS1;379</t>
  </si>
  <si>
    <t>YGS1;379,1</t>
  </si>
  <si>
    <t>YGS1;379,2</t>
  </si>
  <si>
    <t>YGS1;379,3</t>
  </si>
  <si>
    <t>YGS1;379,4</t>
  </si>
  <si>
    <t>YGS1;379,5</t>
  </si>
  <si>
    <t>YGS1;379,6</t>
  </si>
  <si>
    <t>YGS1;379,7</t>
  </si>
  <si>
    <t>YGS1;379,8</t>
  </si>
  <si>
    <t>YGS1;379,9</t>
  </si>
  <si>
    <t>YGS1;380</t>
  </si>
  <si>
    <t>YGS1;380,1</t>
  </si>
  <si>
    <t>YGS1;380,2</t>
  </si>
  <si>
    <t>YGS1;380,3</t>
  </si>
  <si>
    <t>YGS1;380,4</t>
  </si>
  <si>
    <t>YGS1;380,5</t>
  </si>
  <si>
    <t>YGS1;380,6</t>
  </si>
  <si>
    <t>YGS1;380,7</t>
  </si>
  <si>
    <t>YGS1;380,8</t>
  </si>
  <si>
    <t>YGS1;380,9</t>
  </si>
  <si>
    <t>YGS1;381</t>
  </si>
  <si>
    <t>YGS1;381,1</t>
  </si>
  <si>
    <t>YGS1;381,2</t>
  </si>
  <si>
    <t>YGS1;381,3</t>
  </si>
  <si>
    <t>YGS1;381,4</t>
  </si>
  <si>
    <t>YGS1;381,5</t>
  </si>
  <si>
    <t>YGS1;381,6</t>
  </si>
  <si>
    <t>YGS1;381,7</t>
  </si>
  <si>
    <t>YGS1;381,8</t>
  </si>
  <si>
    <t>YGS1;381,9</t>
  </si>
  <si>
    <t>YGS1;382</t>
  </si>
  <si>
    <t>YGS1;382,1</t>
  </si>
  <si>
    <t>YGS1;382,2</t>
  </si>
  <si>
    <t>YGS1;382,3</t>
  </si>
  <si>
    <t>YGS1;382,4</t>
  </si>
  <si>
    <t>YGS1;382,5</t>
  </si>
  <si>
    <t>YGS1;382,6</t>
  </si>
  <si>
    <t>YGS1;382,7</t>
  </si>
  <si>
    <t>YGS1;382,8</t>
  </si>
  <si>
    <t>YGS1;382,9</t>
  </si>
  <si>
    <t>YGS1;383</t>
  </si>
  <si>
    <t>YGS1;383,1</t>
  </si>
  <si>
    <t>YGS1;383,2</t>
  </si>
  <si>
    <t>YGS1;383,3</t>
  </si>
  <si>
    <t>YGS1;383,4</t>
  </si>
  <si>
    <t>YGS1;383,5</t>
  </si>
  <si>
    <t>YGS1;383,6</t>
  </si>
  <si>
    <t>YGS1;383,7</t>
  </si>
  <si>
    <t>YGS1;383,8</t>
  </si>
  <si>
    <t>YGS1;383,9</t>
  </si>
  <si>
    <t>YGS1;384</t>
  </si>
  <si>
    <t>YGS1;384,1</t>
  </si>
  <si>
    <t>YGS1;384,2</t>
  </si>
  <si>
    <t>YGS1;384,3</t>
  </si>
  <si>
    <t>YGS1;384,4</t>
  </si>
  <si>
    <t>YGS1;384,5</t>
  </si>
  <si>
    <t>YGS1;384,6</t>
  </si>
  <si>
    <t>YGS1;384,7</t>
  </si>
  <si>
    <t>YGS1;384,8</t>
  </si>
  <si>
    <t>YGS1;384,9</t>
  </si>
  <si>
    <t>YGS1;385</t>
  </si>
  <si>
    <t>YGS1;385,1</t>
  </si>
  <si>
    <t>YGS1;385,2</t>
  </si>
  <si>
    <t>YGS1;385,3</t>
  </si>
  <si>
    <t>YGS1;385,4</t>
  </si>
  <si>
    <t>YGS1;385,5</t>
  </si>
  <si>
    <t>YGS1;385,6</t>
  </si>
  <si>
    <t>YGS1;385,7</t>
  </si>
  <si>
    <t>YGS1;385,8</t>
  </si>
  <si>
    <t>YGS1;385,9</t>
  </si>
  <si>
    <t>YGS1;386</t>
  </si>
  <si>
    <t>YGS1;386,1</t>
  </si>
  <si>
    <t>YGS1;386,2</t>
  </si>
  <si>
    <t>YGS1;386,3</t>
  </si>
  <si>
    <t>YGS1;386,4</t>
  </si>
  <si>
    <t>YGS1;386,5</t>
  </si>
  <si>
    <t>YGS1;386,6</t>
  </si>
  <si>
    <t>YGS1;386,7</t>
  </si>
  <si>
    <t>YGS1;386,8</t>
  </si>
  <si>
    <t>YGS1;386,9</t>
  </si>
  <si>
    <t>YGS1;387</t>
  </si>
  <si>
    <t>YGS1;387,1</t>
  </si>
  <si>
    <t>YGS1;387,2</t>
  </si>
  <si>
    <t>YGS1;387,3</t>
  </si>
  <si>
    <t>YGS1;387,4</t>
  </si>
  <si>
    <t>YGS1;387,5</t>
  </si>
  <si>
    <t>YGS1;387,6</t>
  </si>
  <si>
    <t>YGS1;387,7</t>
  </si>
  <si>
    <t>YGS1;387,8</t>
  </si>
  <si>
    <t>YGS1;387,9</t>
  </si>
  <si>
    <t>YGS1;388</t>
  </si>
  <si>
    <t>YGS1;388,1</t>
  </si>
  <si>
    <t>YGS1;388,2</t>
  </si>
  <si>
    <t>YGS1;388,3</t>
  </si>
  <si>
    <t>YGS1;388,4</t>
  </si>
  <si>
    <t>YGS1;388,5</t>
  </si>
  <si>
    <t>YGS1;388,6</t>
  </si>
  <si>
    <t>YGS1;388,7</t>
  </si>
  <si>
    <t>YGS1;388,8</t>
  </si>
  <si>
    <t>YGS1;388,9</t>
  </si>
  <si>
    <t>YGS1;389</t>
  </si>
  <si>
    <t>YGS1;389,1</t>
  </si>
  <si>
    <t>YGS1;389,2</t>
  </si>
  <si>
    <t>YGS1;389,3</t>
  </si>
  <si>
    <t>YGS1;389,4</t>
  </si>
  <si>
    <t>YGS1;389,5</t>
  </si>
  <si>
    <t>YGS1;389,6</t>
  </si>
  <si>
    <t>YGS1;389,7</t>
  </si>
  <si>
    <t>YGS1;389,8</t>
  </si>
  <si>
    <t>YGS1;389,9</t>
  </si>
  <si>
    <t>YGS1;390</t>
  </si>
  <si>
    <t>YGS1;390,1</t>
  </si>
  <si>
    <t>YGS1;390,2</t>
  </si>
  <si>
    <t>YGS1;390,3</t>
  </si>
  <si>
    <t>YGS1;390,4</t>
  </si>
  <si>
    <t>YGS1;390,5</t>
  </si>
  <si>
    <t>YGS1;390,6</t>
  </si>
  <si>
    <t>YGS1;390,7</t>
  </si>
  <si>
    <t>YGS1;390,8</t>
  </si>
  <si>
    <t>YGS1;390,9</t>
  </si>
  <si>
    <t>YGS1;391</t>
  </si>
  <si>
    <t>YGS1;391,1</t>
  </si>
  <si>
    <t>YGS1;391,2</t>
  </si>
  <si>
    <t>YGS1;391,3</t>
  </si>
  <si>
    <t>YGS1;391,4</t>
  </si>
  <si>
    <t>YGS1;391,5</t>
  </si>
  <si>
    <t>YGS1;391,6</t>
  </si>
  <si>
    <t>YGS1;391,7</t>
  </si>
  <si>
    <t>YGS1;391,8</t>
  </si>
  <si>
    <t>YGS1;391,9</t>
  </si>
  <si>
    <t>YGS1;392</t>
  </si>
  <si>
    <t>YGS1;392,1</t>
  </si>
  <si>
    <t>YGS1;392,2</t>
  </si>
  <si>
    <t>YGS1;392,3</t>
  </si>
  <si>
    <t>YGS1;392,4</t>
  </si>
  <si>
    <t>YGS1;392,5</t>
  </si>
  <si>
    <t>YGS1;392,6</t>
  </si>
  <si>
    <t>YGS1;392,7</t>
  </si>
  <si>
    <t>YGS1;392,8</t>
  </si>
  <si>
    <t>YGS1;392,9</t>
  </si>
  <si>
    <t>YGS1;393</t>
  </si>
  <si>
    <t>YGS1;393,1</t>
  </si>
  <si>
    <t>YGS1;393,2</t>
  </si>
  <si>
    <t>YGS1;393,3</t>
  </si>
  <si>
    <t>YGS1;393,4</t>
  </si>
  <si>
    <t>YGS1;393,5</t>
  </si>
  <si>
    <t>YGS1;393,6</t>
  </si>
  <si>
    <t>YGS1;393,7</t>
  </si>
  <si>
    <t>YGS1;393,8</t>
  </si>
  <si>
    <t>YGS1;393,9</t>
  </si>
  <si>
    <t>YGS1;394</t>
  </si>
  <si>
    <t>YGS1;394,1</t>
  </si>
  <si>
    <t>YGS1;394,2</t>
  </si>
  <si>
    <t>YGS1;394,3</t>
  </si>
  <si>
    <t>YGS1;394,4</t>
  </si>
  <si>
    <t>YGS1;394,5</t>
  </si>
  <si>
    <t>YGS1;394,6</t>
  </si>
  <si>
    <t>YGS1;394,7</t>
  </si>
  <si>
    <t>YGS1;394,8</t>
  </si>
  <si>
    <t>YGS1;394,9</t>
  </si>
  <si>
    <t>YGS1;395</t>
  </si>
  <si>
    <t>YGS1;395,1</t>
  </si>
  <si>
    <t>YGS1;395,2</t>
  </si>
  <si>
    <t>YGS1;395,3</t>
  </si>
  <si>
    <t>YGS1;395,4</t>
  </si>
  <si>
    <t>YGS1;395,5</t>
  </si>
  <si>
    <t>YGS1;395,6</t>
  </si>
  <si>
    <t>YGS1;395,7</t>
  </si>
  <si>
    <t>YGS1;395,8</t>
  </si>
  <si>
    <t>YGS1;395,9</t>
  </si>
  <si>
    <t>YGS1;396</t>
  </si>
  <si>
    <t>YGS1;396,1</t>
  </si>
  <si>
    <t>YGS1;396,2</t>
  </si>
  <si>
    <t>YGS1;396,3</t>
  </si>
  <si>
    <t>YGS1;396,4</t>
  </si>
  <si>
    <t>YGS1;396,5</t>
  </si>
  <si>
    <t>YGS1;396,6</t>
  </si>
  <si>
    <t>YGS1;396,7</t>
  </si>
  <si>
    <t>YGS1;396,8</t>
  </si>
  <si>
    <t>YGS1;396,9</t>
  </si>
  <si>
    <t>YGS1;397</t>
  </si>
  <si>
    <t>YGS1;397,1</t>
  </si>
  <si>
    <t>YGS1;397,2</t>
  </si>
  <si>
    <t>YGS1;397,3</t>
  </si>
  <si>
    <t>YGS1;397,4</t>
  </si>
  <si>
    <t>YGS1;397,5</t>
  </si>
  <si>
    <t>YGS1;397,6</t>
  </si>
  <si>
    <t>YGS1;397,7</t>
  </si>
  <si>
    <t>YGS1;397,8</t>
  </si>
  <si>
    <t>YGS1;397,9</t>
  </si>
  <si>
    <t>YGS1;398</t>
  </si>
  <si>
    <t>YGS1;398,1</t>
  </si>
  <si>
    <t>YGS1;398,2</t>
  </si>
  <si>
    <t>YGS1;398,3</t>
  </si>
  <si>
    <t>YGS1;398,4</t>
  </si>
  <si>
    <t>YGS1;398,5</t>
  </si>
  <si>
    <t>YGS1;398,6</t>
  </si>
  <si>
    <t>YGS1;398,7</t>
  </si>
  <si>
    <t>YGS1;398,8</t>
  </si>
  <si>
    <t>YGS1;398,9</t>
  </si>
  <si>
    <t>YGS1;399</t>
  </si>
  <si>
    <t>YGS1;399,1</t>
  </si>
  <si>
    <t>YGS1;399,2</t>
  </si>
  <si>
    <t>YGS1;399,3</t>
  </si>
  <si>
    <t>YGS1;399,4</t>
  </si>
  <si>
    <t>YGS1;399,5</t>
  </si>
  <si>
    <t>YGS1;399,6</t>
  </si>
  <si>
    <t>YGS1;399,7</t>
  </si>
  <si>
    <t>YGS1;399,8</t>
  </si>
  <si>
    <t>YGS1;399,9</t>
  </si>
  <si>
    <t>YGS1;400</t>
  </si>
  <si>
    <t>YGS1;400,1</t>
  </si>
  <si>
    <t>YGS1;400,2</t>
  </si>
  <si>
    <t>YGS1;400,3</t>
  </si>
  <si>
    <t>YGS1;400,4</t>
  </si>
  <si>
    <t>YGS1;400,5</t>
  </si>
  <si>
    <t>YGS1;400,6</t>
  </si>
  <si>
    <t>YGS1;400,7</t>
  </si>
  <si>
    <t>YGS1;400,8</t>
  </si>
  <si>
    <t>YGS1;400,9</t>
  </si>
  <si>
    <t>YGS1;401</t>
  </si>
  <si>
    <t>YGS1;401,1</t>
  </si>
  <si>
    <t>YGS1;401,2</t>
  </si>
  <si>
    <t>YGS1;401,3</t>
  </si>
  <si>
    <t>YGS1;401,4</t>
  </si>
  <si>
    <t>YGS1;401,5</t>
  </si>
  <si>
    <t>YGS1;401,6</t>
  </si>
  <si>
    <t>YGS1;401,7</t>
  </si>
  <si>
    <t>YGS1;401,8</t>
  </si>
  <si>
    <t>YGS1;401,9</t>
  </si>
  <si>
    <t>YGS1;402</t>
  </si>
  <si>
    <t>YGS1;402,1</t>
  </si>
  <si>
    <t>YGS1;402,2</t>
  </si>
  <si>
    <t>YGS1;402,3</t>
  </si>
  <si>
    <t>YGS1;402,4</t>
  </si>
  <si>
    <t>YGS1;402,5</t>
  </si>
  <si>
    <t>YGS1;402,6</t>
  </si>
  <si>
    <t>YGS1;402,7</t>
  </si>
  <si>
    <t>YGS1;402,8</t>
  </si>
  <si>
    <t>YGS1;402,9</t>
  </si>
  <si>
    <t>YGS1;403</t>
  </si>
  <si>
    <t>YGS1;403,1</t>
  </si>
  <si>
    <t>YGS1;403,2</t>
  </si>
  <si>
    <t>YGS1;403,3</t>
  </si>
  <si>
    <t>YGS1;403,4</t>
  </si>
  <si>
    <t>YGS1;403,5</t>
  </si>
  <si>
    <t>YGS1;403,6</t>
  </si>
  <si>
    <t>YGS1;403,7</t>
  </si>
  <si>
    <t>YGS1;403,8</t>
  </si>
  <si>
    <t>YGS1;403,9</t>
  </si>
  <si>
    <t>YGS1;404</t>
  </si>
  <si>
    <t>YGS1;404,1</t>
  </si>
  <si>
    <t>YGS1;404,2</t>
  </si>
  <si>
    <t>YGS1;404,3</t>
  </si>
  <si>
    <t>YGS1;404,4</t>
  </si>
  <si>
    <t>YGS1;404,5</t>
  </si>
  <si>
    <t>YGS1;404,6</t>
  </si>
  <si>
    <t>YGS1;404,7</t>
  </si>
  <si>
    <t>YGS1;404,8</t>
  </si>
  <si>
    <t>YGS1;404,9</t>
  </si>
  <si>
    <t>YGS1;405</t>
  </si>
  <si>
    <t>YGS1;405,1</t>
  </si>
  <si>
    <t>YGS1;405,2</t>
  </si>
  <si>
    <t>YGS1;405,3</t>
  </si>
  <si>
    <t>YGS1;405,4</t>
  </si>
  <si>
    <t>YGS1;405,5</t>
  </si>
  <si>
    <t>YGS1;405,6</t>
  </si>
  <si>
    <t>YGS1;405,7</t>
  </si>
  <si>
    <t>YGS1;405,8</t>
  </si>
  <si>
    <t>YGS1;405,9</t>
  </si>
  <si>
    <t>YGS1;406</t>
  </si>
  <si>
    <t>YGS1;406,1</t>
  </si>
  <si>
    <t>YGS1;406,2</t>
  </si>
  <si>
    <t>YGS1;406,3</t>
  </si>
  <si>
    <t>YGS1;406,4</t>
  </si>
  <si>
    <t>YGS1;406,5</t>
  </si>
  <si>
    <t>YGS1;406,6</t>
  </si>
  <si>
    <t>YGS1;406,7</t>
  </si>
  <si>
    <t>YGS1;406,8</t>
  </si>
  <si>
    <t>YGS1;406,9</t>
  </si>
  <si>
    <t>YGS1;407</t>
  </si>
  <si>
    <t>YGS1;407,1</t>
  </si>
  <si>
    <t>YGS1;407,2</t>
  </si>
  <si>
    <t>YGS1;407,3</t>
  </si>
  <si>
    <t>YGS1;407,4</t>
  </si>
  <si>
    <t>YGS1;407,5</t>
  </si>
  <si>
    <t>YGS1;407,6</t>
  </si>
  <si>
    <t>YGS1;407,7</t>
  </si>
  <si>
    <t>YGS1;407,8</t>
  </si>
  <si>
    <t>YGS1;407,9</t>
  </si>
  <si>
    <t>YGS1;408</t>
  </si>
  <si>
    <t>YGS1;408,1</t>
  </si>
  <si>
    <t>YGS1;408,2</t>
  </si>
  <si>
    <t>YGS1;408,3</t>
  </si>
  <si>
    <t>YGS1;408,4</t>
  </si>
  <si>
    <t>YGS1;408,5</t>
  </si>
  <si>
    <t>YGS1;408,6</t>
  </si>
  <si>
    <t>YGS1;408,7</t>
  </si>
  <si>
    <t>YGS1;408,8</t>
  </si>
  <si>
    <t>YGS1;408,9</t>
  </si>
  <si>
    <t>YGS1;409</t>
  </si>
  <si>
    <t>YGS1;409,1</t>
  </si>
  <si>
    <t>YGS1;409,2</t>
  </si>
  <si>
    <t>YGS1;409,3</t>
  </si>
  <si>
    <t>YGS1;409,4</t>
  </si>
  <si>
    <t>YGS1;409,5</t>
  </si>
  <si>
    <t>YGS1;409,6</t>
  </si>
  <si>
    <t>YGS1;409,7</t>
  </si>
  <si>
    <t>YGS1;409,8</t>
  </si>
  <si>
    <t>YGS1;409,9</t>
  </si>
  <si>
    <t>YGS1;410</t>
  </si>
  <si>
    <t>YGS1;410,1</t>
  </si>
  <si>
    <t>YGS1;410,2</t>
  </si>
  <si>
    <t>YGS1;410,3</t>
  </si>
  <si>
    <t>YGS1;410,4</t>
  </si>
  <si>
    <t>YGS1;410,5</t>
  </si>
  <si>
    <t>YGS1;410,6</t>
  </si>
  <si>
    <t>YGS1;410,7</t>
  </si>
  <si>
    <t>YGS1;410,8</t>
  </si>
  <si>
    <t>YGS1;410,9</t>
  </si>
  <si>
    <t>YGS1;411</t>
  </si>
  <si>
    <t>YGS1;411,1</t>
  </si>
  <si>
    <t>YGS1;411,2</t>
  </si>
  <si>
    <t>YGS1;411,3</t>
  </si>
  <si>
    <t>YGS1;411,4</t>
  </si>
  <si>
    <t>YGS1;411,5</t>
  </si>
  <si>
    <t>YGS1;411,6</t>
  </si>
  <si>
    <t>YGS1;411,7</t>
  </si>
  <si>
    <t>YGS1;411,8</t>
  </si>
  <si>
    <t>YGS1;411,9</t>
  </si>
  <si>
    <t>YGS1;412</t>
  </si>
  <si>
    <t>YGS1;412,1</t>
  </si>
  <si>
    <t>YGS1;412,2</t>
  </si>
  <si>
    <t>YGS1;412,3</t>
  </si>
  <si>
    <t>YGS1;412,4</t>
  </si>
  <si>
    <t>YGS1;412,5</t>
  </si>
  <si>
    <t>YGS1;412,6</t>
  </si>
  <si>
    <t>YGS1;412,7</t>
  </si>
  <si>
    <t>YGS1;412,8</t>
  </si>
  <si>
    <t>YGS1;412,9</t>
  </si>
  <si>
    <t>YGS1;413</t>
  </si>
  <si>
    <t>YGS1;413,1</t>
  </si>
  <si>
    <t>YGS1;413,2</t>
  </si>
  <si>
    <t>YGS1;413,3</t>
  </si>
  <si>
    <t>YGS1;413,4</t>
  </si>
  <si>
    <t>YGS1;413,5</t>
  </si>
  <si>
    <t>YGS1;413,6</t>
  </si>
  <si>
    <t>YGS1;413,7</t>
  </si>
  <si>
    <t>YGS1;413,8</t>
  </si>
  <si>
    <t>YGS1;413,9</t>
  </si>
  <si>
    <t>YGS1;414</t>
  </si>
  <si>
    <t>YGS1;414,1</t>
  </si>
  <si>
    <t>YGS1;414,2</t>
  </si>
  <si>
    <t>YGS1;414,3</t>
  </si>
  <si>
    <t>YGS1;414,4</t>
  </si>
  <si>
    <t>YGS1;414,5</t>
  </si>
  <si>
    <t>YGS1;414,6</t>
  </si>
  <si>
    <t>YGS1;414,7</t>
  </si>
  <si>
    <t>YGS1;414,8</t>
  </si>
  <si>
    <t>YGS1;414,9</t>
  </si>
  <si>
    <t>YGS1;415</t>
  </si>
  <si>
    <t>YGS1;415,1</t>
  </si>
  <si>
    <t>YGS1;415,2</t>
  </si>
  <si>
    <t>YGS1;415,3</t>
  </si>
  <si>
    <t>YGS1;415,4</t>
  </si>
  <si>
    <t>YGS1;415,5</t>
  </si>
  <si>
    <t>YGS1;415,6</t>
  </si>
  <si>
    <t>YGS1;415,7</t>
  </si>
  <si>
    <t>YGS1;415,8</t>
  </si>
  <si>
    <t>YGS1;415,9</t>
  </si>
  <si>
    <t>YGS1;416</t>
  </si>
  <si>
    <t>YGS1;416,1</t>
  </si>
  <si>
    <t>YGS1;416,2</t>
  </si>
  <si>
    <t>YGS1;416,3</t>
  </si>
  <si>
    <t>YGS1;416,4</t>
  </si>
  <si>
    <t>YGS1;416,5</t>
  </si>
  <si>
    <t>YGS1;416,6</t>
  </si>
  <si>
    <t>YGS1;416,7</t>
  </si>
  <si>
    <t>YGS1;416,8</t>
  </si>
  <si>
    <t>YGS1;416,9</t>
  </si>
  <si>
    <t>YGS1;417</t>
  </si>
  <si>
    <t>YGS1;417,1</t>
  </si>
  <si>
    <t>YGS1;417,2</t>
  </si>
  <si>
    <t>YGS1;417,3</t>
  </si>
  <si>
    <t>YGS1;417,4</t>
  </si>
  <si>
    <t>YGS1;417,5</t>
  </si>
  <si>
    <t>YGS1;417,6</t>
  </si>
  <si>
    <t>YGS1;417,7</t>
  </si>
  <si>
    <t>YGS1;417,8</t>
  </si>
  <si>
    <t>YGS1;417,9</t>
  </si>
  <si>
    <t>YGS1;418</t>
  </si>
  <si>
    <t>YGS1;418,1</t>
  </si>
  <si>
    <t>YGS1;418,2</t>
  </si>
  <si>
    <t>YGS1;418,3</t>
  </si>
  <si>
    <t>YGS1;418,4</t>
  </si>
  <si>
    <t>YGS1;418,5</t>
  </si>
  <si>
    <t>YGS1;418,6</t>
  </si>
  <si>
    <t>YGS1;418,7</t>
  </si>
  <si>
    <t>YGS1;418,8</t>
  </si>
  <si>
    <t>YGS1;418,9</t>
  </si>
  <si>
    <t>YGS1;419</t>
  </si>
  <si>
    <t>YGS1;419,1</t>
  </si>
  <si>
    <t>YGS1;419,2</t>
  </si>
  <si>
    <t>YGS1;419,3</t>
  </si>
  <si>
    <t>YGS1;419,4</t>
  </si>
  <si>
    <t>YGS1;419,5</t>
  </si>
  <si>
    <t>YGS1;419,6</t>
  </si>
  <si>
    <t>YGS1;419,7</t>
  </si>
  <si>
    <t>YGS1;419,8</t>
  </si>
  <si>
    <t>YGS1;419,9</t>
  </si>
  <si>
    <t>YGS1;420</t>
  </si>
  <si>
    <t>YGS1;420,1</t>
  </si>
  <si>
    <t>YGS1;420,2</t>
  </si>
  <si>
    <t>YGS1;420,3</t>
  </si>
  <si>
    <t>YGS1;420,4</t>
  </si>
  <si>
    <t>YGS1;420,5</t>
  </si>
  <si>
    <t>YGS1;420,6</t>
  </si>
  <si>
    <t>YGS1;420,7</t>
  </si>
  <si>
    <t>YGS1;420,8</t>
  </si>
  <si>
    <t>YGS1;420,9</t>
  </si>
  <si>
    <t>YGS1;421</t>
  </si>
  <si>
    <t>YGS1;421,1</t>
  </si>
  <si>
    <t>YGS1;421,2</t>
  </si>
  <si>
    <t>YGS1;421,3</t>
  </si>
  <si>
    <t>YGS1;421,4</t>
  </si>
  <si>
    <t>YGS1;421,5</t>
  </si>
  <si>
    <t>YGS1;421,6</t>
  </si>
  <si>
    <t>YGS1;421,7</t>
  </si>
  <si>
    <t>YGS1;421,8</t>
  </si>
  <si>
    <t>YGS1;421,9</t>
  </si>
  <si>
    <t>YGS1;422</t>
  </si>
  <si>
    <t>YGS1;422,1</t>
  </si>
  <si>
    <t>YGS1;422,2</t>
  </si>
  <si>
    <t>YGS1;422,3</t>
  </si>
  <si>
    <t>YGS1;422,4</t>
  </si>
  <si>
    <t>YGS1;422,5</t>
  </si>
  <si>
    <t>YGS1;422,6</t>
  </si>
  <si>
    <t>YGS1;422,7</t>
  </si>
  <si>
    <t>YGS1;422,8</t>
  </si>
  <si>
    <t>YGS1;422,9</t>
  </si>
  <si>
    <t>YGS1;423</t>
  </si>
  <si>
    <t>YGS1;423,1</t>
  </si>
  <si>
    <t>YGS1;423,2</t>
  </si>
  <si>
    <t>YGS1;423,3</t>
  </si>
  <si>
    <t>YGS1;423,4</t>
  </si>
  <si>
    <t>YGS1;423,5</t>
  </si>
  <si>
    <t>YGS1;423,6</t>
  </si>
  <si>
    <t>YGS1;423,7</t>
  </si>
  <si>
    <t>YGS1;423,8</t>
  </si>
  <si>
    <t>YGS1;423,9</t>
  </si>
  <si>
    <t>YGS1;424</t>
  </si>
  <si>
    <t>YGS1;424,1</t>
  </si>
  <si>
    <t>YGS1;424,2</t>
  </si>
  <si>
    <t>YGS1;424,3</t>
  </si>
  <si>
    <t>YGS1;424,4</t>
  </si>
  <si>
    <t>YGS1;424,5</t>
  </si>
  <si>
    <t>YGS1;424,6</t>
  </si>
  <si>
    <t>YGS1;424,7</t>
  </si>
  <si>
    <t>YGS1;424,8</t>
  </si>
  <si>
    <t>YGS1;424,9</t>
  </si>
  <si>
    <t>YGS1;425</t>
  </si>
  <si>
    <t>YGS1;425,1</t>
  </si>
  <si>
    <t>YGS1;425,2</t>
  </si>
  <si>
    <t>YGS1;425,3</t>
  </si>
  <si>
    <t>YGS1;425,4</t>
  </si>
  <si>
    <t>YGS1;425,5</t>
  </si>
  <si>
    <t>YGS1;425,6</t>
  </si>
  <si>
    <t>YGS1;425,7</t>
  </si>
  <si>
    <t>YGS1;425,8</t>
  </si>
  <si>
    <t>YGS1;425,9</t>
  </si>
  <si>
    <t>YGS1;426</t>
  </si>
  <si>
    <t>YGS1;426,1</t>
  </si>
  <si>
    <t>YGS1;426,2</t>
  </si>
  <si>
    <t>YGS1;426,3</t>
  </si>
  <si>
    <t>YGS1;426,4</t>
  </si>
  <si>
    <t>YGS1;426,5</t>
  </si>
  <si>
    <t>YGS1;426,6</t>
  </si>
  <si>
    <t>YGS1;426,7</t>
  </si>
  <si>
    <t>YGS1;426,8</t>
  </si>
  <si>
    <t>YGS1;426,9</t>
  </si>
  <si>
    <t>YGS1;427</t>
  </si>
  <si>
    <t>YGS1;427,1</t>
  </si>
  <si>
    <t>YGS1;427,2</t>
  </si>
  <si>
    <t>YGS1;427,3</t>
  </si>
  <si>
    <t>YGS1;427,4</t>
  </si>
  <si>
    <t>YGS1;427,5</t>
  </si>
  <si>
    <t>YGS1;427,6</t>
  </si>
  <si>
    <t>YGS1;427,7</t>
  </si>
  <si>
    <t>YGS1;427,8</t>
  </si>
  <si>
    <t>YGS1;427,9</t>
  </si>
  <si>
    <t>YGS1;428</t>
  </si>
  <si>
    <t>YGS1;428,1</t>
  </si>
  <si>
    <t>YGS1;428,2</t>
  </si>
  <si>
    <t>YGS1;428,3</t>
  </si>
  <si>
    <t>YGS1;428,4</t>
  </si>
  <si>
    <t>YGS1;428,5</t>
  </si>
  <si>
    <t>YGS1;428,6</t>
  </si>
  <si>
    <t>YGS1;428,7</t>
  </si>
  <si>
    <t>YGS1;428,8</t>
  </si>
  <si>
    <t>YGS1;428,9</t>
  </si>
  <si>
    <t>YGS1;429</t>
  </si>
  <si>
    <t>YGS1;429,1</t>
  </si>
  <si>
    <t>YGS1;429,2</t>
  </si>
  <si>
    <t>YGS1;429,3</t>
  </si>
  <si>
    <t>YGS1;429,4</t>
  </si>
  <si>
    <t>YGS1;429,5</t>
  </si>
  <si>
    <t>YGS1;429,6</t>
  </si>
  <si>
    <t>YGS1;429,7</t>
  </si>
  <si>
    <t>YGS1;429,8</t>
  </si>
  <si>
    <t>YGS1;429,9</t>
  </si>
  <si>
    <t>YGS1;430</t>
  </si>
  <si>
    <t>YGS1;430,1</t>
  </si>
  <si>
    <t>YGS1;430,2</t>
  </si>
  <si>
    <t>YGS1;430,3</t>
  </si>
  <si>
    <t>YGS1;430,4</t>
  </si>
  <si>
    <t>YGS1;430,5</t>
  </si>
  <si>
    <t>YGS1;430,6</t>
  </si>
  <si>
    <t>YGS1;430,7</t>
  </si>
  <si>
    <t>YGS1;430,8</t>
  </si>
  <si>
    <t>YGS1;430,9</t>
  </si>
  <si>
    <t>YGS1;431</t>
  </si>
  <si>
    <t>YGS1;431,1</t>
  </si>
  <si>
    <t>YGS1;431,2</t>
  </si>
  <si>
    <t>YGS1;431,3</t>
  </si>
  <si>
    <t>YGS1;431,4</t>
  </si>
  <si>
    <t>YGS1;431,5</t>
  </si>
  <si>
    <t>YGS1;431,6</t>
  </si>
  <si>
    <t>YGS1;431,7</t>
  </si>
  <si>
    <t>YGS1;431,8</t>
  </si>
  <si>
    <t>YGS1;431,9</t>
  </si>
  <si>
    <t>YGS1;432</t>
  </si>
  <si>
    <t>YGS1;432,1</t>
  </si>
  <si>
    <t>YGS1;432,2</t>
  </si>
  <si>
    <t>YGS1;432,3</t>
  </si>
  <si>
    <t>YGS1;432,4</t>
  </si>
  <si>
    <t>YGS1;432,5</t>
  </si>
  <si>
    <t>YGS1;432,6</t>
  </si>
  <si>
    <t>YGS1;432,7</t>
  </si>
  <si>
    <t>YGS1;432,8</t>
  </si>
  <si>
    <t>YGS1;432,9</t>
  </si>
  <si>
    <t>YGS1;433</t>
  </si>
  <si>
    <t>YGS1;433,1</t>
  </si>
  <si>
    <t>YGS1;433,2</t>
  </si>
  <si>
    <t>YGS1;433,3</t>
  </si>
  <si>
    <t>YGS1;433,4</t>
  </si>
  <si>
    <t>YGS1;433,5</t>
  </si>
  <si>
    <t>YGS1;433,6</t>
  </si>
  <si>
    <t>YGS1;433,7</t>
  </si>
  <si>
    <t>YGS1;433,8</t>
  </si>
  <si>
    <t>YGS1;433,9</t>
  </si>
  <si>
    <t>YGS1;434</t>
  </si>
  <si>
    <t>YGS1;434,1</t>
  </si>
  <si>
    <t>YGS1;434,2</t>
  </si>
  <si>
    <t>YGS1;434,3</t>
  </si>
  <si>
    <t>YGS1;434,4</t>
  </si>
  <si>
    <t>YGS1;434,5</t>
  </si>
  <si>
    <t>YGS1;434,6</t>
  </si>
  <si>
    <t>YGS1;434,7</t>
  </si>
  <si>
    <t>YGS1;434,8</t>
  </si>
  <si>
    <t>YGS1;434,9</t>
  </si>
  <si>
    <t>YGS1;435</t>
  </si>
  <si>
    <t>YGS1;435,1</t>
  </si>
  <si>
    <t>YGS1;435,2</t>
  </si>
  <si>
    <t>YGS1;435,3</t>
  </si>
  <si>
    <t>YGS1;435,4</t>
  </si>
  <si>
    <t>YGS1;435,5</t>
  </si>
  <si>
    <t>YGS1;435,6</t>
  </si>
  <si>
    <t>YGS1;435,7</t>
  </si>
  <si>
    <t>YGS1;435,8</t>
  </si>
  <si>
    <t>YGS1;435,9</t>
  </si>
  <si>
    <t>YGS1;436</t>
  </si>
  <si>
    <t>YGS1;436,1</t>
  </si>
  <si>
    <t>YGS1;436,2</t>
  </si>
  <si>
    <t>YGS1;436,3</t>
  </si>
  <si>
    <t>YGS1;436,4</t>
  </si>
  <si>
    <t>YGS1;436,5</t>
  </si>
  <si>
    <t>YGS1;436,6</t>
  </si>
  <si>
    <t>YGS1;436,7</t>
  </si>
  <si>
    <t>YGS1;436,8</t>
  </si>
  <si>
    <t>YGS1;436,9</t>
  </si>
  <si>
    <t>YGS1;437</t>
  </si>
  <si>
    <t>YGS1;437,1</t>
  </si>
  <si>
    <t>YGS1;437,2</t>
  </si>
  <si>
    <t>YGS1;437,3</t>
  </si>
  <si>
    <t>YGS1;437,4</t>
  </si>
  <si>
    <t>YGS1;437,5</t>
  </si>
  <si>
    <t>YGS1;437,6</t>
  </si>
  <si>
    <t>YGS1;437,7</t>
  </si>
  <si>
    <t>YGS1;437,8</t>
  </si>
  <si>
    <t>YGS1;437,9</t>
  </si>
  <si>
    <t>YGS1;438</t>
  </si>
  <si>
    <t>YGS1;438,1</t>
  </si>
  <si>
    <t>YGS1;438,2</t>
  </si>
  <si>
    <t>YGS1;438,3</t>
  </si>
  <si>
    <t>YGS1;438,4</t>
  </si>
  <si>
    <t>YGS1;438,5</t>
  </si>
  <si>
    <t>YGS1;438,6</t>
  </si>
  <si>
    <t>YGS1;438,7</t>
  </si>
  <si>
    <t>YGS1;438,8</t>
  </si>
  <si>
    <t>YGS1;438,9</t>
  </si>
  <si>
    <t>YGS1;439</t>
  </si>
  <si>
    <t>YGS1;439,1</t>
  </si>
  <si>
    <t>YGS1;439,2</t>
  </si>
  <si>
    <t>YGS1;439,3</t>
  </si>
  <si>
    <t>YGS1;439,4</t>
  </si>
  <si>
    <t>YGS1;439,5</t>
  </si>
  <si>
    <t>YGS1;439,6</t>
  </si>
  <si>
    <t>YGS1;439,7</t>
  </si>
  <si>
    <t>YGS1;439,8</t>
  </si>
  <si>
    <t>YGS1;439,9</t>
  </si>
  <si>
    <t>YGS1;440</t>
  </si>
  <si>
    <t>YGS1;440,1</t>
  </si>
  <si>
    <t>YGS1;440,2</t>
  </si>
  <si>
    <t>YGS1;440,3</t>
  </si>
  <si>
    <t>YGS1;440,4</t>
  </si>
  <si>
    <t>YGS1;440,5</t>
  </si>
  <si>
    <t>YGS1;440,6</t>
  </si>
  <si>
    <t>YGS1;440,7</t>
  </si>
  <si>
    <t>YGS1;440,8</t>
  </si>
  <si>
    <t>YGS1;440,9</t>
  </si>
  <si>
    <t>YGS1;441</t>
  </si>
  <si>
    <t>YGS1;441,1</t>
  </si>
  <si>
    <t>YGS1;441,2</t>
  </si>
  <si>
    <t>YGS1;441,3</t>
  </si>
  <si>
    <t>YGS1;441,4</t>
  </si>
  <si>
    <t>YGS1;441,5</t>
  </si>
  <si>
    <t>YGS1;441,6</t>
  </si>
  <si>
    <t>YGS1;441,7</t>
  </si>
  <si>
    <t>YGS1;441,8</t>
  </si>
  <si>
    <t>YGS1;441,9</t>
  </si>
  <si>
    <t>YGS1;442</t>
  </si>
  <si>
    <t>YGS1;442,1</t>
  </si>
  <si>
    <t>YGS1;442,2</t>
  </si>
  <si>
    <t>YGS1;442,3</t>
  </si>
  <si>
    <t>YGS1;442,4</t>
  </si>
  <si>
    <t>YGS1;442,5</t>
  </si>
  <si>
    <t>YGS1;442,6</t>
  </si>
  <si>
    <t>YGS1;442,7</t>
  </si>
  <si>
    <t>YGS1;442,8</t>
  </si>
  <si>
    <t>YGS1;442,9</t>
  </si>
  <si>
    <t>YGS1;443</t>
  </si>
  <si>
    <t>YGS1;443,1</t>
  </si>
  <si>
    <t>YGS1;443,2</t>
  </si>
  <si>
    <t>YGS1;443,3</t>
  </si>
  <si>
    <t>YGS1;443,4</t>
  </si>
  <si>
    <t>YGS1;443,5</t>
  </si>
  <si>
    <t>YGS1;443,6</t>
  </si>
  <si>
    <t>YGS1;443,7</t>
  </si>
  <si>
    <t>YGS1;443,8</t>
  </si>
  <si>
    <t>YGS1;443,9</t>
  </si>
  <si>
    <t>YGS1;444</t>
  </si>
  <si>
    <t>YGS1;444,1</t>
  </si>
  <si>
    <t>YGS1;444,2</t>
  </si>
  <si>
    <t>YGS1;444,3</t>
  </si>
  <si>
    <t>YGS1;444,4</t>
  </si>
  <si>
    <t>YGS1;444,5</t>
  </si>
  <si>
    <t>YGS1;444,6</t>
  </si>
  <si>
    <t>YGS1;444,7</t>
  </si>
  <si>
    <t>YGS1;444,8</t>
  </si>
  <si>
    <t>YGS1;444,9</t>
  </si>
  <si>
    <t>YGS1;445</t>
  </si>
  <si>
    <t>YGS1;445,1</t>
  </si>
  <si>
    <t>YGS1;445,2</t>
  </si>
  <si>
    <t>YGS1;445,3</t>
  </si>
  <si>
    <t>YGS1;445,4</t>
  </si>
  <si>
    <t>YGS1;445,5</t>
  </si>
  <si>
    <t>YGS1;445,6</t>
  </si>
  <si>
    <t>YGS1;445,7</t>
  </si>
  <si>
    <t>YGS1;445,8</t>
  </si>
  <si>
    <t>YGS1;445,9</t>
  </si>
  <si>
    <t>YGS1;446</t>
  </si>
  <si>
    <t>YGS1;446,1</t>
  </si>
  <si>
    <t>YGS1;446,2</t>
  </si>
  <si>
    <t>YGS1;446,3</t>
  </si>
  <si>
    <t>YGS1;446,4</t>
  </si>
  <si>
    <t>YGS1;446,5</t>
  </si>
  <si>
    <t>YGS1;446,6</t>
  </si>
  <si>
    <t>YGS1;446,7</t>
  </si>
  <si>
    <t>YGS1;446,8</t>
  </si>
  <si>
    <t>YGS1;446,9</t>
  </si>
  <si>
    <t>YGS1;447</t>
  </si>
  <si>
    <t>YGS1;447,1</t>
  </si>
  <si>
    <t>YGS1;447,2</t>
  </si>
  <si>
    <t>YGS1;447,3</t>
  </si>
  <si>
    <t>YGS1;447,4</t>
  </si>
  <si>
    <t>YGS1;447,5</t>
  </si>
  <si>
    <t>YGS1;447,6</t>
  </si>
  <si>
    <t>YGS1;447,7</t>
  </si>
  <si>
    <t>YGS1;447,8</t>
  </si>
  <si>
    <t>YGS1;447,9</t>
  </si>
  <si>
    <t>YGS1;448</t>
  </si>
  <si>
    <t>YGS1;448,1</t>
  </si>
  <si>
    <t>YGS1;448,2</t>
  </si>
  <si>
    <t>YGS1;448,3</t>
  </si>
  <si>
    <t>YGS1;448,4</t>
  </si>
  <si>
    <t>YGS1;448,5</t>
  </si>
  <si>
    <t>YGS1;448,6</t>
  </si>
  <si>
    <t>YGS1;448,7</t>
  </si>
  <si>
    <t>YGS1;448,8</t>
  </si>
  <si>
    <t>YGS1;448,9</t>
  </si>
  <si>
    <t>YGS1;449</t>
  </si>
  <si>
    <t>YGS1;449,1</t>
  </si>
  <si>
    <t>YGS1;449,2</t>
  </si>
  <si>
    <t>YGS1;449,3</t>
  </si>
  <si>
    <t>YGS1;449,4</t>
  </si>
  <si>
    <t>YGS1;449,5</t>
  </si>
  <si>
    <t>YGS1;449,6</t>
  </si>
  <si>
    <t>YGS1;449,7</t>
  </si>
  <si>
    <t>YGS1;449,8</t>
  </si>
  <si>
    <t>YGS1;449,9</t>
  </si>
  <si>
    <t>YGS1;450</t>
  </si>
  <si>
    <t>YGS1;450,1</t>
  </si>
  <si>
    <t>YGS1;450,2</t>
  </si>
  <si>
    <t>YGS1;450,3</t>
  </si>
  <si>
    <t>YGS1;450,4</t>
  </si>
  <si>
    <t>YGS1;450,5</t>
  </si>
  <si>
    <t>YGS1;450,6</t>
  </si>
  <si>
    <t>YGS1;450,7</t>
  </si>
  <si>
    <t>YGS1;450,8</t>
  </si>
  <si>
    <t>YGS1;450,9</t>
  </si>
  <si>
    <t>YGS1;451</t>
  </si>
  <si>
    <t>YGS1;451,1</t>
  </si>
  <si>
    <t>YGS1;451,2</t>
  </si>
  <si>
    <t>YGS1;451,3</t>
  </si>
  <si>
    <t>YGS1;451,4</t>
  </si>
  <si>
    <t>YGS1;451,5</t>
  </si>
  <si>
    <t>YGS1;451,6</t>
  </si>
  <si>
    <t>YGS1;451,7</t>
  </si>
  <si>
    <t>YGS1;451,8</t>
  </si>
  <si>
    <t>YGS1;451,9</t>
  </si>
  <si>
    <t>YGS1;452</t>
  </si>
  <si>
    <t>YGS1;452,1</t>
  </si>
  <si>
    <t>YGS1;452,2</t>
  </si>
  <si>
    <t>YGS1;452,3</t>
  </si>
  <si>
    <t>YGS1;452,4</t>
  </si>
  <si>
    <t>YGS1;452,5</t>
  </si>
  <si>
    <t>YGS1;452,6</t>
  </si>
  <si>
    <t>YGS1;452,7</t>
  </si>
  <si>
    <t>YGS1;452,8</t>
  </si>
  <si>
    <t>YGS1;452,9</t>
  </si>
  <si>
    <t>YGS1;453</t>
  </si>
  <si>
    <t>YGS1;453,1</t>
  </si>
  <si>
    <t>YGS1;453,2</t>
  </si>
  <si>
    <t>YGS1;453,3</t>
  </si>
  <si>
    <t>YGS1;453,4</t>
  </si>
  <si>
    <t>YGS1;453,5</t>
  </si>
  <si>
    <t>YGS1;453,6</t>
  </si>
  <si>
    <t>YGS1;453,7</t>
  </si>
  <si>
    <t>YGS1;453,8</t>
  </si>
  <si>
    <t>YGS1;453,9</t>
  </si>
  <si>
    <t>YGS1;454</t>
  </si>
  <si>
    <t>YGS1;454,1</t>
  </si>
  <si>
    <t>YGS1;454,2</t>
  </si>
  <si>
    <t>YGS1;454,3</t>
  </si>
  <si>
    <t>YGS1;454,4</t>
  </si>
  <si>
    <t>YGS1;454,5</t>
  </si>
  <si>
    <t>YGS1;454,6</t>
  </si>
  <si>
    <t>YGS1;454,7</t>
  </si>
  <si>
    <t>YGS1;454,8</t>
  </si>
  <si>
    <t>YGS1;454,9</t>
  </si>
  <si>
    <t>YGS1;455</t>
  </si>
  <si>
    <t>YGS1;455,1</t>
  </si>
  <si>
    <t>YGS1;455,2</t>
  </si>
  <si>
    <t>YGS1;455,3</t>
  </si>
  <si>
    <t>YGS1;455,4</t>
  </si>
  <si>
    <t>YGS1;455,5</t>
  </si>
  <si>
    <t>YGS1;455,6</t>
  </si>
  <si>
    <t>YGS1;455,7</t>
  </si>
  <si>
    <t>YGS1;455,8</t>
  </si>
  <si>
    <t>YGS1;455,9</t>
  </si>
  <si>
    <t>YGS1;456</t>
  </si>
  <si>
    <t>YGS1;456,1</t>
  </si>
  <si>
    <t>YGS1;456,2</t>
  </si>
  <si>
    <t>YGS1;456,3</t>
  </si>
  <si>
    <t>YGS1;456,4</t>
  </si>
  <si>
    <t>YGS1;456,5</t>
  </si>
  <si>
    <t>YGS1;456,6</t>
  </si>
  <si>
    <t>YGS1;456,7</t>
  </si>
  <si>
    <t>YGS1;456,8</t>
  </si>
  <si>
    <t>YGS1;456,9</t>
  </si>
  <si>
    <t>YGS1;457</t>
  </si>
  <si>
    <t>YGS1;457,1</t>
  </si>
  <si>
    <t>YGS1;457,2</t>
  </si>
  <si>
    <t>YGS1;457,3</t>
  </si>
  <si>
    <t>YGS1;457,4</t>
  </si>
  <si>
    <t>YGS1;457,5</t>
  </si>
  <si>
    <t>YGS1;457,6</t>
  </si>
  <si>
    <t>YGS1;457,7</t>
  </si>
  <si>
    <t>YGS1;457,8</t>
  </si>
  <si>
    <t>YGS1;457,9</t>
  </si>
  <si>
    <t>YGS1;458</t>
  </si>
  <si>
    <t>YGS1;458,1</t>
  </si>
  <si>
    <t>YGS1;458,2</t>
  </si>
  <si>
    <t>YGS1;458,3</t>
  </si>
  <si>
    <t>YGS1;458,4</t>
  </si>
  <si>
    <t>YGS1;458,5</t>
  </si>
  <si>
    <t>YGS1;458,6</t>
  </si>
  <si>
    <t>YGS1;458,7</t>
  </si>
  <si>
    <t>YGS1;458,8</t>
  </si>
  <si>
    <t>YGS1;458,9</t>
  </si>
  <si>
    <t>YGS1;459</t>
  </si>
  <si>
    <t>YGS1;459,1</t>
  </si>
  <si>
    <t>YGS1;459,2</t>
  </si>
  <si>
    <t>YGS1;459,3</t>
  </si>
  <si>
    <t>YGS1;459,4</t>
  </si>
  <si>
    <t>YGS1;459,5</t>
  </si>
  <si>
    <t>YGS1;459,6</t>
  </si>
  <si>
    <t>YGS1;459,7</t>
  </si>
  <si>
    <t>YGS1;459,8</t>
  </si>
  <si>
    <t>YGS1;459,9</t>
  </si>
  <si>
    <t>YGS1;460</t>
  </si>
  <si>
    <t>YGS1;460,1</t>
  </si>
  <si>
    <t>YGS1;460,2</t>
  </si>
  <si>
    <t>YGS1;460,3</t>
  </si>
  <si>
    <t>YGS1;460,4</t>
  </si>
  <si>
    <t>YGS1;460,5</t>
  </si>
  <si>
    <t>YGS1;460,6</t>
  </si>
  <si>
    <t>YGS1;460,7</t>
  </si>
  <si>
    <t>YGS1;460,8</t>
  </si>
  <si>
    <t>YGS1;460,9</t>
  </si>
  <si>
    <t>YGS1;461</t>
  </si>
  <si>
    <t>YGS1;461,1</t>
  </si>
  <si>
    <t>YGS1;461,2</t>
  </si>
  <si>
    <t>YGS1;461,3</t>
  </si>
  <si>
    <t>YGS1;461,4</t>
  </si>
  <si>
    <t>YGS1;461,5</t>
  </si>
  <si>
    <t>YGS1;461,6</t>
  </si>
  <si>
    <t>YGS1;461,7</t>
  </si>
  <si>
    <t>YGS1;461,8</t>
  </si>
  <si>
    <t>YGS1;461,9</t>
  </si>
  <si>
    <t>YGS1;462</t>
  </si>
  <si>
    <t>YGS1;462,1</t>
  </si>
  <si>
    <t>YGS1;462,2</t>
  </si>
  <si>
    <t>YGS1;462,3</t>
  </si>
  <si>
    <t>YGS1;462,4</t>
  </si>
  <si>
    <t>YGS1;462,5</t>
  </si>
  <si>
    <t>YGS1;462,6</t>
  </si>
  <si>
    <t>YGS1;462,7</t>
  </si>
  <si>
    <t>YGS1;462,8</t>
  </si>
  <si>
    <t>YGS1;462,9</t>
  </si>
  <si>
    <t>YGS1;463</t>
  </si>
  <si>
    <t>YGS1;463,1</t>
  </si>
  <si>
    <t>YGS1;463,2</t>
  </si>
  <si>
    <t>YGS1;463,3</t>
  </si>
  <si>
    <t>YGS1;463,4</t>
  </si>
  <si>
    <t>YGS1;463,5</t>
  </si>
  <si>
    <t>YGS1;463,6</t>
  </si>
  <si>
    <t>YGS1;463,7</t>
  </si>
  <si>
    <t>YGS1;463,8</t>
  </si>
  <si>
    <t>YGS1;463,9</t>
  </si>
  <si>
    <t>YGS1;464</t>
  </si>
  <si>
    <t>YGS1;464,1</t>
  </si>
  <si>
    <t>YGS1;464,2</t>
  </si>
  <si>
    <t>YGS1;464,3</t>
  </si>
  <si>
    <t>YGS1;464,4</t>
  </si>
  <si>
    <t>YGS1;464,5</t>
  </si>
  <si>
    <t>YGS1;464,6</t>
  </si>
  <si>
    <t>YGS1;464,7</t>
  </si>
  <si>
    <t>YGS1;464,8</t>
  </si>
  <si>
    <t>YGS1;464,9</t>
  </si>
  <si>
    <t>YGS1;465</t>
  </si>
  <si>
    <t>YGS1;465,1</t>
  </si>
  <si>
    <t>YGS1;465,2</t>
  </si>
  <si>
    <t>YGS1;465,3</t>
  </si>
  <si>
    <t>YGS1;465,4</t>
  </si>
  <si>
    <t>YGS1;465,5</t>
  </si>
  <si>
    <t>YGS1;465,6</t>
  </si>
  <si>
    <t>YGS1;465,7</t>
  </si>
  <si>
    <t>YGS1;465,8</t>
  </si>
  <si>
    <t>YGS1;465,9</t>
  </si>
  <si>
    <t>YGS1;466</t>
  </si>
  <si>
    <t>YGS1;466,1</t>
  </si>
  <si>
    <t>YGS1;466,2</t>
  </si>
  <si>
    <t>YGS1;466,3</t>
  </si>
  <si>
    <t>YGS1;466,4</t>
  </si>
  <si>
    <t>YGS1;466,5</t>
  </si>
  <si>
    <t>YGS1;466,6</t>
  </si>
  <si>
    <t>YGS1;466,7</t>
  </si>
  <si>
    <t>YGS1;466,8</t>
  </si>
  <si>
    <t>YGS1;466,9</t>
  </si>
  <si>
    <t>YGS1;467</t>
  </si>
  <si>
    <t>YGS1;467,1</t>
  </si>
  <si>
    <t>YGS1;467,2</t>
  </si>
  <si>
    <t>YGS1;467,3</t>
  </si>
  <si>
    <t>YGS1;467,4</t>
  </si>
  <si>
    <t>YGS1;467,5</t>
  </si>
  <si>
    <t>YGS1;467,6</t>
  </si>
  <si>
    <t>YGS1;467,7</t>
  </si>
  <si>
    <t>YGS1;467,8</t>
  </si>
  <si>
    <t>YGS1;467,9</t>
  </si>
  <si>
    <t>YGS1;468</t>
  </si>
  <si>
    <t>YGS1;468,1</t>
  </si>
  <si>
    <t>YGS1;468,2</t>
  </si>
  <si>
    <t>YGS1;468,3</t>
  </si>
  <si>
    <t>YGS1;468,4</t>
  </si>
  <si>
    <t>YGS1;468,5</t>
  </si>
  <si>
    <t>YGS1;468,6</t>
  </si>
  <si>
    <t>YGS1;468,7</t>
  </si>
  <si>
    <t>YGS1;468,8</t>
  </si>
  <si>
    <t>YGS1;468,9</t>
  </si>
  <si>
    <t>YGS1;469</t>
  </si>
  <si>
    <t>YGS1;469,1</t>
  </si>
  <si>
    <t>YGS1;469,2</t>
  </si>
  <si>
    <t>YGS1;469,3</t>
  </si>
  <si>
    <t>YGS1;469,4</t>
  </si>
  <si>
    <t>YGS1;469,5</t>
  </si>
  <si>
    <t>YGS1;469,6</t>
  </si>
  <si>
    <t>YGS1;469,7</t>
  </si>
  <si>
    <t>YGS1;469,8</t>
  </si>
  <si>
    <t>YGS1;469,9</t>
  </si>
  <si>
    <t>YGS1;470</t>
  </si>
  <si>
    <t>YGS1;470,1</t>
  </si>
  <si>
    <t>YGS1;470,2</t>
  </si>
  <si>
    <t>YGS1;470,3</t>
  </si>
  <si>
    <t>YGS1;470,4</t>
  </si>
  <si>
    <t>YGS1;470,5</t>
  </si>
  <si>
    <t>YGS1;470,6</t>
  </si>
  <si>
    <t>YGS1;470,7</t>
  </si>
  <si>
    <t>YGS1;470,8</t>
  </si>
  <si>
    <t>YGS1;470,9</t>
  </si>
  <si>
    <t>YGS1;471</t>
  </si>
  <si>
    <t>YGS1;471,1</t>
  </si>
  <si>
    <t>YGS1;471,2</t>
  </si>
  <si>
    <t>YGS1;471,3</t>
  </si>
  <si>
    <t>YGS1;471,4</t>
  </si>
  <si>
    <t>YGS1;471,5</t>
  </si>
  <si>
    <t>YGS1;471,6</t>
  </si>
  <si>
    <t>YGS1;471,7</t>
  </si>
  <si>
    <t>YGS1;471,8</t>
  </si>
  <si>
    <t>YGS1;471,9</t>
  </si>
  <si>
    <t>YGS1;472</t>
  </si>
  <si>
    <t>YGS1;472,1</t>
  </si>
  <si>
    <t>YGS1;472,2</t>
  </si>
  <si>
    <t>YGS1;472,3</t>
  </si>
  <si>
    <t>YGS1;472,4</t>
  </si>
  <si>
    <t>YGS1;472,5</t>
  </si>
  <si>
    <t>YGS1;472,6</t>
  </si>
  <si>
    <t>YGS1;472,7</t>
  </si>
  <si>
    <t>YGS1;472,8</t>
  </si>
  <si>
    <t>YGS1;472,9</t>
  </si>
  <si>
    <t>YGS1;473</t>
  </si>
  <si>
    <t>YGS1;473,1</t>
  </si>
  <si>
    <t>YGS1;473,2</t>
  </si>
  <si>
    <t>YGS1;473,3</t>
  </si>
  <si>
    <t>YGS1;473,4</t>
  </si>
  <si>
    <t>YGS1;473,5</t>
  </si>
  <si>
    <t>YGS1;473,6</t>
  </si>
  <si>
    <t>YGS1;473,7</t>
  </si>
  <si>
    <t>YGS1;473,8</t>
  </si>
  <si>
    <t>YGS1;473,9</t>
  </si>
  <si>
    <t>YGS1;474</t>
  </si>
  <si>
    <t>YGS1;474,1</t>
  </si>
  <si>
    <t>YGS1;474,2</t>
  </si>
  <si>
    <t>YGS1;474,3</t>
  </si>
  <si>
    <t>YGS1;474,4</t>
  </si>
  <si>
    <t>YGS1;474,5</t>
  </si>
  <si>
    <t>YGS1;474,6</t>
  </si>
  <si>
    <t>YGS1;474,7</t>
  </si>
  <si>
    <t>YGS1;474,8</t>
  </si>
  <si>
    <t>YGS1;474,9</t>
  </si>
  <si>
    <t>YGS1;475</t>
  </si>
  <si>
    <t>YGS1;475,1</t>
  </si>
  <si>
    <t>YGS1;475,2</t>
  </si>
  <si>
    <t>YGS1;475,3</t>
  </si>
  <si>
    <t>YGS1;475,4</t>
  </si>
  <si>
    <t>YGS1;475,5</t>
  </si>
  <si>
    <t>YGS1;475,6</t>
  </si>
  <si>
    <t>YGS1;475,7</t>
  </si>
  <si>
    <t>YGS1;475,8</t>
  </si>
  <si>
    <t>YGS1;475,9</t>
  </si>
  <si>
    <t>YGS1;476</t>
  </si>
  <si>
    <t>YGS1;476,1</t>
  </si>
  <si>
    <t>YGS1;476,2</t>
  </si>
  <si>
    <t>YGS1;476,3</t>
  </si>
  <si>
    <t>YGS1;476,4</t>
  </si>
  <si>
    <t>YGS1;476,5</t>
  </si>
  <si>
    <t>YGS1;476,6</t>
  </si>
  <si>
    <t>YGS1;476,7</t>
  </si>
  <si>
    <t>YGS1;476,8</t>
  </si>
  <si>
    <t>YGS1;476,9</t>
  </si>
  <si>
    <t>YGS1;477</t>
  </si>
  <si>
    <t>YGS1;477,1</t>
  </si>
  <si>
    <t>YGS1;477,2</t>
  </si>
  <si>
    <t>YGS1;477,3</t>
  </si>
  <si>
    <t>YGS1;477,4</t>
  </si>
  <si>
    <t>YGS1;477,5</t>
  </si>
  <si>
    <t>YGS1;477,6</t>
  </si>
  <si>
    <t>YGS1;477,7</t>
  </si>
  <si>
    <t>YGS1;477,8</t>
  </si>
  <si>
    <t>YGS1;477,9</t>
  </si>
  <si>
    <t>YGS1;478</t>
  </si>
  <si>
    <t>YGS1;478,1</t>
  </si>
  <si>
    <t>YGS1;478,2</t>
  </si>
  <si>
    <t>YGS1;478,3</t>
  </si>
  <si>
    <t>YGS1;478,4</t>
  </si>
  <si>
    <t>YGS1;478,5</t>
  </si>
  <si>
    <t>YGS1;478,6</t>
  </si>
  <si>
    <t>YGS1;478,7</t>
  </si>
  <si>
    <t>YGS1;478,8</t>
  </si>
  <si>
    <t>YGS1;478,9</t>
  </si>
  <si>
    <t>YGS1;479</t>
  </si>
  <si>
    <t>YGS1;479,1</t>
  </si>
  <si>
    <t>YGS1;479,2</t>
  </si>
  <si>
    <t>YGS1;479,3</t>
  </si>
  <si>
    <t>YGS1;479,4</t>
  </si>
  <si>
    <t>YGS1;479,5</t>
  </si>
  <si>
    <t>YGS1;479,6</t>
  </si>
  <si>
    <t>YGS1;479,7</t>
  </si>
  <si>
    <t>YGS1;479,8</t>
  </si>
  <si>
    <t>YGS1;479,9</t>
  </si>
  <si>
    <t>YGS1;480</t>
  </si>
  <si>
    <t>YGS1;480,1</t>
  </si>
  <si>
    <t>YGS1;480,2</t>
  </si>
  <si>
    <t>YGS1;480,3</t>
  </si>
  <si>
    <t>YGS1;480,4</t>
  </si>
  <si>
    <t>YGS1;480,5</t>
  </si>
  <si>
    <t>YGS1;480,6</t>
  </si>
  <si>
    <t>YGS1;480,7</t>
  </si>
  <si>
    <t>YGS1;480,8</t>
  </si>
  <si>
    <t>YGS1;480,9</t>
  </si>
  <si>
    <t>YGS1;481</t>
  </si>
  <si>
    <t>YGS1;481,1</t>
  </si>
  <si>
    <t>YGS1;481,2</t>
  </si>
  <si>
    <t>YGS1;481,3</t>
  </si>
  <si>
    <t>YGS1;481,4</t>
  </si>
  <si>
    <t>YGS1;481,5</t>
  </si>
  <si>
    <t>YGS1;481,6</t>
  </si>
  <si>
    <t>YGS1;481,7</t>
  </si>
  <si>
    <t>YGS1;481,8</t>
  </si>
  <si>
    <t>YGS1;481,9</t>
  </si>
  <si>
    <t>YGS1;482</t>
  </si>
  <si>
    <t>YGS1;482,1</t>
  </si>
  <si>
    <t>YGS1;482,2</t>
  </si>
  <si>
    <t>YGS1;482,3</t>
  </si>
  <si>
    <t>YGS1;482,4</t>
  </si>
  <si>
    <t>YGS1;482,5</t>
  </si>
  <si>
    <t>YGS1;482,6</t>
  </si>
  <si>
    <t>YGS1;482,7</t>
  </si>
  <si>
    <t>YGS1;482,8</t>
  </si>
  <si>
    <t>YGS1;482,9</t>
  </si>
  <si>
    <t>YGS1;483</t>
  </si>
  <si>
    <t>YGS1;483,1</t>
  </si>
  <si>
    <t>YGS1;483,2</t>
  </si>
  <si>
    <t>YGS1;483,3</t>
  </si>
  <si>
    <t>YGS1;483,4</t>
  </si>
  <si>
    <t>YGS1;483,5</t>
  </si>
  <si>
    <t>YGS1;483,6</t>
  </si>
  <si>
    <t>YGS1;483,7</t>
  </si>
  <si>
    <t>YGS1;483,8</t>
  </si>
  <si>
    <t>YGS1;483,9</t>
  </si>
  <si>
    <t>YGS1;484</t>
  </si>
  <si>
    <t>YGS1;484,1</t>
  </si>
  <si>
    <t>YGS1;484,2</t>
  </si>
  <si>
    <t>YGS1;484,3</t>
  </si>
  <si>
    <t>YGS1;484,4</t>
  </si>
  <si>
    <t>YGS1;484,5</t>
  </si>
  <si>
    <t>YGS1;484,6</t>
  </si>
  <si>
    <t>YGS1;484,7</t>
  </si>
  <si>
    <t>YGS1;484,8</t>
  </si>
  <si>
    <t>YGS1;484,9</t>
  </si>
  <si>
    <t>YGS1;485</t>
  </si>
  <si>
    <t>YGS1;485,1</t>
  </si>
  <si>
    <t>YGS1;485,2</t>
  </si>
  <si>
    <t>YGS1;485,3</t>
  </si>
  <si>
    <t>YGS1;485,4</t>
  </si>
  <si>
    <t>YGS1;485,5</t>
  </si>
  <si>
    <t>YGS1;485,6</t>
  </si>
  <si>
    <t>YGS1;485,7</t>
  </si>
  <si>
    <t>YGS1;485,8</t>
  </si>
  <si>
    <t>YGS1;485,9</t>
  </si>
  <si>
    <t>YGS1;486</t>
  </si>
  <si>
    <t>YGS1;486,1</t>
  </si>
  <si>
    <t>YGS1;486,2</t>
  </si>
  <si>
    <t>YGS1;486,3</t>
  </si>
  <si>
    <t>YGS1;486,4</t>
  </si>
  <si>
    <t>YGS1;486,5</t>
  </si>
  <si>
    <t>YGS1;486,6</t>
  </si>
  <si>
    <t>YGS1;486,7</t>
  </si>
  <si>
    <t>YGS1;486,8</t>
  </si>
  <si>
    <t>YGS1;486,9</t>
  </si>
  <si>
    <t>YGS1;487</t>
  </si>
  <si>
    <t>YGS1;487,1</t>
  </si>
  <si>
    <t>YGS1;487,2</t>
  </si>
  <si>
    <t>YGS1;487,3</t>
  </si>
  <si>
    <t>YGS1;487,4</t>
  </si>
  <si>
    <t>YGS1;487,5</t>
  </si>
  <si>
    <t>YGS1;487,6</t>
  </si>
  <si>
    <t>YGS1;487,7</t>
  </si>
  <si>
    <t>YGS1;487,8</t>
  </si>
  <si>
    <t>YGS1;487,9</t>
  </si>
  <si>
    <t>YGS1;488</t>
  </si>
  <si>
    <t>YGS1;488,1</t>
  </si>
  <si>
    <t>YGS1;488,2</t>
  </si>
  <si>
    <t>YGS1;488,3</t>
  </si>
  <si>
    <t>YGS1;488,4</t>
  </si>
  <si>
    <t>YGS1;488,5</t>
  </si>
  <si>
    <t>YGS1;488,6</t>
  </si>
  <si>
    <t>YGS1;488,7</t>
  </si>
  <si>
    <t>YGS1;488,8</t>
  </si>
  <si>
    <t>YGS1;488,9</t>
  </si>
  <si>
    <t>YGS1;489</t>
  </si>
  <si>
    <t>YGS1;489,1</t>
  </si>
  <si>
    <t>YGS1;489,2</t>
  </si>
  <si>
    <t>YGS1;489,3</t>
  </si>
  <si>
    <t>YGS1;489,4</t>
  </si>
  <si>
    <t>YGS1;489,5</t>
  </si>
  <si>
    <t>YGS1;489,6</t>
  </si>
  <si>
    <t>YGS1;489,7</t>
  </si>
  <si>
    <t>YGS1;489,8</t>
  </si>
  <si>
    <t>YGS1;489,9</t>
  </si>
  <si>
    <t>YGS1;490</t>
  </si>
  <si>
    <t>YGS1;490,1</t>
  </si>
  <si>
    <t>YGS1;490,2</t>
  </si>
  <si>
    <t>YGS1;490,3</t>
  </si>
  <si>
    <t>YGS1;490,4</t>
  </si>
  <si>
    <t>YGS1;490,5</t>
  </si>
  <si>
    <t>YGS1;490,6</t>
  </si>
  <si>
    <t>YGS1;490,7</t>
  </si>
  <si>
    <t>YGS1;490,8</t>
  </si>
  <si>
    <t>YGS1;490,9</t>
  </si>
  <si>
    <t>YGS1;491</t>
  </si>
  <si>
    <t>YGS1;491,1</t>
  </si>
  <si>
    <t>YGS1;491,2</t>
  </si>
  <si>
    <t>YGS1;491,3</t>
  </si>
  <si>
    <t>YGS1;491,4</t>
  </si>
  <si>
    <t>YGS1;491,5</t>
  </si>
  <si>
    <t>YGS1;491,6</t>
  </si>
  <si>
    <t>YGS1;491,7</t>
  </si>
  <si>
    <t>YGS1;491,8</t>
  </si>
  <si>
    <t>YGS1;491,9</t>
  </si>
  <si>
    <t>YGS1;492</t>
  </si>
  <si>
    <t>YGS1;492,1</t>
  </si>
  <si>
    <t>YGS1;492,2</t>
  </si>
  <si>
    <t>YGS1;492,3</t>
  </si>
  <si>
    <t>YGS1;492,4</t>
  </si>
  <si>
    <t>YGS1;492,5</t>
  </si>
  <si>
    <t>YGS1;492,6</t>
  </si>
  <si>
    <t>YGS1;492,7</t>
  </si>
  <si>
    <t>YGS1;492,8</t>
  </si>
  <si>
    <t>YGS1;492,9</t>
  </si>
  <si>
    <t>YGS1;493</t>
  </si>
  <si>
    <t>YGS1;493,1</t>
  </si>
  <si>
    <t>YGS1;493,2</t>
  </si>
  <si>
    <t>YGS1;493,3</t>
  </si>
  <si>
    <t>YGS1;493,4</t>
  </si>
  <si>
    <t>YGS1;493,5</t>
  </si>
  <si>
    <t>YGS1;493,6</t>
  </si>
  <si>
    <t>YGS1;493,7</t>
  </si>
  <si>
    <t>YGS1;493,8</t>
  </si>
  <si>
    <t>YGS1;493,9</t>
  </si>
  <si>
    <t>YGS1;494</t>
  </si>
  <si>
    <t>YGS1;494,1</t>
  </si>
  <si>
    <t>YGS1;494,2</t>
  </si>
  <si>
    <t>YGS1;494,3</t>
  </si>
  <si>
    <t>YGS1;494,4</t>
  </si>
  <si>
    <t>YGS1;494,5</t>
  </si>
  <si>
    <t>YGS1;494,6</t>
  </si>
  <si>
    <t>YGS1;494,7</t>
  </si>
  <si>
    <t>YGS1;494,8</t>
  </si>
  <si>
    <t>YGS1;494,9</t>
  </si>
  <si>
    <t>YGS1;495</t>
  </si>
  <si>
    <t>YGS1;495,1</t>
  </si>
  <si>
    <t>YGS1;495,2</t>
  </si>
  <si>
    <t>YGS1;495,3</t>
  </si>
  <si>
    <t>YGS1;495,4</t>
  </si>
  <si>
    <t>YGS1;495,5</t>
  </si>
  <si>
    <t>YGS1;495,6</t>
  </si>
  <si>
    <t>YGS1;495,7</t>
  </si>
  <si>
    <t>YGS1;495,8</t>
  </si>
  <si>
    <t>YGS1;495,9</t>
  </si>
  <si>
    <t>YGS1;496</t>
  </si>
  <si>
    <t>YGS1;496,1</t>
  </si>
  <si>
    <t>YGS1;496,2</t>
  </si>
  <si>
    <t>YGS1;496,3</t>
  </si>
  <si>
    <t>YGS1;496,4</t>
  </si>
  <si>
    <t>YGS1;496,5</t>
  </si>
  <si>
    <t>YGS1;496,6</t>
  </si>
  <si>
    <t>YGS1;496,7</t>
  </si>
  <si>
    <t>YGS1;496,8</t>
  </si>
  <si>
    <t>YGS1;496,9</t>
  </si>
  <si>
    <t>YGS1;497</t>
  </si>
  <si>
    <t>YGS1;497,1</t>
  </si>
  <si>
    <t>YGS1;497,2</t>
  </si>
  <si>
    <t>YGS1;497,3</t>
  </si>
  <si>
    <t>YGS1;497,4</t>
  </si>
  <si>
    <t>YGS1;497,5</t>
  </si>
  <si>
    <t>YGS1;497,6</t>
  </si>
  <si>
    <t>YGS1;497,7</t>
  </si>
  <si>
    <t>YGS1;497,8</t>
  </si>
  <si>
    <t>YGS1;497,9</t>
  </si>
  <si>
    <t>YGS1;498</t>
  </si>
  <si>
    <t>YGS1;498,1</t>
  </si>
  <si>
    <t>YGS1;498,2</t>
  </si>
  <si>
    <t>YGS1;498,3</t>
  </si>
  <si>
    <t>YGS1;498,4</t>
  </si>
  <si>
    <t>YGS1;498,5</t>
  </si>
  <si>
    <t>YGS1;498,6</t>
  </si>
  <si>
    <t>YGS1;498,7</t>
  </si>
  <si>
    <t>YGS1;498,8</t>
  </si>
  <si>
    <t>YGS1;498,9</t>
  </si>
  <si>
    <t>YGS1;499</t>
  </si>
  <si>
    <t>YGS1;499,1</t>
  </si>
  <si>
    <t>YGS1;499,2</t>
  </si>
  <si>
    <t>YGS1;499,3</t>
  </si>
  <si>
    <t>YGS1;499,4</t>
  </si>
  <si>
    <t>YGS1;499,5</t>
  </si>
  <si>
    <t>YGS1;499,6</t>
  </si>
  <si>
    <t>YGS1;499,7</t>
  </si>
  <si>
    <t>YGS1;499,8</t>
  </si>
  <si>
    <t>YGS1;499,9</t>
  </si>
  <si>
    <t>YGS1;500</t>
  </si>
  <si>
    <t>YGS1;500,1</t>
  </si>
  <si>
    <t>YGS1;500,2</t>
  </si>
  <si>
    <t>YGS1;500,3</t>
  </si>
  <si>
    <t>YGS1;500,4</t>
  </si>
  <si>
    <t>YGS1;500,5</t>
  </si>
  <si>
    <t>YGS1;500,6</t>
  </si>
  <si>
    <t>YGS1;500,7</t>
  </si>
  <si>
    <t>YGS1;500,8</t>
  </si>
  <si>
    <t>YGS1;500,9</t>
  </si>
  <si>
    <t>YGS1;501</t>
  </si>
  <si>
    <t>YGS1;501,1</t>
  </si>
  <si>
    <t>YGS1;501,2</t>
  </si>
  <si>
    <t>YGS1;501,3</t>
  </si>
  <si>
    <t>YGS1;501,4</t>
  </si>
  <si>
    <t>YGS1;501,5</t>
  </si>
  <si>
    <t>YGS1;501,6</t>
  </si>
  <si>
    <t>YGS1;501,7</t>
  </si>
  <si>
    <t>YGS1;501,8</t>
  </si>
  <si>
    <t>YGS1;501,9</t>
  </si>
  <si>
    <t>YGS1;502</t>
  </si>
  <si>
    <t>YGS1;502,1</t>
  </si>
  <si>
    <t>YGS1;502,2</t>
  </si>
  <si>
    <t>YGS1;502,3</t>
  </si>
  <si>
    <t>YGS1;502,4</t>
  </si>
  <si>
    <t>YGS1;502,5</t>
  </si>
  <si>
    <t>YGS1;502,6</t>
  </si>
  <si>
    <t>YGS1;502,7</t>
  </si>
  <si>
    <t>YGS1;502,8</t>
  </si>
  <si>
    <t>YGS1;502,9</t>
  </si>
  <si>
    <t>YGS1;503</t>
  </si>
  <si>
    <t>YGS1;503,1</t>
  </si>
  <si>
    <t>YGS1;503,2</t>
  </si>
  <si>
    <t>YGS1;503,3</t>
  </si>
  <si>
    <t>YGS1;503,4</t>
  </si>
  <si>
    <t>YGS1;503,5</t>
  </si>
  <si>
    <t>YGS1;503,6</t>
  </si>
  <si>
    <t>YGS1;503,7</t>
  </si>
  <si>
    <t>YGS1;503,8</t>
  </si>
  <si>
    <t>YGS1;503,9</t>
  </si>
  <si>
    <t>YGS1;504</t>
  </si>
  <si>
    <t>YGS1;504,1</t>
  </si>
  <si>
    <t>YGS1;504,2</t>
  </si>
  <si>
    <t>YGS1;504,3</t>
  </si>
  <si>
    <t>YGS1;504,4</t>
  </si>
  <si>
    <t>YGS1;504,5</t>
  </si>
  <si>
    <t>YGS1;504,6</t>
  </si>
  <si>
    <t>YGS1;504,7</t>
  </si>
  <si>
    <t>YGS1;504,8</t>
  </si>
  <si>
    <t>YGS1;504,9</t>
  </si>
  <si>
    <t>YGS1;505</t>
  </si>
  <si>
    <t>YGS1;505,1</t>
  </si>
  <si>
    <t>YGS1;505,2</t>
  </si>
  <si>
    <t>YGS1;505,3</t>
  </si>
  <si>
    <t>YGS1;505,4</t>
  </si>
  <si>
    <t>YGS1;505,5</t>
  </si>
  <si>
    <t>YGS1;505,6</t>
  </si>
  <si>
    <t>YGS1;505,7</t>
  </si>
  <si>
    <t>YGS1;505,8</t>
  </si>
  <si>
    <t>YGS1;505,9</t>
  </si>
  <si>
    <t>YGS1;506</t>
  </si>
  <si>
    <t>YGS1;506,1</t>
  </si>
  <si>
    <t>YGS1;506,2</t>
  </si>
  <si>
    <t>YGS1;506,3</t>
  </si>
  <si>
    <t>YGS1;506,4</t>
  </si>
  <si>
    <t>YGS1;506,5</t>
  </si>
  <si>
    <t>YGS1;506,6</t>
  </si>
  <si>
    <t>YGS1;506,7</t>
  </si>
  <si>
    <t>YGS1;506,8</t>
  </si>
  <si>
    <t>YGS1;506,9</t>
  </si>
  <si>
    <t>YGS1;507</t>
  </si>
  <si>
    <t>YGS1;507,1</t>
  </si>
  <si>
    <t>YGS1;507,2</t>
  </si>
  <si>
    <t>YGS1;507,3</t>
  </si>
  <si>
    <t>YGS1;507,4</t>
  </si>
  <si>
    <t>YGS1;507,5</t>
  </si>
  <si>
    <t>YGS1;507,6</t>
  </si>
  <si>
    <t>YGS1;507,7</t>
  </si>
  <si>
    <t>YGS1;507,8</t>
  </si>
  <si>
    <t>YGS1;507,9</t>
  </si>
  <si>
    <t>YGS1;508</t>
  </si>
  <si>
    <t>YGS1;508,1</t>
  </si>
  <si>
    <t>YGS1;508,2</t>
  </si>
  <si>
    <t>YGS1;508,3</t>
  </si>
  <si>
    <t>YGS1;508,4</t>
  </si>
  <si>
    <t>YGS1;508,5</t>
  </si>
  <si>
    <t>YGS1;508,6</t>
  </si>
  <si>
    <t>YGS1;508,7</t>
  </si>
  <si>
    <t>YGS1;508,8</t>
  </si>
  <si>
    <t>YGS1;508,9</t>
  </si>
  <si>
    <t>YGS1;509</t>
  </si>
  <si>
    <t>YGS1;509,1</t>
  </si>
  <si>
    <t>YGS1;509,2</t>
  </si>
  <si>
    <t>YGS1;509,3</t>
  </si>
  <si>
    <t>YGS1;509,4</t>
  </si>
  <si>
    <t>YGS1;509,5</t>
  </si>
  <si>
    <t>YGS1;509,6</t>
  </si>
  <si>
    <t>YGS1;509,7</t>
  </si>
  <si>
    <t>YGS1;509,8</t>
  </si>
  <si>
    <t>YGS1;509,9</t>
  </si>
  <si>
    <t>YGS1;510</t>
  </si>
  <si>
    <t>YGS1;510,1</t>
  </si>
  <si>
    <t>YGS1;510,2</t>
  </si>
  <si>
    <t>YGS1;510,3</t>
  </si>
  <si>
    <t>YGS1;510,4</t>
  </si>
  <si>
    <t>YGS1;510,5</t>
  </si>
  <si>
    <t>YGS1;510,6</t>
  </si>
  <si>
    <t>YGS1;510,7</t>
  </si>
  <si>
    <t>YGS1;510,8</t>
  </si>
  <si>
    <t>YGS1;510,9</t>
  </si>
  <si>
    <t>YGS1;511</t>
  </si>
  <si>
    <t>YGS1;511,1</t>
  </si>
  <si>
    <t>YGS1;511,2</t>
  </si>
  <si>
    <t>YGS1;511,3</t>
  </si>
  <si>
    <t>YGS1;511,4</t>
  </si>
  <si>
    <t>YGS1;511,5</t>
  </si>
  <si>
    <t>YGS1;511,6</t>
  </si>
  <si>
    <t>YGS1;511,7</t>
  </si>
  <si>
    <t>YGS1;511,8</t>
  </si>
  <si>
    <t>YGS1;511,9</t>
  </si>
  <si>
    <t>YGS1;512</t>
  </si>
  <si>
    <t>YGS1;512,1</t>
  </si>
  <si>
    <t>YGS1;512,2</t>
  </si>
  <si>
    <t>YGS1;512,3</t>
  </si>
  <si>
    <t>YGS1;512,4</t>
  </si>
  <si>
    <t>YGS1;512,5</t>
  </si>
  <si>
    <t>YGS1;512,6</t>
  </si>
  <si>
    <t>YGS1;512,7</t>
  </si>
  <si>
    <t>YGS1;512,8</t>
  </si>
  <si>
    <t>YGS1;512,9</t>
  </si>
  <si>
    <t>YGS1;513</t>
  </si>
  <si>
    <t>YGS1;513,1</t>
  </si>
  <si>
    <t>YGS1;513,2</t>
  </si>
  <si>
    <t>YGS1;513,3</t>
  </si>
  <si>
    <t>YGS1;513,4</t>
  </si>
  <si>
    <t>YGS1;513,5</t>
  </si>
  <si>
    <t>YGS1;513,6</t>
  </si>
  <si>
    <t>YGS1;513,7</t>
  </si>
  <si>
    <t>YGS1;513,8</t>
  </si>
  <si>
    <t>YGS1;513,9</t>
  </si>
  <si>
    <t>YGS1;514</t>
  </si>
  <si>
    <t>YGS1;514,1</t>
  </si>
  <si>
    <t>YGS1;514,2</t>
  </si>
  <si>
    <t>YGS1;514,3</t>
  </si>
  <si>
    <t>YGS1;514,4</t>
  </si>
  <si>
    <t>YGS1;514,5</t>
  </si>
  <si>
    <t>YGS1;514,6</t>
  </si>
  <si>
    <t>YGS1;514,7</t>
  </si>
  <si>
    <t>YGS1;514,8</t>
  </si>
  <si>
    <t>YGS1;514,9</t>
  </si>
  <si>
    <t>YGS1;515</t>
  </si>
  <si>
    <t>YGS1;515,1</t>
  </si>
  <si>
    <t>YGS1;515,2</t>
  </si>
  <si>
    <t>YGS1;515,3</t>
  </si>
  <si>
    <t>YGS1;515,4</t>
  </si>
  <si>
    <t>YGS1;515,5</t>
  </si>
  <si>
    <t>YGS1;515,6</t>
  </si>
  <si>
    <t>YGS1;515,7</t>
  </si>
  <si>
    <t>YGS1;515,8</t>
  </si>
  <si>
    <t>YGS1;515,9</t>
  </si>
  <si>
    <t>YGS1;516</t>
  </si>
  <si>
    <t>YGS1;516,1</t>
  </si>
  <si>
    <t>YGS1;516,2</t>
  </si>
  <si>
    <t>YGS1;516,3</t>
  </si>
  <si>
    <t>YGS1;516,4</t>
  </si>
  <si>
    <t>YGS1;516,5</t>
  </si>
  <si>
    <t>YGS1;516,6</t>
  </si>
  <si>
    <t>YGS1;516,7</t>
  </si>
  <si>
    <t>YGS1;516,8</t>
  </si>
  <si>
    <t>YGS1;516,9</t>
  </si>
  <si>
    <t>YGS1;517</t>
  </si>
  <si>
    <t>YGS1;517,1</t>
  </si>
  <si>
    <t>YGS1;517,2</t>
  </si>
  <si>
    <t>YGS1;517,3</t>
  </si>
  <si>
    <t>YGS1;517,4</t>
  </si>
  <si>
    <t>YGS1;517,5</t>
  </si>
  <si>
    <t>YGS1;517,6</t>
  </si>
  <si>
    <t>YGS1;517,7</t>
  </si>
  <si>
    <t>YGS1;517,8</t>
  </si>
  <si>
    <t>YGS1;517,9</t>
  </si>
  <si>
    <t>YGS1;518</t>
  </si>
  <si>
    <t>YGS1;518,1</t>
  </si>
  <si>
    <t>YGS1;518,2</t>
  </si>
  <si>
    <t>YGS1;518,3</t>
  </si>
  <si>
    <t>YGS1;518,4</t>
  </si>
  <si>
    <t>YGS1;518,5</t>
  </si>
  <si>
    <t>YGS1;518,6</t>
  </si>
  <si>
    <t>YGS1;518,7</t>
  </si>
  <si>
    <t>YGS1;518,8</t>
  </si>
  <si>
    <t>YGS1;518,9</t>
  </si>
  <si>
    <t>YGS1;519</t>
  </si>
  <si>
    <t>YGS1;519,1</t>
  </si>
  <si>
    <t>YGS1;519,2</t>
  </si>
  <si>
    <t>YGS1;519,3</t>
  </si>
  <si>
    <t>YGS1;519,4</t>
  </si>
  <si>
    <t>YGS1;519,5</t>
  </si>
  <si>
    <t>YGS1;519,6</t>
  </si>
  <si>
    <t>YGS1;519,7</t>
  </si>
  <si>
    <t>YGS1;519,8</t>
  </si>
  <si>
    <t>YGS1;519,9</t>
  </si>
  <si>
    <t>YGS1;520</t>
  </si>
  <si>
    <t>YGS1;520,1</t>
  </si>
  <si>
    <t>YGS1;520,2</t>
  </si>
  <si>
    <t>YGS1;520,3</t>
  </si>
  <si>
    <t>YGS1;520,4</t>
  </si>
  <si>
    <t>YGS1;520,5</t>
  </si>
  <si>
    <t>YGS1;520,6</t>
  </si>
  <si>
    <t>YGS1;520,7</t>
  </si>
  <si>
    <t>YGS1;520,8</t>
  </si>
  <si>
    <t>YGS1;520,9</t>
  </si>
  <si>
    <t>YGS1;521</t>
  </si>
  <si>
    <t>YGS1;521,1</t>
  </si>
  <si>
    <t>YGS1;521,2</t>
  </si>
  <si>
    <t>YGS1;521,3</t>
  </si>
  <si>
    <t>YGS1;521,4</t>
  </si>
  <si>
    <t>YGS1;521,5</t>
  </si>
  <si>
    <t>YGS1;521,6</t>
  </si>
  <si>
    <t>YGS1;521,7</t>
  </si>
  <si>
    <t>YGS1;521,8</t>
  </si>
  <si>
    <t>YGS1;521,9</t>
  </si>
  <si>
    <t>YGS1;522</t>
  </si>
  <si>
    <t>YGS1;522,1</t>
  </si>
  <si>
    <t>YGS1;522,2</t>
  </si>
  <si>
    <t>YGS1;522,3</t>
  </si>
  <si>
    <t>YGS1;522,4</t>
  </si>
  <si>
    <t>YGS1;522,5</t>
  </si>
  <si>
    <t>YGS1;522,6</t>
  </si>
  <si>
    <t>YGS1;522,7</t>
  </si>
  <si>
    <t>YGS1;522,8</t>
  </si>
  <si>
    <t>YGS1;522,9</t>
  </si>
  <si>
    <t>YGS1;523</t>
  </si>
  <si>
    <t>YGS1;523,1</t>
  </si>
  <si>
    <t>YGS1;523,2</t>
  </si>
  <si>
    <t>YGS1;523,3</t>
  </si>
  <si>
    <t>YGS1;523,4</t>
  </si>
  <si>
    <t>YGS1;523,5</t>
  </si>
  <si>
    <t>YGS1;523,6</t>
  </si>
  <si>
    <t>YGS1;523,7</t>
  </si>
  <si>
    <t>YGS1;523,8</t>
  </si>
  <si>
    <t>YGS1;523,9</t>
  </si>
  <si>
    <t>YGS1;524</t>
  </si>
  <si>
    <t>YGS1;524,1</t>
  </si>
  <si>
    <t>YGS1;524,2</t>
  </si>
  <si>
    <t>YGS1;524,3</t>
  </si>
  <si>
    <t>YGS1;524,4</t>
  </si>
  <si>
    <t>YGS1;524,5</t>
  </si>
  <si>
    <t>YGS1;524,6</t>
  </si>
  <si>
    <t>YGS1;524,7</t>
  </si>
  <si>
    <t>YGS1;524,8</t>
  </si>
  <si>
    <t>YGS1;524,9</t>
  </si>
  <si>
    <t>YGS1;525</t>
  </si>
  <si>
    <t>YGS1;525,1</t>
  </si>
  <si>
    <t>YGS1;525,2</t>
  </si>
  <si>
    <t>YGS1;525,3</t>
  </si>
  <si>
    <t>YGS1;525,4</t>
  </si>
  <si>
    <t>YGS1;525,5</t>
  </si>
  <si>
    <t>YGS1;525,6</t>
  </si>
  <si>
    <t>YGS1;525,7</t>
  </si>
  <si>
    <t>YGS1;525,8</t>
  </si>
  <si>
    <t>YGS1;525,9</t>
  </si>
  <si>
    <t>YGS1;526</t>
  </si>
  <si>
    <t>YGS1;526,1</t>
  </si>
  <si>
    <t>YGS1;526,2</t>
  </si>
  <si>
    <t>YGS1;526,3</t>
  </si>
  <si>
    <t>YGS1;526,4</t>
  </si>
  <si>
    <t>YGS1;526,5</t>
  </si>
  <si>
    <t>YGS1;526,6</t>
  </si>
  <si>
    <t>YGS1;526,7</t>
  </si>
  <si>
    <t>YGS1;526,8</t>
  </si>
  <si>
    <t>YGS1;526,9</t>
  </si>
  <si>
    <t>YGS1;527</t>
  </si>
  <si>
    <t>YGS1;527,1</t>
  </si>
  <si>
    <t>YGS1;527,2</t>
  </si>
  <si>
    <t>YGS1;527,3</t>
  </si>
  <si>
    <t>YGS1;527,4</t>
  </si>
  <si>
    <t>YGS1;527,5</t>
  </si>
  <si>
    <t>YGS1;527,6</t>
  </si>
  <si>
    <t>YGS1;527,7</t>
  </si>
  <si>
    <t>YGS1;527,8</t>
  </si>
  <si>
    <t>YGS1;527,9</t>
  </si>
  <si>
    <t>YGS1;528</t>
  </si>
  <si>
    <t>YGS1;528,1</t>
  </si>
  <si>
    <t>YGS1;528,2</t>
  </si>
  <si>
    <t>YGS1;528,3</t>
  </si>
  <si>
    <t>YGS1;528,4</t>
  </si>
  <si>
    <t>YGS1;528,5</t>
  </si>
  <si>
    <t>YGS1;528,6</t>
  </si>
  <si>
    <t>YGS1;528,7</t>
  </si>
  <si>
    <t>YGS1;528,8</t>
  </si>
  <si>
    <t>YGS1;528,9</t>
  </si>
  <si>
    <t>YGS1;529</t>
  </si>
  <si>
    <t>YGS1;529,1</t>
  </si>
  <si>
    <t>YGS1;529,2</t>
  </si>
  <si>
    <t>YGS1;529,3</t>
  </si>
  <si>
    <t>YGS1;529,4</t>
  </si>
  <si>
    <t>YGS1;529,5</t>
  </si>
  <si>
    <t>YGS1;529,6</t>
  </si>
  <si>
    <t>YGS1;529,7</t>
  </si>
  <si>
    <t>YGS1;529,8</t>
  </si>
  <si>
    <t>YGS1;529,9</t>
  </si>
  <si>
    <t>YGS1;530</t>
  </si>
  <si>
    <t>YGS1;530,1</t>
  </si>
  <si>
    <t>YGS1;530,2</t>
  </si>
  <si>
    <t>YGS1;530,3</t>
  </si>
  <si>
    <t>YGS1;530,4</t>
  </si>
  <si>
    <t>YGS1;530,5</t>
  </si>
  <si>
    <t>YGS1;530,6</t>
  </si>
  <si>
    <t>YGS1;530,7</t>
  </si>
  <si>
    <t>YGS1;530,8</t>
  </si>
  <si>
    <t>YGS1;530,9</t>
  </si>
  <si>
    <t>YGS1;531</t>
  </si>
  <si>
    <t>YGS1;531,1</t>
  </si>
  <si>
    <t>YGS1;531,2</t>
  </si>
  <si>
    <t>YGS1;531,3</t>
  </si>
  <si>
    <t>YGS1;531,4</t>
  </si>
  <si>
    <t>YGS1;531,5</t>
  </si>
  <si>
    <t>YGS1;531,6</t>
  </si>
  <si>
    <t>YGS1;531,7</t>
  </si>
  <si>
    <t>YGS1;531,8</t>
  </si>
  <si>
    <t>YGS1;531,9</t>
  </si>
  <si>
    <t>YGS1;532</t>
  </si>
  <si>
    <t>YGS1;532,1</t>
  </si>
  <si>
    <t>YGS1;532,2</t>
  </si>
  <si>
    <t>YGS1;532,3</t>
  </si>
  <si>
    <t>YGS1;532,4</t>
  </si>
  <si>
    <t>YGS1;532,5</t>
  </si>
  <si>
    <t>YGS1;532,6</t>
  </si>
  <si>
    <t>YGS1;532,7</t>
  </si>
  <si>
    <t>YGS1;532,8</t>
  </si>
  <si>
    <t>YGS1;532,9</t>
  </si>
  <si>
    <t>YGS1;533</t>
  </si>
  <si>
    <t>YGS1;533,1</t>
  </si>
  <si>
    <t>YGS1;533,2</t>
  </si>
  <si>
    <t>YGS1;533,3</t>
  </si>
  <si>
    <t>YGS1;533,4</t>
  </si>
  <si>
    <t>YGS1;533,5</t>
  </si>
  <si>
    <t>YGS1;533,6</t>
  </si>
  <si>
    <t>YGS1;533,7</t>
  </si>
  <si>
    <t>YGS1;533,8</t>
  </si>
  <si>
    <t>YGS1;533,9</t>
  </si>
  <si>
    <t>YGS1;534</t>
  </si>
  <si>
    <t>YGS1;534,1</t>
  </si>
  <si>
    <t>YGS1;534,2</t>
  </si>
  <si>
    <t>YGS1;534,3</t>
  </si>
  <si>
    <t>YGS1;534,4</t>
  </si>
  <si>
    <t>YGS1;534,5</t>
  </si>
  <si>
    <t>YGS1;534,6</t>
  </si>
  <si>
    <t>YGS1;534,7</t>
  </si>
  <si>
    <t>YGS1;534,8</t>
  </si>
  <si>
    <t>YGS1;534,9</t>
  </si>
  <si>
    <t>YGS1;535</t>
  </si>
  <si>
    <t>YGS1;535,1</t>
  </si>
  <si>
    <t>YGS1;535,2</t>
  </si>
  <si>
    <t>YGS1;535,3</t>
  </si>
  <si>
    <t>YGS1;535,4</t>
  </si>
  <si>
    <t>YGS1;535,5</t>
  </si>
  <si>
    <t>YGS1;535,6</t>
  </si>
  <si>
    <t>YGS1;535,7</t>
  </si>
  <si>
    <t>YGS1;535,8</t>
  </si>
  <si>
    <t>YGS1;535,9</t>
  </si>
  <si>
    <t>YGS1;536</t>
  </si>
  <si>
    <t>YGS1;536,1</t>
  </si>
  <si>
    <t>YGS1;536,2</t>
  </si>
  <si>
    <t>YGS1;536,3</t>
  </si>
  <si>
    <t>YGS1;536,4</t>
  </si>
  <si>
    <t>YGS1;536,5</t>
  </si>
  <si>
    <t>YGS1;536,6</t>
  </si>
  <si>
    <t>YGS1;536,7</t>
  </si>
  <si>
    <t>YGS1;536,8</t>
  </si>
  <si>
    <t>YGS1;536,9</t>
  </si>
  <si>
    <t>YGS1;537</t>
  </si>
  <si>
    <t>YGS1;537,1</t>
  </si>
  <si>
    <t>YGS1;537,2</t>
  </si>
  <si>
    <t>YGS1;537,3</t>
  </si>
  <si>
    <t>YGS1;537,4</t>
  </si>
  <si>
    <t>YGS1;537,5</t>
  </si>
  <si>
    <t>YGS1;537,6</t>
  </si>
  <si>
    <t>YGS1;537,7</t>
  </si>
  <si>
    <t>YGS1;537,8</t>
  </si>
  <si>
    <t>YGS1;537,9</t>
  </si>
  <si>
    <t>YGS1;538</t>
  </si>
  <si>
    <t>YGS1;538,1</t>
  </si>
  <si>
    <t>YGS1;538,2</t>
  </si>
  <si>
    <t>YGS1;538,3</t>
  </si>
  <si>
    <t>YGS1;538,4</t>
  </si>
  <si>
    <t>YGS1;538,5</t>
  </si>
  <si>
    <t>YGS1;538,6</t>
  </si>
  <si>
    <t>YGS1;538,7</t>
  </si>
  <si>
    <t>YGS1;538,8</t>
  </si>
  <si>
    <t>YGS1;538,9</t>
  </si>
  <si>
    <t>YGS1;539</t>
  </si>
  <si>
    <t>YGS1;539,1</t>
  </si>
  <si>
    <t>YGS1;539,2</t>
  </si>
  <si>
    <t>YGS1;539,3</t>
  </si>
  <si>
    <t>YGS1;539,4</t>
  </si>
  <si>
    <t>YGS1;539,5</t>
  </si>
  <si>
    <t>YGS1;539,6</t>
  </si>
  <si>
    <t>YGS1;539,7</t>
  </si>
  <si>
    <t>YGS1;539,8</t>
  </si>
  <si>
    <t>YGS1;539,9</t>
  </si>
  <si>
    <t>YGS1;540</t>
  </si>
  <si>
    <t>YGS1;540,1</t>
  </si>
  <si>
    <t>YGS1;540,2</t>
  </si>
  <si>
    <t>YGS1;540,3</t>
  </si>
  <si>
    <t>YGS1;540,4</t>
  </si>
  <si>
    <t>YGS1;540,5</t>
  </si>
  <si>
    <t>YGS1;540,6</t>
  </si>
  <si>
    <t>YGS1;540,7</t>
  </si>
  <si>
    <t>YGS1;540,8</t>
  </si>
  <si>
    <t>YGS1;540,9</t>
  </si>
  <si>
    <t>YGS1;541</t>
  </si>
  <si>
    <t>YGS1;541,1</t>
  </si>
  <si>
    <t>YGS1;541,2</t>
  </si>
  <si>
    <t>YGS1;541,3</t>
  </si>
  <si>
    <t>YGS1;541,4</t>
  </si>
  <si>
    <t>YGS1;541,5</t>
  </si>
  <si>
    <t>YGS1;541,6</t>
  </si>
  <si>
    <t>YGS1;541,7</t>
  </si>
  <si>
    <t>YGS1;541,8</t>
  </si>
  <si>
    <t>YGS1;541,9</t>
  </si>
  <si>
    <t>YGS1;542</t>
  </si>
  <si>
    <t>YGS1;542,1</t>
  </si>
  <si>
    <t>YGS1;542,2</t>
  </si>
  <si>
    <t>YGS1;542,3</t>
  </si>
  <si>
    <t>YGS1;542,4</t>
  </si>
  <si>
    <t>YGS1;542,5</t>
  </si>
  <si>
    <t>YGS1;542,6</t>
  </si>
  <si>
    <t>YGS1;542,7</t>
  </si>
  <si>
    <t>YGS1;542,8</t>
  </si>
  <si>
    <t>YGS1;542,9</t>
  </si>
  <si>
    <t>YGS1;543</t>
  </si>
  <si>
    <t>YGS1;543,1</t>
  </si>
  <si>
    <t>YGS1;543,2</t>
  </si>
  <si>
    <t>YGS1;543,3</t>
  </si>
  <si>
    <t>YGS1;543,4</t>
  </si>
  <si>
    <t>YGS1;543,5</t>
  </si>
  <si>
    <t>YGS1;543,6</t>
  </si>
  <si>
    <t>YGS1;543,7</t>
  </si>
  <si>
    <t>YGS1;543,8</t>
  </si>
  <si>
    <t>YGS1;543,9</t>
  </si>
  <si>
    <t>YGS1;544</t>
  </si>
  <si>
    <t>YGS1;544,1</t>
  </si>
  <si>
    <t>YGS1;544,2</t>
  </si>
  <si>
    <t>YGS1;544,3</t>
  </si>
  <si>
    <t>YGS1;544,4</t>
  </si>
  <si>
    <t>YGS1;544,5</t>
  </si>
  <si>
    <t>YGS1;544,6</t>
  </si>
  <si>
    <t>YGS1;544,7</t>
  </si>
  <si>
    <t>YGS1;544,8</t>
  </si>
  <si>
    <t>YGS1;544,9</t>
  </si>
  <si>
    <t>YGS1;545</t>
  </si>
  <si>
    <t>YGS1;545,1</t>
  </si>
  <si>
    <t>YGS1;545,2</t>
  </si>
  <si>
    <t>YGS1;545,3</t>
  </si>
  <si>
    <t>YGS1;545,4</t>
  </si>
  <si>
    <t>YGS1;545,5</t>
  </si>
  <si>
    <t>YGS1;545,6</t>
  </si>
  <si>
    <t>YGS1;545,7</t>
  </si>
  <si>
    <t>YGS1;545,8</t>
  </si>
  <si>
    <t>YGS1;545,9</t>
  </si>
  <si>
    <t>YGS1;546</t>
  </si>
  <si>
    <t>YGS1;546,1</t>
  </si>
  <si>
    <t>YGS1;546,2</t>
  </si>
  <si>
    <t>YGS1;546,3</t>
  </si>
  <si>
    <t>YGS1;546,4</t>
  </si>
  <si>
    <t>YGS1;546,5</t>
  </si>
  <si>
    <t>YGS1;546,6</t>
  </si>
  <si>
    <t>YGS1;546,7</t>
  </si>
  <si>
    <t>YGS1;546,8</t>
  </si>
  <si>
    <t>YGS1;546,9</t>
  </si>
  <si>
    <t>YGS1;547</t>
  </si>
  <si>
    <t>YGS1;547,1</t>
  </si>
  <si>
    <t>YGS1;547,2</t>
  </si>
  <si>
    <t>YGS1;547,3</t>
  </si>
  <si>
    <t>YGS1;547,4</t>
  </si>
  <si>
    <t>YGS1;547,5</t>
  </si>
  <si>
    <t>YGS1;547,6</t>
  </si>
  <si>
    <t>YGS1;547,7</t>
  </si>
  <si>
    <t>YGS1;547,8</t>
  </si>
  <si>
    <t>YGS1;547,9</t>
  </si>
  <si>
    <t>YGS1;548</t>
  </si>
  <si>
    <t>YGS1;548,1</t>
  </si>
  <si>
    <t>YGS1;548,2</t>
  </si>
  <si>
    <t>YGS1;548,3</t>
  </si>
  <si>
    <t>YGS1;548,4</t>
  </si>
  <si>
    <t>YGS1;548,5</t>
  </si>
  <si>
    <t>YGS1;548,6</t>
  </si>
  <si>
    <t>YGS1;548,7</t>
  </si>
  <si>
    <t>YGS1;548,8</t>
  </si>
  <si>
    <t>YGS1;548,9</t>
  </si>
  <si>
    <t>YGS1;549</t>
  </si>
  <si>
    <t>YGS1;549,1</t>
  </si>
  <si>
    <t>YGS1;549,2</t>
  </si>
  <si>
    <t>YGS1;549,3</t>
  </si>
  <si>
    <t>YGS1;549,4</t>
  </si>
  <si>
    <t>YGS1;549,5</t>
  </si>
  <si>
    <t>YGS1;549,6</t>
  </si>
  <si>
    <t>YGS1;549,7</t>
  </si>
  <si>
    <t>YGS1;549,8</t>
  </si>
  <si>
    <t>YGS1;549,9</t>
  </si>
  <si>
    <t>YGS1;550</t>
  </si>
  <si>
    <t>YGS1;550,1</t>
  </si>
  <si>
    <t>YGS1;550,2</t>
  </si>
  <si>
    <t>YGS1;550,3</t>
  </si>
  <si>
    <t>YGS1;550,4</t>
  </si>
  <si>
    <t>YGS1;550,5</t>
  </si>
  <si>
    <t>YGS1;550,6</t>
  </si>
  <si>
    <t>YGS1;550,7</t>
  </si>
  <si>
    <t>YGS1;550,8</t>
  </si>
  <si>
    <t>YGS1;550,9</t>
  </si>
  <si>
    <t>YGS1;551</t>
  </si>
  <si>
    <t>YGS1;551,1</t>
  </si>
  <si>
    <t>YGS1;551,2</t>
  </si>
  <si>
    <t>YGS1;551,3</t>
  </si>
  <si>
    <t>YGS1;551,4</t>
  </si>
  <si>
    <t>YGS1;551,5</t>
  </si>
  <si>
    <t>YGS1;551,6</t>
  </si>
  <si>
    <t>YGS1;551,7</t>
  </si>
  <si>
    <t>YGS1;551,8</t>
  </si>
  <si>
    <t>YGS1;551,9</t>
  </si>
  <si>
    <t>YGS1;552</t>
  </si>
  <si>
    <t>YGS1;552,1</t>
  </si>
  <si>
    <t>YGS1;552,2</t>
  </si>
  <si>
    <t>YGS1;552,3</t>
  </si>
  <si>
    <t>YGS1;552,4</t>
  </si>
  <si>
    <t>YGS1;552,5</t>
  </si>
  <si>
    <t>YGS1;552,6</t>
  </si>
  <si>
    <t>YGS1;552,7</t>
  </si>
  <si>
    <t>YGS1;552,8</t>
  </si>
  <si>
    <t>YGS1;552,9</t>
  </si>
  <si>
    <t>YGS1;553</t>
  </si>
  <si>
    <t>YGS1;553,1</t>
  </si>
  <si>
    <t>YGS1;553,2</t>
  </si>
  <si>
    <t>YGS1;553,3</t>
  </si>
  <si>
    <t>YGS1;553,4</t>
  </si>
  <si>
    <t>YGS1;553,5</t>
  </si>
  <si>
    <t>YGS1;553,6</t>
  </si>
  <si>
    <t>YGS1;553,7</t>
  </si>
  <si>
    <t>YGS1;553,8</t>
  </si>
  <si>
    <t>YGS1;553,9</t>
  </si>
  <si>
    <t>YGS1;554</t>
  </si>
  <si>
    <t>YGS1;554,1</t>
  </si>
  <si>
    <t>YGS1;554,2</t>
  </si>
  <si>
    <t>YGS1;554,3</t>
  </si>
  <si>
    <t>YGS1;554,4</t>
  </si>
  <si>
    <t>YGS1;554,5</t>
  </si>
  <si>
    <t>YGS1;554,6</t>
  </si>
  <si>
    <t>YGS1;554,7</t>
  </si>
  <si>
    <t>YGS1;554,8</t>
  </si>
  <si>
    <t>YGS1;554,9</t>
  </si>
  <si>
    <t>YGS1;555</t>
  </si>
  <si>
    <t>YGS1;555,1</t>
  </si>
  <si>
    <t>YGS1;555,2</t>
  </si>
  <si>
    <t>YGS1;555,3</t>
  </si>
  <si>
    <t>YGS1;555,4</t>
  </si>
  <si>
    <t>YGS1;555,5</t>
  </si>
  <si>
    <t>YGS1;555,6</t>
  </si>
  <si>
    <t>YGS1;555,7</t>
  </si>
  <si>
    <t>YGS1;555,8</t>
  </si>
  <si>
    <t>YGS1;555,9</t>
  </si>
  <si>
    <t>YGS1;556</t>
  </si>
  <si>
    <t>YGS1;556,1</t>
  </si>
  <si>
    <t>YGS1;556,2</t>
  </si>
  <si>
    <t>YGS1;556,3</t>
  </si>
  <si>
    <t>YGS1;556,4</t>
  </si>
  <si>
    <t>YGS1;556,5</t>
  </si>
  <si>
    <t>YGS1;556,6</t>
  </si>
  <si>
    <t>YGS1;556,7</t>
  </si>
  <si>
    <t>YGS1;556,8</t>
  </si>
  <si>
    <t>YGS1;556,9</t>
  </si>
  <si>
    <t>YGS1;557</t>
  </si>
  <si>
    <t>YGS1;557,1</t>
  </si>
  <si>
    <t>YGS1;557,2</t>
  </si>
  <si>
    <t>YGS1;557,3</t>
  </si>
  <si>
    <t>YGS1;557,4</t>
  </si>
  <si>
    <t>YGS1;557,5</t>
  </si>
  <si>
    <t>YGS1;557,6</t>
  </si>
  <si>
    <t>YGS1;557,7</t>
  </si>
  <si>
    <t>YGS1;557,8</t>
  </si>
  <si>
    <t>YGS1;557,9</t>
  </si>
  <si>
    <t>YGS1;558</t>
  </si>
  <si>
    <t>YGS1;558,1</t>
  </si>
  <si>
    <t>YGS1;558,2</t>
  </si>
  <si>
    <t>YGS1;558,3</t>
  </si>
  <si>
    <t>YGS1;558,4</t>
  </si>
  <si>
    <t>YGS1;558,5</t>
  </si>
  <si>
    <t>YGS1;558,6</t>
  </si>
  <si>
    <t>YGS1;558,7</t>
  </si>
  <si>
    <t>YGS1;558,8</t>
  </si>
  <si>
    <t>YGS1;558,9</t>
  </si>
  <si>
    <t>YGS1;559</t>
  </si>
  <si>
    <t>YGS1;559,1</t>
  </si>
  <si>
    <t>YGS1;559,2</t>
  </si>
  <si>
    <t>YGS1;559,3</t>
  </si>
  <si>
    <t>YGS1;559,4</t>
  </si>
  <si>
    <t>YGS1;559,5</t>
  </si>
  <si>
    <t>YGS1;559,6</t>
  </si>
  <si>
    <t>YGS1;559,7</t>
  </si>
  <si>
    <t>YGS1;559,8</t>
  </si>
  <si>
    <t>YGS1;559,9</t>
  </si>
  <si>
    <t>YGS1;560</t>
  </si>
  <si>
    <t>YGS2;0</t>
  </si>
  <si>
    <t>YGS2;0,1</t>
  </si>
  <si>
    <t>YGS2;100</t>
  </si>
  <si>
    <t>YGS2;100,1</t>
  </si>
  <si>
    <t>YGS2;100,2</t>
  </si>
  <si>
    <t>YGS2;100,3</t>
  </si>
  <si>
    <t>YGS2;100,4</t>
  </si>
  <si>
    <t>YGS2;100,5</t>
  </si>
  <si>
    <t>YGS2;100,6</t>
  </si>
  <si>
    <t>YGS2;100,7</t>
  </si>
  <si>
    <t>YGS2;100,8</t>
  </si>
  <si>
    <t>YGS2;100,9</t>
  </si>
  <si>
    <t>YGS2;101</t>
  </si>
  <si>
    <t>YGS2;101,1</t>
  </si>
  <si>
    <t>YGS2;101,2</t>
  </si>
  <si>
    <t>YGS2;101,3</t>
  </si>
  <si>
    <t>YGS2;101,4</t>
  </si>
  <si>
    <t>YGS2;101,5</t>
  </si>
  <si>
    <t>YGS2;101,6</t>
  </si>
  <si>
    <t>YGS2;101,7</t>
  </si>
  <si>
    <t>YGS2;101,8</t>
  </si>
  <si>
    <t>YGS2;101,9</t>
  </si>
  <si>
    <t>YGS2;102</t>
  </si>
  <si>
    <t>YGS2;102,1</t>
  </si>
  <si>
    <t>YGS2;102,2</t>
  </si>
  <si>
    <t>YGS2;102,3</t>
  </si>
  <si>
    <t>YGS2;102,4</t>
  </si>
  <si>
    <t>YGS2;102,5</t>
  </si>
  <si>
    <t>YGS2;102,6</t>
  </si>
  <si>
    <t>YGS2;102,7</t>
  </si>
  <si>
    <t>YGS2;102,8</t>
  </si>
  <si>
    <t>YGS2;102,9</t>
  </si>
  <si>
    <t>YGS2;103</t>
  </si>
  <si>
    <t>YGS2;103,1</t>
  </si>
  <si>
    <t>YGS2;103,2</t>
  </si>
  <si>
    <t>YGS2;103,3</t>
  </si>
  <si>
    <t>YGS2;103,4</t>
  </si>
  <si>
    <t>YGS2;103,5</t>
  </si>
  <si>
    <t>YGS2;103,6</t>
  </si>
  <si>
    <t>YGS2;103,7</t>
  </si>
  <si>
    <t>YGS2;103,8</t>
  </si>
  <si>
    <t>YGS2;103,9</t>
  </si>
  <si>
    <t>YGS2;104</t>
  </si>
  <si>
    <t>YGS2;104,1</t>
  </si>
  <si>
    <t>YGS2;104,2</t>
  </si>
  <si>
    <t>YGS2;104,3</t>
  </si>
  <si>
    <t>YGS2;104,4</t>
  </si>
  <si>
    <t>YGS2;104,5</t>
  </si>
  <si>
    <t>YGS2;104,6</t>
  </si>
  <si>
    <t>YGS2;104,7</t>
  </si>
  <si>
    <t>YGS2;104,8</t>
  </si>
  <si>
    <t>YGS2;104,9</t>
  </si>
  <si>
    <t>YGS2;105</t>
  </si>
  <si>
    <t>YGS2;105,1</t>
  </si>
  <si>
    <t>YGS2;105,2</t>
  </si>
  <si>
    <t>YGS2;105,3</t>
  </si>
  <si>
    <t>YGS2;105,4</t>
  </si>
  <si>
    <t>YGS2;105,5</t>
  </si>
  <si>
    <t>YGS2;105,6</t>
  </si>
  <si>
    <t>YGS2;105,7</t>
  </si>
  <si>
    <t>YGS2;105,8</t>
  </si>
  <si>
    <t>YGS2;105,9</t>
  </si>
  <si>
    <t>YGS2;106</t>
  </si>
  <si>
    <t>YGS2;106,1</t>
  </si>
  <si>
    <t>YGS2;106,2</t>
  </si>
  <si>
    <t>YGS2;106,3</t>
  </si>
  <si>
    <t>YGS2;106,4</t>
  </si>
  <si>
    <t>YGS2;106,5</t>
  </si>
  <si>
    <t>YGS2;106,6</t>
  </si>
  <si>
    <t>YGS2;106,7</t>
  </si>
  <si>
    <t>YGS2;106,8</t>
  </si>
  <si>
    <t>YGS2;106,9</t>
  </si>
  <si>
    <t>YGS2;107</t>
  </si>
  <si>
    <t>YGS2;107,1</t>
  </si>
  <si>
    <t>YGS2;107,2</t>
  </si>
  <si>
    <t>YGS2;107,3</t>
  </si>
  <si>
    <t>YGS2;107,4</t>
  </si>
  <si>
    <t>YGS2;107,5</t>
  </si>
  <si>
    <t>YGS2;107,6</t>
  </si>
  <si>
    <t>YGS2;107,7</t>
  </si>
  <si>
    <t>YGS2;107,8</t>
  </si>
  <si>
    <t>YGS2;107,9</t>
  </si>
  <si>
    <t>YGS2;108</t>
  </si>
  <si>
    <t>YGS2;108,1</t>
  </si>
  <si>
    <t>YGS2;108,2</t>
  </si>
  <si>
    <t>YGS2;108,3</t>
  </si>
  <si>
    <t>YGS2;108,4</t>
  </si>
  <si>
    <t>YGS2;108,5</t>
  </si>
  <si>
    <t>YGS2;108,6</t>
  </si>
  <si>
    <t>YGS2;108,7</t>
  </si>
  <si>
    <t>YGS2;108,8</t>
  </si>
  <si>
    <t>YGS2;108,9</t>
  </si>
  <si>
    <t>YGS2;109</t>
  </si>
  <si>
    <t>YGS2;109,1</t>
  </si>
  <si>
    <t>YGS2;109,2</t>
  </si>
  <si>
    <t>YGS2;109,3</t>
  </si>
  <si>
    <t>YGS2;109,4</t>
  </si>
  <si>
    <t>YGS2;109,5</t>
  </si>
  <si>
    <t>YGS2;109,6</t>
  </si>
  <si>
    <t>YGS2;109,7</t>
  </si>
  <si>
    <t>YGS2;109,8</t>
  </si>
  <si>
    <t>YGS2;109,9</t>
  </si>
  <si>
    <t>YGS2;110</t>
  </si>
  <si>
    <t>YGS2;110,1</t>
  </si>
  <si>
    <t>YGS2;110,2</t>
  </si>
  <si>
    <t>YGS2;110,3</t>
  </si>
  <si>
    <t>YGS2;110,4</t>
  </si>
  <si>
    <t>YGS2;110,5</t>
  </si>
  <si>
    <t>YGS2;110,6</t>
  </si>
  <si>
    <t>YGS2;110,7</t>
  </si>
  <si>
    <t>YGS2;110,8</t>
  </si>
  <si>
    <t>YGS2;110,9</t>
  </si>
  <si>
    <t>YGS2;111</t>
  </si>
  <si>
    <t>YGS2;111,1</t>
  </si>
  <si>
    <t>YGS2;111,2</t>
  </si>
  <si>
    <t>YGS2;111,3</t>
  </si>
  <si>
    <t>YGS2;111,4</t>
  </si>
  <si>
    <t>YGS2;111,5</t>
  </si>
  <si>
    <t>YGS2;111,6</t>
  </si>
  <si>
    <t>YGS2;111,7</t>
  </si>
  <si>
    <t>YGS2;111,8</t>
  </si>
  <si>
    <t>YGS2;111,9</t>
  </si>
  <si>
    <t>YGS2;112</t>
  </si>
  <si>
    <t>YGS2;112,1</t>
  </si>
  <si>
    <t>YGS2;112,2</t>
  </si>
  <si>
    <t>YGS2;112,3</t>
  </si>
  <si>
    <t>YGS2;112,4</t>
  </si>
  <si>
    <t>YGS2;112,5</t>
  </si>
  <si>
    <t>YGS2;112,6</t>
  </si>
  <si>
    <t>YGS2;112,7</t>
  </si>
  <si>
    <t>YGS2;112,8</t>
  </si>
  <si>
    <t>YGS2;112,9</t>
  </si>
  <si>
    <t>YGS2;113</t>
  </si>
  <si>
    <t>YGS2;113,1</t>
  </si>
  <si>
    <t>YGS2;113,2</t>
  </si>
  <si>
    <t>YGS2;113,3</t>
  </si>
  <si>
    <t>YGS2;113,4</t>
  </si>
  <si>
    <t>YGS2;113,5</t>
  </si>
  <si>
    <t>YGS2;113,6</t>
  </si>
  <si>
    <t>YGS2;113,7</t>
  </si>
  <si>
    <t>YGS2;113,8</t>
  </si>
  <si>
    <t>YGS2;113,9</t>
  </si>
  <si>
    <t>YGS2;114</t>
  </si>
  <si>
    <t>YGS2;114,1</t>
  </si>
  <si>
    <t>YGS2;114,2</t>
  </si>
  <si>
    <t>YGS2;114,3</t>
  </si>
  <si>
    <t>YGS2;114,4</t>
  </si>
  <si>
    <t>YGS2;114,5</t>
  </si>
  <si>
    <t>YGS2;114,6</t>
  </si>
  <si>
    <t>YGS2;114,7</t>
  </si>
  <si>
    <t>YGS2;114,8</t>
  </si>
  <si>
    <t>YGS2;114,9</t>
  </si>
  <si>
    <t>YGS2;115</t>
  </si>
  <si>
    <t>YGS2;115,1</t>
  </si>
  <si>
    <t>YGS2;115,2</t>
  </si>
  <si>
    <t>YGS2;115,3</t>
  </si>
  <si>
    <t>YGS2;115,4</t>
  </si>
  <si>
    <t>YGS2;115,5</t>
  </si>
  <si>
    <t>YGS2;115,6</t>
  </si>
  <si>
    <t>YGS2;115,7</t>
  </si>
  <si>
    <t>YGS2;115,8</t>
  </si>
  <si>
    <t>YGS2;115,9</t>
  </si>
  <si>
    <t>YGS2;116</t>
  </si>
  <si>
    <t>YGS2;116,1</t>
  </si>
  <si>
    <t>YGS2;116,2</t>
  </si>
  <si>
    <t>YGS2;116,3</t>
  </si>
  <si>
    <t>YGS2;116,4</t>
  </si>
  <si>
    <t>YGS2;116,5</t>
  </si>
  <si>
    <t>YGS2;116,6</t>
  </si>
  <si>
    <t>YGS2;116,7</t>
  </si>
  <si>
    <t>YGS2;116,8</t>
  </si>
  <si>
    <t>YGS2;116,9</t>
  </si>
  <si>
    <t>YGS2;117</t>
  </si>
  <si>
    <t>YGS2;117,1</t>
  </si>
  <si>
    <t>YGS2;117,2</t>
  </si>
  <si>
    <t>YGS2;117,3</t>
  </si>
  <si>
    <t>YGS2;117,4</t>
  </si>
  <si>
    <t>YGS2;117,5</t>
  </si>
  <si>
    <t>YGS2;117,6</t>
  </si>
  <si>
    <t>YGS2;117,7</t>
  </si>
  <si>
    <t>YGS2;117,8</t>
  </si>
  <si>
    <t>YGS2;117,9</t>
  </si>
  <si>
    <t>YGS2;118</t>
  </si>
  <si>
    <t>YGS2;118,1</t>
  </si>
  <si>
    <t>YGS2;118,2</t>
  </si>
  <si>
    <t>YGS2;118,3</t>
  </si>
  <si>
    <t>YGS2;118,4</t>
  </si>
  <si>
    <t>YGS2;118,5</t>
  </si>
  <si>
    <t>YGS2;118,6</t>
  </si>
  <si>
    <t>YGS2;118,7</t>
  </si>
  <si>
    <t>YGS2;118,8</t>
  </si>
  <si>
    <t>YGS2;118,9</t>
  </si>
  <si>
    <t>YGS2;119</t>
  </si>
  <si>
    <t>YGS2;119,1</t>
  </si>
  <si>
    <t>YGS2;119,2</t>
  </si>
  <si>
    <t>YGS2;119,3</t>
  </si>
  <si>
    <t>YGS2;119,4</t>
  </si>
  <si>
    <t>YGS2;119,5</t>
  </si>
  <si>
    <t>YGS2;119,6</t>
  </si>
  <si>
    <t>YGS2;119,7</t>
  </si>
  <si>
    <t>YGS2;119,8</t>
  </si>
  <si>
    <t>YGS2;119,9</t>
  </si>
  <si>
    <t>YGS2;120</t>
  </si>
  <si>
    <t>YGS2;120,1</t>
  </si>
  <si>
    <t>YGS2;120,2</t>
  </si>
  <si>
    <t>YGS2;120,3</t>
  </si>
  <si>
    <t>YGS2;120,4</t>
  </si>
  <si>
    <t>YGS2;120,5</t>
  </si>
  <si>
    <t>YGS2;120,6</t>
  </si>
  <si>
    <t>YGS2;120,7</t>
  </si>
  <si>
    <t>YGS2;120,8</t>
  </si>
  <si>
    <t>YGS2;120,9</t>
  </si>
  <si>
    <t>YGS2;121</t>
  </si>
  <si>
    <t>YGS2;121,1</t>
  </si>
  <si>
    <t>YGS2;121,2</t>
  </si>
  <si>
    <t>YGS2;121,3</t>
  </si>
  <si>
    <t>YGS2;121,4</t>
  </si>
  <si>
    <t>YGS2;121,5</t>
  </si>
  <si>
    <t>YGS2;121,6</t>
  </si>
  <si>
    <t>YGS2;121,7</t>
  </si>
  <si>
    <t>YGS2;121,8</t>
  </si>
  <si>
    <t>YGS2;121,9</t>
  </si>
  <si>
    <t>YGS2;122</t>
  </si>
  <si>
    <t>YGS2;122,1</t>
  </si>
  <si>
    <t>YGS2;122,2</t>
  </si>
  <si>
    <t>YGS2;122,3</t>
  </si>
  <si>
    <t>YGS2;122,4</t>
  </si>
  <si>
    <t>YGS2;122,5</t>
  </si>
  <si>
    <t>YGS2;122,6</t>
  </si>
  <si>
    <t>YGS2;122,7</t>
  </si>
  <si>
    <t>YGS2;122,8</t>
  </si>
  <si>
    <t>YGS2;122,9</t>
  </si>
  <si>
    <t>YGS2;123</t>
  </si>
  <si>
    <t>YGS2;123,1</t>
  </si>
  <si>
    <t>YGS2;123,2</t>
  </si>
  <si>
    <t>YGS2;123,3</t>
  </si>
  <si>
    <t>YGS2;123,4</t>
  </si>
  <si>
    <t>YGS2;123,5</t>
  </si>
  <si>
    <t>YGS2;123,6</t>
  </si>
  <si>
    <t>YGS2;123,7</t>
  </si>
  <si>
    <t>YGS2;123,8</t>
  </si>
  <si>
    <t>YGS2;123,9</t>
  </si>
  <si>
    <t>YGS2;124</t>
  </si>
  <si>
    <t>YGS2;124,1</t>
  </si>
  <si>
    <t>YGS2;124,2</t>
  </si>
  <si>
    <t>YGS2;124,3</t>
  </si>
  <si>
    <t>YGS2;124,4</t>
  </si>
  <si>
    <t>YGS2;124,5</t>
  </si>
  <si>
    <t>YGS2;124,6</t>
  </si>
  <si>
    <t>YGS2;124,7</t>
  </si>
  <si>
    <t>YGS2;124,8</t>
  </si>
  <si>
    <t>YGS2;124,9</t>
  </si>
  <si>
    <t>YGS2;125</t>
  </si>
  <si>
    <t>YGS2;125,1</t>
  </si>
  <si>
    <t>YGS2;125,2</t>
  </si>
  <si>
    <t>YGS2;125,3</t>
  </si>
  <si>
    <t>YGS2;125,4</t>
  </si>
  <si>
    <t>YGS2;125,5</t>
  </si>
  <si>
    <t>YGS2;125,6</t>
  </si>
  <si>
    <t>YGS2;125,7</t>
  </si>
  <si>
    <t>YGS2;125,8</t>
  </si>
  <si>
    <t>YGS2;125,9</t>
  </si>
  <si>
    <t>YGS2;126</t>
  </si>
  <si>
    <t>YGS2;126,1</t>
  </si>
  <si>
    <t>YGS2;126,2</t>
  </si>
  <si>
    <t>YGS2;126,3</t>
  </si>
  <si>
    <t>YGS2;126,4</t>
  </si>
  <si>
    <t>YGS2;126,5</t>
  </si>
  <si>
    <t>YGS2;126,6</t>
  </si>
  <si>
    <t>YGS2;126,7</t>
  </si>
  <si>
    <t>YGS2;126,8</t>
  </si>
  <si>
    <t>YGS2;126,9</t>
  </si>
  <si>
    <t>YGS2;127</t>
  </si>
  <si>
    <t>YGS2;127,1</t>
  </si>
  <si>
    <t>YGS2;127,2</t>
  </si>
  <si>
    <t>YGS2;127,3</t>
  </si>
  <si>
    <t>YGS2;127,4</t>
  </si>
  <si>
    <t>YGS2;127,5</t>
  </si>
  <si>
    <t>YGS2;127,6</t>
  </si>
  <si>
    <t>YGS2;127,7</t>
  </si>
  <si>
    <t>YGS2;127,8</t>
  </si>
  <si>
    <t>YGS2;127,9</t>
  </si>
  <si>
    <t>YGS2;128</t>
  </si>
  <si>
    <t>YGS2;128,1</t>
  </si>
  <si>
    <t>YGS2;128,2</t>
  </si>
  <si>
    <t>YGS2;128,3</t>
  </si>
  <si>
    <t>YGS2;128,4</t>
  </si>
  <si>
    <t>YGS2;128,5</t>
  </si>
  <si>
    <t>YGS2;128,6</t>
  </si>
  <si>
    <t>YGS2;128,7</t>
  </si>
  <si>
    <t>YGS2;128,8</t>
  </si>
  <si>
    <t>YGS2;128,9</t>
  </si>
  <si>
    <t>YGS2;129</t>
  </si>
  <si>
    <t>YGS2;129,1</t>
  </si>
  <si>
    <t>YGS2;129,2</t>
  </si>
  <si>
    <t>YGS2;129,3</t>
  </si>
  <si>
    <t>YGS2;129,4</t>
  </si>
  <si>
    <t>YGS2;129,5</t>
  </si>
  <si>
    <t>YGS2;129,6</t>
  </si>
  <si>
    <t>YGS2;129,7</t>
  </si>
  <si>
    <t>YGS2;129,8</t>
  </si>
  <si>
    <t>YGS2;129,9</t>
  </si>
  <si>
    <t>YGS2;130</t>
  </si>
  <si>
    <t>YGS2;130,1</t>
  </si>
  <si>
    <t>YGS2;130,2</t>
  </si>
  <si>
    <t>YGS2;130,3</t>
  </si>
  <si>
    <t>YGS2;130,4</t>
  </si>
  <si>
    <t>YGS2;130,5</t>
  </si>
  <si>
    <t>YGS2;130,6</t>
  </si>
  <si>
    <t>YGS2;130,7</t>
  </si>
  <si>
    <t>YGS2;130,8</t>
  </si>
  <si>
    <t>YGS2;130,9</t>
  </si>
  <si>
    <t>YGS2;131</t>
  </si>
  <si>
    <t>YGS2;131,1</t>
  </si>
  <si>
    <t>YGS2;131,2</t>
  </si>
  <si>
    <t>YGS2;131,3</t>
  </si>
  <si>
    <t>YGS2;131,4</t>
  </si>
  <si>
    <t>YGS2;131,5</t>
  </si>
  <si>
    <t>YGS2;131,6</t>
  </si>
  <si>
    <t>YGS2;131,7</t>
  </si>
  <si>
    <t>YGS2;131,8</t>
  </si>
  <si>
    <t>YGS2;131,9</t>
  </si>
  <si>
    <t>YGS2;132</t>
  </si>
  <si>
    <t>YGS2;132,1</t>
  </si>
  <si>
    <t>YGS2;132,2</t>
  </si>
  <si>
    <t>YGS2;132,3</t>
  </si>
  <si>
    <t>YGS2;132,4</t>
  </si>
  <si>
    <t>YGS2;132,5</t>
  </si>
  <si>
    <t>YGS2;132,6</t>
  </si>
  <si>
    <t>YGS2;132,7</t>
  </si>
  <si>
    <t>YGS2;132,8</t>
  </si>
  <si>
    <t>YGS2;132,9</t>
  </si>
  <si>
    <t>YGS2;133</t>
  </si>
  <si>
    <t>YGS2;133,1</t>
  </si>
  <si>
    <t>YGS2;133,2</t>
  </si>
  <si>
    <t>YGS2;133,3</t>
  </si>
  <si>
    <t>YGS2;133,4</t>
  </si>
  <si>
    <t>YGS2;133,5</t>
  </si>
  <si>
    <t>YGS2;133,6</t>
  </si>
  <si>
    <t>YGS2;133,7</t>
  </si>
  <si>
    <t>YGS2;133,8</t>
  </si>
  <si>
    <t>YGS2;133,9</t>
  </si>
  <si>
    <t>YGS2;134</t>
  </si>
  <si>
    <t>YGS2;134,1</t>
  </si>
  <si>
    <t>YGS2;134,2</t>
  </si>
  <si>
    <t>YGS2;134,3</t>
  </si>
  <si>
    <t>YGS2;134,4</t>
  </si>
  <si>
    <t>YGS2;134,5</t>
  </si>
  <si>
    <t>YGS2;134,6</t>
  </si>
  <si>
    <t>YGS2;134,7</t>
  </si>
  <si>
    <t>YGS2;134,8</t>
  </si>
  <si>
    <t>YGS2;134,9</t>
  </si>
  <si>
    <t>YGS2;135</t>
  </si>
  <si>
    <t>YGS2;135,1</t>
  </si>
  <si>
    <t>YGS2;135,2</t>
  </si>
  <si>
    <t>YGS2;135,3</t>
  </si>
  <si>
    <t>YGS2;135,4</t>
  </si>
  <si>
    <t>YGS2;135,5</t>
  </si>
  <si>
    <t>YGS2;135,6</t>
  </si>
  <si>
    <t>YGS2;135,7</t>
  </si>
  <si>
    <t>YGS2;135,8</t>
  </si>
  <si>
    <t>YGS2;135,9</t>
  </si>
  <si>
    <t>YGS2;136</t>
  </si>
  <si>
    <t>YGS2;136,1</t>
  </si>
  <si>
    <t>YGS2;136,2</t>
  </si>
  <si>
    <t>YGS2;136,3</t>
  </si>
  <si>
    <t>YGS2;136,4</t>
  </si>
  <si>
    <t>YGS2;136,5</t>
  </si>
  <si>
    <t>YGS2;136,6</t>
  </si>
  <si>
    <t>YGS2;136,7</t>
  </si>
  <si>
    <t>YGS2;136,8</t>
  </si>
  <si>
    <t>YGS2;136,9</t>
  </si>
  <si>
    <t>YGS2;137</t>
  </si>
  <si>
    <t>YGS2;137,1</t>
  </si>
  <si>
    <t>YGS2;137,2</t>
  </si>
  <si>
    <t>YGS2;137,3</t>
  </si>
  <si>
    <t>YGS2;137,4</t>
  </si>
  <si>
    <t>YGS2;137,5</t>
  </si>
  <si>
    <t>YGS2;137,6</t>
  </si>
  <si>
    <t>YGS2;137,7</t>
  </si>
  <si>
    <t>YGS2;137,8</t>
  </si>
  <si>
    <t>YGS2;137,9</t>
  </si>
  <si>
    <t>YGS2;138</t>
  </si>
  <si>
    <t>YGS2;138,1</t>
  </si>
  <si>
    <t>YGS2;138,2</t>
  </si>
  <si>
    <t>YGS2;138,3</t>
  </si>
  <si>
    <t>YGS2;138,4</t>
  </si>
  <si>
    <t>YGS2;138,5</t>
  </si>
  <si>
    <t>YGS2;138,6</t>
  </si>
  <si>
    <t>YGS2;138,7</t>
  </si>
  <si>
    <t>YGS2;138,8</t>
  </si>
  <si>
    <t>YGS2;138,9</t>
  </si>
  <si>
    <t>YGS2;139</t>
  </si>
  <si>
    <t>YGS2;139,1</t>
  </si>
  <si>
    <t>YGS2;139,2</t>
  </si>
  <si>
    <t>YGS2;139,3</t>
  </si>
  <si>
    <t>YGS2;139,4</t>
  </si>
  <si>
    <t>YGS2;139,5</t>
  </si>
  <si>
    <t>YGS2;139,6</t>
  </si>
  <si>
    <t>YGS2;139,7</t>
  </si>
  <si>
    <t>YGS2;139,8</t>
  </si>
  <si>
    <t>YGS2;139,9</t>
  </si>
  <si>
    <t>YGS2;140</t>
  </si>
  <si>
    <t>YGS2;140,1</t>
  </si>
  <si>
    <t>YGS2;140,2</t>
  </si>
  <si>
    <t>YGS2;140,3</t>
  </si>
  <si>
    <t>YGS2;140,4</t>
  </si>
  <si>
    <t>YGS2;140,5</t>
  </si>
  <si>
    <t>YGS2;140,6</t>
  </si>
  <si>
    <t>YGS2;140,7</t>
  </si>
  <si>
    <t>YGS2;140,8</t>
  </si>
  <si>
    <t>YGS2;140,9</t>
  </si>
  <si>
    <t>YGS2;141</t>
  </si>
  <si>
    <t>YGS2;141,1</t>
  </si>
  <si>
    <t>YGS2;141,2</t>
  </si>
  <si>
    <t>YGS2;141,3</t>
  </si>
  <si>
    <t>YGS2;141,4</t>
  </si>
  <si>
    <t>YGS2;141,5</t>
  </si>
  <si>
    <t>YGS2;141,6</t>
  </si>
  <si>
    <t>YGS2;141,7</t>
  </si>
  <si>
    <t>YGS2;141,8</t>
  </si>
  <si>
    <t>YGS2;141,9</t>
  </si>
  <si>
    <t>YGS2;142</t>
  </si>
  <si>
    <t>YGS2;142,1</t>
  </si>
  <si>
    <t>YGS2;142,2</t>
  </si>
  <si>
    <t>YGS2;142,3</t>
  </si>
  <si>
    <t>YGS2;142,4</t>
  </si>
  <si>
    <t>YGS2;142,5</t>
  </si>
  <si>
    <t>YGS2;142,6</t>
  </si>
  <si>
    <t>YGS2;142,7</t>
  </si>
  <si>
    <t>YGS2;142,8</t>
  </si>
  <si>
    <t>YGS2;142,9</t>
  </si>
  <si>
    <t>YGS2;143</t>
  </si>
  <si>
    <t>YGS2;143,1</t>
  </si>
  <si>
    <t>YGS2;143,2</t>
  </si>
  <si>
    <t>YGS2;143,3</t>
  </si>
  <si>
    <t>YGS2;143,4</t>
  </si>
  <si>
    <t>YGS2;143,5</t>
  </si>
  <si>
    <t>YGS2;143,6</t>
  </si>
  <si>
    <t>YGS2;143,7</t>
  </si>
  <si>
    <t>YGS2;143,8</t>
  </si>
  <si>
    <t>YGS2;143,9</t>
  </si>
  <si>
    <t>YGS2;144</t>
  </si>
  <si>
    <t>YGS2;144,1</t>
  </si>
  <si>
    <t>YGS2;144,2</t>
  </si>
  <si>
    <t>YGS2;144,3</t>
  </si>
  <si>
    <t>YGS2;144,4</t>
  </si>
  <si>
    <t>YGS2;144,5</t>
  </si>
  <si>
    <t>YGS2;144,6</t>
  </si>
  <si>
    <t>YGS2;144,7</t>
  </si>
  <si>
    <t>YGS2;144,8</t>
  </si>
  <si>
    <t>YGS2;144,9</t>
  </si>
  <si>
    <t>YGS2;145</t>
  </si>
  <si>
    <t>YGS2;145,1</t>
  </si>
  <si>
    <t>YGS2;145,2</t>
  </si>
  <si>
    <t>YGS2;145,3</t>
  </si>
  <si>
    <t>YGS2;145,4</t>
  </si>
  <si>
    <t>YGS2;145,5</t>
  </si>
  <si>
    <t>YGS2;145,6</t>
  </si>
  <si>
    <t>YGS2;145,7</t>
  </si>
  <si>
    <t>YGS2;145,8</t>
  </si>
  <si>
    <t>YGS2;145,9</t>
  </si>
  <si>
    <t>YGS2;146</t>
  </si>
  <si>
    <t>YGS2;146,1</t>
  </si>
  <si>
    <t>YGS2;146,2</t>
  </si>
  <si>
    <t>YGS2;146,3</t>
  </si>
  <si>
    <t>YGS2;146,4</t>
  </si>
  <si>
    <t>YGS2;146,5</t>
  </si>
  <si>
    <t>YGS2;146,6</t>
  </si>
  <si>
    <t>YGS2;146,7</t>
  </si>
  <si>
    <t>YGS2;146,8</t>
  </si>
  <si>
    <t>YGS2;146,9</t>
  </si>
  <si>
    <t>YGS2;147</t>
  </si>
  <si>
    <t>YGS2;147,1</t>
  </si>
  <si>
    <t>YGS2;147,2</t>
  </si>
  <si>
    <t>YGS2;147,3</t>
  </si>
  <si>
    <t>YGS2;147,4</t>
  </si>
  <si>
    <t>YGS2;147,5</t>
  </si>
  <si>
    <t>YGS2;147,6</t>
  </si>
  <si>
    <t>YGS2;147,7</t>
  </si>
  <si>
    <t>YGS2;147,8</t>
  </si>
  <si>
    <t>YGS2;147,9</t>
  </si>
  <si>
    <t>YGS2;148</t>
  </si>
  <si>
    <t>YGS2;148,1</t>
  </si>
  <si>
    <t>YGS2;148,2</t>
  </si>
  <si>
    <t>YGS2;148,3</t>
  </si>
  <si>
    <t>YGS2;148,4</t>
  </si>
  <si>
    <t>YGS2;148,5</t>
  </si>
  <si>
    <t>YGS2;148,6</t>
  </si>
  <si>
    <t>YGS2;148,7</t>
  </si>
  <si>
    <t>YGS2;148,8</t>
  </si>
  <si>
    <t>YGS2;148,9</t>
  </si>
  <si>
    <t>YGS2;149</t>
  </si>
  <si>
    <t>YGS2;149,1</t>
  </si>
  <si>
    <t>YGS2;149,2</t>
  </si>
  <si>
    <t>YGS2;149,3</t>
  </si>
  <si>
    <t>YGS2;149,4</t>
  </si>
  <si>
    <t>YGS2;149,5</t>
  </si>
  <si>
    <t>YGS2;149,6</t>
  </si>
  <si>
    <t>YGS2;149,7</t>
  </si>
  <si>
    <t>YGS2;149,8</t>
  </si>
  <si>
    <t>YGS2;149,9</t>
  </si>
  <si>
    <t>YGS2;150</t>
  </si>
  <si>
    <t>YGS2;150,1</t>
  </si>
  <si>
    <t>YGS2;150,2</t>
  </si>
  <si>
    <t>YGS2;150,3</t>
  </si>
  <si>
    <t>YGS2;150,4</t>
  </si>
  <si>
    <t>YGS2;150,5</t>
  </si>
  <si>
    <t>YGS2;150,6</t>
  </si>
  <si>
    <t>YGS2;150,7</t>
  </si>
  <si>
    <t>YGS2;150,8</t>
  </si>
  <si>
    <t>YGS2;150,9</t>
  </si>
  <si>
    <t>YGS2;151</t>
  </si>
  <si>
    <t>YGS2;151,1</t>
  </si>
  <si>
    <t>YGS2;151,2</t>
  </si>
  <si>
    <t>YGS2;151,3</t>
  </si>
  <si>
    <t>YGS2;151,4</t>
  </si>
  <si>
    <t>YGS2;151,5</t>
  </si>
  <si>
    <t>YGS2;151,6</t>
  </si>
  <si>
    <t>YGS2;151,7</t>
  </si>
  <si>
    <t>YGS2;151,8</t>
  </si>
  <si>
    <t>YGS2;151,9</t>
  </si>
  <si>
    <t>YGS2;152</t>
  </si>
  <si>
    <t>YGS2;152,1</t>
  </si>
  <si>
    <t>YGS2;152,2</t>
  </si>
  <si>
    <t>YGS2;152,3</t>
  </si>
  <si>
    <t>YGS2;152,4</t>
  </si>
  <si>
    <t>YGS2;152,5</t>
  </si>
  <si>
    <t>YGS2;152,6</t>
  </si>
  <si>
    <t>YGS2;152,7</t>
  </si>
  <si>
    <t>YGS2;152,8</t>
  </si>
  <si>
    <t>YGS2;152,9</t>
  </si>
  <si>
    <t>YGS2;153</t>
  </si>
  <si>
    <t>YGS2;153,1</t>
  </si>
  <si>
    <t>YGS2;153,2</t>
  </si>
  <si>
    <t>YGS2;153,3</t>
  </si>
  <si>
    <t>YGS2;153,4</t>
  </si>
  <si>
    <t>YGS2;153,5</t>
  </si>
  <si>
    <t>YGS2;153,6</t>
  </si>
  <si>
    <t>YGS2;153,7</t>
  </si>
  <si>
    <t>YGS2;153,8</t>
  </si>
  <si>
    <t>YGS2;153,9</t>
  </si>
  <si>
    <t>YGS2;154</t>
  </si>
  <si>
    <t>YGS2;154,1</t>
  </si>
  <si>
    <t>YGS2;154,2</t>
  </si>
  <si>
    <t>YGS2;154,3</t>
  </si>
  <si>
    <t>YGS2;154,4</t>
  </si>
  <si>
    <t>YGS2;154,5</t>
  </si>
  <si>
    <t>YGS2;154,6</t>
  </si>
  <si>
    <t>YGS2;154,7</t>
  </si>
  <si>
    <t>YGS2;154,8</t>
  </si>
  <si>
    <t>YGS2;154,9</t>
  </si>
  <si>
    <t>YGS2;155</t>
  </si>
  <si>
    <t>YGS2;155,1</t>
  </si>
  <si>
    <t>YGS2;155,2</t>
  </si>
  <si>
    <t>YGS2;155,3</t>
  </si>
  <si>
    <t>YGS2;155,4</t>
  </si>
  <si>
    <t>YGS2;155,5</t>
  </si>
  <si>
    <t>YGS2;155,6</t>
  </si>
  <si>
    <t>YGS2;155,7</t>
  </si>
  <si>
    <t>YGS2;155,8</t>
  </si>
  <si>
    <t>YGS2;155,9</t>
  </si>
  <si>
    <t>YGS2;156</t>
  </si>
  <si>
    <t>YGS2;156,1</t>
  </si>
  <si>
    <t>YGS2;156,2</t>
  </si>
  <si>
    <t>YGS2;156,3</t>
  </si>
  <si>
    <t>YGS2;156,4</t>
  </si>
  <si>
    <t>YGS2;156,5</t>
  </si>
  <si>
    <t>YGS2;156,6</t>
  </si>
  <si>
    <t>YGS2;156,7</t>
  </si>
  <si>
    <t>YGS2;156,8</t>
  </si>
  <si>
    <t>YGS2;156,9</t>
  </si>
  <si>
    <t>YGS2;157</t>
  </si>
  <si>
    <t>YGS2;157,1</t>
  </si>
  <si>
    <t>YGS2;157,2</t>
  </si>
  <si>
    <t>YGS2;157,3</t>
  </si>
  <si>
    <t>YGS2;157,4</t>
  </si>
  <si>
    <t>YGS2;157,5</t>
  </si>
  <si>
    <t>YGS2;157,6</t>
  </si>
  <si>
    <t>YGS2;157,7</t>
  </si>
  <si>
    <t>YGS2;157,8</t>
  </si>
  <si>
    <t>YGS2;157,9</t>
  </si>
  <si>
    <t>YGS2;158</t>
  </si>
  <si>
    <t>YGS2;158,1</t>
  </si>
  <si>
    <t>YGS2;158,2</t>
  </si>
  <si>
    <t>YGS2;158,3</t>
  </si>
  <si>
    <t>YGS2;158,4</t>
  </si>
  <si>
    <t>YGS2;158,5</t>
  </si>
  <si>
    <t>YGS2;158,6</t>
  </si>
  <si>
    <t>YGS2;158,7</t>
  </si>
  <si>
    <t>YGS2;158,8</t>
  </si>
  <si>
    <t>YGS2;158,9</t>
  </si>
  <si>
    <t>YGS2;159</t>
  </si>
  <si>
    <t>YGS2;159,1</t>
  </si>
  <si>
    <t>YGS2;159,2</t>
  </si>
  <si>
    <t>YGS2;159,3</t>
  </si>
  <si>
    <t>YGS2;159,4</t>
  </si>
  <si>
    <t>YGS2;159,5</t>
  </si>
  <si>
    <t>YGS2;159,6</t>
  </si>
  <si>
    <t>YGS2;159,7</t>
  </si>
  <si>
    <t>YGS2;159,8</t>
  </si>
  <si>
    <t>YGS2;159,9</t>
  </si>
  <si>
    <t>YGS2;160</t>
  </si>
  <si>
    <t>YGS2;160,1</t>
  </si>
  <si>
    <t>YGS2;160,2</t>
  </si>
  <si>
    <t>YGS2;160,3</t>
  </si>
  <si>
    <t>YGS2;160,4</t>
  </si>
  <si>
    <t>YGS2;160,5</t>
  </si>
  <si>
    <t>YGS2;160,6</t>
  </si>
  <si>
    <t>YGS2;160,7</t>
  </si>
  <si>
    <t>YGS2;160,8</t>
  </si>
  <si>
    <t>YGS2;160,9</t>
  </si>
  <si>
    <t>YGS2;161</t>
  </si>
  <si>
    <t>YGS2;161,1</t>
  </si>
  <si>
    <t>YGS2;161,2</t>
  </si>
  <si>
    <t>YGS2;161,3</t>
  </si>
  <si>
    <t>YGS2;161,4</t>
  </si>
  <si>
    <t>YGS2;161,5</t>
  </si>
  <si>
    <t>YGS2;161,6</t>
  </si>
  <si>
    <t>YGS2;161,7</t>
  </si>
  <si>
    <t>YGS2;161,8</t>
  </si>
  <si>
    <t>YGS2;161,9</t>
  </si>
  <si>
    <t>YGS2;162</t>
  </si>
  <si>
    <t>YGS2;162,1</t>
  </si>
  <si>
    <t>YGS2;162,2</t>
  </si>
  <si>
    <t>YGS2;162,3</t>
  </si>
  <si>
    <t>YGS2;162,4</t>
  </si>
  <si>
    <t>YGS2;162,5</t>
  </si>
  <si>
    <t>YGS2;162,6</t>
  </si>
  <si>
    <t>YGS2;162,7</t>
  </si>
  <si>
    <t>YGS2;162,8</t>
  </si>
  <si>
    <t>YGS2;162,9</t>
  </si>
  <si>
    <t>YGS2;163</t>
  </si>
  <si>
    <t>YGS2;163,1</t>
  </si>
  <si>
    <t>YGS2;163,2</t>
  </si>
  <si>
    <t>YGS2;163,3</t>
  </si>
  <si>
    <t>YGS2;163,4</t>
  </si>
  <si>
    <t>YGS2;163,5</t>
  </si>
  <si>
    <t>YGS2;163,6</t>
  </si>
  <si>
    <t>YGS2;163,7</t>
  </si>
  <si>
    <t>YGS2;163,8</t>
  </si>
  <si>
    <t>YGS2;163,9</t>
  </si>
  <si>
    <t>YGS2;164</t>
  </si>
  <si>
    <t>YGS2;164,1</t>
  </si>
  <si>
    <t>YGS2;164,2</t>
  </si>
  <si>
    <t>YGS2;164,3</t>
  </si>
  <si>
    <t>YGS2;164,4</t>
  </si>
  <si>
    <t>YGS2;164,5</t>
  </si>
  <si>
    <t>YGS2;164,6</t>
  </si>
  <si>
    <t>YGS2;164,7</t>
  </si>
  <si>
    <t>YGS2;164,8</t>
  </si>
  <si>
    <t>YGS2;164,9</t>
  </si>
  <si>
    <t>YGS2;165</t>
  </si>
  <si>
    <t>YGS2;165,1</t>
  </si>
  <si>
    <t>YGS2;165,2</t>
  </si>
  <si>
    <t>YGS2;165,3</t>
  </si>
  <si>
    <t>YGS2;165,4</t>
  </si>
  <si>
    <t>YGS2;165,5</t>
  </si>
  <si>
    <t>YGS2;165,6</t>
  </si>
  <si>
    <t>YGS2;165,7</t>
  </si>
  <si>
    <t>YGS2;165,8</t>
  </si>
  <si>
    <t>YGS2;165,9</t>
  </si>
  <si>
    <t>YGS2;166</t>
  </si>
  <si>
    <t>YGS2;166,1</t>
  </si>
  <si>
    <t>YGS2;166,2</t>
  </si>
  <si>
    <t>YGS2;166,3</t>
  </si>
  <si>
    <t>YGS2;166,4</t>
  </si>
  <si>
    <t>YGS2;166,5</t>
  </si>
  <si>
    <t>YGS2;166,6</t>
  </si>
  <si>
    <t>YGS2;166,7</t>
  </si>
  <si>
    <t>YGS2;166,8</t>
  </si>
  <si>
    <t>YGS2;166,9</t>
  </si>
  <si>
    <t>YGS2;167</t>
  </si>
  <si>
    <t>YGS2;167,1</t>
  </si>
  <si>
    <t>YGS2;167,2</t>
  </si>
  <si>
    <t>YGS2;167,3</t>
  </si>
  <si>
    <t>YGS2;167,4</t>
  </si>
  <si>
    <t>YGS2;167,5</t>
  </si>
  <si>
    <t>YGS2;167,6</t>
  </si>
  <si>
    <t>YGS2;167,7</t>
  </si>
  <si>
    <t>YGS2;167,8</t>
  </si>
  <si>
    <t>YGS2;167,9</t>
  </si>
  <si>
    <t>YGS2;168</t>
  </si>
  <si>
    <t>YGS2;168,1</t>
  </si>
  <si>
    <t>YGS2;168,2</t>
  </si>
  <si>
    <t>YGS2;168,3</t>
  </si>
  <si>
    <t>YGS2;168,4</t>
  </si>
  <si>
    <t>YGS2;168,5</t>
  </si>
  <si>
    <t>YGS2;168,6</t>
  </si>
  <si>
    <t>YGS2;168,7</t>
  </si>
  <si>
    <t>YGS2;168,8</t>
  </si>
  <si>
    <t>YGS2;168,9</t>
  </si>
  <si>
    <t>YGS2;169</t>
  </si>
  <si>
    <t>YGS2;169,1</t>
  </si>
  <si>
    <t>YGS2;169,2</t>
  </si>
  <si>
    <t>YGS2;169,3</t>
  </si>
  <si>
    <t>YGS2;169,4</t>
  </si>
  <si>
    <t>YGS2;169,5</t>
  </si>
  <si>
    <t>YGS2;169,6</t>
  </si>
  <si>
    <t>YGS2;169,7</t>
  </si>
  <si>
    <t>YGS2;169,8</t>
  </si>
  <si>
    <t>YGS2;169,9</t>
  </si>
  <si>
    <t>YGS2;170</t>
  </si>
  <si>
    <t>YGS2;170,1</t>
  </si>
  <si>
    <t>YGS2;170,2</t>
  </si>
  <si>
    <t>YGS2;170,3</t>
  </si>
  <si>
    <t>YGS2;170,4</t>
  </si>
  <si>
    <t>YGS2;170,5</t>
  </si>
  <si>
    <t>YGS2;170,6</t>
  </si>
  <si>
    <t>YGS2;170,7</t>
  </si>
  <si>
    <t>YGS2;170,8</t>
  </si>
  <si>
    <t>YGS2;170,9</t>
  </si>
  <si>
    <t>YGS2;171</t>
  </si>
  <si>
    <t>YGS2;171,1</t>
  </si>
  <si>
    <t>YGS2;171,2</t>
  </si>
  <si>
    <t>YGS2;171,3</t>
  </si>
  <si>
    <t>YGS2;171,4</t>
  </si>
  <si>
    <t>YGS2;171,5</t>
  </si>
  <si>
    <t>YGS2;171,6</t>
  </si>
  <si>
    <t>YGS2;171,7</t>
  </si>
  <si>
    <t>YGS2;171,8</t>
  </si>
  <si>
    <t>YGS2;171,9</t>
  </si>
  <si>
    <t>YGS2;172</t>
  </si>
  <si>
    <t>YGS2;172,1</t>
  </si>
  <si>
    <t>YGS2;172,2</t>
  </si>
  <si>
    <t>YGS2;172,3</t>
  </si>
  <si>
    <t>YGS2;172,4</t>
  </si>
  <si>
    <t>YGS2;172,5</t>
  </si>
  <si>
    <t>YGS2;172,6</t>
  </si>
  <si>
    <t>YGS2;172,7</t>
  </si>
  <si>
    <t>YGS2;172,8</t>
  </si>
  <si>
    <t>YGS2;172,9</t>
  </si>
  <si>
    <t>YGS2;173</t>
  </si>
  <si>
    <t>YGS2;173,1</t>
  </si>
  <si>
    <t>YGS2;173,2</t>
  </si>
  <si>
    <t>YGS2;173,3</t>
  </si>
  <si>
    <t>YGS2;173,4</t>
  </si>
  <si>
    <t>YGS2;173,5</t>
  </si>
  <si>
    <t>YGS2;173,6</t>
  </si>
  <si>
    <t>YGS2;173,7</t>
  </si>
  <si>
    <t>YGS2;173,8</t>
  </si>
  <si>
    <t>YGS2;173,9</t>
  </si>
  <si>
    <t>YGS2;174</t>
  </si>
  <si>
    <t>YGS2;174,1</t>
  </si>
  <si>
    <t>YGS2;174,2</t>
  </si>
  <si>
    <t>YGS2;174,3</t>
  </si>
  <si>
    <t>YGS2;174,4</t>
  </si>
  <si>
    <t>YGS2;174,5</t>
  </si>
  <si>
    <t>YGS2;174,6</t>
  </si>
  <si>
    <t>YGS2;174,7</t>
  </si>
  <si>
    <t>YGS2;174,8</t>
  </si>
  <si>
    <t>YGS2;174,9</t>
  </si>
  <si>
    <t>YGS2;175</t>
  </si>
  <si>
    <t>YGS2;175,1</t>
  </si>
  <si>
    <t>YGS2;175,2</t>
  </si>
  <si>
    <t>YGS2;175,3</t>
  </si>
  <si>
    <t>YGS2;175,4</t>
  </si>
  <si>
    <t>YGS2;175,5</t>
  </si>
  <si>
    <t>YGS2;175,6</t>
  </si>
  <si>
    <t>YGS2;175,7</t>
  </si>
  <si>
    <t>YGS2;175,8</t>
  </si>
  <si>
    <t>YGS2;175,9</t>
  </si>
  <si>
    <t>YGS2;176</t>
  </si>
  <si>
    <t>YGS2;176,1</t>
  </si>
  <si>
    <t>YGS2;176,2</t>
  </si>
  <si>
    <t>YGS2;176,3</t>
  </si>
  <si>
    <t>YGS2;176,4</t>
  </si>
  <si>
    <t>YGS2;176,5</t>
  </si>
  <si>
    <t>YGS2;176,6</t>
  </si>
  <si>
    <t>YGS2;176,7</t>
  </si>
  <si>
    <t>YGS2;176,8</t>
  </si>
  <si>
    <t>YGS2;176,9</t>
  </si>
  <si>
    <t>YGS2;177</t>
  </si>
  <si>
    <t>YGS2;177,1</t>
  </si>
  <si>
    <t>YGS2;177,2</t>
  </si>
  <si>
    <t>YGS2;177,3</t>
  </si>
  <si>
    <t>YGS2;177,4</t>
  </si>
  <si>
    <t>YGS2;177,5</t>
  </si>
  <si>
    <t>YGS2;177,6</t>
  </si>
  <si>
    <t>YGS2;177,7</t>
  </si>
  <si>
    <t>YGS2;177,8</t>
  </si>
  <si>
    <t>YGS2;177,9</t>
  </si>
  <si>
    <t>YGS2;178</t>
  </si>
  <si>
    <t>YGS2;178,1</t>
  </si>
  <si>
    <t>YGS2;178,2</t>
  </si>
  <si>
    <t>YGS2;178,3</t>
  </si>
  <si>
    <t>YGS2;178,4</t>
  </si>
  <si>
    <t>YGS2;178,5</t>
  </si>
  <si>
    <t>YGS2;178,6</t>
  </si>
  <si>
    <t>YGS2;178,7</t>
  </si>
  <si>
    <t>YGS2;178,8</t>
  </si>
  <si>
    <t>YGS2;178,9</t>
  </si>
  <si>
    <t>YGS2;179</t>
  </si>
  <si>
    <t>YGS2;179,1</t>
  </si>
  <si>
    <t>YGS2;179,2</t>
  </si>
  <si>
    <t>YGS2;179,3</t>
  </si>
  <si>
    <t>YGS2;179,4</t>
  </si>
  <si>
    <t>YGS2;179,5</t>
  </si>
  <si>
    <t>YGS2;179,6</t>
  </si>
  <si>
    <t>YGS2;179,7</t>
  </si>
  <si>
    <t>YGS2;179,8</t>
  </si>
  <si>
    <t>YGS2;179,9</t>
  </si>
  <si>
    <t>YGS2;180</t>
  </si>
  <si>
    <t>YGS2;180,1</t>
  </si>
  <si>
    <t>YGS2;180,2</t>
  </si>
  <si>
    <t>YGS2;180,3</t>
  </si>
  <si>
    <t>YGS2;180,4</t>
  </si>
  <si>
    <t>YGS2;180,5</t>
  </si>
  <si>
    <t>YGS2;180,6</t>
  </si>
  <si>
    <t>YGS2;180,7</t>
  </si>
  <si>
    <t>YGS2;180,8</t>
  </si>
  <si>
    <t>YGS2;180,9</t>
  </si>
  <si>
    <t>YGS2;181</t>
  </si>
  <si>
    <t>YGS2;181,1</t>
  </si>
  <si>
    <t>YGS2;181,2</t>
  </si>
  <si>
    <t>YGS2;181,3</t>
  </si>
  <si>
    <t>YGS2;181,4</t>
  </si>
  <si>
    <t>YGS2;181,5</t>
  </si>
  <si>
    <t>YGS2;181,6</t>
  </si>
  <si>
    <t>YGS2;181,7</t>
  </si>
  <si>
    <t>YGS2;181,8</t>
  </si>
  <si>
    <t>YGS2;181,9</t>
  </si>
  <si>
    <t>YGS2;182</t>
  </si>
  <si>
    <t>YGS2;182,1</t>
  </si>
  <si>
    <t>YGS2;182,2</t>
  </si>
  <si>
    <t>YGS2;182,3</t>
  </si>
  <si>
    <t>YGS2;182,4</t>
  </si>
  <si>
    <t>YGS2;182,5</t>
  </si>
  <si>
    <t>YGS2;182,6</t>
  </si>
  <si>
    <t>YGS2;182,7</t>
  </si>
  <si>
    <t>YGS2;182,8</t>
  </si>
  <si>
    <t>YGS2;182,9</t>
  </si>
  <si>
    <t>YGS2;183</t>
  </si>
  <si>
    <t>YGS2;183,1</t>
  </si>
  <si>
    <t>YGS2;183,2</t>
  </si>
  <si>
    <t>YGS2;183,3</t>
  </si>
  <si>
    <t>YGS2;183,4</t>
  </si>
  <si>
    <t>YGS2;183,5</t>
  </si>
  <si>
    <t>YGS2;183,6</t>
  </si>
  <si>
    <t>YGS2;183,7</t>
  </si>
  <si>
    <t>YGS2;183,8</t>
  </si>
  <si>
    <t>YGS2;183,9</t>
  </si>
  <si>
    <t>YGS2;184</t>
  </si>
  <si>
    <t>YGS2;184,1</t>
  </si>
  <si>
    <t>YGS2;184,2</t>
  </si>
  <si>
    <t>YGS2;184,3</t>
  </si>
  <si>
    <t>YGS2;184,4</t>
  </si>
  <si>
    <t>YGS2;184,5</t>
  </si>
  <si>
    <t>YGS2;184,6</t>
  </si>
  <si>
    <t>YGS2;184,7</t>
  </si>
  <si>
    <t>YGS2;184,8</t>
  </si>
  <si>
    <t>YGS2;184,9</t>
  </si>
  <si>
    <t>YGS2;185</t>
  </si>
  <si>
    <t>YGS2;185,1</t>
  </si>
  <si>
    <t>YGS2;185,2</t>
  </si>
  <si>
    <t>YGS2;185,3</t>
  </si>
  <si>
    <t>YGS2;185,4</t>
  </si>
  <si>
    <t>YGS2;185,5</t>
  </si>
  <si>
    <t>YGS2;185,6</t>
  </si>
  <si>
    <t>YGS2;185,7</t>
  </si>
  <si>
    <t>YGS2;185,8</t>
  </si>
  <si>
    <t>YGS2;185,9</t>
  </si>
  <si>
    <t>YGS2;186</t>
  </si>
  <si>
    <t>YGS2;186,1</t>
  </si>
  <si>
    <t>YGS2;186,2</t>
  </si>
  <si>
    <t>YGS2;186,3</t>
  </si>
  <si>
    <t>YGS2;186,4</t>
  </si>
  <si>
    <t>YGS2;186,5</t>
  </si>
  <si>
    <t>YGS2;186,6</t>
  </si>
  <si>
    <t>YGS2;186,7</t>
  </si>
  <si>
    <t>YGS2;186,8</t>
  </si>
  <si>
    <t>YGS2;186,9</t>
  </si>
  <si>
    <t>YGS2;187</t>
  </si>
  <si>
    <t>YGS2;187,1</t>
  </si>
  <si>
    <t>YGS2;187,2</t>
  </si>
  <si>
    <t>YGS2;187,3</t>
  </si>
  <si>
    <t>YGS2;187,4</t>
  </si>
  <si>
    <t>YGS2;187,5</t>
  </si>
  <si>
    <t>YGS2;187,6</t>
  </si>
  <si>
    <t>YGS2;187,7</t>
  </si>
  <si>
    <t>YGS2;187,8</t>
  </si>
  <si>
    <t>YGS2;187,9</t>
  </si>
  <si>
    <t>YGS2;188</t>
  </si>
  <si>
    <t>YGS2;188,1</t>
  </si>
  <si>
    <t>YGS2;188,2</t>
  </si>
  <si>
    <t>YGS2;188,3</t>
  </si>
  <si>
    <t>YGS2;188,4</t>
  </si>
  <si>
    <t>YGS2;188,5</t>
  </si>
  <si>
    <t>YGS2;188,6</t>
  </si>
  <si>
    <t>YGS2;188,7</t>
  </si>
  <si>
    <t>YGS2;188,8</t>
  </si>
  <si>
    <t>YGS2;188,9</t>
  </si>
  <si>
    <t>YGS2;189</t>
  </si>
  <si>
    <t>YGS2;189,1</t>
  </si>
  <si>
    <t>YGS2;189,2</t>
  </si>
  <si>
    <t>YGS2;189,3</t>
  </si>
  <si>
    <t>YGS2;189,4</t>
  </si>
  <si>
    <t>YGS2;189,5</t>
  </si>
  <si>
    <t>YGS2;189,6</t>
  </si>
  <si>
    <t>YGS2;189,7</t>
  </si>
  <si>
    <t>YGS2;189,8</t>
  </si>
  <si>
    <t>YGS2;189,9</t>
  </si>
  <si>
    <t>YGS2;190</t>
  </si>
  <si>
    <t>YGS2;190,1</t>
  </si>
  <si>
    <t>YGS2;190,2</t>
  </si>
  <si>
    <t>YGS2;190,3</t>
  </si>
  <si>
    <t>YGS2;190,4</t>
  </si>
  <si>
    <t>YGS2;190,5</t>
  </si>
  <si>
    <t>YGS2;190,6</t>
  </si>
  <si>
    <t>YGS2;190,7</t>
  </si>
  <si>
    <t>YGS2;190,8</t>
  </si>
  <si>
    <t>YGS2;190,9</t>
  </si>
  <si>
    <t>YGS2;191</t>
  </si>
  <si>
    <t>YGS2;191,1</t>
  </si>
  <si>
    <t>YGS2;191,2</t>
  </si>
  <si>
    <t>YGS2;191,3</t>
  </si>
  <si>
    <t>YGS2;191,4</t>
  </si>
  <si>
    <t>YGS2;191,5</t>
  </si>
  <si>
    <t>YGS2;191,6</t>
  </si>
  <si>
    <t>YGS2;191,7</t>
  </si>
  <si>
    <t>YGS2;191,8</t>
  </si>
  <si>
    <t>YGS2;191,9</t>
  </si>
  <si>
    <t>YGS2;192</t>
  </si>
  <si>
    <t>YGS2;192,1</t>
  </si>
  <si>
    <t>YGS2;192,2</t>
  </si>
  <si>
    <t>YGS2;192,3</t>
  </si>
  <si>
    <t>YGS2;192,4</t>
  </si>
  <si>
    <t>YGS2;192,5</t>
  </si>
  <si>
    <t>YGS2;192,6</t>
  </si>
  <si>
    <t>YGS2;192,7</t>
  </si>
  <si>
    <t>YGS2;192,8</t>
  </si>
  <si>
    <t>YGS2;192,9</t>
  </si>
  <si>
    <t>YGS2;193</t>
  </si>
  <si>
    <t>YGS2;193,1</t>
  </si>
  <si>
    <t>YGS2;193,2</t>
  </si>
  <si>
    <t>YGS2;193,3</t>
  </si>
  <si>
    <t>YGS2;193,4</t>
  </si>
  <si>
    <t>YGS2;193,5</t>
  </si>
  <si>
    <t>YGS2;193,6</t>
  </si>
  <si>
    <t>YGS2;193,7</t>
  </si>
  <si>
    <t>YGS2;193,8</t>
  </si>
  <si>
    <t>YGS2;193,9</t>
  </si>
  <si>
    <t>YGS2;194</t>
  </si>
  <si>
    <t>YGS2;194,1</t>
  </si>
  <si>
    <t>YGS2;194,2</t>
  </si>
  <si>
    <t>YGS2;194,3</t>
  </si>
  <si>
    <t>YGS2;194,4</t>
  </si>
  <si>
    <t>YGS2;194,5</t>
  </si>
  <si>
    <t>YGS2;194,6</t>
  </si>
  <si>
    <t>YGS2;194,7</t>
  </si>
  <si>
    <t>YGS2;194,8</t>
  </si>
  <si>
    <t>YGS2;194,9</t>
  </si>
  <si>
    <t>YGS2;195</t>
  </si>
  <si>
    <t>YGS2;195,1</t>
  </si>
  <si>
    <t>YGS2;195,2</t>
  </si>
  <si>
    <t>YGS2;195,3</t>
  </si>
  <si>
    <t>YGS2;195,4</t>
  </si>
  <si>
    <t>YGS2;195,5</t>
  </si>
  <si>
    <t>YGS2;195,6</t>
  </si>
  <si>
    <t>YGS2;195,7</t>
  </si>
  <si>
    <t>YGS2;195,8</t>
  </si>
  <si>
    <t>YGS2;195,9</t>
  </si>
  <si>
    <t>YGS2;196</t>
  </si>
  <si>
    <t>YGS2;196,1</t>
  </si>
  <si>
    <t>YGS2;196,2</t>
  </si>
  <si>
    <t>YGS2;196,3</t>
  </si>
  <si>
    <t>YGS2;196,4</t>
  </si>
  <si>
    <t>YGS2;196,5</t>
  </si>
  <si>
    <t>YGS2;196,6</t>
  </si>
  <si>
    <t>YGS2;196,7</t>
  </si>
  <si>
    <t>YGS2;196,8</t>
  </si>
  <si>
    <t>YGS2;196,9</t>
  </si>
  <si>
    <t>YGS2;197</t>
  </si>
  <si>
    <t>YGS2;197,1</t>
  </si>
  <si>
    <t>YGS2;197,2</t>
  </si>
  <si>
    <t>YGS2;197,3</t>
  </si>
  <si>
    <t>YGS2;197,4</t>
  </si>
  <si>
    <t>YGS2;197,5</t>
  </si>
  <si>
    <t>YGS2;197,6</t>
  </si>
  <si>
    <t>YGS2;197,7</t>
  </si>
  <si>
    <t>YGS2;197,8</t>
  </si>
  <si>
    <t>YGS2;197,9</t>
  </si>
  <si>
    <t>YGS2;198</t>
  </si>
  <si>
    <t>YGS2;198,1</t>
  </si>
  <si>
    <t>YGS2;198,2</t>
  </si>
  <si>
    <t>YGS2;198,3</t>
  </si>
  <si>
    <t>YGS2;198,4</t>
  </si>
  <si>
    <t>YGS2;198,5</t>
  </si>
  <si>
    <t>YGS2;198,6</t>
  </si>
  <si>
    <t>YGS2;198,7</t>
  </si>
  <si>
    <t>YGS2;198,8</t>
  </si>
  <si>
    <t>YGS2;198,9</t>
  </si>
  <si>
    <t>YGS2;199</t>
  </si>
  <si>
    <t>YGS2;199,1</t>
  </si>
  <si>
    <t>YGS2;199,2</t>
  </si>
  <si>
    <t>YGS2;199,3</t>
  </si>
  <si>
    <t>YGS2;199,4</t>
  </si>
  <si>
    <t>YGS2;199,5</t>
  </si>
  <si>
    <t>YGS2;199,6</t>
  </si>
  <si>
    <t>YGS2;199,7</t>
  </si>
  <si>
    <t>YGS2;199,8</t>
  </si>
  <si>
    <t>YGS2;199,9</t>
  </si>
  <si>
    <t>YGS2;200</t>
  </si>
  <si>
    <t>YGS2;200,1</t>
  </si>
  <si>
    <t>YGS2;200,2</t>
  </si>
  <si>
    <t>YGS2;200,3</t>
  </si>
  <si>
    <t>YGS2;200,4</t>
  </si>
  <si>
    <t>YGS2;200,5</t>
  </si>
  <si>
    <t>YGS2;200,6</t>
  </si>
  <si>
    <t>YGS2;200,7</t>
  </si>
  <si>
    <t>YGS2;200,8</t>
  </si>
  <si>
    <t>YGS2;200,9</t>
  </si>
  <si>
    <t>YGS2;201</t>
  </si>
  <si>
    <t>YGS2;201,1</t>
  </si>
  <si>
    <t>YGS2;201,2</t>
  </si>
  <si>
    <t>YGS2;201,3</t>
  </si>
  <si>
    <t>YGS2;201,4</t>
  </si>
  <si>
    <t>YGS2;201,5</t>
  </si>
  <si>
    <t>YGS2;201,6</t>
  </si>
  <si>
    <t>YGS2;201,7</t>
  </si>
  <si>
    <t>YGS2;201,8</t>
  </si>
  <si>
    <t>YGS2;201,9</t>
  </si>
  <si>
    <t>YGS2;202</t>
  </si>
  <si>
    <t>YGS2;202,1</t>
  </si>
  <si>
    <t>YGS2;202,2</t>
  </si>
  <si>
    <t>YGS2;202,3</t>
  </si>
  <si>
    <t>YGS2;202,4</t>
  </si>
  <si>
    <t>YGS2;202,5</t>
  </si>
  <si>
    <t>YGS2;202,6</t>
  </si>
  <si>
    <t>YGS2;202,7</t>
  </si>
  <si>
    <t>YGS2;202,8</t>
  </si>
  <si>
    <t>YGS2;202,9</t>
  </si>
  <si>
    <t>YGS2;203</t>
  </si>
  <si>
    <t>YGS2;203,1</t>
  </si>
  <si>
    <t>YGS2;203,2</t>
  </si>
  <si>
    <t>YGS2;203,3</t>
  </si>
  <si>
    <t>YGS2;203,4</t>
  </si>
  <si>
    <t>YGS2;203,5</t>
  </si>
  <si>
    <t>YGS2;203,6</t>
  </si>
  <si>
    <t>YGS2;203,7</t>
  </si>
  <si>
    <t>YGS2;203,8</t>
  </si>
  <si>
    <t>YGS2;203,9</t>
  </si>
  <si>
    <t>YGS2;204</t>
  </si>
  <si>
    <t>YGS2;204,1</t>
  </si>
  <si>
    <t>YGS2;204,2</t>
  </si>
  <si>
    <t>YGS2;204,3</t>
  </si>
  <si>
    <t>YGS2;204,4</t>
  </si>
  <si>
    <t>YGS2;204,5</t>
  </si>
  <si>
    <t>YGS2;204,6</t>
  </si>
  <si>
    <t>YGS2;204,7</t>
  </si>
  <si>
    <t>YGS2;204,8</t>
  </si>
  <si>
    <t>YGS2;204,9</t>
  </si>
  <si>
    <t>YGS2;205</t>
  </si>
  <si>
    <t>YGS2;205,1</t>
  </si>
  <si>
    <t>YGS2;205,2</t>
  </si>
  <si>
    <t>YGS2;205,3</t>
  </si>
  <si>
    <t>YGS2;205,4</t>
  </si>
  <si>
    <t>YGS2;205,5</t>
  </si>
  <si>
    <t>YGS2;205,6</t>
  </si>
  <si>
    <t>YGS2;205,7</t>
  </si>
  <si>
    <t>YGS2;205,8</t>
  </si>
  <si>
    <t>YGS2;205,9</t>
  </si>
  <si>
    <t>YGS2;206</t>
  </si>
  <si>
    <t>YGS2;206,1</t>
  </si>
  <si>
    <t>YGS2;206,2</t>
  </si>
  <si>
    <t>YGS2;206,3</t>
  </si>
  <si>
    <t>YGS2;206,4</t>
  </si>
  <si>
    <t>YGS2;206,5</t>
  </si>
  <si>
    <t>YGS2;206,6</t>
  </si>
  <si>
    <t>YGS2;206,7</t>
  </si>
  <si>
    <t>YGS2;206,8</t>
  </si>
  <si>
    <t>YGS2;206,9</t>
  </si>
  <si>
    <t>YGS2;207</t>
  </si>
  <si>
    <t>YGS2;207,1</t>
  </si>
  <si>
    <t>YGS2;207,2</t>
  </si>
  <si>
    <t>YGS2;207,3</t>
  </si>
  <si>
    <t>YGS2;207,4</t>
  </si>
  <si>
    <t>YGS2;207,5</t>
  </si>
  <si>
    <t>YGS2;207,6</t>
  </si>
  <si>
    <t>YGS2;207,7</t>
  </si>
  <si>
    <t>YGS2;207,8</t>
  </si>
  <si>
    <t>YGS2;207,9</t>
  </si>
  <si>
    <t>YGS2;208</t>
  </si>
  <si>
    <t>YGS2;208,1</t>
  </si>
  <si>
    <t>YGS2;208,2</t>
  </si>
  <si>
    <t>YGS2;208,3</t>
  </si>
  <si>
    <t>YGS2;208,4</t>
  </si>
  <si>
    <t>YGS2;208,5</t>
  </si>
  <si>
    <t>YGS2;208,6</t>
  </si>
  <si>
    <t>YGS2;208,7</t>
  </si>
  <si>
    <t>YGS2;208,8</t>
  </si>
  <si>
    <t>YGS2;208,9</t>
  </si>
  <si>
    <t>YGS2;209</t>
  </si>
  <si>
    <t>YGS2;209,1</t>
  </si>
  <si>
    <t>YGS2;209,2</t>
  </si>
  <si>
    <t>YGS2;209,3</t>
  </si>
  <si>
    <t>YGS2;209,4</t>
  </si>
  <si>
    <t>YGS2;209,5</t>
  </si>
  <si>
    <t>YGS2;209,6</t>
  </si>
  <si>
    <t>YGS2;209,7</t>
  </si>
  <si>
    <t>YGS2;209,8</t>
  </si>
  <si>
    <t>YGS2;209,9</t>
  </si>
  <si>
    <t>YGS2;210</t>
  </si>
  <si>
    <t>YGS2;210,1</t>
  </si>
  <si>
    <t>YGS2;210,2</t>
  </si>
  <si>
    <t>YGS2;210,3</t>
  </si>
  <si>
    <t>YGS2;210,4</t>
  </si>
  <si>
    <t>YGS2;210,5</t>
  </si>
  <si>
    <t>YGS2;210,6</t>
  </si>
  <si>
    <t>YGS2;210,7</t>
  </si>
  <si>
    <t>YGS2;210,8</t>
  </si>
  <si>
    <t>YGS2;210,9</t>
  </si>
  <si>
    <t>YGS2;211</t>
  </si>
  <si>
    <t>YGS2;211,1</t>
  </si>
  <si>
    <t>YGS2;211,2</t>
  </si>
  <si>
    <t>YGS2;211,3</t>
  </si>
  <si>
    <t>YGS2;211,4</t>
  </si>
  <si>
    <t>YGS2;211,5</t>
  </si>
  <si>
    <t>YGS2;211,6</t>
  </si>
  <si>
    <t>YGS2;211,7</t>
  </si>
  <si>
    <t>YGS2;211,8</t>
  </si>
  <si>
    <t>YGS2;211,9</t>
  </si>
  <si>
    <t>YGS2;212</t>
  </si>
  <si>
    <t>YGS2;212,1</t>
  </si>
  <si>
    <t>YGS2;212,2</t>
  </si>
  <si>
    <t>YGS2;212,3</t>
  </si>
  <si>
    <t>YGS2;212,4</t>
  </si>
  <si>
    <t>YGS2;212,5</t>
  </si>
  <si>
    <t>YGS2;212,6</t>
  </si>
  <si>
    <t>YGS2;212,7</t>
  </si>
  <si>
    <t>YGS2;212,8</t>
  </si>
  <si>
    <t>YGS2;212,9</t>
  </si>
  <si>
    <t>YGS2;213</t>
  </si>
  <si>
    <t>YGS2;213,1</t>
  </si>
  <si>
    <t>YGS2;213,2</t>
  </si>
  <si>
    <t>YGS2;213,3</t>
  </si>
  <si>
    <t>YGS2;213,4</t>
  </si>
  <si>
    <t>YGS2;213,5</t>
  </si>
  <si>
    <t>YGS2;213,6</t>
  </si>
  <si>
    <t>YGS2;213,7</t>
  </si>
  <si>
    <t>YGS2;213,8</t>
  </si>
  <si>
    <t>YGS2;213,9</t>
  </si>
  <si>
    <t>YGS2;214</t>
  </si>
  <si>
    <t>YGS2;214,1</t>
  </si>
  <si>
    <t>YGS2;214,2</t>
  </si>
  <si>
    <t>YGS2;214,3</t>
  </si>
  <si>
    <t>YGS2;214,4</t>
  </si>
  <si>
    <t>YGS2;214,5</t>
  </si>
  <si>
    <t>YGS2;214,6</t>
  </si>
  <si>
    <t>YGS2;214,7</t>
  </si>
  <si>
    <t>YGS2;214,8</t>
  </si>
  <si>
    <t>YGS2;214,9</t>
  </si>
  <si>
    <t>YGS2;215</t>
  </si>
  <si>
    <t>YGS2;215,1</t>
  </si>
  <si>
    <t>YGS2;215,2</t>
  </si>
  <si>
    <t>YGS2;215,3</t>
  </si>
  <si>
    <t>YGS2;215,4</t>
  </si>
  <si>
    <t>YGS2;215,5</t>
  </si>
  <si>
    <t>YGS2;215,6</t>
  </si>
  <si>
    <t>YGS2;215,7</t>
  </si>
  <si>
    <t>YGS2;215,8</t>
  </si>
  <si>
    <t>YGS2;215,9</t>
  </si>
  <si>
    <t>YGS2;216</t>
  </si>
  <si>
    <t>YGS2;216,1</t>
  </si>
  <si>
    <t>YGS2;216,2</t>
  </si>
  <si>
    <t>YGS2;216,3</t>
  </si>
  <si>
    <t>YGS2;216,4</t>
  </si>
  <si>
    <t>YGS2;216,5</t>
  </si>
  <si>
    <t>YGS2;216,6</t>
  </si>
  <si>
    <t>YGS2;216,7</t>
  </si>
  <si>
    <t>YGS2;216,8</t>
  </si>
  <si>
    <t>YGS2;216,9</t>
  </si>
  <si>
    <t>YGS2;217</t>
  </si>
  <si>
    <t>YGS2;217,1</t>
  </si>
  <si>
    <t>YGS2;217,2</t>
  </si>
  <si>
    <t>YGS2;217,3</t>
  </si>
  <si>
    <t>YGS2;217,4</t>
  </si>
  <si>
    <t>YGS2;217,5</t>
  </si>
  <si>
    <t>YGS2;217,6</t>
  </si>
  <si>
    <t>YGS2;217,7</t>
  </si>
  <si>
    <t>YGS2;217,8</t>
  </si>
  <si>
    <t>YGS2;217,9</t>
  </si>
  <si>
    <t>YGS2;218</t>
  </si>
  <si>
    <t>YGS2;218,1</t>
  </si>
  <si>
    <t>YGS2;218,2</t>
  </si>
  <si>
    <t>YGS2;218,3</t>
  </si>
  <si>
    <t>YGS2;218,4</t>
  </si>
  <si>
    <t>YGS2;218,5</t>
  </si>
  <si>
    <t>YGS2;218,6</t>
  </si>
  <si>
    <t>YGS2;218,7</t>
  </si>
  <si>
    <t>YGS2;218,8</t>
  </si>
  <si>
    <t>YGS2;218,9</t>
  </si>
  <si>
    <t>YGS2;219</t>
  </si>
  <si>
    <t>YGS2;219,1</t>
  </si>
  <si>
    <t>YGS2;219,2</t>
  </si>
  <si>
    <t>YGS2;219,3</t>
  </si>
  <si>
    <t>YGS2;219,4</t>
  </si>
  <si>
    <t>YGS2;219,5</t>
  </si>
  <si>
    <t>YGS2;219,6</t>
  </si>
  <si>
    <t>YGS2;219,7</t>
  </si>
  <si>
    <t>YGS2;219,8</t>
  </si>
  <si>
    <t>YGS2;219,9</t>
  </si>
  <si>
    <t>YGS2;220</t>
  </si>
  <si>
    <t>YGS2;220,1</t>
  </si>
  <si>
    <t>YGS2;220,2</t>
  </si>
  <si>
    <t>YGS2;220,3</t>
  </si>
  <si>
    <t>YGS2;220,4</t>
  </si>
  <si>
    <t>YGS2;220,5</t>
  </si>
  <si>
    <t>YGS2;220,6</t>
  </si>
  <si>
    <t>YGS2;220,7</t>
  </si>
  <si>
    <t>YGS2;220,8</t>
  </si>
  <si>
    <t>YGS2;220,9</t>
  </si>
  <si>
    <t>YGS2;221</t>
  </si>
  <si>
    <t>YGS2;221,1</t>
  </si>
  <si>
    <t>YGS2;221,2</t>
  </si>
  <si>
    <t>YGS2;221,3</t>
  </si>
  <si>
    <t>YGS2;221,4</t>
  </si>
  <si>
    <t>YGS2;221,5</t>
  </si>
  <si>
    <t>YGS2;221,6</t>
  </si>
  <si>
    <t>YGS2;221,7</t>
  </si>
  <si>
    <t>YGS2;221,8</t>
  </si>
  <si>
    <t>YGS2;221,9</t>
  </si>
  <si>
    <t>YGS2;222</t>
  </si>
  <si>
    <t>YGS2;222,1</t>
  </si>
  <si>
    <t>YGS2;222,2</t>
  </si>
  <si>
    <t>YGS2;222,3</t>
  </si>
  <si>
    <t>YGS2;222,4</t>
  </si>
  <si>
    <t>YGS2;222,5</t>
  </si>
  <si>
    <t>YGS2;222,6</t>
  </si>
  <si>
    <t>YGS2;222,7</t>
  </si>
  <si>
    <t>YGS2;222,8</t>
  </si>
  <si>
    <t>YGS2;222,9</t>
  </si>
  <si>
    <t>YGS2;223</t>
  </si>
  <si>
    <t>YGS2;223,1</t>
  </si>
  <si>
    <t>YGS2;223,2</t>
  </si>
  <si>
    <t>YGS2;223,3</t>
  </si>
  <si>
    <t>YGS2;223,4</t>
  </si>
  <si>
    <t>YGS2;223,5</t>
  </si>
  <si>
    <t>YGS2;223,6</t>
  </si>
  <si>
    <t>YGS2;223,7</t>
  </si>
  <si>
    <t>YGS2;223,8</t>
  </si>
  <si>
    <t>YGS2;223,9</t>
  </si>
  <si>
    <t>YGS2;224</t>
  </si>
  <si>
    <t>YGS2;224,1</t>
  </si>
  <si>
    <t>YGS2;224,2</t>
  </si>
  <si>
    <t>YGS2;224,3</t>
  </si>
  <si>
    <t>YGS2;224,4</t>
  </si>
  <si>
    <t>YGS2;224,5</t>
  </si>
  <si>
    <t>YGS2;224,6</t>
  </si>
  <si>
    <t>YGS2;224,7</t>
  </si>
  <si>
    <t>YGS2;224,8</t>
  </si>
  <si>
    <t>YGS2;224,9</t>
  </si>
  <si>
    <t>YGS2;225</t>
  </si>
  <si>
    <t>YGS2;225,1</t>
  </si>
  <si>
    <t>YGS2;225,2</t>
  </si>
  <si>
    <t>YGS2;225,3</t>
  </si>
  <si>
    <t>YGS2;225,4</t>
  </si>
  <si>
    <t>YGS2;225,5</t>
  </si>
  <si>
    <t>YGS2;225,6</t>
  </si>
  <si>
    <t>YGS2;225,7</t>
  </si>
  <si>
    <t>YGS2;225,8</t>
  </si>
  <si>
    <t>YGS2;225,9</t>
  </si>
  <si>
    <t>YGS2;226</t>
  </si>
  <si>
    <t>YGS2;226,1</t>
  </si>
  <si>
    <t>YGS2;226,2</t>
  </si>
  <si>
    <t>YGS2;226,3</t>
  </si>
  <si>
    <t>YGS2;226,4</t>
  </si>
  <si>
    <t>YGS2;226,5</t>
  </si>
  <si>
    <t>YGS2;226,6</t>
  </si>
  <si>
    <t>YGS2;226,7</t>
  </si>
  <si>
    <t>YGS2;226,8</t>
  </si>
  <si>
    <t>YGS2;226,9</t>
  </si>
  <si>
    <t>YGS2;227</t>
  </si>
  <si>
    <t>YGS2;227,1</t>
  </si>
  <si>
    <t>YGS2;227,2</t>
  </si>
  <si>
    <t>YGS2;227,3</t>
  </si>
  <si>
    <t>YGS2;227,4</t>
  </si>
  <si>
    <t>YGS2;227,5</t>
  </si>
  <si>
    <t>YGS2;227,6</t>
  </si>
  <si>
    <t>YGS2;227,7</t>
  </si>
  <si>
    <t>YGS2;227,8</t>
  </si>
  <si>
    <t>YGS2;227,9</t>
  </si>
  <si>
    <t>YGS2;228</t>
  </si>
  <si>
    <t>YGS2;228,1</t>
  </si>
  <si>
    <t>YGS2;228,2</t>
  </si>
  <si>
    <t>YGS2;228,3</t>
  </si>
  <si>
    <t>YGS2;228,4</t>
  </si>
  <si>
    <t>YGS2;228,5</t>
  </si>
  <si>
    <t>YGS2;228,6</t>
  </si>
  <si>
    <t>YGS2;228,7</t>
  </si>
  <si>
    <t>YGS2;228,8</t>
  </si>
  <si>
    <t>YGS2;228,9</t>
  </si>
  <si>
    <t>YGS2;229</t>
  </si>
  <si>
    <t>YGS2;229,1</t>
  </si>
  <si>
    <t>YGS2;229,2</t>
  </si>
  <si>
    <t>YGS2;229,3</t>
  </si>
  <si>
    <t>YGS2;229,4</t>
  </si>
  <si>
    <t>YGS2;229,5</t>
  </si>
  <si>
    <t>YGS2;229,6</t>
  </si>
  <si>
    <t>YGS2;229,7</t>
  </si>
  <si>
    <t>YGS2;229,8</t>
  </si>
  <si>
    <t>YGS2;229,9</t>
  </si>
  <si>
    <t>YGS2;230</t>
  </si>
  <si>
    <t>YGS2;230,1</t>
  </si>
  <si>
    <t>YGS2;230,2</t>
  </si>
  <si>
    <t>YGS2;230,3</t>
  </si>
  <si>
    <t>YGS2;230,4</t>
  </si>
  <si>
    <t>YGS2;230,5</t>
  </si>
  <si>
    <t>YGS2;230,6</t>
  </si>
  <si>
    <t>YGS2;230,7</t>
  </si>
  <si>
    <t>YGS2;230,8</t>
  </si>
  <si>
    <t>YGS2;230,9</t>
  </si>
  <si>
    <t>YGS2;231</t>
  </si>
  <si>
    <t>YGS2;231,1</t>
  </si>
  <si>
    <t>YGS2;231,2</t>
  </si>
  <si>
    <t>YGS2;231,3</t>
  </si>
  <si>
    <t>YGS2;231,4</t>
  </si>
  <si>
    <t>YGS2;231,5</t>
  </si>
  <si>
    <t>YGS2;231,6</t>
  </si>
  <si>
    <t>YGS2;231,7</t>
  </si>
  <si>
    <t>YGS2;231,8</t>
  </si>
  <si>
    <t>YGS2;231,9</t>
  </si>
  <si>
    <t>YGS2;232</t>
  </si>
  <si>
    <t>YGS2;232,1</t>
  </si>
  <si>
    <t>YGS2;232,2</t>
  </si>
  <si>
    <t>YGS2;232,3</t>
  </si>
  <si>
    <t>YGS2;232,4</t>
  </si>
  <si>
    <t>YGS2;232,5</t>
  </si>
  <si>
    <t>YGS2;232,6</t>
  </si>
  <si>
    <t>YGS2;232,7</t>
  </si>
  <si>
    <t>YGS2;232,8</t>
  </si>
  <si>
    <t>YGS2;232,9</t>
  </si>
  <si>
    <t>YGS2;233</t>
  </si>
  <si>
    <t>YGS2;233,1</t>
  </si>
  <si>
    <t>YGS2;233,2</t>
  </si>
  <si>
    <t>YGS2;233,3</t>
  </si>
  <si>
    <t>YGS2;233,4</t>
  </si>
  <si>
    <t>YGS2;233,5</t>
  </si>
  <si>
    <t>YGS2;233,6</t>
  </si>
  <si>
    <t>YGS2;233,7</t>
  </si>
  <si>
    <t>YGS2;233,8</t>
  </si>
  <si>
    <t>YGS2;233,9</t>
  </si>
  <si>
    <t>YGS2;234</t>
  </si>
  <si>
    <t>YGS2;234,1</t>
  </si>
  <si>
    <t>YGS2;234,2</t>
  </si>
  <si>
    <t>YGS2;234,3</t>
  </si>
  <si>
    <t>YGS2;234,4</t>
  </si>
  <si>
    <t>YGS2;234,5</t>
  </si>
  <si>
    <t>YGS2;234,6</t>
  </si>
  <si>
    <t>YGS2;234,7</t>
  </si>
  <si>
    <t>YGS2;234,8</t>
  </si>
  <si>
    <t>YGS2;234,9</t>
  </si>
  <si>
    <t>YGS2;235</t>
  </si>
  <si>
    <t>YGS2;235,1</t>
  </si>
  <si>
    <t>YGS2;235,2</t>
  </si>
  <si>
    <t>YGS2;235,3</t>
  </si>
  <si>
    <t>YGS2;235,4</t>
  </si>
  <si>
    <t>YGS2;235,5</t>
  </si>
  <si>
    <t>YGS2;235,6</t>
  </si>
  <si>
    <t>YGS2;235,7</t>
  </si>
  <si>
    <t>YGS2;235,8</t>
  </si>
  <si>
    <t>YGS2;235,9</t>
  </si>
  <si>
    <t>YGS2;236</t>
  </si>
  <si>
    <t>YGS2;236,1</t>
  </si>
  <si>
    <t>YGS2;236,2</t>
  </si>
  <si>
    <t>YGS2;236,3</t>
  </si>
  <si>
    <t>YGS2;236,4</t>
  </si>
  <si>
    <t>YGS2;236,5</t>
  </si>
  <si>
    <t>YGS2;236,6</t>
  </si>
  <si>
    <t>YGS2;236,7</t>
  </si>
  <si>
    <t>YGS2;236,8</t>
  </si>
  <si>
    <t>YGS2;236,9</t>
  </si>
  <si>
    <t>YGS2;237</t>
  </si>
  <si>
    <t>YGS2;237,1</t>
  </si>
  <si>
    <t>YGS2;237,2</t>
  </si>
  <si>
    <t>YGS2;237,3</t>
  </si>
  <si>
    <t>YGS2;237,4</t>
  </si>
  <si>
    <t>YGS2;237,5</t>
  </si>
  <si>
    <t>YGS2;237,6</t>
  </si>
  <si>
    <t>YGS2;237,7</t>
  </si>
  <si>
    <t>YGS2;237,8</t>
  </si>
  <si>
    <t>YGS2;237,9</t>
  </si>
  <si>
    <t>YGS2;238</t>
  </si>
  <si>
    <t>YGS2;238,1</t>
  </si>
  <si>
    <t>YGS2;238,2</t>
  </si>
  <si>
    <t>YGS2;238,3</t>
  </si>
  <si>
    <t>YGS2;238,4</t>
  </si>
  <si>
    <t>YGS2;238,5</t>
  </si>
  <si>
    <t>YGS2;238,6</t>
  </si>
  <si>
    <t>YGS2;238,7</t>
  </si>
  <si>
    <t>YGS2;238,8</t>
  </si>
  <si>
    <t>YGS2;238,9</t>
  </si>
  <si>
    <t>YGS2;239</t>
  </si>
  <si>
    <t>YGS2;239,1</t>
  </si>
  <si>
    <t>YGS2;239,2</t>
  </si>
  <si>
    <t>YGS2;239,3</t>
  </si>
  <si>
    <t>YGS2;239,4</t>
  </si>
  <si>
    <t>YGS2;239,5</t>
  </si>
  <si>
    <t>YGS2;239,6</t>
  </si>
  <si>
    <t>YGS2;239,7</t>
  </si>
  <si>
    <t>YGS2;239,8</t>
  </si>
  <si>
    <t>YGS2;239,9</t>
  </si>
  <si>
    <t>YGS2;240</t>
  </si>
  <si>
    <t>YGS2;240,1</t>
  </si>
  <si>
    <t>YGS2;240,2</t>
  </si>
  <si>
    <t>YGS2;240,3</t>
  </si>
  <si>
    <t>YGS2;240,4</t>
  </si>
  <si>
    <t>YGS2;240,5</t>
  </si>
  <si>
    <t>YGS2;240,6</t>
  </si>
  <si>
    <t>YGS2;240,7</t>
  </si>
  <si>
    <t>YGS2;240,8</t>
  </si>
  <si>
    <t>YGS2;240,9</t>
  </si>
  <si>
    <t>YGS2;241</t>
  </si>
  <si>
    <t>YGS2;241,1</t>
  </si>
  <si>
    <t>YGS2;241,2</t>
  </si>
  <si>
    <t>YGS2;241,3</t>
  </si>
  <si>
    <t>YGS2;241,4</t>
  </si>
  <si>
    <t>YGS2;241,5</t>
  </si>
  <si>
    <t>YGS2;241,6</t>
  </si>
  <si>
    <t>YGS2;241,7</t>
  </si>
  <si>
    <t>YGS2;241,8</t>
  </si>
  <si>
    <t>YGS2;241,9</t>
  </si>
  <si>
    <t>YGS2;242</t>
  </si>
  <si>
    <t>YGS2;242,1</t>
  </si>
  <si>
    <t>YGS2;242,2</t>
  </si>
  <si>
    <t>YGS2;242,3</t>
  </si>
  <si>
    <t>YGS2;242,4</t>
  </si>
  <si>
    <t>YGS2;242,5</t>
  </si>
  <si>
    <t>YGS2;242,6</t>
  </si>
  <si>
    <t>YGS2;242,7</t>
  </si>
  <si>
    <t>YGS2;242,8</t>
  </si>
  <si>
    <t>YGS2;242,9</t>
  </si>
  <si>
    <t>YGS2;243</t>
  </si>
  <si>
    <t>YGS2;243,1</t>
  </si>
  <si>
    <t>YGS2;243,2</t>
  </si>
  <si>
    <t>YGS2;243,3</t>
  </si>
  <si>
    <t>YGS2;243,4</t>
  </si>
  <si>
    <t>YGS2;243,5</t>
  </si>
  <si>
    <t>YGS2;243,6</t>
  </si>
  <si>
    <t>YGS2;243,7</t>
  </si>
  <si>
    <t>YGS2;243,8</t>
  </si>
  <si>
    <t>YGS2;243,9</t>
  </si>
  <si>
    <t>YGS2;244</t>
  </si>
  <si>
    <t>YGS2;244,1</t>
  </si>
  <si>
    <t>YGS2;244,2</t>
  </si>
  <si>
    <t>YGS2;244,3</t>
  </si>
  <si>
    <t>YGS2;244,4</t>
  </si>
  <si>
    <t>YGS2;244,5</t>
  </si>
  <si>
    <t>YGS2;244,6</t>
  </si>
  <si>
    <t>YGS2;244,7</t>
  </si>
  <si>
    <t>YGS2;244,8</t>
  </si>
  <si>
    <t>YGS2;244,9</t>
  </si>
  <si>
    <t>YGS2;245</t>
  </si>
  <si>
    <t>YGS2;245,1</t>
  </si>
  <si>
    <t>YGS2;245,2</t>
  </si>
  <si>
    <t>YGS2;245,3</t>
  </si>
  <si>
    <t>YGS2;245,4</t>
  </si>
  <si>
    <t>YGS2;245,5</t>
  </si>
  <si>
    <t>YGS2;245,6</t>
  </si>
  <si>
    <t>YGS2;245,7</t>
  </si>
  <si>
    <t>YGS2;245,8</t>
  </si>
  <si>
    <t>YGS2;245,9</t>
  </si>
  <si>
    <t>YGS2;246</t>
  </si>
  <si>
    <t>YGS2;246,1</t>
  </si>
  <si>
    <t>YGS2;246,2</t>
  </si>
  <si>
    <t>YGS2;246,3</t>
  </si>
  <si>
    <t>YGS2;246,4</t>
  </si>
  <si>
    <t>YGS2;246,5</t>
  </si>
  <si>
    <t>YGS2;246,6</t>
  </si>
  <si>
    <t>YGS2;246,7</t>
  </si>
  <si>
    <t>YGS2;246,8</t>
  </si>
  <si>
    <t>YGS2;246,9</t>
  </si>
  <si>
    <t>YGS2;247</t>
  </si>
  <si>
    <t>YGS2;247,1</t>
  </si>
  <si>
    <t>YGS2;247,2</t>
  </si>
  <si>
    <t>YGS2;247,3</t>
  </si>
  <si>
    <t>YGS2;247,4</t>
  </si>
  <si>
    <t>YGS2;247,5</t>
  </si>
  <si>
    <t>YGS2;247,6</t>
  </si>
  <si>
    <t>YGS2;247,7</t>
  </si>
  <si>
    <t>YGS2;247,8</t>
  </si>
  <si>
    <t>YGS2;247,9</t>
  </si>
  <si>
    <t>YGS2;248</t>
  </si>
  <si>
    <t>YGS2;248,1</t>
  </si>
  <si>
    <t>YGS2;248,2</t>
  </si>
  <si>
    <t>YGS2;248,3</t>
  </si>
  <si>
    <t>YGS2;248,4</t>
  </si>
  <si>
    <t>YGS2;248,5</t>
  </si>
  <si>
    <t>YGS2;248,6</t>
  </si>
  <si>
    <t>YGS2;248,7</t>
  </si>
  <si>
    <t>YGS2;248,8</t>
  </si>
  <si>
    <t>YGS2;248,9</t>
  </si>
  <si>
    <t>YGS2;249</t>
  </si>
  <si>
    <t>YGS2;249,1</t>
  </si>
  <si>
    <t>YGS2;249,2</t>
  </si>
  <si>
    <t>YGS2;249,3</t>
  </si>
  <si>
    <t>YGS2;249,4</t>
  </si>
  <si>
    <t>YGS2;249,5</t>
  </si>
  <si>
    <t>YGS2;249,6</t>
  </si>
  <si>
    <t>YGS2;249,7</t>
  </si>
  <si>
    <t>YGS2;249,8</t>
  </si>
  <si>
    <t>YGS2;249,9</t>
  </si>
  <si>
    <t>YGS2;250</t>
  </si>
  <si>
    <t>YGS2;250,1</t>
  </si>
  <si>
    <t>YGS2;250,2</t>
  </si>
  <si>
    <t>YGS2;250,3</t>
  </si>
  <si>
    <t>YGS2;250,4</t>
  </si>
  <si>
    <t>YGS2;250,5</t>
  </si>
  <si>
    <t>YGS2;250,6</t>
  </si>
  <si>
    <t>YGS2;250,7</t>
  </si>
  <si>
    <t>YGS2;250,8</t>
  </si>
  <si>
    <t>YGS2;250,9</t>
  </si>
  <si>
    <t>YGS2;251</t>
  </si>
  <si>
    <t>YGS2;251,1</t>
  </si>
  <si>
    <t>YGS2;251,2</t>
  </si>
  <si>
    <t>YGS2;251,3</t>
  </si>
  <si>
    <t>YGS2;251,4</t>
  </si>
  <si>
    <t>YGS2;251,5</t>
  </si>
  <si>
    <t>YGS2;251,6</t>
  </si>
  <si>
    <t>YGS2;251,7</t>
  </si>
  <si>
    <t>YGS2;251,8</t>
  </si>
  <si>
    <t>YGS2;251,9</t>
  </si>
  <si>
    <t>YGS2;252</t>
  </si>
  <si>
    <t>YGS2;252,1</t>
  </si>
  <si>
    <t>YGS2;252,2</t>
  </si>
  <si>
    <t>YGS2;252,3</t>
  </si>
  <si>
    <t>YGS2;252,4</t>
  </si>
  <si>
    <t>YGS2;252,5</t>
  </si>
  <si>
    <t>YGS2;252,6</t>
  </si>
  <si>
    <t>YGS2;252,7</t>
  </si>
  <si>
    <t>YGS2;252,8</t>
  </si>
  <si>
    <t>YGS2;252,9</t>
  </si>
  <si>
    <t>YGS2;253</t>
  </si>
  <si>
    <t>YGS2;253,1</t>
  </si>
  <si>
    <t>YGS2;253,2</t>
  </si>
  <si>
    <t>YGS2;253,3</t>
  </si>
  <si>
    <t>YGS2;253,4</t>
  </si>
  <si>
    <t>YGS2;253,5</t>
  </si>
  <si>
    <t>YGS2;253,6</t>
  </si>
  <si>
    <t>YGS2;253,7</t>
  </si>
  <si>
    <t>YGS2;253,8</t>
  </si>
  <si>
    <t>YGS2;253,9</t>
  </si>
  <si>
    <t>YGS2;254</t>
  </si>
  <si>
    <t>YGS2;254,1</t>
  </si>
  <si>
    <t>YGS2;254,2</t>
  </si>
  <si>
    <t>YGS2;254,3</t>
  </si>
  <si>
    <t>YGS2;254,4</t>
  </si>
  <si>
    <t>YGS2;254,5</t>
  </si>
  <si>
    <t>YGS2;254,6</t>
  </si>
  <si>
    <t>YGS2;254,7</t>
  </si>
  <si>
    <t>YGS2;254,8</t>
  </si>
  <si>
    <t>YGS2;254,9</t>
  </si>
  <si>
    <t>YGS2;255</t>
  </si>
  <si>
    <t>YGS2;255,1</t>
  </si>
  <si>
    <t>YGS2;255,2</t>
  </si>
  <si>
    <t>YGS2;255,3</t>
  </si>
  <si>
    <t>YGS2;255,4</t>
  </si>
  <si>
    <t>YGS2;255,5</t>
  </si>
  <si>
    <t>YGS2;255,6</t>
  </si>
  <si>
    <t>YGS2;255,7</t>
  </si>
  <si>
    <t>YGS2;255,8</t>
  </si>
  <si>
    <t>YGS2;255,9</t>
  </si>
  <si>
    <t>YGS2;256</t>
  </si>
  <si>
    <t>YGS2;256,1</t>
  </si>
  <si>
    <t>YGS2;256,2</t>
  </si>
  <si>
    <t>YGS2;256,3</t>
  </si>
  <si>
    <t>YGS2;256,4</t>
  </si>
  <si>
    <t>YGS2;256,5</t>
  </si>
  <si>
    <t>YGS2;256,6</t>
  </si>
  <si>
    <t>YGS2;256,7</t>
  </si>
  <si>
    <t>YGS2;256,8</t>
  </si>
  <si>
    <t>YGS2;256,9</t>
  </si>
  <si>
    <t>YGS2;257</t>
  </si>
  <si>
    <t>YGS2;257,1</t>
  </si>
  <si>
    <t>YGS2;257,2</t>
  </si>
  <si>
    <t>YGS2;257,3</t>
  </si>
  <si>
    <t>YGS2;257,4</t>
  </si>
  <si>
    <t>YGS2;257,5</t>
  </si>
  <si>
    <t>YGS2;257,6</t>
  </si>
  <si>
    <t>YGS2;257,7</t>
  </si>
  <si>
    <t>YGS2;257,8</t>
  </si>
  <si>
    <t>YGS2;257,9</t>
  </si>
  <si>
    <t>YGS2;258</t>
  </si>
  <si>
    <t>YGS2;258,1</t>
  </si>
  <si>
    <t>YGS2;258,2</t>
  </si>
  <si>
    <t>YGS2;258,3</t>
  </si>
  <si>
    <t>YGS2;258,4</t>
  </si>
  <si>
    <t>YGS2;258,5</t>
  </si>
  <si>
    <t>YGS2;258,6</t>
  </si>
  <si>
    <t>YGS2;258,7</t>
  </si>
  <si>
    <t>YGS2;258,8</t>
  </si>
  <si>
    <t>YGS2;258,9</t>
  </si>
  <si>
    <t>YGS2;259</t>
  </si>
  <si>
    <t>YGS2;259,1</t>
  </si>
  <si>
    <t>YGS2;259,2</t>
  </si>
  <si>
    <t>YGS2;259,3</t>
  </si>
  <si>
    <t>YGS2;259,4</t>
  </si>
  <si>
    <t>YGS2;259,5</t>
  </si>
  <si>
    <t>YGS2;259,6</t>
  </si>
  <si>
    <t>YGS2;259,7</t>
  </si>
  <si>
    <t>YGS2;259,8</t>
  </si>
  <si>
    <t>YGS2;259,9</t>
  </si>
  <si>
    <t>YGS2;260</t>
  </si>
  <si>
    <t>YGS2;260,1</t>
  </si>
  <si>
    <t>YGS2;260,2</t>
  </si>
  <si>
    <t>YGS2;260,3</t>
  </si>
  <si>
    <t>YGS2;260,4</t>
  </si>
  <si>
    <t>YGS2;260,5</t>
  </si>
  <si>
    <t>YGS2;260,6</t>
  </si>
  <si>
    <t>YGS2;260,7</t>
  </si>
  <si>
    <t>YGS2;260,8</t>
  </si>
  <si>
    <t>YGS2;260,9</t>
  </si>
  <si>
    <t>YGS2;261</t>
  </si>
  <si>
    <t>YGS2;261,1</t>
  </si>
  <si>
    <t>YGS2;261,2</t>
  </si>
  <si>
    <t>YGS2;261,3</t>
  </si>
  <si>
    <t>YGS2;261,4</t>
  </si>
  <si>
    <t>YGS2;261,5</t>
  </si>
  <si>
    <t>YGS2;261,6</t>
  </si>
  <si>
    <t>YGS2;261,7</t>
  </si>
  <si>
    <t>YGS2;261,8</t>
  </si>
  <si>
    <t>YGS2;261,9</t>
  </si>
  <si>
    <t>YGS2;262</t>
  </si>
  <si>
    <t>YGS2;262,1</t>
  </si>
  <si>
    <t>YGS2;262,2</t>
  </si>
  <si>
    <t>YGS2;262,3</t>
  </si>
  <si>
    <t>YGS2;262,4</t>
  </si>
  <si>
    <t>YGS2;262,5</t>
  </si>
  <si>
    <t>YGS2;262,6</t>
  </si>
  <si>
    <t>YGS2;262,7</t>
  </si>
  <si>
    <t>YGS2;262,8</t>
  </si>
  <si>
    <t>YGS2;262,9</t>
  </si>
  <si>
    <t>YGS2;263</t>
  </si>
  <si>
    <t>YGS2;263,1</t>
  </si>
  <si>
    <t>YGS2;263,2</t>
  </si>
  <si>
    <t>YGS2;263,3</t>
  </si>
  <si>
    <t>YGS2;263,4</t>
  </si>
  <si>
    <t>YGS2;263,5</t>
  </si>
  <si>
    <t>YGS2;263,6</t>
  </si>
  <si>
    <t>YGS2;263,7</t>
  </si>
  <si>
    <t>YGS2;263,8</t>
  </si>
  <si>
    <t>YGS2;263,9</t>
  </si>
  <si>
    <t>YGS2;264</t>
  </si>
  <si>
    <t>YGS2;264,1</t>
  </si>
  <si>
    <t>YGS2;264,2</t>
  </si>
  <si>
    <t>YGS2;264,3</t>
  </si>
  <si>
    <t>YGS2;264,4</t>
  </si>
  <si>
    <t>YGS2;264,5</t>
  </si>
  <si>
    <t>YGS2;264,6</t>
  </si>
  <si>
    <t>YGS2;264,7</t>
  </si>
  <si>
    <t>YGS2;264,8</t>
  </si>
  <si>
    <t>YGS2;264,9</t>
  </si>
  <si>
    <t>YGS2;265</t>
  </si>
  <si>
    <t>YGS2;265,1</t>
  </si>
  <si>
    <t>YGS2;265,2</t>
  </si>
  <si>
    <t>YGS2;265,3</t>
  </si>
  <si>
    <t>YGS2;265,4</t>
  </si>
  <si>
    <t>YGS2;265,5</t>
  </si>
  <si>
    <t>YGS2;265,6</t>
  </si>
  <si>
    <t>YGS2;265,7</t>
  </si>
  <si>
    <t>YGS2;265,8</t>
  </si>
  <si>
    <t>YGS2;265,9</t>
  </si>
  <si>
    <t>YGS2;266</t>
  </si>
  <si>
    <t>YGS2;266,1</t>
  </si>
  <si>
    <t>YGS2;266,2</t>
  </si>
  <si>
    <t>YGS2;266,3</t>
  </si>
  <si>
    <t>YGS2;266,4</t>
  </si>
  <si>
    <t>YGS2;266,5</t>
  </si>
  <si>
    <t>YGS2;266,6</t>
  </si>
  <si>
    <t>YGS2;266,7</t>
  </si>
  <si>
    <t>YGS2;266,8</t>
  </si>
  <si>
    <t>YGS2;266,9</t>
  </si>
  <si>
    <t>YGS2;267</t>
  </si>
  <si>
    <t>YGS2;267,1</t>
  </si>
  <si>
    <t>YGS2;267,2</t>
  </si>
  <si>
    <t>YGS2;267,3</t>
  </si>
  <si>
    <t>YGS2;267,4</t>
  </si>
  <si>
    <t>YGS2;267,5</t>
  </si>
  <si>
    <t>YGS2;267,6</t>
  </si>
  <si>
    <t>YGS2;267,7</t>
  </si>
  <si>
    <t>YGS2;267,8</t>
  </si>
  <si>
    <t>YGS2;267,9</t>
  </si>
  <si>
    <t>YGS2;268</t>
  </si>
  <si>
    <t>YGS2;268,1</t>
  </si>
  <si>
    <t>YGS2;268,2</t>
  </si>
  <si>
    <t>YGS2;268,3</t>
  </si>
  <si>
    <t>YGS2;268,4</t>
  </si>
  <si>
    <t>YGS2;268,5</t>
  </si>
  <si>
    <t>YGS2;268,6</t>
  </si>
  <si>
    <t>YGS2;268,7</t>
  </si>
  <si>
    <t>YGS2;268,8</t>
  </si>
  <si>
    <t>YGS2;268,9</t>
  </si>
  <si>
    <t>YGS2;269</t>
  </si>
  <si>
    <t>YGS2;269,1</t>
  </si>
  <si>
    <t>YGS2;269,2</t>
  </si>
  <si>
    <t>YGS2;269,3</t>
  </si>
  <si>
    <t>YGS2;269,4</t>
  </si>
  <si>
    <t>YGS2;269,5</t>
  </si>
  <si>
    <t>YGS2;269,6</t>
  </si>
  <si>
    <t>YGS2;269,7</t>
  </si>
  <si>
    <t>YGS2;269,8</t>
  </si>
  <si>
    <t>YGS2;269,9</t>
  </si>
  <si>
    <t>YGS2;270</t>
  </si>
  <si>
    <t>YGS2;270,1</t>
  </si>
  <si>
    <t>YGS2;270,2</t>
  </si>
  <si>
    <t>YGS2;270,3</t>
  </si>
  <si>
    <t>YGS2;270,4</t>
  </si>
  <si>
    <t>YGS2;270,5</t>
  </si>
  <si>
    <t>YGS2;270,6</t>
  </si>
  <si>
    <t>YGS2;270,7</t>
  </si>
  <si>
    <t>YGS2;270,8</t>
  </si>
  <si>
    <t>YGS2;270,9</t>
  </si>
  <si>
    <t>YGS2;271</t>
  </si>
  <si>
    <t>YGS2;271,1</t>
  </si>
  <si>
    <t>YGS2;271,2</t>
  </si>
  <si>
    <t>YGS2;271,3</t>
  </si>
  <si>
    <t>YGS2;271,4</t>
  </si>
  <si>
    <t>YGS2;271,5</t>
  </si>
  <si>
    <t>YGS2;271,6</t>
  </si>
  <si>
    <t>YGS2;271,7</t>
  </si>
  <si>
    <t>YGS2;271,8</t>
  </si>
  <si>
    <t>YGS2;271,9</t>
  </si>
  <si>
    <t>YGS2;272</t>
  </si>
  <si>
    <t>YGS2;272,1</t>
  </si>
  <si>
    <t>YGS2;272,2</t>
  </si>
  <si>
    <t>YGS2;272,3</t>
  </si>
  <si>
    <t>YGS2;272,4</t>
  </si>
  <si>
    <t>YGS2;272,5</t>
  </si>
  <si>
    <t>YGS2;272,6</t>
  </si>
  <si>
    <t>YGS2;272,7</t>
  </si>
  <si>
    <t>YGS2;272,8</t>
  </si>
  <si>
    <t>YGS2;272,9</t>
  </si>
  <si>
    <t>YGS2;273</t>
  </si>
  <si>
    <t>YGS2;273,1</t>
  </si>
  <si>
    <t>YGS2;273,2</t>
  </si>
  <si>
    <t>YGS2;273,3</t>
  </si>
  <si>
    <t>YGS2;273,4</t>
  </si>
  <si>
    <t>YGS2;273,5</t>
  </si>
  <si>
    <t>YGS2;273,6</t>
  </si>
  <si>
    <t>YGS2;273,7</t>
  </si>
  <si>
    <t>YGS2;273,8</t>
  </si>
  <si>
    <t>YGS2;273,9</t>
  </si>
  <si>
    <t>YGS2;274</t>
  </si>
  <si>
    <t>YGS2;274,1</t>
  </si>
  <si>
    <t>YGS2;274,2</t>
  </si>
  <si>
    <t>YGS2;274,3</t>
  </si>
  <si>
    <t>YGS2;274,4</t>
  </si>
  <si>
    <t>YGS2;274,5</t>
  </si>
  <si>
    <t>YGS2;274,6</t>
  </si>
  <si>
    <t>YGS2;274,7</t>
  </si>
  <si>
    <t>YGS2;274,8</t>
  </si>
  <si>
    <t>YGS2;274,9</t>
  </si>
  <si>
    <t>YGS2;275</t>
  </si>
  <si>
    <t>YGS2;275,1</t>
  </si>
  <si>
    <t>YGS2;275,2</t>
  </si>
  <si>
    <t>YGS2;275,3</t>
  </si>
  <si>
    <t>YGS2;275,4</t>
  </si>
  <si>
    <t>YGS2;275,5</t>
  </si>
  <si>
    <t>YGS2;275,6</t>
  </si>
  <si>
    <t>YGS2;275,7</t>
  </si>
  <si>
    <t>YGS2;275,8</t>
  </si>
  <si>
    <t>YGS2;275,9</t>
  </si>
  <si>
    <t>YGS2;276</t>
  </si>
  <si>
    <t>YGS2;276,1</t>
  </si>
  <si>
    <t>YGS2;276,2</t>
  </si>
  <si>
    <t>YGS2;276,3</t>
  </si>
  <si>
    <t>YGS2;276,4</t>
  </si>
  <si>
    <t>YGS2;276,5</t>
  </si>
  <si>
    <t>YGS2;276,6</t>
  </si>
  <si>
    <t>YGS2;276,7</t>
  </si>
  <si>
    <t>YGS2;276,8</t>
  </si>
  <si>
    <t>YGS2;276,9</t>
  </si>
  <si>
    <t>YGS2;277</t>
  </si>
  <si>
    <t>YGS2;277,1</t>
  </si>
  <si>
    <t>YGS2;277,2</t>
  </si>
  <si>
    <t>YGS2;277,3</t>
  </si>
  <si>
    <t>YGS2;277,4</t>
  </si>
  <si>
    <t>YGS2;277,5</t>
  </si>
  <si>
    <t>YGS2;277,6</t>
  </si>
  <si>
    <t>YGS2;277,7</t>
  </si>
  <si>
    <t>YGS2;277,8</t>
  </si>
  <si>
    <t>YGS2;277,9</t>
  </si>
  <si>
    <t>YGS2;278</t>
  </si>
  <si>
    <t>YGS2;278,1</t>
  </si>
  <si>
    <t>YGS2;278,2</t>
  </si>
  <si>
    <t>YGS2;278,3</t>
  </si>
  <si>
    <t>YGS2;278,4</t>
  </si>
  <si>
    <t>YGS2;278,5</t>
  </si>
  <si>
    <t>YGS2;278,6</t>
  </si>
  <si>
    <t>YGS2;278,7</t>
  </si>
  <si>
    <t>YGS2;278,8</t>
  </si>
  <si>
    <t>YGS2;278,9</t>
  </si>
  <si>
    <t>YGS2;279</t>
  </si>
  <si>
    <t>YGS2;279,1</t>
  </si>
  <si>
    <t>YGS2;279,2</t>
  </si>
  <si>
    <t>YGS2;279,3</t>
  </si>
  <si>
    <t>YGS2;279,4</t>
  </si>
  <si>
    <t>YGS2;279,5</t>
  </si>
  <si>
    <t>YGS2;279,6</t>
  </si>
  <si>
    <t>YGS2;279,7</t>
  </si>
  <si>
    <t>YGS2;279,8</t>
  </si>
  <si>
    <t>YGS2;279,9</t>
  </si>
  <si>
    <t>YGS2;280</t>
  </si>
  <si>
    <t>YGS2;280,1</t>
  </si>
  <si>
    <t>YGS2;280,2</t>
  </si>
  <si>
    <t>YGS2;280,3</t>
  </si>
  <si>
    <t>YGS2;280,4</t>
  </si>
  <si>
    <t>YGS2;280,5</t>
  </si>
  <si>
    <t>YGS2;280,6</t>
  </si>
  <si>
    <t>YGS2;280,7</t>
  </si>
  <si>
    <t>YGS2;280,8</t>
  </si>
  <si>
    <t>YGS2;280,9</t>
  </si>
  <si>
    <t>YGS2;281</t>
  </si>
  <si>
    <t>YGS2;281,1</t>
  </si>
  <si>
    <t>YGS2;281,2</t>
  </si>
  <si>
    <t>YGS2;281,3</t>
  </si>
  <si>
    <t>YGS2;281,4</t>
  </si>
  <si>
    <t>YGS2;281,5</t>
  </si>
  <si>
    <t>YGS2;281,6</t>
  </si>
  <si>
    <t>YGS2;281,7</t>
  </si>
  <si>
    <t>YGS2;281,8</t>
  </si>
  <si>
    <t>YGS2;281,9</t>
  </si>
  <si>
    <t>YGS2;282</t>
  </si>
  <si>
    <t>YGS2;282,1</t>
  </si>
  <si>
    <t>YGS2;282,2</t>
  </si>
  <si>
    <t>YGS2;282,3</t>
  </si>
  <si>
    <t>YGS2;282,4</t>
  </si>
  <si>
    <t>YGS2;282,5</t>
  </si>
  <si>
    <t>YGS2;282,6</t>
  </si>
  <si>
    <t>YGS2;282,7</t>
  </si>
  <si>
    <t>YGS2;282,8</t>
  </si>
  <si>
    <t>YGS2;282,9</t>
  </si>
  <si>
    <t>YGS2;283</t>
  </si>
  <si>
    <t>YGS2;283,1</t>
  </si>
  <si>
    <t>YGS2;283,2</t>
  </si>
  <si>
    <t>YGS2;283,3</t>
  </si>
  <si>
    <t>YGS2;283,4</t>
  </si>
  <si>
    <t>YGS2;283,5</t>
  </si>
  <si>
    <t>YGS2;283,6</t>
  </si>
  <si>
    <t>YGS2;283,7</t>
  </si>
  <si>
    <t>YGS2;283,8</t>
  </si>
  <si>
    <t>YGS2;283,9</t>
  </si>
  <si>
    <t>YGS2;284</t>
  </si>
  <si>
    <t>YGS2;284,1</t>
  </si>
  <si>
    <t>YGS2;284,2</t>
  </si>
  <si>
    <t>YGS2;284,3</t>
  </si>
  <si>
    <t>YGS2;284,4</t>
  </si>
  <si>
    <t>YGS2;284,5</t>
  </si>
  <si>
    <t>YGS2;284,6</t>
  </si>
  <si>
    <t>YGS2;284,7</t>
  </si>
  <si>
    <t>YGS2;284,8</t>
  </si>
  <si>
    <t>YGS2;284,9</t>
  </si>
  <si>
    <t>YGS2;285</t>
  </si>
  <si>
    <t>YGS2;285,1</t>
  </si>
  <si>
    <t>YGS2;285,2</t>
  </si>
  <si>
    <t>YGS2;285,3</t>
  </si>
  <si>
    <t>YGS2;285,4</t>
  </si>
  <si>
    <t>YGS2;285,5</t>
  </si>
  <si>
    <t>YGS2;285,6</t>
  </si>
  <si>
    <t>YGS2;285,7</t>
  </si>
  <si>
    <t>YGS2;285,8</t>
  </si>
  <si>
    <t>YGS2;285,9</t>
  </si>
  <si>
    <t>YGS2;286</t>
  </si>
  <si>
    <t>YGS2;286,1</t>
  </si>
  <si>
    <t>YGS2;286,2</t>
  </si>
  <si>
    <t>YGS2;286,3</t>
  </si>
  <si>
    <t>YGS2;286,4</t>
  </si>
  <si>
    <t>YGS2;286,5</t>
  </si>
  <si>
    <t>YGS2;286,6</t>
  </si>
  <si>
    <t>YGS2;286,7</t>
  </si>
  <si>
    <t>YGS2;286,8</t>
  </si>
  <si>
    <t>YGS2;286,9</t>
  </si>
  <si>
    <t>YGS2;287</t>
  </si>
  <si>
    <t>YGS2;287,1</t>
  </si>
  <si>
    <t>YGS2;287,2</t>
  </si>
  <si>
    <t>YGS2;287,3</t>
  </si>
  <si>
    <t>YGS2;287,4</t>
  </si>
  <si>
    <t>YGS2;287,5</t>
  </si>
  <si>
    <t>YGS2;287,6</t>
  </si>
  <si>
    <t>YGS2;287,7</t>
  </si>
  <si>
    <t>YGS2;287,8</t>
  </si>
  <si>
    <t>YGS2;287,9</t>
  </si>
  <si>
    <t>YGS2;288</t>
  </si>
  <si>
    <t>YGS2;288,1</t>
  </si>
  <si>
    <t>YGS2;288,2</t>
  </si>
  <si>
    <t>YGS2;288,3</t>
  </si>
  <si>
    <t>YGS2;288,4</t>
  </si>
  <si>
    <t>YGS2;288,5</t>
  </si>
  <si>
    <t>YGS2;288,6</t>
  </si>
  <si>
    <t>YGS2;288,7</t>
  </si>
  <si>
    <t>YGS2;288,8</t>
  </si>
  <si>
    <t>YGS2;288,9</t>
  </si>
  <si>
    <t>YGS2;289</t>
  </si>
  <si>
    <t>YGS2;289,1</t>
  </si>
  <si>
    <t>YGS2;289,2</t>
  </si>
  <si>
    <t>YGS2;289,3</t>
  </si>
  <si>
    <t>YGS2;289,4</t>
  </si>
  <si>
    <t>YGS2;289,5</t>
  </si>
  <si>
    <t>YGS2;289,6</t>
  </si>
  <si>
    <t>YGS2;289,7</t>
  </si>
  <si>
    <t>YGS2;289,8</t>
  </si>
  <si>
    <t>YGS2;289,9</t>
  </si>
  <si>
    <t>YGS2;290</t>
  </si>
  <si>
    <t>YGS2;290,1</t>
  </si>
  <si>
    <t>YGS2;290,2</t>
  </si>
  <si>
    <t>YGS2;290,3</t>
  </si>
  <si>
    <t>YGS2;290,4</t>
  </si>
  <si>
    <t>YGS2;290,5</t>
  </si>
  <si>
    <t>YGS2;290,6</t>
  </si>
  <si>
    <t>YGS2;290,7</t>
  </si>
  <si>
    <t>YGS2;290,8</t>
  </si>
  <si>
    <t>YGS2;290,9</t>
  </si>
  <si>
    <t>YGS2;291</t>
  </si>
  <si>
    <t>YGS2;291,1</t>
  </si>
  <si>
    <t>YGS2;291,2</t>
  </si>
  <si>
    <t>YGS2;291,3</t>
  </si>
  <si>
    <t>YGS2;291,4</t>
  </si>
  <si>
    <t>YGS2;291,5</t>
  </si>
  <si>
    <t>YGS2;291,6</t>
  </si>
  <si>
    <t>YGS2;291,7</t>
  </si>
  <si>
    <t>YGS2;291,8</t>
  </si>
  <si>
    <t>YGS2;291,9</t>
  </si>
  <si>
    <t>YGS2;292</t>
  </si>
  <si>
    <t>YGS2;292,1</t>
  </si>
  <si>
    <t>YGS2;292,2</t>
  </si>
  <si>
    <t>YGS2;292,3</t>
  </si>
  <si>
    <t>YGS2;292,4</t>
  </si>
  <si>
    <t>YGS2;292,5</t>
  </si>
  <si>
    <t>YGS2;292,6</t>
  </si>
  <si>
    <t>YGS2;292,7</t>
  </si>
  <si>
    <t>YGS2;292,8</t>
  </si>
  <si>
    <t>YGS2;292,9</t>
  </si>
  <si>
    <t>YGS2;293</t>
  </si>
  <si>
    <t>YGS2;293,1</t>
  </si>
  <si>
    <t>YGS2;293,2</t>
  </si>
  <si>
    <t>YGS2;293,3</t>
  </si>
  <si>
    <t>YGS2;293,4</t>
  </si>
  <si>
    <t>YGS2;293,5</t>
  </si>
  <si>
    <t>YGS2;293,6</t>
  </si>
  <si>
    <t>YGS2;293,7</t>
  </si>
  <si>
    <t>YGS2;293,8</t>
  </si>
  <si>
    <t>YGS2;293,9</t>
  </si>
  <si>
    <t>YGS2;294</t>
  </si>
  <si>
    <t>YGS2;294,1</t>
  </si>
  <si>
    <t>YGS2;294,2</t>
  </si>
  <si>
    <t>YGS2;294,3</t>
  </si>
  <si>
    <t>YGS2;294,4</t>
  </si>
  <si>
    <t>YGS2;294,5</t>
  </si>
  <si>
    <t>YGS2;294,6</t>
  </si>
  <si>
    <t>YGS2;294,7</t>
  </si>
  <si>
    <t>YGS2;294,8</t>
  </si>
  <si>
    <t>YGS2;294,9</t>
  </si>
  <si>
    <t>YGS2;295</t>
  </si>
  <si>
    <t>YGS2;295,1</t>
  </si>
  <si>
    <t>YGS2;295,2</t>
  </si>
  <si>
    <t>YGS2;295,3</t>
  </si>
  <si>
    <t>YGS2;295,4</t>
  </si>
  <si>
    <t>YGS2;295,5</t>
  </si>
  <si>
    <t>YGS2;295,6</t>
  </si>
  <si>
    <t>YGS2;295,7</t>
  </si>
  <si>
    <t>YGS2;295,8</t>
  </si>
  <si>
    <t>YGS2;295,9</t>
  </si>
  <si>
    <t>YGS2;296</t>
  </si>
  <si>
    <t>YGS2;296,1</t>
  </si>
  <si>
    <t>YGS2;296,2</t>
  </si>
  <si>
    <t>YGS2;296,3</t>
  </si>
  <si>
    <t>YGS2;296,4</t>
  </si>
  <si>
    <t>YGS2;296,5</t>
  </si>
  <si>
    <t>YGS2;296,6</t>
  </si>
  <si>
    <t>YGS2;296,7</t>
  </si>
  <si>
    <t>YGS2;296,8</t>
  </si>
  <si>
    <t>YGS2;296,9</t>
  </si>
  <si>
    <t>YGS2;297</t>
  </si>
  <si>
    <t>YGS2;297,1</t>
  </si>
  <si>
    <t>YGS2;297,2</t>
  </si>
  <si>
    <t>YGS2;297,3</t>
  </si>
  <si>
    <t>YGS2;297,4</t>
  </si>
  <si>
    <t>YGS2;297,5</t>
  </si>
  <si>
    <t>YGS2;297,6</t>
  </si>
  <si>
    <t>YGS2;297,7</t>
  </si>
  <si>
    <t>YGS2;297,8</t>
  </si>
  <si>
    <t>YGS2;297,9</t>
  </si>
  <si>
    <t>YGS2;298</t>
  </si>
  <si>
    <t>YGS2;298,1</t>
  </si>
  <si>
    <t>YGS2;298,2</t>
  </si>
  <si>
    <t>YGS2;298,3</t>
  </si>
  <si>
    <t>YGS2;298,4</t>
  </si>
  <si>
    <t>YGS2;298,5</t>
  </si>
  <si>
    <t>YGS2;298,6</t>
  </si>
  <si>
    <t>YGS2;298,7</t>
  </si>
  <si>
    <t>YGS2;298,8</t>
  </si>
  <si>
    <t>YGS2;298,9</t>
  </si>
  <si>
    <t>YGS2;299</t>
  </si>
  <si>
    <t>YGS2;299,1</t>
  </si>
  <si>
    <t>YGS2;299,2</t>
  </si>
  <si>
    <t>YGS2;299,3</t>
  </si>
  <si>
    <t>YGS2;299,4</t>
  </si>
  <si>
    <t>YGS2;299,5</t>
  </si>
  <si>
    <t>YGS2;299,6</t>
  </si>
  <si>
    <t>YGS2;299,7</t>
  </si>
  <si>
    <t>YGS2;299,8</t>
  </si>
  <si>
    <t>YGS2;299,9</t>
  </si>
  <si>
    <t>YGS2;300</t>
  </si>
  <si>
    <t>YGS2;300,1</t>
  </si>
  <si>
    <t>YGS2;300,2</t>
  </si>
  <si>
    <t>YGS2;300,3</t>
  </si>
  <si>
    <t>YGS2;300,4</t>
  </si>
  <si>
    <t>YGS2;300,5</t>
  </si>
  <si>
    <t>YGS2;300,6</t>
  </si>
  <si>
    <t>YGS2;300,7</t>
  </si>
  <si>
    <t>YGS2;300,8</t>
  </si>
  <si>
    <t>YGS2;300,9</t>
  </si>
  <si>
    <t>YGS2;301</t>
  </si>
  <si>
    <t>YGS2;301,1</t>
  </si>
  <si>
    <t>YGS2;301,2</t>
  </si>
  <si>
    <t>YGS2;301,3</t>
  </si>
  <si>
    <t>YGS2;301,4</t>
  </si>
  <si>
    <t>YGS2;301,5</t>
  </si>
  <si>
    <t>YGS2;301,6</t>
  </si>
  <si>
    <t>YGS2;301,7</t>
  </si>
  <si>
    <t>YGS2;301,8</t>
  </si>
  <si>
    <t>YGS2;301,9</t>
  </si>
  <si>
    <t>YGS2;302</t>
  </si>
  <si>
    <t>YGS2;302,1</t>
  </si>
  <si>
    <t>YGS2;302,2</t>
  </si>
  <si>
    <t>YGS2;302,3</t>
  </si>
  <si>
    <t>YGS2;302,4</t>
  </si>
  <si>
    <t>YGS2;302,5</t>
  </si>
  <si>
    <t>YGS2;302,6</t>
  </si>
  <si>
    <t>YGS2;302,7</t>
  </si>
  <si>
    <t>YGS2;302,8</t>
  </si>
  <si>
    <t>YGS2;302,9</t>
  </si>
  <si>
    <t>YGS2;303</t>
  </si>
  <si>
    <t>YGS2;303,1</t>
  </si>
  <si>
    <t>YGS2;303,2</t>
  </si>
  <si>
    <t>YGS2;303,3</t>
  </si>
  <si>
    <t>YGS2;303,4</t>
  </si>
  <si>
    <t>YGS2;303,5</t>
  </si>
  <si>
    <t>YGS2;303,6</t>
  </si>
  <si>
    <t>YGS2;303,7</t>
  </si>
  <si>
    <t>YGS2;303,8</t>
  </si>
  <si>
    <t>YGS2;303,9</t>
  </si>
  <si>
    <t>YGS2;304</t>
  </si>
  <si>
    <t>YGS2;304,1</t>
  </si>
  <si>
    <t>YGS2;304,2</t>
  </si>
  <si>
    <t>YGS2;304,3</t>
  </si>
  <si>
    <t>YGS2;304,4</t>
  </si>
  <si>
    <t>YGS2;304,5</t>
  </si>
  <si>
    <t>YGS2;304,6</t>
  </si>
  <si>
    <t>YGS2;304,7</t>
  </si>
  <si>
    <t>YGS2;304,8</t>
  </si>
  <si>
    <t>YGS2;304,9</t>
  </si>
  <si>
    <t>YGS2;305</t>
  </si>
  <si>
    <t>YGS2;305,1</t>
  </si>
  <si>
    <t>YGS2;305,2</t>
  </si>
  <si>
    <t>YGS2;305,3</t>
  </si>
  <si>
    <t>YGS2;305,4</t>
  </si>
  <si>
    <t>YGS2;305,5</t>
  </si>
  <si>
    <t>YGS2;305,6</t>
  </si>
  <si>
    <t>YGS2;305,7</t>
  </si>
  <si>
    <t>YGS2;305,8</t>
  </si>
  <si>
    <t>YGS2;305,9</t>
  </si>
  <si>
    <t>YGS2;306</t>
  </si>
  <si>
    <t>YGS2;306,1</t>
  </si>
  <si>
    <t>YGS2;306,2</t>
  </si>
  <si>
    <t>YGS2;306,3</t>
  </si>
  <si>
    <t>YGS2;306,4</t>
  </si>
  <si>
    <t>YGS2;306,5</t>
  </si>
  <si>
    <t>YGS2;306,6</t>
  </si>
  <si>
    <t>YGS2;306,7</t>
  </si>
  <si>
    <t>YGS2;306,8</t>
  </si>
  <si>
    <t>YGS2;306,9</t>
  </si>
  <si>
    <t>YGS2;307</t>
  </si>
  <si>
    <t>YGS2;307,1</t>
  </si>
  <si>
    <t>YGS2;307,2</t>
  </si>
  <si>
    <t>YGS2;307,3</t>
  </si>
  <si>
    <t>YGS2;307,4</t>
  </si>
  <si>
    <t>YGS2;307,5</t>
  </si>
  <si>
    <t>YGS2;307,6</t>
  </si>
  <si>
    <t>YGS2;307,7</t>
  </si>
  <si>
    <t>YGS2;307,8</t>
  </si>
  <si>
    <t>YGS2;307,9</t>
  </si>
  <si>
    <t>YGS2;308</t>
  </si>
  <si>
    <t>YGS2;308,1</t>
  </si>
  <si>
    <t>YGS2;308,2</t>
  </si>
  <si>
    <t>YGS2;308,3</t>
  </si>
  <si>
    <t>YGS2;308,4</t>
  </si>
  <si>
    <t>YGS2;308,5</t>
  </si>
  <si>
    <t>YGS2;308,6</t>
  </si>
  <si>
    <t>YGS2;308,7</t>
  </si>
  <si>
    <t>YGS2;308,8</t>
  </si>
  <si>
    <t>YGS2;308,9</t>
  </si>
  <si>
    <t>YGS2;309</t>
  </si>
  <si>
    <t>YGS2;309,1</t>
  </si>
  <si>
    <t>YGS2;309,2</t>
  </si>
  <si>
    <t>YGS2;309,3</t>
  </si>
  <si>
    <t>YGS2;309,4</t>
  </si>
  <si>
    <t>YGS2;309,5</t>
  </si>
  <si>
    <t>YGS2;309,6</t>
  </si>
  <si>
    <t>YGS2;309,7</t>
  </si>
  <si>
    <t>YGS2;309,8</t>
  </si>
  <si>
    <t>YGS2;309,9</t>
  </si>
  <si>
    <t>YGS2;310</t>
  </si>
  <si>
    <t>YGS2;310,1</t>
  </si>
  <si>
    <t>YGS2;310,2</t>
  </si>
  <si>
    <t>YGS2;310,3</t>
  </si>
  <si>
    <t>YGS2;310,4</t>
  </si>
  <si>
    <t>YGS2;310,5</t>
  </si>
  <si>
    <t>YGS2;310,6</t>
  </si>
  <si>
    <t>YGS2;310,7</t>
  </si>
  <si>
    <t>YGS2;310,8</t>
  </si>
  <si>
    <t>YGS2;310,9</t>
  </si>
  <si>
    <t>YGS2;311</t>
  </si>
  <si>
    <t>YGS2;311,1</t>
  </si>
  <si>
    <t>YGS2;311,2</t>
  </si>
  <si>
    <t>YGS2;311,3</t>
  </si>
  <si>
    <t>YGS2;311,4</t>
  </si>
  <si>
    <t>YGS2;311,5</t>
  </si>
  <si>
    <t>YGS2;311,6</t>
  </si>
  <si>
    <t>YGS2;311,7</t>
  </si>
  <si>
    <t>YGS2;311,8</t>
  </si>
  <si>
    <t>YGS2;311,9</t>
  </si>
  <si>
    <t>YGS2;312</t>
  </si>
  <si>
    <t>YGS2;312,1</t>
  </si>
  <si>
    <t>YGS2;312,2</t>
  </si>
  <si>
    <t>YGS2;312,3</t>
  </si>
  <si>
    <t>YGS2;312,4</t>
  </si>
  <si>
    <t>YGS2;312,5</t>
  </si>
  <si>
    <t>YGS2;312,6</t>
  </si>
  <si>
    <t>YGS2;312,7</t>
  </si>
  <si>
    <t>YGS2;312,8</t>
  </si>
  <si>
    <t>YGS2;312,9</t>
  </si>
  <si>
    <t>YGS2;313</t>
  </si>
  <si>
    <t>YGS2;313,1</t>
  </si>
  <si>
    <t>YGS2;313,2</t>
  </si>
  <si>
    <t>YGS2;313,3</t>
  </si>
  <si>
    <t>YGS2;313,4</t>
  </si>
  <si>
    <t>YGS2;313,5</t>
  </si>
  <si>
    <t>YGS2;313,6</t>
  </si>
  <si>
    <t>YGS2;313,7</t>
  </si>
  <si>
    <t>YGS2;313,8</t>
  </si>
  <si>
    <t>YGS2;313,9</t>
  </si>
  <si>
    <t>YGS2;314</t>
  </si>
  <si>
    <t>YGS2;314,1</t>
  </si>
  <si>
    <t>YGS2;314,2</t>
  </si>
  <si>
    <t>YGS2;314,3</t>
  </si>
  <si>
    <t>YGS2;314,4</t>
  </si>
  <si>
    <t>YGS2;314,5</t>
  </si>
  <si>
    <t>YGS2;314,6</t>
  </si>
  <si>
    <t>YGS2;314,7</t>
  </si>
  <si>
    <t>YGS2;314,8</t>
  </si>
  <si>
    <t>YGS2;314,9</t>
  </si>
  <si>
    <t>YGS2;315</t>
  </si>
  <si>
    <t>YGS2;315,1</t>
  </si>
  <si>
    <t>YGS2;315,2</t>
  </si>
  <si>
    <t>YGS2;315,3</t>
  </si>
  <si>
    <t>YGS2;315,4</t>
  </si>
  <si>
    <t>YGS2;315,5</t>
  </si>
  <si>
    <t>YGS2;315,6</t>
  </si>
  <si>
    <t>YGS2;315,7</t>
  </si>
  <si>
    <t>YGS2;315,8</t>
  </si>
  <si>
    <t>YGS2;315,9</t>
  </si>
  <si>
    <t>YGS2;316</t>
  </si>
  <si>
    <t>YGS2;316,1</t>
  </si>
  <si>
    <t>YGS2;316,2</t>
  </si>
  <si>
    <t>YGS2;316,3</t>
  </si>
  <si>
    <t>YGS2;316,4</t>
  </si>
  <si>
    <t>YGS2;316,5</t>
  </si>
  <si>
    <t>YGS2;316,6</t>
  </si>
  <si>
    <t>YGS2;316,7</t>
  </si>
  <si>
    <t>YGS2;316,8</t>
  </si>
  <si>
    <t>YGS2;316,9</t>
  </si>
  <si>
    <t>YGS2;317</t>
  </si>
  <si>
    <t>YGS2;317,1</t>
  </si>
  <si>
    <t>YGS2;317,2</t>
  </si>
  <si>
    <t>YGS2;317,3</t>
  </si>
  <si>
    <t>YGS2;317,4</t>
  </si>
  <si>
    <t>YGS2;317,5</t>
  </si>
  <si>
    <t>YGS2;317,6</t>
  </si>
  <si>
    <t>YGS2;317,7</t>
  </si>
  <si>
    <t>YGS2;317,8</t>
  </si>
  <si>
    <t>YGS2;317,9</t>
  </si>
  <si>
    <t>YGS2;318</t>
  </si>
  <si>
    <t>YGS2;318,1</t>
  </si>
  <si>
    <t>YGS2;318,2</t>
  </si>
  <si>
    <t>YGS2;318,3</t>
  </si>
  <si>
    <t>YGS2;318,4</t>
  </si>
  <si>
    <t>YGS2;318,5</t>
  </si>
  <si>
    <t>YGS2;318,6</t>
  </si>
  <si>
    <t>YGS2;318,7</t>
  </si>
  <si>
    <t>YGS2;318,8</t>
  </si>
  <si>
    <t>YGS2;318,9</t>
  </si>
  <si>
    <t>YGS2;319</t>
  </si>
  <si>
    <t>YGS2;319,1</t>
  </si>
  <si>
    <t>YGS2;319,2</t>
  </si>
  <si>
    <t>YGS2;319,3</t>
  </si>
  <si>
    <t>YGS2;319,4</t>
  </si>
  <si>
    <t>YGS2;319,5</t>
  </si>
  <si>
    <t>YGS2;319,6</t>
  </si>
  <si>
    <t>YGS2;319,7</t>
  </si>
  <si>
    <t>YGS2;319,8</t>
  </si>
  <si>
    <t>YGS2;319,9</t>
  </si>
  <si>
    <t>YGS2;320</t>
  </si>
  <si>
    <t>YGS2;320,1</t>
  </si>
  <si>
    <t>YGS2;320,2</t>
  </si>
  <si>
    <t>YGS2;320,3</t>
  </si>
  <si>
    <t>YGS2;320,4</t>
  </si>
  <si>
    <t>YGS2;320,5</t>
  </si>
  <si>
    <t>YGS2;320,6</t>
  </si>
  <si>
    <t>YGS2;320,7</t>
  </si>
  <si>
    <t>YGS2;320,8</t>
  </si>
  <si>
    <t>YGS2;320,9</t>
  </si>
  <si>
    <t>YGS2;321</t>
  </si>
  <si>
    <t>YGS2;321,1</t>
  </si>
  <si>
    <t>YGS2;321,2</t>
  </si>
  <si>
    <t>YGS2;321,3</t>
  </si>
  <si>
    <t>YGS2;321,4</t>
  </si>
  <si>
    <t>YGS2;321,5</t>
  </si>
  <si>
    <t>YGS2;321,6</t>
  </si>
  <si>
    <t>YGS2;321,7</t>
  </si>
  <si>
    <t>YGS2;321,8</t>
  </si>
  <si>
    <t>YGS2;321,9</t>
  </si>
  <si>
    <t>YGS2;322</t>
  </si>
  <si>
    <t>YGS2;322,1</t>
  </si>
  <si>
    <t>YGS2;322,2</t>
  </si>
  <si>
    <t>YGS2;322,3</t>
  </si>
  <si>
    <t>YGS2;322,4</t>
  </si>
  <si>
    <t>YGS2;322,5</t>
  </si>
  <si>
    <t>YGS2;322,6</t>
  </si>
  <si>
    <t>YGS2;322,7</t>
  </si>
  <si>
    <t>YGS2;322,8</t>
  </si>
  <si>
    <t>YGS2;322,9</t>
  </si>
  <si>
    <t>YGS2;323</t>
  </si>
  <si>
    <t>YGS2;323,1</t>
  </si>
  <si>
    <t>YGS2;323,2</t>
  </si>
  <si>
    <t>YGS2;323,3</t>
  </si>
  <si>
    <t>YGS2;323,4</t>
  </si>
  <si>
    <t>YGS2;323,5</t>
  </si>
  <si>
    <t>YGS2;323,6</t>
  </si>
  <si>
    <t>YGS2;323,7</t>
  </si>
  <si>
    <t>YGS2;323,8</t>
  </si>
  <si>
    <t>YGS2;323,9</t>
  </si>
  <si>
    <t>YGS2;324</t>
  </si>
  <si>
    <t>YGS2;324,1</t>
  </si>
  <si>
    <t>YGS2;324,2</t>
  </si>
  <si>
    <t>YGS2;324,3</t>
  </si>
  <si>
    <t>YGS2;324,4</t>
  </si>
  <si>
    <t>YGS2;324,5</t>
  </si>
  <si>
    <t>YGS2;324,6</t>
  </si>
  <si>
    <t>YGS2;324,7</t>
  </si>
  <si>
    <t>YGS2;324,8</t>
  </si>
  <si>
    <t>YGS2;324,9</t>
  </si>
  <si>
    <t>YGS2;325</t>
  </si>
  <si>
    <t>YGS2;325,1</t>
  </si>
  <si>
    <t>YGS2;325,2</t>
  </si>
  <si>
    <t>YGS2;325,3</t>
  </si>
  <si>
    <t>YGS2;325,4</t>
  </si>
  <si>
    <t>YGS2;325,5</t>
  </si>
  <si>
    <t>YGS2;325,6</t>
  </si>
  <si>
    <t>YGS2;325,7</t>
  </si>
  <si>
    <t>YGS2;325,8</t>
  </si>
  <si>
    <t>YGS2;325,9</t>
  </si>
  <si>
    <t>YGS2;326</t>
  </si>
  <si>
    <t>YGS2;326,1</t>
  </si>
  <si>
    <t>YGS2;326,2</t>
  </si>
  <si>
    <t>YGS2;326,3</t>
  </si>
  <si>
    <t>YGS2;326,4</t>
  </si>
  <si>
    <t>YGS2;326,5</t>
  </si>
  <si>
    <t>YGS2;326,6</t>
  </si>
  <si>
    <t>YGS2;326,7</t>
  </si>
  <si>
    <t>YGS2;326,8</t>
  </si>
  <si>
    <t>YGS2;326,9</t>
  </si>
  <si>
    <t>YGS2;327</t>
  </si>
  <si>
    <t>YGS2;327,1</t>
  </si>
  <si>
    <t>YGS2;327,2</t>
  </si>
  <si>
    <t>YGS2;327,3</t>
  </si>
  <si>
    <t>YGS2;327,4</t>
  </si>
  <si>
    <t>YGS2;327,5</t>
  </si>
  <si>
    <t>YGS2;327,6</t>
  </si>
  <si>
    <t>YGS2;327,7</t>
  </si>
  <si>
    <t>YGS2;327,8</t>
  </si>
  <si>
    <t>YGS2;327,9</t>
  </si>
  <si>
    <t>YGS2;328</t>
  </si>
  <si>
    <t>YGS2;328,1</t>
  </si>
  <si>
    <t>YGS2;328,2</t>
  </si>
  <si>
    <t>YGS2;328,3</t>
  </si>
  <si>
    <t>YGS2;328,4</t>
  </si>
  <si>
    <t>YGS2;328,5</t>
  </si>
  <si>
    <t>YGS2;328,6</t>
  </si>
  <si>
    <t>YGS2;328,7</t>
  </si>
  <si>
    <t>YGS2;328,8</t>
  </si>
  <si>
    <t>YGS2;328,9</t>
  </si>
  <si>
    <t>YGS2;329</t>
  </si>
  <si>
    <t>YGS2;329,1</t>
  </si>
  <si>
    <t>YGS2;329,2</t>
  </si>
  <si>
    <t>YGS2;329,3</t>
  </si>
  <si>
    <t>YGS2;329,4</t>
  </si>
  <si>
    <t>YGS2;329,5</t>
  </si>
  <si>
    <t>YGS2;329,6</t>
  </si>
  <si>
    <t>YGS2;329,7</t>
  </si>
  <si>
    <t>YGS2;329,8</t>
  </si>
  <si>
    <t>YGS2;329,9</t>
  </si>
  <si>
    <t>YGS2;330</t>
  </si>
  <si>
    <t>YGS2;330,1</t>
  </si>
  <si>
    <t>YGS2;330,2</t>
  </si>
  <si>
    <t>YGS2;330,3</t>
  </si>
  <si>
    <t>YGS2;330,4</t>
  </si>
  <si>
    <t>YGS2;330,5</t>
  </si>
  <si>
    <t>YGS2;330,6</t>
  </si>
  <si>
    <t>YGS2;330,7</t>
  </si>
  <si>
    <t>YGS2;330,8</t>
  </si>
  <si>
    <t>YGS2;330,9</t>
  </si>
  <si>
    <t>YGS2;331</t>
  </si>
  <si>
    <t>YGS2;331,1</t>
  </si>
  <si>
    <t>YGS2;331,2</t>
  </si>
  <si>
    <t>YGS2;331,3</t>
  </si>
  <si>
    <t>YGS2;331,4</t>
  </si>
  <si>
    <t>YGS2;331,5</t>
  </si>
  <si>
    <t>YGS2;331,6</t>
  </si>
  <si>
    <t>YGS2;331,7</t>
  </si>
  <si>
    <t>YGS2;331,8</t>
  </si>
  <si>
    <t>YGS2;331,9</t>
  </si>
  <si>
    <t>YGS2;332</t>
  </si>
  <si>
    <t>YGS2;332,1</t>
  </si>
  <si>
    <t>YGS2;332,2</t>
  </si>
  <si>
    <t>YGS2;332,3</t>
  </si>
  <si>
    <t>YGS2;332,4</t>
  </si>
  <si>
    <t>YGS2;332,5</t>
  </si>
  <si>
    <t>YGS2;332,6</t>
  </si>
  <si>
    <t>YGS2;332,7</t>
  </si>
  <si>
    <t>YGS2;332,8</t>
  </si>
  <si>
    <t>YGS2;332,9</t>
  </si>
  <si>
    <t>YGS2;333</t>
  </si>
  <si>
    <t>YGS2;333,1</t>
  </si>
  <si>
    <t>YGS2;333,2</t>
  </si>
  <si>
    <t>YGS2;333,3</t>
  </si>
  <si>
    <t>YGS2;333,4</t>
  </si>
  <si>
    <t>YGS2;333,5</t>
  </si>
  <si>
    <t>YGS2;333,6</t>
  </si>
  <si>
    <t>YGS2;333,7</t>
  </si>
  <si>
    <t>YGS2;333,8</t>
  </si>
  <si>
    <t>YGS2;333,9</t>
  </si>
  <si>
    <t>YGS2;334</t>
  </si>
  <si>
    <t>YGS2;334,1</t>
  </si>
  <si>
    <t>YGS2;334,2</t>
  </si>
  <si>
    <t>YGS2;334,3</t>
  </si>
  <si>
    <t>YGS2;334,4</t>
  </si>
  <si>
    <t>YGS2;334,5</t>
  </si>
  <si>
    <t>YGS2;334,6</t>
  </si>
  <si>
    <t>YGS2;334,7</t>
  </si>
  <si>
    <t>YGS2;334,8</t>
  </si>
  <si>
    <t>YGS2;334,9</t>
  </si>
  <si>
    <t>YGS2;335</t>
  </si>
  <si>
    <t>YGS2;335,1</t>
  </si>
  <si>
    <t>YGS2;335,2</t>
  </si>
  <si>
    <t>YGS2;335,3</t>
  </si>
  <si>
    <t>YGS2;335,4</t>
  </si>
  <si>
    <t>YGS2;335,5</t>
  </si>
  <si>
    <t>YGS2;335,6</t>
  </si>
  <si>
    <t>YGS2;335,7</t>
  </si>
  <si>
    <t>YGS2;335,8</t>
  </si>
  <si>
    <t>YGS2;335,9</t>
  </si>
  <si>
    <t>YGS2;336</t>
  </si>
  <si>
    <t>YGS2;336,1</t>
  </si>
  <si>
    <t>YGS2;336,2</t>
  </si>
  <si>
    <t>YGS2;336,3</t>
  </si>
  <si>
    <t>YGS2;336,4</t>
  </si>
  <si>
    <t>YGS2;336,5</t>
  </si>
  <si>
    <t>YGS2;336,6</t>
  </si>
  <si>
    <t>YGS2;336,7</t>
  </si>
  <si>
    <t>YGS2;336,8</t>
  </si>
  <si>
    <t>YGS2;336,9</t>
  </si>
  <si>
    <t>YGS2;337</t>
  </si>
  <si>
    <t>YGS2;337,1</t>
  </si>
  <si>
    <t>YGS2;337,2</t>
  </si>
  <si>
    <t>YGS2;337,3</t>
  </si>
  <si>
    <t>YGS2;337,4</t>
  </si>
  <si>
    <t>YGS2;337,5</t>
  </si>
  <si>
    <t>YGS2;337,6</t>
  </si>
  <si>
    <t>YGS2;337,7</t>
  </si>
  <si>
    <t>YGS2;337,8</t>
  </si>
  <si>
    <t>YGS2;337,9</t>
  </si>
  <si>
    <t>YGS2;338</t>
  </si>
  <si>
    <t>YGS2;338,1</t>
  </si>
  <si>
    <t>YGS2;338,2</t>
  </si>
  <si>
    <t>YGS2;338,3</t>
  </si>
  <si>
    <t>YGS2;338,4</t>
  </si>
  <si>
    <t>YGS2;338,5</t>
  </si>
  <si>
    <t>YGS2;338,6</t>
  </si>
  <si>
    <t>YGS2;338,7</t>
  </si>
  <si>
    <t>YGS2;338,8</t>
  </si>
  <si>
    <t>YGS2;338,9</t>
  </si>
  <si>
    <t>YGS2;339</t>
  </si>
  <si>
    <t>YGS2;339,1</t>
  </si>
  <si>
    <t>YGS2;339,2</t>
  </si>
  <si>
    <t>YGS2;339,3</t>
  </si>
  <si>
    <t>YGS2;339,4</t>
  </si>
  <si>
    <t>YGS2;339,5</t>
  </si>
  <si>
    <t>YGS2;339,6</t>
  </si>
  <si>
    <t>YGS2;339,7</t>
  </si>
  <si>
    <t>YGS2;339,8</t>
  </si>
  <si>
    <t>YGS2;339,9</t>
  </si>
  <si>
    <t>YGS2;340</t>
  </si>
  <si>
    <t>YGS2;340,1</t>
  </si>
  <si>
    <t>YGS2;340,2</t>
  </si>
  <si>
    <t>YGS2;340,3</t>
  </si>
  <si>
    <t>YGS2;340,4</t>
  </si>
  <si>
    <t>YGS2;340,5</t>
  </si>
  <si>
    <t>YGS2;340,6</t>
  </si>
  <si>
    <t>YGS2;340,7</t>
  </si>
  <si>
    <t>YGS2;340,8</t>
  </si>
  <si>
    <t>YGS2;340,9</t>
  </si>
  <si>
    <t>YGS2;341</t>
  </si>
  <si>
    <t>YGS2;341,1</t>
  </si>
  <si>
    <t>YGS2;341,2</t>
  </si>
  <si>
    <t>YGS2;341,3</t>
  </si>
  <si>
    <t>YGS2;341,4</t>
  </si>
  <si>
    <t>YGS2;341,5</t>
  </si>
  <si>
    <t>YGS2;341,6</t>
  </si>
  <si>
    <t>YGS2;341,7</t>
  </si>
  <si>
    <t>YGS2;341,8</t>
  </si>
  <si>
    <t>YGS2;341,9</t>
  </si>
  <si>
    <t>YGS2;342</t>
  </si>
  <si>
    <t>YGS2;342,1</t>
  </si>
  <si>
    <t>YGS2;342,2</t>
  </si>
  <si>
    <t>YGS2;342,3</t>
  </si>
  <si>
    <t>YGS2;342,4</t>
  </si>
  <si>
    <t>YGS2;342,5</t>
  </si>
  <si>
    <t>YGS2;342,6</t>
  </si>
  <si>
    <t>YGS2;342,7</t>
  </si>
  <si>
    <t>YGS2;342,8</t>
  </si>
  <si>
    <t>YGS2;342,9</t>
  </si>
  <si>
    <t>YGS2;343</t>
  </si>
  <si>
    <t>YGS2;343,1</t>
  </si>
  <si>
    <t>YGS2;343,2</t>
  </si>
  <si>
    <t>YGS2;343,3</t>
  </si>
  <si>
    <t>YGS2;343,4</t>
  </si>
  <si>
    <t>YGS2;343,5</t>
  </si>
  <si>
    <t>YGS2;343,6</t>
  </si>
  <si>
    <t>YGS2;343,7</t>
  </si>
  <si>
    <t>YGS2;343,8</t>
  </si>
  <si>
    <t>YGS2;343,9</t>
  </si>
  <si>
    <t>YGS2;344</t>
  </si>
  <si>
    <t>YGS2;344,1</t>
  </si>
  <si>
    <t>YGS2;344,2</t>
  </si>
  <si>
    <t>YGS2;344,3</t>
  </si>
  <si>
    <t>YGS2;344,4</t>
  </si>
  <si>
    <t>YGS2;344,5</t>
  </si>
  <si>
    <t>YGS2;344,6</t>
  </si>
  <si>
    <t>YGS2;344,7</t>
  </si>
  <si>
    <t>YGS2;344,8</t>
  </si>
  <si>
    <t>YGS2;344,9</t>
  </si>
  <si>
    <t>YGS2;345</t>
  </si>
  <si>
    <t>YGS2;345,1</t>
  </si>
  <si>
    <t>YGS2;345,2</t>
  </si>
  <si>
    <t>YGS2;345,3</t>
  </si>
  <si>
    <t>YGS2;345,4</t>
  </si>
  <si>
    <t>YGS2;345,5</t>
  </si>
  <si>
    <t>YGS2;345,6</t>
  </si>
  <si>
    <t>YGS2;345,7</t>
  </si>
  <si>
    <t>YGS2;345,8</t>
  </si>
  <si>
    <t>YGS2;345,9</t>
  </si>
  <si>
    <t>YGS2;346</t>
  </si>
  <si>
    <t>YGS2;346,1</t>
  </si>
  <si>
    <t>YGS2;346,2</t>
  </si>
  <si>
    <t>YGS2;346,3</t>
  </si>
  <si>
    <t>YGS2;346,4</t>
  </si>
  <si>
    <t>YGS2;346,5</t>
  </si>
  <si>
    <t>YGS2;346,6</t>
  </si>
  <si>
    <t>YGS2;346,7</t>
  </si>
  <si>
    <t>YGS2;346,8</t>
  </si>
  <si>
    <t>YGS2;346,9</t>
  </si>
  <si>
    <t>YGS2;347</t>
  </si>
  <si>
    <t>YGS2;347,1</t>
  </si>
  <si>
    <t>YGS2;347,2</t>
  </si>
  <si>
    <t>YGS2;347,3</t>
  </si>
  <si>
    <t>YGS2;347,4</t>
  </si>
  <si>
    <t>YGS2;347,5</t>
  </si>
  <si>
    <t>YGS2;347,6</t>
  </si>
  <si>
    <t>YGS2;347,7</t>
  </si>
  <si>
    <t>YGS2;347,8</t>
  </si>
  <si>
    <t>YGS2;347,9</t>
  </si>
  <si>
    <t>YGS2;348</t>
  </si>
  <si>
    <t>YGS2;348,1</t>
  </si>
  <si>
    <t>YGS2;348,2</t>
  </si>
  <si>
    <t>YGS2;348,3</t>
  </si>
  <si>
    <t>YGS2;348,4</t>
  </si>
  <si>
    <t>YGS2;348,5</t>
  </si>
  <si>
    <t>YGS2;348,6</t>
  </si>
  <si>
    <t>YGS2;348,7</t>
  </si>
  <si>
    <t>YGS2;348,8</t>
  </si>
  <si>
    <t>YGS2;348,9</t>
  </si>
  <si>
    <t>YGS2;349</t>
  </si>
  <si>
    <t>YGS2;349,1</t>
  </si>
  <si>
    <t>YGS2;349,2</t>
  </si>
  <si>
    <t>YGS2;349,3</t>
  </si>
  <si>
    <t>YGS2;349,4</t>
  </si>
  <si>
    <t>YGS2;349,5</t>
  </si>
  <si>
    <t>YGS2;349,6</t>
  </si>
  <si>
    <t>YGS2;349,7</t>
  </si>
  <si>
    <t>YGS2;349,8</t>
  </si>
  <si>
    <t>YGS2;349,9</t>
  </si>
  <si>
    <t>YGS2;350</t>
  </si>
  <si>
    <t>YGS2;350,1</t>
  </si>
  <si>
    <t>YGS2;350,2</t>
  </si>
  <si>
    <t>YGS2;350,3</t>
  </si>
  <si>
    <t>YGS2;350,4</t>
  </si>
  <si>
    <t>YGS2;350,5</t>
  </si>
  <si>
    <t>YGS2;350,6</t>
  </si>
  <si>
    <t>YGS2;350,7</t>
  </si>
  <si>
    <t>YGS2;350,8</t>
  </si>
  <si>
    <t>YGS2;350,9</t>
  </si>
  <si>
    <t>YGS2;351</t>
  </si>
  <si>
    <t>YGS2;351,1</t>
  </si>
  <si>
    <t>YGS2;351,2</t>
  </si>
  <si>
    <t>YGS2;351,3</t>
  </si>
  <si>
    <t>YGS2;351,4</t>
  </si>
  <si>
    <t>YGS2;351,5</t>
  </si>
  <si>
    <t>YGS2;351,6</t>
  </si>
  <si>
    <t>YGS2;351,7</t>
  </si>
  <si>
    <t>YGS2;351,8</t>
  </si>
  <si>
    <t>YGS2;351,9</t>
  </si>
  <si>
    <t>YGS2;352</t>
  </si>
  <si>
    <t>YGS2;352,1</t>
  </si>
  <si>
    <t>YGS2;352,2</t>
  </si>
  <si>
    <t>YGS2;352,3</t>
  </si>
  <si>
    <t>YGS2;352,4</t>
  </si>
  <si>
    <t>YGS2;352,5</t>
  </si>
  <si>
    <t>YGS2;352,6</t>
  </si>
  <si>
    <t>YGS2;352,7</t>
  </si>
  <si>
    <t>YGS2;352,8</t>
  </si>
  <si>
    <t>YGS2;352,9</t>
  </si>
  <si>
    <t>YGS2;353</t>
  </si>
  <si>
    <t>YGS2;353,1</t>
  </si>
  <si>
    <t>YGS2;353,2</t>
  </si>
  <si>
    <t>YGS2;353,3</t>
  </si>
  <si>
    <t>YGS2;353,4</t>
  </si>
  <si>
    <t>YGS2;353,5</t>
  </si>
  <si>
    <t>YGS2;353,6</t>
  </si>
  <si>
    <t>YGS2;353,7</t>
  </si>
  <si>
    <t>YGS2;353,8</t>
  </si>
  <si>
    <t>YGS2;353,9</t>
  </si>
  <si>
    <t>YGS2;354</t>
  </si>
  <si>
    <t>YGS2;354,1</t>
  </si>
  <si>
    <t>YGS2;354,2</t>
  </si>
  <si>
    <t>YGS2;354,3</t>
  </si>
  <si>
    <t>YGS2;354,4</t>
  </si>
  <si>
    <t>YGS2;354,5</t>
  </si>
  <si>
    <t>YGS2;354,6</t>
  </si>
  <si>
    <t>YGS2;354,7</t>
  </si>
  <si>
    <t>YGS2;354,8</t>
  </si>
  <si>
    <t>YGS2;354,9</t>
  </si>
  <si>
    <t>YGS2;355</t>
  </si>
  <si>
    <t>YGS2;355,1</t>
  </si>
  <si>
    <t>YGS2;355,2</t>
  </si>
  <si>
    <t>YGS2;355,3</t>
  </si>
  <si>
    <t>YGS2;355,4</t>
  </si>
  <si>
    <t>YGS2;355,5</t>
  </si>
  <si>
    <t>YGS2;355,6</t>
  </si>
  <si>
    <t>YGS2;355,7</t>
  </si>
  <si>
    <t>YGS2;355,8</t>
  </si>
  <si>
    <t>YGS2;355,9</t>
  </si>
  <si>
    <t>YGS2;356</t>
  </si>
  <si>
    <t>YGS2;356,1</t>
  </si>
  <si>
    <t>YGS2;356,2</t>
  </si>
  <si>
    <t>YGS2;356,3</t>
  </si>
  <si>
    <t>YGS2;356,4</t>
  </si>
  <si>
    <t>YGS2;356,5</t>
  </si>
  <si>
    <t>YGS2;356,6</t>
  </si>
  <si>
    <t>YGS2;356,7</t>
  </si>
  <si>
    <t>YGS2;356,8</t>
  </si>
  <si>
    <t>YGS2;356,9</t>
  </si>
  <si>
    <t>YGS2;357</t>
  </si>
  <si>
    <t>YGS2;357,1</t>
  </si>
  <si>
    <t>YGS2;357,2</t>
  </si>
  <si>
    <t>YGS2;357,3</t>
  </si>
  <si>
    <t>YGS2;357,4</t>
  </si>
  <si>
    <t>YGS2;357,5</t>
  </si>
  <si>
    <t>YGS2;357,6</t>
  </si>
  <si>
    <t>YGS2;357,7</t>
  </si>
  <si>
    <t>YGS2;357,8</t>
  </si>
  <si>
    <t>YGS2;357,9</t>
  </si>
  <si>
    <t>YGS2;358</t>
  </si>
  <si>
    <t>YGS2;358,1</t>
  </si>
  <si>
    <t>YGS2;358,2</t>
  </si>
  <si>
    <t>YGS2;358,3</t>
  </si>
  <si>
    <t>YGS2;358,4</t>
  </si>
  <si>
    <t>YGS2;358,5</t>
  </si>
  <si>
    <t>YGS2;358,6</t>
  </si>
  <si>
    <t>YGS2;358,7</t>
  </si>
  <si>
    <t>YGS2;358,8</t>
  </si>
  <si>
    <t>YGS2;358,9</t>
  </si>
  <si>
    <t>YGS2;359</t>
  </si>
  <si>
    <t>YGS2;359,1</t>
  </si>
  <si>
    <t>YGS2;359,2</t>
  </si>
  <si>
    <t>YGS2;359,3</t>
  </si>
  <si>
    <t>YGS2;359,4</t>
  </si>
  <si>
    <t>YGS2;359,5</t>
  </si>
  <si>
    <t>YGS2;359,6</t>
  </si>
  <si>
    <t>YGS2;359,7</t>
  </si>
  <si>
    <t>YGS2;359,8</t>
  </si>
  <si>
    <t>YGS2;359,9</t>
  </si>
  <si>
    <t>YGS2;360</t>
  </si>
  <si>
    <t>YGS2;360,1</t>
  </si>
  <si>
    <t>YGS2;360,2</t>
  </si>
  <si>
    <t>YGS2;360,3</t>
  </si>
  <si>
    <t>YGS2;360,4</t>
  </si>
  <si>
    <t>YGS2;360,5</t>
  </si>
  <si>
    <t>YGS2;360,6</t>
  </si>
  <si>
    <t>YGS2;360,7</t>
  </si>
  <si>
    <t>YGS2;360,8</t>
  </si>
  <si>
    <t>YGS2;360,9</t>
  </si>
  <si>
    <t>YGS2;361</t>
  </si>
  <si>
    <t>YGS2;361,1</t>
  </si>
  <si>
    <t>YGS2;361,2</t>
  </si>
  <si>
    <t>YGS2;361,3</t>
  </si>
  <si>
    <t>YGS2;361,4</t>
  </si>
  <si>
    <t>YGS2;361,5</t>
  </si>
  <si>
    <t>YGS2;361,6</t>
  </si>
  <si>
    <t>YGS2;361,7</t>
  </si>
  <si>
    <t>YGS2;361,8</t>
  </si>
  <si>
    <t>YGS2;361,9</t>
  </si>
  <si>
    <t>YGS2;362</t>
  </si>
  <si>
    <t>YGS2;362,1</t>
  </si>
  <si>
    <t>YGS2;362,2</t>
  </si>
  <si>
    <t>YGS2;362,3</t>
  </si>
  <si>
    <t>YGS2;362,4</t>
  </si>
  <si>
    <t>YGS2;362,5</t>
  </si>
  <si>
    <t>YGS2;362,6</t>
  </si>
  <si>
    <t>YGS2;362,7</t>
  </si>
  <si>
    <t>YGS2;362,8</t>
  </si>
  <si>
    <t>YGS2;362,9</t>
  </si>
  <si>
    <t>YGS2;363</t>
  </si>
  <si>
    <t>YGS2;363,1</t>
  </si>
  <si>
    <t>YGS2;363,2</t>
  </si>
  <si>
    <t>YGS2;363,3</t>
  </si>
  <si>
    <t>YGS2;363,4</t>
  </si>
  <si>
    <t>YGS2;363,5</t>
  </si>
  <si>
    <t>YGS2;363,6</t>
  </si>
  <si>
    <t>YGS2;363,7</t>
  </si>
  <si>
    <t>YGS2;363,8</t>
  </si>
  <si>
    <t>YGS2;363,9</t>
  </si>
  <si>
    <t>YGS2;364</t>
  </si>
  <si>
    <t>YGS2;364,1</t>
  </si>
  <si>
    <t>YGS2;364,2</t>
  </si>
  <si>
    <t>YGS2;364,3</t>
  </si>
  <si>
    <t>YGS2;364,4</t>
  </si>
  <si>
    <t>YGS2;364,5</t>
  </si>
  <si>
    <t>YGS2;364,6</t>
  </si>
  <si>
    <t>YGS2;364,7</t>
  </si>
  <si>
    <t>YGS2;364,8</t>
  </si>
  <si>
    <t>YGS2;364,9</t>
  </si>
  <si>
    <t>YGS2;365</t>
  </si>
  <si>
    <t>YGS2;365,1</t>
  </si>
  <si>
    <t>YGS2;365,2</t>
  </si>
  <si>
    <t>YGS2;365,3</t>
  </si>
  <si>
    <t>YGS2;365,4</t>
  </si>
  <si>
    <t>YGS2;365,5</t>
  </si>
  <si>
    <t>YGS2;365,6</t>
  </si>
  <si>
    <t>YGS2;365,7</t>
  </si>
  <si>
    <t>YGS2;365,8</t>
  </si>
  <si>
    <t>YGS2;365,9</t>
  </si>
  <si>
    <t>YGS2;366</t>
  </si>
  <si>
    <t>YGS2;366,1</t>
  </si>
  <si>
    <t>YGS2;366,2</t>
  </si>
  <si>
    <t>YGS2;366,3</t>
  </si>
  <si>
    <t>YGS2;366,4</t>
  </si>
  <si>
    <t>YGS2;366,5</t>
  </si>
  <si>
    <t>YGS2;366,6</t>
  </si>
  <si>
    <t>YGS2;366,7</t>
  </si>
  <si>
    <t>YGS2;366,8</t>
  </si>
  <si>
    <t>YGS2;366,9</t>
  </si>
  <si>
    <t>YGS2;367</t>
  </si>
  <si>
    <t>YGS2;367,1</t>
  </si>
  <si>
    <t>YGS2;367,2</t>
  </si>
  <si>
    <t>YGS2;367,3</t>
  </si>
  <si>
    <t>YGS2;367,4</t>
  </si>
  <si>
    <t>YGS2;367,5</t>
  </si>
  <si>
    <t>YGS2;367,6</t>
  </si>
  <si>
    <t>YGS2;367,7</t>
  </si>
  <si>
    <t>YGS2;367,8</t>
  </si>
  <si>
    <t>YGS2;367,9</t>
  </si>
  <si>
    <t>YGS2;368</t>
  </si>
  <si>
    <t>YGS2;368,1</t>
  </si>
  <si>
    <t>YGS2;368,2</t>
  </si>
  <si>
    <t>YGS2;368,3</t>
  </si>
  <si>
    <t>YGS2;368,4</t>
  </si>
  <si>
    <t>YGS2;368,5</t>
  </si>
  <si>
    <t>YGS2;368,6</t>
  </si>
  <si>
    <t>YGS2;368,7</t>
  </si>
  <si>
    <t>YGS2;368,8</t>
  </si>
  <si>
    <t>YGS2;368,9</t>
  </si>
  <si>
    <t>YGS2;369</t>
  </si>
  <si>
    <t>YGS2;369,1</t>
  </si>
  <si>
    <t>YGS2;369,2</t>
  </si>
  <si>
    <t>YGS2;369,3</t>
  </si>
  <si>
    <t>YGS2;369,4</t>
  </si>
  <si>
    <t>YGS2;369,5</t>
  </si>
  <si>
    <t>YGS2;369,6</t>
  </si>
  <si>
    <t>YGS2;369,7</t>
  </si>
  <si>
    <t>YGS2;369,8</t>
  </si>
  <si>
    <t>YGS2;369,9</t>
  </si>
  <si>
    <t>YGS2;370</t>
  </si>
  <si>
    <t>YGS2;370,1</t>
  </si>
  <si>
    <t>YGS2;370,2</t>
  </si>
  <si>
    <t>YGS2;370,3</t>
  </si>
  <si>
    <t>YGS2;370,4</t>
  </si>
  <si>
    <t>YGS2;370,5</t>
  </si>
  <si>
    <t>YGS2;370,6</t>
  </si>
  <si>
    <t>YGS2;370,7</t>
  </si>
  <si>
    <t>YGS2;370,8</t>
  </si>
  <si>
    <t>YGS2;370,9</t>
  </si>
  <si>
    <t>YGS2;371</t>
  </si>
  <si>
    <t>YGS2;371,1</t>
  </si>
  <si>
    <t>YGS2;371,2</t>
  </si>
  <si>
    <t>YGS2;371,3</t>
  </si>
  <si>
    <t>YGS2;371,4</t>
  </si>
  <si>
    <t>YGS2;371,5</t>
  </si>
  <si>
    <t>YGS2;371,6</t>
  </si>
  <si>
    <t>YGS2;371,7</t>
  </si>
  <si>
    <t>YGS2;371,8</t>
  </si>
  <si>
    <t>YGS2;371,9</t>
  </si>
  <si>
    <t>YGS2;372</t>
  </si>
  <si>
    <t>YGS2;372,1</t>
  </si>
  <si>
    <t>YGS2;372,2</t>
  </si>
  <si>
    <t>YGS2;372,3</t>
  </si>
  <si>
    <t>YGS2;372,4</t>
  </si>
  <si>
    <t>YGS2;372,5</t>
  </si>
  <si>
    <t>YGS2;372,6</t>
  </si>
  <si>
    <t>YGS2;372,7</t>
  </si>
  <si>
    <t>YGS2;372,8</t>
  </si>
  <si>
    <t>YGS2;372,9</t>
  </si>
  <si>
    <t>YGS2;373</t>
  </si>
  <si>
    <t>YGS2;373,1</t>
  </si>
  <si>
    <t>YGS2;373,2</t>
  </si>
  <si>
    <t>YGS2;373,3</t>
  </si>
  <si>
    <t>YGS2;373,4</t>
  </si>
  <si>
    <t>YGS2;373,5</t>
  </si>
  <si>
    <t>YGS2;373,6</t>
  </si>
  <si>
    <t>YGS2;373,7</t>
  </si>
  <si>
    <t>YGS2;373,8</t>
  </si>
  <si>
    <t>YGS2;373,9</t>
  </si>
  <si>
    <t>YGS2;374</t>
  </si>
  <si>
    <t>YGS2;374,1</t>
  </si>
  <si>
    <t>YGS2;374,2</t>
  </si>
  <si>
    <t>YGS2;374,3</t>
  </si>
  <si>
    <t>YGS2;374,4</t>
  </si>
  <si>
    <t>YGS2;374,5</t>
  </si>
  <si>
    <t>YGS2;374,6</t>
  </si>
  <si>
    <t>YGS2;374,7</t>
  </si>
  <si>
    <t>YGS2;374,8</t>
  </si>
  <si>
    <t>YGS2;374,9</t>
  </si>
  <si>
    <t>YGS2;375</t>
  </si>
  <si>
    <t>YGS2;375,1</t>
  </si>
  <si>
    <t>YGS2;375,2</t>
  </si>
  <si>
    <t>YGS2;375,3</t>
  </si>
  <si>
    <t>YGS2;375,4</t>
  </si>
  <si>
    <t>YGS2;375,5</t>
  </si>
  <si>
    <t>YGS2;375,6</t>
  </si>
  <si>
    <t>YGS2;375,7</t>
  </si>
  <si>
    <t>YGS2;375,8</t>
  </si>
  <si>
    <t>YGS2;375,9</t>
  </si>
  <si>
    <t>YGS2;376</t>
  </si>
  <si>
    <t>YGS2;376,1</t>
  </si>
  <si>
    <t>YGS2;376,2</t>
  </si>
  <si>
    <t>YGS2;376,3</t>
  </si>
  <si>
    <t>YGS2;376,4</t>
  </si>
  <si>
    <t>YGS2;376,5</t>
  </si>
  <si>
    <t>YGS2;376,6</t>
  </si>
  <si>
    <t>YGS2;376,7</t>
  </si>
  <si>
    <t>YGS2;376,8</t>
  </si>
  <si>
    <t>YGS2;376,9</t>
  </si>
  <si>
    <t>YGS2;377</t>
  </si>
  <si>
    <t>YGS2;377,1</t>
  </si>
  <si>
    <t>YGS2;377,2</t>
  </si>
  <si>
    <t>YGS2;377,3</t>
  </si>
  <si>
    <t>YGS2;377,4</t>
  </si>
  <si>
    <t>YGS2;377,5</t>
  </si>
  <si>
    <t>YGS2;377,6</t>
  </si>
  <si>
    <t>YGS2;377,7</t>
  </si>
  <si>
    <t>YGS2;377,8</t>
  </si>
  <si>
    <t>YGS2;377,9</t>
  </si>
  <si>
    <t>YGS2;378</t>
  </si>
  <si>
    <t>YGS2;378,1</t>
  </si>
  <si>
    <t>YGS2;378,2</t>
  </si>
  <si>
    <t>YGS2;378,3</t>
  </si>
  <si>
    <t>YGS2;378,4</t>
  </si>
  <si>
    <t>YGS2;378,5</t>
  </si>
  <si>
    <t>YGS2;378,6</t>
  </si>
  <si>
    <t>YGS2;378,7</t>
  </si>
  <si>
    <t>YGS2;378,8</t>
  </si>
  <si>
    <t>YGS2;378,9</t>
  </si>
  <si>
    <t>YGS2;379</t>
  </si>
  <si>
    <t>YGS2;379,1</t>
  </si>
  <si>
    <t>YGS2;379,2</t>
  </si>
  <si>
    <t>YGS2;379,3</t>
  </si>
  <si>
    <t>YGS2;379,4</t>
  </si>
  <si>
    <t>YGS2;379,5</t>
  </si>
  <si>
    <t>YGS2;379,6</t>
  </si>
  <si>
    <t>YGS2;379,7</t>
  </si>
  <si>
    <t>YGS2;379,8</t>
  </si>
  <si>
    <t>YGS2;379,9</t>
  </si>
  <si>
    <t>YGS2;380</t>
  </si>
  <si>
    <t>YGS2;380,1</t>
  </si>
  <si>
    <t>YGS2;380,2</t>
  </si>
  <si>
    <t>YGS2;380,3</t>
  </si>
  <si>
    <t>YGS2;380,4</t>
  </si>
  <si>
    <t>YGS2;380,5</t>
  </si>
  <si>
    <t>YGS2;380,6</t>
  </si>
  <si>
    <t>YGS2;380,7</t>
  </si>
  <si>
    <t>YGS2;380,8</t>
  </si>
  <si>
    <t>YGS2;380,9</t>
  </si>
  <si>
    <t>YGS2;381</t>
  </si>
  <si>
    <t>YGS2;381,1</t>
  </si>
  <si>
    <t>YGS2;381,2</t>
  </si>
  <si>
    <t>YGS2;381,3</t>
  </si>
  <si>
    <t>YGS2;381,4</t>
  </si>
  <si>
    <t>YGS2;381,5</t>
  </si>
  <si>
    <t>YGS2;381,6</t>
  </si>
  <si>
    <t>YGS2;381,7</t>
  </si>
  <si>
    <t>YGS2;381,8</t>
  </si>
  <si>
    <t>YGS2;381,9</t>
  </si>
  <si>
    <t>YGS2;382</t>
  </si>
  <si>
    <t>YGS2;382,1</t>
  </si>
  <si>
    <t>YGS2;382,2</t>
  </si>
  <si>
    <t>YGS2;382,3</t>
  </si>
  <si>
    <t>YGS2;382,4</t>
  </si>
  <si>
    <t>YGS2;382,5</t>
  </si>
  <si>
    <t>YGS2;382,6</t>
  </si>
  <si>
    <t>YGS2;382,7</t>
  </si>
  <si>
    <t>YGS2;382,8</t>
  </si>
  <si>
    <t>YGS2;382,9</t>
  </si>
  <si>
    <t>YGS2;383</t>
  </si>
  <si>
    <t>YGS2;383,1</t>
  </si>
  <si>
    <t>YGS2;383,2</t>
  </si>
  <si>
    <t>YGS2;383,3</t>
  </si>
  <si>
    <t>YGS2;383,4</t>
  </si>
  <si>
    <t>YGS2;383,5</t>
  </si>
  <si>
    <t>YGS2;383,6</t>
  </si>
  <si>
    <t>YGS2;383,7</t>
  </si>
  <si>
    <t>YGS2;383,8</t>
  </si>
  <si>
    <t>YGS2;383,9</t>
  </si>
  <si>
    <t>YGS2;384</t>
  </si>
  <si>
    <t>YGS2;384,1</t>
  </si>
  <si>
    <t>YGS2;384,2</t>
  </si>
  <si>
    <t>YGS2;384,3</t>
  </si>
  <si>
    <t>YGS2;384,4</t>
  </si>
  <si>
    <t>YGS2;384,5</t>
  </si>
  <si>
    <t>YGS2;384,6</t>
  </si>
  <si>
    <t>YGS2;384,7</t>
  </si>
  <si>
    <t>YGS2;384,8</t>
  </si>
  <si>
    <t>YGS2;384,9</t>
  </si>
  <si>
    <t>YGS2;385</t>
  </si>
  <si>
    <t>YGS2;385,1</t>
  </si>
  <si>
    <t>YGS2;385,2</t>
  </si>
  <si>
    <t>YGS2;385,3</t>
  </si>
  <si>
    <t>YGS2;385,4</t>
  </si>
  <si>
    <t>YGS2;385,5</t>
  </si>
  <si>
    <t>YGS2;385,6</t>
  </si>
  <si>
    <t>YGS2;385,7</t>
  </si>
  <si>
    <t>YGS2;385,8</t>
  </si>
  <si>
    <t>YGS2;385,9</t>
  </si>
  <si>
    <t>YGS2;386</t>
  </si>
  <si>
    <t>YGS2;386,1</t>
  </si>
  <si>
    <t>YGS2;386,2</t>
  </si>
  <si>
    <t>YGS2;386,3</t>
  </si>
  <si>
    <t>YGS2;386,4</t>
  </si>
  <si>
    <t>YGS2;386,5</t>
  </si>
  <si>
    <t>YGS2;386,6</t>
  </si>
  <si>
    <t>YGS2;386,7</t>
  </si>
  <si>
    <t>YGS2;386,8</t>
  </si>
  <si>
    <t>YGS2;386,9</t>
  </si>
  <si>
    <t>YGS2;387</t>
  </si>
  <si>
    <t>YGS2;387,1</t>
  </si>
  <si>
    <t>YGS2;387,2</t>
  </si>
  <si>
    <t>YGS2;387,3</t>
  </si>
  <si>
    <t>YGS2;387,4</t>
  </si>
  <si>
    <t>YGS2;387,5</t>
  </si>
  <si>
    <t>YGS2;387,6</t>
  </si>
  <si>
    <t>YGS2;387,7</t>
  </si>
  <si>
    <t>YGS2;387,8</t>
  </si>
  <si>
    <t>YGS2;387,9</t>
  </si>
  <si>
    <t>YGS2;388</t>
  </si>
  <si>
    <t>YGS2;388,1</t>
  </si>
  <si>
    <t>YGS2;388,2</t>
  </si>
  <si>
    <t>YGS2;388,3</t>
  </si>
  <si>
    <t>YGS2;388,4</t>
  </si>
  <si>
    <t>YGS2;388,5</t>
  </si>
  <si>
    <t>YGS2;388,6</t>
  </si>
  <si>
    <t>YGS2;388,7</t>
  </si>
  <si>
    <t>YGS2;388,8</t>
  </si>
  <si>
    <t>YGS2;388,9</t>
  </si>
  <si>
    <t>YGS2;389</t>
  </si>
  <si>
    <t>YGS2;389,1</t>
  </si>
  <si>
    <t>YGS2;389,2</t>
  </si>
  <si>
    <t>YGS2;389,3</t>
  </si>
  <si>
    <t>YGS2;389,4</t>
  </si>
  <si>
    <t>YGS2;389,5</t>
  </si>
  <si>
    <t>YGS2;389,6</t>
  </si>
  <si>
    <t>YGS2;389,7</t>
  </si>
  <si>
    <t>YGS2;389,8</t>
  </si>
  <si>
    <t>YGS2;389,9</t>
  </si>
  <si>
    <t>YGS2;390</t>
  </si>
  <si>
    <t>YGS2;390,1</t>
  </si>
  <si>
    <t>YGS2;390,2</t>
  </si>
  <si>
    <t>YGS2;390,3</t>
  </si>
  <si>
    <t>YGS2;390,4</t>
  </si>
  <si>
    <t>YGS2;390,5</t>
  </si>
  <si>
    <t>YGS2;390,6</t>
  </si>
  <si>
    <t>YGS2;390,7</t>
  </si>
  <si>
    <t>YGS2;390,8</t>
  </si>
  <si>
    <t>YGS2;390,9</t>
  </si>
  <si>
    <t>YGS2;391</t>
  </si>
  <si>
    <t>YGS2;391,1</t>
  </si>
  <si>
    <t>YGS2;391,2</t>
  </si>
  <si>
    <t>YGS2;391,3</t>
  </si>
  <si>
    <t>YGS2;391,4</t>
  </si>
  <si>
    <t>YGS2;391,5</t>
  </si>
  <si>
    <t>YGS2;391,6</t>
  </si>
  <si>
    <t>YGS2;391,7</t>
  </si>
  <si>
    <t>YGS2;391,8</t>
  </si>
  <si>
    <t>YGS2;391,9</t>
  </si>
  <si>
    <t>YGS2;392</t>
  </si>
  <si>
    <t>YGS2;392,1</t>
  </si>
  <si>
    <t>YGS2;392,2</t>
  </si>
  <si>
    <t>YGS2;392,3</t>
  </si>
  <si>
    <t>YGS2;392,4</t>
  </si>
  <si>
    <t>YGS2;392,5</t>
  </si>
  <si>
    <t>YGS2;392,6</t>
  </si>
  <si>
    <t>YGS2;392,7</t>
  </si>
  <si>
    <t>YGS2;392,8</t>
  </si>
  <si>
    <t>YGS2;392,9</t>
  </si>
  <si>
    <t>YGS2;393</t>
  </si>
  <si>
    <t>YGS2;393,1</t>
  </si>
  <si>
    <t>YGS2;393,2</t>
  </si>
  <si>
    <t>YGS2;393,3</t>
  </si>
  <si>
    <t>YGS2;393,4</t>
  </si>
  <si>
    <t>YGS2;393,5</t>
  </si>
  <si>
    <t>YGS2;393,6</t>
  </si>
  <si>
    <t>YGS2;393,7</t>
  </si>
  <si>
    <t>YGS2;393,8</t>
  </si>
  <si>
    <t>YGS2;393,9</t>
  </si>
  <si>
    <t>YGS2;394</t>
  </si>
  <si>
    <t>YGS2;394,1</t>
  </si>
  <si>
    <t>YGS2;394,2</t>
  </si>
  <si>
    <t>YGS2;394,3</t>
  </si>
  <si>
    <t>YGS2;394,4</t>
  </si>
  <si>
    <t>YGS2;394,5</t>
  </si>
  <si>
    <t>YGS2;394,6</t>
  </si>
  <si>
    <t>YGS2;394,7</t>
  </si>
  <si>
    <t>YGS2;394,8</t>
  </si>
  <si>
    <t>YGS2;394,9</t>
  </si>
  <si>
    <t>YGS2;395</t>
  </si>
  <si>
    <t>YGS2;395,1</t>
  </si>
  <si>
    <t>YGS2;395,2</t>
  </si>
  <si>
    <t>YGS2;395,3</t>
  </si>
  <si>
    <t>YGS2;395,4</t>
  </si>
  <si>
    <t>YGS2;395,5</t>
  </si>
  <si>
    <t>YGS2;395,6</t>
  </si>
  <si>
    <t>YGS2;395,7</t>
  </si>
  <si>
    <t>YGS2;395,8</t>
  </si>
  <si>
    <t>YGS2;395,9</t>
  </si>
  <si>
    <t>YGS2;396</t>
  </si>
  <si>
    <t>YGS2;396,1</t>
  </si>
  <si>
    <t>YGS2;396,2</t>
  </si>
  <si>
    <t>YGS2;396,3</t>
  </si>
  <si>
    <t>YGS2;396,4</t>
  </si>
  <si>
    <t>YGS2;396,5</t>
  </si>
  <si>
    <t>YGS2;396,6</t>
  </si>
  <si>
    <t>YGS2;396,7</t>
  </si>
  <si>
    <t>YGS2;396,8</t>
  </si>
  <si>
    <t>YGS2;396,9</t>
  </si>
  <si>
    <t>YGS2;397</t>
  </si>
  <si>
    <t>YGS2;397,1</t>
  </si>
  <si>
    <t>YGS2;397,2</t>
  </si>
  <si>
    <t>YGS2;397,3</t>
  </si>
  <si>
    <t>YGS2;397,4</t>
  </si>
  <si>
    <t>YGS2;397,5</t>
  </si>
  <si>
    <t>YGS2;397,6</t>
  </si>
  <si>
    <t>YGS2;397,7</t>
  </si>
  <si>
    <t>YGS2;397,8</t>
  </si>
  <si>
    <t>YGS2;397,9</t>
  </si>
  <si>
    <t>YGS2;398</t>
  </si>
  <si>
    <t>YGS2;398,1</t>
  </si>
  <si>
    <t>YGS2;398,2</t>
  </si>
  <si>
    <t>YGS2;398,3</t>
  </si>
  <si>
    <t>YGS2;398,4</t>
  </si>
  <si>
    <t>YGS2;398,5</t>
  </si>
  <si>
    <t>YGS2;398,6</t>
  </si>
  <si>
    <t>YGS2;398,7</t>
  </si>
  <si>
    <t>YGS2;398,8</t>
  </si>
  <si>
    <t>YGS2;398,9</t>
  </si>
  <si>
    <t>YGS2;399</t>
  </si>
  <si>
    <t>YGS2;399,1</t>
  </si>
  <si>
    <t>YGS2;399,2</t>
  </si>
  <si>
    <t>YGS2;399,3</t>
  </si>
  <si>
    <t>YGS2;399,4</t>
  </si>
  <si>
    <t>YGS2;399,5</t>
  </si>
  <si>
    <t>YGS2;399,6</t>
  </si>
  <si>
    <t>YGS2;399,7</t>
  </si>
  <si>
    <t>YGS2;399,8</t>
  </si>
  <si>
    <t>YGS2;399,9</t>
  </si>
  <si>
    <t>YGS2;400</t>
  </si>
  <si>
    <t>YGS2;400,1</t>
  </si>
  <si>
    <t>YGS2;400,2</t>
  </si>
  <si>
    <t>YGS2;400,3</t>
  </si>
  <si>
    <t>YGS2;400,4</t>
  </si>
  <si>
    <t>YGS2;400,5</t>
  </si>
  <si>
    <t>YGS2;400,6</t>
  </si>
  <si>
    <t>YGS2;400,7</t>
  </si>
  <si>
    <t>YGS2;400,8</t>
  </si>
  <si>
    <t>YGS2;400,9</t>
  </si>
  <si>
    <t>YGS2;401</t>
  </si>
  <si>
    <t>YGS2;401,1</t>
  </si>
  <si>
    <t>YGS2;401,2</t>
  </si>
  <si>
    <t>YGS2;401,3</t>
  </si>
  <si>
    <t>YGS2;401,4</t>
  </si>
  <si>
    <t>YGS2;401,5</t>
  </si>
  <si>
    <t>YGS2;401,6</t>
  </si>
  <si>
    <t>YGS2;401,7</t>
  </si>
  <si>
    <t>YGS2;401,8</t>
  </si>
  <si>
    <t>YGS2;401,9</t>
  </si>
  <si>
    <t>YGS2;402</t>
  </si>
  <si>
    <t>YGS2;402,1</t>
  </si>
  <si>
    <t>YGS2;402,2</t>
  </si>
  <si>
    <t>YGS2;402,3</t>
  </si>
  <si>
    <t>YGS2;402,4</t>
  </si>
  <si>
    <t>YGS2;402,5</t>
  </si>
  <si>
    <t>YGS2;402,6</t>
  </si>
  <si>
    <t>YGS2;402,7</t>
  </si>
  <si>
    <t>YGS2;402,8</t>
  </si>
  <si>
    <t>YGS2;402,9</t>
  </si>
  <si>
    <t>YGS2;403</t>
  </si>
  <si>
    <t>YGS2;403,1</t>
  </si>
  <si>
    <t>YGS2;403,2</t>
  </si>
  <si>
    <t>YGS2;403,3</t>
  </si>
  <si>
    <t>YGS2;403,4</t>
  </si>
  <si>
    <t>YGS2;403,5</t>
  </si>
  <si>
    <t>YGS2;403,6</t>
  </si>
  <si>
    <t>YGS2;403,7</t>
  </si>
  <si>
    <t>YGS2;403,8</t>
  </si>
  <si>
    <t>YGS2;403,9</t>
  </si>
  <si>
    <t>YGS2;404</t>
  </si>
  <si>
    <t>YGS2;404,1</t>
  </si>
  <si>
    <t>YGS2;404,2</t>
  </si>
  <si>
    <t>YGS2;404,3</t>
  </si>
  <si>
    <t>YGS2;404,4</t>
  </si>
  <si>
    <t>YGS2;404,5</t>
  </si>
  <si>
    <t>YGS2;404,6</t>
  </si>
  <si>
    <t>YGS2;404,7</t>
  </si>
  <si>
    <t>YGS2;404,8</t>
  </si>
  <si>
    <t>YGS2;404,9</t>
  </si>
  <si>
    <t>YGS2;405</t>
  </si>
  <si>
    <t>YGS2;405,1</t>
  </si>
  <si>
    <t>YGS2;405,2</t>
  </si>
  <si>
    <t>YGS2;405,3</t>
  </si>
  <si>
    <t>YGS2;405,4</t>
  </si>
  <si>
    <t>YGS2;405,5</t>
  </si>
  <si>
    <t>YGS2;405,6</t>
  </si>
  <si>
    <t>YGS2;405,7</t>
  </si>
  <si>
    <t>YGS2;405,8</t>
  </si>
  <si>
    <t>YGS2;405,9</t>
  </si>
  <si>
    <t>YGS2;406</t>
  </si>
  <si>
    <t>YGS2;406,1</t>
  </si>
  <si>
    <t>YGS2;406,2</t>
  </si>
  <si>
    <t>YGS2;406,3</t>
  </si>
  <si>
    <t>YGS2;406,4</t>
  </si>
  <si>
    <t>YGS2;406,5</t>
  </si>
  <si>
    <t>YGS2;406,6</t>
  </si>
  <si>
    <t>YGS2;406,7</t>
  </si>
  <si>
    <t>YGS2;406,8</t>
  </si>
  <si>
    <t>YGS2;406,9</t>
  </si>
  <si>
    <t>YGS2;407</t>
  </si>
  <si>
    <t>YGS2;407,1</t>
  </si>
  <si>
    <t>YGS2;407,2</t>
  </si>
  <si>
    <t>YGS2;407,3</t>
  </si>
  <si>
    <t>YGS2;407,4</t>
  </si>
  <si>
    <t>YGS2;407,5</t>
  </si>
  <si>
    <t>YGS2;407,6</t>
  </si>
  <si>
    <t>YGS2;407,7</t>
  </si>
  <si>
    <t>YGS2;407,8</t>
  </si>
  <si>
    <t>YGS2;407,9</t>
  </si>
  <si>
    <t>YGS2;408</t>
  </si>
  <si>
    <t>YGS2;408,1</t>
  </si>
  <si>
    <t>YGS2;408,2</t>
  </si>
  <si>
    <t>YGS2;408,3</t>
  </si>
  <si>
    <t>YGS2;408,4</t>
  </si>
  <si>
    <t>YGS2;408,5</t>
  </si>
  <si>
    <t>YGS2;408,6</t>
  </si>
  <si>
    <t>YGS2;408,7</t>
  </si>
  <si>
    <t>YGS2;408,8</t>
  </si>
  <si>
    <t>YGS2;408,9</t>
  </si>
  <si>
    <t>YGS2;409</t>
  </si>
  <si>
    <t>YGS2;409,1</t>
  </si>
  <si>
    <t>YGS2;409,2</t>
  </si>
  <si>
    <t>YGS2;409,3</t>
  </si>
  <si>
    <t>YGS2;409,4</t>
  </si>
  <si>
    <t>YGS2;409,5</t>
  </si>
  <si>
    <t>YGS2;409,6</t>
  </si>
  <si>
    <t>YGS2;409,7</t>
  </si>
  <si>
    <t>YGS2;409,8</t>
  </si>
  <si>
    <t>YGS2;409,9</t>
  </si>
  <si>
    <t>YGS2;410</t>
  </si>
  <si>
    <t>YGS2;410,1</t>
  </si>
  <si>
    <t>YGS2;410,2</t>
  </si>
  <si>
    <t>YGS2;410,3</t>
  </si>
  <si>
    <t>YGS2;410,4</t>
  </si>
  <si>
    <t>YGS2;410,5</t>
  </si>
  <si>
    <t>YGS2;410,6</t>
  </si>
  <si>
    <t>YGS2;410,7</t>
  </si>
  <si>
    <t>YGS2;410,8</t>
  </si>
  <si>
    <t>YGS2;410,9</t>
  </si>
  <si>
    <t>YGS2;411</t>
  </si>
  <si>
    <t>YGS2;411,1</t>
  </si>
  <si>
    <t>YGS2;411,2</t>
  </si>
  <si>
    <t>YGS2;411,3</t>
  </si>
  <si>
    <t>YGS2;411,4</t>
  </si>
  <si>
    <t>YGS2;411,5</t>
  </si>
  <si>
    <t>YGS2;411,6</t>
  </si>
  <si>
    <t>YGS2;411,7</t>
  </si>
  <si>
    <t>YGS2;411,8</t>
  </si>
  <si>
    <t>YGS2;411,9</t>
  </si>
  <si>
    <t>YGS2;412</t>
  </si>
  <si>
    <t>YGS2;412,1</t>
  </si>
  <si>
    <t>YGS2;412,2</t>
  </si>
  <si>
    <t>YGS2;412,3</t>
  </si>
  <si>
    <t>YGS2;412,4</t>
  </si>
  <si>
    <t>YGS2;412,5</t>
  </si>
  <si>
    <t>YGS2;412,6</t>
  </si>
  <si>
    <t>YGS2;412,7</t>
  </si>
  <si>
    <t>YGS2;412,8</t>
  </si>
  <si>
    <t>YGS2;412,9</t>
  </si>
  <si>
    <t>YGS2;413</t>
  </si>
  <si>
    <t>YGS2;413,1</t>
  </si>
  <si>
    <t>YGS2;413,2</t>
  </si>
  <si>
    <t>YGS2;413,3</t>
  </si>
  <si>
    <t>YGS2;413,4</t>
  </si>
  <si>
    <t>YGS2;413,5</t>
  </si>
  <si>
    <t>YGS2;413,6</t>
  </si>
  <si>
    <t>YGS2;413,7</t>
  </si>
  <si>
    <t>YGS2;413,8</t>
  </si>
  <si>
    <t>YGS2;413,9</t>
  </si>
  <si>
    <t>YGS2;414</t>
  </si>
  <si>
    <t>YGS2;414,1</t>
  </si>
  <si>
    <t>YGS2;414,2</t>
  </si>
  <si>
    <t>YGS2;414,3</t>
  </si>
  <si>
    <t>YGS2;414,4</t>
  </si>
  <si>
    <t>YGS2;414,5</t>
  </si>
  <si>
    <t>YGS2;414,6</t>
  </si>
  <si>
    <t>YGS2;414,7</t>
  </si>
  <si>
    <t>YGS2;414,8</t>
  </si>
  <si>
    <t>YGS2;414,9</t>
  </si>
  <si>
    <t>YGS2;415</t>
  </si>
  <si>
    <t>YGS2;415,1</t>
  </si>
  <si>
    <t>YGS2;415,2</t>
  </si>
  <si>
    <t>YGS2;415,3</t>
  </si>
  <si>
    <t>YGS2;415,4</t>
  </si>
  <si>
    <t>YGS2;415,5</t>
  </si>
  <si>
    <t>YGS2;415,6</t>
  </si>
  <si>
    <t>YGS2;415,7</t>
  </si>
  <si>
    <t>YGS2;415,8</t>
  </si>
  <si>
    <t>YGS2;415,9</t>
  </si>
  <si>
    <t>YGS2;416</t>
  </si>
  <si>
    <t>YGS2;416,1</t>
  </si>
  <si>
    <t>YGS2;416,2</t>
  </si>
  <si>
    <t>YGS2;416,3</t>
  </si>
  <si>
    <t>YGS2;416,4</t>
  </si>
  <si>
    <t>YGS2;416,5</t>
  </si>
  <si>
    <t>YGS2;416,6</t>
  </si>
  <si>
    <t>YGS2;416,7</t>
  </si>
  <si>
    <t>YGS2;416,8</t>
  </si>
  <si>
    <t>YGS2;416,9</t>
  </si>
  <si>
    <t>YGS2;417</t>
  </si>
  <si>
    <t>YGS2;417,1</t>
  </si>
  <si>
    <t>YGS2;417,2</t>
  </si>
  <si>
    <t>YGS2;417,3</t>
  </si>
  <si>
    <t>YGS2;417,4</t>
  </si>
  <si>
    <t>YGS2;417,5</t>
  </si>
  <si>
    <t>YGS2;417,6</t>
  </si>
  <si>
    <t>YGS2;417,7</t>
  </si>
  <si>
    <t>YGS2;417,8</t>
  </si>
  <si>
    <t>YGS2;417,9</t>
  </si>
  <si>
    <t>YGS2;418</t>
  </si>
  <si>
    <t>YGS2;418,1</t>
  </si>
  <si>
    <t>YGS2;418,2</t>
  </si>
  <si>
    <t>YGS2;418,3</t>
  </si>
  <si>
    <t>YGS2;418,4</t>
  </si>
  <si>
    <t>YGS2;418,5</t>
  </si>
  <si>
    <t>YGS2;418,6</t>
  </si>
  <si>
    <t>YGS2;418,7</t>
  </si>
  <si>
    <t>YGS2;418,8</t>
  </si>
  <si>
    <t>YGS2;418,9</t>
  </si>
  <si>
    <t>YGS2;419</t>
  </si>
  <si>
    <t>YGS2;419,1</t>
  </si>
  <si>
    <t>YGS2;419,2</t>
  </si>
  <si>
    <t>YGS2;419,3</t>
  </si>
  <si>
    <t>YGS2;419,4</t>
  </si>
  <si>
    <t>YGS2;419,5</t>
  </si>
  <si>
    <t>YGS2;419,6</t>
  </si>
  <si>
    <t>YGS2;419,7</t>
  </si>
  <si>
    <t>YGS2;419,8</t>
  </si>
  <si>
    <t>YGS2;419,9</t>
  </si>
  <si>
    <t>YGS2;420</t>
  </si>
  <si>
    <t>YGS2;420,1</t>
  </si>
  <si>
    <t>YGS2;420,2</t>
  </si>
  <si>
    <t>YGS2;420,3</t>
  </si>
  <si>
    <t>YGS2;420,4</t>
  </si>
  <si>
    <t>YGS2;420,5</t>
  </si>
  <si>
    <t>YGS2;420,6</t>
  </si>
  <si>
    <t>YGS2;420,7</t>
  </si>
  <si>
    <t>YGS2;420,8</t>
  </si>
  <si>
    <t>YGS2;420,9</t>
  </si>
  <si>
    <t>YGS2;421</t>
  </si>
  <si>
    <t>YGS2;421,1</t>
  </si>
  <si>
    <t>YGS2;421,2</t>
  </si>
  <si>
    <t>YGS2;421,3</t>
  </si>
  <si>
    <t>YGS2;421,4</t>
  </si>
  <si>
    <t>YGS2;421,5</t>
  </si>
  <si>
    <t>YGS2;421,6</t>
  </si>
  <si>
    <t>YGS2;421,7</t>
  </si>
  <si>
    <t>YGS2;421,8</t>
  </si>
  <si>
    <t>YGS2;421,9</t>
  </si>
  <si>
    <t>YGS2;422</t>
  </si>
  <si>
    <t>YGS2;422,1</t>
  </si>
  <si>
    <t>YGS2;422,2</t>
  </si>
  <si>
    <t>YGS2;422,3</t>
  </si>
  <si>
    <t>YGS2;422,4</t>
  </si>
  <si>
    <t>YGS2;422,5</t>
  </si>
  <si>
    <t>YGS2;422,6</t>
  </si>
  <si>
    <t>YGS2;422,7</t>
  </si>
  <si>
    <t>YGS2;422,8</t>
  </si>
  <si>
    <t>YGS2;422,9</t>
  </si>
  <si>
    <t>YGS2;423</t>
  </si>
  <si>
    <t>YGS2;423,1</t>
  </si>
  <si>
    <t>YGS2;423,2</t>
  </si>
  <si>
    <t>YGS2;423,3</t>
  </si>
  <si>
    <t>YGS2;423,4</t>
  </si>
  <si>
    <t>YGS2;423,5</t>
  </si>
  <si>
    <t>YGS2;423,6</t>
  </si>
  <si>
    <t>YGS2;423,7</t>
  </si>
  <si>
    <t>YGS2;423,8</t>
  </si>
  <si>
    <t>YGS2;423,9</t>
  </si>
  <si>
    <t>YGS2;424</t>
  </si>
  <si>
    <t>YGS2;424,1</t>
  </si>
  <si>
    <t>YGS2;424,2</t>
  </si>
  <si>
    <t>YGS2;424,3</t>
  </si>
  <si>
    <t>YGS2;424,4</t>
  </si>
  <si>
    <t>YGS2;424,5</t>
  </si>
  <si>
    <t>YGS2;424,6</t>
  </si>
  <si>
    <t>YGS2;424,7</t>
  </si>
  <si>
    <t>YGS2;424,8</t>
  </si>
  <si>
    <t>YGS2;424,9</t>
  </si>
  <si>
    <t>YGS2;425</t>
  </si>
  <si>
    <t>YGS2;425,1</t>
  </si>
  <si>
    <t>YGS2;425,2</t>
  </si>
  <si>
    <t>YGS2;425,3</t>
  </si>
  <si>
    <t>YGS2;425,4</t>
  </si>
  <si>
    <t>YGS2;425,5</t>
  </si>
  <si>
    <t>YGS2;425,6</t>
  </si>
  <si>
    <t>YGS2;425,7</t>
  </si>
  <si>
    <t>YGS2;425,8</t>
  </si>
  <si>
    <t>YGS2;425,9</t>
  </si>
  <si>
    <t>YGS2;426</t>
  </si>
  <si>
    <t>YGS2;426,1</t>
  </si>
  <si>
    <t>YGS2;426,2</t>
  </si>
  <si>
    <t>YGS2;426,3</t>
  </si>
  <si>
    <t>YGS2;426,4</t>
  </si>
  <si>
    <t>YGS2;426,5</t>
  </si>
  <si>
    <t>YGS2;426,6</t>
  </si>
  <si>
    <t>YGS2;426,7</t>
  </si>
  <si>
    <t>YGS2;426,8</t>
  </si>
  <si>
    <t>YGS2;426,9</t>
  </si>
  <si>
    <t>YGS2;427</t>
  </si>
  <si>
    <t>YGS2;427,1</t>
  </si>
  <si>
    <t>YGS2;427,2</t>
  </si>
  <si>
    <t>YGS2;427,3</t>
  </si>
  <si>
    <t>YGS2;427,4</t>
  </si>
  <si>
    <t>YGS2;427,5</t>
  </si>
  <si>
    <t>YGS2;427,6</t>
  </si>
  <si>
    <t>YGS2;427,7</t>
  </si>
  <si>
    <t>YGS2;427,8</t>
  </si>
  <si>
    <t>YGS2;427,9</t>
  </si>
  <si>
    <t>YGS2;428</t>
  </si>
  <si>
    <t>YGS2;428,1</t>
  </si>
  <si>
    <t>YGS2;428,2</t>
  </si>
  <si>
    <t>YGS2;428,3</t>
  </si>
  <si>
    <t>YGS2;428,4</t>
  </si>
  <si>
    <t>YGS2;428,5</t>
  </si>
  <si>
    <t>YGS2;428,6</t>
  </si>
  <si>
    <t>YGS2;428,7</t>
  </si>
  <si>
    <t>YGS2;428,8</t>
  </si>
  <si>
    <t>YGS2;428,9</t>
  </si>
  <si>
    <t>YGS2;429</t>
  </si>
  <si>
    <t>YGS2;429,1</t>
  </si>
  <si>
    <t>YGS2;429,2</t>
  </si>
  <si>
    <t>YGS2;429,3</t>
  </si>
  <si>
    <t>YGS2;429,4</t>
  </si>
  <si>
    <t>YGS2;429,5</t>
  </si>
  <si>
    <t>YGS2;429,6</t>
  </si>
  <si>
    <t>YGS2;429,7</t>
  </si>
  <si>
    <t>YGS2;429,8</t>
  </si>
  <si>
    <t>YGS2;429,9</t>
  </si>
  <si>
    <t>YGS2;430</t>
  </si>
  <si>
    <t>YGS2;430,1</t>
  </si>
  <si>
    <t>YGS2;430,2</t>
  </si>
  <si>
    <t>YGS2;430,3</t>
  </si>
  <si>
    <t>YGS2;430,4</t>
  </si>
  <si>
    <t>YGS2;430,5</t>
  </si>
  <si>
    <t>YGS2;430,6</t>
  </si>
  <si>
    <t>YGS2;430,7</t>
  </si>
  <si>
    <t>YGS2;430,8</t>
  </si>
  <si>
    <t>YGS2;430,9</t>
  </si>
  <si>
    <t>YGS2;431</t>
  </si>
  <si>
    <t>YGS2;431,1</t>
  </si>
  <si>
    <t>YGS2;431,2</t>
  </si>
  <si>
    <t>YGS2;431,3</t>
  </si>
  <si>
    <t>YGS2;431,4</t>
  </si>
  <si>
    <t>YGS2;431,5</t>
  </si>
  <si>
    <t>YGS2;431,6</t>
  </si>
  <si>
    <t>YGS2;431,7</t>
  </si>
  <si>
    <t>YGS2;431,8</t>
  </si>
  <si>
    <t>YGS2;431,9</t>
  </si>
  <si>
    <t>YGS2;432</t>
  </si>
  <si>
    <t>YGS2;432,1</t>
  </si>
  <si>
    <t>YGS2;432,2</t>
  </si>
  <si>
    <t>YGS2;432,3</t>
  </si>
  <si>
    <t>YGS2;432,4</t>
  </si>
  <si>
    <t>YGS2;432,5</t>
  </si>
  <si>
    <t>YGS2;432,6</t>
  </si>
  <si>
    <t>YGS2;432,7</t>
  </si>
  <si>
    <t>YGS2;432,8</t>
  </si>
  <si>
    <t>YGS2;432,9</t>
  </si>
  <si>
    <t>YGS2;433</t>
  </si>
  <si>
    <t>YGS2;433,1</t>
  </si>
  <si>
    <t>YGS2;433,2</t>
  </si>
  <si>
    <t>YGS2;433,3</t>
  </si>
  <si>
    <t>YGS2;433,4</t>
  </si>
  <si>
    <t>YGS2;433,5</t>
  </si>
  <si>
    <t>YGS2;433,6</t>
  </si>
  <si>
    <t>YGS2;433,7</t>
  </si>
  <si>
    <t>YGS2;433,8</t>
  </si>
  <si>
    <t>YGS2;433,9</t>
  </si>
  <si>
    <t>YGS2;434</t>
  </si>
  <si>
    <t>YGS2;434,1</t>
  </si>
  <si>
    <t>YGS2;434,2</t>
  </si>
  <si>
    <t>YGS2;434,3</t>
  </si>
  <si>
    <t>YGS2;434,4</t>
  </si>
  <si>
    <t>YGS2;434,5</t>
  </si>
  <si>
    <t>YGS2;434,6</t>
  </si>
  <si>
    <t>YGS2;434,7</t>
  </si>
  <si>
    <t>YGS2;434,8</t>
  </si>
  <si>
    <t>YGS2;434,9</t>
  </si>
  <si>
    <t>YGS2;435</t>
  </si>
  <si>
    <t>YGS2;435,1</t>
  </si>
  <si>
    <t>YGS2;435,2</t>
  </si>
  <si>
    <t>YGS2;435,3</t>
  </si>
  <si>
    <t>YGS2;435,4</t>
  </si>
  <si>
    <t>YGS2;435,5</t>
  </si>
  <si>
    <t>YGS2;435,6</t>
  </si>
  <si>
    <t>YGS2;435,7</t>
  </si>
  <si>
    <t>YGS2;435,8</t>
  </si>
  <si>
    <t>YGS2;435,9</t>
  </si>
  <si>
    <t>YGS2;436</t>
  </si>
  <si>
    <t>YGS2;436,1</t>
  </si>
  <si>
    <t>YGS2;436,2</t>
  </si>
  <si>
    <t>YGS2;436,3</t>
  </si>
  <si>
    <t>YGS2;436,4</t>
  </si>
  <si>
    <t>YGS2;436,5</t>
  </si>
  <si>
    <t>YGS2;436,6</t>
  </si>
  <si>
    <t>YGS2;436,7</t>
  </si>
  <si>
    <t>YGS2;436,8</t>
  </si>
  <si>
    <t>YGS2;436,9</t>
  </si>
  <si>
    <t>YGS2;437</t>
  </si>
  <si>
    <t>YGS2;437,1</t>
  </si>
  <si>
    <t>YGS2;437,2</t>
  </si>
  <si>
    <t>YGS2;437,3</t>
  </si>
  <si>
    <t>YGS2;437,4</t>
  </si>
  <si>
    <t>YGS2;437,5</t>
  </si>
  <si>
    <t>YGS2;437,6</t>
  </si>
  <si>
    <t>YGS2;437,7</t>
  </si>
  <si>
    <t>YGS2;437,8</t>
  </si>
  <si>
    <t>YGS2;437,9</t>
  </si>
  <si>
    <t>YGS2;438</t>
  </si>
  <si>
    <t>YGS2;438,1</t>
  </si>
  <si>
    <t>YGS2;438,2</t>
  </si>
  <si>
    <t>YGS2;438,3</t>
  </si>
  <si>
    <t>YGS2;438,4</t>
  </si>
  <si>
    <t>YGS2;438,5</t>
  </si>
  <si>
    <t>YGS2;438,6</t>
  </si>
  <si>
    <t>YGS2;438,7</t>
  </si>
  <si>
    <t>YGS2;438,8</t>
  </si>
  <si>
    <t>YGS2;438,9</t>
  </si>
  <si>
    <t>YGS2;439</t>
  </si>
  <si>
    <t>YGS2;439,1</t>
  </si>
  <si>
    <t>YGS2;439,2</t>
  </si>
  <si>
    <t>YGS2;439,3</t>
  </si>
  <si>
    <t>YGS2;439,4</t>
  </si>
  <si>
    <t>YGS2;439,5</t>
  </si>
  <si>
    <t>YGS2;439,6</t>
  </si>
  <si>
    <t>YGS2;439,7</t>
  </si>
  <si>
    <t>YGS2;439,8</t>
  </si>
  <si>
    <t>YGS2;439,9</t>
  </si>
  <si>
    <t>YGS2;440</t>
  </si>
  <si>
    <t>YGS2;440,1</t>
  </si>
  <si>
    <t>YGS2;440,2</t>
  </si>
  <si>
    <t>YGS2;440,3</t>
  </si>
  <si>
    <t>YGS2;440,4</t>
  </si>
  <si>
    <t>YGS2;440,5</t>
  </si>
  <si>
    <t>YGS2;440,6</t>
  </si>
  <si>
    <t>YGS2;440,7</t>
  </si>
  <si>
    <t>YGS2;440,8</t>
  </si>
  <si>
    <t>YGS2;440,9</t>
  </si>
  <si>
    <t>YGS2;441</t>
  </si>
  <si>
    <t>YGS2;441,1</t>
  </si>
  <si>
    <t>YGS2;441,2</t>
  </si>
  <si>
    <t>YGS2;441,3</t>
  </si>
  <si>
    <t>YGS2;441,4</t>
  </si>
  <si>
    <t>YGS2;441,5</t>
  </si>
  <si>
    <t>YGS2;441,6</t>
  </si>
  <si>
    <t>YGS2;441,7</t>
  </si>
  <si>
    <t>YGS2;441,8</t>
  </si>
  <si>
    <t>YGS2;441,9</t>
  </si>
  <si>
    <t>YGS2;442</t>
  </si>
  <si>
    <t>YGS2;442,1</t>
  </si>
  <si>
    <t>YGS2;442,2</t>
  </si>
  <si>
    <t>YGS2;442,3</t>
  </si>
  <si>
    <t>YGS2;442,4</t>
  </si>
  <si>
    <t>YGS2;442,5</t>
  </si>
  <si>
    <t>YGS2;442,6</t>
  </si>
  <si>
    <t>YGS2;442,7</t>
  </si>
  <si>
    <t>YGS2;442,8</t>
  </si>
  <si>
    <t>YGS2;442,9</t>
  </si>
  <si>
    <t>YGS2;443</t>
  </si>
  <si>
    <t>YGS2;443,1</t>
  </si>
  <si>
    <t>YGS2;443,2</t>
  </si>
  <si>
    <t>YGS2;443,3</t>
  </si>
  <si>
    <t>YGS2;443,4</t>
  </si>
  <si>
    <t>YGS2;443,5</t>
  </si>
  <si>
    <t>YGS2;443,6</t>
  </si>
  <si>
    <t>YGS2;443,7</t>
  </si>
  <si>
    <t>YGS2;443,8</t>
  </si>
  <si>
    <t>YGS2;443,9</t>
  </si>
  <si>
    <t>YGS2;444</t>
  </si>
  <si>
    <t>YGS2;444,1</t>
  </si>
  <si>
    <t>YGS2;444,2</t>
  </si>
  <si>
    <t>YGS2;444,3</t>
  </si>
  <si>
    <t>YGS2;444,4</t>
  </si>
  <si>
    <t>YGS2;444,5</t>
  </si>
  <si>
    <t>YGS2;444,6</t>
  </si>
  <si>
    <t>YGS2;444,7</t>
  </si>
  <si>
    <t>YGS2;444,8</t>
  </si>
  <si>
    <t>YGS2;444,9</t>
  </si>
  <si>
    <t>YGS2;445</t>
  </si>
  <si>
    <t>YGS2;445,1</t>
  </si>
  <si>
    <t>YGS2;445,2</t>
  </si>
  <si>
    <t>YGS2;445,3</t>
  </si>
  <si>
    <t>YGS2;445,4</t>
  </si>
  <si>
    <t>YGS2;445,5</t>
  </si>
  <si>
    <t>YGS2;445,6</t>
  </si>
  <si>
    <t>YGS2;445,7</t>
  </si>
  <si>
    <t>YGS2;445,8</t>
  </si>
  <si>
    <t>YGS2;445,9</t>
  </si>
  <si>
    <t>YGS2;446</t>
  </si>
  <si>
    <t>YGS2;446,1</t>
  </si>
  <si>
    <t>YGS2;446,2</t>
  </si>
  <si>
    <t>YGS2;446,3</t>
  </si>
  <si>
    <t>YGS2;446,4</t>
  </si>
  <si>
    <t>YGS2;446,5</t>
  </si>
  <si>
    <t>YGS2;446,6</t>
  </si>
  <si>
    <t>YGS2;446,7</t>
  </si>
  <si>
    <t>YGS2;446,8</t>
  </si>
  <si>
    <t>YGS2;446,9</t>
  </si>
  <si>
    <t>YGS2;447</t>
  </si>
  <si>
    <t>YGS2;447,1</t>
  </si>
  <si>
    <t>YGS2;447,2</t>
  </si>
  <si>
    <t>YGS2;447,3</t>
  </si>
  <si>
    <t>YGS2;447,4</t>
  </si>
  <si>
    <t>YGS2;447,5</t>
  </si>
  <si>
    <t>YGS2;447,6</t>
  </si>
  <si>
    <t>YGS2;447,7</t>
  </si>
  <si>
    <t>YGS2;447,8</t>
  </si>
  <si>
    <t>YGS2;447,9</t>
  </si>
  <si>
    <t>YGS2;448</t>
  </si>
  <si>
    <t>YGS2;448,1</t>
  </si>
  <si>
    <t>YGS2;448,2</t>
  </si>
  <si>
    <t>YGS2;448,3</t>
  </si>
  <si>
    <t>YGS2;448,4</t>
  </si>
  <si>
    <t>YGS2;448,5</t>
  </si>
  <si>
    <t>YGS2;448,6</t>
  </si>
  <si>
    <t>YGS2;448,7</t>
  </si>
  <si>
    <t>YGS2;448,8</t>
  </si>
  <si>
    <t>YGS2;448,9</t>
  </si>
  <si>
    <t>YGS2;449</t>
  </si>
  <si>
    <t>YGS2;449,1</t>
  </si>
  <si>
    <t>YGS2;449,2</t>
  </si>
  <si>
    <t>YGS2;449,3</t>
  </si>
  <si>
    <t>YGS2;449,4</t>
  </si>
  <si>
    <t>YGS2;449,5</t>
  </si>
  <si>
    <t>YGS2;449,6</t>
  </si>
  <si>
    <t>YGS2;449,7</t>
  </si>
  <si>
    <t>YGS2;449,8</t>
  </si>
  <si>
    <t>YGS2;449,9</t>
  </si>
  <si>
    <t>YGS2;450</t>
  </si>
  <si>
    <t>YGS2;450,1</t>
  </si>
  <si>
    <t>YGS2;450,2</t>
  </si>
  <si>
    <t>YGS2;450,3</t>
  </si>
  <si>
    <t>YGS2;450,4</t>
  </si>
  <si>
    <t>YGS2;450,5</t>
  </si>
  <si>
    <t>YGS2;450,6</t>
  </si>
  <si>
    <t>YGS2;450,7</t>
  </si>
  <si>
    <t>YGS2;450,8</t>
  </si>
  <si>
    <t>YGS2;450,9</t>
  </si>
  <si>
    <t>YGS2;451</t>
  </si>
  <si>
    <t>YGS2;451,1</t>
  </si>
  <si>
    <t>YGS2;451,2</t>
  </si>
  <si>
    <t>YGS2;451,3</t>
  </si>
  <si>
    <t>YGS2;451,4</t>
  </si>
  <si>
    <t>YGS2;451,5</t>
  </si>
  <si>
    <t>YGS2;451,6</t>
  </si>
  <si>
    <t>YGS2;451,7</t>
  </si>
  <si>
    <t>YGS2;451,8</t>
  </si>
  <si>
    <t>YGS2;451,9</t>
  </si>
  <si>
    <t>YGS2;452</t>
  </si>
  <si>
    <t>YGS2;452,1</t>
  </si>
  <si>
    <t>YGS2;452,2</t>
  </si>
  <si>
    <t>YGS2;452,3</t>
  </si>
  <si>
    <t>YGS2;452,4</t>
  </si>
  <si>
    <t>YGS2;452,5</t>
  </si>
  <si>
    <t>YGS2;452,6</t>
  </si>
  <si>
    <t>YGS2;452,7</t>
  </si>
  <si>
    <t>YGS2;452,8</t>
  </si>
  <si>
    <t>YGS2;452,9</t>
  </si>
  <si>
    <t>YGS2;453</t>
  </si>
  <si>
    <t>YGS2;453,1</t>
  </si>
  <si>
    <t>YGS2;453,2</t>
  </si>
  <si>
    <t>YGS2;453,3</t>
  </si>
  <si>
    <t>YGS2;453,4</t>
  </si>
  <si>
    <t>YGS2;453,5</t>
  </si>
  <si>
    <t>YGS2;453,6</t>
  </si>
  <si>
    <t>YGS2;453,7</t>
  </si>
  <si>
    <t>YGS2;453,8</t>
  </si>
  <si>
    <t>YGS2;453,9</t>
  </si>
  <si>
    <t>YGS2;454</t>
  </si>
  <si>
    <t>YGS2;454,1</t>
  </si>
  <si>
    <t>YGS2;454,2</t>
  </si>
  <si>
    <t>YGS2;454,3</t>
  </si>
  <si>
    <t>YGS2;454,4</t>
  </si>
  <si>
    <t>YGS2;454,5</t>
  </si>
  <si>
    <t>YGS2;454,6</t>
  </si>
  <si>
    <t>YGS2;454,7</t>
  </si>
  <si>
    <t>YGS2;454,8</t>
  </si>
  <si>
    <t>YGS2;454,9</t>
  </si>
  <si>
    <t>YGS2;455</t>
  </si>
  <si>
    <t>YGS2;455,1</t>
  </si>
  <si>
    <t>YGS2;455,2</t>
  </si>
  <si>
    <t>YGS2;455,3</t>
  </si>
  <si>
    <t>YGS2;455,4</t>
  </si>
  <si>
    <t>YGS2;455,5</t>
  </si>
  <si>
    <t>YGS2;455,6</t>
  </si>
  <si>
    <t>YGS2;455,7</t>
  </si>
  <si>
    <t>YGS2;455,8</t>
  </si>
  <si>
    <t>YGS2;455,9</t>
  </si>
  <si>
    <t>YGS2;456</t>
  </si>
  <si>
    <t>YGS2;456,1</t>
  </si>
  <si>
    <t>YGS2;456,2</t>
  </si>
  <si>
    <t>YGS2;456,3</t>
  </si>
  <si>
    <t>YGS2;456,4</t>
  </si>
  <si>
    <t>YGS2;456,5</t>
  </si>
  <si>
    <t>YGS2;456,6</t>
  </si>
  <si>
    <t>YGS2;456,7</t>
  </si>
  <si>
    <t>YGS2;456,8</t>
  </si>
  <si>
    <t>YGS2;456,9</t>
  </si>
  <si>
    <t>YGS2;457</t>
  </si>
  <si>
    <t>YGS2;457,1</t>
  </si>
  <si>
    <t>YGS2;457,2</t>
  </si>
  <si>
    <t>YGS2;457,3</t>
  </si>
  <si>
    <t>YGS2;457,4</t>
  </si>
  <si>
    <t>YGS2;457,5</t>
  </si>
  <si>
    <t>YGS2;457,6</t>
  </si>
  <si>
    <t>YGS2;457,7</t>
  </si>
  <si>
    <t>YGS2;457,8</t>
  </si>
  <si>
    <t>YGS2;457,9</t>
  </si>
  <si>
    <t>YGS2;458</t>
  </si>
  <si>
    <t>YGS2;458,1</t>
  </si>
  <si>
    <t>YGS2;458,2</t>
  </si>
  <si>
    <t>YGS2;458,3</t>
  </si>
  <si>
    <t>YGS2;458,4</t>
  </si>
  <si>
    <t>YGS2;458,5</t>
  </si>
  <si>
    <t>YGS2;458,6</t>
  </si>
  <si>
    <t>YGS2;458,7</t>
  </si>
  <si>
    <t>YGS2;458,8</t>
  </si>
  <si>
    <t>YGS2;458,9</t>
  </si>
  <si>
    <t>YGS2;459</t>
  </si>
  <si>
    <t>YGS2;459,1</t>
  </si>
  <si>
    <t>YGS2;459,2</t>
  </si>
  <si>
    <t>YGS2;459,3</t>
  </si>
  <si>
    <t>YGS2;459,4</t>
  </si>
  <si>
    <t>YGS2;459,5</t>
  </si>
  <si>
    <t>YGS2;459,6</t>
  </si>
  <si>
    <t>YGS2;459,7</t>
  </si>
  <si>
    <t>YGS2;459,8</t>
  </si>
  <si>
    <t>YGS2;459,9</t>
  </si>
  <si>
    <t>YGS2;460</t>
  </si>
  <si>
    <t>YGS2;460,1</t>
  </si>
  <si>
    <t>YGS2;460,2</t>
  </si>
  <si>
    <t>YGS2;460,3</t>
  </si>
  <si>
    <t>YGS2;460,4</t>
  </si>
  <si>
    <t>YGS2;460,5</t>
  </si>
  <si>
    <t>YGS2;460,6</t>
  </si>
  <si>
    <t>YGS2;460,7</t>
  </si>
  <si>
    <t>YGS2;460,8</t>
  </si>
  <si>
    <t>YGS2;460,9</t>
  </si>
  <si>
    <t>YGS2;461</t>
  </si>
  <si>
    <t>YGS2;461,1</t>
  </si>
  <si>
    <t>YGS2;461,2</t>
  </si>
  <si>
    <t>YGS2;461,3</t>
  </si>
  <si>
    <t>YGS2;461,4</t>
  </si>
  <si>
    <t>YGS2;461,5</t>
  </si>
  <si>
    <t>YGS2;461,6</t>
  </si>
  <si>
    <t>YGS2;461,7</t>
  </si>
  <si>
    <t>YGS2;461,8</t>
  </si>
  <si>
    <t>YGS2;461,9</t>
  </si>
  <si>
    <t>YGS2;462</t>
  </si>
  <si>
    <t>YGS2;462,1</t>
  </si>
  <si>
    <t>YGS2;462,2</t>
  </si>
  <si>
    <t>YGS2;462,3</t>
  </si>
  <si>
    <t>YGS2;462,4</t>
  </si>
  <si>
    <t>YGS2;462,5</t>
  </si>
  <si>
    <t>YGS2;462,6</t>
  </si>
  <si>
    <t>YGS2;462,7</t>
  </si>
  <si>
    <t>YGS2;462,8</t>
  </si>
  <si>
    <t>YGS2;462,9</t>
  </si>
  <si>
    <t>YGS2;463</t>
  </si>
  <si>
    <t>YGS2;463,1</t>
  </si>
  <si>
    <t>YGS2;463,2</t>
  </si>
  <si>
    <t>YGS2;463,3</t>
  </si>
  <si>
    <t>YGS2;463,4</t>
  </si>
  <si>
    <t>YGS2;463,5</t>
  </si>
  <si>
    <t>YGS2;463,6</t>
  </si>
  <si>
    <t>YGS2;463,7</t>
  </si>
  <si>
    <t>YGS2;463,8</t>
  </si>
  <si>
    <t>YGS2;463,9</t>
  </si>
  <si>
    <t>YGS2;464</t>
  </si>
  <si>
    <t>YGS2;464,1</t>
  </si>
  <si>
    <t>YGS2;464,2</t>
  </si>
  <si>
    <t>YGS2;464,3</t>
  </si>
  <si>
    <t>YGS2;464,4</t>
  </si>
  <si>
    <t>YGS2;464,5</t>
  </si>
  <si>
    <t>YGS2;464,6</t>
  </si>
  <si>
    <t>YGS2;464,7</t>
  </si>
  <si>
    <t>YGS2;464,8</t>
  </si>
  <si>
    <t>YGS2;464,9</t>
  </si>
  <si>
    <t>YGS2;465</t>
  </si>
  <si>
    <t>YGS2;465,1</t>
  </si>
  <si>
    <t>YGS2;465,2</t>
  </si>
  <si>
    <t>YGS2;465,3</t>
  </si>
  <si>
    <t>YGS2;465,4</t>
  </si>
  <si>
    <t>YGS2;465,5</t>
  </si>
  <si>
    <t>YGS2;465,6</t>
  </si>
  <si>
    <t>YGS2;465,7</t>
  </si>
  <si>
    <t>YGS2;465,8</t>
  </si>
  <si>
    <t>YGS2;465,9</t>
  </si>
  <si>
    <t>YGS2;466</t>
  </si>
  <si>
    <t>YGS2;466,1</t>
  </si>
  <si>
    <t>YGS2;466,2</t>
  </si>
  <si>
    <t>YGS2;466,3</t>
  </si>
  <si>
    <t>YGS2;466,4</t>
  </si>
  <si>
    <t>YGS2;466,5</t>
  </si>
  <si>
    <t>YGS2;466,6</t>
  </si>
  <si>
    <t>YGS2;466,7</t>
  </si>
  <si>
    <t>YGS2;466,8</t>
  </si>
  <si>
    <t>YGS2;466,9</t>
  </si>
  <si>
    <t>YGS2;467</t>
  </si>
  <si>
    <t>YGS2;467,1</t>
  </si>
  <si>
    <t>YGS2;467,2</t>
  </si>
  <si>
    <t>YGS2;467,3</t>
  </si>
  <si>
    <t>YGS2;467,4</t>
  </si>
  <si>
    <t>YGS2;467,5</t>
  </si>
  <si>
    <t>YGS2;467,6</t>
  </si>
  <si>
    <t>YGS2;467,7</t>
  </si>
  <si>
    <t>YGS2;467,8</t>
  </si>
  <si>
    <t>YGS2;467,9</t>
  </si>
  <si>
    <t>YGS2;468</t>
  </si>
  <si>
    <t>YGS2;468,1</t>
  </si>
  <si>
    <t>YGS2;468,2</t>
  </si>
  <si>
    <t>YGS2;468,3</t>
  </si>
  <si>
    <t>YGS2;468,4</t>
  </si>
  <si>
    <t>YGS2;468,5</t>
  </si>
  <si>
    <t>YGS2;468,6</t>
  </si>
  <si>
    <t>YGS2;468,7</t>
  </si>
  <si>
    <t>YGS2;468,8</t>
  </si>
  <si>
    <t>YGS2;468,9</t>
  </si>
  <si>
    <t>YGS2;469</t>
  </si>
  <si>
    <t>YGS2;469,1</t>
  </si>
  <si>
    <t>YGS2;469,2</t>
  </si>
  <si>
    <t>YGS2;469,3</t>
  </si>
  <si>
    <t>YGS2;469,4</t>
  </si>
  <si>
    <t>YGS2;469,5</t>
  </si>
  <si>
    <t>YGS2;469,6</t>
  </si>
  <si>
    <t>YGS2;469,7</t>
  </si>
  <si>
    <t>YGS2;469,8</t>
  </si>
  <si>
    <t>YGS2;469,9</t>
  </si>
  <si>
    <t>YGS2;470</t>
  </si>
  <si>
    <t>YGS2;470,1</t>
  </si>
  <si>
    <t>YGS2;470,2</t>
  </si>
  <si>
    <t>YGS2;470,3</t>
  </si>
  <si>
    <t>YGS2;470,4</t>
  </si>
  <si>
    <t>YGS2;470,5</t>
  </si>
  <si>
    <t>YGS2;470,6</t>
  </si>
  <si>
    <t>YGS2;470,7</t>
  </si>
  <si>
    <t>YGS2;470,8</t>
  </si>
  <si>
    <t>YGS2;470,9</t>
  </si>
  <si>
    <t>YGS2;471</t>
  </si>
  <si>
    <t>YGS2;471,1</t>
  </si>
  <si>
    <t>YGS2;471,2</t>
  </si>
  <si>
    <t>YGS2;471,3</t>
  </si>
  <si>
    <t>YGS2;471,4</t>
  </si>
  <si>
    <t>YGS2;471,5</t>
  </si>
  <si>
    <t>YGS2;471,6</t>
  </si>
  <si>
    <t>YGS2;471,7</t>
  </si>
  <si>
    <t>YGS2;471,8</t>
  </si>
  <si>
    <t>YGS2;471,9</t>
  </si>
  <si>
    <t>YGS2;472</t>
  </si>
  <si>
    <t>YGS2;472,1</t>
  </si>
  <si>
    <t>YGS2;472,2</t>
  </si>
  <si>
    <t>YGS2;472,3</t>
  </si>
  <si>
    <t>YGS2;472,4</t>
  </si>
  <si>
    <t>YGS2;472,5</t>
  </si>
  <si>
    <t>YGS2;472,6</t>
  </si>
  <si>
    <t>YGS2;472,7</t>
  </si>
  <si>
    <t>YGS2;472,8</t>
  </si>
  <si>
    <t>YGS2;472,9</t>
  </si>
  <si>
    <t>YGS2;473</t>
  </si>
  <si>
    <t>YGS2;473,1</t>
  </si>
  <si>
    <t>YGS2;473,2</t>
  </si>
  <si>
    <t>YGS2;473,3</t>
  </si>
  <si>
    <t>YGS2;473,4</t>
  </si>
  <si>
    <t>YGS2;473,5</t>
  </si>
  <si>
    <t>YGS2;473,6</t>
  </si>
  <si>
    <t>YGS2;473,7</t>
  </si>
  <si>
    <t>YGS2;473,8</t>
  </si>
  <si>
    <t>YGS2;473,9</t>
  </si>
  <si>
    <t>YGS2;474</t>
  </si>
  <si>
    <t>YGS2;474,1</t>
  </si>
  <si>
    <t>YGS2;474,2</t>
  </si>
  <si>
    <t>YGS2;474,3</t>
  </si>
  <si>
    <t>YGS2;474,4</t>
  </si>
  <si>
    <t>YGS2;474,5</t>
  </si>
  <si>
    <t>YGS2;474,6</t>
  </si>
  <si>
    <t>YGS2;474,7</t>
  </si>
  <si>
    <t>YGS2;474,8</t>
  </si>
  <si>
    <t>YGS2;474,9</t>
  </si>
  <si>
    <t>YGS2;475</t>
  </si>
  <si>
    <t>YGS2;475,1</t>
  </si>
  <si>
    <t>YGS2;475,2</t>
  </si>
  <si>
    <t>YGS2;475,3</t>
  </si>
  <si>
    <t>YGS2;475,4</t>
  </si>
  <si>
    <t>YGS2;475,5</t>
  </si>
  <si>
    <t>YGS2;475,6</t>
  </si>
  <si>
    <t>YGS2;475,7</t>
  </si>
  <si>
    <t>YGS2;475,8</t>
  </si>
  <si>
    <t>YGS2;475,9</t>
  </si>
  <si>
    <t>YGS2;476</t>
  </si>
  <si>
    <t>YGS2;476,1</t>
  </si>
  <si>
    <t>YGS2;476,2</t>
  </si>
  <si>
    <t>YGS2;476,3</t>
  </si>
  <si>
    <t>YGS2;476,4</t>
  </si>
  <si>
    <t>YGS2;476,5</t>
  </si>
  <si>
    <t>YGS2;476,6</t>
  </si>
  <si>
    <t>YGS2;476,7</t>
  </si>
  <si>
    <t>YGS2;476,8</t>
  </si>
  <si>
    <t>YGS2;476,9</t>
  </si>
  <si>
    <t>YGS2;477</t>
  </si>
  <si>
    <t>YGS2;477,1</t>
  </si>
  <si>
    <t>YGS2;477,2</t>
  </si>
  <si>
    <t>YGS2;477,3</t>
  </si>
  <si>
    <t>YGS2;477,4</t>
  </si>
  <si>
    <t>YGS2;477,5</t>
  </si>
  <si>
    <t>YGS2;477,6</t>
  </si>
  <si>
    <t>YGS2;477,7</t>
  </si>
  <si>
    <t>YGS2;477,8</t>
  </si>
  <si>
    <t>YGS2;477,9</t>
  </si>
  <si>
    <t>YGS2;478</t>
  </si>
  <si>
    <t>YGS2;478,1</t>
  </si>
  <si>
    <t>YGS2;478,2</t>
  </si>
  <si>
    <t>YGS2;478,3</t>
  </si>
  <si>
    <t>YGS2;478,4</t>
  </si>
  <si>
    <t>YGS2;478,5</t>
  </si>
  <si>
    <t>YGS2;478,6</t>
  </si>
  <si>
    <t>YGS2;478,7</t>
  </si>
  <si>
    <t>YGS2;478,8</t>
  </si>
  <si>
    <t>YGS2;478,9</t>
  </si>
  <si>
    <t>YGS2;479</t>
  </si>
  <si>
    <t>YGS2;479,1</t>
  </si>
  <si>
    <t>YGS2;479,2</t>
  </si>
  <si>
    <t>YGS2;479,3</t>
  </si>
  <si>
    <t>YGS2;479,4</t>
  </si>
  <si>
    <t>YGS2;479,5</t>
  </si>
  <si>
    <t>YGS2;479,6</t>
  </si>
  <si>
    <t>YGS2;479,7</t>
  </si>
  <si>
    <t>YGS2;479,8</t>
  </si>
  <si>
    <t>YGS2;479,9</t>
  </si>
  <si>
    <t>YGS2;480</t>
  </si>
  <si>
    <t>YGS2;480,1</t>
  </si>
  <si>
    <t>YGS2;480,2</t>
  </si>
  <si>
    <t>YGS2;480,3</t>
  </si>
  <si>
    <t>YGS2;480,4</t>
  </si>
  <si>
    <t>YGS2;480,5</t>
  </si>
  <si>
    <t>YGS2;480,6</t>
  </si>
  <si>
    <t>YGS2;480,7</t>
  </si>
  <si>
    <t>YGS2;480,8</t>
  </si>
  <si>
    <t>YGS2;480,9</t>
  </si>
  <si>
    <t>YGS2;481</t>
  </si>
  <si>
    <t>YGS2;481,1</t>
  </si>
  <si>
    <t>YGS2;481,2</t>
  </si>
  <si>
    <t>YGS2;481,3</t>
  </si>
  <si>
    <t>YGS2;481,4</t>
  </si>
  <si>
    <t>YGS2;481,5</t>
  </si>
  <si>
    <t>YGS2;481,6</t>
  </si>
  <si>
    <t>YGS2;481,7</t>
  </si>
  <si>
    <t>YGS2;481,8</t>
  </si>
  <si>
    <t>YGS2;481,9</t>
  </si>
  <si>
    <t>YGS2;482</t>
  </si>
  <si>
    <t>YGS2;482,1</t>
  </si>
  <si>
    <t>YGS2;482,2</t>
  </si>
  <si>
    <t>YGS2;482,3</t>
  </si>
  <si>
    <t>YGS2;482,4</t>
  </si>
  <si>
    <t>YGS2;482,5</t>
  </si>
  <si>
    <t>YGS2;482,6</t>
  </si>
  <si>
    <t>YGS2;482,7</t>
  </si>
  <si>
    <t>YGS2;482,8</t>
  </si>
  <si>
    <t>YGS2;482,9</t>
  </si>
  <si>
    <t>YGS2;483</t>
  </si>
  <si>
    <t>YGS2;483,1</t>
  </si>
  <si>
    <t>YGS2;483,2</t>
  </si>
  <si>
    <t>YGS2;483,3</t>
  </si>
  <si>
    <t>YGS2;483,4</t>
  </si>
  <si>
    <t>YGS2;483,5</t>
  </si>
  <si>
    <t>YGS2;483,6</t>
  </si>
  <si>
    <t>YGS2;483,7</t>
  </si>
  <si>
    <t>YGS2;483,8</t>
  </si>
  <si>
    <t>YGS2;483,9</t>
  </si>
  <si>
    <t>YGS2;484</t>
  </si>
  <si>
    <t>YGS2;484,1</t>
  </si>
  <si>
    <t>YGS2;484,2</t>
  </si>
  <si>
    <t>YGS2;484,3</t>
  </si>
  <si>
    <t>YGS2;484,4</t>
  </si>
  <si>
    <t>YGS2;484,5</t>
  </si>
  <si>
    <t>YGS2;484,6</t>
  </si>
  <si>
    <t>YGS2;484,7</t>
  </si>
  <si>
    <t>YGS2;484,8</t>
  </si>
  <si>
    <t>YGS2;484,9</t>
  </si>
  <si>
    <t>YGS2;485</t>
  </si>
  <si>
    <t>YGS2;485,1</t>
  </si>
  <si>
    <t>YGS2;485,2</t>
  </si>
  <si>
    <t>YGS2;485,3</t>
  </si>
  <si>
    <t>YGS2;485,4</t>
  </si>
  <si>
    <t>YGS2;485,5</t>
  </si>
  <si>
    <t>YGS2;485,6</t>
  </si>
  <si>
    <t>YGS2;485,7</t>
  </si>
  <si>
    <t>YGS2;485,8</t>
  </si>
  <si>
    <t>YGS2;485,9</t>
  </si>
  <si>
    <t>YGS2;486</t>
  </si>
  <si>
    <t>YGS2;486,1</t>
  </si>
  <si>
    <t>YGS2;486,2</t>
  </si>
  <si>
    <t>YGS2;486,3</t>
  </si>
  <si>
    <t>YGS2;486,4</t>
  </si>
  <si>
    <t>YGS2;486,5</t>
  </si>
  <si>
    <t>YGS2;486,6</t>
  </si>
  <si>
    <t>YGS2;486,7</t>
  </si>
  <si>
    <t>YGS2;486,8</t>
  </si>
  <si>
    <t>YGS2;486,9</t>
  </si>
  <si>
    <t>YGS2;487</t>
  </si>
  <si>
    <t>YGS2;487,1</t>
  </si>
  <si>
    <t>YGS2;487,2</t>
  </si>
  <si>
    <t>YGS2;487,3</t>
  </si>
  <si>
    <t>YGS2;487,4</t>
  </si>
  <si>
    <t>YGS2;487,5</t>
  </si>
  <si>
    <t>YGS2;487,6</t>
  </si>
  <si>
    <t>YGS2;487,7</t>
  </si>
  <si>
    <t>YGS2;487,8</t>
  </si>
  <si>
    <t>YGS2;487,9</t>
  </si>
  <si>
    <t>YGS2;488</t>
  </si>
  <si>
    <t>YGS2;488,1</t>
  </si>
  <si>
    <t>YGS2;488,2</t>
  </si>
  <si>
    <t>YGS2;488,3</t>
  </si>
  <si>
    <t>YGS2;488,4</t>
  </si>
  <si>
    <t>YGS2;488,5</t>
  </si>
  <si>
    <t>YGS2;488,6</t>
  </si>
  <si>
    <t>YGS2;488,7</t>
  </si>
  <si>
    <t>YGS2;488,8</t>
  </si>
  <si>
    <t>YGS2;488,9</t>
  </si>
  <si>
    <t>YGS2;489</t>
  </si>
  <si>
    <t>YGS2;489,1</t>
  </si>
  <si>
    <t>YGS2;489,2</t>
  </si>
  <si>
    <t>YGS2;489,3</t>
  </si>
  <si>
    <t>YGS2;489,4</t>
  </si>
  <si>
    <t>YGS2;489,5</t>
  </si>
  <si>
    <t>YGS2;489,6</t>
  </si>
  <si>
    <t>YGS2;489,7</t>
  </si>
  <si>
    <t>YGS2;489,8</t>
  </si>
  <si>
    <t>YGS2;489,9</t>
  </si>
  <si>
    <t>YGS2;490</t>
  </si>
  <si>
    <t>YGS2;490,1</t>
  </si>
  <si>
    <t>YGS2;490,2</t>
  </si>
  <si>
    <t>YGS2;490,3</t>
  </si>
  <si>
    <t>YGS2;490,4</t>
  </si>
  <si>
    <t>YGS2;490,5</t>
  </si>
  <si>
    <t>YGS2;490,6</t>
  </si>
  <si>
    <t>YGS2;490,7</t>
  </si>
  <si>
    <t>YGS2;490,8</t>
  </si>
  <si>
    <t>YGS2;490,9</t>
  </si>
  <si>
    <t>YGS2;491</t>
  </si>
  <si>
    <t>YGS2;491,1</t>
  </si>
  <si>
    <t>YGS2;491,2</t>
  </si>
  <si>
    <t>YGS2;491,3</t>
  </si>
  <si>
    <t>YGS2;491,4</t>
  </si>
  <si>
    <t>YGS2;491,5</t>
  </si>
  <si>
    <t>YGS2;491,6</t>
  </si>
  <si>
    <t>YGS2;491,7</t>
  </si>
  <si>
    <t>YGS2;491,8</t>
  </si>
  <si>
    <t>YGS2;491,9</t>
  </si>
  <si>
    <t>YGS2;492</t>
  </si>
  <si>
    <t>YGS2;492,1</t>
  </si>
  <si>
    <t>YGS2;492,2</t>
  </si>
  <si>
    <t>YGS2;492,3</t>
  </si>
  <si>
    <t>YGS2;492,4</t>
  </si>
  <si>
    <t>YGS2;492,5</t>
  </si>
  <si>
    <t>YGS2;492,6</t>
  </si>
  <si>
    <t>YGS2;492,7</t>
  </si>
  <si>
    <t>YGS2;492,8</t>
  </si>
  <si>
    <t>YGS2;492,9</t>
  </si>
  <si>
    <t>YGS2;493</t>
  </si>
  <si>
    <t>YGS2;493,1</t>
  </si>
  <si>
    <t>YGS2;493,2</t>
  </si>
  <si>
    <t>YGS2;493,3</t>
  </si>
  <si>
    <t>YGS2;493,4</t>
  </si>
  <si>
    <t>YGS2;493,5</t>
  </si>
  <si>
    <t>YGS2;493,6</t>
  </si>
  <si>
    <t>YGS2;493,7</t>
  </si>
  <si>
    <t>YGS2;493,8</t>
  </si>
  <si>
    <t>YGS2;493,9</t>
  </si>
  <si>
    <t>YGS2;494</t>
  </si>
  <si>
    <t>YGS2;494,1</t>
  </si>
  <si>
    <t>YGS2;494,2</t>
  </si>
  <si>
    <t>YGS2;494,3</t>
  </si>
  <si>
    <t>YGS2;494,4</t>
  </si>
  <si>
    <t>YGS2;494,5</t>
  </si>
  <si>
    <t>YGS2;494,6</t>
  </si>
  <si>
    <t>YGS2;494,7</t>
  </si>
  <si>
    <t>YGS2;494,8</t>
  </si>
  <si>
    <t>YGS2;494,9</t>
  </si>
  <si>
    <t>YGS2;495</t>
  </si>
  <si>
    <t>YGS2;495,1</t>
  </si>
  <si>
    <t>YGS2;495,2</t>
  </si>
  <si>
    <t>YGS2;495,3</t>
  </si>
  <si>
    <t>YGS2;495,4</t>
  </si>
  <si>
    <t>YGS2;495,5</t>
  </si>
  <si>
    <t>YGS2;495,6</t>
  </si>
  <si>
    <t>YGS2;495,7</t>
  </si>
  <si>
    <t>YGS2;495,8</t>
  </si>
  <si>
    <t>YGS2;495,9</t>
  </si>
  <si>
    <t>YGS2;496</t>
  </si>
  <si>
    <t>YGS2;496,1</t>
  </si>
  <si>
    <t>YGS2;496,2</t>
  </si>
  <si>
    <t>YGS2;496,3</t>
  </si>
  <si>
    <t>YGS2;496,4</t>
  </si>
  <si>
    <t>YGS2;496,5</t>
  </si>
  <si>
    <t>YGS2;496,6</t>
  </si>
  <si>
    <t>YGS2;496,7</t>
  </si>
  <si>
    <t>YGS2;496,8</t>
  </si>
  <si>
    <t>YGS2;496,9</t>
  </si>
  <si>
    <t>YGS2;497</t>
  </si>
  <si>
    <t>YGS2;497,1</t>
  </si>
  <si>
    <t>YGS2;497,2</t>
  </si>
  <si>
    <t>YGS2;497,3</t>
  </si>
  <si>
    <t>YGS2;497,4</t>
  </si>
  <si>
    <t>YGS2;497,5</t>
  </si>
  <si>
    <t>YGS2;497,6</t>
  </si>
  <si>
    <t>YGS2;497,7</t>
  </si>
  <si>
    <t>YGS2;497,8</t>
  </si>
  <si>
    <t>YGS2;497,9</t>
  </si>
  <si>
    <t>YGS2;498</t>
  </si>
  <si>
    <t>YGS2;498,1</t>
  </si>
  <si>
    <t>YGS2;498,2</t>
  </si>
  <si>
    <t>YGS2;498,3</t>
  </si>
  <si>
    <t>YGS2;498,4</t>
  </si>
  <si>
    <t>YGS2;498,5</t>
  </si>
  <si>
    <t>YGS2;498,6</t>
  </si>
  <si>
    <t>YGS2;498,7</t>
  </si>
  <si>
    <t>YGS2;498,8</t>
  </si>
  <si>
    <t>YGS2;498,9</t>
  </si>
  <si>
    <t>YGS2;499</t>
  </si>
  <si>
    <t>YGS2;499,1</t>
  </si>
  <si>
    <t>YGS2;499,2</t>
  </si>
  <si>
    <t>YGS2;499,3</t>
  </si>
  <si>
    <t>YGS2;499,4</t>
  </si>
  <si>
    <t>YGS2;499,5</t>
  </si>
  <si>
    <t>YGS2;499,6</t>
  </si>
  <si>
    <t>YGS2;499,7</t>
  </si>
  <si>
    <t>YGS2;499,8</t>
  </si>
  <si>
    <t>YGS2;499,9</t>
  </si>
  <si>
    <t>YGS2;500</t>
  </si>
  <si>
    <t>YGS2;500,1</t>
  </si>
  <si>
    <t>YGS2;500,2</t>
  </si>
  <si>
    <t>YGS2;500,3</t>
  </si>
  <si>
    <t>YGS2;500,4</t>
  </si>
  <si>
    <t>YGS2;500,5</t>
  </si>
  <si>
    <t>YGS2;500,6</t>
  </si>
  <si>
    <t>YGS2;500,7</t>
  </si>
  <si>
    <t>YGS2;500,8</t>
  </si>
  <si>
    <t>YGS2;500,9</t>
  </si>
  <si>
    <t>YGS2;501</t>
  </si>
  <si>
    <t>YGS2;501,1</t>
  </si>
  <si>
    <t>YGS2;501,2</t>
  </si>
  <si>
    <t>YGS2;501,3</t>
  </si>
  <si>
    <t>YGS2;501,4</t>
  </si>
  <si>
    <t>YGS2;501,5</t>
  </si>
  <si>
    <t>YGS2;501,6</t>
  </si>
  <si>
    <t>YGS2;501,7</t>
  </si>
  <si>
    <t>YGS2;501,8</t>
  </si>
  <si>
    <t>YGS2;501,9</t>
  </si>
  <si>
    <t>YGS2;502</t>
  </si>
  <si>
    <t>YGS2;502,1</t>
  </si>
  <si>
    <t>YGS2;502,2</t>
  </si>
  <si>
    <t>YGS2;502,3</t>
  </si>
  <si>
    <t>YGS2;502,4</t>
  </si>
  <si>
    <t>YGS2;502,5</t>
  </si>
  <si>
    <t>YGS2;502,6</t>
  </si>
  <si>
    <t>YGS2;502,7</t>
  </si>
  <si>
    <t>YGS2;502,8</t>
  </si>
  <si>
    <t>YGS2;502,9</t>
  </si>
  <si>
    <t>YGS2;503</t>
  </si>
  <si>
    <t>YGS2;503,1</t>
  </si>
  <si>
    <t>YGS2;503,2</t>
  </si>
  <si>
    <t>YGS2;503,3</t>
  </si>
  <si>
    <t>YGS2;503,4</t>
  </si>
  <si>
    <t>YGS2;503,5</t>
  </si>
  <si>
    <t>YGS2;503,6</t>
  </si>
  <si>
    <t>YGS2;503,7</t>
  </si>
  <si>
    <t>YGS2;503,8</t>
  </si>
  <si>
    <t>YGS2;503,9</t>
  </si>
  <si>
    <t>YGS2;504</t>
  </si>
  <si>
    <t>YGS2;504,1</t>
  </si>
  <si>
    <t>YGS2;504,2</t>
  </si>
  <si>
    <t>YGS2;504,3</t>
  </si>
  <si>
    <t>YGS2;504,4</t>
  </si>
  <si>
    <t>YGS2;504,5</t>
  </si>
  <si>
    <t>YGS2;504,6</t>
  </si>
  <si>
    <t>YGS2;504,7</t>
  </si>
  <si>
    <t>YGS2;504,8</t>
  </si>
  <si>
    <t>YGS2;504,9</t>
  </si>
  <si>
    <t>YGS2;505</t>
  </si>
  <si>
    <t>YGS2;505,1</t>
  </si>
  <si>
    <t>YGS2;505,2</t>
  </si>
  <si>
    <t>YGS2;505,3</t>
  </si>
  <si>
    <t>YGS2;505,4</t>
  </si>
  <si>
    <t>YGS2;505,5</t>
  </si>
  <si>
    <t>YGS2;505,6</t>
  </si>
  <si>
    <t>YGS2;505,7</t>
  </si>
  <si>
    <t>YGS2;505,8</t>
  </si>
  <si>
    <t>YGS2;505,9</t>
  </si>
  <si>
    <t>YGS2;506</t>
  </si>
  <si>
    <t>YGS2;506,1</t>
  </si>
  <si>
    <t>YGS2;506,2</t>
  </si>
  <si>
    <t>YGS2;506,3</t>
  </si>
  <si>
    <t>YGS2;506,4</t>
  </si>
  <si>
    <t>YGS2;506,5</t>
  </si>
  <si>
    <t>YGS2;506,6</t>
  </si>
  <si>
    <t>YGS2;506,7</t>
  </si>
  <si>
    <t>YGS2;506,8</t>
  </si>
  <si>
    <t>YGS2;506,9</t>
  </si>
  <si>
    <t>YGS2;507</t>
  </si>
  <si>
    <t>YGS2;507,1</t>
  </si>
  <si>
    <t>YGS2;507,2</t>
  </si>
  <si>
    <t>YGS2;507,3</t>
  </si>
  <si>
    <t>YGS2;507,4</t>
  </si>
  <si>
    <t>YGS2;507,5</t>
  </si>
  <si>
    <t>YGS2;507,6</t>
  </si>
  <si>
    <t>YGS2;507,7</t>
  </si>
  <si>
    <t>YGS2;507,8</t>
  </si>
  <si>
    <t>YGS2;507,9</t>
  </si>
  <si>
    <t>YGS2;508</t>
  </si>
  <si>
    <t>YGS2;508,1</t>
  </si>
  <si>
    <t>YGS2;508,2</t>
  </si>
  <si>
    <t>YGS2;508,3</t>
  </si>
  <si>
    <t>YGS2;508,4</t>
  </si>
  <si>
    <t>YGS2;508,5</t>
  </si>
  <si>
    <t>YGS2;508,6</t>
  </si>
  <si>
    <t>YGS2;508,7</t>
  </si>
  <si>
    <t>YGS2;508,8</t>
  </si>
  <si>
    <t>YGS2;508,9</t>
  </si>
  <si>
    <t>YGS2;509</t>
  </si>
  <si>
    <t>YGS2;509,1</t>
  </si>
  <si>
    <t>YGS2;509,2</t>
  </si>
  <si>
    <t>YGS2;509,3</t>
  </si>
  <si>
    <t>YGS2;509,4</t>
  </si>
  <si>
    <t>YGS2;509,5</t>
  </si>
  <si>
    <t>YGS2;509,6</t>
  </si>
  <si>
    <t>YGS2;509,7</t>
  </si>
  <si>
    <t>YGS2;509,8</t>
  </si>
  <si>
    <t>YGS2;509,9</t>
  </si>
  <si>
    <t>YGS2;510</t>
  </si>
  <si>
    <t>YGS2;510,1</t>
  </si>
  <si>
    <t>YGS2;510,2</t>
  </si>
  <si>
    <t>YGS2;510,3</t>
  </si>
  <si>
    <t>YGS2;510,4</t>
  </si>
  <si>
    <t>YGS2;510,5</t>
  </si>
  <si>
    <t>YGS2;510,6</t>
  </si>
  <si>
    <t>YGS2;510,7</t>
  </si>
  <si>
    <t>YGS2;510,8</t>
  </si>
  <si>
    <t>YGS2;510,9</t>
  </si>
  <si>
    <t>YGS2;511</t>
  </si>
  <si>
    <t>YGS2;511,1</t>
  </si>
  <si>
    <t>YGS2;511,2</t>
  </si>
  <si>
    <t>YGS2;511,3</t>
  </si>
  <si>
    <t>YGS2;511,4</t>
  </si>
  <si>
    <t>YGS2;511,5</t>
  </si>
  <si>
    <t>YGS2;511,6</t>
  </si>
  <si>
    <t>YGS2;511,7</t>
  </si>
  <si>
    <t>YGS2;511,8</t>
  </si>
  <si>
    <t>YGS2;511,9</t>
  </si>
  <si>
    <t>YGS2;512</t>
  </si>
  <si>
    <t>YGS2;512,1</t>
  </si>
  <si>
    <t>YGS2;512,2</t>
  </si>
  <si>
    <t>YGS2;512,3</t>
  </si>
  <si>
    <t>YGS2;512,4</t>
  </si>
  <si>
    <t>YGS2;512,5</t>
  </si>
  <si>
    <t>YGS2;512,6</t>
  </si>
  <si>
    <t>YGS2;512,7</t>
  </si>
  <si>
    <t>YGS2;512,8</t>
  </si>
  <si>
    <t>YGS2;512,9</t>
  </si>
  <si>
    <t>YGS2;513</t>
  </si>
  <si>
    <t>YGS2;513,1</t>
  </si>
  <si>
    <t>YGS2;513,2</t>
  </si>
  <si>
    <t>YGS2;513,3</t>
  </si>
  <si>
    <t>YGS2;513,4</t>
  </si>
  <si>
    <t>YGS2;513,5</t>
  </si>
  <si>
    <t>YGS2;513,6</t>
  </si>
  <si>
    <t>YGS2;513,7</t>
  </si>
  <si>
    <t>YGS2;513,8</t>
  </si>
  <si>
    <t>YGS2;513,9</t>
  </si>
  <si>
    <t>YGS2;514</t>
  </si>
  <si>
    <t>YGS2;514,1</t>
  </si>
  <si>
    <t>YGS2;514,2</t>
  </si>
  <si>
    <t>YGS2;514,3</t>
  </si>
  <si>
    <t>YGS2;514,4</t>
  </si>
  <si>
    <t>YGS2;514,5</t>
  </si>
  <si>
    <t>YGS2;514,6</t>
  </si>
  <si>
    <t>YGS2;514,7</t>
  </si>
  <si>
    <t>YGS2;514,8</t>
  </si>
  <si>
    <t>YGS2;514,9</t>
  </si>
  <si>
    <t>YGS2;515</t>
  </si>
  <si>
    <t>YGS2;515,1</t>
  </si>
  <si>
    <t>YGS2;515,2</t>
  </si>
  <si>
    <t>YGS2;515,3</t>
  </si>
  <si>
    <t>YGS2;515,4</t>
  </si>
  <si>
    <t>YGS2;515,5</t>
  </si>
  <si>
    <t>YGS2;515,6</t>
  </si>
  <si>
    <t>YGS2;515,7</t>
  </si>
  <si>
    <t>YGS2;515,8</t>
  </si>
  <si>
    <t>YGS2;515,9</t>
  </si>
  <si>
    <t>YGS2;516</t>
  </si>
  <si>
    <t>YGS2;516,1</t>
  </si>
  <si>
    <t>YGS2;516,2</t>
  </si>
  <si>
    <t>YGS2;516,3</t>
  </si>
  <si>
    <t>YGS2;516,4</t>
  </si>
  <si>
    <t>YGS2;516,5</t>
  </si>
  <si>
    <t>YGS2;516,6</t>
  </si>
  <si>
    <t>YGS2;516,7</t>
  </si>
  <si>
    <t>YGS2;516,8</t>
  </si>
  <si>
    <t>YGS2;516,9</t>
  </si>
  <si>
    <t>YGS2;517</t>
  </si>
  <si>
    <t>YGS2;517,1</t>
  </si>
  <si>
    <t>YGS2;517,2</t>
  </si>
  <si>
    <t>YGS2;517,3</t>
  </si>
  <si>
    <t>YGS2;517,4</t>
  </si>
  <si>
    <t>YGS2;517,5</t>
  </si>
  <si>
    <t>YGS2;517,6</t>
  </si>
  <si>
    <t>YGS2;517,7</t>
  </si>
  <si>
    <t>YGS2;517,8</t>
  </si>
  <si>
    <t>YGS2;517,9</t>
  </si>
  <si>
    <t>YGS2;518</t>
  </si>
  <si>
    <t>YGS2;518,1</t>
  </si>
  <si>
    <t>YGS2;518,2</t>
  </si>
  <si>
    <t>YGS2;518,3</t>
  </si>
  <si>
    <t>YGS2;518,4</t>
  </si>
  <si>
    <t>YGS2;518,5</t>
  </si>
  <si>
    <t>YGS2;518,6</t>
  </si>
  <si>
    <t>YGS2;518,7</t>
  </si>
  <si>
    <t>YGS2;518,8</t>
  </si>
  <si>
    <t>YGS2;518,9</t>
  </si>
  <si>
    <t>YGS2;519</t>
  </si>
  <si>
    <t>YGS2;519,1</t>
  </si>
  <si>
    <t>YGS2;519,2</t>
  </si>
  <si>
    <t>YGS2;519,3</t>
  </si>
  <si>
    <t>YGS2;519,4</t>
  </si>
  <si>
    <t>YGS2;519,5</t>
  </si>
  <si>
    <t>YGS2;519,6</t>
  </si>
  <si>
    <t>YGS2;519,7</t>
  </si>
  <si>
    <t>YGS2;519,8</t>
  </si>
  <si>
    <t>YGS2;519,9</t>
  </si>
  <si>
    <t>YGS2;520</t>
  </si>
  <si>
    <t>YGS2;520,1</t>
  </si>
  <si>
    <t>YGS2;520,2</t>
  </si>
  <si>
    <t>YGS2;520,3</t>
  </si>
  <si>
    <t>YGS2;520,4</t>
  </si>
  <si>
    <t>YGS2;520,5</t>
  </si>
  <si>
    <t>YGS2;520,6</t>
  </si>
  <si>
    <t>YGS2;520,7</t>
  </si>
  <si>
    <t>YGS2;520,8</t>
  </si>
  <si>
    <t>YGS2;520,9</t>
  </si>
  <si>
    <t>YGS2;521</t>
  </si>
  <si>
    <t>YGS2;521,1</t>
  </si>
  <si>
    <t>YGS2;521,2</t>
  </si>
  <si>
    <t>YGS2;521,3</t>
  </si>
  <si>
    <t>YGS2;521,4</t>
  </si>
  <si>
    <t>YGS2;521,5</t>
  </si>
  <si>
    <t>YGS2;521,6</t>
  </si>
  <si>
    <t>YGS2;521,7</t>
  </si>
  <si>
    <t>YGS2;521,8</t>
  </si>
  <si>
    <t>YGS2;521,9</t>
  </si>
  <si>
    <t>YGS2;522</t>
  </si>
  <si>
    <t>YGS2;522,1</t>
  </si>
  <si>
    <t>YGS2;522,2</t>
  </si>
  <si>
    <t>YGS2;522,3</t>
  </si>
  <si>
    <t>YGS2;522,4</t>
  </si>
  <si>
    <t>YGS2;522,5</t>
  </si>
  <si>
    <t>YGS2;522,6</t>
  </si>
  <si>
    <t>YGS2;522,7</t>
  </si>
  <si>
    <t>YGS2;522,8</t>
  </si>
  <si>
    <t>YGS2;522,9</t>
  </si>
  <si>
    <t>YGS2;523</t>
  </si>
  <si>
    <t>YGS2;523,1</t>
  </si>
  <si>
    <t>YGS2;523,2</t>
  </si>
  <si>
    <t>YGS2;523,3</t>
  </si>
  <si>
    <t>YGS2;523,4</t>
  </si>
  <si>
    <t>YGS2;523,5</t>
  </si>
  <si>
    <t>YGS2;523,6</t>
  </si>
  <si>
    <t>YGS2;523,7</t>
  </si>
  <si>
    <t>YGS2;523,8</t>
  </si>
  <si>
    <t>YGS2;523,9</t>
  </si>
  <si>
    <t>YGS2;524</t>
  </si>
  <si>
    <t>YGS2;524,1</t>
  </si>
  <si>
    <t>YGS2;524,2</t>
  </si>
  <si>
    <t>YGS2;524,3</t>
  </si>
  <si>
    <t>YGS2;524,4</t>
  </si>
  <si>
    <t>YGS2;524,5</t>
  </si>
  <si>
    <t>YGS2;524,6</t>
  </si>
  <si>
    <t>YGS2;524,7</t>
  </si>
  <si>
    <t>YGS2;524,8</t>
  </si>
  <si>
    <t>YGS2;524,9</t>
  </si>
  <si>
    <t>YGS2;525</t>
  </si>
  <si>
    <t>YGS2;525,1</t>
  </si>
  <si>
    <t>YGS2;525,2</t>
  </si>
  <si>
    <t>YGS2;525,3</t>
  </si>
  <si>
    <t>YGS2;525,4</t>
  </si>
  <si>
    <t>YGS2;525,5</t>
  </si>
  <si>
    <t>YGS2;525,6</t>
  </si>
  <si>
    <t>YGS2;525,7</t>
  </si>
  <si>
    <t>YGS2;525,8</t>
  </si>
  <si>
    <t>YGS2;525,9</t>
  </si>
  <si>
    <t>YGS2;526</t>
  </si>
  <si>
    <t>YGS2;526,1</t>
  </si>
  <si>
    <t>YGS2;526,2</t>
  </si>
  <si>
    <t>YGS2;526,3</t>
  </si>
  <si>
    <t>YGS2;526,4</t>
  </si>
  <si>
    <t>YGS2;526,5</t>
  </si>
  <si>
    <t>YGS2;526,6</t>
  </si>
  <si>
    <t>YGS2;526,7</t>
  </si>
  <si>
    <t>YGS2;526,8</t>
  </si>
  <si>
    <t>YGS2;526,9</t>
  </si>
  <si>
    <t>YGS2;527</t>
  </si>
  <si>
    <t>YGS2;527,1</t>
  </si>
  <si>
    <t>YGS2;527,2</t>
  </si>
  <si>
    <t>YGS2;527,3</t>
  </si>
  <si>
    <t>YGS2;527,4</t>
  </si>
  <si>
    <t>YGS2;527,5</t>
  </si>
  <si>
    <t>YGS2;527,6</t>
  </si>
  <si>
    <t>YGS2;527,7</t>
  </si>
  <si>
    <t>YGS2;527,8</t>
  </si>
  <si>
    <t>YGS2;527,9</t>
  </si>
  <si>
    <t>YGS2;528</t>
  </si>
  <si>
    <t>YGS2;528,1</t>
  </si>
  <si>
    <t>YGS2;528,2</t>
  </si>
  <si>
    <t>YGS2;528,3</t>
  </si>
  <si>
    <t>YGS2;528,4</t>
  </si>
  <si>
    <t>YGS2;528,5</t>
  </si>
  <si>
    <t>YGS2;528,6</t>
  </si>
  <si>
    <t>YGS2;528,7</t>
  </si>
  <si>
    <t>YGS2;528,8</t>
  </si>
  <si>
    <t>YGS2;528,9</t>
  </si>
  <si>
    <t>YGS2;529</t>
  </si>
  <si>
    <t>YGS2;529,1</t>
  </si>
  <si>
    <t>YGS2;529,2</t>
  </si>
  <si>
    <t>YGS2;529,3</t>
  </si>
  <si>
    <t>YGS2;529,4</t>
  </si>
  <si>
    <t>YGS2;529,5</t>
  </si>
  <si>
    <t>YGS2;529,6</t>
  </si>
  <si>
    <t>YGS2;529,7</t>
  </si>
  <si>
    <t>YGS2;529,8</t>
  </si>
  <si>
    <t>YGS2;529,9</t>
  </si>
  <si>
    <t>YGS2;530</t>
  </si>
  <si>
    <t>YGS2;530,1</t>
  </si>
  <si>
    <t>YGS2;530,2</t>
  </si>
  <si>
    <t>YGS2;530,3</t>
  </si>
  <si>
    <t>YGS2;530,4</t>
  </si>
  <si>
    <t>YGS2;530,5</t>
  </si>
  <si>
    <t>YGS2;530,6</t>
  </si>
  <si>
    <t>YGS2;530,7</t>
  </si>
  <si>
    <t>YGS2;530,8</t>
  </si>
  <si>
    <t>YGS2;530,9</t>
  </si>
  <si>
    <t>YGS2;531</t>
  </si>
  <si>
    <t>YGS2;531,1</t>
  </si>
  <si>
    <t>YGS2;531,2</t>
  </si>
  <si>
    <t>YGS2;531,3</t>
  </si>
  <si>
    <t>YGS2;531,4</t>
  </si>
  <si>
    <t>YGS2;531,5</t>
  </si>
  <si>
    <t>YGS2;531,6</t>
  </si>
  <si>
    <t>YGS2;531,7</t>
  </si>
  <si>
    <t>YGS2;531,8</t>
  </si>
  <si>
    <t>YGS2;531,9</t>
  </si>
  <si>
    <t>YGS2;532</t>
  </si>
  <si>
    <t>YGS2;532,1</t>
  </si>
  <si>
    <t>YGS2;532,2</t>
  </si>
  <si>
    <t>YGS2;532,3</t>
  </si>
  <si>
    <t>YGS2;532,4</t>
  </si>
  <si>
    <t>YGS2;532,5</t>
  </si>
  <si>
    <t>YGS2;532,6</t>
  </si>
  <si>
    <t>YGS2;532,7</t>
  </si>
  <si>
    <t>YGS2;532,8</t>
  </si>
  <si>
    <t>YGS2;532,9</t>
  </si>
  <si>
    <t>YGS2;533</t>
  </si>
  <si>
    <t>YGS2;533,1</t>
  </si>
  <si>
    <t>YGS2;533,2</t>
  </si>
  <si>
    <t>YGS2;533,3</t>
  </si>
  <si>
    <t>YGS2;533,4</t>
  </si>
  <si>
    <t>YGS2;533,5</t>
  </si>
  <si>
    <t>YGS2;533,6</t>
  </si>
  <si>
    <t>YGS2;533,7</t>
  </si>
  <si>
    <t>YGS2;533,8</t>
  </si>
  <si>
    <t>YGS2;533,9</t>
  </si>
  <si>
    <t>YGS2;534</t>
  </si>
  <si>
    <t>YGS2;534,1</t>
  </si>
  <si>
    <t>YGS2;534,2</t>
  </si>
  <si>
    <t>YGS2;534,3</t>
  </si>
  <si>
    <t>YGS2;534,4</t>
  </si>
  <si>
    <t>YGS2;534,5</t>
  </si>
  <si>
    <t>YGS2;534,6</t>
  </si>
  <si>
    <t>YGS2;534,7</t>
  </si>
  <si>
    <t>YGS2;534,8</t>
  </si>
  <si>
    <t>YGS2;534,9</t>
  </si>
  <si>
    <t>YGS2;535</t>
  </si>
  <si>
    <t>YGS2;535,1</t>
  </si>
  <si>
    <t>YGS2;535,2</t>
  </si>
  <si>
    <t>YGS2;535,3</t>
  </si>
  <si>
    <t>YGS2;535,4</t>
  </si>
  <si>
    <t>YGS2;535,5</t>
  </si>
  <si>
    <t>YGS2;535,6</t>
  </si>
  <si>
    <t>YGS2;535,7</t>
  </si>
  <si>
    <t>YGS2;535,8</t>
  </si>
  <si>
    <t>YGS2;535,9</t>
  </si>
  <si>
    <t>YGS2;536</t>
  </si>
  <si>
    <t>YGS2;536,1</t>
  </si>
  <si>
    <t>YGS2;536,2</t>
  </si>
  <si>
    <t>YGS2;536,3</t>
  </si>
  <si>
    <t>YGS2;536,4</t>
  </si>
  <si>
    <t>YGS2;536,5</t>
  </si>
  <si>
    <t>YGS2;536,6</t>
  </si>
  <si>
    <t>YGS2;536,7</t>
  </si>
  <si>
    <t>YGS2;536,8</t>
  </si>
  <si>
    <t>YGS2;536,9</t>
  </si>
  <si>
    <t>YGS2;537</t>
  </si>
  <si>
    <t>YGS2;537,1</t>
  </si>
  <si>
    <t>YGS2;537,2</t>
  </si>
  <si>
    <t>YGS2;537,3</t>
  </si>
  <si>
    <t>YGS2;537,4</t>
  </si>
  <si>
    <t>YGS2;537,5</t>
  </si>
  <si>
    <t>YGS2;537,6</t>
  </si>
  <si>
    <t>YGS2;537,7</t>
  </si>
  <si>
    <t>YGS2;537,8</t>
  </si>
  <si>
    <t>YGS2;537,9</t>
  </si>
  <si>
    <t>YGS2;538</t>
  </si>
  <si>
    <t>YGS2;538,1</t>
  </si>
  <si>
    <t>YGS2;538,2</t>
  </si>
  <si>
    <t>YGS2;538,3</t>
  </si>
  <si>
    <t>YGS2;538,4</t>
  </si>
  <si>
    <t>YGS2;538,5</t>
  </si>
  <si>
    <t>YGS2;538,6</t>
  </si>
  <si>
    <t>YGS2;538,7</t>
  </si>
  <si>
    <t>YGS2;538,8</t>
  </si>
  <si>
    <t>YGS2;538,9</t>
  </si>
  <si>
    <t>YGS2;539</t>
  </si>
  <si>
    <t>YGS2;539,1</t>
  </si>
  <si>
    <t>YGS2;539,2</t>
  </si>
  <si>
    <t>YGS2;539,3</t>
  </si>
  <si>
    <t>YGS2;539,4</t>
  </si>
  <si>
    <t>YGS2;539,5</t>
  </si>
  <si>
    <t>YGS2;539,6</t>
  </si>
  <si>
    <t>YGS2;539,7</t>
  </si>
  <si>
    <t>YGS2;539,8</t>
  </si>
  <si>
    <t>YGS2;539,9</t>
  </si>
  <si>
    <t>YGS2;540</t>
  </si>
  <si>
    <t>YGS2;540,1</t>
  </si>
  <si>
    <t>YGS2;540,2</t>
  </si>
  <si>
    <t>YGS2;540,3</t>
  </si>
  <si>
    <t>YGS2;540,4</t>
  </si>
  <si>
    <t>YGS2;540,5</t>
  </si>
  <si>
    <t>YGS2;540,6</t>
  </si>
  <si>
    <t>YGS2;540,7</t>
  </si>
  <si>
    <t>YGS2;540,8</t>
  </si>
  <si>
    <t>YGS2;540,9</t>
  </si>
  <si>
    <t>YGS2;541</t>
  </si>
  <si>
    <t>YGS2;541,1</t>
  </si>
  <si>
    <t>YGS2;541,2</t>
  </si>
  <si>
    <t>YGS2;541,3</t>
  </si>
  <si>
    <t>YGS2;541,4</t>
  </si>
  <si>
    <t>YGS2;541,5</t>
  </si>
  <si>
    <t>YGS2;541,6</t>
  </si>
  <si>
    <t>YGS2;541,7</t>
  </si>
  <si>
    <t>YGS2;541,8</t>
  </si>
  <si>
    <t>YGS2;541,9</t>
  </si>
  <si>
    <t>YGS2;542</t>
  </si>
  <si>
    <t>YGS2;542,1</t>
  </si>
  <si>
    <t>YGS2;542,2</t>
  </si>
  <si>
    <t>YGS2;542,3</t>
  </si>
  <si>
    <t>YGS2;542,4</t>
  </si>
  <si>
    <t>YGS2;542,5</t>
  </si>
  <si>
    <t>YGS2;542,6</t>
  </si>
  <si>
    <t>YGS2;542,7</t>
  </si>
  <si>
    <t>YGS2;542,8</t>
  </si>
  <si>
    <t>YGS2;542,9</t>
  </si>
  <si>
    <t>YGS2;543</t>
  </si>
  <si>
    <t>YGS2;543,1</t>
  </si>
  <si>
    <t>YGS2;543,2</t>
  </si>
  <si>
    <t>YGS2;543,3</t>
  </si>
  <si>
    <t>YGS2;543,4</t>
  </si>
  <si>
    <t>YGS2;543,5</t>
  </si>
  <si>
    <t>YGS2;543,6</t>
  </si>
  <si>
    <t>YGS2;543,7</t>
  </si>
  <si>
    <t>YGS2;543,8</t>
  </si>
  <si>
    <t>YGS2;543,9</t>
  </si>
  <si>
    <t>YGS2;544</t>
  </si>
  <si>
    <t>YGS2;544,1</t>
  </si>
  <si>
    <t>YGS2;544,2</t>
  </si>
  <si>
    <t>YGS2;544,3</t>
  </si>
  <si>
    <t>YGS2;544,4</t>
  </si>
  <si>
    <t>YGS2;544,5</t>
  </si>
  <si>
    <t>YGS2;544,6</t>
  </si>
  <si>
    <t>YGS2;544,7</t>
  </si>
  <si>
    <t>YGS2;544,8</t>
  </si>
  <si>
    <t>YGS2;544,9</t>
  </si>
  <si>
    <t>YGS2;545</t>
  </si>
  <si>
    <t>YGS2;545,1</t>
  </si>
  <si>
    <t>YGS2;545,2</t>
  </si>
  <si>
    <t>YGS2;545,3</t>
  </si>
  <si>
    <t>YGS2;545,4</t>
  </si>
  <si>
    <t>YGS2;545,5</t>
  </si>
  <si>
    <t>YGS2;545,6</t>
  </si>
  <si>
    <t>YGS2;545,7</t>
  </si>
  <si>
    <t>YGS2;545,8</t>
  </si>
  <si>
    <t>YGS2;545,9</t>
  </si>
  <si>
    <t>YGS2;546</t>
  </si>
  <si>
    <t>YGS2;546,1</t>
  </si>
  <si>
    <t>YGS2;546,2</t>
  </si>
  <si>
    <t>YGS2;546,3</t>
  </si>
  <si>
    <t>YGS2;546,4</t>
  </si>
  <si>
    <t>YGS2;546,5</t>
  </si>
  <si>
    <t>YGS2;546,6</t>
  </si>
  <si>
    <t>YGS2;546,7</t>
  </si>
  <si>
    <t>YGS2;546,8</t>
  </si>
  <si>
    <t>YGS2;546,9</t>
  </si>
  <si>
    <t>YGS2;547</t>
  </si>
  <si>
    <t>YGS2;547,1</t>
  </si>
  <si>
    <t>YGS2;547,2</t>
  </si>
  <si>
    <t>YGS2;547,3</t>
  </si>
  <si>
    <t>YGS2;547,4</t>
  </si>
  <si>
    <t>YGS2;547,5</t>
  </si>
  <si>
    <t>YGS2;547,6</t>
  </si>
  <si>
    <t>YGS2;547,7</t>
  </si>
  <si>
    <t>YGS2;547,8</t>
  </si>
  <si>
    <t>YGS2;547,9</t>
  </si>
  <si>
    <t>YGS2;548</t>
  </si>
  <si>
    <t>YGS2;548,1</t>
  </si>
  <si>
    <t>YGS2;548,2</t>
  </si>
  <si>
    <t>YGS2;548,3</t>
  </si>
  <si>
    <t>YGS2;548,4</t>
  </si>
  <si>
    <t>YGS2;548,5</t>
  </si>
  <si>
    <t>YGS2;548,6</t>
  </si>
  <si>
    <t>YGS2;548,7</t>
  </si>
  <si>
    <t>YGS2;548,8</t>
  </si>
  <si>
    <t>YGS2;548,9</t>
  </si>
  <si>
    <t>YGS2;549</t>
  </si>
  <si>
    <t>YGS2;549,1</t>
  </si>
  <si>
    <t>YGS2;549,2</t>
  </si>
  <si>
    <t>YGS2;549,3</t>
  </si>
  <si>
    <t>YGS2;549,4</t>
  </si>
  <si>
    <t>YGS2;549,5</t>
  </si>
  <si>
    <t>YGS2;549,6</t>
  </si>
  <si>
    <t>YGS2;549,7</t>
  </si>
  <si>
    <t>YGS2;549,8</t>
  </si>
  <si>
    <t>YGS2;549,9</t>
  </si>
  <si>
    <t>YGS2;550</t>
  </si>
  <si>
    <t>YGS2;550,1</t>
  </si>
  <si>
    <t>YGS2;550,2</t>
  </si>
  <si>
    <t>YGS2;550,3</t>
  </si>
  <si>
    <t>YGS2;550,4</t>
  </si>
  <si>
    <t>YGS2;550,5</t>
  </si>
  <si>
    <t>YGS2;550,6</t>
  </si>
  <si>
    <t>YGS2;550,7</t>
  </si>
  <si>
    <t>YGS2;550,8</t>
  </si>
  <si>
    <t>YGS2;550,9</t>
  </si>
  <si>
    <t>YGS2;551</t>
  </si>
  <si>
    <t>YGS2;551,1</t>
  </si>
  <si>
    <t>YGS2;551,2</t>
  </si>
  <si>
    <t>YGS2;551,3</t>
  </si>
  <si>
    <t>YGS2;551,4</t>
  </si>
  <si>
    <t>YGS2;551,5</t>
  </si>
  <si>
    <t>YGS2;551,6</t>
  </si>
  <si>
    <t>YGS2;551,7</t>
  </si>
  <si>
    <t>YGS2;551,8</t>
  </si>
  <si>
    <t>YGS2;551,9</t>
  </si>
  <si>
    <t>YGS2;552</t>
  </si>
  <si>
    <t>YGS2;552,1</t>
  </si>
  <si>
    <t>YGS2;552,2</t>
  </si>
  <si>
    <t>YGS2;552,3</t>
  </si>
  <si>
    <t>YGS2;552,4</t>
  </si>
  <si>
    <t>YGS2;552,5</t>
  </si>
  <si>
    <t>YGS2;552,6</t>
  </si>
  <si>
    <t>YGS2;552,7</t>
  </si>
  <si>
    <t>YGS2;552,8</t>
  </si>
  <si>
    <t>YGS2;552,9</t>
  </si>
  <si>
    <t>YGS2;553</t>
  </si>
  <si>
    <t>YGS2;553,1</t>
  </si>
  <si>
    <t>YGS2;553,2</t>
  </si>
  <si>
    <t>YGS2;553,3</t>
  </si>
  <si>
    <t>YGS2;553,4</t>
  </si>
  <si>
    <t>YGS2;553,5</t>
  </si>
  <si>
    <t>YGS2;553,6</t>
  </si>
  <si>
    <t>YGS2;553,7</t>
  </si>
  <si>
    <t>YGS2;553,8</t>
  </si>
  <si>
    <t>YGS2;553,9</t>
  </si>
  <si>
    <t>YGS2;554</t>
  </si>
  <si>
    <t>YGS2;554,1</t>
  </si>
  <si>
    <t>YGS2;554,2</t>
  </si>
  <si>
    <t>YGS2;554,3</t>
  </si>
  <si>
    <t>YGS2;554,4</t>
  </si>
  <si>
    <t>YGS2;554,5</t>
  </si>
  <si>
    <t>YGS2;554,6</t>
  </si>
  <si>
    <t>YGS2;554,7</t>
  </si>
  <si>
    <t>YGS2;554,8</t>
  </si>
  <si>
    <t>YGS2;554,9</t>
  </si>
  <si>
    <t>YGS2;555</t>
  </si>
  <si>
    <t>YGS2;555,1</t>
  </si>
  <si>
    <t>YGS2;555,2</t>
  </si>
  <si>
    <t>YGS2;555,3</t>
  </si>
  <si>
    <t>YGS2;555,4</t>
  </si>
  <si>
    <t>YGS2;555,5</t>
  </si>
  <si>
    <t>YGS2;555,6</t>
  </si>
  <si>
    <t>YGS2;555,7</t>
  </si>
  <si>
    <t>YGS2;555,8</t>
  </si>
  <si>
    <t>YGS2;555,9</t>
  </si>
  <si>
    <t>YGS2;556</t>
  </si>
  <si>
    <t>YGS2;556,1</t>
  </si>
  <si>
    <t>YGS2;556,2</t>
  </si>
  <si>
    <t>YGS2;556,3</t>
  </si>
  <si>
    <t>YGS2;556,4</t>
  </si>
  <si>
    <t>YGS2;556,5</t>
  </si>
  <si>
    <t>YGS2;556,6</t>
  </si>
  <si>
    <t>YGS2;556,7</t>
  </si>
  <si>
    <t>YGS2;556,8</t>
  </si>
  <si>
    <t>YGS2;556,9</t>
  </si>
  <si>
    <t>YGS2;557</t>
  </si>
  <si>
    <t>YGS2;557,1</t>
  </si>
  <si>
    <t>YGS2;557,2</t>
  </si>
  <si>
    <t>YGS2;557,3</t>
  </si>
  <si>
    <t>YGS2;557,4</t>
  </si>
  <si>
    <t>YGS2;557,5</t>
  </si>
  <si>
    <t>YGS2;557,6</t>
  </si>
  <si>
    <t>YGS2;557,7</t>
  </si>
  <si>
    <t>YGS2;557,8</t>
  </si>
  <si>
    <t>YGS2;557,9</t>
  </si>
  <si>
    <t>YGS2;558</t>
  </si>
  <si>
    <t>YGS2;558,1</t>
  </si>
  <si>
    <t>YGS2;558,2</t>
  </si>
  <si>
    <t>YGS2;558,3</t>
  </si>
  <si>
    <t>YGS2;558,4</t>
  </si>
  <si>
    <t>YGS2;558,5</t>
  </si>
  <si>
    <t>YGS2;558,6</t>
  </si>
  <si>
    <t>YGS2;558,7</t>
  </si>
  <si>
    <t>YGS2;558,8</t>
  </si>
  <si>
    <t>YGS2;558,9</t>
  </si>
  <si>
    <t>YGS2;559</t>
  </si>
  <si>
    <t>YGS2;559,1</t>
  </si>
  <si>
    <t>YGS2;559,2</t>
  </si>
  <si>
    <t>YGS2;559,3</t>
  </si>
  <si>
    <t>YGS2;559,4</t>
  </si>
  <si>
    <t>YGS2;559,5</t>
  </si>
  <si>
    <t>YGS2;559,6</t>
  </si>
  <si>
    <t>YGS2;559,7</t>
  </si>
  <si>
    <t>YGS2;559,8</t>
  </si>
  <si>
    <t>YGS2;559,9</t>
  </si>
  <si>
    <t>YGS2;560</t>
  </si>
  <si>
    <t>YGS3;0</t>
  </si>
  <si>
    <t>YGS3;0,1</t>
  </si>
  <si>
    <t>YGS3;100</t>
  </si>
  <si>
    <t>YGS3;100,1</t>
  </si>
  <si>
    <t>YGS3;100,2</t>
  </si>
  <si>
    <t>YGS3;100,3</t>
  </si>
  <si>
    <t>YGS3;100,4</t>
  </si>
  <si>
    <t>YGS3;100,5</t>
  </si>
  <si>
    <t>YGS3;100,6</t>
  </si>
  <si>
    <t>YGS3;100,7</t>
  </si>
  <si>
    <t>YGS3;100,8</t>
  </si>
  <si>
    <t>YGS3;100,9</t>
  </si>
  <si>
    <t>YGS3;101</t>
  </si>
  <si>
    <t>YGS3;101,1</t>
  </si>
  <si>
    <t>YGS3;101,2</t>
  </si>
  <si>
    <t>YGS3;101,3</t>
  </si>
  <si>
    <t>YGS3;101,4</t>
  </si>
  <si>
    <t>YGS3;101,5</t>
  </si>
  <si>
    <t>YGS3;101,6</t>
  </si>
  <si>
    <t>YGS3;101,7</t>
  </si>
  <si>
    <t>YGS3;101,8</t>
  </si>
  <si>
    <t>YGS3;101,9</t>
  </si>
  <si>
    <t>YGS3;102</t>
  </si>
  <si>
    <t>YGS3;102,1</t>
  </si>
  <si>
    <t>YGS3;102,2</t>
  </si>
  <si>
    <t>YGS3;102,3</t>
  </si>
  <si>
    <t>YGS3;102,4</t>
  </si>
  <si>
    <t>YGS3;102,5</t>
  </si>
  <si>
    <t>YGS3;102,6</t>
  </si>
  <si>
    <t>YGS3;102,7</t>
  </si>
  <si>
    <t>YGS3;102,8</t>
  </si>
  <si>
    <t>YGS3;102,9</t>
  </si>
  <si>
    <t>YGS3;103</t>
  </si>
  <si>
    <t>YGS3;103,1</t>
  </si>
  <si>
    <t>YGS3;103,2</t>
  </si>
  <si>
    <t>YGS3;103,3</t>
  </si>
  <si>
    <t>YGS3;103,4</t>
  </si>
  <si>
    <t>YGS3;103,5</t>
  </si>
  <si>
    <t>YGS3;103,6</t>
  </si>
  <si>
    <t>YGS3;103,7</t>
  </si>
  <si>
    <t>YGS3;103,8</t>
  </si>
  <si>
    <t>YGS3;103,9</t>
  </si>
  <si>
    <t>YGS3;104</t>
  </si>
  <si>
    <t>YGS3;104,1</t>
  </si>
  <si>
    <t>YGS3;104,2</t>
  </si>
  <si>
    <t>YGS3;104,3</t>
  </si>
  <si>
    <t>YGS3;104,4</t>
  </si>
  <si>
    <t>YGS3;104,5</t>
  </si>
  <si>
    <t>YGS3;104,6</t>
  </si>
  <si>
    <t>YGS3;104,7</t>
  </si>
  <si>
    <t>YGS3;104,8</t>
  </si>
  <si>
    <t>YGS3;104,9</t>
  </si>
  <si>
    <t>YGS3;105</t>
  </si>
  <si>
    <t>YGS3;105,1</t>
  </si>
  <si>
    <t>YGS3;105,2</t>
  </si>
  <si>
    <t>YGS3;105,3</t>
  </si>
  <si>
    <t>YGS3;105,4</t>
  </si>
  <si>
    <t>YGS3;105,5</t>
  </si>
  <si>
    <t>YGS3;105,6</t>
  </si>
  <si>
    <t>YGS3;105,7</t>
  </si>
  <si>
    <t>YGS3;105,8</t>
  </si>
  <si>
    <t>YGS3;105,9</t>
  </si>
  <si>
    <t>YGS3;106</t>
  </si>
  <si>
    <t>YGS3;106,1</t>
  </si>
  <si>
    <t>YGS3;106,2</t>
  </si>
  <si>
    <t>YGS3;106,3</t>
  </si>
  <si>
    <t>YGS3;106,4</t>
  </si>
  <si>
    <t>YGS3;106,5</t>
  </si>
  <si>
    <t>YGS3;106,6</t>
  </si>
  <si>
    <t>YGS3;106,7</t>
  </si>
  <si>
    <t>YGS3;106,8</t>
  </si>
  <si>
    <t>YGS3;106,9</t>
  </si>
  <si>
    <t>YGS3;107</t>
  </si>
  <si>
    <t>YGS3;107,1</t>
  </si>
  <si>
    <t>YGS3;107,2</t>
  </si>
  <si>
    <t>YGS3;107,3</t>
  </si>
  <si>
    <t>YGS3;107,4</t>
  </si>
  <si>
    <t>YGS3;107,5</t>
  </si>
  <si>
    <t>YGS3;107,6</t>
  </si>
  <si>
    <t>YGS3;107,7</t>
  </si>
  <si>
    <t>YGS3;107,8</t>
  </si>
  <si>
    <t>YGS3;107,9</t>
  </si>
  <si>
    <t>YGS3;108</t>
  </si>
  <si>
    <t>YGS3;108,1</t>
  </si>
  <si>
    <t>YGS3;108,2</t>
  </si>
  <si>
    <t>YGS3;108,3</t>
  </si>
  <si>
    <t>YGS3;108,4</t>
  </si>
  <si>
    <t>YGS3;108,5</t>
  </si>
  <si>
    <t>YGS3;108,6</t>
  </si>
  <si>
    <t>YGS3;108,7</t>
  </si>
  <si>
    <t>YGS3;108,8</t>
  </si>
  <si>
    <t>YGS3;108,9</t>
  </si>
  <si>
    <t>YGS3;109</t>
  </si>
  <si>
    <t>YGS3;109,1</t>
  </si>
  <si>
    <t>YGS3;109,2</t>
  </si>
  <si>
    <t>YGS3;109,3</t>
  </si>
  <si>
    <t>YGS3;109,4</t>
  </si>
  <si>
    <t>YGS3;109,5</t>
  </si>
  <si>
    <t>YGS3;109,6</t>
  </si>
  <si>
    <t>YGS3;109,7</t>
  </si>
  <si>
    <t>YGS3;109,8</t>
  </si>
  <si>
    <t>YGS3;109,9</t>
  </si>
  <si>
    <t>YGS3;110</t>
  </si>
  <si>
    <t>YGS3;110,1</t>
  </si>
  <si>
    <t>YGS3;110,2</t>
  </si>
  <si>
    <t>YGS3;110,3</t>
  </si>
  <si>
    <t>YGS3;110,4</t>
  </si>
  <si>
    <t>YGS3;110,5</t>
  </si>
  <si>
    <t>YGS3;110,6</t>
  </si>
  <si>
    <t>YGS3;110,7</t>
  </si>
  <si>
    <t>YGS3;110,8</t>
  </si>
  <si>
    <t>YGS3;110,9</t>
  </si>
  <si>
    <t>YGS3;111</t>
  </si>
  <si>
    <t>YGS3;111,1</t>
  </si>
  <si>
    <t>YGS3;111,2</t>
  </si>
  <si>
    <t>YGS3;111,3</t>
  </si>
  <si>
    <t>YGS3;111,4</t>
  </si>
  <si>
    <t>YGS3;111,5</t>
  </si>
  <si>
    <t>YGS3;111,6</t>
  </si>
  <si>
    <t>YGS3;111,7</t>
  </si>
  <si>
    <t>YGS3;111,8</t>
  </si>
  <si>
    <t>YGS3;111,9</t>
  </si>
  <si>
    <t>YGS3;112</t>
  </si>
  <si>
    <t>YGS3;112,1</t>
  </si>
  <si>
    <t>YGS3;112,2</t>
  </si>
  <si>
    <t>YGS3;112,3</t>
  </si>
  <si>
    <t>YGS3;112,4</t>
  </si>
  <si>
    <t>YGS3;112,5</t>
  </si>
  <si>
    <t>YGS3;112,6</t>
  </si>
  <si>
    <t>YGS3;112,7</t>
  </si>
  <si>
    <t>YGS3;112,8</t>
  </si>
  <si>
    <t>YGS3;112,9</t>
  </si>
  <si>
    <t>YGS3;113</t>
  </si>
  <si>
    <t>YGS3;113,1</t>
  </si>
  <si>
    <t>YGS3;113,2</t>
  </si>
  <si>
    <t>YGS3;113,3</t>
  </si>
  <si>
    <t>YGS3;113,4</t>
  </si>
  <si>
    <t>YGS3;113,5</t>
  </si>
  <si>
    <t>YGS3;113,6</t>
  </si>
  <si>
    <t>YGS3;113,7</t>
  </si>
  <si>
    <t>YGS3;113,8</t>
  </si>
  <si>
    <t>YGS3;113,9</t>
  </si>
  <si>
    <t>YGS3;114</t>
  </si>
  <si>
    <t>YGS3;114,1</t>
  </si>
  <si>
    <t>YGS3;114,2</t>
  </si>
  <si>
    <t>YGS3;114,3</t>
  </si>
  <si>
    <t>YGS3;114,4</t>
  </si>
  <si>
    <t>YGS3;114,5</t>
  </si>
  <si>
    <t>YGS3;114,6</t>
  </si>
  <si>
    <t>YGS3;114,7</t>
  </si>
  <si>
    <t>YGS3;114,8</t>
  </si>
  <si>
    <t>YGS3;114,9</t>
  </si>
  <si>
    <t>YGS3;115</t>
  </si>
  <si>
    <t>YGS3;115,1</t>
  </si>
  <si>
    <t>YGS3;115,2</t>
  </si>
  <si>
    <t>YGS3;115,3</t>
  </si>
  <si>
    <t>YGS3;115,4</t>
  </si>
  <si>
    <t>YGS3;115,5</t>
  </si>
  <si>
    <t>YGS3;115,6</t>
  </si>
  <si>
    <t>YGS3;115,7</t>
  </si>
  <si>
    <t>YGS3;115,8</t>
  </si>
  <si>
    <t>YGS3;115,9</t>
  </si>
  <si>
    <t>YGS3;116</t>
  </si>
  <si>
    <t>YGS3;116,1</t>
  </si>
  <si>
    <t>YGS3;116,2</t>
  </si>
  <si>
    <t>YGS3;116,3</t>
  </si>
  <si>
    <t>YGS3;116,4</t>
  </si>
  <si>
    <t>YGS3;116,5</t>
  </si>
  <si>
    <t>YGS3;116,6</t>
  </si>
  <si>
    <t>YGS3;116,7</t>
  </si>
  <si>
    <t>YGS3;116,8</t>
  </si>
  <si>
    <t>YGS3;116,9</t>
  </si>
  <si>
    <t>YGS3;117</t>
  </si>
  <si>
    <t>YGS3;117,1</t>
  </si>
  <si>
    <t>YGS3;117,2</t>
  </si>
  <si>
    <t>YGS3;117,3</t>
  </si>
  <si>
    <t>YGS3;117,4</t>
  </si>
  <si>
    <t>YGS3;117,5</t>
  </si>
  <si>
    <t>YGS3;117,6</t>
  </si>
  <si>
    <t>YGS3;117,7</t>
  </si>
  <si>
    <t>YGS3;117,8</t>
  </si>
  <si>
    <t>YGS3;117,9</t>
  </si>
  <si>
    <t>YGS3;118</t>
  </si>
  <si>
    <t>YGS3;118,1</t>
  </si>
  <si>
    <t>YGS3;118,2</t>
  </si>
  <si>
    <t>YGS3;118,3</t>
  </si>
  <si>
    <t>YGS3;118,4</t>
  </si>
  <si>
    <t>YGS3;118,5</t>
  </si>
  <si>
    <t>YGS3;118,6</t>
  </si>
  <si>
    <t>YGS3;118,7</t>
  </si>
  <si>
    <t>YGS3;118,8</t>
  </si>
  <si>
    <t>YGS3;118,9</t>
  </si>
  <si>
    <t>YGS3;119</t>
  </si>
  <si>
    <t>YGS3;119,1</t>
  </si>
  <si>
    <t>YGS3;119,2</t>
  </si>
  <si>
    <t>YGS3;119,3</t>
  </si>
  <si>
    <t>YGS3;119,4</t>
  </si>
  <si>
    <t>YGS3;119,5</t>
  </si>
  <si>
    <t>YGS3;119,6</t>
  </si>
  <si>
    <t>YGS3;119,7</t>
  </si>
  <si>
    <t>YGS3;119,8</t>
  </si>
  <si>
    <t>YGS3;119,9</t>
  </si>
  <si>
    <t>YGS3;120</t>
  </si>
  <si>
    <t>YGS3;120,1</t>
  </si>
  <si>
    <t>YGS3;120,2</t>
  </si>
  <si>
    <t>YGS3;120,3</t>
  </si>
  <si>
    <t>YGS3;120,4</t>
  </si>
  <si>
    <t>YGS3;120,5</t>
  </si>
  <si>
    <t>YGS3;120,6</t>
  </si>
  <si>
    <t>YGS3;120,7</t>
  </si>
  <si>
    <t>YGS3;120,8</t>
  </si>
  <si>
    <t>YGS3;120,9</t>
  </si>
  <si>
    <t>YGS3;121</t>
  </si>
  <si>
    <t>YGS3;121,1</t>
  </si>
  <si>
    <t>YGS3;121,2</t>
  </si>
  <si>
    <t>YGS3;121,3</t>
  </si>
  <si>
    <t>YGS3;121,4</t>
  </si>
  <si>
    <t>YGS3;121,5</t>
  </si>
  <si>
    <t>YGS3;121,6</t>
  </si>
  <si>
    <t>YGS3;121,7</t>
  </si>
  <si>
    <t>YGS3;121,8</t>
  </si>
  <si>
    <t>YGS3;121,9</t>
  </si>
  <si>
    <t>YGS3;122</t>
  </si>
  <si>
    <t>YGS3;122,1</t>
  </si>
  <si>
    <t>YGS3;122,2</t>
  </si>
  <si>
    <t>YGS3;122,3</t>
  </si>
  <si>
    <t>YGS3;122,4</t>
  </si>
  <si>
    <t>YGS3;122,5</t>
  </si>
  <si>
    <t>YGS3;122,6</t>
  </si>
  <si>
    <t>YGS3;122,7</t>
  </si>
  <si>
    <t>YGS3;122,8</t>
  </si>
  <si>
    <t>YGS3;122,9</t>
  </si>
  <si>
    <t>YGS3;123</t>
  </si>
  <si>
    <t>YGS3;123,1</t>
  </si>
  <si>
    <t>YGS3;123,2</t>
  </si>
  <si>
    <t>YGS3;123,3</t>
  </si>
  <si>
    <t>YGS3;123,4</t>
  </si>
  <si>
    <t>YGS3;123,5</t>
  </si>
  <si>
    <t>YGS3;123,6</t>
  </si>
  <si>
    <t>YGS3;123,7</t>
  </si>
  <si>
    <t>YGS3;123,8</t>
  </si>
  <si>
    <t>YGS3;123,9</t>
  </si>
  <si>
    <t>YGS3;124</t>
  </si>
  <si>
    <t>YGS3;124,1</t>
  </si>
  <si>
    <t>YGS3;124,2</t>
  </si>
  <si>
    <t>YGS3;124,3</t>
  </si>
  <si>
    <t>YGS3;124,4</t>
  </si>
  <si>
    <t>YGS3;124,5</t>
  </si>
  <si>
    <t>YGS3;124,6</t>
  </si>
  <si>
    <t>YGS3;124,7</t>
  </si>
  <si>
    <t>YGS3;124,8</t>
  </si>
  <si>
    <t>YGS3;124,9</t>
  </si>
  <si>
    <t>YGS3;125</t>
  </si>
  <si>
    <t>YGS3;125,1</t>
  </si>
  <si>
    <t>YGS3;125,2</t>
  </si>
  <si>
    <t>YGS3;125,3</t>
  </si>
  <si>
    <t>YGS3;125,4</t>
  </si>
  <si>
    <t>YGS3;125,5</t>
  </si>
  <si>
    <t>YGS3;125,6</t>
  </si>
  <si>
    <t>YGS3;125,7</t>
  </si>
  <si>
    <t>YGS3;125,8</t>
  </si>
  <si>
    <t>YGS3;125,9</t>
  </si>
  <si>
    <t>YGS3;126</t>
  </si>
  <si>
    <t>YGS3;126,1</t>
  </si>
  <si>
    <t>YGS3;126,2</t>
  </si>
  <si>
    <t>YGS3;126,3</t>
  </si>
  <si>
    <t>YGS3;126,4</t>
  </si>
  <si>
    <t>YGS3;126,5</t>
  </si>
  <si>
    <t>YGS3;126,6</t>
  </si>
  <si>
    <t>YGS3;126,7</t>
  </si>
  <si>
    <t>YGS3;126,8</t>
  </si>
  <si>
    <t>YGS3;126,9</t>
  </si>
  <si>
    <t>YGS3;127</t>
  </si>
  <si>
    <t>YGS3;127,1</t>
  </si>
  <si>
    <t>YGS3;127,2</t>
  </si>
  <si>
    <t>YGS3;127,3</t>
  </si>
  <si>
    <t>YGS3;127,4</t>
  </si>
  <si>
    <t>YGS3;127,5</t>
  </si>
  <si>
    <t>YGS3;127,6</t>
  </si>
  <si>
    <t>YGS3;127,7</t>
  </si>
  <si>
    <t>YGS3;127,8</t>
  </si>
  <si>
    <t>YGS3;127,9</t>
  </si>
  <si>
    <t>YGS3;128</t>
  </si>
  <si>
    <t>YGS3;128,1</t>
  </si>
  <si>
    <t>YGS3;128,2</t>
  </si>
  <si>
    <t>YGS3;128,3</t>
  </si>
  <si>
    <t>YGS3;128,4</t>
  </si>
  <si>
    <t>YGS3;128,5</t>
  </si>
  <si>
    <t>YGS3;128,6</t>
  </si>
  <si>
    <t>YGS3;128,7</t>
  </si>
  <si>
    <t>YGS3;128,8</t>
  </si>
  <si>
    <t>YGS3;128,9</t>
  </si>
  <si>
    <t>YGS3;129</t>
  </si>
  <si>
    <t>YGS3;129,1</t>
  </si>
  <si>
    <t>YGS3;129,2</t>
  </si>
  <si>
    <t>YGS3;129,3</t>
  </si>
  <si>
    <t>YGS3;129,4</t>
  </si>
  <si>
    <t>YGS3;129,5</t>
  </si>
  <si>
    <t>YGS3;129,6</t>
  </si>
  <si>
    <t>YGS3;129,7</t>
  </si>
  <si>
    <t>YGS3;129,8</t>
  </si>
  <si>
    <t>YGS3;129,9</t>
  </si>
  <si>
    <t>YGS3;130</t>
  </si>
  <si>
    <t>YGS3;130,1</t>
  </si>
  <si>
    <t>YGS3;130,2</t>
  </si>
  <si>
    <t>YGS3;130,3</t>
  </si>
  <si>
    <t>YGS3;130,4</t>
  </si>
  <si>
    <t>YGS3;130,5</t>
  </si>
  <si>
    <t>YGS3;130,6</t>
  </si>
  <si>
    <t>YGS3;130,7</t>
  </si>
  <si>
    <t>YGS3;130,8</t>
  </si>
  <si>
    <t>YGS3;130,9</t>
  </si>
  <si>
    <t>YGS3;131</t>
  </si>
  <si>
    <t>YGS3;131,1</t>
  </si>
  <si>
    <t>YGS3;131,2</t>
  </si>
  <si>
    <t>YGS3;131,3</t>
  </si>
  <si>
    <t>YGS3;131,4</t>
  </si>
  <si>
    <t>YGS3;131,5</t>
  </si>
  <si>
    <t>YGS3;131,6</t>
  </si>
  <si>
    <t>YGS3;131,7</t>
  </si>
  <si>
    <t>YGS3;131,8</t>
  </si>
  <si>
    <t>YGS3;131,9</t>
  </si>
  <si>
    <t>YGS3;132</t>
  </si>
  <si>
    <t>YGS3;132,1</t>
  </si>
  <si>
    <t>YGS3;132,2</t>
  </si>
  <si>
    <t>YGS3;132,3</t>
  </si>
  <si>
    <t>YGS3;132,4</t>
  </si>
  <si>
    <t>YGS3;132,5</t>
  </si>
  <si>
    <t>YGS3;132,6</t>
  </si>
  <si>
    <t>YGS3;132,7</t>
  </si>
  <si>
    <t>YGS3;132,8</t>
  </si>
  <si>
    <t>YGS3;132,9</t>
  </si>
  <si>
    <t>YGS3;133</t>
  </si>
  <si>
    <t>YGS3;133,1</t>
  </si>
  <si>
    <t>YGS3;133,2</t>
  </si>
  <si>
    <t>YGS3;133,3</t>
  </si>
  <si>
    <t>YGS3;133,4</t>
  </si>
  <si>
    <t>YGS3;133,5</t>
  </si>
  <si>
    <t>YGS3;133,6</t>
  </si>
  <si>
    <t>YGS3;133,7</t>
  </si>
  <si>
    <t>YGS3;133,8</t>
  </si>
  <si>
    <t>YGS3;133,9</t>
  </si>
  <si>
    <t>YGS3;134</t>
  </si>
  <si>
    <t>YGS3;134,1</t>
  </si>
  <si>
    <t>YGS3;134,2</t>
  </si>
  <si>
    <t>YGS3;134,3</t>
  </si>
  <si>
    <t>YGS3;134,4</t>
  </si>
  <si>
    <t>YGS3;134,5</t>
  </si>
  <si>
    <t>YGS3;134,6</t>
  </si>
  <si>
    <t>YGS3;134,7</t>
  </si>
  <si>
    <t>YGS3;134,8</t>
  </si>
  <si>
    <t>YGS3;134,9</t>
  </si>
  <si>
    <t>YGS3;135</t>
  </si>
  <si>
    <t>YGS3;135,1</t>
  </si>
  <si>
    <t>YGS3;135,2</t>
  </si>
  <si>
    <t>YGS3;135,3</t>
  </si>
  <si>
    <t>YGS3;135,4</t>
  </si>
  <si>
    <t>YGS3;135,5</t>
  </si>
  <si>
    <t>YGS3;135,6</t>
  </si>
  <si>
    <t>YGS3;135,7</t>
  </si>
  <si>
    <t>YGS3;135,8</t>
  </si>
  <si>
    <t>YGS3;135,9</t>
  </si>
  <si>
    <t>YGS3;136</t>
  </si>
  <si>
    <t>YGS3;136,1</t>
  </si>
  <si>
    <t>YGS3;136,2</t>
  </si>
  <si>
    <t>YGS3;136,3</t>
  </si>
  <si>
    <t>YGS3;136,4</t>
  </si>
  <si>
    <t>YGS3;136,5</t>
  </si>
  <si>
    <t>YGS3;136,6</t>
  </si>
  <si>
    <t>YGS3;136,7</t>
  </si>
  <si>
    <t>YGS3;136,8</t>
  </si>
  <si>
    <t>YGS3;136,9</t>
  </si>
  <si>
    <t>YGS3;137</t>
  </si>
  <si>
    <t>YGS3;137,1</t>
  </si>
  <si>
    <t>YGS3;137,2</t>
  </si>
  <si>
    <t>YGS3;137,3</t>
  </si>
  <si>
    <t>YGS3;137,4</t>
  </si>
  <si>
    <t>YGS3;137,5</t>
  </si>
  <si>
    <t>YGS3;137,6</t>
  </si>
  <si>
    <t>YGS3;137,7</t>
  </si>
  <si>
    <t>YGS3;137,8</t>
  </si>
  <si>
    <t>YGS3;137,9</t>
  </si>
  <si>
    <t>YGS3;138</t>
  </si>
  <si>
    <t>YGS3;138,1</t>
  </si>
  <si>
    <t>YGS3;138,2</t>
  </si>
  <si>
    <t>YGS3;138,3</t>
  </si>
  <si>
    <t>YGS3;138,4</t>
  </si>
  <si>
    <t>YGS3;138,5</t>
  </si>
  <si>
    <t>YGS3;138,6</t>
  </si>
  <si>
    <t>YGS3;138,7</t>
  </si>
  <si>
    <t>YGS3;138,8</t>
  </si>
  <si>
    <t>YGS3;138,9</t>
  </si>
  <si>
    <t>YGS3;139</t>
  </si>
  <si>
    <t>YGS3;139,1</t>
  </si>
  <si>
    <t>YGS3;139,2</t>
  </si>
  <si>
    <t>YGS3;139,3</t>
  </si>
  <si>
    <t>YGS3;139,4</t>
  </si>
  <si>
    <t>YGS3;139,5</t>
  </si>
  <si>
    <t>YGS3;139,6</t>
  </si>
  <si>
    <t>YGS3;139,7</t>
  </si>
  <si>
    <t>YGS3;139,8</t>
  </si>
  <si>
    <t>YGS3;139,9</t>
  </si>
  <si>
    <t>YGS3;140</t>
  </si>
  <si>
    <t>YGS3;140,1</t>
  </si>
  <si>
    <t>YGS3;140,2</t>
  </si>
  <si>
    <t>YGS3;140,3</t>
  </si>
  <si>
    <t>YGS3;140,4</t>
  </si>
  <si>
    <t>YGS3;140,5</t>
  </si>
  <si>
    <t>YGS3;140,6</t>
  </si>
  <si>
    <t>YGS3;140,7</t>
  </si>
  <si>
    <t>YGS3;140,8</t>
  </si>
  <si>
    <t>YGS3;140,9</t>
  </si>
  <si>
    <t>YGS3;141</t>
  </si>
  <si>
    <t>YGS3;141,1</t>
  </si>
  <si>
    <t>YGS3;141,2</t>
  </si>
  <si>
    <t>YGS3;141,3</t>
  </si>
  <si>
    <t>YGS3;141,4</t>
  </si>
  <si>
    <t>YGS3;141,5</t>
  </si>
  <si>
    <t>YGS3;141,6</t>
  </si>
  <si>
    <t>YGS3;141,7</t>
  </si>
  <si>
    <t>YGS3;141,8</t>
  </si>
  <si>
    <t>YGS3;141,9</t>
  </si>
  <si>
    <t>YGS3;142</t>
  </si>
  <si>
    <t>YGS3;142,1</t>
  </si>
  <si>
    <t>YGS3;142,2</t>
  </si>
  <si>
    <t>YGS3;142,3</t>
  </si>
  <si>
    <t>YGS3;142,4</t>
  </si>
  <si>
    <t>YGS3;142,5</t>
  </si>
  <si>
    <t>YGS3;142,6</t>
  </si>
  <si>
    <t>YGS3;142,7</t>
  </si>
  <si>
    <t>YGS3;142,8</t>
  </si>
  <si>
    <t>YGS3;142,9</t>
  </si>
  <si>
    <t>YGS3;143</t>
  </si>
  <si>
    <t>YGS3;143,1</t>
  </si>
  <si>
    <t>YGS3;143,2</t>
  </si>
  <si>
    <t>YGS3;143,3</t>
  </si>
  <si>
    <t>YGS3;143,4</t>
  </si>
  <si>
    <t>YGS3;143,5</t>
  </si>
  <si>
    <t>YGS3;143,6</t>
  </si>
  <si>
    <t>YGS3;143,7</t>
  </si>
  <si>
    <t>YGS3;143,8</t>
  </si>
  <si>
    <t>YGS3;143,9</t>
  </si>
  <si>
    <t>YGS3;144</t>
  </si>
  <si>
    <t>YGS3;144,1</t>
  </si>
  <si>
    <t>YGS3;144,2</t>
  </si>
  <si>
    <t>YGS3;144,3</t>
  </si>
  <si>
    <t>YGS3;144,4</t>
  </si>
  <si>
    <t>YGS3;144,5</t>
  </si>
  <si>
    <t>YGS3;144,6</t>
  </si>
  <si>
    <t>YGS3;144,7</t>
  </si>
  <si>
    <t>YGS3;144,8</t>
  </si>
  <si>
    <t>YGS3;144,9</t>
  </si>
  <si>
    <t>YGS3;145</t>
  </si>
  <si>
    <t>YGS3;145,1</t>
  </si>
  <si>
    <t>YGS3;145,2</t>
  </si>
  <si>
    <t>YGS3;145,3</t>
  </si>
  <si>
    <t>YGS3;145,4</t>
  </si>
  <si>
    <t>YGS3;145,5</t>
  </si>
  <si>
    <t>YGS3;145,6</t>
  </si>
  <si>
    <t>YGS3;145,7</t>
  </si>
  <si>
    <t>YGS3;145,8</t>
  </si>
  <si>
    <t>YGS3;145,9</t>
  </si>
  <si>
    <t>YGS3;146</t>
  </si>
  <si>
    <t>YGS3;146,1</t>
  </si>
  <si>
    <t>YGS3;146,2</t>
  </si>
  <si>
    <t>YGS3;146,3</t>
  </si>
  <si>
    <t>YGS3;146,4</t>
  </si>
  <si>
    <t>YGS3;146,5</t>
  </si>
  <si>
    <t>YGS3;146,6</t>
  </si>
  <si>
    <t>YGS3;146,7</t>
  </si>
  <si>
    <t>YGS3;146,8</t>
  </si>
  <si>
    <t>YGS3;146,9</t>
  </si>
  <si>
    <t>YGS3;147</t>
  </si>
  <si>
    <t>YGS3;147,1</t>
  </si>
  <si>
    <t>YGS3;147,2</t>
  </si>
  <si>
    <t>YGS3;147,3</t>
  </si>
  <si>
    <t>YGS3;147,4</t>
  </si>
  <si>
    <t>YGS3;147,5</t>
  </si>
  <si>
    <t>YGS3;147,6</t>
  </si>
  <si>
    <t>YGS3;147,7</t>
  </si>
  <si>
    <t>YGS3;147,8</t>
  </si>
  <si>
    <t>YGS3;147,9</t>
  </si>
  <si>
    <t>YGS3;148</t>
  </si>
  <si>
    <t>YGS3;148,1</t>
  </si>
  <si>
    <t>YGS3;148,2</t>
  </si>
  <si>
    <t>YGS3;148,3</t>
  </si>
  <si>
    <t>YGS3;148,4</t>
  </si>
  <si>
    <t>YGS3;148,5</t>
  </si>
  <si>
    <t>YGS3;148,6</t>
  </si>
  <si>
    <t>YGS3;148,7</t>
  </si>
  <si>
    <t>YGS3;148,8</t>
  </si>
  <si>
    <t>YGS3;148,9</t>
  </si>
  <si>
    <t>YGS3;149</t>
  </si>
  <si>
    <t>YGS3;149,1</t>
  </si>
  <si>
    <t>YGS3;149,2</t>
  </si>
  <si>
    <t>YGS3;149,3</t>
  </si>
  <si>
    <t>YGS3;149,4</t>
  </si>
  <si>
    <t>YGS3;149,5</t>
  </si>
  <si>
    <t>YGS3;149,6</t>
  </si>
  <si>
    <t>YGS3;149,7</t>
  </si>
  <si>
    <t>YGS3;149,8</t>
  </si>
  <si>
    <t>YGS3;149,9</t>
  </si>
  <si>
    <t>YGS3;150</t>
  </si>
  <si>
    <t>YGS3;150,1</t>
  </si>
  <si>
    <t>YGS3;150,2</t>
  </si>
  <si>
    <t>YGS3;150,3</t>
  </si>
  <si>
    <t>YGS3;150,4</t>
  </si>
  <si>
    <t>YGS3;150,5</t>
  </si>
  <si>
    <t>YGS3;150,6</t>
  </si>
  <si>
    <t>YGS3;150,7</t>
  </si>
  <si>
    <t>YGS3;150,8</t>
  </si>
  <si>
    <t>YGS3;150,9</t>
  </si>
  <si>
    <t>YGS3;151</t>
  </si>
  <si>
    <t>YGS3;151,1</t>
  </si>
  <si>
    <t>YGS3;151,2</t>
  </si>
  <si>
    <t>YGS3;151,3</t>
  </si>
  <si>
    <t>YGS3;151,4</t>
  </si>
  <si>
    <t>YGS3;151,5</t>
  </si>
  <si>
    <t>YGS3;151,6</t>
  </si>
  <si>
    <t>YGS3;151,7</t>
  </si>
  <si>
    <t>YGS3;151,8</t>
  </si>
  <si>
    <t>YGS3;151,9</t>
  </si>
  <si>
    <t>YGS3;152</t>
  </si>
  <si>
    <t>YGS3;152,1</t>
  </si>
  <si>
    <t>YGS3;152,2</t>
  </si>
  <si>
    <t>YGS3;152,3</t>
  </si>
  <si>
    <t>YGS3;152,4</t>
  </si>
  <si>
    <t>YGS3;152,5</t>
  </si>
  <si>
    <t>YGS3;152,6</t>
  </si>
  <si>
    <t>YGS3;152,7</t>
  </si>
  <si>
    <t>YGS3;152,8</t>
  </si>
  <si>
    <t>YGS3;152,9</t>
  </si>
  <si>
    <t>YGS3;153</t>
  </si>
  <si>
    <t>YGS3;153,1</t>
  </si>
  <si>
    <t>YGS3;153,2</t>
  </si>
  <si>
    <t>YGS3;153,3</t>
  </si>
  <si>
    <t>YGS3;153,4</t>
  </si>
  <si>
    <t>YGS3;153,5</t>
  </si>
  <si>
    <t>YGS3;153,6</t>
  </si>
  <si>
    <t>YGS3;153,7</t>
  </si>
  <si>
    <t>YGS3;153,8</t>
  </si>
  <si>
    <t>YGS3;153,9</t>
  </si>
  <si>
    <t>YGS3;154</t>
  </si>
  <si>
    <t>YGS3;154,1</t>
  </si>
  <si>
    <t>YGS3;154,2</t>
  </si>
  <si>
    <t>YGS3;154,3</t>
  </si>
  <si>
    <t>YGS3;154,4</t>
  </si>
  <si>
    <t>YGS3;154,5</t>
  </si>
  <si>
    <t>YGS3;154,6</t>
  </si>
  <si>
    <t>YGS3;154,7</t>
  </si>
  <si>
    <t>YGS3;154,8</t>
  </si>
  <si>
    <t>YGS3;154,9</t>
  </si>
  <si>
    <t>YGS3;155</t>
  </si>
  <si>
    <t>YGS3;155,1</t>
  </si>
  <si>
    <t>YGS3;155,2</t>
  </si>
  <si>
    <t>YGS3;155,3</t>
  </si>
  <si>
    <t>YGS3;155,4</t>
  </si>
  <si>
    <t>YGS3;155,5</t>
  </si>
  <si>
    <t>YGS3;155,6</t>
  </si>
  <si>
    <t>YGS3;155,7</t>
  </si>
  <si>
    <t>YGS3;155,8</t>
  </si>
  <si>
    <t>YGS3;155,9</t>
  </si>
  <si>
    <t>YGS3;156</t>
  </si>
  <si>
    <t>YGS3;156,1</t>
  </si>
  <si>
    <t>YGS3;156,2</t>
  </si>
  <si>
    <t>YGS3;156,3</t>
  </si>
  <si>
    <t>YGS3;156,4</t>
  </si>
  <si>
    <t>YGS3;156,5</t>
  </si>
  <si>
    <t>YGS3;156,6</t>
  </si>
  <si>
    <t>YGS3;156,7</t>
  </si>
  <si>
    <t>YGS3;156,8</t>
  </si>
  <si>
    <t>YGS3;156,9</t>
  </si>
  <si>
    <t>YGS3;157</t>
  </si>
  <si>
    <t>YGS3;157,1</t>
  </si>
  <si>
    <t>YGS3;157,2</t>
  </si>
  <si>
    <t>YGS3;157,3</t>
  </si>
  <si>
    <t>YGS3;157,4</t>
  </si>
  <si>
    <t>YGS3;157,5</t>
  </si>
  <si>
    <t>YGS3;157,6</t>
  </si>
  <si>
    <t>YGS3;157,7</t>
  </si>
  <si>
    <t>YGS3;157,8</t>
  </si>
  <si>
    <t>YGS3;157,9</t>
  </si>
  <si>
    <t>YGS3;158</t>
  </si>
  <si>
    <t>YGS3;158,1</t>
  </si>
  <si>
    <t>YGS3;158,2</t>
  </si>
  <si>
    <t>YGS3;158,3</t>
  </si>
  <si>
    <t>YGS3;158,4</t>
  </si>
  <si>
    <t>YGS3;158,5</t>
  </si>
  <si>
    <t>YGS3;158,6</t>
  </si>
  <si>
    <t>YGS3;158,7</t>
  </si>
  <si>
    <t>YGS3;158,8</t>
  </si>
  <si>
    <t>YGS3;158,9</t>
  </si>
  <si>
    <t>YGS3;159</t>
  </si>
  <si>
    <t>YGS3;159,1</t>
  </si>
  <si>
    <t>YGS3;159,2</t>
  </si>
  <si>
    <t>YGS3;159,3</t>
  </si>
  <si>
    <t>YGS3;159,4</t>
  </si>
  <si>
    <t>YGS3;159,5</t>
  </si>
  <si>
    <t>YGS3;159,6</t>
  </si>
  <si>
    <t>YGS3;159,7</t>
  </si>
  <si>
    <t>YGS3;159,8</t>
  </si>
  <si>
    <t>YGS3;159,9</t>
  </si>
  <si>
    <t>YGS3;160</t>
  </si>
  <si>
    <t>YGS3;160,1</t>
  </si>
  <si>
    <t>YGS3;160,2</t>
  </si>
  <si>
    <t>YGS3;160,3</t>
  </si>
  <si>
    <t>YGS3;160,4</t>
  </si>
  <si>
    <t>YGS3;160,5</t>
  </si>
  <si>
    <t>YGS3;160,6</t>
  </si>
  <si>
    <t>YGS3;160,7</t>
  </si>
  <si>
    <t>YGS3;160,8</t>
  </si>
  <si>
    <t>YGS3;160,9</t>
  </si>
  <si>
    <t>YGS3;161</t>
  </si>
  <si>
    <t>YGS3;161,1</t>
  </si>
  <si>
    <t>YGS3;161,2</t>
  </si>
  <si>
    <t>YGS3;161,3</t>
  </si>
  <si>
    <t>YGS3;161,4</t>
  </si>
  <si>
    <t>YGS3;161,5</t>
  </si>
  <si>
    <t>YGS3;161,6</t>
  </si>
  <si>
    <t>YGS3;161,7</t>
  </si>
  <si>
    <t>YGS3;161,8</t>
  </si>
  <si>
    <t>YGS3;161,9</t>
  </si>
  <si>
    <t>YGS3;162</t>
  </si>
  <si>
    <t>YGS3;162,1</t>
  </si>
  <si>
    <t>YGS3;162,2</t>
  </si>
  <si>
    <t>YGS3;162,3</t>
  </si>
  <si>
    <t>YGS3;162,4</t>
  </si>
  <si>
    <t>YGS3;162,5</t>
  </si>
  <si>
    <t>YGS3;162,6</t>
  </si>
  <si>
    <t>YGS3;162,7</t>
  </si>
  <si>
    <t>YGS3;162,8</t>
  </si>
  <si>
    <t>YGS3;162,9</t>
  </si>
  <si>
    <t>YGS3;163</t>
  </si>
  <si>
    <t>YGS3;163,1</t>
  </si>
  <si>
    <t>YGS3;163,2</t>
  </si>
  <si>
    <t>YGS3;163,3</t>
  </si>
  <si>
    <t>YGS3;163,4</t>
  </si>
  <si>
    <t>YGS3;163,5</t>
  </si>
  <si>
    <t>YGS3;163,6</t>
  </si>
  <si>
    <t>YGS3;163,7</t>
  </si>
  <si>
    <t>YGS3;163,8</t>
  </si>
  <si>
    <t>YGS3;163,9</t>
  </si>
  <si>
    <t>YGS3;164</t>
  </si>
  <si>
    <t>YGS3;164,1</t>
  </si>
  <si>
    <t>YGS3;164,2</t>
  </si>
  <si>
    <t>YGS3;164,3</t>
  </si>
  <si>
    <t>YGS3;164,4</t>
  </si>
  <si>
    <t>YGS3;164,5</t>
  </si>
  <si>
    <t>YGS3;164,6</t>
  </si>
  <si>
    <t>YGS3;164,7</t>
  </si>
  <si>
    <t>YGS3;164,8</t>
  </si>
  <si>
    <t>YGS3;164,9</t>
  </si>
  <si>
    <t>YGS3;165</t>
  </si>
  <si>
    <t>YGS3;165,1</t>
  </si>
  <si>
    <t>YGS3;165,2</t>
  </si>
  <si>
    <t>YGS3;165,3</t>
  </si>
  <si>
    <t>YGS3;165,4</t>
  </si>
  <si>
    <t>YGS3;165,5</t>
  </si>
  <si>
    <t>YGS3;165,6</t>
  </si>
  <si>
    <t>YGS3;165,7</t>
  </si>
  <si>
    <t>YGS3;165,8</t>
  </si>
  <si>
    <t>YGS3;165,9</t>
  </si>
  <si>
    <t>YGS3;166</t>
  </si>
  <si>
    <t>YGS3;166,1</t>
  </si>
  <si>
    <t>YGS3;166,2</t>
  </si>
  <si>
    <t>YGS3;166,3</t>
  </si>
  <si>
    <t>YGS3;166,4</t>
  </si>
  <si>
    <t>YGS3;166,5</t>
  </si>
  <si>
    <t>YGS3;166,6</t>
  </si>
  <si>
    <t>YGS3;166,7</t>
  </si>
  <si>
    <t>YGS3;166,8</t>
  </si>
  <si>
    <t>YGS3;166,9</t>
  </si>
  <si>
    <t>YGS3;167</t>
  </si>
  <si>
    <t>YGS3;167,1</t>
  </si>
  <si>
    <t>YGS3;167,2</t>
  </si>
  <si>
    <t>YGS3;167,3</t>
  </si>
  <si>
    <t>YGS3;167,4</t>
  </si>
  <si>
    <t>YGS3;167,5</t>
  </si>
  <si>
    <t>YGS3;167,6</t>
  </si>
  <si>
    <t>YGS3;167,7</t>
  </si>
  <si>
    <t>YGS3;167,8</t>
  </si>
  <si>
    <t>YGS3;167,9</t>
  </si>
  <si>
    <t>YGS3;168</t>
  </si>
  <si>
    <t>YGS3;168,1</t>
  </si>
  <si>
    <t>YGS3;168,2</t>
  </si>
  <si>
    <t>YGS3;168,3</t>
  </si>
  <si>
    <t>YGS3;168,4</t>
  </si>
  <si>
    <t>YGS3;168,5</t>
  </si>
  <si>
    <t>YGS3;168,6</t>
  </si>
  <si>
    <t>YGS3;168,7</t>
  </si>
  <si>
    <t>YGS3;168,8</t>
  </si>
  <si>
    <t>YGS3;168,9</t>
  </si>
  <si>
    <t>YGS3;169</t>
  </si>
  <si>
    <t>YGS3;169,1</t>
  </si>
  <si>
    <t>YGS3;169,2</t>
  </si>
  <si>
    <t>YGS3;169,3</t>
  </si>
  <si>
    <t>YGS3;169,4</t>
  </si>
  <si>
    <t>YGS3;169,5</t>
  </si>
  <si>
    <t>YGS3;169,6</t>
  </si>
  <si>
    <t>YGS3;169,7</t>
  </si>
  <si>
    <t>YGS3;169,8</t>
  </si>
  <si>
    <t>YGS3;169,9</t>
  </si>
  <si>
    <t>YGS3;170</t>
  </si>
  <si>
    <t>YGS3;170,1</t>
  </si>
  <si>
    <t>YGS3;170,2</t>
  </si>
  <si>
    <t>YGS3;170,3</t>
  </si>
  <si>
    <t>YGS3;170,4</t>
  </si>
  <si>
    <t>YGS3;170,5</t>
  </si>
  <si>
    <t>YGS3;170,6</t>
  </si>
  <si>
    <t>YGS3;170,7</t>
  </si>
  <si>
    <t>YGS3;170,8</t>
  </si>
  <si>
    <t>YGS3;170,9</t>
  </si>
  <si>
    <t>YGS3;171</t>
  </si>
  <si>
    <t>YGS3;171,1</t>
  </si>
  <si>
    <t>YGS3;171,2</t>
  </si>
  <si>
    <t>YGS3;171,3</t>
  </si>
  <si>
    <t>YGS3;171,4</t>
  </si>
  <si>
    <t>YGS3;171,5</t>
  </si>
  <si>
    <t>YGS3;171,6</t>
  </si>
  <si>
    <t>YGS3;171,7</t>
  </si>
  <si>
    <t>YGS3;171,8</t>
  </si>
  <si>
    <t>YGS3;171,9</t>
  </si>
  <si>
    <t>YGS3;172</t>
  </si>
  <si>
    <t>YGS3;172,1</t>
  </si>
  <si>
    <t>YGS3;172,2</t>
  </si>
  <si>
    <t>YGS3;172,3</t>
  </si>
  <si>
    <t>YGS3;172,4</t>
  </si>
  <si>
    <t>YGS3;172,5</t>
  </si>
  <si>
    <t>YGS3;172,6</t>
  </si>
  <si>
    <t>YGS3;172,7</t>
  </si>
  <si>
    <t>YGS3;172,8</t>
  </si>
  <si>
    <t>YGS3;172,9</t>
  </si>
  <si>
    <t>YGS3;173</t>
  </si>
  <si>
    <t>YGS3;173,1</t>
  </si>
  <si>
    <t>YGS3;173,2</t>
  </si>
  <si>
    <t>YGS3;173,3</t>
  </si>
  <si>
    <t>YGS3;173,4</t>
  </si>
  <si>
    <t>YGS3;173,5</t>
  </si>
  <si>
    <t>YGS3;173,6</t>
  </si>
  <si>
    <t>YGS3;173,7</t>
  </si>
  <si>
    <t>YGS3;173,8</t>
  </si>
  <si>
    <t>YGS3;173,9</t>
  </si>
  <si>
    <t>YGS3;174</t>
  </si>
  <si>
    <t>YGS3;174,1</t>
  </si>
  <si>
    <t>YGS3;174,2</t>
  </si>
  <si>
    <t>YGS3;174,3</t>
  </si>
  <si>
    <t>YGS3;174,4</t>
  </si>
  <si>
    <t>YGS3;174,5</t>
  </si>
  <si>
    <t>YGS3;174,6</t>
  </si>
  <si>
    <t>YGS3;174,7</t>
  </si>
  <si>
    <t>YGS3;174,8</t>
  </si>
  <si>
    <t>YGS3;174,9</t>
  </si>
  <si>
    <t>YGS3;175</t>
  </si>
  <si>
    <t>YGS3;175,1</t>
  </si>
  <si>
    <t>YGS3;175,2</t>
  </si>
  <si>
    <t>YGS3;175,3</t>
  </si>
  <si>
    <t>YGS3;175,4</t>
  </si>
  <si>
    <t>YGS3;175,5</t>
  </si>
  <si>
    <t>YGS3;175,6</t>
  </si>
  <si>
    <t>YGS3;175,7</t>
  </si>
  <si>
    <t>YGS3;175,8</t>
  </si>
  <si>
    <t>YGS3;175,9</t>
  </si>
  <si>
    <t>YGS3;176</t>
  </si>
  <si>
    <t>YGS3;176,1</t>
  </si>
  <si>
    <t>YGS3;176,2</t>
  </si>
  <si>
    <t>YGS3;176,3</t>
  </si>
  <si>
    <t>YGS3;176,4</t>
  </si>
  <si>
    <t>YGS3;176,5</t>
  </si>
  <si>
    <t>YGS3;176,6</t>
  </si>
  <si>
    <t>YGS3;176,7</t>
  </si>
  <si>
    <t>YGS3;176,8</t>
  </si>
  <si>
    <t>YGS3;176,9</t>
  </si>
  <si>
    <t>YGS3;177</t>
  </si>
  <si>
    <t>YGS3;177,1</t>
  </si>
  <si>
    <t>YGS3;177,2</t>
  </si>
  <si>
    <t>YGS3;177,3</t>
  </si>
  <si>
    <t>YGS3;177,4</t>
  </si>
  <si>
    <t>YGS3;177,5</t>
  </si>
  <si>
    <t>YGS3;177,6</t>
  </si>
  <si>
    <t>YGS3;177,7</t>
  </si>
  <si>
    <t>YGS3;177,8</t>
  </si>
  <si>
    <t>YGS3;177,9</t>
  </si>
  <si>
    <t>YGS3;178</t>
  </si>
  <si>
    <t>YGS3;178,1</t>
  </si>
  <si>
    <t>YGS3;178,2</t>
  </si>
  <si>
    <t>YGS3;178,3</t>
  </si>
  <si>
    <t>YGS3;178,4</t>
  </si>
  <si>
    <t>YGS3;178,5</t>
  </si>
  <si>
    <t>YGS3;178,6</t>
  </si>
  <si>
    <t>YGS3;178,7</t>
  </si>
  <si>
    <t>YGS3;178,8</t>
  </si>
  <si>
    <t>YGS3;178,9</t>
  </si>
  <si>
    <t>YGS3;179</t>
  </si>
  <si>
    <t>YGS3;179,1</t>
  </si>
  <si>
    <t>YGS3;179,2</t>
  </si>
  <si>
    <t>YGS3;179,3</t>
  </si>
  <si>
    <t>YGS3;179,4</t>
  </si>
  <si>
    <t>YGS3;179,5</t>
  </si>
  <si>
    <t>YGS3;179,6</t>
  </si>
  <si>
    <t>YGS3;179,7</t>
  </si>
  <si>
    <t>YGS3;179,8</t>
  </si>
  <si>
    <t>YGS3;179,9</t>
  </si>
  <si>
    <t>YGS3;180</t>
  </si>
  <si>
    <t>YGS3;180,1</t>
  </si>
  <si>
    <t>YGS3;180,2</t>
  </si>
  <si>
    <t>YGS3;180,3</t>
  </si>
  <si>
    <t>YGS3;180,4</t>
  </si>
  <si>
    <t>YGS3;180,5</t>
  </si>
  <si>
    <t>YGS3;180,6</t>
  </si>
  <si>
    <t>YGS3;180,7</t>
  </si>
  <si>
    <t>YGS3;180,8</t>
  </si>
  <si>
    <t>YGS3;180,9</t>
  </si>
  <si>
    <t>YGS3;181</t>
  </si>
  <si>
    <t>YGS3;181,1</t>
  </si>
  <si>
    <t>YGS3;181,2</t>
  </si>
  <si>
    <t>YGS3;181,3</t>
  </si>
  <si>
    <t>YGS3;181,4</t>
  </si>
  <si>
    <t>YGS3;181,5</t>
  </si>
  <si>
    <t>YGS3;181,6</t>
  </si>
  <si>
    <t>YGS3;181,7</t>
  </si>
  <si>
    <t>YGS3;181,8</t>
  </si>
  <si>
    <t>YGS3;181,9</t>
  </si>
  <si>
    <t>YGS3;182</t>
  </si>
  <si>
    <t>YGS3;182,1</t>
  </si>
  <si>
    <t>YGS3;182,2</t>
  </si>
  <si>
    <t>YGS3;182,3</t>
  </si>
  <si>
    <t>YGS3;182,4</t>
  </si>
  <si>
    <t>YGS3;182,5</t>
  </si>
  <si>
    <t>YGS3;182,6</t>
  </si>
  <si>
    <t>YGS3;182,7</t>
  </si>
  <si>
    <t>YGS3;182,8</t>
  </si>
  <si>
    <t>YGS3;182,9</t>
  </si>
  <si>
    <t>YGS3;183</t>
  </si>
  <si>
    <t>YGS3;183,1</t>
  </si>
  <si>
    <t>YGS3;183,2</t>
  </si>
  <si>
    <t>YGS3;183,3</t>
  </si>
  <si>
    <t>YGS3;183,4</t>
  </si>
  <si>
    <t>YGS3;183,5</t>
  </si>
  <si>
    <t>YGS3;183,6</t>
  </si>
  <si>
    <t>YGS3;183,7</t>
  </si>
  <si>
    <t>YGS3;183,8</t>
  </si>
  <si>
    <t>YGS3;183,9</t>
  </si>
  <si>
    <t>YGS3;184</t>
  </si>
  <si>
    <t>YGS3;184,1</t>
  </si>
  <si>
    <t>YGS3;184,2</t>
  </si>
  <si>
    <t>YGS3;184,3</t>
  </si>
  <si>
    <t>YGS3;184,4</t>
  </si>
  <si>
    <t>YGS3;184,5</t>
  </si>
  <si>
    <t>YGS3;184,6</t>
  </si>
  <si>
    <t>YGS3;184,7</t>
  </si>
  <si>
    <t>YGS3;184,8</t>
  </si>
  <si>
    <t>YGS3;184,9</t>
  </si>
  <si>
    <t>YGS3;185</t>
  </si>
  <si>
    <t>YGS3;185,1</t>
  </si>
  <si>
    <t>YGS3;185,2</t>
  </si>
  <si>
    <t>YGS3;185,3</t>
  </si>
  <si>
    <t>YGS3;185,4</t>
  </si>
  <si>
    <t>YGS3;185,5</t>
  </si>
  <si>
    <t>YGS3;185,6</t>
  </si>
  <si>
    <t>YGS3;185,7</t>
  </si>
  <si>
    <t>YGS3;185,8</t>
  </si>
  <si>
    <t>YGS3;185,9</t>
  </si>
  <si>
    <t>YGS3;186</t>
  </si>
  <si>
    <t>YGS3;186,1</t>
  </si>
  <si>
    <t>YGS3;186,2</t>
  </si>
  <si>
    <t>YGS3;186,3</t>
  </si>
  <si>
    <t>YGS3;186,4</t>
  </si>
  <si>
    <t>YGS3;186,5</t>
  </si>
  <si>
    <t>YGS3;186,6</t>
  </si>
  <si>
    <t>YGS3;186,7</t>
  </si>
  <si>
    <t>YGS3;186,8</t>
  </si>
  <si>
    <t>YGS3;186,9</t>
  </si>
  <si>
    <t>YGS3;187</t>
  </si>
  <si>
    <t>YGS3;187,1</t>
  </si>
  <si>
    <t>YGS3;187,2</t>
  </si>
  <si>
    <t>YGS3;187,3</t>
  </si>
  <si>
    <t>YGS3;187,4</t>
  </si>
  <si>
    <t>YGS3;187,5</t>
  </si>
  <si>
    <t>YGS3;187,6</t>
  </si>
  <si>
    <t>YGS3;187,7</t>
  </si>
  <si>
    <t>YGS3;187,8</t>
  </si>
  <si>
    <t>YGS3;187,9</t>
  </si>
  <si>
    <t>YGS3;188</t>
  </si>
  <si>
    <t>YGS3;188,1</t>
  </si>
  <si>
    <t>YGS3;188,2</t>
  </si>
  <si>
    <t>YGS3;188,3</t>
  </si>
  <si>
    <t>YGS3;188,4</t>
  </si>
  <si>
    <t>YGS3;188,5</t>
  </si>
  <si>
    <t>YGS3;188,6</t>
  </si>
  <si>
    <t>YGS3;188,7</t>
  </si>
  <si>
    <t>YGS3;188,8</t>
  </si>
  <si>
    <t>YGS3;188,9</t>
  </si>
  <si>
    <t>YGS3;189</t>
  </si>
  <si>
    <t>YGS3;189,1</t>
  </si>
  <si>
    <t>YGS3;189,2</t>
  </si>
  <si>
    <t>YGS3;189,3</t>
  </si>
  <si>
    <t>YGS3;189,4</t>
  </si>
  <si>
    <t>YGS3;189,5</t>
  </si>
  <si>
    <t>YGS3;189,6</t>
  </si>
  <si>
    <t>YGS3;189,7</t>
  </si>
  <si>
    <t>YGS3;189,8</t>
  </si>
  <si>
    <t>YGS3;189,9</t>
  </si>
  <si>
    <t>YGS3;190</t>
  </si>
  <si>
    <t>YGS3;190,1</t>
  </si>
  <si>
    <t>YGS3;190,2</t>
  </si>
  <si>
    <t>YGS3;190,3</t>
  </si>
  <si>
    <t>YGS3;190,4</t>
  </si>
  <si>
    <t>YGS3;190,5</t>
  </si>
  <si>
    <t>YGS3;190,6</t>
  </si>
  <si>
    <t>YGS3;190,7</t>
  </si>
  <si>
    <t>YGS3;190,8</t>
  </si>
  <si>
    <t>YGS3;190,9</t>
  </si>
  <si>
    <t>YGS3;191</t>
  </si>
  <si>
    <t>YGS3;191,1</t>
  </si>
  <si>
    <t>YGS3;191,2</t>
  </si>
  <si>
    <t>YGS3;191,3</t>
  </si>
  <si>
    <t>YGS3;191,4</t>
  </si>
  <si>
    <t>YGS3;191,5</t>
  </si>
  <si>
    <t>YGS3;191,6</t>
  </si>
  <si>
    <t>YGS3;191,7</t>
  </si>
  <si>
    <t>YGS3;191,8</t>
  </si>
  <si>
    <t>YGS3;191,9</t>
  </si>
  <si>
    <t>YGS3;192</t>
  </si>
  <si>
    <t>YGS3;192,1</t>
  </si>
  <si>
    <t>YGS3;192,2</t>
  </si>
  <si>
    <t>YGS3;192,3</t>
  </si>
  <si>
    <t>YGS3;192,4</t>
  </si>
  <si>
    <t>YGS3;192,5</t>
  </si>
  <si>
    <t>YGS3;192,6</t>
  </si>
  <si>
    <t>YGS3;192,7</t>
  </si>
  <si>
    <t>YGS3;192,8</t>
  </si>
  <si>
    <t>YGS3;192,9</t>
  </si>
  <si>
    <t>YGS3;193</t>
  </si>
  <si>
    <t>YGS3;193,1</t>
  </si>
  <si>
    <t>YGS3;193,2</t>
  </si>
  <si>
    <t>YGS3;193,3</t>
  </si>
  <si>
    <t>YGS3;193,4</t>
  </si>
  <si>
    <t>YGS3;193,5</t>
  </si>
  <si>
    <t>YGS3;193,6</t>
  </si>
  <si>
    <t>YGS3;193,7</t>
  </si>
  <si>
    <t>YGS3;193,8</t>
  </si>
  <si>
    <t>YGS3;193,9</t>
  </si>
  <si>
    <t>YGS3;194</t>
  </si>
  <si>
    <t>YGS3;194,1</t>
  </si>
  <si>
    <t>YGS3;194,2</t>
  </si>
  <si>
    <t>YGS3;194,3</t>
  </si>
  <si>
    <t>YGS3;194,4</t>
  </si>
  <si>
    <t>YGS3;194,5</t>
  </si>
  <si>
    <t>YGS3;194,6</t>
  </si>
  <si>
    <t>YGS3;194,7</t>
  </si>
  <si>
    <t>YGS3;194,8</t>
  </si>
  <si>
    <t>YGS3;194,9</t>
  </si>
  <si>
    <t>YGS3;195</t>
  </si>
  <si>
    <t>YGS3;195,1</t>
  </si>
  <si>
    <t>YGS3;195,2</t>
  </si>
  <si>
    <t>YGS3;195,3</t>
  </si>
  <si>
    <t>YGS3;195,4</t>
  </si>
  <si>
    <t>YGS3;195,5</t>
  </si>
  <si>
    <t>YGS3;195,6</t>
  </si>
  <si>
    <t>YGS3;195,7</t>
  </si>
  <si>
    <t>YGS3;195,8</t>
  </si>
  <si>
    <t>YGS3;195,9</t>
  </si>
  <si>
    <t>YGS3;196</t>
  </si>
  <si>
    <t>YGS3;196,1</t>
  </si>
  <si>
    <t>YGS3;196,2</t>
  </si>
  <si>
    <t>YGS3;196,3</t>
  </si>
  <si>
    <t>YGS3;196,4</t>
  </si>
  <si>
    <t>YGS3;196,5</t>
  </si>
  <si>
    <t>YGS3;196,6</t>
  </si>
  <si>
    <t>YGS3;196,7</t>
  </si>
  <si>
    <t>YGS3;196,8</t>
  </si>
  <si>
    <t>YGS3;196,9</t>
  </si>
  <si>
    <t>YGS3;197</t>
  </si>
  <si>
    <t>YGS3;197,1</t>
  </si>
  <si>
    <t>YGS3;197,2</t>
  </si>
  <si>
    <t>YGS3;197,3</t>
  </si>
  <si>
    <t>YGS3;197,4</t>
  </si>
  <si>
    <t>YGS3;197,5</t>
  </si>
  <si>
    <t>YGS3;197,6</t>
  </si>
  <si>
    <t>YGS3;197,7</t>
  </si>
  <si>
    <t>YGS3;197,8</t>
  </si>
  <si>
    <t>YGS3;197,9</t>
  </si>
  <si>
    <t>YGS3;198</t>
  </si>
  <si>
    <t>YGS3;198,1</t>
  </si>
  <si>
    <t>YGS3;198,2</t>
  </si>
  <si>
    <t>YGS3;198,3</t>
  </si>
  <si>
    <t>YGS3;198,4</t>
  </si>
  <si>
    <t>YGS3;198,5</t>
  </si>
  <si>
    <t>YGS3;198,6</t>
  </si>
  <si>
    <t>YGS3;198,7</t>
  </si>
  <si>
    <t>YGS3;198,8</t>
  </si>
  <si>
    <t>YGS3;198,9</t>
  </si>
  <si>
    <t>YGS3;199</t>
  </si>
  <si>
    <t>YGS3;199,1</t>
  </si>
  <si>
    <t>YGS3;199,2</t>
  </si>
  <si>
    <t>YGS3;199,3</t>
  </si>
  <si>
    <t>YGS3;199,4</t>
  </si>
  <si>
    <t>YGS3;199,5</t>
  </si>
  <si>
    <t>YGS3;199,6</t>
  </si>
  <si>
    <t>YGS3;199,7</t>
  </si>
  <si>
    <t>YGS3;199,8</t>
  </si>
  <si>
    <t>YGS3;199,9</t>
  </si>
  <si>
    <t>YGS3;200</t>
  </si>
  <si>
    <t>YGS3;200,1</t>
  </si>
  <si>
    <t>YGS3;200,2</t>
  </si>
  <si>
    <t>YGS3;200,3</t>
  </si>
  <si>
    <t>YGS3;200,4</t>
  </si>
  <si>
    <t>YGS3;200,5</t>
  </si>
  <si>
    <t>YGS3;200,6</t>
  </si>
  <si>
    <t>YGS3;200,7</t>
  </si>
  <si>
    <t>YGS3;200,8</t>
  </si>
  <si>
    <t>YGS3;200,9</t>
  </si>
  <si>
    <t>YGS3;201</t>
  </si>
  <si>
    <t>YGS3;201,1</t>
  </si>
  <si>
    <t>YGS3;201,2</t>
  </si>
  <si>
    <t>YGS3;201,3</t>
  </si>
  <si>
    <t>YGS3;201,4</t>
  </si>
  <si>
    <t>YGS3;201,5</t>
  </si>
  <si>
    <t>YGS3;201,6</t>
  </si>
  <si>
    <t>YGS3;201,7</t>
  </si>
  <si>
    <t>YGS3;201,8</t>
  </si>
  <si>
    <t>YGS3;201,9</t>
  </si>
  <si>
    <t>YGS3;202</t>
  </si>
  <si>
    <t>YGS3;202,1</t>
  </si>
  <si>
    <t>YGS3;202,2</t>
  </si>
  <si>
    <t>YGS3;202,3</t>
  </si>
  <si>
    <t>YGS3;202,4</t>
  </si>
  <si>
    <t>YGS3;202,5</t>
  </si>
  <si>
    <t>YGS3;202,6</t>
  </si>
  <si>
    <t>YGS3;202,7</t>
  </si>
  <si>
    <t>YGS3;202,8</t>
  </si>
  <si>
    <t>YGS3;202,9</t>
  </si>
  <si>
    <t>YGS3;203</t>
  </si>
  <si>
    <t>YGS3;203,1</t>
  </si>
  <si>
    <t>YGS3;203,2</t>
  </si>
  <si>
    <t>YGS3;203,3</t>
  </si>
  <si>
    <t>YGS3;203,4</t>
  </si>
  <si>
    <t>YGS3;203,5</t>
  </si>
  <si>
    <t>YGS3;203,6</t>
  </si>
  <si>
    <t>YGS3;203,7</t>
  </si>
  <si>
    <t>YGS3;203,8</t>
  </si>
  <si>
    <t>YGS3;203,9</t>
  </si>
  <si>
    <t>YGS3;204</t>
  </si>
  <si>
    <t>YGS3;204,1</t>
  </si>
  <si>
    <t>YGS3;204,2</t>
  </si>
  <si>
    <t>YGS3;204,3</t>
  </si>
  <si>
    <t>YGS3;204,4</t>
  </si>
  <si>
    <t>YGS3;204,5</t>
  </si>
  <si>
    <t>YGS3;204,6</t>
  </si>
  <si>
    <t>YGS3;204,7</t>
  </si>
  <si>
    <t>YGS3;204,8</t>
  </si>
  <si>
    <t>YGS3;204,9</t>
  </si>
  <si>
    <t>YGS3;205</t>
  </si>
  <si>
    <t>YGS3;205,1</t>
  </si>
  <si>
    <t>YGS3;205,2</t>
  </si>
  <si>
    <t>YGS3;205,3</t>
  </si>
  <si>
    <t>YGS3;205,4</t>
  </si>
  <si>
    <t>YGS3;205,5</t>
  </si>
  <si>
    <t>YGS3;205,6</t>
  </si>
  <si>
    <t>YGS3;205,7</t>
  </si>
  <si>
    <t>YGS3;205,8</t>
  </si>
  <si>
    <t>YGS3;205,9</t>
  </si>
  <si>
    <t>YGS3;206</t>
  </si>
  <si>
    <t>YGS3;206,1</t>
  </si>
  <si>
    <t>YGS3;206,2</t>
  </si>
  <si>
    <t>YGS3;206,3</t>
  </si>
  <si>
    <t>YGS3;206,4</t>
  </si>
  <si>
    <t>YGS3;206,5</t>
  </si>
  <si>
    <t>YGS3;206,6</t>
  </si>
  <si>
    <t>YGS3;206,7</t>
  </si>
  <si>
    <t>YGS3;206,8</t>
  </si>
  <si>
    <t>YGS3;206,9</t>
  </si>
  <si>
    <t>YGS3;207</t>
  </si>
  <si>
    <t>YGS3;207,1</t>
  </si>
  <si>
    <t>YGS3;207,2</t>
  </si>
  <si>
    <t>YGS3;207,3</t>
  </si>
  <si>
    <t>YGS3;207,4</t>
  </si>
  <si>
    <t>YGS3;207,5</t>
  </si>
  <si>
    <t>YGS3;207,6</t>
  </si>
  <si>
    <t>YGS3;207,7</t>
  </si>
  <si>
    <t>YGS3;207,8</t>
  </si>
  <si>
    <t>YGS3;207,9</t>
  </si>
  <si>
    <t>YGS3;208</t>
  </si>
  <si>
    <t>YGS3;208,1</t>
  </si>
  <si>
    <t>YGS3;208,2</t>
  </si>
  <si>
    <t>YGS3;208,3</t>
  </si>
  <si>
    <t>YGS3;208,4</t>
  </si>
  <si>
    <t>YGS3;208,5</t>
  </si>
  <si>
    <t>YGS3;208,6</t>
  </si>
  <si>
    <t>YGS3;208,7</t>
  </si>
  <si>
    <t>YGS3;208,8</t>
  </si>
  <si>
    <t>YGS3;208,9</t>
  </si>
  <si>
    <t>YGS3;209</t>
  </si>
  <si>
    <t>YGS3;209,1</t>
  </si>
  <si>
    <t>YGS3;209,2</t>
  </si>
  <si>
    <t>YGS3;209,3</t>
  </si>
  <si>
    <t>YGS3;209,4</t>
  </si>
  <si>
    <t>YGS3;209,5</t>
  </si>
  <si>
    <t>YGS3;209,6</t>
  </si>
  <si>
    <t>YGS3;209,7</t>
  </si>
  <si>
    <t>YGS3;209,8</t>
  </si>
  <si>
    <t>YGS3;209,9</t>
  </si>
  <si>
    <t>YGS3;210</t>
  </si>
  <si>
    <t>YGS3;210,1</t>
  </si>
  <si>
    <t>YGS3;210,2</t>
  </si>
  <si>
    <t>YGS3;210,3</t>
  </si>
  <si>
    <t>YGS3;210,4</t>
  </si>
  <si>
    <t>YGS3;210,5</t>
  </si>
  <si>
    <t>YGS3;210,6</t>
  </si>
  <si>
    <t>YGS3;210,7</t>
  </si>
  <si>
    <t>YGS3;210,8</t>
  </si>
  <si>
    <t>YGS3;210,9</t>
  </si>
  <si>
    <t>YGS3;211</t>
  </si>
  <si>
    <t>YGS3;211,1</t>
  </si>
  <si>
    <t>YGS3;211,2</t>
  </si>
  <si>
    <t>YGS3;211,3</t>
  </si>
  <si>
    <t>YGS3;211,4</t>
  </si>
  <si>
    <t>YGS3;211,5</t>
  </si>
  <si>
    <t>YGS3;211,6</t>
  </si>
  <si>
    <t>YGS3;211,7</t>
  </si>
  <si>
    <t>YGS3;211,8</t>
  </si>
  <si>
    <t>YGS3;211,9</t>
  </si>
  <si>
    <t>YGS3;212</t>
  </si>
  <si>
    <t>YGS3;212,1</t>
  </si>
  <si>
    <t>YGS3;212,2</t>
  </si>
  <si>
    <t>YGS3;212,3</t>
  </si>
  <si>
    <t>YGS3;212,4</t>
  </si>
  <si>
    <t>YGS3;212,5</t>
  </si>
  <si>
    <t>YGS3;212,6</t>
  </si>
  <si>
    <t>YGS3;212,7</t>
  </si>
  <si>
    <t>YGS3;212,8</t>
  </si>
  <si>
    <t>YGS3;212,9</t>
  </si>
  <si>
    <t>YGS3;213</t>
  </si>
  <si>
    <t>YGS3;213,1</t>
  </si>
  <si>
    <t>YGS3;213,2</t>
  </si>
  <si>
    <t>YGS3;213,3</t>
  </si>
  <si>
    <t>YGS3;213,4</t>
  </si>
  <si>
    <t>YGS3;213,5</t>
  </si>
  <si>
    <t>YGS3;213,6</t>
  </si>
  <si>
    <t>YGS3;213,7</t>
  </si>
  <si>
    <t>YGS3;213,8</t>
  </si>
  <si>
    <t>YGS3;213,9</t>
  </si>
  <si>
    <t>YGS3;214</t>
  </si>
  <si>
    <t>YGS3;214,1</t>
  </si>
  <si>
    <t>YGS3;214,2</t>
  </si>
  <si>
    <t>YGS3;214,3</t>
  </si>
  <si>
    <t>YGS3;214,4</t>
  </si>
  <si>
    <t>YGS3;214,5</t>
  </si>
  <si>
    <t>YGS3;214,6</t>
  </si>
  <si>
    <t>YGS3;214,7</t>
  </si>
  <si>
    <t>YGS3;214,8</t>
  </si>
  <si>
    <t>YGS3;214,9</t>
  </si>
  <si>
    <t>YGS3;215</t>
  </si>
  <si>
    <t>YGS3;215,1</t>
  </si>
  <si>
    <t>YGS3;215,2</t>
  </si>
  <si>
    <t>YGS3;215,3</t>
  </si>
  <si>
    <t>YGS3;215,4</t>
  </si>
  <si>
    <t>YGS3;215,5</t>
  </si>
  <si>
    <t>YGS3;215,6</t>
  </si>
  <si>
    <t>YGS3;215,7</t>
  </si>
  <si>
    <t>YGS3;215,8</t>
  </si>
  <si>
    <t>YGS3;215,9</t>
  </si>
  <si>
    <t>YGS3;216</t>
  </si>
  <si>
    <t>YGS3;216,1</t>
  </si>
  <si>
    <t>YGS3;216,2</t>
  </si>
  <si>
    <t>YGS3;216,3</t>
  </si>
  <si>
    <t>YGS3;216,4</t>
  </si>
  <si>
    <t>YGS3;216,5</t>
  </si>
  <si>
    <t>YGS3;216,6</t>
  </si>
  <si>
    <t>YGS3;216,7</t>
  </si>
  <si>
    <t>YGS3;216,8</t>
  </si>
  <si>
    <t>YGS3;216,9</t>
  </si>
  <si>
    <t>YGS3;217</t>
  </si>
  <si>
    <t>YGS3;217,1</t>
  </si>
  <si>
    <t>YGS3;217,2</t>
  </si>
  <si>
    <t>YGS3;217,3</t>
  </si>
  <si>
    <t>YGS3;217,4</t>
  </si>
  <si>
    <t>YGS3;217,5</t>
  </si>
  <si>
    <t>YGS3;217,6</t>
  </si>
  <si>
    <t>YGS3;217,7</t>
  </si>
  <si>
    <t>YGS3;217,8</t>
  </si>
  <si>
    <t>YGS3;217,9</t>
  </si>
  <si>
    <t>YGS3;218</t>
  </si>
  <si>
    <t>YGS3;218,1</t>
  </si>
  <si>
    <t>YGS3;218,2</t>
  </si>
  <si>
    <t>YGS3;218,3</t>
  </si>
  <si>
    <t>YGS3;218,4</t>
  </si>
  <si>
    <t>YGS3;218,5</t>
  </si>
  <si>
    <t>YGS3;218,6</t>
  </si>
  <si>
    <t>YGS3;218,7</t>
  </si>
  <si>
    <t>YGS3;218,8</t>
  </si>
  <si>
    <t>YGS3;218,9</t>
  </si>
  <si>
    <t>YGS3;219</t>
  </si>
  <si>
    <t>YGS3;219,1</t>
  </si>
  <si>
    <t>YGS3;219,2</t>
  </si>
  <si>
    <t>YGS3;219,3</t>
  </si>
  <si>
    <t>YGS3;219,4</t>
  </si>
  <si>
    <t>YGS3;219,5</t>
  </si>
  <si>
    <t>YGS3;219,6</t>
  </si>
  <si>
    <t>YGS3;219,7</t>
  </si>
  <si>
    <t>YGS3;219,8</t>
  </si>
  <si>
    <t>YGS3;219,9</t>
  </si>
  <si>
    <t>YGS3;220</t>
  </si>
  <si>
    <t>YGS3;220,1</t>
  </si>
  <si>
    <t>YGS3;220,2</t>
  </si>
  <si>
    <t>YGS3;220,3</t>
  </si>
  <si>
    <t>YGS3;220,4</t>
  </si>
  <si>
    <t>YGS3;220,5</t>
  </si>
  <si>
    <t>YGS3;220,6</t>
  </si>
  <si>
    <t>YGS3;220,7</t>
  </si>
  <si>
    <t>YGS3;220,8</t>
  </si>
  <si>
    <t>YGS3;220,9</t>
  </si>
  <si>
    <t>YGS3;221</t>
  </si>
  <si>
    <t>YGS3;221,1</t>
  </si>
  <si>
    <t>YGS3;221,2</t>
  </si>
  <si>
    <t>YGS3;221,3</t>
  </si>
  <si>
    <t>YGS3;221,4</t>
  </si>
  <si>
    <t>YGS3;221,5</t>
  </si>
  <si>
    <t>YGS3;221,6</t>
  </si>
  <si>
    <t>YGS3;221,7</t>
  </si>
  <si>
    <t>YGS3;221,8</t>
  </si>
  <si>
    <t>YGS3;221,9</t>
  </si>
  <si>
    <t>YGS3;222</t>
  </si>
  <si>
    <t>YGS3;222,1</t>
  </si>
  <si>
    <t>YGS3;222,2</t>
  </si>
  <si>
    <t>YGS3;222,3</t>
  </si>
  <si>
    <t>YGS3;222,4</t>
  </si>
  <si>
    <t>YGS3;222,5</t>
  </si>
  <si>
    <t>YGS3;222,6</t>
  </si>
  <si>
    <t>YGS3;222,7</t>
  </si>
  <si>
    <t>YGS3;222,8</t>
  </si>
  <si>
    <t>YGS3;222,9</t>
  </si>
  <si>
    <t>YGS3;223</t>
  </si>
  <si>
    <t>YGS3;223,1</t>
  </si>
  <si>
    <t>YGS3;223,2</t>
  </si>
  <si>
    <t>YGS3;223,3</t>
  </si>
  <si>
    <t>YGS3;223,4</t>
  </si>
  <si>
    <t>YGS3;223,5</t>
  </si>
  <si>
    <t>YGS3;223,6</t>
  </si>
  <si>
    <t>YGS3;223,7</t>
  </si>
  <si>
    <t>YGS3;223,8</t>
  </si>
  <si>
    <t>YGS3;223,9</t>
  </si>
  <si>
    <t>YGS3;224</t>
  </si>
  <si>
    <t>YGS3;224,1</t>
  </si>
  <si>
    <t>YGS3;224,2</t>
  </si>
  <si>
    <t>YGS3;224,3</t>
  </si>
  <si>
    <t>YGS3;224,4</t>
  </si>
  <si>
    <t>YGS3;224,5</t>
  </si>
  <si>
    <t>YGS3;224,6</t>
  </si>
  <si>
    <t>YGS3;224,7</t>
  </si>
  <si>
    <t>YGS3;224,8</t>
  </si>
  <si>
    <t>YGS3;224,9</t>
  </si>
  <si>
    <t>YGS3;225</t>
  </si>
  <si>
    <t>YGS3;225,1</t>
  </si>
  <si>
    <t>YGS3;225,2</t>
  </si>
  <si>
    <t>YGS3;225,3</t>
  </si>
  <si>
    <t>YGS3;225,4</t>
  </si>
  <si>
    <t>YGS3;225,5</t>
  </si>
  <si>
    <t>YGS3;225,6</t>
  </si>
  <si>
    <t>YGS3;225,7</t>
  </si>
  <si>
    <t>YGS3;225,8</t>
  </si>
  <si>
    <t>YGS3;225,9</t>
  </si>
  <si>
    <t>YGS3;226</t>
  </si>
  <si>
    <t>YGS3;226,1</t>
  </si>
  <si>
    <t>YGS3;226,2</t>
  </si>
  <si>
    <t>YGS3;226,3</t>
  </si>
  <si>
    <t>YGS3;226,4</t>
  </si>
  <si>
    <t>YGS3;226,5</t>
  </si>
  <si>
    <t>YGS3;226,6</t>
  </si>
  <si>
    <t>YGS3;226,7</t>
  </si>
  <si>
    <t>YGS3;226,8</t>
  </si>
  <si>
    <t>YGS3;226,9</t>
  </si>
  <si>
    <t>YGS3;227</t>
  </si>
  <si>
    <t>YGS3;227,1</t>
  </si>
  <si>
    <t>YGS3;227,2</t>
  </si>
  <si>
    <t>YGS3;227,3</t>
  </si>
  <si>
    <t>YGS3;227,4</t>
  </si>
  <si>
    <t>YGS3;227,5</t>
  </si>
  <si>
    <t>YGS3;227,6</t>
  </si>
  <si>
    <t>YGS3;227,7</t>
  </si>
  <si>
    <t>YGS3;227,8</t>
  </si>
  <si>
    <t>YGS3;227,9</t>
  </si>
  <si>
    <t>YGS3;228</t>
  </si>
  <si>
    <t>YGS3;228,1</t>
  </si>
  <si>
    <t>YGS3;228,2</t>
  </si>
  <si>
    <t>YGS3;228,3</t>
  </si>
  <si>
    <t>YGS3;228,4</t>
  </si>
  <si>
    <t>YGS3;228,5</t>
  </si>
  <si>
    <t>YGS3;228,6</t>
  </si>
  <si>
    <t>YGS3;228,7</t>
  </si>
  <si>
    <t>YGS3;228,8</t>
  </si>
  <si>
    <t>YGS3;228,9</t>
  </si>
  <si>
    <t>YGS3;229</t>
  </si>
  <si>
    <t>YGS3;229,1</t>
  </si>
  <si>
    <t>YGS3;229,2</t>
  </si>
  <si>
    <t>YGS3;229,3</t>
  </si>
  <si>
    <t>YGS3;229,4</t>
  </si>
  <si>
    <t>YGS3;229,5</t>
  </si>
  <si>
    <t>YGS3;229,6</t>
  </si>
  <si>
    <t>YGS3;229,7</t>
  </si>
  <si>
    <t>YGS3;229,8</t>
  </si>
  <si>
    <t>YGS3;229,9</t>
  </si>
  <si>
    <t>YGS3;230</t>
  </si>
  <si>
    <t>YGS3;230,1</t>
  </si>
  <si>
    <t>YGS3;230,2</t>
  </si>
  <si>
    <t>YGS3;230,3</t>
  </si>
  <si>
    <t>YGS3;230,4</t>
  </si>
  <si>
    <t>YGS3;230,5</t>
  </si>
  <si>
    <t>YGS3;230,6</t>
  </si>
  <si>
    <t>YGS3;230,7</t>
  </si>
  <si>
    <t>YGS3;230,8</t>
  </si>
  <si>
    <t>YGS3;230,9</t>
  </si>
  <si>
    <t>YGS3;231</t>
  </si>
  <si>
    <t>YGS3;231,1</t>
  </si>
  <si>
    <t>YGS3;231,2</t>
  </si>
  <si>
    <t>YGS3;231,3</t>
  </si>
  <si>
    <t>YGS3;231,4</t>
  </si>
  <si>
    <t>YGS3;231,5</t>
  </si>
  <si>
    <t>YGS3;231,6</t>
  </si>
  <si>
    <t>YGS3;231,7</t>
  </si>
  <si>
    <t>YGS3;231,8</t>
  </si>
  <si>
    <t>YGS3;231,9</t>
  </si>
  <si>
    <t>YGS3;232</t>
  </si>
  <si>
    <t>YGS3;232,1</t>
  </si>
  <si>
    <t>YGS3;232,2</t>
  </si>
  <si>
    <t>YGS3;232,3</t>
  </si>
  <si>
    <t>YGS3;232,4</t>
  </si>
  <si>
    <t>YGS3;232,5</t>
  </si>
  <si>
    <t>YGS3;232,6</t>
  </si>
  <si>
    <t>YGS3;232,7</t>
  </si>
  <si>
    <t>YGS3;232,8</t>
  </si>
  <si>
    <t>YGS3;232,9</t>
  </si>
  <si>
    <t>YGS3;233</t>
  </si>
  <si>
    <t>YGS3;233,1</t>
  </si>
  <si>
    <t>YGS3;233,2</t>
  </si>
  <si>
    <t>YGS3;233,3</t>
  </si>
  <si>
    <t>YGS3;233,4</t>
  </si>
  <si>
    <t>YGS3;233,5</t>
  </si>
  <si>
    <t>YGS3;233,6</t>
  </si>
  <si>
    <t>YGS3;233,7</t>
  </si>
  <si>
    <t>YGS3;233,8</t>
  </si>
  <si>
    <t>YGS3;233,9</t>
  </si>
  <si>
    <t>YGS3;234</t>
  </si>
  <si>
    <t>YGS3;234,1</t>
  </si>
  <si>
    <t>YGS3;234,2</t>
  </si>
  <si>
    <t>YGS3;234,3</t>
  </si>
  <si>
    <t>YGS3;234,4</t>
  </si>
  <si>
    <t>YGS3;234,5</t>
  </si>
  <si>
    <t>YGS3;234,6</t>
  </si>
  <si>
    <t>YGS3;234,7</t>
  </si>
  <si>
    <t>YGS3;234,8</t>
  </si>
  <si>
    <t>YGS3;234,9</t>
  </si>
  <si>
    <t>YGS3;235</t>
  </si>
  <si>
    <t>YGS3;235,1</t>
  </si>
  <si>
    <t>YGS3;235,2</t>
  </si>
  <si>
    <t>YGS3;235,3</t>
  </si>
  <si>
    <t>YGS3;235,4</t>
  </si>
  <si>
    <t>YGS3;235,5</t>
  </si>
  <si>
    <t>YGS3;235,6</t>
  </si>
  <si>
    <t>YGS3;235,7</t>
  </si>
  <si>
    <t>YGS3;235,8</t>
  </si>
  <si>
    <t>YGS3;235,9</t>
  </si>
  <si>
    <t>YGS3;236</t>
  </si>
  <si>
    <t>YGS3;236,1</t>
  </si>
  <si>
    <t>YGS3;236,2</t>
  </si>
  <si>
    <t>YGS3;236,3</t>
  </si>
  <si>
    <t>YGS3;236,4</t>
  </si>
  <si>
    <t>YGS3;236,5</t>
  </si>
  <si>
    <t>YGS3;236,6</t>
  </si>
  <si>
    <t>YGS3;236,7</t>
  </si>
  <si>
    <t>YGS3;236,8</t>
  </si>
  <si>
    <t>YGS3;236,9</t>
  </si>
  <si>
    <t>YGS3;237</t>
  </si>
  <si>
    <t>YGS3;237,1</t>
  </si>
  <si>
    <t>YGS3;237,2</t>
  </si>
  <si>
    <t>YGS3;237,3</t>
  </si>
  <si>
    <t>YGS3;237,4</t>
  </si>
  <si>
    <t>YGS3;237,5</t>
  </si>
  <si>
    <t>YGS3;237,6</t>
  </si>
  <si>
    <t>YGS3;237,7</t>
  </si>
  <si>
    <t>YGS3;237,8</t>
  </si>
  <si>
    <t>YGS3;237,9</t>
  </si>
  <si>
    <t>YGS3;238</t>
  </si>
  <si>
    <t>YGS3;238,1</t>
  </si>
  <si>
    <t>YGS3;238,2</t>
  </si>
  <si>
    <t>YGS3;238,3</t>
  </si>
  <si>
    <t>YGS3;238,4</t>
  </si>
  <si>
    <t>YGS3;238,5</t>
  </si>
  <si>
    <t>YGS3;238,6</t>
  </si>
  <si>
    <t>YGS3;238,7</t>
  </si>
  <si>
    <t>YGS3;238,8</t>
  </si>
  <si>
    <t>YGS3;238,9</t>
  </si>
  <si>
    <t>YGS3;239</t>
  </si>
  <si>
    <t>YGS3;239,1</t>
  </si>
  <si>
    <t>YGS3;239,2</t>
  </si>
  <si>
    <t>YGS3;239,3</t>
  </si>
  <si>
    <t>YGS3;239,4</t>
  </si>
  <si>
    <t>YGS3;239,5</t>
  </si>
  <si>
    <t>YGS3;239,6</t>
  </si>
  <si>
    <t>YGS3;239,7</t>
  </si>
  <si>
    <t>YGS3;239,8</t>
  </si>
  <si>
    <t>YGS3;239,9</t>
  </si>
  <si>
    <t>YGS3;240</t>
  </si>
  <si>
    <t>YGS3;240,1</t>
  </si>
  <si>
    <t>YGS3;240,2</t>
  </si>
  <si>
    <t>YGS3;240,3</t>
  </si>
  <si>
    <t>YGS3;240,4</t>
  </si>
  <si>
    <t>YGS3;240,5</t>
  </si>
  <si>
    <t>YGS3;240,6</t>
  </si>
  <si>
    <t>YGS3;240,7</t>
  </si>
  <si>
    <t>YGS3;240,8</t>
  </si>
  <si>
    <t>YGS3;240,9</t>
  </si>
  <si>
    <t>YGS3;241</t>
  </si>
  <si>
    <t>YGS3;241,1</t>
  </si>
  <si>
    <t>YGS3;241,2</t>
  </si>
  <si>
    <t>YGS3;241,3</t>
  </si>
  <si>
    <t>YGS3;241,4</t>
  </si>
  <si>
    <t>YGS3;241,5</t>
  </si>
  <si>
    <t>YGS3;241,6</t>
  </si>
  <si>
    <t>YGS3;241,7</t>
  </si>
  <si>
    <t>YGS3;241,8</t>
  </si>
  <si>
    <t>YGS3;241,9</t>
  </si>
  <si>
    <t>YGS3;242</t>
  </si>
  <si>
    <t>YGS3;242,1</t>
  </si>
  <si>
    <t>YGS3;242,2</t>
  </si>
  <si>
    <t>YGS3;242,3</t>
  </si>
  <si>
    <t>YGS3;242,4</t>
  </si>
  <si>
    <t>YGS3;242,5</t>
  </si>
  <si>
    <t>YGS3;242,6</t>
  </si>
  <si>
    <t>YGS3;242,7</t>
  </si>
  <si>
    <t>YGS3;242,8</t>
  </si>
  <si>
    <t>YGS3;242,9</t>
  </si>
  <si>
    <t>YGS3;243</t>
  </si>
  <si>
    <t>YGS3;243,1</t>
  </si>
  <si>
    <t>YGS3;243,2</t>
  </si>
  <si>
    <t>YGS3;243,3</t>
  </si>
  <si>
    <t>YGS3;243,4</t>
  </si>
  <si>
    <t>YGS3;243,5</t>
  </si>
  <si>
    <t>YGS3;243,6</t>
  </si>
  <si>
    <t>YGS3;243,7</t>
  </si>
  <si>
    <t>YGS3;243,8</t>
  </si>
  <si>
    <t>YGS3;243,9</t>
  </si>
  <si>
    <t>YGS3;244</t>
  </si>
  <si>
    <t>YGS3;244,1</t>
  </si>
  <si>
    <t>YGS3;244,2</t>
  </si>
  <si>
    <t>YGS3;244,3</t>
  </si>
  <si>
    <t>YGS3;244,4</t>
  </si>
  <si>
    <t>YGS3;244,5</t>
  </si>
  <si>
    <t>YGS3;244,6</t>
  </si>
  <si>
    <t>YGS3;244,7</t>
  </si>
  <si>
    <t>YGS3;244,8</t>
  </si>
  <si>
    <t>YGS3;244,9</t>
  </si>
  <si>
    <t>YGS3;245</t>
  </si>
  <si>
    <t>YGS3;245,1</t>
  </si>
  <si>
    <t>YGS3;245,2</t>
  </si>
  <si>
    <t>YGS3;245,3</t>
  </si>
  <si>
    <t>YGS3;245,4</t>
  </si>
  <si>
    <t>YGS3;245,5</t>
  </si>
  <si>
    <t>YGS3;245,6</t>
  </si>
  <si>
    <t>YGS3;245,7</t>
  </si>
  <si>
    <t>YGS3;245,8</t>
  </si>
  <si>
    <t>YGS3;245,9</t>
  </si>
  <si>
    <t>YGS3;246</t>
  </si>
  <si>
    <t>YGS3;246,1</t>
  </si>
  <si>
    <t>YGS3;246,2</t>
  </si>
  <si>
    <t>YGS3;246,3</t>
  </si>
  <si>
    <t>YGS3;246,4</t>
  </si>
  <si>
    <t>YGS3;246,5</t>
  </si>
  <si>
    <t>YGS3;246,6</t>
  </si>
  <si>
    <t>YGS3;246,7</t>
  </si>
  <si>
    <t>YGS3;246,8</t>
  </si>
  <si>
    <t>YGS3;246,9</t>
  </si>
  <si>
    <t>YGS3;247</t>
  </si>
  <si>
    <t>YGS3;247,1</t>
  </si>
  <si>
    <t>YGS3;247,2</t>
  </si>
  <si>
    <t>YGS3;247,3</t>
  </si>
  <si>
    <t>YGS3;247,4</t>
  </si>
  <si>
    <t>YGS3;247,5</t>
  </si>
  <si>
    <t>YGS3;247,6</t>
  </si>
  <si>
    <t>YGS3;247,7</t>
  </si>
  <si>
    <t>YGS3;247,8</t>
  </si>
  <si>
    <t>YGS3;247,9</t>
  </si>
  <si>
    <t>YGS3;248</t>
  </si>
  <si>
    <t>YGS3;248,1</t>
  </si>
  <si>
    <t>YGS3;248,2</t>
  </si>
  <si>
    <t>YGS3;248,3</t>
  </si>
  <si>
    <t>YGS3;248,4</t>
  </si>
  <si>
    <t>YGS3;248,5</t>
  </si>
  <si>
    <t>YGS3;248,6</t>
  </si>
  <si>
    <t>YGS3;248,7</t>
  </si>
  <si>
    <t>YGS3;248,8</t>
  </si>
  <si>
    <t>YGS3;248,9</t>
  </si>
  <si>
    <t>YGS3;249</t>
  </si>
  <si>
    <t>YGS3;249,1</t>
  </si>
  <si>
    <t>YGS3;249,2</t>
  </si>
  <si>
    <t>YGS3;249,3</t>
  </si>
  <si>
    <t>YGS3;249,4</t>
  </si>
  <si>
    <t>YGS3;249,5</t>
  </si>
  <si>
    <t>YGS3;249,6</t>
  </si>
  <si>
    <t>YGS3;249,7</t>
  </si>
  <si>
    <t>YGS3;249,8</t>
  </si>
  <si>
    <t>YGS3;249,9</t>
  </si>
  <si>
    <t>YGS3;250</t>
  </si>
  <si>
    <t>YGS3;250,1</t>
  </si>
  <si>
    <t>YGS3;250,2</t>
  </si>
  <si>
    <t>YGS3;250,3</t>
  </si>
  <si>
    <t>YGS3;250,4</t>
  </si>
  <si>
    <t>YGS3;250,5</t>
  </si>
  <si>
    <t>YGS3;250,6</t>
  </si>
  <si>
    <t>YGS3;250,7</t>
  </si>
  <si>
    <t>YGS3;250,8</t>
  </si>
  <si>
    <t>YGS3;250,9</t>
  </si>
  <si>
    <t>YGS3;251</t>
  </si>
  <si>
    <t>YGS3;251,1</t>
  </si>
  <si>
    <t>YGS3;251,2</t>
  </si>
  <si>
    <t>YGS3;251,3</t>
  </si>
  <si>
    <t>YGS3;251,4</t>
  </si>
  <si>
    <t>YGS3;251,5</t>
  </si>
  <si>
    <t>YGS3;251,6</t>
  </si>
  <si>
    <t>YGS3;251,7</t>
  </si>
  <si>
    <t>YGS3;251,8</t>
  </si>
  <si>
    <t>YGS3;251,9</t>
  </si>
  <si>
    <t>YGS3;252</t>
  </si>
  <si>
    <t>YGS3;252,1</t>
  </si>
  <si>
    <t>YGS3;252,2</t>
  </si>
  <si>
    <t>YGS3;252,3</t>
  </si>
  <si>
    <t>YGS3;252,4</t>
  </si>
  <si>
    <t>YGS3;252,5</t>
  </si>
  <si>
    <t>YGS3;252,6</t>
  </si>
  <si>
    <t>YGS3;252,7</t>
  </si>
  <si>
    <t>YGS3;252,8</t>
  </si>
  <si>
    <t>YGS3;252,9</t>
  </si>
  <si>
    <t>YGS3;253</t>
  </si>
  <si>
    <t>YGS3;253,1</t>
  </si>
  <si>
    <t>YGS3;253,2</t>
  </si>
  <si>
    <t>YGS3;253,3</t>
  </si>
  <si>
    <t>YGS3;253,4</t>
  </si>
  <si>
    <t>YGS3;253,5</t>
  </si>
  <si>
    <t>YGS3;253,6</t>
  </si>
  <si>
    <t>YGS3;253,7</t>
  </si>
  <si>
    <t>YGS3;253,8</t>
  </si>
  <si>
    <t>YGS3;253,9</t>
  </si>
  <si>
    <t>YGS3;254</t>
  </si>
  <si>
    <t>YGS3;254,1</t>
  </si>
  <si>
    <t>YGS3;254,2</t>
  </si>
  <si>
    <t>YGS3;254,3</t>
  </si>
  <si>
    <t>YGS3;254,4</t>
  </si>
  <si>
    <t>YGS3;254,5</t>
  </si>
  <si>
    <t>YGS3;254,6</t>
  </si>
  <si>
    <t>YGS3;254,7</t>
  </si>
  <si>
    <t>YGS3;254,8</t>
  </si>
  <si>
    <t>YGS3;254,9</t>
  </si>
  <si>
    <t>YGS3;255</t>
  </si>
  <si>
    <t>YGS3;255,1</t>
  </si>
  <si>
    <t>YGS3;255,2</t>
  </si>
  <si>
    <t>YGS3;255,3</t>
  </si>
  <si>
    <t>YGS3;255,4</t>
  </si>
  <si>
    <t>YGS3;255,5</t>
  </si>
  <si>
    <t>YGS3;255,6</t>
  </si>
  <si>
    <t>YGS3;255,7</t>
  </si>
  <si>
    <t>YGS3;255,8</t>
  </si>
  <si>
    <t>YGS3;255,9</t>
  </si>
  <si>
    <t>YGS3;256</t>
  </si>
  <si>
    <t>YGS3;256,1</t>
  </si>
  <si>
    <t>YGS3;256,2</t>
  </si>
  <si>
    <t>YGS3;256,3</t>
  </si>
  <si>
    <t>YGS3;256,4</t>
  </si>
  <si>
    <t>YGS3;256,5</t>
  </si>
  <si>
    <t>YGS3;256,6</t>
  </si>
  <si>
    <t>YGS3;256,7</t>
  </si>
  <si>
    <t>YGS3;256,8</t>
  </si>
  <si>
    <t>YGS3;256,9</t>
  </si>
  <si>
    <t>YGS3;257</t>
  </si>
  <si>
    <t>YGS3;257,1</t>
  </si>
  <si>
    <t>YGS3;257,2</t>
  </si>
  <si>
    <t>YGS3;257,3</t>
  </si>
  <si>
    <t>YGS3;257,4</t>
  </si>
  <si>
    <t>YGS3;257,5</t>
  </si>
  <si>
    <t>YGS3;257,6</t>
  </si>
  <si>
    <t>YGS3;257,7</t>
  </si>
  <si>
    <t>YGS3;257,8</t>
  </si>
  <si>
    <t>YGS3;257,9</t>
  </si>
  <si>
    <t>YGS3;258</t>
  </si>
  <si>
    <t>YGS3;258,1</t>
  </si>
  <si>
    <t>YGS3;258,2</t>
  </si>
  <si>
    <t>YGS3;258,3</t>
  </si>
  <si>
    <t>YGS3;258,4</t>
  </si>
  <si>
    <t>YGS3;258,5</t>
  </si>
  <si>
    <t>YGS3;258,6</t>
  </si>
  <si>
    <t>YGS3;258,7</t>
  </si>
  <si>
    <t>YGS3;258,8</t>
  </si>
  <si>
    <t>YGS3;258,9</t>
  </si>
  <si>
    <t>YGS3;259</t>
  </si>
  <si>
    <t>YGS3;259,1</t>
  </si>
  <si>
    <t>YGS3;259,2</t>
  </si>
  <si>
    <t>YGS3;259,3</t>
  </si>
  <si>
    <t>YGS3;259,4</t>
  </si>
  <si>
    <t>YGS3;259,5</t>
  </si>
  <si>
    <t>YGS3;259,6</t>
  </si>
  <si>
    <t>YGS3;259,7</t>
  </si>
  <si>
    <t>YGS3;259,8</t>
  </si>
  <si>
    <t>YGS3;259,9</t>
  </si>
  <si>
    <t>YGS3;260</t>
  </si>
  <si>
    <t>YGS3;260,1</t>
  </si>
  <si>
    <t>YGS3;260,2</t>
  </si>
  <si>
    <t>YGS3;260,3</t>
  </si>
  <si>
    <t>YGS3;260,4</t>
  </si>
  <si>
    <t>YGS3;260,5</t>
  </si>
  <si>
    <t>YGS3;260,6</t>
  </si>
  <si>
    <t>YGS3;260,7</t>
  </si>
  <si>
    <t>YGS3;260,8</t>
  </si>
  <si>
    <t>YGS3;260,9</t>
  </si>
  <si>
    <t>YGS3;261</t>
  </si>
  <si>
    <t>YGS3;261,1</t>
  </si>
  <si>
    <t>YGS3;261,2</t>
  </si>
  <si>
    <t>YGS3;261,3</t>
  </si>
  <si>
    <t>YGS3;261,4</t>
  </si>
  <si>
    <t>YGS3;261,5</t>
  </si>
  <si>
    <t>YGS3;261,6</t>
  </si>
  <si>
    <t>YGS3;261,7</t>
  </si>
  <si>
    <t>YGS3;261,8</t>
  </si>
  <si>
    <t>YGS3;261,9</t>
  </si>
  <si>
    <t>YGS3;262</t>
  </si>
  <si>
    <t>YGS3;262,1</t>
  </si>
  <si>
    <t>YGS3;262,2</t>
  </si>
  <si>
    <t>YGS3;262,3</t>
  </si>
  <si>
    <t>YGS3;262,4</t>
  </si>
  <si>
    <t>YGS3;262,5</t>
  </si>
  <si>
    <t>YGS3;262,6</t>
  </si>
  <si>
    <t>YGS3;262,7</t>
  </si>
  <si>
    <t>YGS3;262,8</t>
  </si>
  <si>
    <t>YGS3;262,9</t>
  </si>
  <si>
    <t>YGS3;263</t>
  </si>
  <si>
    <t>YGS3;263,1</t>
  </si>
  <si>
    <t>YGS3;263,2</t>
  </si>
  <si>
    <t>YGS3;263,3</t>
  </si>
  <si>
    <t>YGS3;263,4</t>
  </si>
  <si>
    <t>YGS3;263,5</t>
  </si>
  <si>
    <t>YGS3;263,6</t>
  </si>
  <si>
    <t>YGS3;263,7</t>
  </si>
  <si>
    <t>YGS3;263,8</t>
  </si>
  <si>
    <t>YGS3;263,9</t>
  </si>
  <si>
    <t>YGS3;264</t>
  </si>
  <si>
    <t>YGS3;264,1</t>
  </si>
  <si>
    <t>YGS3;264,2</t>
  </si>
  <si>
    <t>YGS3;264,3</t>
  </si>
  <si>
    <t>YGS3;264,4</t>
  </si>
  <si>
    <t>YGS3;264,5</t>
  </si>
  <si>
    <t>YGS3;264,6</t>
  </si>
  <si>
    <t>YGS3;264,7</t>
  </si>
  <si>
    <t>YGS3;264,8</t>
  </si>
  <si>
    <t>YGS3;264,9</t>
  </si>
  <si>
    <t>YGS3;265</t>
  </si>
  <si>
    <t>YGS3;265,1</t>
  </si>
  <si>
    <t>YGS3;265,2</t>
  </si>
  <si>
    <t>YGS3;265,3</t>
  </si>
  <si>
    <t>YGS3;265,4</t>
  </si>
  <si>
    <t>YGS3;265,5</t>
  </si>
  <si>
    <t>YGS3;265,6</t>
  </si>
  <si>
    <t>YGS3;265,7</t>
  </si>
  <si>
    <t>YGS3;265,8</t>
  </si>
  <si>
    <t>YGS3;265,9</t>
  </si>
  <si>
    <t>YGS3;266</t>
  </si>
  <si>
    <t>YGS3;266,1</t>
  </si>
  <si>
    <t>YGS3;266,2</t>
  </si>
  <si>
    <t>YGS3;266,3</t>
  </si>
  <si>
    <t>YGS3;266,4</t>
  </si>
  <si>
    <t>YGS3;266,5</t>
  </si>
  <si>
    <t>YGS3;266,6</t>
  </si>
  <si>
    <t>YGS3;266,7</t>
  </si>
  <si>
    <t>YGS3;266,8</t>
  </si>
  <si>
    <t>YGS3;266,9</t>
  </si>
  <si>
    <t>YGS3;267</t>
  </si>
  <si>
    <t>YGS3;267,1</t>
  </si>
  <si>
    <t>YGS3;267,2</t>
  </si>
  <si>
    <t>YGS3;267,3</t>
  </si>
  <si>
    <t>YGS3;267,4</t>
  </si>
  <si>
    <t>YGS3;267,5</t>
  </si>
  <si>
    <t>YGS3;267,6</t>
  </si>
  <si>
    <t>YGS3;267,7</t>
  </si>
  <si>
    <t>YGS3;267,8</t>
  </si>
  <si>
    <t>YGS3;267,9</t>
  </si>
  <si>
    <t>YGS3;268</t>
  </si>
  <si>
    <t>YGS3;268,1</t>
  </si>
  <si>
    <t>YGS3;268,2</t>
  </si>
  <si>
    <t>YGS3;268,3</t>
  </si>
  <si>
    <t>YGS3;268,4</t>
  </si>
  <si>
    <t>YGS3;268,5</t>
  </si>
  <si>
    <t>YGS3;268,6</t>
  </si>
  <si>
    <t>YGS3;268,7</t>
  </si>
  <si>
    <t>YGS3;268,8</t>
  </si>
  <si>
    <t>YGS3;268,9</t>
  </si>
  <si>
    <t>YGS3;269</t>
  </si>
  <si>
    <t>YGS3;269,1</t>
  </si>
  <si>
    <t>YGS3;269,2</t>
  </si>
  <si>
    <t>YGS3;269,3</t>
  </si>
  <si>
    <t>YGS3;269,4</t>
  </si>
  <si>
    <t>YGS3;269,5</t>
  </si>
  <si>
    <t>YGS3;269,6</t>
  </si>
  <si>
    <t>YGS3;269,7</t>
  </si>
  <si>
    <t>YGS3;269,8</t>
  </si>
  <si>
    <t>YGS3;269,9</t>
  </si>
  <si>
    <t>YGS3;270</t>
  </si>
  <si>
    <t>YGS3;270,1</t>
  </si>
  <si>
    <t>YGS3;270,2</t>
  </si>
  <si>
    <t>YGS3;270,3</t>
  </si>
  <si>
    <t>YGS3;270,4</t>
  </si>
  <si>
    <t>YGS3;270,5</t>
  </si>
  <si>
    <t>YGS3;270,6</t>
  </si>
  <si>
    <t>YGS3;270,7</t>
  </si>
  <si>
    <t>YGS3;270,8</t>
  </si>
  <si>
    <t>YGS3;270,9</t>
  </si>
  <si>
    <t>YGS3;271</t>
  </si>
  <si>
    <t>YGS3;271,1</t>
  </si>
  <si>
    <t>YGS3;271,2</t>
  </si>
  <si>
    <t>YGS3;271,3</t>
  </si>
  <si>
    <t>YGS3;271,4</t>
  </si>
  <si>
    <t>YGS3;271,5</t>
  </si>
  <si>
    <t>YGS3;271,6</t>
  </si>
  <si>
    <t>YGS3;271,7</t>
  </si>
  <si>
    <t>YGS3;271,8</t>
  </si>
  <si>
    <t>YGS3;271,9</t>
  </si>
  <si>
    <t>YGS3;272</t>
  </si>
  <si>
    <t>YGS3;272,1</t>
  </si>
  <si>
    <t>YGS3;272,2</t>
  </si>
  <si>
    <t>YGS3;272,3</t>
  </si>
  <si>
    <t>YGS3;272,4</t>
  </si>
  <si>
    <t>YGS3;272,5</t>
  </si>
  <si>
    <t>YGS3;272,6</t>
  </si>
  <si>
    <t>YGS3;272,7</t>
  </si>
  <si>
    <t>YGS3;272,8</t>
  </si>
  <si>
    <t>YGS3;272,9</t>
  </si>
  <si>
    <t>YGS3;273</t>
  </si>
  <si>
    <t>YGS3;273,1</t>
  </si>
  <si>
    <t>YGS3;273,2</t>
  </si>
  <si>
    <t>YGS3;273,3</t>
  </si>
  <si>
    <t>YGS3;273,4</t>
  </si>
  <si>
    <t>YGS3;273,5</t>
  </si>
  <si>
    <t>YGS3;273,6</t>
  </si>
  <si>
    <t>YGS3;273,7</t>
  </si>
  <si>
    <t>YGS3;273,8</t>
  </si>
  <si>
    <t>YGS3;273,9</t>
  </si>
  <si>
    <t>YGS3;274</t>
  </si>
  <si>
    <t>YGS3;274,1</t>
  </si>
  <si>
    <t>YGS3;274,2</t>
  </si>
  <si>
    <t>YGS3;274,3</t>
  </si>
  <si>
    <t>YGS3;274,4</t>
  </si>
  <si>
    <t>YGS3;274,5</t>
  </si>
  <si>
    <t>YGS3;274,6</t>
  </si>
  <si>
    <t>YGS3;274,7</t>
  </si>
  <si>
    <t>YGS3;274,8</t>
  </si>
  <si>
    <t>YGS3;274,9</t>
  </si>
  <si>
    <t>YGS3;275</t>
  </si>
  <si>
    <t>YGS3;275,1</t>
  </si>
  <si>
    <t>YGS3;275,2</t>
  </si>
  <si>
    <t>YGS3;275,3</t>
  </si>
  <si>
    <t>YGS3;275,4</t>
  </si>
  <si>
    <t>YGS3;275,5</t>
  </si>
  <si>
    <t>YGS3;275,6</t>
  </si>
  <si>
    <t>YGS3;275,7</t>
  </si>
  <si>
    <t>YGS3;275,8</t>
  </si>
  <si>
    <t>YGS3;275,9</t>
  </si>
  <si>
    <t>YGS3;276</t>
  </si>
  <si>
    <t>YGS3;276,1</t>
  </si>
  <si>
    <t>YGS3;276,2</t>
  </si>
  <si>
    <t>YGS3;276,3</t>
  </si>
  <si>
    <t>YGS3;276,4</t>
  </si>
  <si>
    <t>YGS3;276,5</t>
  </si>
  <si>
    <t>YGS3;276,6</t>
  </si>
  <si>
    <t>YGS3;276,7</t>
  </si>
  <si>
    <t>YGS3;276,8</t>
  </si>
  <si>
    <t>YGS3;276,9</t>
  </si>
  <si>
    <t>YGS3;277</t>
  </si>
  <si>
    <t>YGS3;277,1</t>
  </si>
  <si>
    <t>YGS3;277,2</t>
  </si>
  <si>
    <t>YGS3;277,3</t>
  </si>
  <si>
    <t>YGS3;277,4</t>
  </si>
  <si>
    <t>YGS3;277,5</t>
  </si>
  <si>
    <t>YGS3;277,6</t>
  </si>
  <si>
    <t>YGS3;277,7</t>
  </si>
  <si>
    <t>YGS3;277,8</t>
  </si>
  <si>
    <t>YGS3;277,9</t>
  </si>
  <si>
    <t>YGS3;278</t>
  </si>
  <si>
    <t>YGS3;278,1</t>
  </si>
  <si>
    <t>YGS3;278,2</t>
  </si>
  <si>
    <t>YGS3;278,3</t>
  </si>
  <si>
    <t>YGS3;278,4</t>
  </si>
  <si>
    <t>YGS3;278,5</t>
  </si>
  <si>
    <t>YGS3;278,6</t>
  </si>
  <si>
    <t>YGS3;278,7</t>
  </si>
  <si>
    <t>YGS3;278,8</t>
  </si>
  <si>
    <t>YGS3;278,9</t>
  </si>
  <si>
    <t>YGS3;279</t>
  </si>
  <si>
    <t>YGS3;279,1</t>
  </si>
  <si>
    <t>YGS3;279,2</t>
  </si>
  <si>
    <t>YGS3;279,3</t>
  </si>
  <si>
    <t>YGS3;279,4</t>
  </si>
  <si>
    <t>YGS3;279,5</t>
  </si>
  <si>
    <t>YGS3;279,6</t>
  </si>
  <si>
    <t>YGS3;279,7</t>
  </si>
  <si>
    <t>YGS3;279,8</t>
  </si>
  <si>
    <t>YGS3;279,9</t>
  </si>
  <si>
    <t>YGS3;280</t>
  </si>
  <si>
    <t>YGS3;280,1</t>
  </si>
  <si>
    <t>YGS3;280,2</t>
  </si>
  <si>
    <t>YGS3;280,3</t>
  </si>
  <si>
    <t>YGS3;280,4</t>
  </si>
  <si>
    <t>YGS3;280,5</t>
  </si>
  <si>
    <t>YGS3;280,6</t>
  </si>
  <si>
    <t>YGS3;280,7</t>
  </si>
  <si>
    <t>YGS3;280,8</t>
  </si>
  <si>
    <t>YGS3;280,9</t>
  </si>
  <si>
    <t>YGS3;281</t>
  </si>
  <si>
    <t>YGS3;281,1</t>
  </si>
  <si>
    <t>YGS3;281,2</t>
  </si>
  <si>
    <t>YGS3;281,3</t>
  </si>
  <si>
    <t>YGS3;281,4</t>
  </si>
  <si>
    <t>YGS3;281,5</t>
  </si>
  <si>
    <t>YGS3;281,6</t>
  </si>
  <si>
    <t>YGS3;281,7</t>
  </si>
  <si>
    <t>YGS3;281,8</t>
  </si>
  <si>
    <t>YGS3;281,9</t>
  </si>
  <si>
    <t>YGS3;282</t>
  </si>
  <si>
    <t>YGS3;282,1</t>
  </si>
  <si>
    <t>YGS3;282,2</t>
  </si>
  <si>
    <t>YGS3;282,3</t>
  </si>
  <si>
    <t>YGS3;282,4</t>
  </si>
  <si>
    <t>YGS3;282,5</t>
  </si>
  <si>
    <t>YGS3;282,6</t>
  </si>
  <si>
    <t>YGS3;282,7</t>
  </si>
  <si>
    <t>YGS3;282,8</t>
  </si>
  <si>
    <t>YGS3;282,9</t>
  </si>
  <si>
    <t>YGS3;283</t>
  </si>
  <si>
    <t>YGS3;283,1</t>
  </si>
  <si>
    <t>YGS3;283,2</t>
  </si>
  <si>
    <t>YGS3;283,3</t>
  </si>
  <si>
    <t>YGS3;283,4</t>
  </si>
  <si>
    <t>YGS3;283,5</t>
  </si>
  <si>
    <t>YGS3;283,6</t>
  </si>
  <si>
    <t>YGS3;283,7</t>
  </si>
  <si>
    <t>YGS3;283,8</t>
  </si>
  <si>
    <t>YGS3;283,9</t>
  </si>
  <si>
    <t>YGS3;284</t>
  </si>
  <si>
    <t>YGS3;284,1</t>
  </si>
  <si>
    <t>YGS3;284,2</t>
  </si>
  <si>
    <t>YGS3;284,3</t>
  </si>
  <si>
    <t>YGS3;284,4</t>
  </si>
  <si>
    <t>YGS3;284,5</t>
  </si>
  <si>
    <t>YGS3;284,6</t>
  </si>
  <si>
    <t>YGS3;284,7</t>
  </si>
  <si>
    <t>YGS3;284,8</t>
  </si>
  <si>
    <t>YGS3;284,9</t>
  </si>
  <si>
    <t>YGS3;285</t>
  </si>
  <si>
    <t>YGS3;285,1</t>
  </si>
  <si>
    <t>YGS3;285,2</t>
  </si>
  <si>
    <t>YGS3;285,3</t>
  </si>
  <si>
    <t>YGS3;285,4</t>
  </si>
  <si>
    <t>YGS3;285,5</t>
  </si>
  <si>
    <t>YGS3;285,6</t>
  </si>
  <si>
    <t>YGS3;285,7</t>
  </si>
  <si>
    <t>YGS3;285,8</t>
  </si>
  <si>
    <t>YGS3;285,9</t>
  </si>
  <si>
    <t>YGS3;286</t>
  </si>
  <si>
    <t>YGS3;286,1</t>
  </si>
  <si>
    <t>YGS3;286,2</t>
  </si>
  <si>
    <t>YGS3;286,3</t>
  </si>
  <si>
    <t>YGS3;286,4</t>
  </si>
  <si>
    <t>YGS3;286,5</t>
  </si>
  <si>
    <t>YGS3;286,6</t>
  </si>
  <si>
    <t>YGS3;286,7</t>
  </si>
  <si>
    <t>YGS3;286,8</t>
  </si>
  <si>
    <t>YGS3;286,9</t>
  </si>
  <si>
    <t>YGS3;287</t>
  </si>
  <si>
    <t>YGS3;287,1</t>
  </si>
  <si>
    <t>YGS3;287,2</t>
  </si>
  <si>
    <t>YGS3;287,3</t>
  </si>
  <si>
    <t>YGS3;287,4</t>
  </si>
  <si>
    <t>YGS3;287,5</t>
  </si>
  <si>
    <t>YGS3;287,6</t>
  </si>
  <si>
    <t>YGS3;287,7</t>
  </si>
  <si>
    <t>YGS3;287,8</t>
  </si>
  <si>
    <t>YGS3;287,9</t>
  </si>
  <si>
    <t>YGS3;288</t>
  </si>
  <si>
    <t>YGS3;288,1</t>
  </si>
  <si>
    <t>YGS3;288,2</t>
  </si>
  <si>
    <t>YGS3;288,3</t>
  </si>
  <si>
    <t>YGS3;288,4</t>
  </si>
  <si>
    <t>YGS3;288,5</t>
  </si>
  <si>
    <t>YGS3;288,6</t>
  </si>
  <si>
    <t>YGS3;288,7</t>
  </si>
  <si>
    <t>YGS3;288,8</t>
  </si>
  <si>
    <t>YGS3;288,9</t>
  </si>
  <si>
    <t>YGS3;289</t>
  </si>
  <si>
    <t>YGS3;289,1</t>
  </si>
  <si>
    <t>YGS3;289,2</t>
  </si>
  <si>
    <t>YGS3;289,3</t>
  </si>
  <si>
    <t>YGS3;289,4</t>
  </si>
  <si>
    <t>YGS3;289,5</t>
  </si>
  <si>
    <t>YGS3;289,6</t>
  </si>
  <si>
    <t>YGS3;289,7</t>
  </si>
  <si>
    <t>YGS3;289,8</t>
  </si>
  <si>
    <t>YGS3;289,9</t>
  </si>
  <si>
    <t>YGS3;290</t>
  </si>
  <si>
    <t>YGS3;290,1</t>
  </si>
  <si>
    <t>YGS3;290,2</t>
  </si>
  <si>
    <t>YGS3;290,3</t>
  </si>
  <si>
    <t>YGS3;290,4</t>
  </si>
  <si>
    <t>YGS3;290,5</t>
  </si>
  <si>
    <t>YGS3;290,6</t>
  </si>
  <si>
    <t>YGS3;290,7</t>
  </si>
  <si>
    <t>YGS3;290,8</t>
  </si>
  <si>
    <t>YGS3;290,9</t>
  </si>
  <si>
    <t>YGS3;291</t>
  </si>
  <si>
    <t>YGS3;291,1</t>
  </si>
  <si>
    <t>YGS3;291,2</t>
  </si>
  <si>
    <t>YGS3;291,3</t>
  </si>
  <si>
    <t>YGS3;291,4</t>
  </si>
  <si>
    <t>YGS3;291,5</t>
  </si>
  <si>
    <t>YGS3;291,6</t>
  </si>
  <si>
    <t>YGS3;291,7</t>
  </si>
  <si>
    <t>YGS3;291,8</t>
  </si>
  <si>
    <t>YGS3;291,9</t>
  </si>
  <si>
    <t>YGS3;292</t>
  </si>
  <si>
    <t>YGS3;292,1</t>
  </si>
  <si>
    <t>YGS3;292,2</t>
  </si>
  <si>
    <t>YGS3;292,3</t>
  </si>
  <si>
    <t>YGS3;292,4</t>
  </si>
  <si>
    <t>YGS3;292,5</t>
  </si>
  <si>
    <t>YGS3;292,6</t>
  </si>
  <si>
    <t>YGS3;292,7</t>
  </si>
  <si>
    <t>YGS3;292,8</t>
  </si>
  <si>
    <t>YGS3;292,9</t>
  </si>
  <si>
    <t>YGS3;293</t>
  </si>
  <si>
    <t>YGS3;293,1</t>
  </si>
  <si>
    <t>YGS3;293,2</t>
  </si>
  <si>
    <t>YGS3;293,3</t>
  </si>
  <si>
    <t>YGS3;293,4</t>
  </si>
  <si>
    <t>YGS3;293,5</t>
  </si>
  <si>
    <t>YGS3;293,6</t>
  </si>
  <si>
    <t>YGS3;293,7</t>
  </si>
  <si>
    <t>YGS3;293,8</t>
  </si>
  <si>
    <t>YGS3;293,9</t>
  </si>
  <si>
    <t>YGS3;294</t>
  </si>
  <si>
    <t>YGS3;294,1</t>
  </si>
  <si>
    <t>YGS3;294,2</t>
  </si>
  <si>
    <t>YGS3;294,3</t>
  </si>
  <si>
    <t>YGS3;294,4</t>
  </si>
  <si>
    <t>YGS3;294,5</t>
  </si>
  <si>
    <t>YGS3;294,6</t>
  </si>
  <si>
    <t>YGS3;294,7</t>
  </si>
  <si>
    <t>YGS3;294,8</t>
  </si>
  <si>
    <t>YGS3;294,9</t>
  </si>
  <si>
    <t>YGS3;295</t>
  </si>
  <si>
    <t>YGS3;295,1</t>
  </si>
  <si>
    <t>YGS3;295,2</t>
  </si>
  <si>
    <t>YGS3;295,3</t>
  </si>
  <si>
    <t>YGS3;295,4</t>
  </si>
  <si>
    <t>YGS3;295,5</t>
  </si>
  <si>
    <t>YGS3;295,6</t>
  </si>
  <si>
    <t>YGS3;295,7</t>
  </si>
  <si>
    <t>YGS3;295,8</t>
  </si>
  <si>
    <t>YGS3;295,9</t>
  </si>
  <si>
    <t>YGS3;296</t>
  </si>
  <si>
    <t>YGS3;296,1</t>
  </si>
  <si>
    <t>YGS3;296,2</t>
  </si>
  <si>
    <t>YGS3;296,3</t>
  </si>
  <si>
    <t>YGS3;296,4</t>
  </si>
  <si>
    <t>YGS3;296,5</t>
  </si>
  <si>
    <t>YGS3;296,6</t>
  </si>
  <si>
    <t>YGS3;296,7</t>
  </si>
  <si>
    <t>YGS3;296,8</t>
  </si>
  <si>
    <t>YGS3;296,9</t>
  </si>
  <si>
    <t>YGS3;297</t>
  </si>
  <si>
    <t>YGS3;297,1</t>
  </si>
  <si>
    <t>YGS3;297,2</t>
  </si>
  <si>
    <t>YGS3;297,3</t>
  </si>
  <si>
    <t>YGS3;297,4</t>
  </si>
  <si>
    <t>YGS3;297,5</t>
  </si>
  <si>
    <t>YGS3;297,6</t>
  </si>
  <si>
    <t>YGS3;297,7</t>
  </si>
  <si>
    <t>YGS3;297,8</t>
  </si>
  <si>
    <t>YGS3;297,9</t>
  </si>
  <si>
    <t>YGS3;298</t>
  </si>
  <si>
    <t>YGS3;298,1</t>
  </si>
  <si>
    <t>YGS3;298,2</t>
  </si>
  <si>
    <t>YGS3;298,3</t>
  </si>
  <si>
    <t>YGS3;298,4</t>
  </si>
  <si>
    <t>YGS3;298,5</t>
  </si>
  <si>
    <t>YGS3;298,6</t>
  </si>
  <si>
    <t>YGS3;298,7</t>
  </si>
  <si>
    <t>YGS3;298,8</t>
  </si>
  <si>
    <t>YGS3;298,9</t>
  </si>
  <si>
    <t>YGS3;299</t>
  </si>
  <si>
    <t>YGS3;299,1</t>
  </si>
  <si>
    <t>YGS3;299,2</t>
  </si>
  <si>
    <t>YGS3;299,3</t>
  </si>
  <si>
    <t>YGS3;299,4</t>
  </si>
  <si>
    <t>YGS3;299,5</t>
  </si>
  <si>
    <t>YGS3;299,6</t>
  </si>
  <si>
    <t>YGS3;299,7</t>
  </si>
  <si>
    <t>YGS3;299,8</t>
  </si>
  <si>
    <t>YGS3;299,9</t>
  </si>
  <si>
    <t>YGS3;300</t>
  </si>
  <si>
    <t>YGS3;300,1</t>
  </si>
  <si>
    <t>YGS3;300,2</t>
  </si>
  <si>
    <t>YGS3;300,3</t>
  </si>
  <si>
    <t>YGS3;300,4</t>
  </si>
  <si>
    <t>YGS3;300,5</t>
  </si>
  <si>
    <t>YGS3;300,6</t>
  </si>
  <si>
    <t>YGS3;300,7</t>
  </si>
  <si>
    <t>YGS3;300,8</t>
  </si>
  <si>
    <t>YGS3;300,9</t>
  </si>
  <si>
    <t>YGS3;301</t>
  </si>
  <si>
    <t>YGS3;301,1</t>
  </si>
  <si>
    <t>YGS3;301,2</t>
  </si>
  <si>
    <t>YGS3;301,3</t>
  </si>
  <si>
    <t>YGS3;301,4</t>
  </si>
  <si>
    <t>YGS3;301,5</t>
  </si>
  <si>
    <t>YGS3;301,6</t>
  </si>
  <si>
    <t>YGS3;301,7</t>
  </si>
  <si>
    <t>YGS3;301,8</t>
  </si>
  <si>
    <t>YGS3;301,9</t>
  </si>
  <si>
    <t>YGS3;302</t>
  </si>
  <si>
    <t>YGS3;302,1</t>
  </si>
  <si>
    <t>YGS3;302,2</t>
  </si>
  <si>
    <t>YGS3;302,3</t>
  </si>
  <si>
    <t>YGS3;302,4</t>
  </si>
  <si>
    <t>YGS3;302,5</t>
  </si>
  <si>
    <t>YGS3;302,6</t>
  </si>
  <si>
    <t>YGS3;302,7</t>
  </si>
  <si>
    <t>YGS3;302,8</t>
  </si>
  <si>
    <t>YGS3;302,9</t>
  </si>
  <si>
    <t>YGS3;303</t>
  </si>
  <si>
    <t>YGS3;303,1</t>
  </si>
  <si>
    <t>YGS3;303,2</t>
  </si>
  <si>
    <t>YGS3;303,3</t>
  </si>
  <si>
    <t>YGS3;303,4</t>
  </si>
  <si>
    <t>YGS3;303,5</t>
  </si>
  <si>
    <t>YGS3;303,6</t>
  </si>
  <si>
    <t>YGS3;303,7</t>
  </si>
  <si>
    <t>YGS3;303,8</t>
  </si>
  <si>
    <t>YGS3;303,9</t>
  </si>
  <si>
    <t>YGS3;304</t>
  </si>
  <si>
    <t>YGS3;304,1</t>
  </si>
  <si>
    <t>YGS3;304,2</t>
  </si>
  <si>
    <t>YGS3;304,3</t>
  </si>
  <si>
    <t>YGS3;304,4</t>
  </si>
  <si>
    <t>YGS3;304,5</t>
  </si>
  <si>
    <t>YGS3;304,6</t>
  </si>
  <si>
    <t>YGS3;304,7</t>
  </si>
  <si>
    <t>YGS3;304,8</t>
  </si>
  <si>
    <t>YGS3;304,9</t>
  </si>
  <si>
    <t>YGS3;305</t>
  </si>
  <si>
    <t>YGS3;305,1</t>
  </si>
  <si>
    <t>YGS3;305,2</t>
  </si>
  <si>
    <t>YGS3;305,3</t>
  </si>
  <si>
    <t>YGS3;305,4</t>
  </si>
  <si>
    <t>YGS3;305,5</t>
  </si>
  <si>
    <t>YGS3;305,6</t>
  </si>
  <si>
    <t>YGS3;305,7</t>
  </si>
  <si>
    <t>YGS3;305,8</t>
  </si>
  <si>
    <t>YGS3;305,9</t>
  </si>
  <si>
    <t>YGS3;306</t>
  </si>
  <si>
    <t>YGS3;306,1</t>
  </si>
  <si>
    <t>YGS3;306,2</t>
  </si>
  <si>
    <t>YGS3;306,3</t>
  </si>
  <si>
    <t>YGS3;306,4</t>
  </si>
  <si>
    <t>YGS3;306,5</t>
  </si>
  <si>
    <t>YGS3;306,6</t>
  </si>
  <si>
    <t>YGS3;306,7</t>
  </si>
  <si>
    <t>YGS3;306,8</t>
  </si>
  <si>
    <t>YGS3;306,9</t>
  </si>
  <si>
    <t>YGS3;307</t>
  </si>
  <si>
    <t>YGS3;307,1</t>
  </si>
  <si>
    <t>YGS3;307,2</t>
  </si>
  <si>
    <t>YGS3;307,3</t>
  </si>
  <si>
    <t>YGS3;307,4</t>
  </si>
  <si>
    <t>YGS3;307,5</t>
  </si>
  <si>
    <t>YGS3;307,6</t>
  </si>
  <si>
    <t>YGS3;307,7</t>
  </si>
  <si>
    <t>YGS3;307,8</t>
  </si>
  <si>
    <t>YGS3;307,9</t>
  </si>
  <si>
    <t>YGS3;308</t>
  </si>
  <si>
    <t>YGS3;308,1</t>
  </si>
  <si>
    <t>YGS3;308,2</t>
  </si>
  <si>
    <t>YGS3;308,3</t>
  </si>
  <si>
    <t>YGS3;308,4</t>
  </si>
  <si>
    <t>YGS3;308,5</t>
  </si>
  <si>
    <t>YGS3;308,6</t>
  </si>
  <si>
    <t>YGS3;308,7</t>
  </si>
  <si>
    <t>YGS3;308,8</t>
  </si>
  <si>
    <t>YGS3;308,9</t>
  </si>
  <si>
    <t>YGS3;309</t>
  </si>
  <si>
    <t>YGS3;309,1</t>
  </si>
  <si>
    <t>YGS3;309,2</t>
  </si>
  <si>
    <t>YGS3;309,3</t>
  </si>
  <si>
    <t>YGS3;309,4</t>
  </si>
  <si>
    <t>YGS3;309,5</t>
  </si>
  <si>
    <t>YGS3;309,6</t>
  </si>
  <si>
    <t>YGS3;309,7</t>
  </si>
  <si>
    <t>YGS3;309,8</t>
  </si>
  <si>
    <t>YGS3;309,9</t>
  </si>
  <si>
    <t>YGS3;310</t>
  </si>
  <si>
    <t>YGS3;310,1</t>
  </si>
  <si>
    <t>YGS3;310,2</t>
  </si>
  <si>
    <t>YGS3;310,3</t>
  </si>
  <si>
    <t>YGS3;310,4</t>
  </si>
  <si>
    <t>YGS3;310,5</t>
  </si>
  <si>
    <t>YGS3;310,6</t>
  </si>
  <si>
    <t>YGS3;310,7</t>
  </si>
  <si>
    <t>YGS3;310,8</t>
  </si>
  <si>
    <t>YGS3;310,9</t>
  </si>
  <si>
    <t>YGS3;311</t>
  </si>
  <si>
    <t>YGS3;311,1</t>
  </si>
  <si>
    <t>YGS3;311,2</t>
  </si>
  <si>
    <t>YGS3;311,3</t>
  </si>
  <si>
    <t>YGS3;311,4</t>
  </si>
  <si>
    <t>YGS3;311,5</t>
  </si>
  <si>
    <t>YGS3;311,6</t>
  </si>
  <si>
    <t>YGS3;311,7</t>
  </si>
  <si>
    <t>YGS3;311,8</t>
  </si>
  <si>
    <t>YGS3;311,9</t>
  </si>
  <si>
    <t>YGS3;312</t>
  </si>
  <si>
    <t>YGS3;312,1</t>
  </si>
  <si>
    <t>YGS3;312,2</t>
  </si>
  <si>
    <t>YGS3;312,3</t>
  </si>
  <si>
    <t>YGS3;312,4</t>
  </si>
  <si>
    <t>YGS3;312,5</t>
  </si>
  <si>
    <t>YGS3;312,6</t>
  </si>
  <si>
    <t>YGS3;312,7</t>
  </si>
  <si>
    <t>YGS3;312,8</t>
  </si>
  <si>
    <t>YGS3;312,9</t>
  </si>
  <si>
    <t>YGS3;313</t>
  </si>
  <si>
    <t>YGS3;313,1</t>
  </si>
  <si>
    <t>YGS3;313,2</t>
  </si>
  <si>
    <t>YGS3;313,3</t>
  </si>
  <si>
    <t>YGS3;313,4</t>
  </si>
  <si>
    <t>YGS3;313,5</t>
  </si>
  <si>
    <t>YGS3;313,6</t>
  </si>
  <si>
    <t>YGS3;313,7</t>
  </si>
  <si>
    <t>YGS3;313,8</t>
  </si>
  <si>
    <t>YGS3;313,9</t>
  </si>
  <si>
    <t>YGS3;314</t>
  </si>
  <si>
    <t>YGS3;314,1</t>
  </si>
  <si>
    <t>YGS3;314,2</t>
  </si>
  <si>
    <t>YGS3;314,3</t>
  </si>
  <si>
    <t>YGS3;314,4</t>
  </si>
  <si>
    <t>YGS3;314,5</t>
  </si>
  <si>
    <t>YGS3;314,6</t>
  </si>
  <si>
    <t>YGS3;314,7</t>
  </si>
  <si>
    <t>YGS3;314,8</t>
  </si>
  <si>
    <t>YGS3;314,9</t>
  </si>
  <si>
    <t>YGS3;315</t>
  </si>
  <si>
    <t>YGS3;315,1</t>
  </si>
  <si>
    <t>YGS3;315,2</t>
  </si>
  <si>
    <t>YGS3;315,3</t>
  </si>
  <si>
    <t>YGS3;315,4</t>
  </si>
  <si>
    <t>YGS3;315,5</t>
  </si>
  <si>
    <t>YGS3;315,6</t>
  </si>
  <si>
    <t>YGS3;315,7</t>
  </si>
  <si>
    <t>YGS3;315,8</t>
  </si>
  <si>
    <t>YGS3;315,9</t>
  </si>
  <si>
    <t>YGS3;316</t>
  </si>
  <si>
    <t>YGS3;316,1</t>
  </si>
  <si>
    <t>YGS3;316,2</t>
  </si>
  <si>
    <t>YGS3;316,3</t>
  </si>
  <si>
    <t>YGS3;316,4</t>
  </si>
  <si>
    <t>YGS3;316,5</t>
  </si>
  <si>
    <t>YGS3;316,6</t>
  </si>
  <si>
    <t>YGS3;316,7</t>
  </si>
  <si>
    <t>YGS3;316,8</t>
  </si>
  <si>
    <t>YGS3;316,9</t>
  </si>
  <si>
    <t>YGS3;317</t>
  </si>
  <si>
    <t>YGS3;317,1</t>
  </si>
  <si>
    <t>YGS3;317,2</t>
  </si>
  <si>
    <t>YGS3;317,3</t>
  </si>
  <si>
    <t>YGS3;317,4</t>
  </si>
  <si>
    <t>YGS3;317,5</t>
  </si>
  <si>
    <t>YGS3;317,6</t>
  </si>
  <si>
    <t>YGS3;317,7</t>
  </si>
  <si>
    <t>YGS3;317,8</t>
  </si>
  <si>
    <t>YGS3;317,9</t>
  </si>
  <si>
    <t>YGS3;318</t>
  </si>
  <si>
    <t>YGS3;318,1</t>
  </si>
  <si>
    <t>YGS3;318,2</t>
  </si>
  <si>
    <t>YGS3;318,3</t>
  </si>
  <si>
    <t>YGS3;318,4</t>
  </si>
  <si>
    <t>YGS3;318,5</t>
  </si>
  <si>
    <t>YGS3;318,6</t>
  </si>
  <si>
    <t>YGS3;318,7</t>
  </si>
  <si>
    <t>YGS3;318,8</t>
  </si>
  <si>
    <t>YGS3;318,9</t>
  </si>
  <si>
    <t>YGS3;319</t>
  </si>
  <si>
    <t>YGS3;319,1</t>
  </si>
  <si>
    <t>YGS3;319,2</t>
  </si>
  <si>
    <t>YGS3;319,3</t>
  </si>
  <si>
    <t>YGS3;319,4</t>
  </si>
  <si>
    <t>YGS3;319,5</t>
  </si>
  <si>
    <t>YGS3;319,6</t>
  </si>
  <si>
    <t>YGS3;319,7</t>
  </si>
  <si>
    <t>YGS3;319,8</t>
  </si>
  <si>
    <t>YGS3;319,9</t>
  </si>
  <si>
    <t>YGS3;320</t>
  </si>
  <si>
    <t>YGS3;320,1</t>
  </si>
  <si>
    <t>YGS3;320,2</t>
  </si>
  <si>
    <t>YGS3;320,3</t>
  </si>
  <si>
    <t>YGS3;320,4</t>
  </si>
  <si>
    <t>YGS3;320,5</t>
  </si>
  <si>
    <t>YGS3;320,6</t>
  </si>
  <si>
    <t>YGS3;320,7</t>
  </si>
  <si>
    <t>YGS3;320,8</t>
  </si>
  <si>
    <t>YGS3;320,9</t>
  </si>
  <si>
    <t>YGS3;321</t>
  </si>
  <si>
    <t>YGS3;321,1</t>
  </si>
  <si>
    <t>YGS3;321,2</t>
  </si>
  <si>
    <t>YGS3;321,3</t>
  </si>
  <si>
    <t>YGS3;321,4</t>
  </si>
  <si>
    <t>YGS3;321,5</t>
  </si>
  <si>
    <t>YGS3;321,6</t>
  </si>
  <si>
    <t>YGS3;321,7</t>
  </si>
  <si>
    <t>YGS3;321,8</t>
  </si>
  <si>
    <t>YGS3;321,9</t>
  </si>
  <si>
    <t>YGS3;322</t>
  </si>
  <si>
    <t>YGS3;322,1</t>
  </si>
  <si>
    <t>YGS3;322,2</t>
  </si>
  <si>
    <t>YGS3;322,3</t>
  </si>
  <si>
    <t>YGS3;322,4</t>
  </si>
  <si>
    <t>YGS3;322,5</t>
  </si>
  <si>
    <t>YGS3;322,6</t>
  </si>
  <si>
    <t>YGS3;322,7</t>
  </si>
  <si>
    <t>YGS3;322,8</t>
  </si>
  <si>
    <t>YGS3;322,9</t>
  </si>
  <si>
    <t>YGS3;323</t>
  </si>
  <si>
    <t>YGS3;323,1</t>
  </si>
  <si>
    <t>YGS3;323,2</t>
  </si>
  <si>
    <t>YGS3;323,3</t>
  </si>
  <si>
    <t>YGS3;323,4</t>
  </si>
  <si>
    <t>YGS3;323,5</t>
  </si>
  <si>
    <t>YGS3;323,6</t>
  </si>
  <si>
    <t>YGS3;323,7</t>
  </si>
  <si>
    <t>YGS3;323,8</t>
  </si>
  <si>
    <t>YGS3;323,9</t>
  </si>
  <si>
    <t>YGS3;324</t>
  </si>
  <si>
    <t>YGS3;324,1</t>
  </si>
  <si>
    <t>YGS3;324,2</t>
  </si>
  <si>
    <t>YGS3;324,3</t>
  </si>
  <si>
    <t>YGS3;324,4</t>
  </si>
  <si>
    <t>YGS3;324,5</t>
  </si>
  <si>
    <t>YGS3;324,6</t>
  </si>
  <si>
    <t>YGS3;324,7</t>
  </si>
  <si>
    <t>YGS3;324,8</t>
  </si>
  <si>
    <t>YGS3;324,9</t>
  </si>
  <si>
    <t>YGS3;325</t>
  </si>
  <si>
    <t>YGS3;325,1</t>
  </si>
  <si>
    <t>YGS3;325,2</t>
  </si>
  <si>
    <t>YGS3;325,3</t>
  </si>
  <si>
    <t>YGS3;325,4</t>
  </si>
  <si>
    <t>YGS3;325,5</t>
  </si>
  <si>
    <t>YGS3;325,6</t>
  </si>
  <si>
    <t>YGS3;325,7</t>
  </si>
  <si>
    <t>YGS3;325,8</t>
  </si>
  <si>
    <t>YGS3;325,9</t>
  </si>
  <si>
    <t>YGS3;326</t>
  </si>
  <si>
    <t>YGS3;326,1</t>
  </si>
  <si>
    <t>YGS3;326,2</t>
  </si>
  <si>
    <t>YGS3;326,3</t>
  </si>
  <si>
    <t>YGS3;326,4</t>
  </si>
  <si>
    <t>YGS3;326,5</t>
  </si>
  <si>
    <t>YGS3;326,6</t>
  </si>
  <si>
    <t>YGS3;326,7</t>
  </si>
  <si>
    <t>YGS3;326,8</t>
  </si>
  <si>
    <t>YGS3;326,9</t>
  </si>
  <si>
    <t>YGS3;327</t>
  </si>
  <si>
    <t>YGS3;327,1</t>
  </si>
  <si>
    <t>YGS3;327,2</t>
  </si>
  <si>
    <t>YGS3;327,3</t>
  </si>
  <si>
    <t>YGS3;327,4</t>
  </si>
  <si>
    <t>YGS3;327,5</t>
  </si>
  <si>
    <t>YGS3;327,6</t>
  </si>
  <si>
    <t>YGS3;327,7</t>
  </si>
  <si>
    <t>YGS3;327,8</t>
  </si>
  <si>
    <t>YGS3;327,9</t>
  </si>
  <si>
    <t>YGS3;328</t>
  </si>
  <si>
    <t>YGS3;328,1</t>
  </si>
  <si>
    <t>YGS3;328,2</t>
  </si>
  <si>
    <t>YGS3;328,3</t>
  </si>
  <si>
    <t>YGS3;328,4</t>
  </si>
  <si>
    <t>YGS3;328,5</t>
  </si>
  <si>
    <t>YGS3;328,6</t>
  </si>
  <si>
    <t>YGS3;328,7</t>
  </si>
  <si>
    <t>YGS3;328,8</t>
  </si>
  <si>
    <t>YGS3;328,9</t>
  </si>
  <si>
    <t>YGS3;329</t>
  </si>
  <si>
    <t>YGS3;329,1</t>
  </si>
  <si>
    <t>YGS3;329,2</t>
  </si>
  <si>
    <t>YGS3;329,3</t>
  </si>
  <si>
    <t>YGS3;329,4</t>
  </si>
  <si>
    <t>YGS3;329,5</t>
  </si>
  <si>
    <t>YGS3;329,6</t>
  </si>
  <si>
    <t>YGS3;329,7</t>
  </si>
  <si>
    <t>YGS3;329,8</t>
  </si>
  <si>
    <t>YGS3;329,9</t>
  </si>
  <si>
    <t>YGS3;330</t>
  </si>
  <si>
    <t>YGS3;330,1</t>
  </si>
  <si>
    <t>YGS3;330,2</t>
  </si>
  <si>
    <t>YGS3;330,3</t>
  </si>
  <si>
    <t>YGS3;330,4</t>
  </si>
  <si>
    <t>YGS3;330,5</t>
  </si>
  <si>
    <t>YGS3;330,6</t>
  </si>
  <si>
    <t>YGS3;330,7</t>
  </si>
  <si>
    <t>YGS3;330,8</t>
  </si>
  <si>
    <t>YGS3;330,9</t>
  </si>
  <si>
    <t>YGS3;331</t>
  </si>
  <si>
    <t>YGS3;331,1</t>
  </si>
  <si>
    <t>YGS3;331,2</t>
  </si>
  <si>
    <t>YGS3;331,3</t>
  </si>
  <si>
    <t>YGS3;331,4</t>
  </si>
  <si>
    <t>YGS3;331,5</t>
  </si>
  <si>
    <t>YGS3;331,6</t>
  </si>
  <si>
    <t>YGS3;331,7</t>
  </si>
  <si>
    <t>YGS3;331,8</t>
  </si>
  <si>
    <t>YGS3;331,9</t>
  </si>
  <si>
    <t>YGS3;332</t>
  </si>
  <si>
    <t>YGS3;332,1</t>
  </si>
  <si>
    <t>YGS3;332,2</t>
  </si>
  <si>
    <t>YGS3;332,3</t>
  </si>
  <si>
    <t>YGS3;332,4</t>
  </si>
  <si>
    <t>YGS3;332,5</t>
  </si>
  <si>
    <t>YGS3;332,6</t>
  </si>
  <si>
    <t>YGS3;332,7</t>
  </si>
  <si>
    <t>YGS3;332,8</t>
  </si>
  <si>
    <t>YGS3;332,9</t>
  </si>
  <si>
    <t>YGS3;333</t>
  </si>
  <si>
    <t>YGS3;333,1</t>
  </si>
  <si>
    <t>YGS3;333,2</t>
  </si>
  <si>
    <t>YGS3;333,3</t>
  </si>
  <si>
    <t>YGS3;333,4</t>
  </si>
  <si>
    <t>YGS3;333,5</t>
  </si>
  <si>
    <t>YGS3;333,6</t>
  </si>
  <si>
    <t>YGS3;333,7</t>
  </si>
  <si>
    <t>YGS3;333,8</t>
  </si>
  <si>
    <t>YGS3;333,9</t>
  </si>
  <si>
    <t>YGS3;334</t>
  </si>
  <si>
    <t>YGS3;334,1</t>
  </si>
  <si>
    <t>YGS3;334,2</t>
  </si>
  <si>
    <t>YGS3;334,3</t>
  </si>
  <si>
    <t>YGS3;334,4</t>
  </si>
  <si>
    <t>YGS3;334,5</t>
  </si>
  <si>
    <t>YGS3;334,6</t>
  </si>
  <si>
    <t>YGS3;334,7</t>
  </si>
  <si>
    <t>YGS3;334,8</t>
  </si>
  <si>
    <t>YGS3;334,9</t>
  </si>
  <si>
    <t>YGS3;335</t>
  </si>
  <si>
    <t>YGS3;335,1</t>
  </si>
  <si>
    <t>YGS3;335,2</t>
  </si>
  <si>
    <t>YGS3;335,3</t>
  </si>
  <si>
    <t>YGS3;335,4</t>
  </si>
  <si>
    <t>YGS3;335,5</t>
  </si>
  <si>
    <t>YGS3;335,6</t>
  </si>
  <si>
    <t>YGS3;335,7</t>
  </si>
  <si>
    <t>YGS3;335,8</t>
  </si>
  <si>
    <t>YGS3;335,9</t>
  </si>
  <si>
    <t>YGS3;336</t>
  </si>
  <si>
    <t>YGS3;336,1</t>
  </si>
  <si>
    <t>YGS3;336,2</t>
  </si>
  <si>
    <t>YGS3;336,3</t>
  </si>
  <si>
    <t>YGS3;336,4</t>
  </si>
  <si>
    <t>YGS3;336,5</t>
  </si>
  <si>
    <t>YGS3;336,6</t>
  </si>
  <si>
    <t>YGS3;336,7</t>
  </si>
  <si>
    <t>YGS3;336,8</t>
  </si>
  <si>
    <t>YGS3;336,9</t>
  </si>
  <si>
    <t>YGS3;337</t>
  </si>
  <si>
    <t>YGS3;337,1</t>
  </si>
  <si>
    <t>YGS3;337,2</t>
  </si>
  <si>
    <t>YGS3;337,3</t>
  </si>
  <si>
    <t>YGS3;337,4</t>
  </si>
  <si>
    <t>YGS3;337,5</t>
  </si>
  <si>
    <t>YGS3;337,6</t>
  </si>
  <si>
    <t>YGS3;337,7</t>
  </si>
  <si>
    <t>YGS3;337,8</t>
  </si>
  <si>
    <t>YGS3;337,9</t>
  </si>
  <si>
    <t>YGS3;338</t>
  </si>
  <si>
    <t>YGS3;338,1</t>
  </si>
  <si>
    <t>YGS3;338,2</t>
  </si>
  <si>
    <t>YGS3;338,3</t>
  </si>
  <si>
    <t>YGS3;338,4</t>
  </si>
  <si>
    <t>YGS3;338,5</t>
  </si>
  <si>
    <t>YGS3;338,6</t>
  </si>
  <si>
    <t>YGS3;338,7</t>
  </si>
  <si>
    <t>YGS3;338,8</t>
  </si>
  <si>
    <t>YGS3;338,9</t>
  </si>
  <si>
    <t>YGS3;339</t>
  </si>
  <si>
    <t>YGS3;339,1</t>
  </si>
  <si>
    <t>YGS3;339,2</t>
  </si>
  <si>
    <t>YGS3;339,3</t>
  </si>
  <si>
    <t>YGS3;339,4</t>
  </si>
  <si>
    <t>YGS3;339,5</t>
  </si>
  <si>
    <t>YGS3;339,6</t>
  </si>
  <si>
    <t>YGS3;339,7</t>
  </si>
  <si>
    <t>YGS3;339,8</t>
  </si>
  <si>
    <t>YGS3;339,9</t>
  </si>
  <si>
    <t>YGS3;340</t>
  </si>
  <si>
    <t>YGS3;340,1</t>
  </si>
  <si>
    <t>YGS3;340,2</t>
  </si>
  <si>
    <t>YGS3;340,3</t>
  </si>
  <si>
    <t>YGS3;340,4</t>
  </si>
  <si>
    <t>YGS3;340,5</t>
  </si>
  <si>
    <t>YGS3;340,6</t>
  </si>
  <si>
    <t>YGS3;340,7</t>
  </si>
  <si>
    <t>YGS3;340,8</t>
  </si>
  <si>
    <t>YGS3;340,9</t>
  </si>
  <si>
    <t>YGS3;341</t>
  </si>
  <si>
    <t>YGS3;341,1</t>
  </si>
  <si>
    <t>YGS3;341,2</t>
  </si>
  <si>
    <t>YGS3;341,3</t>
  </si>
  <si>
    <t>YGS3;341,4</t>
  </si>
  <si>
    <t>YGS3;341,5</t>
  </si>
  <si>
    <t>YGS3;341,6</t>
  </si>
  <si>
    <t>YGS3;341,7</t>
  </si>
  <si>
    <t>YGS3;341,8</t>
  </si>
  <si>
    <t>YGS3;341,9</t>
  </si>
  <si>
    <t>YGS3;342</t>
  </si>
  <si>
    <t>YGS3;342,1</t>
  </si>
  <si>
    <t>YGS3;342,2</t>
  </si>
  <si>
    <t>YGS3;342,3</t>
  </si>
  <si>
    <t>YGS3;342,4</t>
  </si>
  <si>
    <t>YGS3;342,5</t>
  </si>
  <si>
    <t>YGS3;342,6</t>
  </si>
  <si>
    <t>YGS3;342,7</t>
  </si>
  <si>
    <t>YGS3;342,8</t>
  </si>
  <si>
    <t>YGS3;342,9</t>
  </si>
  <si>
    <t>YGS3;343</t>
  </si>
  <si>
    <t>YGS3;343,1</t>
  </si>
  <si>
    <t>YGS3;343,2</t>
  </si>
  <si>
    <t>YGS3;343,3</t>
  </si>
  <si>
    <t>YGS3;343,4</t>
  </si>
  <si>
    <t>YGS3;343,5</t>
  </si>
  <si>
    <t>YGS3;343,6</t>
  </si>
  <si>
    <t>YGS3;343,7</t>
  </si>
  <si>
    <t>YGS3;343,8</t>
  </si>
  <si>
    <t>YGS3;343,9</t>
  </si>
  <si>
    <t>YGS3;344</t>
  </si>
  <si>
    <t>YGS3;344,1</t>
  </si>
  <si>
    <t>YGS3;344,2</t>
  </si>
  <si>
    <t>YGS3;344,3</t>
  </si>
  <si>
    <t>YGS3;344,4</t>
  </si>
  <si>
    <t>YGS3;344,5</t>
  </si>
  <si>
    <t>YGS3;344,6</t>
  </si>
  <si>
    <t>YGS3;344,7</t>
  </si>
  <si>
    <t>YGS3;344,8</t>
  </si>
  <si>
    <t>YGS3;344,9</t>
  </si>
  <si>
    <t>YGS3;345</t>
  </si>
  <si>
    <t>YGS3;345,1</t>
  </si>
  <si>
    <t>YGS3;345,2</t>
  </si>
  <si>
    <t>YGS3;345,3</t>
  </si>
  <si>
    <t>YGS3;345,4</t>
  </si>
  <si>
    <t>YGS3;345,5</t>
  </si>
  <si>
    <t>YGS3;345,6</t>
  </si>
  <si>
    <t>YGS3;345,7</t>
  </si>
  <si>
    <t>YGS3;345,8</t>
  </si>
  <si>
    <t>YGS3;345,9</t>
  </si>
  <si>
    <t>YGS3;346</t>
  </si>
  <si>
    <t>YGS3;346,1</t>
  </si>
  <si>
    <t>YGS3;346,2</t>
  </si>
  <si>
    <t>YGS3;346,3</t>
  </si>
  <si>
    <t>YGS3;346,4</t>
  </si>
  <si>
    <t>YGS3;346,5</t>
  </si>
  <si>
    <t>YGS3;346,6</t>
  </si>
  <si>
    <t>YGS3;346,7</t>
  </si>
  <si>
    <t>YGS3;346,8</t>
  </si>
  <si>
    <t>YGS3;346,9</t>
  </si>
  <si>
    <t>YGS3;347</t>
  </si>
  <si>
    <t>YGS3;347,1</t>
  </si>
  <si>
    <t>YGS3;347,2</t>
  </si>
  <si>
    <t>YGS3;347,3</t>
  </si>
  <si>
    <t>YGS3;347,4</t>
  </si>
  <si>
    <t>YGS3;347,5</t>
  </si>
  <si>
    <t>YGS3;347,6</t>
  </si>
  <si>
    <t>YGS3;347,7</t>
  </si>
  <si>
    <t>YGS3;347,8</t>
  </si>
  <si>
    <t>YGS3;347,9</t>
  </si>
  <si>
    <t>YGS3;348</t>
  </si>
  <si>
    <t>YGS3;348,1</t>
  </si>
  <si>
    <t>YGS3;348,2</t>
  </si>
  <si>
    <t>YGS3;348,3</t>
  </si>
  <si>
    <t>YGS3;348,4</t>
  </si>
  <si>
    <t>YGS3;348,5</t>
  </si>
  <si>
    <t>YGS3;348,6</t>
  </si>
  <si>
    <t>YGS3;348,7</t>
  </si>
  <si>
    <t>YGS3;348,8</t>
  </si>
  <si>
    <t>YGS3;348,9</t>
  </si>
  <si>
    <t>YGS3;349</t>
  </si>
  <si>
    <t>YGS3;349,1</t>
  </si>
  <si>
    <t>YGS3;349,2</t>
  </si>
  <si>
    <t>YGS3;349,3</t>
  </si>
  <si>
    <t>YGS3;349,4</t>
  </si>
  <si>
    <t>YGS3;349,5</t>
  </si>
  <si>
    <t>YGS3;349,6</t>
  </si>
  <si>
    <t>YGS3;349,7</t>
  </si>
  <si>
    <t>YGS3;349,8</t>
  </si>
  <si>
    <t>YGS3;349,9</t>
  </si>
  <si>
    <t>YGS3;350</t>
  </si>
  <si>
    <t>YGS3;350,1</t>
  </si>
  <si>
    <t>YGS3;350,2</t>
  </si>
  <si>
    <t>YGS3;350,3</t>
  </si>
  <si>
    <t>YGS3;350,4</t>
  </si>
  <si>
    <t>YGS3;350,5</t>
  </si>
  <si>
    <t>YGS3;350,6</t>
  </si>
  <si>
    <t>YGS3;350,7</t>
  </si>
  <si>
    <t>YGS3;350,8</t>
  </si>
  <si>
    <t>YGS3;350,9</t>
  </si>
  <si>
    <t>YGS3;351</t>
  </si>
  <si>
    <t>YGS3;351,1</t>
  </si>
  <si>
    <t>YGS3;351,2</t>
  </si>
  <si>
    <t>YGS3;351,3</t>
  </si>
  <si>
    <t>YGS3;351,4</t>
  </si>
  <si>
    <t>YGS3;351,5</t>
  </si>
  <si>
    <t>YGS3;351,6</t>
  </si>
  <si>
    <t>YGS3;351,7</t>
  </si>
  <si>
    <t>YGS3;351,8</t>
  </si>
  <si>
    <t>YGS3;351,9</t>
  </si>
  <si>
    <t>YGS3;352</t>
  </si>
  <si>
    <t>YGS3;352,1</t>
  </si>
  <si>
    <t>YGS3;352,2</t>
  </si>
  <si>
    <t>YGS3;352,3</t>
  </si>
  <si>
    <t>YGS3;352,4</t>
  </si>
  <si>
    <t>YGS3;352,5</t>
  </si>
  <si>
    <t>YGS3;352,6</t>
  </si>
  <si>
    <t>YGS3;352,7</t>
  </si>
  <si>
    <t>YGS3;352,8</t>
  </si>
  <si>
    <t>YGS3;352,9</t>
  </si>
  <si>
    <t>YGS3;353</t>
  </si>
  <si>
    <t>YGS3;353,1</t>
  </si>
  <si>
    <t>YGS3;353,2</t>
  </si>
  <si>
    <t>YGS3;353,3</t>
  </si>
  <si>
    <t>YGS3;353,4</t>
  </si>
  <si>
    <t>YGS3;353,5</t>
  </si>
  <si>
    <t>YGS3;353,6</t>
  </si>
  <si>
    <t>YGS3;353,7</t>
  </si>
  <si>
    <t>YGS3;353,8</t>
  </si>
  <si>
    <t>YGS3;353,9</t>
  </si>
  <si>
    <t>YGS3;354</t>
  </si>
  <si>
    <t>YGS3;354,1</t>
  </si>
  <si>
    <t>YGS3;354,2</t>
  </si>
  <si>
    <t>YGS3;354,3</t>
  </si>
  <si>
    <t>YGS3;354,4</t>
  </si>
  <si>
    <t>YGS3;354,5</t>
  </si>
  <si>
    <t>YGS3;354,6</t>
  </si>
  <si>
    <t>YGS3;354,7</t>
  </si>
  <si>
    <t>YGS3;354,8</t>
  </si>
  <si>
    <t>YGS3;354,9</t>
  </si>
  <si>
    <t>YGS3;355</t>
  </si>
  <si>
    <t>YGS3;355,1</t>
  </si>
  <si>
    <t>YGS3;355,2</t>
  </si>
  <si>
    <t>YGS3;355,3</t>
  </si>
  <si>
    <t>YGS3;355,4</t>
  </si>
  <si>
    <t>YGS3;355,5</t>
  </si>
  <si>
    <t>YGS3;355,6</t>
  </si>
  <si>
    <t>YGS3;355,7</t>
  </si>
  <si>
    <t>YGS3;355,8</t>
  </si>
  <si>
    <t>YGS3;355,9</t>
  </si>
  <si>
    <t>YGS3;356</t>
  </si>
  <si>
    <t>YGS3;356,1</t>
  </si>
  <si>
    <t>YGS3;356,2</t>
  </si>
  <si>
    <t>YGS3;356,3</t>
  </si>
  <si>
    <t>YGS3;356,4</t>
  </si>
  <si>
    <t>YGS3;356,5</t>
  </si>
  <si>
    <t>YGS3;356,6</t>
  </si>
  <si>
    <t>YGS3;356,7</t>
  </si>
  <si>
    <t>YGS3;356,8</t>
  </si>
  <si>
    <t>YGS3;356,9</t>
  </si>
  <si>
    <t>YGS3;357</t>
  </si>
  <si>
    <t>YGS3;357,1</t>
  </si>
  <si>
    <t>YGS3;357,2</t>
  </si>
  <si>
    <t>YGS3;357,3</t>
  </si>
  <si>
    <t>YGS3;357,4</t>
  </si>
  <si>
    <t>YGS3;357,5</t>
  </si>
  <si>
    <t>YGS3;357,6</t>
  </si>
  <si>
    <t>YGS3;357,7</t>
  </si>
  <si>
    <t>YGS3;357,8</t>
  </si>
  <si>
    <t>YGS3;357,9</t>
  </si>
  <si>
    <t>YGS3;358</t>
  </si>
  <si>
    <t>YGS3;358,1</t>
  </si>
  <si>
    <t>YGS3;358,2</t>
  </si>
  <si>
    <t>YGS3;358,3</t>
  </si>
  <si>
    <t>YGS3;358,4</t>
  </si>
  <si>
    <t>YGS3;358,5</t>
  </si>
  <si>
    <t>YGS3;358,6</t>
  </si>
  <si>
    <t>YGS3;358,7</t>
  </si>
  <si>
    <t>YGS3;358,8</t>
  </si>
  <si>
    <t>YGS3;358,9</t>
  </si>
  <si>
    <t>YGS3;359</t>
  </si>
  <si>
    <t>YGS3;359,1</t>
  </si>
  <si>
    <t>YGS3;359,2</t>
  </si>
  <si>
    <t>YGS3;359,3</t>
  </si>
  <si>
    <t>YGS3;359,4</t>
  </si>
  <si>
    <t>YGS3;359,5</t>
  </si>
  <si>
    <t>YGS3;359,6</t>
  </si>
  <si>
    <t>YGS3;359,7</t>
  </si>
  <si>
    <t>YGS3;359,8</t>
  </si>
  <si>
    <t>YGS3;359,9</t>
  </si>
  <si>
    <t>YGS3;360</t>
  </si>
  <si>
    <t>YGS3;360,1</t>
  </si>
  <si>
    <t>YGS3;360,2</t>
  </si>
  <si>
    <t>YGS3;360,3</t>
  </si>
  <si>
    <t>YGS3;360,4</t>
  </si>
  <si>
    <t>YGS3;360,5</t>
  </si>
  <si>
    <t>YGS3;360,6</t>
  </si>
  <si>
    <t>YGS3;360,7</t>
  </si>
  <si>
    <t>YGS3;360,8</t>
  </si>
  <si>
    <t>YGS3;360,9</t>
  </si>
  <si>
    <t>YGS3;361</t>
  </si>
  <si>
    <t>YGS3;361,1</t>
  </si>
  <si>
    <t>YGS3;361,2</t>
  </si>
  <si>
    <t>YGS3;361,3</t>
  </si>
  <si>
    <t>YGS3;361,4</t>
  </si>
  <si>
    <t>YGS3;361,5</t>
  </si>
  <si>
    <t>YGS3;361,6</t>
  </si>
  <si>
    <t>YGS3;361,7</t>
  </si>
  <si>
    <t>YGS3;361,8</t>
  </si>
  <si>
    <t>YGS3;361,9</t>
  </si>
  <si>
    <t>YGS3;362</t>
  </si>
  <si>
    <t>YGS3;362,1</t>
  </si>
  <si>
    <t>YGS3;362,2</t>
  </si>
  <si>
    <t>YGS3;362,3</t>
  </si>
  <si>
    <t>YGS3;362,4</t>
  </si>
  <si>
    <t>YGS3;362,5</t>
  </si>
  <si>
    <t>YGS3;362,6</t>
  </si>
  <si>
    <t>YGS3;362,7</t>
  </si>
  <si>
    <t>YGS3;362,8</t>
  </si>
  <si>
    <t>YGS3;362,9</t>
  </si>
  <si>
    <t>YGS3;363</t>
  </si>
  <si>
    <t>YGS3;363,1</t>
  </si>
  <si>
    <t>YGS3;363,2</t>
  </si>
  <si>
    <t>YGS3;363,3</t>
  </si>
  <si>
    <t>YGS3;363,4</t>
  </si>
  <si>
    <t>YGS3;363,5</t>
  </si>
  <si>
    <t>YGS3;363,6</t>
  </si>
  <si>
    <t>YGS3;363,7</t>
  </si>
  <si>
    <t>YGS3;363,8</t>
  </si>
  <si>
    <t>YGS3;363,9</t>
  </si>
  <si>
    <t>YGS3;364</t>
  </si>
  <si>
    <t>YGS3;364,1</t>
  </si>
  <si>
    <t>YGS3;364,2</t>
  </si>
  <si>
    <t>YGS3;364,3</t>
  </si>
  <si>
    <t>YGS3;364,4</t>
  </si>
  <si>
    <t>YGS3;364,5</t>
  </si>
  <si>
    <t>YGS3;364,6</t>
  </si>
  <si>
    <t>YGS3;364,7</t>
  </si>
  <si>
    <t>YGS3;364,8</t>
  </si>
  <si>
    <t>YGS3;364,9</t>
  </si>
  <si>
    <t>YGS3;365</t>
  </si>
  <si>
    <t>YGS3;365,1</t>
  </si>
  <si>
    <t>YGS3;365,2</t>
  </si>
  <si>
    <t>YGS3;365,3</t>
  </si>
  <si>
    <t>YGS3;365,4</t>
  </si>
  <si>
    <t>YGS3;365,5</t>
  </si>
  <si>
    <t>YGS3;365,6</t>
  </si>
  <si>
    <t>YGS3;365,7</t>
  </si>
  <si>
    <t>YGS3;365,8</t>
  </si>
  <si>
    <t>YGS3;365,9</t>
  </si>
  <si>
    <t>YGS3;366</t>
  </si>
  <si>
    <t>YGS3;366,1</t>
  </si>
  <si>
    <t>YGS3;366,2</t>
  </si>
  <si>
    <t>YGS3;366,3</t>
  </si>
  <si>
    <t>YGS3;366,4</t>
  </si>
  <si>
    <t>YGS3;366,5</t>
  </si>
  <si>
    <t>YGS3;366,6</t>
  </si>
  <si>
    <t>YGS3;366,7</t>
  </si>
  <si>
    <t>YGS3;366,8</t>
  </si>
  <si>
    <t>YGS3;366,9</t>
  </si>
  <si>
    <t>YGS3;367</t>
  </si>
  <si>
    <t>YGS3;367,1</t>
  </si>
  <si>
    <t>YGS3;367,2</t>
  </si>
  <si>
    <t>YGS3;367,3</t>
  </si>
  <si>
    <t>YGS3;367,4</t>
  </si>
  <si>
    <t>YGS3;367,5</t>
  </si>
  <si>
    <t>YGS3;367,6</t>
  </si>
  <si>
    <t>YGS3;367,7</t>
  </si>
  <si>
    <t>YGS3;367,8</t>
  </si>
  <si>
    <t>YGS3;367,9</t>
  </si>
  <si>
    <t>YGS3;368</t>
  </si>
  <si>
    <t>YGS3;368,1</t>
  </si>
  <si>
    <t>YGS3;368,2</t>
  </si>
  <si>
    <t>YGS3;368,3</t>
  </si>
  <si>
    <t>YGS3;368,4</t>
  </si>
  <si>
    <t>YGS3;368,5</t>
  </si>
  <si>
    <t>YGS3;368,6</t>
  </si>
  <si>
    <t>YGS3;368,7</t>
  </si>
  <si>
    <t>YGS3;368,8</t>
  </si>
  <si>
    <t>YGS3;368,9</t>
  </si>
  <si>
    <t>YGS3;369</t>
  </si>
  <si>
    <t>YGS3;369,1</t>
  </si>
  <si>
    <t>YGS3;369,2</t>
  </si>
  <si>
    <t>YGS3;369,3</t>
  </si>
  <si>
    <t>YGS3;369,4</t>
  </si>
  <si>
    <t>YGS3;369,5</t>
  </si>
  <si>
    <t>YGS3;369,6</t>
  </si>
  <si>
    <t>YGS3;369,7</t>
  </si>
  <si>
    <t>YGS3;369,8</t>
  </si>
  <si>
    <t>YGS3;369,9</t>
  </si>
  <si>
    <t>YGS3;370</t>
  </si>
  <si>
    <t>YGS3;370,1</t>
  </si>
  <si>
    <t>YGS3;370,2</t>
  </si>
  <si>
    <t>YGS3;370,3</t>
  </si>
  <si>
    <t>YGS3;370,4</t>
  </si>
  <si>
    <t>YGS3;370,5</t>
  </si>
  <si>
    <t>YGS3;370,6</t>
  </si>
  <si>
    <t>YGS3;370,7</t>
  </si>
  <si>
    <t>YGS3;370,8</t>
  </si>
  <si>
    <t>YGS3;370,9</t>
  </si>
  <si>
    <t>YGS3;371</t>
  </si>
  <si>
    <t>YGS3;371,1</t>
  </si>
  <si>
    <t>YGS3;371,2</t>
  </si>
  <si>
    <t>YGS3;371,3</t>
  </si>
  <si>
    <t>YGS3;371,4</t>
  </si>
  <si>
    <t>YGS3;371,5</t>
  </si>
  <si>
    <t>YGS3;371,6</t>
  </si>
  <si>
    <t>YGS3;371,7</t>
  </si>
  <si>
    <t>YGS3;371,8</t>
  </si>
  <si>
    <t>YGS3;371,9</t>
  </si>
  <si>
    <t>YGS3;372</t>
  </si>
  <si>
    <t>YGS3;372,1</t>
  </si>
  <si>
    <t>YGS3;372,2</t>
  </si>
  <si>
    <t>YGS3;372,3</t>
  </si>
  <si>
    <t>YGS3;372,4</t>
  </si>
  <si>
    <t>YGS3;372,5</t>
  </si>
  <si>
    <t>YGS3;372,6</t>
  </si>
  <si>
    <t>YGS3;372,7</t>
  </si>
  <si>
    <t>YGS3;372,8</t>
  </si>
  <si>
    <t>YGS3;372,9</t>
  </si>
  <si>
    <t>YGS3;373</t>
  </si>
  <si>
    <t>YGS3;373,1</t>
  </si>
  <si>
    <t>YGS3;373,2</t>
  </si>
  <si>
    <t>YGS3;373,3</t>
  </si>
  <si>
    <t>YGS3;373,4</t>
  </si>
  <si>
    <t>YGS3;373,5</t>
  </si>
  <si>
    <t>YGS3;373,6</t>
  </si>
  <si>
    <t>YGS3;373,7</t>
  </si>
  <si>
    <t>YGS3;373,8</t>
  </si>
  <si>
    <t>YGS3;373,9</t>
  </si>
  <si>
    <t>YGS3;374</t>
  </si>
  <si>
    <t>YGS3;374,1</t>
  </si>
  <si>
    <t>YGS3;374,2</t>
  </si>
  <si>
    <t>YGS3;374,3</t>
  </si>
  <si>
    <t>YGS3;374,4</t>
  </si>
  <si>
    <t>YGS3;374,5</t>
  </si>
  <si>
    <t>YGS3;374,6</t>
  </si>
  <si>
    <t>YGS3;374,7</t>
  </si>
  <si>
    <t>YGS3;374,8</t>
  </si>
  <si>
    <t>YGS3;374,9</t>
  </si>
  <si>
    <t>YGS3;375</t>
  </si>
  <si>
    <t>YGS3;375,1</t>
  </si>
  <si>
    <t>YGS3;375,2</t>
  </si>
  <si>
    <t>YGS3;375,3</t>
  </si>
  <si>
    <t>YGS3;375,4</t>
  </si>
  <si>
    <t>YGS3;375,5</t>
  </si>
  <si>
    <t>YGS3;375,6</t>
  </si>
  <si>
    <t>YGS3;375,7</t>
  </si>
  <si>
    <t>YGS3;375,8</t>
  </si>
  <si>
    <t>YGS3;375,9</t>
  </si>
  <si>
    <t>YGS3;376</t>
  </si>
  <si>
    <t>YGS3;376,1</t>
  </si>
  <si>
    <t>YGS3;376,2</t>
  </si>
  <si>
    <t>YGS3;376,3</t>
  </si>
  <si>
    <t>YGS3;376,4</t>
  </si>
  <si>
    <t>YGS3;376,5</t>
  </si>
  <si>
    <t>YGS3;376,6</t>
  </si>
  <si>
    <t>YGS3;376,7</t>
  </si>
  <si>
    <t>YGS3;376,8</t>
  </si>
  <si>
    <t>YGS3;376,9</t>
  </si>
  <si>
    <t>YGS3;377</t>
  </si>
  <si>
    <t>YGS3;377,1</t>
  </si>
  <si>
    <t>YGS3;377,2</t>
  </si>
  <si>
    <t>YGS3;377,3</t>
  </si>
  <si>
    <t>YGS3;377,4</t>
  </si>
  <si>
    <t>YGS3;377,5</t>
  </si>
  <si>
    <t>YGS3;377,6</t>
  </si>
  <si>
    <t>YGS3;377,7</t>
  </si>
  <si>
    <t>YGS3;377,8</t>
  </si>
  <si>
    <t>YGS3;377,9</t>
  </si>
  <si>
    <t>YGS3;378</t>
  </si>
  <si>
    <t>YGS3;378,1</t>
  </si>
  <si>
    <t>YGS3;378,2</t>
  </si>
  <si>
    <t>YGS3;378,3</t>
  </si>
  <si>
    <t>YGS3;378,4</t>
  </si>
  <si>
    <t>YGS3;378,5</t>
  </si>
  <si>
    <t>YGS3;378,6</t>
  </si>
  <si>
    <t>YGS3;378,7</t>
  </si>
  <si>
    <t>YGS3;378,8</t>
  </si>
  <si>
    <t>YGS3;378,9</t>
  </si>
  <si>
    <t>YGS3;379</t>
  </si>
  <si>
    <t>YGS3;379,1</t>
  </si>
  <si>
    <t>YGS3;379,2</t>
  </si>
  <si>
    <t>YGS3;379,3</t>
  </si>
  <si>
    <t>YGS3;379,4</t>
  </si>
  <si>
    <t>YGS3;379,5</t>
  </si>
  <si>
    <t>YGS3;379,6</t>
  </si>
  <si>
    <t>YGS3;379,7</t>
  </si>
  <si>
    <t>YGS3;379,8</t>
  </si>
  <si>
    <t>YGS3;379,9</t>
  </si>
  <si>
    <t>YGS3;380</t>
  </si>
  <si>
    <t>YGS3;380,1</t>
  </si>
  <si>
    <t>YGS3;380,2</t>
  </si>
  <si>
    <t>YGS3;380,3</t>
  </si>
  <si>
    <t>YGS3;380,4</t>
  </si>
  <si>
    <t>YGS3;380,5</t>
  </si>
  <si>
    <t>YGS3;380,6</t>
  </si>
  <si>
    <t>YGS3;380,7</t>
  </si>
  <si>
    <t>YGS3;380,8</t>
  </si>
  <si>
    <t>YGS3;380,9</t>
  </si>
  <si>
    <t>YGS3;381</t>
  </si>
  <si>
    <t>YGS3;381,1</t>
  </si>
  <si>
    <t>YGS3;381,2</t>
  </si>
  <si>
    <t>YGS3;381,3</t>
  </si>
  <si>
    <t>YGS3;381,4</t>
  </si>
  <si>
    <t>YGS3;381,5</t>
  </si>
  <si>
    <t>YGS3;381,6</t>
  </si>
  <si>
    <t>YGS3;381,7</t>
  </si>
  <si>
    <t>YGS3;381,8</t>
  </si>
  <si>
    <t>YGS3;381,9</t>
  </si>
  <si>
    <t>YGS3;382</t>
  </si>
  <si>
    <t>YGS3;382,1</t>
  </si>
  <si>
    <t>YGS3;382,2</t>
  </si>
  <si>
    <t>YGS3;382,3</t>
  </si>
  <si>
    <t>YGS3;382,4</t>
  </si>
  <si>
    <t>YGS3;382,5</t>
  </si>
  <si>
    <t>YGS3;382,6</t>
  </si>
  <si>
    <t>YGS3;382,7</t>
  </si>
  <si>
    <t>YGS3;382,8</t>
  </si>
  <si>
    <t>YGS3;382,9</t>
  </si>
  <si>
    <t>YGS3;383</t>
  </si>
  <si>
    <t>YGS3;383,1</t>
  </si>
  <si>
    <t>YGS3;383,2</t>
  </si>
  <si>
    <t>YGS3;383,3</t>
  </si>
  <si>
    <t>YGS3;383,4</t>
  </si>
  <si>
    <t>YGS3;383,5</t>
  </si>
  <si>
    <t>YGS3;383,6</t>
  </si>
  <si>
    <t>YGS3;383,7</t>
  </si>
  <si>
    <t>YGS3;383,8</t>
  </si>
  <si>
    <t>YGS3;383,9</t>
  </si>
  <si>
    <t>YGS3;384</t>
  </si>
  <si>
    <t>YGS3;384,1</t>
  </si>
  <si>
    <t>YGS3;384,2</t>
  </si>
  <si>
    <t>YGS3;384,3</t>
  </si>
  <si>
    <t>YGS3;384,4</t>
  </si>
  <si>
    <t>YGS3;384,5</t>
  </si>
  <si>
    <t>YGS3;384,6</t>
  </si>
  <si>
    <t>YGS3;384,7</t>
  </si>
  <si>
    <t>YGS3;384,8</t>
  </si>
  <si>
    <t>YGS3;384,9</t>
  </si>
  <si>
    <t>YGS3;385</t>
  </si>
  <si>
    <t>YGS3;385,1</t>
  </si>
  <si>
    <t>YGS3;385,2</t>
  </si>
  <si>
    <t>YGS3;385,3</t>
  </si>
  <si>
    <t>YGS3;385,4</t>
  </si>
  <si>
    <t>YGS3;385,5</t>
  </si>
  <si>
    <t>YGS3;385,6</t>
  </si>
  <si>
    <t>YGS3;385,7</t>
  </si>
  <si>
    <t>YGS3;385,8</t>
  </si>
  <si>
    <t>YGS3;385,9</t>
  </si>
  <si>
    <t>YGS3;386</t>
  </si>
  <si>
    <t>YGS3;386,1</t>
  </si>
  <si>
    <t>YGS3;386,2</t>
  </si>
  <si>
    <t>YGS3;386,3</t>
  </si>
  <si>
    <t>YGS3;386,4</t>
  </si>
  <si>
    <t>YGS3;386,5</t>
  </si>
  <si>
    <t>YGS3;386,6</t>
  </si>
  <si>
    <t>YGS3;386,7</t>
  </si>
  <si>
    <t>YGS3;386,8</t>
  </si>
  <si>
    <t>YGS3;386,9</t>
  </si>
  <si>
    <t>YGS3;387</t>
  </si>
  <si>
    <t>YGS3;387,1</t>
  </si>
  <si>
    <t>YGS3;387,2</t>
  </si>
  <si>
    <t>YGS3;387,3</t>
  </si>
  <si>
    <t>YGS3;387,4</t>
  </si>
  <si>
    <t>YGS3;387,5</t>
  </si>
  <si>
    <t>YGS3;387,6</t>
  </si>
  <si>
    <t>YGS3;387,7</t>
  </si>
  <si>
    <t>YGS3;387,8</t>
  </si>
  <si>
    <t>YGS3;387,9</t>
  </si>
  <si>
    <t>YGS3;388</t>
  </si>
  <si>
    <t>YGS3;388,1</t>
  </si>
  <si>
    <t>YGS3;388,2</t>
  </si>
  <si>
    <t>YGS3;388,3</t>
  </si>
  <si>
    <t>YGS3;388,4</t>
  </si>
  <si>
    <t>YGS3;388,5</t>
  </si>
  <si>
    <t>YGS3;388,6</t>
  </si>
  <si>
    <t>YGS3;388,7</t>
  </si>
  <si>
    <t>YGS3;388,8</t>
  </si>
  <si>
    <t>YGS3;388,9</t>
  </si>
  <si>
    <t>YGS3;389</t>
  </si>
  <si>
    <t>YGS3;389,1</t>
  </si>
  <si>
    <t>YGS3;389,2</t>
  </si>
  <si>
    <t>YGS3;389,3</t>
  </si>
  <si>
    <t>YGS3;389,4</t>
  </si>
  <si>
    <t>YGS3;389,5</t>
  </si>
  <si>
    <t>YGS3;389,6</t>
  </si>
  <si>
    <t>YGS3;389,7</t>
  </si>
  <si>
    <t>YGS3;389,8</t>
  </si>
  <si>
    <t>YGS3;389,9</t>
  </si>
  <si>
    <t>YGS3;390</t>
  </si>
  <si>
    <t>YGS3;390,1</t>
  </si>
  <si>
    <t>YGS3;390,2</t>
  </si>
  <si>
    <t>YGS3;390,3</t>
  </si>
  <si>
    <t>YGS3;390,4</t>
  </si>
  <si>
    <t>YGS3;390,5</t>
  </si>
  <si>
    <t>YGS3;390,6</t>
  </si>
  <si>
    <t>YGS3;390,7</t>
  </si>
  <si>
    <t>YGS3;390,8</t>
  </si>
  <si>
    <t>YGS3;390,9</t>
  </si>
  <si>
    <t>YGS3;391</t>
  </si>
  <si>
    <t>YGS3;391,1</t>
  </si>
  <si>
    <t>YGS3;391,2</t>
  </si>
  <si>
    <t>YGS3;391,3</t>
  </si>
  <si>
    <t>YGS3;391,4</t>
  </si>
  <si>
    <t>YGS3;391,5</t>
  </si>
  <si>
    <t>YGS3;391,6</t>
  </si>
  <si>
    <t>YGS3;391,7</t>
  </si>
  <si>
    <t>YGS3;391,8</t>
  </si>
  <si>
    <t>YGS3;391,9</t>
  </si>
  <si>
    <t>YGS3;392</t>
  </si>
  <si>
    <t>YGS3;392,1</t>
  </si>
  <si>
    <t>YGS3;392,2</t>
  </si>
  <si>
    <t>YGS3;392,3</t>
  </si>
  <si>
    <t>YGS3;392,4</t>
  </si>
  <si>
    <t>YGS3;392,5</t>
  </si>
  <si>
    <t>YGS3;392,6</t>
  </si>
  <si>
    <t>YGS3;392,7</t>
  </si>
  <si>
    <t>YGS3;392,8</t>
  </si>
  <si>
    <t>YGS3;392,9</t>
  </si>
  <si>
    <t>YGS3;393</t>
  </si>
  <si>
    <t>YGS3;393,1</t>
  </si>
  <si>
    <t>YGS3;393,2</t>
  </si>
  <si>
    <t>YGS3;393,3</t>
  </si>
  <si>
    <t>YGS3;393,4</t>
  </si>
  <si>
    <t>YGS3;393,5</t>
  </si>
  <si>
    <t>YGS3;393,6</t>
  </si>
  <si>
    <t>YGS3;393,7</t>
  </si>
  <si>
    <t>YGS3;393,8</t>
  </si>
  <si>
    <t>YGS3;393,9</t>
  </si>
  <si>
    <t>YGS3;394</t>
  </si>
  <si>
    <t>YGS3;394,1</t>
  </si>
  <si>
    <t>YGS3;394,2</t>
  </si>
  <si>
    <t>YGS3;394,3</t>
  </si>
  <si>
    <t>YGS3;394,4</t>
  </si>
  <si>
    <t>YGS3;394,5</t>
  </si>
  <si>
    <t>YGS3;394,6</t>
  </si>
  <si>
    <t>YGS3;394,7</t>
  </si>
  <si>
    <t>YGS3;394,8</t>
  </si>
  <si>
    <t>YGS3;394,9</t>
  </si>
  <si>
    <t>YGS3;395</t>
  </si>
  <si>
    <t>YGS3;395,1</t>
  </si>
  <si>
    <t>YGS3;395,2</t>
  </si>
  <si>
    <t>YGS3;395,3</t>
  </si>
  <si>
    <t>YGS3;395,4</t>
  </si>
  <si>
    <t>YGS3;395,5</t>
  </si>
  <si>
    <t>YGS3;395,6</t>
  </si>
  <si>
    <t>YGS3;395,7</t>
  </si>
  <si>
    <t>YGS3;395,8</t>
  </si>
  <si>
    <t>YGS3;395,9</t>
  </si>
  <si>
    <t>YGS3;396</t>
  </si>
  <si>
    <t>YGS3;396,1</t>
  </si>
  <si>
    <t>YGS3;396,2</t>
  </si>
  <si>
    <t>YGS3;396,3</t>
  </si>
  <si>
    <t>YGS3;396,4</t>
  </si>
  <si>
    <t>YGS3;396,5</t>
  </si>
  <si>
    <t>YGS3;396,6</t>
  </si>
  <si>
    <t>YGS3;396,7</t>
  </si>
  <si>
    <t>YGS3;396,8</t>
  </si>
  <si>
    <t>YGS3;396,9</t>
  </si>
  <si>
    <t>YGS3;397</t>
  </si>
  <si>
    <t>YGS3;397,1</t>
  </si>
  <si>
    <t>YGS3;397,2</t>
  </si>
  <si>
    <t>YGS3;397,3</t>
  </si>
  <si>
    <t>YGS3;397,4</t>
  </si>
  <si>
    <t>YGS3;397,5</t>
  </si>
  <si>
    <t>YGS3;397,6</t>
  </si>
  <si>
    <t>YGS3;397,7</t>
  </si>
  <si>
    <t>YGS3;397,8</t>
  </si>
  <si>
    <t>YGS3;397,9</t>
  </si>
  <si>
    <t>YGS3;398</t>
  </si>
  <si>
    <t>YGS3;398,1</t>
  </si>
  <si>
    <t>YGS3;398,2</t>
  </si>
  <si>
    <t>YGS3;398,3</t>
  </si>
  <si>
    <t>YGS3;398,4</t>
  </si>
  <si>
    <t>YGS3;398,5</t>
  </si>
  <si>
    <t>YGS3;398,6</t>
  </si>
  <si>
    <t>YGS3;398,7</t>
  </si>
  <si>
    <t>YGS3;398,8</t>
  </si>
  <si>
    <t>YGS3;398,9</t>
  </si>
  <si>
    <t>YGS3;399</t>
  </si>
  <si>
    <t>YGS3;399,1</t>
  </si>
  <si>
    <t>YGS3;399,2</t>
  </si>
  <si>
    <t>YGS3;399,3</t>
  </si>
  <si>
    <t>YGS3;399,4</t>
  </si>
  <si>
    <t>YGS3;399,5</t>
  </si>
  <si>
    <t>YGS3;399,6</t>
  </si>
  <si>
    <t>YGS3;399,7</t>
  </si>
  <si>
    <t>YGS3;399,8</t>
  </si>
  <si>
    <t>YGS3;399,9</t>
  </si>
  <si>
    <t>YGS3;400</t>
  </si>
  <si>
    <t>YGS3;400,1</t>
  </si>
  <si>
    <t>YGS3;400,2</t>
  </si>
  <si>
    <t>YGS3;400,3</t>
  </si>
  <si>
    <t>YGS3;400,4</t>
  </si>
  <si>
    <t>YGS3;400,5</t>
  </si>
  <si>
    <t>YGS3;400,6</t>
  </si>
  <si>
    <t>YGS3;400,7</t>
  </si>
  <si>
    <t>YGS3;400,8</t>
  </si>
  <si>
    <t>YGS3;400,9</t>
  </si>
  <si>
    <t>YGS3;401</t>
  </si>
  <si>
    <t>YGS3;401,1</t>
  </si>
  <si>
    <t>YGS3;401,2</t>
  </si>
  <si>
    <t>YGS3;401,3</t>
  </si>
  <si>
    <t>YGS3;401,4</t>
  </si>
  <si>
    <t>YGS3;401,5</t>
  </si>
  <si>
    <t>YGS3;401,6</t>
  </si>
  <si>
    <t>YGS3;401,7</t>
  </si>
  <si>
    <t>YGS3;401,8</t>
  </si>
  <si>
    <t>YGS3;401,9</t>
  </si>
  <si>
    <t>YGS3;402</t>
  </si>
  <si>
    <t>YGS3;402,1</t>
  </si>
  <si>
    <t>YGS3;402,2</t>
  </si>
  <si>
    <t>YGS3;402,3</t>
  </si>
  <si>
    <t>YGS3;402,4</t>
  </si>
  <si>
    <t>YGS3;402,5</t>
  </si>
  <si>
    <t>YGS3;402,6</t>
  </si>
  <si>
    <t>YGS3;402,7</t>
  </si>
  <si>
    <t>YGS3;402,8</t>
  </si>
  <si>
    <t>YGS3;402,9</t>
  </si>
  <si>
    <t>YGS3;403</t>
  </si>
  <si>
    <t>YGS3;403,1</t>
  </si>
  <si>
    <t>YGS3;403,2</t>
  </si>
  <si>
    <t>YGS3;403,3</t>
  </si>
  <si>
    <t>YGS3;403,4</t>
  </si>
  <si>
    <t>YGS3;403,5</t>
  </si>
  <si>
    <t>YGS3;403,6</t>
  </si>
  <si>
    <t>YGS3;403,7</t>
  </si>
  <si>
    <t>YGS3;403,8</t>
  </si>
  <si>
    <t>YGS3;403,9</t>
  </si>
  <si>
    <t>YGS3;404</t>
  </si>
  <si>
    <t>YGS3;404,1</t>
  </si>
  <si>
    <t>YGS3;404,2</t>
  </si>
  <si>
    <t>YGS3;404,3</t>
  </si>
  <si>
    <t>YGS3;404,4</t>
  </si>
  <si>
    <t>YGS3;404,5</t>
  </si>
  <si>
    <t>YGS3;404,6</t>
  </si>
  <si>
    <t>YGS3;404,7</t>
  </si>
  <si>
    <t>YGS3;404,8</t>
  </si>
  <si>
    <t>YGS3;404,9</t>
  </si>
  <si>
    <t>YGS3;405</t>
  </si>
  <si>
    <t>YGS3;405,1</t>
  </si>
  <si>
    <t>YGS3;405,2</t>
  </si>
  <si>
    <t>YGS3;405,3</t>
  </si>
  <si>
    <t>YGS3;405,4</t>
  </si>
  <si>
    <t>YGS3;405,5</t>
  </si>
  <si>
    <t>YGS3;405,6</t>
  </si>
  <si>
    <t>YGS3;405,7</t>
  </si>
  <si>
    <t>YGS3;405,8</t>
  </si>
  <si>
    <t>YGS3;405,9</t>
  </si>
  <si>
    <t>YGS3;406</t>
  </si>
  <si>
    <t>YGS3;406,1</t>
  </si>
  <si>
    <t>YGS3;406,2</t>
  </si>
  <si>
    <t>YGS3;406,3</t>
  </si>
  <si>
    <t>YGS3;406,4</t>
  </si>
  <si>
    <t>YGS3;406,5</t>
  </si>
  <si>
    <t>YGS3;406,6</t>
  </si>
  <si>
    <t>YGS3;406,7</t>
  </si>
  <si>
    <t>YGS3;406,8</t>
  </si>
  <si>
    <t>YGS3;406,9</t>
  </si>
  <si>
    <t>YGS3;407</t>
  </si>
  <si>
    <t>YGS3;407,1</t>
  </si>
  <si>
    <t>YGS3;407,2</t>
  </si>
  <si>
    <t>YGS3;407,3</t>
  </si>
  <si>
    <t>YGS3;407,4</t>
  </si>
  <si>
    <t>YGS3;407,5</t>
  </si>
  <si>
    <t>YGS3;407,6</t>
  </si>
  <si>
    <t>YGS3;407,7</t>
  </si>
  <si>
    <t>YGS3;407,8</t>
  </si>
  <si>
    <t>YGS3;407,9</t>
  </si>
  <si>
    <t>YGS3;408</t>
  </si>
  <si>
    <t>YGS3;408,1</t>
  </si>
  <si>
    <t>YGS3;408,2</t>
  </si>
  <si>
    <t>YGS3;408,3</t>
  </si>
  <si>
    <t>YGS3;408,4</t>
  </si>
  <si>
    <t>YGS3;408,5</t>
  </si>
  <si>
    <t>YGS3;408,6</t>
  </si>
  <si>
    <t>YGS3;408,7</t>
  </si>
  <si>
    <t>YGS3;408,8</t>
  </si>
  <si>
    <t>YGS3;408,9</t>
  </si>
  <si>
    <t>YGS3;409</t>
  </si>
  <si>
    <t>YGS3;409,1</t>
  </si>
  <si>
    <t>YGS3;409,2</t>
  </si>
  <si>
    <t>YGS3;409,3</t>
  </si>
  <si>
    <t>YGS3;409,4</t>
  </si>
  <si>
    <t>YGS3;409,5</t>
  </si>
  <si>
    <t>YGS3;409,6</t>
  </si>
  <si>
    <t>YGS3;409,7</t>
  </si>
  <si>
    <t>YGS3;409,8</t>
  </si>
  <si>
    <t>YGS3;409,9</t>
  </si>
  <si>
    <t>YGS3;410</t>
  </si>
  <si>
    <t>YGS3;410,1</t>
  </si>
  <si>
    <t>YGS3;410,2</t>
  </si>
  <si>
    <t>YGS3;410,3</t>
  </si>
  <si>
    <t>YGS3;410,4</t>
  </si>
  <si>
    <t>YGS3;410,5</t>
  </si>
  <si>
    <t>YGS3;410,6</t>
  </si>
  <si>
    <t>YGS3;410,7</t>
  </si>
  <si>
    <t>YGS3;410,8</t>
  </si>
  <si>
    <t>YGS3;410,9</t>
  </si>
  <si>
    <t>YGS3;411</t>
  </si>
  <si>
    <t>YGS3;411,1</t>
  </si>
  <si>
    <t>YGS3;411,2</t>
  </si>
  <si>
    <t>YGS3;411,3</t>
  </si>
  <si>
    <t>YGS3;411,4</t>
  </si>
  <si>
    <t>YGS3;411,5</t>
  </si>
  <si>
    <t>YGS3;411,6</t>
  </si>
  <si>
    <t>YGS3;411,7</t>
  </si>
  <si>
    <t>YGS3;411,8</t>
  </si>
  <si>
    <t>YGS3;411,9</t>
  </si>
  <si>
    <t>YGS3;412</t>
  </si>
  <si>
    <t>YGS3;412,1</t>
  </si>
  <si>
    <t>YGS3;412,2</t>
  </si>
  <si>
    <t>YGS3;412,3</t>
  </si>
  <si>
    <t>YGS3;412,4</t>
  </si>
  <si>
    <t>YGS3;412,5</t>
  </si>
  <si>
    <t>YGS3;412,6</t>
  </si>
  <si>
    <t>YGS3;412,7</t>
  </si>
  <si>
    <t>YGS3;412,8</t>
  </si>
  <si>
    <t>YGS3;412,9</t>
  </si>
  <si>
    <t>YGS3;413</t>
  </si>
  <si>
    <t>YGS3;413,1</t>
  </si>
  <si>
    <t>YGS3;413,2</t>
  </si>
  <si>
    <t>YGS3;413,3</t>
  </si>
  <si>
    <t>YGS3;413,4</t>
  </si>
  <si>
    <t>YGS3;413,5</t>
  </si>
  <si>
    <t>YGS3;413,6</t>
  </si>
  <si>
    <t>YGS3;413,7</t>
  </si>
  <si>
    <t>YGS3;413,8</t>
  </si>
  <si>
    <t>YGS3;413,9</t>
  </si>
  <si>
    <t>YGS3;414</t>
  </si>
  <si>
    <t>YGS3;414,1</t>
  </si>
  <si>
    <t>YGS3;414,2</t>
  </si>
  <si>
    <t>YGS3;414,3</t>
  </si>
  <si>
    <t>YGS3;414,4</t>
  </si>
  <si>
    <t>YGS3;414,5</t>
  </si>
  <si>
    <t>YGS3;414,6</t>
  </si>
  <si>
    <t>YGS3;414,7</t>
  </si>
  <si>
    <t>YGS3;414,8</t>
  </si>
  <si>
    <t>YGS3;414,9</t>
  </si>
  <si>
    <t>YGS3;415</t>
  </si>
  <si>
    <t>YGS3;415,1</t>
  </si>
  <si>
    <t>YGS3;415,2</t>
  </si>
  <si>
    <t>YGS3;415,3</t>
  </si>
  <si>
    <t>YGS3;415,4</t>
  </si>
  <si>
    <t>YGS3;415,5</t>
  </si>
  <si>
    <t>YGS3;415,6</t>
  </si>
  <si>
    <t>YGS3;415,7</t>
  </si>
  <si>
    <t>YGS3;415,8</t>
  </si>
  <si>
    <t>YGS3;415,9</t>
  </si>
  <si>
    <t>YGS3;416</t>
  </si>
  <si>
    <t>YGS3;416,1</t>
  </si>
  <si>
    <t>YGS3;416,2</t>
  </si>
  <si>
    <t>YGS3;416,3</t>
  </si>
  <si>
    <t>YGS3;416,4</t>
  </si>
  <si>
    <t>YGS3;416,5</t>
  </si>
  <si>
    <t>YGS3;416,6</t>
  </si>
  <si>
    <t>YGS3;416,7</t>
  </si>
  <si>
    <t>YGS3;416,8</t>
  </si>
  <si>
    <t>YGS3;416,9</t>
  </si>
  <si>
    <t>YGS3;417</t>
  </si>
  <si>
    <t>YGS3;417,1</t>
  </si>
  <si>
    <t>YGS3;417,2</t>
  </si>
  <si>
    <t>YGS3;417,3</t>
  </si>
  <si>
    <t>YGS3;417,4</t>
  </si>
  <si>
    <t>YGS3;417,5</t>
  </si>
  <si>
    <t>YGS3;417,6</t>
  </si>
  <si>
    <t>YGS3;417,7</t>
  </si>
  <si>
    <t>YGS3;417,8</t>
  </si>
  <si>
    <t>YGS3;417,9</t>
  </si>
  <si>
    <t>YGS3;418</t>
  </si>
  <si>
    <t>YGS3;418,1</t>
  </si>
  <si>
    <t>YGS3;418,2</t>
  </si>
  <si>
    <t>YGS3;418,3</t>
  </si>
  <si>
    <t>YGS3;418,4</t>
  </si>
  <si>
    <t>YGS3;418,5</t>
  </si>
  <si>
    <t>YGS3;418,6</t>
  </si>
  <si>
    <t>YGS3;418,7</t>
  </si>
  <si>
    <t>YGS3;418,8</t>
  </si>
  <si>
    <t>YGS3;418,9</t>
  </si>
  <si>
    <t>YGS3;419</t>
  </si>
  <si>
    <t>YGS3;419,1</t>
  </si>
  <si>
    <t>YGS3;419,2</t>
  </si>
  <si>
    <t>YGS3;419,3</t>
  </si>
  <si>
    <t>YGS3;419,4</t>
  </si>
  <si>
    <t>YGS3;419,5</t>
  </si>
  <si>
    <t>YGS3;419,6</t>
  </si>
  <si>
    <t>YGS3;419,7</t>
  </si>
  <si>
    <t>YGS3;419,8</t>
  </si>
  <si>
    <t>YGS3;419,9</t>
  </si>
  <si>
    <t>YGS3;420</t>
  </si>
  <si>
    <t>YGS3;420,1</t>
  </si>
  <si>
    <t>YGS3;420,2</t>
  </si>
  <si>
    <t>YGS3;420,3</t>
  </si>
  <si>
    <t>YGS3;420,4</t>
  </si>
  <si>
    <t>YGS3;420,5</t>
  </si>
  <si>
    <t>YGS3;420,6</t>
  </si>
  <si>
    <t>YGS3;420,7</t>
  </si>
  <si>
    <t>YGS3;420,8</t>
  </si>
  <si>
    <t>YGS3;420,9</t>
  </si>
  <si>
    <t>YGS3;421</t>
  </si>
  <si>
    <t>YGS3;421,1</t>
  </si>
  <si>
    <t>YGS3;421,2</t>
  </si>
  <si>
    <t>YGS3;421,3</t>
  </si>
  <si>
    <t>YGS3;421,4</t>
  </si>
  <si>
    <t>YGS3;421,5</t>
  </si>
  <si>
    <t>YGS3;421,6</t>
  </si>
  <si>
    <t>YGS3;421,7</t>
  </si>
  <si>
    <t>YGS3;421,8</t>
  </si>
  <si>
    <t>YGS3;421,9</t>
  </si>
  <si>
    <t>YGS3;422</t>
  </si>
  <si>
    <t>YGS3;422,1</t>
  </si>
  <si>
    <t>YGS3;422,2</t>
  </si>
  <si>
    <t>YGS3;422,3</t>
  </si>
  <si>
    <t>YGS3;422,4</t>
  </si>
  <si>
    <t>YGS3;422,5</t>
  </si>
  <si>
    <t>YGS3;422,6</t>
  </si>
  <si>
    <t>YGS3;422,7</t>
  </si>
  <si>
    <t>YGS3;422,8</t>
  </si>
  <si>
    <t>YGS3;422,9</t>
  </si>
  <si>
    <t>YGS3;423</t>
  </si>
  <si>
    <t>YGS3;423,1</t>
  </si>
  <si>
    <t>YGS3;423,2</t>
  </si>
  <si>
    <t>YGS3;423,3</t>
  </si>
  <si>
    <t>YGS3;423,4</t>
  </si>
  <si>
    <t>YGS3;423,5</t>
  </si>
  <si>
    <t>YGS3;423,6</t>
  </si>
  <si>
    <t>YGS3;423,7</t>
  </si>
  <si>
    <t>YGS3;423,8</t>
  </si>
  <si>
    <t>YGS3;423,9</t>
  </si>
  <si>
    <t>YGS3;424</t>
  </si>
  <si>
    <t>YGS3;424,1</t>
  </si>
  <si>
    <t>YGS3;424,2</t>
  </si>
  <si>
    <t>YGS3;424,3</t>
  </si>
  <si>
    <t>YGS3;424,4</t>
  </si>
  <si>
    <t>YGS3;424,5</t>
  </si>
  <si>
    <t>YGS3;424,6</t>
  </si>
  <si>
    <t>YGS3;424,7</t>
  </si>
  <si>
    <t>YGS3;424,8</t>
  </si>
  <si>
    <t>YGS3;424,9</t>
  </si>
  <si>
    <t>YGS3;425</t>
  </si>
  <si>
    <t>YGS3;425,1</t>
  </si>
  <si>
    <t>YGS3;425,2</t>
  </si>
  <si>
    <t>YGS3;425,3</t>
  </si>
  <si>
    <t>YGS3;425,4</t>
  </si>
  <si>
    <t>YGS3;425,5</t>
  </si>
  <si>
    <t>YGS3;425,6</t>
  </si>
  <si>
    <t>YGS3;425,7</t>
  </si>
  <si>
    <t>YGS3;425,8</t>
  </si>
  <si>
    <t>YGS3;425,9</t>
  </si>
  <si>
    <t>YGS3;426</t>
  </si>
  <si>
    <t>YGS3;426,1</t>
  </si>
  <si>
    <t>YGS3;426,2</t>
  </si>
  <si>
    <t>YGS3;426,3</t>
  </si>
  <si>
    <t>YGS3;426,4</t>
  </si>
  <si>
    <t>YGS3;426,5</t>
  </si>
  <si>
    <t>YGS3;426,6</t>
  </si>
  <si>
    <t>YGS3;426,7</t>
  </si>
  <si>
    <t>YGS3;426,8</t>
  </si>
  <si>
    <t>YGS3;426,9</t>
  </si>
  <si>
    <t>YGS3;427</t>
  </si>
  <si>
    <t>YGS3;427,1</t>
  </si>
  <si>
    <t>YGS3;427,2</t>
  </si>
  <si>
    <t>YGS3;427,3</t>
  </si>
  <si>
    <t>YGS3;427,4</t>
  </si>
  <si>
    <t>YGS3;427,5</t>
  </si>
  <si>
    <t>YGS3;427,6</t>
  </si>
  <si>
    <t>YGS3;427,7</t>
  </si>
  <si>
    <t>YGS3;427,8</t>
  </si>
  <si>
    <t>YGS3;427,9</t>
  </si>
  <si>
    <t>YGS3;428</t>
  </si>
  <si>
    <t>YGS3;428,1</t>
  </si>
  <si>
    <t>YGS3;428,2</t>
  </si>
  <si>
    <t>YGS3;428,3</t>
  </si>
  <si>
    <t>YGS3;428,4</t>
  </si>
  <si>
    <t>YGS3;428,5</t>
  </si>
  <si>
    <t>YGS3;428,6</t>
  </si>
  <si>
    <t>YGS3;428,7</t>
  </si>
  <si>
    <t>YGS3;428,8</t>
  </si>
  <si>
    <t>YGS3;428,9</t>
  </si>
  <si>
    <t>YGS3;429</t>
  </si>
  <si>
    <t>YGS3;429,1</t>
  </si>
  <si>
    <t>YGS3;429,2</t>
  </si>
  <si>
    <t>YGS3;429,3</t>
  </si>
  <si>
    <t>YGS3;429,4</t>
  </si>
  <si>
    <t>YGS3;429,5</t>
  </si>
  <si>
    <t>YGS3;429,6</t>
  </si>
  <si>
    <t>YGS3;429,7</t>
  </si>
  <si>
    <t>YGS3;429,8</t>
  </si>
  <si>
    <t>YGS3;429,9</t>
  </si>
  <si>
    <t>YGS3;430</t>
  </si>
  <si>
    <t>YGS3;430,1</t>
  </si>
  <si>
    <t>YGS3;430,2</t>
  </si>
  <si>
    <t>YGS3;430,3</t>
  </si>
  <si>
    <t>YGS3;430,4</t>
  </si>
  <si>
    <t>YGS3;430,5</t>
  </si>
  <si>
    <t>YGS3;430,6</t>
  </si>
  <si>
    <t>YGS3;430,7</t>
  </si>
  <si>
    <t>YGS3;430,8</t>
  </si>
  <si>
    <t>YGS3;430,9</t>
  </si>
  <si>
    <t>YGS3;431</t>
  </si>
  <si>
    <t>YGS3;431,1</t>
  </si>
  <si>
    <t>YGS3;431,2</t>
  </si>
  <si>
    <t>YGS3;431,3</t>
  </si>
  <si>
    <t>YGS3;431,4</t>
  </si>
  <si>
    <t>YGS3;431,5</t>
  </si>
  <si>
    <t>YGS3;431,6</t>
  </si>
  <si>
    <t>YGS3;431,7</t>
  </si>
  <si>
    <t>YGS3;431,8</t>
  </si>
  <si>
    <t>YGS3;431,9</t>
  </si>
  <si>
    <t>YGS3;432</t>
  </si>
  <si>
    <t>YGS3;432,1</t>
  </si>
  <si>
    <t>YGS3;432,2</t>
  </si>
  <si>
    <t>YGS3;432,3</t>
  </si>
  <si>
    <t>YGS3;432,4</t>
  </si>
  <si>
    <t>YGS3;432,5</t>
  </si>
  <si>
    <t>YGS3;432,6</t>
  </si>
  <si>
    <t>YGS3;432,7</t>
  </si>
  <si>
    <t>YGS3;432,8</t>
  </si>
  <si>
    <t>YGS3;432,9</t>
  </si>
  <si>
    <t>YGS3;433</t>
  </si>
  <si>
    <t>YGS3;433,1</t>
  </si>
  <si>
    <t>YGS3;433,2</t>
  </si>
  <si>
    <t>YGS3;433,3</t>
  </si>
  <si>
    <t>YGS3;433,4</t>
  </si>
  <si>
    <t>YGS3;433,5</t>
  </si>
  <si>
    <t>YGS3;433,6</t>
  </si>
  <si>
    <t>YGS3;433,7</t>
  </si>
  <si>
    <t>YGS3;433,8</t>
  </si>
  <si>
    <t>YGS3;433,9</t>
  </si>
  <si>
    <t>YGS3;434</t>
  </si>
  <si>
    <t>YGS3;434,1</t>
  </si>
  <si>
    <t>YGS3;434,2</t>
  </si>
  <si>
    <t>YGS3;434,3</t>
  </si>
  <si>
    <t>YGS3;434,4</t>
  </si>
  <si>
    <t>YGS3;434,5</t>
  </si>
  <si>
    <t>YGS3;434,6</t>
  </si>
  <si>
    <t>YGS3;434,7</t>
  </si>
  <si>
    <t>YGS3;434,8</t>
  </si>
  <si>
    <t>YGS3;434,9</t>
  </si>
  <si>
    <t>YGS3;435</t>
  </si>
  <si>
    <t>YGS3;435,1</t>
  </si>
  <si>
    <t>YGS3;435,2</t>
  </si>
  <si>
    <t>YGS3;435,3</t>
  </si>
  <si>
    <t>YGS3;435,4</t>
  </si>
  <si>
    <t>YGS3;435,5</t>
  </si>
  <si>
    <t>YGS3;435,6</t>
  </si>
  <si>
    <t>YGS3;435,7</t>
  </si>
  <si>
    <t>YGS3;435,8</t>
  </si>
  <si>
    <t>YGS3;435,9</t>
  </si>
  <si>
    <t>YGS3;436</t>
  </si>
  <si>
    <t>YGS3;436,1</t>
  </si>
  <si>
    <t>YGS3;436,2</t>
  </si>
  <si>
    <t>YGS3;436,3</t>
  </si>
  <si>
    <t>YGS3;436,4</t>
  </si>
  <si>
    <t>YGS3;436,5</t>
  </si>
  <si>
    <t>YGS3;436,6</t>
  </si>
  <si>
    <t>YGS3;436,7</t>
  </si>
  <si>
    <t>YGS3;436,8</t>
  </si>
  <si>
    <t>YGS3;436,9</t>
  </si>
  <si>
    <t>YGS3;437</t>
  </si>
  <si>
    <t>YGS3;437,1</t>
  </si>
  <si>
    <t>YGS3;437,2</t>
  </si>
  <si>
    <t>YGS3;437,3</t>
  </si>
  <si>
    <t>YGS3;437,4</t>
  </si>
  <si>
    <t>YGS3;437,5</t>
  </si>
  <si>
    <t>YGS3;437,6</t>
  </si>
  <si>
    <t>YGS3;437,7</t>
  </si>
  <si>
    <t>YGS3;437,8</t>
  </si>
  <si>
    <t>YGS3;437,9</t>
  </si>
  <si>
    <t>YGS3;438</t>
  </si>
  <si>
    <t>YGS3;438,1</t>
  </si>
  <si>
    <t>YGS3;438,2</t>
  </si>
  <si>
    <t>YGS3;438,3</t>
  </si>
  <si>
    <t>YGS3;438,4</t>
  </si>
  <si>
    <t>YGS3;438,5</t>
  </si>
  <si>
    <t>YGS3;438,6</t>
  </si>
  <si>
    <t>YGS3;438,7</t>
  </si>
  <si>
    <t>YGS3;438,8</t>
  </si>
  <si>
    <t>YGS3;438,9</t>
  </si>
  <si>
    <t>YGS3;439</t>
  </si>
  <si>
    <t>YGS3;439,1</t>
  </si>
  <si>
    <t>YGS3;439,2</t>
  </si>
  <si>
    <t>YGS3;439,3</t>
  </si>
  <si>
    <t>YGS3;439,4</t>
  </si>
  <si>
    <t>YGS3;439,5</t>
  </si>
  <si>
    <t>YGS3;439,6</t>
  </si>
  <si>
    <t>YGS3;439,7</t>
  </si>
  <si>
    <t>YGS3;439,8</t>
  </si>
  <si>
    <t>YGS3;439,9</t>
  </si>
  <si>
    <t>YGS3;440</t>
  </si>
  <si>
    <t>YGS3;440,1</t>
  </si>
  <si>
    <t>YGS3;440,2</t>
  </si>
  <si>
    <t>YGS3;440,3</t>
  </si>
  <si>
    <t>YGS3;440,4</t>
  </si>
  <si>
    <t>YGS3;440,5</t>
  </si>
  <si>
    <t>YGS3;440,6</t>
  </si>
  <si>
    <t>YGS3;440,7</t>
  </si>
  <si>
    <t>YGS3;440,8</t>
  </si>
  <si>
    <t>YGS3;440,9</t>
  </si>
  <si>
    <t>YGS3;441</t>
  </si>
  <si>
    <t>YGS3;441,1</t>
  </si>
  <si>
    <t>YGS3;441,2</t>
  </si>
  <si>
    <t>YGS3;441,3</t>
  </si>
  <si>
    <t>YGS3;441,4</t>
  </si>
  <si>
    <t>YGS3;441,5</t>
  </si>
  <si>
    <t>YGS3;441,6</t>
  </si>
  <si>
    <t>YGS3;441,7</t>
  </si>
  <si>
    <t>YGS3;441,8</t>
  </si>
  <si>
    <t>YGS3;441,9</t>
  </si>
  <si>
    <t>YGS3;442</t>
  </si>
  <si>
    <t>YGS3;442,1</t>
  </si>
  <si>
    <t>YGS3;442,2</t>
  </si>
  <si>
    <t>YGS3;442,3</t>
  </si>
  <si>
    <t>YGS3;442,4</t>
  </si>
  <si>
    <t>YGS3;442,5</t>
  </si>
  <si>
    <t>YGS3;442,6</t>
  </si>
  <si>
    <t>YGS3;442,7</t>
  </si>
  <si>
    <t>YGS3;442,8</t>
  </si>
  <si>
    <t>YGS3;442,9</t>
  </si>
  <si>
    <t>YGS3;443</t>
  </si>
  <si>
    <t>YGS3;443,1</t>
  </si>
  <si>
    <t>YGS3;443,2</t>
  </si>
  <si>
    <t>YGS3;443,3</t>
  </si>
  <si>
    <t>YGS3;443,4</t>
  </si>
  <si>
    <t>YGS3;443,5</t>
  </si>
  <si>
    <t>YGS3;443,6</t>
  </si>
  <si>
    <t>YGS3;443,7</t>
  </si>
  <si>
    <t>YGS3;443,8</t>
  </si>
  <si>
    <t>YGS3;443,9</t>
  </si>
  <si>
    <t>YGS3;444</t>
  </si>
  <si>
    <t>YGS3;444,1</t>
  </si>
  <si>
    <t>YGS3;444,2</t>
  </si>
  <si>
    <t>YGS3;444,3</t>
  </si>
  <si>
    <t>YGS3;444,4</t>
  </si>
  <si>
    <t>YGS3;444,5</t>
  </si>
  <si>
    <t>YGS3;444,6</t>
  </si>
  <si>
    <t>YGS3;444,7</t>
  </si>
  <si>
    <t>YGS3;444,8</t>
  </si>
  <si>
    <t>YGS3;444,9</t>
  </si>
  <si>
    <t>YGS3;445</t>
  </si>
  <si>
    <t>YGS3;445,1</t>
  </si>
  <si>
    <t>YGS3;445,2</t>
  </si>
  <si>
    <t>YGS3;445,3</t>
  </si>
  <si>
    <t>YGS3;445,4</t>
  </si>
  <si>
    <t>YGS3;445,5</t>
  </si>
  <si>
    <t>YGS3;445,6</t>
  </si>
  <si>
    <t>YGS3;445,7</t>
  </si>
  <si>
    <t>YGS3;445,8</t>
  </si>
  <si>
    <t>YGS3;445,9</t>
  </si>
  <si>
    <t>YGS3;446</t>
  </si>
  <si>
    <t>YGS3;446,1</t>
  </si>
  <si>
    <t>YGS3;446,2</t>
  </si>
  <si>
    <t>YGS3;446,3</t>
  </si>
  <si>
    <t>YGS3;446,4</t>
  </si>
  <si>
    <t>YGS3;446,5</t>
  </si>
  <si>
    <t>YGS3;446,6</t>
  </si>
  <si>
    <t>YGS3;446,7</t>
  </si>
  <si>
    <t>YGS3;446,8</t>
  </si>
  <si>
    <t>YGS3;446,9</t>
  </si>
  <si>
    <t>YGS3;447</t>
  </si>
  <si>
    <t>YGS3;447,1</t>
  </si>
  <si>
    <t>YGS3;447,2</t>
  </si>
  <si>
    <t>YGS3;447,3</t>
  </si>
  <si>
    <t>YGS3;447,4</t>
  </si>
  <si>
    <t>YGS3;447,5</t>
  </si>
  <si>
    <t>YGS3;447,6</t>
  </si>
  <si>
    <t>YGS3;447,7</t>
  </si>
  <si>
    <t>YGS3;447,8</t>
  </si>
  <si>
    <t>YGS3;447,9</t>
  </si>
  <si>
    <t>YGS3;448</t>
  </si>
  <si>
    <t>YGS3;448,1</t>
  </si>
  <si>
    <t>YGS3;448,2</t>
  </si>
  <si>
    <t>YGS3;448,3</t>
  </si>
  <si>
    <t>YGS3;448,4</t>
  </si>
  <si>
    <t>YGS3;448,5</t>
  </si>
  <si>
    <t>YGS3;448,6</t>
  </si>
  <si>
    <t>YGS3;448,7</t>
  </si>
  <si>
    <t>YGS3;448,8</t>
  </si>
  <si>
    <t>YGS3;448,9</t>
  </si>
  <si>
    <t>YGS3;449</t>
  </si>
  <si>
    <t>YGS3;449,1</t>
  </si>
  <si>
    <t>YGS3;449,2</t>
  </si>
  <si>
    <t>YGS3;449,3</t>
  </si>
  <si>
    <t>YGS3;449,4</t>
  </si>
  <si>
    <t>YGS3;449,5</t>
  </si>
  <si>
    <t>YGS3;449,6</t>
  </si>
  <si>
    <t>YGS3;449,7</t>
  </si>
  <si>
    <t>YGS3;449,8</t>
  </si>
  <si>
    <t>YGS3;449,9</t>
  </si>
  <si>
    <t>YGS3;450</t>
  </si>
  <si>
    <t>YGS3;450,1</t>
  </si>
  <si>
    <t>YGS3;450,2</t>
  </si>
  <si>
    <t>YGS3;450,3</t>
  </si>
  <si>
    <t>YGS3;450,4</t>
  </si>
  <si>
    <t>YGS3;450,5</t>
  </si>
  <si>
    <t>YGS3;450,6</t>
  </si>
  <si>
    <t>YGS3;450,7</t>
  </si>
  <si>
    <t>YGS3;450,8</t>
  </si>
  <si>
    <t>YGS3;450,9</t>
  </si>
  <si>
    <t>YGS3;451</t>
  </si>
  <si>
    <t>YGS3;451,1</t>
  </si>
  <si>
    <t>YGS3;451,2</t>
  </si>
  <si>
    <t>YGS3;451,3</t>
  </si>
  <si>
    <t>YGS3;451,4</t>
  </si>
  <si>
    <t>YGS3;451,5</t>
  </si>
  <si>
    <t>YGS3;451,6</t>
  </si>
  <si>
    <t>YGS3;451,7</t>
  </si>
  <si>
    <t>YGS3;451,8</t>
  </si>
  <si>
    <t>YGS3;451,9</t>
  </si>
  <si>
    <t>YGS3;452</t>
  </si>
  <si>
    <t>YGS3;452,1</t>
  </si>
  <si>
    <t>YGS3;452,2</t>
  </si>
  <si>
    <t>YGS3;452,3</t>
  </si>
  <si>
    <t>YGS3;452,4</t>
  </si>
  <si>
    <t>YGS3;452,5</t>
  </si>
  <si>
    <t>YGS3;452,6</t>
  </si>
  <si>
    <t>YGS3;452,7</t>
  </si>
  <si>
    <t>YGS3;452,8</t>
  </si>
  <si>
    <t>YGS3;452,9</t>
  </si>
  <si>
    <t>YGS3;453</t>
  </si>
  <si>
    <t>YGS3;453,1</t>
  </si>
  <si>
    <t>YGS3;453,2</t>
  </si>
  <si>
    <t>YGS3;453,3</t>
  </si>
  <si>
    <t>YGS3;453,4</t>
  </si>
  <si>
    <t>YGS3;453,5</t>
  </si>
  <si>
    <t>YGS3;453,6</t>
  </si>
  <si>
    <t>YGS3;453,7</t>
  </si>
  <si>
    <t>YGS3;453,8</t>
  </si>
  <si>
    <t>YGS3;453,9</t>
  </si>
  <si>
    <t>YGS3;454</t>
  </si>
  <si>
    <t>YGS3;454,1</t>
  </si>
  <si>
    <t>YGS3;454,2</t>
  </si>
  <si>
    <t>YGS3;454,3</t>
  </si>
  <si>
    <t>YGS3;454,4</t>
  </si>
  <si>
    <t>YGS3;454,5</t>
  </si>
  <si>
    <t>YGS3;454,6</t>
  </si>
  <si>
    <t>YGS3;454,7</t>
  </si>
  <si>
    <t>YGS3;454,8</t>
  </si>
  <si>
    <t>YGS3;454,9</t>
  </si>
  <si>
    <t>YGS3;455</t>
  </si>
  <si>
    <t>YGS3;455,1</t>
  </si>
  <si>
    <t>YGS3;455,2</t>
  </si>
  <si>
    <t>YGS3;455,3</t>
  </si>
  <si>
    <t>YGS3;455,4</t>
  </si>
  <si>
    <t>YGS3;455,5</t>
  </si>
  <si>
    <t>YGS3;455,6</t>
  </si>
  <si>
    <t>YGS3;455,7</t>
  </si>
  <si>
    <t>YGS3;455,8</t>
  </si>
  <si>
    <t>YGS3;455,9</t>
  </si>
  <si>
    <t>YGS3;456</t>
  </si>
  <si>
    <t>YGS3;456,1</t>
  </si>
  <si>
    <t>YGS3;456,2</t>
  </si>
  <si>
    <t>YGS3;456,3</t>
  </si>
  <si>
    <t>YGS3;456,4</t>
  </si>
  <si>
    <t>YGS3;456,5</t>
  </si>
  <si>
    <t>YGS3;456,6</t>
  </si>
  <si>
    <t>YGS3;456,7</t>
  </si>
  <si>
    <t>YGS3;456,8</t>
  </si>
  <si>
    <t>YGS3;456,9</t>
  </si>
  <si>
    <t>YGS3;457</t>
  </si>
  <si>
    <t>YGS3;457,1</t>
  </si>
  <si>
    <t>YGS3;457,2</t>
  </si>
  <si>
    <t>YGS3;457,3</t>
  </si>
  <si>
    <t>YGS3;457,4</t>
  </si>
  <si>
    <t>YGS3;457,5</t>
  </si>
  <si>
    <t>YGS3;457,6</t>
  </si>
  <si>
    <t>YGS3;457,7</t>
  </si>
  <si>
    <t>YGS3;457,8</t>
  </si>
  <si>
    <t>YGS3;457,9</t>
  </si>
  <si>
    <t>YGS3;458</t>
  </si>
  <si>
    <t>YGS3;458,1</t>
  </si>
  <si>
    <t>YGS3;458,2</t>
  </si>
  <si>
    <t>YGS3;458,3</t>
  </si>
  <si>
    <t>YGS3;458,4</t>
  </si>
  <si>
    <t>YGS3;458,5</t>
  </si>
  <si>
    <t>YGS3;458,6</t>
  </si>
  <si>
    <t>YGS3;458,7</t>
  </si>
  <si>
    <t>YGS3;458,8</t>
  </si>
  <si>
    <t>YGS3;458,9</t>
  </si>
  <si>
    <t>YGS3;459</t>
  </si>
  <si>
    <t>YGS3;459,1</t>
  </si>
  <si>
    <t>YGS3;459,2</t>
  </si>
  <si>
    <t>YGS3;459,3</t>
  </si>
  <si>
    <t>YGS3;459,4</t>
  </si>
  <si>
    <t>YGS3;459,5</t>
  </si>
  <si>
    <t>YGS3;459,6</t>
  </si>
  <si>
    <t>YGS3;459,7</t>
  </si>
  <si>
    <t>YGS3;459,8</t>
  </si>
  <si>
    <t>YGS3;459,9</t>
  </si>
  <si>
    <t>YGS3;460</t>
  </si>
  <si>
    <t>YGS3;460,1</t>
  </si>
  <si>
    <t>YGS3;460,2</t>
  </si>
  <si>
    <t>YGS3;460,3</t>
  </si>
  <si>
    <t>YGS3;460,4</t>
  </si>
  <si>
    <t>YGS3;460,5</t>
  </si>
  <si>
    <t>YGS3;460,6</t>
  </si>
  <si>
    <t>YGS3;460,7</t>
  </si>
  <si>
    <t>YGS3;460,8</t>
  </si>
  <si>
    <t>YGS3;460,9</t>
  </si>
  <si>
    <t>YGS3;461</t>
  </si>
  <si>
    <t>YGS3;461,1</t>
  </si>
  <si>
    <t>YGS3;461,2</t>
  </si>
  <si>
    <t>YGS3;461,3</t>
  </si>
  <si>
    <t>YGS3;461,4</t>
  </si>
  <si>
    <t>YGS3;461,5</t>
  </si>
  <si>
    <t>YGS3;461,6</t>
  </si>
  <si>
    <t>YGS3;461,7</t>
  </si>
  <si>
    <t>YGS3;461,8</t>
  </si>
  <si>
    <t>YGS3;461,9</t>
  </si>
  <si>
    <t>YGS3;462</t>
  </si>
  <si>
    <t>YGS3;462,1</t>
  </si>
  <si>
    <t>YGS3;462,2</t>
  </si>
  <si>
    <t>YGS3;462,3</t>
  </si>
  <si>
    <t>YGS3;462,4</t>
  </si>
  <si>
    <t>YGS3;462,5</t>
  </si>
  <si>
    <t>YGS3;462,6</t>
  </si>
  <si>
    <t>YGS3;462,7</t>
  </si>
  <si>
    <t>YGS3;462,8</t>
  </si>
  <si>
    <t>YGS3;462,9</t>
  </si>
  <si>
    <t>YGS3;463</t>
  </si>
  <si>
    <t>YGS3;463,1</t>
  </si>
  <si>
    <t>YGS3;463,2</t>
  </si>
  <si>
    <t>YGS3;463,3</t>
  </si>
  <si>
    <t>YGS3;463,4</t>
  </si>
  <si>
    <t>YGS3;463,5</t>
  </si>
  <si>
    <t>YGS3;463,6</t>
  </si>
  <si>
    <t>YGS3;463,7</t>
  </si>
  <si>
    <t>YGS3;463,8</t>
  </si>
  <si>
    <t>YGS3;463,9</t>
  </si>
  <si>
    <t>YGS3;464</t>
  </si>
  <si>
    <t>YGS3;464,1</t>
  </si>
  <si>
    <t>YGS3;464,2</t>
  </si>
  <si>
    <t>YGS3;464,3</t>
  </si>
  <si>
    <t>YGS3;464,4</t>
  </si>
  <si>
    <t>YGS3;464,5</t>
  </si>
  <si>
    <t>YGS3;464,6</t>
  </si>
  <si>
    <t>YGS3;464,7</t>
  </si>
  <si>
    <t>YGS3;464,8</t>
  </si>
  <si>
    <t>YGS3;464,9</t>
  </si>
  <si>
    <t>YGS3;465</t>
  </si>
  <si>
    <t>YGS3;465,1</t>
  </si>
  <si>
    <t>YGS3;465,2</t>
  </si>
  <si>
    <t>YGS3;465,3</t>
  </si>
  <si>
    <t>YGS3;465,4</t>
  </si>
  <si>
    <t>YGS3;465,5</t>
  </si>
  <si>
    <t>YGS3;465,6</t>
  </si>
  <si>
    <t>YGS3;465,7</t>
  </si>
  <si>
    <t>YGS3;465,8</t>
  </si>
  <si>
    <t>YGS3;465,9</t>
  </si>
  <si>
    <t>YGS3;466</t>
  </si>
  <si>
    <t>YGS3;466,1</t>
  </si>
  <si>
    <t>YGS3;466,2</t>
  </si>
  <si>
    <t>YGS3;466,3</t>
  </si>
  <si>
    <t>YGS3;466,4</t>
  </si>
  <si>
    <t>YGS3;466,5</t>
  </si>
  <si>
    <t>YGS3;466,6</t>
  </si>
  <si>
    <t>YGS3;466,7</t>
  </si>
  <si>
    <t>YGS3;466,8</t>
  </si>
  <si>
    <t>YGS3;466,9</t>
  </si>
  <si>
    <t>YGS3;467</t>
  </si>
  <si>
    <t>YGS3;467,1</t>
  </si>
  <si>
    <t>YGS3;467,2</t>
  </si>
  <si>
    <t>YGS3;467,3</t>
  </si>
  <si>
    <t>YGS3;467,4</t>
  </si>
  <si>
    <t>YGS3;467,5</t>
  </si>
  <si>
    <t>YGS3;467,6</t>
  </si>
  <si>
    <t>YGS3;467,7</t>
  </si>
  <si>
    <t>YGS3;467,8</t>
  </si>
  <si>
    <t>YGS3;467,9</t>
  </si>
  <si>
    <t>YGS3;468</t>
  </si>
  <si>
    <t>YGS3;468,1</t>
  </si>
  <si>
    <t>YGS3;468,2</t>
  </si>
  <si>
    <t>YGS3;468,3</t>
  </si>
  <si>
    <t>YGS3;468,4</t>
  </si>
  <si>
    <t>YGS3;468,5</t>
  </si>
  <si>
    <t>YGS3;468,6</t>
  </si>
  <si>
    <t>YGS3;468,7</t>
  </si>
  <si>
    <t>YGS3;468,8</t>
  </si>
  <si>
    <t>YGS3;468,9</t>
  </si>
  <si>
    <t>YGS3;469</t>
  </si>
  <si>
    <t>YGS3;469,1</t>
  </si>
  <si>
    <t>YGS3;469,2</t>
  </si>
  <si>
    <t>YGS3;469,3</t>
  </si>
  <si>
    <t>YGS3;469,4</t>
  </si>
  <si>
    <t>YGS3;469,5</t>
  </si>
  <si>
    <t>YGS3;469,6</t>
  </si>
  <si>
    <t>YGS3;469,7</t>
  </si>
  <si>
    <t>YGS3;469,8</t>
  </si>
  <si>
    <t>YGS3;469,9</t>
  </si>
  <si>
    <t>YGS3;470</t>
  </si>
  <si>
    <t>YGS3;470,1</t>
  </si>
  <si>
    <t>YGS3;470,2</t>
  </si>
  <si>
    <t>YGS3;470,3</t>
  </si>
  <si>
    <t>YGS3;470,4</t>
  </si>
  <si>
    <t>YGS3;470,5</t>
  </si>
  <si>
    <t>YGS3;470,6</t>
  </si>
  <si>
    <t>YGS3;470,7</t>
  </si>
  <si>
    <t>YGS3;470,8</t>
  </si>
  <si>
    <t>YGS3;470,9</t>
  </si>
  <si>
    <t>YGS3;471</t>
  </si>
  <si>
    <t>YGS3;471,1</t>
  </si>
  <si>
    <t>YGS3;471,2</t>
  </si>
  <si>
    <t>YGS3;471,3</t>
  </si>
  <si>
    <t>YGS3;471,4</t>
  </si>
  <si>
    <t>YGS3;471,5</t>
  </si>
  <si>
    <t>YGS3;471,6</t>
  </si>
  <si>
    <t>YGS3;471,7</t>
  </si>
  <si>
    <t>YGS3;471,8</t>
  </si>
  <si>
    <t>YGS3;471,9</t>
  </si>
  <si>
    <t>YGS3;472</t>
  </si>
  <si>
    <t>YGS3;472,1</t>
  </si>
  <si>
    <t>YGS3;472,2</t>
  </si>
  <si>
    <t>YGS3;472,3</t>
  </si>
  <si>
    <t>YGS3;472,4</t>
  </si>
  <si>
    <t>YGS3;472,5</t>
  </si>
  <si>
    <t>YGS3;472,6</t>
  </si>
  <si>
    <t>YGS3;472,7</t>
  </si>
  <si>
    <t>YGS3;472,8</t>
  </si>
  <si>
    <t>YGS3;472,9</t>
  </si>
  <si>
    <t>YGS3;473</t>
  </si>
  <si>
    <t>YGS3;473,1</t>
  </si>
  <si>
    <t>YGS3;473,2</t>
  </si>
  <si>
    <t>YGS3;473,3</t>
  </si>
  <si>
    <t>YGS3;473,4</t>
  </si>
  <si>
    <t>YGS3;473,5</t>
  </si>
  <si>
    <t>YGS3;473,6</t>
  </si>
  <si>
    <t>YGS3;473,7</t>
  </si>
  <si>
    <t>YGS3;473,8</t>
  </si>
  <si>
    <t>YGS3;473,9</t>
  </si>
  <si>
    <t>YGS3;474</t>
  </si>
  <si>
    <t>YGS3;474,1</t>
  </si>
  <si>
    <t>YGS3;474,2</t>
  </si>
  <si>
    <t>YGS3;474,3</t>
  </si>
  <si>
    <t>YGS3;474,4</t>
  </si>
  <si>
    <t>YGS3;474,5</t>
  </si>
  <si>
    <t>YGS3;474,6</t>
  </si>
  <si>
    <t>YGS3;474,7</t>
  </si>
  <si>
    <t>YGS3;474,8</t>
  </si>
  <si>
    <t>YGS3;474,9</t>
  </si>
  <si>
    <t>YGS3;475</t>
  </si>
  <si>
    <t>YGS3;475,1</t>
  </si>
  <si>
    <t>YGS3;475,2</t>
  </si>
  <si>
    <t>YGS3;475,3</t>
  </si>
  <si>
    <t>YGS3;475,4</t>
  </si>
  <si>
    <t>YGS3;475,5</t>
  </si>
  <si>
    <t>YGS3;475,6</t>
  </si>
  <si>
    <t>YGS3;475,7</t>
  </si>
  <si>
    <t>YGS3;475,8</t>
  </si>
  <si>
    <t>YGS3;475,9</t>
  </si>
  <si>
    <t>YGS3;476</t>
  </si>
  <si>
    <t>YGS3;476,1</t>
  </si>
  <si>
    <t>YGS3;476,2</t>
  </si>
  <si>
    <t>YGS3;476,3</t>
  </si>
  <si>
    <t>YGS3;476,4</t>
  </si>
  <si>
    <t>YGS3;476,5</t>
  </si>
  <si>
    <t>YGS3;476,6</t>
  </si>
  <si>
    <t>YGS3;476,7</t>
  </si>
  <si>
    <t>YGS3;476,8</t>
  </si>
  <si>
    <t>YGS3;476,9</t>
  </si>
  <si>
    <t>YGS3;477</t>
  </si>
  <si>
    <t>YGS3;477,1</t>
  </si>
  <si>
    <t>YGS3;477,2</t>
  </si>
  <si>
    <t>YGS3;477,3</t>
  </si>
  <si>
    <t>YGS3;477,4</t>
  </si>
  <si>
    <t>YGS3;477,5</t>
  </si>
  <si>
    <t>YGS3;477,6</t>
  </si>
  <si>
    <t>YGS3;477,7</t>
  </si>
  <si>
    <t>YGS3;477,8</t>
  </si>
  <si>
    <t>YGS3;477,9</t>
  </si>
  <si>
    <t>YGS3;478</t>
  </si>
  <si>
    <t>YGS3;478,1</t>
  </si>
  <si>
    <t>YGS3;478,2</t>
  </si>
  <si>
    <t>YGS3;478,3</t>
  </si>
  <si>
    <t>YGS3;478,4</t>
  </si>
  <si>
    <t>YGS3;478,5</t>
  </si>
  <si>
    <t>YGS3;478,6</t>
  </si>
  <si>
    <t>YGS3;478,7</t>
  </si>
  <si>
    <t>YGS3;478,8</t>
  </si>
  <si>
    <t>YGS3;478,9</t>
  </si>
  <si>
    <t>YGS3;479</t>
  </si>
  <si>
    <t>YGS3;479,1</t>
  </si>
  <si>
    <t>YGS3;479,2</t>
  </si>
  <si>
    <t>YGS3;479,3</t>
  </si>
  <si>
    <t>YGS3;479,4</t>
  </si>
  <si>
    <t>YGS3;479,5</t>
  </si>
  <si>
    <t>YGS3;479,6</t>
  </si>
  <si>
    <t>YGS3;479,7</t>
  </si>
  <si>
    <t>YGS3;479,8</t>
  </si>
  <si>
    <t>YGS3;479,9</t>
  </si>
  <si>
    <t>YGS3;480</t>
  </si>
  <si>
    <t>YGS3;480,1</t>
  </si>
  <si>
    <t>YGS3;480,2</t>
  </si>
  <si>
    <t>YGS3;480,3</t>
  </si>
  <si>
    <t>YGS3;480,4</t>
  </si>
  <si>
    <t>YGS3;480,5</t>
  </si>
  <si>
    <t>YGS3;480,6</t>
  </si>
  <si>
    <t>YGS3;480,7</t>
  </si>
  <si>
    <t>YGS3;480,8</t>
  </si>
  <si>
    <t>YGS3;480,9</t>
  </si>
  <si>
    <t>YGS3;481</t>
  </si>
  <si>
    <t>YGS3;481,1</t>
  </si>
  <si>
    <t>YGS3;481,2</t>
  </si>
  <si>
    <t>YGS3;481,3</t>
  </si>
  <si>
    <t>YGS3;481,4</t>
  </si>
  <si>
    <t>YGS3;481,5</t>
  </si>
  <si>
    <t>YGS3;481,6</t>
  </si>
  <si>
    <t>YGS3;481,7</t>
  </si>
  <si>
    <t>YGS3;481,8</t>
  </si>
  <si>
    <t>YGS3;481,9</t>
  </si>
  <si>
    <t>YGS3;482</t>
  </si>
  <si>
    <t>YGS3;482,1</t>
  </si>
  <si>
    <t>YGS3;482,2</t>
  </si>
  <si>
    <t>YGS3;482,3</t>
  </si>
  <si>
    <t>YGS3;482,4</t>
  </si>
  <si>
    <t>YGS3;482,5</t>
  </si>
  <si>
    <t>YGS3;482,6</t>
  </si>
  <si>
    <t>YGS3;482,7</t>
  </si>
  <si>
    <t>YGS3;482,8</t>
  </si>
  <si>
    <t>YGS3;482,9</t>
  </si>
  <si>
    <t>YGS3;483</t>
  </si>
  <si>
    <t>YGS3;483,1</t>
  </si>
  <si>
    <t>YGS3;483,2</t>
  </si>
  <si>
    <t>YGS3;483,3</t>
  </si>
  <si>
    <t>YGS3;483,4</t>
  </si>
  <si>
    <t>YGS3;483,5</t>
  </si>
  <si>
    <t>YGS3;483,6</t>
  </si>
  <si>
    <t>YGS3;483,7</t>
  </si>
  <si>
    <t>YGS3;483,8</t>
  </si>
  <si>
    <t>YGS3;483,9</t>
  </si>
  <si>
    <t>YGS3;484</t>
  </si>
  <si>
    <t>YGS3;484,1</t>
  </si>
  <si>
    <t>YGS3;484,2</t>
  </si>
  <si>
    <t>YGS3;484,3</t>
  </si>
  <si>
    <t>YGS3;484,4</t>
  </si>
  <si>
    <t>YGS3;484,5</t>
  </si>
  <si>
    <t>YGS3;484,6</t>
  </si>
  <si>
    <t>YGS3;484,7</t>
  </si>
  <si>
    <t>YGS3;484,8</t>
  </si>
  <si>
    <t>YGS3;484,9</t>
  </si>
  <si>
    <t>YGS3;485</t>
  </si>
  <si>
    <t>YGS3;485,1</t>
  </si>
  <si>
    <t>YGS3;485,2</t>
  </si>
  <si>
    <t>YGS3;485,3</t>
  </si>
  <si>
    <t>YGS3;485,4</t>
  </si>
  <si>
    <t>YGS3;485,5</t>
  </si>
  <si>
    <t>YGS3;485,6</t>
  </si>
  <si>
    <t>YGS3;485,7</t>
  </si>
  <si>
    <t>YGS3;485,8</t>
  </si>
  <si>
    <t>YGS3;485,9</t>
  </si>
  <si>
    <t>YGS3;486</t>
  </si>
  <si>
    <t>YGS3;486,1</t>
  </si>
  <si>
    <t>YGS3;486,2</t>
  </si>
  <si>
    <t>YGS3;486,3</t>
  </si>
  <si>
    <t>YGS3;486,4</t>
  </si>
  <si>
    <t>YGS3;486,5</t>
  </si>
  <si>
    <t>YGS3;486,6</t>
  </si>
  <si>
    <t>YGS3;486,7</t>
  </si>
  <si>
    <t>YGS3;486,8</t>
  </si>
  <si>
    <t>YGS3;486,9</t>
  </si>
  <si>
    <t>YGS3;487</t>
  </si>
  <si>
    <t>YGS3;487,1</t>
  </si>
  <si>
    <t>YGS3;487,2</t>
  </si>
  <si>
    <t>YGS3;487,3</t>
  </si>
  <si>
    <t>YGS3;487,4</t>
  </si>
  <si>
    <t>YGS3;487,5</t>
  </si>
  <si>
    <t>YGS3;487,6</t>
  </si>
  <si>
    <t>YGS3;487,7</t>
  </si>
  <si>
    <t>YGS3;487,8</t>
  </si>
  <si>
    <t>YGS3;487,9</t>
  </si>
  <si>
    <t>YGS3;488</t>
  </si>
  <si>
    <t>YGS3;488,1</t>
  </si>
  <si>
    <t>YGS3;488,2</t>
  </si>
  <si>
    <t>YGS3;488,3</t>
  </si>
  <si>
    <t>YGS3;488,4</t>
  </si>
  <si>
    <t>YGS3;488,5</t>
  </si>
  <si>
    <t>YGS3;488,6</t>
  </si>
  <si>
    <t>YGS3;488,7</t>
  </si>
  <si>
    <t>YGS3;488,8</t>
  </si>
  <si>
    <t>YGS3;488,9</t>
  </si>
  <si>
    <t>YGS3;489</t>
  </si>
  <si>
    <t>YGS3;489,1</t>
  </si>
  <si>
    <t>YGS3;489,2</t>
  </si>
  <si>
    <t>YGS3;489,3</t>
  </si>
  <si>
    <t>YGS3;489,4</t>
  </si>
  <si>
    <t>YGS3;489,5</t>
  </si>
  <si>
    <t>YGS3;489,6</t>
  </si>
  <si>
    <t>YGS3;489,7</t>
  </si>
  <si>
    <t>YGS3;489,8</t>
  </si>
  <si>
    <t>YGS3;489,9</t>
  </si>
  <si>
    <t>YGS3;490</t>
  </si>
  <si>
    <t>YGS3;490,1</t>
  </si>
  <si>
    <t>YGS3;490,2</t>
  </si>
  <si>
    <t>YGS3;490,3</t>
  </si>
  <si>
    <t>YGS3;490,4</t>
  </si>
  <si>
    <t>YGS3;490,5</t>
  </si>
  <si>
    <t>YGS3;490,6</t>
  </si>
  <si>
    <t>YGS3;490,7</t>
  </si>
  <si>
    <t>YGS3;490,8</t>
  </si>
  <si>
    <t>YGS3;490,9</t>
  </si>
  <si>
    <t>YGS3;491</t>
  </si>
  <si>
    <t>YGS3;491,1</t>
  </si>
  <si>
    <t>YGS3;491,2</t>
  </si>
  <si>
    <t>YGS3;491,3</t>
  </si>
  <si>
    <t>YGS3;491,4</t>
  </si>
  <si>
    <t>YGS3;491,5</t>
  </si>
  <si>
    <t>YGS3;491,6</t>
  </si>
  <si>
    <t>YGS3;491,7</t>
  </si>
  <si>
    <t>YGS3;491,8</t>
  </si>
  <si>
    <t>YGS3;491,9</t>
  </si>
  <si>
    <t>YGS3;492</t>
  </si>
  <si>
    <t>YGS3;492,1</t>
  </si>
  <si>
    <t>YGS3;492,2</t>
  </si>
  <si>
    <t>YGS3;492,3</t>
  </si>
  <si>
    <t>YGS3;492,4</t>
  </si>
  <si>
    <t>YGS3;492,5</t>
  </si>
  <si>
    <t>YGS3;492,6</t>
  </si>
  <si>
    <t>YGS3;492,7</t>
  </si>
  <si>
    <t>YGS3;492,8</t>
  </si>
  <si>
    <t>YGS3;492,9</t>
  </si>
  <si>
    <t>YGS3;493</t>
  </si>
  <si>
    <t>YGS3;493,1</t>
  </si>
  <si>
    <t>YGS3;493,2</t>
  </si>
  <si>
    <t>YGS3;493,3</t>
  </si>
  <si>
    <t>YGS3;493,4</t>
  </si>
  <si>
    <t>YGS3;493,5</t>
  </si>
  <si>
    <t>YGS3;493,6</t>
  </si>
  <si>
    <t>YGS3;493,7</t>
  </si>
  <si>
    <t>YGS3;493,8</t>
  </si>
  <si>
    <t>YGS3;493,9</t>
  </si>
  <si>
    <t>YGS3;494</t>
  </si>
  <si>
    <t>YGS3;494,1</t>
  </si>
  <si>
    <t>YGS3;494,2</t>
  </si>
  <si>
    <t>YGS3;494,3</t>
  </si>
  <si>
    <t>YGS3;494,4</t>
  </si>
  <si>
    <t>YGS3;494,5</t>
  </si>
  <si>
    <t>YGS3;494,6</t>
  </si>
  <si>
    <t>YGS3;494,7</t>
  </si>
  <si>
    <t>YGS3;494,8</t>
  </si>
  <si>
    <t>YGS3;494,9</t>
  </si>
  <si>
    <t>YGS3;495</t>
  </si>
  <si>
    <t>YGS3;495,1</t>
  </si>
  <si>
    <t>YGS3;495,2</t>
  </si>
  <si>
    <t>YGS3;495,3</t>
  </si>
  <si>
    <t>YGS3;495,4</t>
  </si>
  <si>
    <t>YGS3;495,5</t>
  </si>
  <si>
    <t>YGS3;495,6</t>
  </si>
  <si>
    <t>YGS3;495,7</t>
  </si>
  <si>
    <t>YGS3;495,8</t>
  </si>
  <si>
    <t>YGS3;495,9</t>
  </si>
  <si>
    <t>YGS3;496</t>
  </si>
  <si>
    <t>YGS3;496,1</t>
  </si>
  <si>
    <t>YGS3;496,2</t>
  </si>
  <si>
    <t>YGS3;496,3</t>
  </si>
  <si>
    <t>YGS3;496,4</t>
  </si>
  <si>
    <t>YGS3;496,5</t>
  </si>
  <si>
    <t>YGS3;496,6</t>
  </si>
  <si>
    <t>YGS3;496,7</t>
  </si>
  <si>
    <t>YGS3;496,8</t>
  </si>
  <si>
    <t>YGS3;496,9</t>
  </si>
  <si>
    <t>YGS3;497</t>
  </si>
  <si>
    <t>YGS3;497,1</t>
  </si>
  <si>
    <t>YGS3;497,2</t>
  </si>
  <si>
    <t>YGS3;497,3</t>
  </si>
  <si>
    <t>YGS3;497,4</t>
  </si>
  <si>
    <t>YGS3;497,5</t>
  </si>
  <si>
    <t>YGS3;497,6</t>
  </si>
  <si>
    <t>YGS3;497,7</t>
  </si>
  <si>
    <t>YGS3;497,8</t>
  </si>
  <si>
    <t>YGS3;497,9</t>
  </si>
  <si>
    <t>YGS3;498</t>
  </si>
  <si>
    <t>YGS3;498,1</t>
  </si>
  <si>
    <t>YGS3;498,2</t>
  </si>
  <si>
    <t>YGS3;498,3</t>
  </si>
  <si>
    <t>YGS3;498,4</t>
  </si>
  <si>
    <t>YGS3;498,5</t>
  </si>
  <si>
    <t>YGS3;498,6</t>
  </si>
  <si>
    <t>YGS3;498,7</t>
  </si>
  <si>
    <t>YGS3;498,8</t>
  </si>
  <si>
    <t>YGS3;498,9</t>
  </si>
  <si>
    <t>YGS3;499</t>
  </si>
  <si>
    <t>YGS3;499,1</t>
  </si>
  <si>
    <t>YGS3;499,2</t>
  </si>
  <si>
    <t>YGS3;499,3</t>
  </si>
  <si>
    <t>YGS3;499,4</t>
  </si>
  <si>
    <t>YGS3;499,5</t>
  </si>
  <si>
    <t>YGS3;499,6</t>
  </si>
  <si>
    <t>YGS3;499,7</t>
  </si>
  <si>
    <t>YGS3;499,8</t>
  </si>
  <si>
    <t>YGS3;499,9</t>
  </si>
  <si>
    <t>YGS3;500</t>
  </si>
  <si>
    <t>YGS3;500,1</t>
  </si>
  <si>
    <t>YGS3;500,2</t>
  </si>
  <si>
    <t>YGS3;500,3</t>
  </si>
  <si>
    <t>YGS3;500,4</t>
  </si>
  <si>
    <t>YGS3;500,5</t>
  </si>
  <si>
    <t>YGS3;500,6</t>
  </si>
  <si>
    <t>YGS3;500,7</t>
  </si>
  <si>
    <t>YGS3;500,8</t>
  </si>
  <si>
    <t>YGS3;500,9</t>
  </si>
  <si>
    <t>YGS3;501</t>
  </si>
  <si>
    <t>YGS3;501,1</t>
  </si>
  <si>
    <t>YGS3;501,2</t>
  </si>
  <si>
    <t>YGS3;501,3</t>
  </si>
  <si>
    <t>YGS3;501,4</t>
  </si>
  <si>
    <t>YGS3;501,5</t>
  </si>
  <si>
    <t>YGS3;501,6</t>
  </si>
  <si>
    <t>YGS3;501,7</t>
  </si>
  <si>
    <t>YGS3;501,8</t>
  </si>
  <si>
    <t>YGS3;501,9</t>
  </si>
  <si>
    <t>YGS3;502</t>
  </si>
  <si>
    <t>YGS3;502,1</t>
  </si>
  <si>
    <t>YGS3;502,2</t>
  </si>
  <si>
    <t>YGS3;502,3</t>
  </si>
  <si>
    <t>YGS3;502,4</t>
  </si>
  <si>
    <t>YGS3;502,5</t>
  </si>
  <si>
    <t>YGS3;502,6</t>
  </si>
  <si>
    <t>YGS3;502,7</t>
  </si>
  <si>
    <t>YGS3;502,8</t>
  </si>
  <si>
    <t>YGS3;502,9</t>
  </si>
  <si>
    <t>YGS3;503</t>
  </si>
  <si>
    <t>YGS3;503,1</t>
  </si>
  <si>
    <t>YGS3;503,2</t>
  </si>
  <si>
    <t>YGS3;503,3</t>
  </si>
  <si>
    <t>YGS3;503,4</t>
  </si>
  <si>
    <t>YGS3;503,5</t>
  </si>
  <si>
    <t>YGS3;503,6</t>
  </si>
  <si>
    <t>YGS3;503,7</t>
  </si>
  <si>
    <t>YGS3;503,8</t>
  </si>
  <si>
    <t>YGS3;503,9</t>
  </si>
  <si>
    <t>YGS3;504</t>
  </si>
  <si>
    <t>YGS3;504,1</t>
  </si>
  <si>
    <t>YGS3;504,2</t>
  </si>
  <si>
    <t>YGS3;504,3</t>
  </si>
  <si>
    <t>YGS3;504,4</t>
  </si>
  <si>
    <t>YGS3;504,5</t>
  </si>
  <si>
    <t>YGS3;504,6</t>
  </si>
  <si>
    <t>YGS3;504,7</t>
  </si>
  <si>
    <t>YGS3;504,8</t>
  </si>
  <si>
    <t>YGS3;504,9</t>
  </si>
  <si>
    <t>YGS3;505</t>
  </si>
  <si>
    <t>YGS3;505,1</t>
  </si>
  <si>
    <t>YGS3;505,2</t>
  </si>
  <si>
    <t>YGS3;505,3</t>
  </si>
  <si>
    <t>YGS3;505,4</t>
  </si>
  <si>
    <t>YGS3;505,5</t>
  </si>
  <si>
    <t>YGS3;505,6</t>
  </si>
  <si>
    <t>YGS3;505,7</t>
  </si>
  <si>
    <t>YGS3;505,8</t>
  </si>
  <si>
    <t>YGS3;505,9</t>
  </si>
  <si>
    <t>YGS3;506</t>
  </si>
  <si>
    <t>YGS3;506,1</t>
  </si>
  <si>
    <t>YGS3;506,2</t>
  </si>
  <si>
    <t>YGS3;506,3</t>
  </si>
  <si>
    <t>YGS3;506,4</t>
  </si>
  <si>
    <t>YGS3;506,5</t>
  </si>
  <si>
    <t>YGS3;506,6</t>
  </si>
  <si>
    <t>YGS3;506,7</t>
  </si>
  <si>
    <t>YGS3;506,8</t>
  </si>
  <si>
    <t>YGS3;506,9</t>
  </si>
  <si>
    <t>YGS3;507</t>
  </si>
  <si>
    <t>YGS3;507,1</t>
  </si>
  <si>
    <t>YGS3;507,2</t>
  </si>
  <si>
    <t>YGS3;507,3</t>
  </si>
  <si>
    <t>YGS3;507,4</t>
  </si>
  <si>
    <t>YGS3;507,5</t>
  </si>
  <si>
    <t>YGS3;507,6</t>
  </si>
  <si>
    <t>YGS3;507,7</t>
  </si>
  <si>
    <t>YGS3;507,8</t>
  </si>
  <si>
    <t>YGS3;507,9</t>
  </si>
  <si>
    <t>YGS3;508</t>
  </si>
  <si>
    <t>YGS3;508,1</t>
  </si>
  <si>
    <t>YGS3;508,2</t>
  </si>
  <si>
    <t>YGS3;508,3</t>
  </si>
  <si>
    <t>YGS3;508,4</t>
  </si>
  <si>
    <t>YGS3;508,5</t>
  </si>
  <si>
    <t>YGS3;508,6</t>
  </si>
  <si>
    <t>YGS3;508,7</t>
  </si>
  <si>
    <t>YGS3;508,8</t>
  </si>
  <si>
    <t>YGS3;508,9</t>
  </si>
  <si>
    <t>YGS3;509</t>
  </si>
  <si>
    <t>YGS3;509,1</t>
  </si>
  <si>
    <t>YGS3;509,2</t>
  </si>
  <si>
    <t>YGS3;509,3</t>
  </si>
  <si>
    <t>YGS3;509,4</t>
  </si>
  <si>
    <t>YGS3;509,5</t>
  </si>
  <si>
    <t>YGS3;509,6</t>
  </si>
  <si>
    <t>YGS3;509,7</t>
  </si>
  <si>
    <t>YGS3;509,8</t>
  </si>
  <si>
    <t>YGS3;509,9</t>
  </si>
  <si>
    <t>YGS3;510</t>
  </si>
  <si>
    <t>YGS3;510,1</t>
  </si>
  <si>
    <t>YGS3;510,2</t>
  </si>
  <si>
    <t>YGS3;510,3</t>
  </si>
  <si>
    <t>YGS3;510,4</t>
  </si>
  <si>
    <t>YGS3;510,5</t>
  </si>
  <si>
    <t>YGS3;510,6</t>
  </si>
  <si>
    <t>YGS3;510,7</t>
  </si>
  <si>
    <t>YGS3;510,8</t>
  </si>
  <si>
    <t>YGS3;510,9</t>
  </si>
  <si>
    <t>YGS3;511</t>
  </si>
  <si>
    <t>YGS3;511,1</t>
  </si>
  <si>
    <t>YGS3;511,2</t>
  </si>
  <si>
    <t>YGS3;511,3</t>
  </si>
  <si>
    <t>YGS3;511,4</t>
  </si>
  <si>
    <t>YGS3;511,5</t>
  </si>
  <si>
    <t>YGS3;511,6</t>
  </si>
  <si>
    <t>YGS3;511,7</t>
  </si>
  <si>
    <t>YGS3;511,8</t>
  </si>
  <si>
    <t>YGS3;511,9</t>
  </si>
  <si>
    <t>YGS3;512</t>
  </si>
  <si>
    <t>YGS3;512,1</t>
  </si>
  <si>
    <t>YGS3;512,2</t>
  </si>
  <si>
    <t>YGS3;512,3</t>
  </si>
  <si>
    <t>YGS3;512,4</t>
  </si>
  <si>
    <t>YGS3;512,5</t>
  </si>
  <si>
    <t>YGS3;512,6</t>
  </si>
  <si>
    <t>YGS3;512,7</t>
  </si>
  <si>
    <t>YGS3;512,8</t>
  </si>
  <si>
    <t>YGS3;512,9</t>
  </si>
  <si>
    <t>YGS3;513</t>
  </si>
  <si>
    <t>YGS3;513,1</t>
  </si>
  <si>
    <t>YGS3;513,2</t>
  </si>
  <si>
    <t>YGS3;513,3</t>
  </si>
  <si>
    <t>YGS3;513,4</t>
  </si>
  <si>
    <t>YGS3;513,5</t>
  </si>
  <si>
    <t>YGS3;513,6</t>
  </si>
  <si>
    <t>YGS3;513,7</t>
  </si>
  <si>
    <t>YGS3;513,8</t>
  </si>
  <si>
    <t>YGS3;513,9</t>
  </si>
  <si>
    <t>YGS3;514</t>
  </si>
  <si>
    <t>YGS3;514,1</t>
  </si>
  <si>
    <t>YGS3;514,2</t>
  </si>
  <si>
    <t>YGS3;514,3</t>
  </si>
  <si>
    <t>YGS3;514,4</t>
  </si>
  <si>
    <t>YGS3;514,5</t>
  </si>
  <si>
    <t>YGS3;514,6</t>
  </si>
  <si>
    <t>YGS3;514,7</t>
  </si>
  <si>
    <t>YGS3;514,8</t>
  </si>
  <si>
    <t>YGS3;514,9</t>
  </si>
  <si>
    <t>YGS3;515</t>
  </si>
  <si>
    <t>YGS3;515,1</t>
  </si>
  <si>
    <t>YGS3;515,2</t>
  </si>
  <si>
    <t>YGS3;515,3</t>
  </si>
  <si>
    <t>YGS3;515,4</t>
  </si>
  <si>
    <t>YGS3;515,5</t>
  </si>
  <si>
    <t>YGS3;515,6</t>
  </si>
  <si>
    <t>YGS3;515,7</t>
  </si>
  <si>
    <t>YGS3;515,8</t>
  </si>
  <si>
    <t>YGS3;515,9</t>
  </si>
  <si>
    <t>YGS3;516</t>
  </si>
  <si>
    <t>YGS3;516,1</t>
  </si>
  <si>
    <t>YGS3;516,2</t>
  </si>
  <si>
    <t>YGS3;516,3</t>
  </si>
  <si>
    <t>YGS3;516,4</t>
  </si>
  <si>
    <t>YGS3;516,5</t>
  </si>
  <si>
    <t>YGS3;516,6</t>
  </si>
  <si>
    <t>YGS3;516,7</t>
  </si>
  <si>
    <t>YGS3;516,8</t>
  </si>
  <si>
    <t>YGS3;516,9</t>
  </si>
  <si>
    <t>YGS3;517</t>
  </si>
  <si>
    <t>YGS3;517,1</t>
  </si>
  <si>
    <t>YGS3;517,2</t>
  </si>
  <si>
    <t>YGS3;517,3</t>
  </si>
  <si>
    <t>YGS3;517,4</t>
  </si>
  <si>
    <t>YGS3;517,5</t>
  </si>
  <si>
    <t>YGS3;517,6</t>
  </si>
  <si>
    <t>YGS3;517,7</t>
  </si>
  <si>
    <t>YGS3;517,8</t>
  </si>
  <si>
    <t>YGS3;517,9</t>
  </si>
  <si>
    <t>YGS3;518</t>
  </si>
  <si>
    <t>YGS3;518,1</t>
  </si>
  <si>
    <t>YGS3;518,2</t>
  </si>
  <si>
    <t>YGS3;518,3</t>
  </si>
  <si>
    <t>YGS3;518,4</t>
  </si>
  <si>
    <t>YGS3;518,5</t>
  </si>
  <si>
    <t>YGS3;518,6</t>
  </si>
  <si>
    <t>YGS3;518,7</t>
  </si>
  <si>
    <t>YGS3;518,8</t>
  </si>
  <si>
    <t>YGS3;518,9</t>
  </si>
  <si>
    <t>YGS3;519</t>
  </si>
  <si>
    <t>YGS3;519,1</t>
  </si>
  <si>
    <t>YGS3;519,2</t>
  </si>
  <si>
    <t>YGS3;519,3</t>
  </si>
  <si>
    <t>YGS3;519,4</t>
  </si>
  <si>
    <t>YGS3;519,5</t>
  </si>
  <si>
    <t>YGS3;519,6</t>
  </si>
  <si>
    <t>YGS3;519,7</t>
  </si>
  <si>
    <t>YGS3;519,8</t>
  </si>
  <si>
    <t>YGS3;519,9</t>
  </si>
  <si>
    <t>YGS3;520</t>
  </si>
  <si>
    <t>YGS3;520,1</t>
  </si>
  <si>
    <t>YGS3;520,2</t>
  </si>
  <si>
    <t>YGS3;520,3</t>
  </si>
  <si>
    <t>YGS3;520,4</t>
  </si>
  <si>
    <t>YGS3;520,5</t>
  </si>
  <si>
    <t>YGS3;520,6</t>
  </si>
  <si>
    <t>YGS3;520,7</t>
  </si>
  <si>
    <t>YGS3;520,8</t>
  </si>
  <si>
    <t>YGS3;520,9</t>
  </si>
  <si>
    <t>YGS3;521</t>
  </si>
  <si>
    <t>YGS3;521,1</t>
  </si>
  <si>
    <t>YGS3;521,2</t>
  </si>
  <si>
    <t>YGS3;521,3</t>
  </si>
  <si>
    <t>YGS3;521,4</t>
  </si>
  <si>
    <t>YGS3;521,5</t>
  </si>
  <si>
    <t>YGS3;521,6</t>
  </si>
  <si>
    <t>YGS3;521,7</t>
  </si>
  <si>
    <t>YGS3;521,8</t>
  </si>
  <si>
    <t>YGS3;521,9</t>
  </si>
  <si>
    <t>YGS3;522</t>
  </si>
  <si>
    <t>YGS3;522,1</t>
  </si>
  <si>
    <t>YGS3;522,2</t>
  </si>
  <si>
    <t>YGS3;522,3</t>
  </si>
  <si>
    <t>YGS3;522,4</t>
  </si>
  <si>
    <t>YGS3;522,5</t>
  </si>
  <si>
    <t>YGS3;522,6</t>
  </si>
  <si>
    <t>YGS3;522,7</t>
  </si>
  <si>
    <t>YGS3;522,8</t>
  </si>
  <si>
    <t>YGS3;522,9</t>
  </si>
  <si>
    <t>YGS3;523</t>
  </si>
  <si>
    <t>YGS3;523,1</t>
  </si>
  <si>
    <t>YGS3;523,2</t>
  </si>
  <si>
    <t>YGS3;523,3</t>
  </si>
  <si>
    <t>YGS3;523,4</t>
  </si>
  <si>
    <t>YGS3;523,5</t>
  </si>
  <si>
    <t>YGS3;523,6</t>
  </si>
  <si>
    <t>YGS3;523,7</t>
  </si>
  <si>
    <t>YGS3;523,8</t>
  </si>
  <si>
    <t>YGS3;523,9</t>
  </si>
  <si>
    <t>YGS3;524</t>
  </si>
  <si>
    <t>YGS3;524,1</t>
  </si>
  <si>
    <t>YGS3;524,2</t>
  </si>
  <si>
    <t>YGS3;524,3</t>
  </si>
  <si>
    <t>YGS3;524,4</t>
  </si>
  <si>
    <t>YGS3;524,5</t>
  </si>
  <si>
    <t>YGS3;524,6</t>
  </si>
  <si>
    <t>YGS3;524,7</t>
  </si>
  <si>
    <t>YGS3;524,8</t>
  </si>
  <si>
    <t>YGS3;524,9</t>
  </si>
  <si>
    <t>YGS3;525</t>
  </si>
  <si>
    <t>YGS3;525,1</t>
  </si>
  <si>
    <t>YGS3;525,2</t>
  </si>
  <si>
    <t>YGS3;525,3</t>
  </si>
  <si>
    <t>YGS3;525,4</t>
  </si>
  <si>
    <t>YGS3;525,5</t>
  </si>
  <si>
    <t>YGS3;525,6</t>
  </si>
  <si>
    <t>YGS3;525,7</t>
  </si>
  <si>
    <t>YGS3;525,8</t>
  </si>
  <si>
    <t>YGS3;525,9</t>
  </si>
  <si>
    <t>YGS3;526</t>
  </si>
  <si>
    <t>YGS3;526,1</t>
  </si>
  <si>
    <t>YGS3;526,2</t>
  </si>
  <si>
    <t>YGS3;526,3</t>
  </si>
  <si>
    <t>YGS3;526,4</t>
  </si>
  <si>
    <t>YGS3;526,5</t>
  </si>
  <si>
    <t>YGS3;526,6</t>
  </si>
  <si>
    <t>YGS3;526,7</t>
  </si>
  <si>
    <t>YGS3;526,8</t>
  </si>
  <si>
    <t>YGS3;526,9</t>
  </si>
  <si>
    <t>YGS3;527</t>
  </si>
  <si>
    <t>YGS3;527,1</t>
  </si>
  <si>
    <t>YGS3;527,2</t>
  </si>
  <si>
    <t>YGS3;527,3</t>
  </si>
  <si>
    <t>YGS3;527,4</t>
  </si>
  <si>
    <t>YGS3;527,5</t>
  </si>
  <si>
    <t>YGS3;527,6</t>
  </si>
  <si>
    <t>YGS3;527,7</t>
  </si>
  <si>
    <t>YGS3;527,8</t>
  </si>
  <si>
    <t>YGS3;527,9</t>
  </si>
  <si>
    <t>YGS3;528</t>
  </si>
  <si>
    <t>YGS3;528,1</t>
  </si>
  <si>
    <t>YGS3;528,2</t>
  </si>
  <si>
    <t>YGS3;528,3</t>
  </si>
  <si>
    <t>YGS3;528,4</t>
  </si>
  <si>
    <t>YGS3;528,5</t>
  </si>
  <si>
    <t>YGS3;528,6</t>
  </si>
  <si>
    <t>YGS3;528,7</t>
  </si>
  <si>
    <t>YGS3;528,8</t>
  </si>
  <si>
    <t>YGS3;528,9</t>
  </si>
  <si>
    <t>YGS3;529</t>
  </si>
  <si>
    <t>YGS3;529,1</t>
  </si>
  <si>
    <t>YGS3;529,2</t>
  </si>
  <si>
    <t>YGS3;529,3</t>
  </si>
  <si>
    <t>YGS3;529,4</t>
  </si>
  <si>
    <t>YGS3;529,5</t>
  </si>
  <si>
    <t>YGS3;529,6</t>
  </si>
  <si>
    <t>YGS3;529,7</t>
  </si>
  <si>
    <t>YGS3;529,8</t>
  </si>
  <si>
    <t>YGS3;529,9</t>
  </si>
  <si>
    <t>YGS3;530</t>
  </si>
  <si>
    <t>YGS3;530,1</t>
  </si>
  <si>
    <t>YGS3;530,2</t>
  </si>
  <si>
    <t>YGS3;530,3</t>
  </si>
  <si>
    <t>YGS3;530,4</t>
  </si>
  <si>
    <t>YGS3;530,5</t>
  </si>
  <si>
    <t>YGS3;530,6</t>
  </si>
  <si>
    <t>YGS3;530,7</t>
  </si>
  <si>
    <t>YGS3;530,8</t>
  </si>
  <si>
    <t>YGS3;530,9</t>
  </si>
  <si>
    <t>YGS3;531</t>
  </si>
  <si>
    <t>YGS3;531,1</t>
  </si>
  <si>
    <t>YGS3;531,2</t>
  </si>
  <si>
    <t>YGS3;531,3</t>
  </si>
  <si>
    <t>YGS3;531,4</t>
  </si>
  <si>
    <t>YGS3;531,5</t>
  </si>
  <si>
    <t>YGS3;531,6</t>
  </si>
  <si>
    <t>YGS3;531,7</t>
  </si>
  <si>
    <t>YGS3;531,8</t>
  </si>
  <si>
    <t>YGS3;531,9</t>
  </si>
  <si>
    <t>YGS3;532</t>
  </si>
  <si>
    <t>YGS3;532,1</t>
  </si>
  <si>
    <t>YGS3;532,2</t>
  </si>
  <si>
    <t>YGS3;532,3</t>
  </si>
  <si>
    <t>YGS3;532,4</t>
  </si>
  <si>
    <t>YGS3;532,5</t>
  </si>
  <si>
    <t>YGS3;532,6</t>
  </si>
  <si>
    <t>YGS3;532,7</t>
  </si>
  <si>
    <t>YGS3;532,8</t>
  </si>
  <si>
    <t>YGS3;532,9</t>
  </si>
  <si>
    <t>YGS3;533</t>
  </si>
  <si>
    <t>YGS3;533,1</t>
  </si>
  <si>
    <t>YGS3;533,2</t>
  </si>
  <si>
    <t>YGS3;533,3</t>
  </si>
  <si>
    <t>YGS3;533,4</t>
  </si>
  <si>
    <t>YGS3;533,5</t>
  </si>
  <si>
    <t>YGS3;533,6</t>
  </si>
  <si>
    <t>YGS3;533,7</t>
  </si>
  <si>
    <t>YGS3;533,8</t>
  </si>
  <si>
    <t>YGS3;533,9</t>
  </si>
  <si>
    <t>YGS3;534</t>
  </si>
  <si>
    <t>YGS3;534,1</t>
  </si>
  <si>
    <t>YGS3;534,2</t>
  </si>
  <si>
    <t>YGS3;534,3</t>
  </si>
  <si>
    <t>YGS3;534,4</t>
  </si>
  <si>
    <t>YGS3;534,5</t>
  </si>
  <si>
    <t>YGS3;534,6</t>
  </si>
  <si>
    <t>YGS3;534,7</t>
  </si>
  <si>
    <t>YGS3;534,8</t>
  </si>
  <si>
    <t>YGS3;534,9</t>
  </si>
  <si>
    <t>YGS3;535</t>
  </si>
  <si>
    <t>YGS3;535,1</t>
  </si>
  <si>
    <t>YGS3;535,2</t>
  </si>
  <si>
    <t>YGS3;535,3</t>
  </si>
  <si>
    <t>YGS3;535,4</t>
  </si>
  <si>
    <t>YGS3;535,5</t>
  </si>
  <si>
    <t>YGS3;535,6</t>
  </si>
  <si>
    <t>YGS3;535,7</t>
  </si>
  <si>
    <t>YGS3;535,8</t>
  </si>
  <si>
    <t>YGS3;535,9</t>
  </si>
  <si>
    <t>YGS3;536</t>
  </si>
  <si>
    <t>YGS3;536,1</t>
  </si>
  <si>
    <t>YGS3;536,2</t>
  </si>
  <si>
    <t>YGS3;536,3</t>
  </si>
  <si>
    <t>YGS3;536,4</t>
  </si>
  <si>
    <t>YGS3;536,5</t>
  </si>
  <si>
    <t>YGS3;536,6</t>
  </si>
  <si>
    <t>YGS3;536,7</t>
  </si>
  <si>
    <t>YGS3;536,8</t>
  </si>
  <si>
    <t>YGS3;536,9</t>
  </si>
  <si>
    <t>YGS3;537</t>
  </si>
  <si>
    <t>YGS3;537,1</t>
  </si>
  <si>
    <t>YGS3;537,2</t>
  </si>
  <si>
    <t>YGS3;537,3</t>
  </si>
  <si>
    <t>YGS3;537,4</t>
  </si>
  <si>
    <t>YGS3;537,5</t>
  </si>
  <si>
    <t>YGS3;537,6</t>
  </si>
  <si>
    <t>YGS3;537,7</t>
  </si>
  <si>
    <t>YGS3;537,8</t>
  </si>
  <si>
    <t>YGS3;537,9</t>
  </si>
  <si>
    <t>YGS3;538</t>
  </si>
  <si>
    <t>YGS3;538,1</t>
  </si>
  <si>
    <t>YGS3;538,2</t>
  </si>
  <si>
    <t>YGS3;538,3</t>
  </si>
  <si>
    <t>YGS3;538,4</t>
  </si>
  <si>
    <t>YGS3;538,5</t>
  </si>
  <si>
    <t>YGS3;538,6</t>
  </si>
  <si>
    <t>YGS3;538,7</t>
  </si>
  <si>
    <t>YGS3;538,8</t>
  </si>
  <si>
    <t>YGS3;538,9</t>
  </si>
  <si>
    <t>YGS3;539</t>
  </si>
  <si>
    <t>YGS3;539,1</t>
  </si>
  <si>
    <t>YGS3;539,2</t>
  </si>
  <si>
    <t>YGS3;539,3</t>
  </si>
  <si>
    <t>YGS3;539,4</t>
  </si>
  <si>
    <t>YGS3;539,5</t>
  </si>
  <si>
    <t>YGS3;539,6</t>
  </si>
  <si>
    <t>YGS3;539,7</t>
  </si>
  <si>
    <t>YGS3;539,8</t>
  </si>
  <si>
    <t>YGS3;539,9</t>
  </si>
  <si>
    <t>YGS3;540</t>
  </si>
  <si>
    <t>YGS3;540,1</t>
  </si>
  <si>
    <t>YGS3;540,2</t>
  </si>
  <si>
    <t>YGS3;540,3</t>
  </si>
  <si>
    <t>YGS3;540,4</t>
  </si>
  <si>
    <t>YGS3;540,5</t>
  </si>
  <si>
    <t>YGS3;540,6</t>
  </si>
  <si>
    <t>YGS3;540,7</t>
  </si>
  <si>
    <t>YGS3;540,8</t>
  </si>
  <si>
    <t>YGS3;540,9</t>
  </si>
  <si>
    <t>YGS3;541</t>
  </si>
  <si>
    <t>YGS3;541,1</t>
  </si>
  <si>
    <t>YGS3;541,2</t>
  </si>
  <si>
    <t>YGS3;541,3</t>
  </si>
  <si>
    <t>YGS3;541,4</t>
  </si>
  <si>
    <t>YGS3;541,5</t>
  </si>
  <si>
    <t>YGS3;541,6</t>
  </si>
  <si>
    <t>YGS3;541,7</t>
  </si>
  <si>
    <t>YGS3;541,8</t>
  </si>
  <si>
    <t>YGS3;541,9</t>
  </si>
  <si>
    <t>YGS3;542</t>
  </si>
  <si>
    <t>YGS3;542,1</t>
  </si>
  <si>
    <t>YGS3;542,2</t>
  </si>
  <si>
    <t>YGS3;542,3</t>
  </si>
  <si>
    <t>YGS3;542,4</t>
  </si>
  <si>
    <t>YGS3;542,5</t>
  </si>
  <si>
    <t>YGS3;542,6</t>
  </si>
  <si>
    <t>YGS3;542,7</t>
  </si>
  <si>
    <t>YGS3;542,8</t>
  </si>
  <si>
    <t>YGS3;542,9</t>
  </si>
  <si>
    <t>YGS3;543</t>
  </si>
  <si>
    <t>YGS3;543,1</t>
  </si>
  <si>
    <t>YGS3;543,2</t>
  </si>
  <si>
    <t>YGS3;543,3</t>
  </si>
  <si>
    <t>YGS3;543,4</t>
  </si>
  <si>
    <t>YGS3;543,5</t>
  </si>
  <si>
    <t>YGS3;543,6</t>
  </si>
  <si>
    <t>YGS3;543,7</t>
  </si>
  <si>
    <t>YGS3;543,8</t>
  </si>
  <si>
    <t>YGS3;543,9</t>
  </si>
  <si>
    <t>YGS3;544</t>
  </si>
  <si>
    <t>YGS3;544,1</t>
  </si>
  <si>
    <t>YGS3;544,2</t>
  </si>
  <si>
    <t>YGS3;544,3</t>
  </si>
  <si>
    <t>YGS3;544,4</t>
  </si>
  <si>
    <t>YGS3;544,5</t>
  </si>
  <si>
    <t>YGS3;544,6</t>
  </si>
  <si>
    <t>YGS3;544,7</t>
  </si>
  <si>
    <t>YGS3;544,8</t>
  </si>
  <si>
    <t>YGS3;544,9</t>
  </si>
  <si>
    <t>YGS3;545</t>
  </si>
  <si>
    <t>YGS3;545,1</t>
  </si>
  <si>
    <t>YGS3;545,2</t>
  </si>
  <si>
    <t>YGS3;545,3</t>
  </si>
  <si>
    <t>YGS3;545,4</t>
  </si>
  <si>
    <t>YGS3;545,5</t>
  </si>
  <si>
    <t>YGS3;545,6</t>
  </si>
  <si>
    <t>YGS3;545,7</t>
  </si>
  <si>
    <t>YGS3;545,8</t>
  </si>
  <si>
    <t>YGS3;545,9</t>
  </si>
  <si>
    <t>YGS3;546</t>
  </si>
  <si>
    <t>YGS3;546,1</t>
  </si>
  <si>
    <t>YGS3;546,2</t>
  </si>
  <si>
    <t>YGS3;546,3</t>
  </si>
  <si>
    <t>YGS3;546,4</t>
  </si>
  <si>
    <t>YGS3;546,5</t>
  </si>
  <si>
    <t>YGS3;546,6</t>
  </si>
  <si>
    <t>YGS3;546,7</t>
  </si>
  <si>
    <t>YGS3;546,8</t>
  </si>
  <si>
    <t>YGS3;546,9</t>
  </si>
  <si>
    <t>YGS3;547</t>
  </si>
  <si>
    <t>YGS3;547,1</t>
  </si>
  <si>
    <t>YGS3;547,2</t>
  </si>
  <si>
    <t>YGS3;547,3</t>
  </si>
  <si>
    <t>YGS3;547,4</t>
  </si>
  <si>
    <t>YGS3;547,5</t>
  </si>
  <si>
    <t>YGS3;547,6</t>
  </si>
  <si>
    <t>YGS3;547,7</t>
  </si>
  <si>
    <t>YGS3;547,8</t>
  </si>
  <si>
    <t>YGS3;547,9</t>
  </si>
  <si>
    <t>YGS3;548</t>
  </si>
  <si>
    <t>YGS3;548,1</t>
  </si>
  <si>
    <t>YGS3;548,2</t>
  </si>
  <si>
    <t>YGS3;548,3</t>
  </si>
  <si>
    <t>YGS3;548,4</t>
  </si>
  <si>
    <t>YGS3;548,5</t>
  </si>
  <si>
    <t>YGS3;548,6</t>
  </si>
  <si>
    <t>YGS3;548,7</t>
  </si>
  <si>
    <t>YGS3;548,8</t>
  </si>
  <si>
    <t>YGS3;548,9</t>
  </si>
  <si>
    <t>YGS3;549</t>
  </si>
  <si>
    <t>YGS3;549,1</t>
  </si>
  <si>
    <t>YGS3;549,2</t>
  </si>
  <si>
    <t>YGS3;549,3</t>
  </si>
  <si>
    <t>YGS3;549,4</t>
  </si>
  <si>
    <t>YGS3;549,5</t>
  </si>
  <si>
    <t>YGS3;549,6</t>
  </si>
  <si>
    <t>YGS3;549,7</t>
  </si>
  <si>
    <t>YGS3;549,8</t>
  </si>
  <si>
    <t>YGS3;549,9</t>
  </si>
  <si>
    <t>YGS3;550</t>
  </si>
  <si>
    <t>YGS3;550,1</t>
  </si>
  <si>
    <t>YGS3;550,2</t>
  </si>
  <si>
    <t>YGS3;550,3</t>
  </si>
  <si>
    <t>YGS3;550,4</t>
  </si>
  <si>
    <t>YGS3;550,5</t>
  </si>
  <si>
    <t>YGS3;550,6</t>
  </si>
  <si>
    <t>YGS3;550,7</t>
  </si>
  <si>
    <t>YGS3;550,8</t>
  </si>
  <si>
    <t>YGS3;550,9</t>
  </si>
  <si>
    <t>YGS3;551</t>
  </si>
  <si>
    <t>YGS3;551,1</t>
  </si>
  <si>
    <t>YGS3;551,2</t>
  </si>
  <si>
    <t>YGS3;551,3</t>
  </si>
  <si>
    <t>YGS3;551,4</t>
  </si>
  <si>
    <t>YGS3;551,5</t>
  </si>
  <si>
    <t>YGS3;551,6</t>
  </si>
  <si>
    <t>YGS3;551,7</t>
  </si>
  <si>
    <t>YGS3;551,8</t>
  </si>
  <si>
    <t>YGS3;551,9</t>
  </si>
  <si>
    <t>YGS3;552</t>
  </si>
  <si>
    <t>YGS3;552,1</t>
  </si>
  <si>
    <t>YGS3;552,2</t>
  </si>
  <si>
    <t>YGS3;552,3</t>
  </si>
  <si>
    <t>YGS3;552,4</t>
  </si>
  <si>
    <t>YGS3;552,5</t>
  </si>
  <si>
    <t>YGS3;552,6</t>
  </si>
  <si>
    <t>YGS3;552,7</t>
  </si>
  <si>
    <t>YGS3;552,8</t>
  </si>
  <si>
    <t>YGS3;552,9</t>
  </si>
  <si>
    <t>YGS3;553</t>
  </si>
  <si>
    <t>YGS3;553,1</t>
  </si>
  <si>
    <t>YGS3;553,2</t>
  </si>
  <si>
    <t>YGS3;553,3</t>
  </si>
  <si>
    <t>YGS3;553,4</t>
  </si>
  <si>
    <t>YGS3;553,5</t>
  </si>
  <si>
    <t>YGS3;553,6</t>
  </si>
  <si>
    <t>YGS3;553,7</t>
  </si>
  <si>
    <t>YGS3;553,8</t>
  </si>
  <si>
    <t>YGS3;553,9</t>
  </si>
  <si>
    <t>YGS3;554</t>
  </si>
  <si>
    <t>YGS3;554,1</t>
  </si>
  <si>
    <t>YGS3;554,2</t>
  </si>
  <si>
    <t>YGS3;554,3</t>
  </si>
  <si>
    <t>YGS3;554,4</t>
  </si>
  <si>
    <t>YGS3;554,5</t>
  </si>
  <si>
    <t>YGS3;554,6</t>
  </si>
  <si>
    <t>YGS3;554,7</t>
  </si>
  <si>
    <t>YGS3;554,8</t>
  </si>
  <si>
    <t>YGS3;554,9</t>
  </si>
  <si>
    <t>YGS3;555</t>
  </si>
  <si>
    <t>YGS3;555,1</t>
  </si>
  <si>
    <t>YGS3;555,2</t>
  </si>
  <si>
    <t>YGS3;555,3</t>
  </si>
  <si>
    <t>YGS3;555,4</t>
  </si>
  <si>
    <t>YGS3;555,5</t>
  </si>
  <si>
    <t>YGS3;555,6</t>
  </si>
  <si>
    <t>YGS3;555,7</t>
  </si>
  <si>
    <t>YGS3;555,8</t>
  </si>
  <si>
    <t>YGS3;555,9</t>
  </si>
  <si>
    <t>YGS3;556</t>
  </si>
  <si>
    <t>YGS3;556,1</t>
  </si>
  <si>
    <t>YGS3;556,2</t>
  </si>
  <si>
    <t>YGS3;556,3</t>
  </si>
  <si>
    <t>YGS3;556,4</t>
  </si>
  <si>
    <t>YGS3;556,5</t>
  </si>
  <si>
    <t>YGS3;556,6</t>
  </si>
  <si>
    <t>YGS3;556,7</t>
  </si>
  <si>
    <t>YGS3;556,8</t>
  </si>
  <si>
    <t>YGS3;556,9</t>
  </si>
  <si>
    <t>YGS3;557</t>
  </si>
  <si>
    <t>YGS3;557,1</t>
  </si>
  <si>
    <t>YGS3;557,2</t>
  </si>
  <si>
    <t>YGS3;557,3</t>
  </si>
  <si>
    <t>YGS3;557,4</t>
  </si>
  <si>
    <t>YGS3;557,5</t>
  </si>
  <si>
    <t>YGS3;557,6</t>
  </si>
  <si>
    <t>YGS3;557,7</t>
  </si>
  <si>
    <t>YGS3;557,8</t>
  </si>
  <si>
    <t>YGS3;557,9</t>
  </si>
  <si>
    <t>YGS3;558</t>
  </si>
  <si>
    <t>YGS3;558,1</t>
  </si>
  <si>
    <t>YGS3;558,2</t>
  </si>
  <si>
    <t>YGS3;558,3</t>
  </si>
  <si>
    <t>YGS3;558,4</t>
  </si>
  <si>
    <t>YGS3;558,5</t>
  </si>
  <si>
    <t>YGS3;558,6</t>
  </si>
  <si>
    <t>YGS3;558,7</t>
  </si>
  <si>
    <t>YGS3;558,8</t>
  </si>
  <si>
    <t>YGS3;558,9</t>
  </si>
  <si>
    <t>YGS3;559</t>
  </si>
  <si>
    <t>YGS3;559,1</t>
  </si>
  <si>
    <t>YGS3;559,2</t>
  </si>
  <si>
    <t>YGS3;559,3</t>
  </si>
  <si>
    <t>YGS3;559,4</t>
  </si>
  <si>
    <t>YGS3;559,5</t>
  </si>
  <si>
    <t>YGS3;559,6</t>
  </si>
  <si>
    <t>YGS3;559,7</t>
  </si>
  <si>
    <t>YGS3;559,8</t>
  </si>
  <si>
    <t>YGS3;559,9</t>
  </si>
  <si>
    <t>YGS3;560</t>
  </si>
  <si>
    <t>YGS4;0</t>
  </si>
  <si>
    <t>YGS4;0,1</t>
  </si>
  <si>
    <t>YGS4;100</t>
  </si>
  <si>
    <t>YGS4;100,1</t>
  </si>
  <si>
    <t>YGS4;100,2</t>
  </si>
  <si>
    <t>YGS4;100,3</t>
  </si>
  <si>
    <t>YGS4;100,4</t>
  </si>
  <si>
    <t>YGS4;100,5</t>
  </si>
  <si>
    <t>YGS4;100,6</t>
  </si>
  <si>
    <t>YGS4;100,7</t>
  </si>
  <si>
    <t>YGS4;100,8</t>
  </si>
  <si>
    <t>YGS4;100,9</t>
  </si>
  <si>
    <t>YGS4;101</t>
  </si>
  <si>
    <t>YGS4;101,1</t>
  </si>
  <si>
    <t>YGS4;101,2</t>
  </si>
  <si>
    <t>YGS4;101,3</t>
  </si>
  <si>
    <t>YGS4;101,4</t>
  </si>
  <si>
    <t>YGS4;101,5</t>
  </si>
  <si>
    <t>YGS4;101,6</t>
  </si>
  <si>
    <t>YGS4;101,7</t>
  </si>
  <si>
    <t>YGS4;101,8</t>
  </si>
  <si>
    <t>YGS4;101,9</t>
  </si>
  <si>
    <t>YGS4;102</t>
  </si>
  <si>
    <t>YGS4;102,1</t>
  </si>
  <si>
    <t>YGS4;102,2</t>
  </si>
  <si>
    <t>YGS4;102,3</t>
  </si>
  <si>
    <t>YGS4;102,4</t>
  </si>
  <si>
    <t>YGS4;102,5</t>
  </si>
  <si>
    <t>YGS4;102,6</t>
  </si>
  <si>
    <t>YGS4;102,7</t>
  </si>
  <si>
    <t>YGS4;102,8</t>
  </si>
  <si>
    <t>YGS4;102,9</t>
  </si>
  <si>
    <t>YGS4;103</t>
  </si>
  <si>
    <t>YGS4;103,1</t>
  </si>
  <si>
    <t>YGS4;103,2</t>
  </si>
  <si>
    <t>YGS4;103,3</t>
  </si>
  <si>
    <t>YGS4;103,4</t>
  </si>
  <si>
    <t>YGS4;103,5</t>
  </si>
  <si>
    <t>YGS4;103,6</t>
  </si>
  <si>
    <t>YGS4;103,7</t>
  </si>
  <si>
    <t>YGS4;103,8</t>
  </si>
  <si>
    <t>YGS4;103,9</t>
  </si>
  <si>
    <t>YGS4;104</t>
  </si>
  <si>
    <t>YGS4;104,1</t>
  </si>
  <si>
    <t>YGS4;104,2</t>
  </si>
  <si>
    <t>YGS4;104,3</t>
  </si>
  <si>
    <t>YGS4;104,4</t>
  </si>
  <si>
    <t>YGS4;104,5</t>
  </si>
  <si>
    <t>YGS4;104,6</t>
  </si>
  <si>
    <t>YGS4;104,7</t>
  </si>
  <si>
    <t>YGS4;104,8</t>
  </si>
  <si>
    <t>YGS4;104,9</t>
  </si>
  <si>
    <t>YGS4;105</t>
  </si>
  <si>
    <t>YGS4;105,1</t>
  </si>
  <si>
    <t>YGS4;105,2</t>
  </si>
  <si>
    <t>YGS4;105,3</t>
  </si>
  <si>
    <t>YGS4;105,4</t>
  </si>
  <si>
    <t>YGS4;105,5</t>
  </si>
  <si>
    <t>YGS4;105,6</t>
  </si>
  <si>
    <t>YGS4;105,7</t>
  </si>
  <si>
    <t>YGS4;105,8</t>
  </si>
  <si>
    <t>YGS4;105,9</t>
  </si>
  <si>
    <t>YGS4;106</t>
  </si>
  <si>
    <t>YGS4;106,1</t>
  </si>
  <si>
    <t>YGS4;106,2</t>
  </si>
  <si>
    <t>YGS4;106,3</t>
  </si>
  <si>
    <t>YGS4;106,4</t>
  </si>
  <si>
    <t>YGS4;106,5</t>
  </si>
  <si>
    <t>YGS4;106,6</t>
  </si>
  <si>
    <t>YGS4;106,7</t>
  </si>
  <si>
    <t>YGS4;106,8</t>
  </si>
  <si>
    <t>YGS4;106,9</t>
  </si>
  <si>
    <t>YGS4;107</t>
  </si>
  <si>
    <t>YGS4;107,1</t>
  </si>
  <si>
    <t>YGS4;107,2</t>
  </si>
  <si>
    <t>YGS4;107,3</t>
  </si>
  <si>
    <t>YGS4;107,4</t>
  </si>
  <si>
    <t>YGS4;107,5</t>
  </si>
  <si>
    <t>YGS4;107,6</t>
  </si>
  <si>
    <t>YGS4;107,7</t>
  </si>
  <si>
    <t>YGS4;107,8</t>
  </si>
  <si>
    <t>YGS4;107,9</t>
  </si>
  <si>
    <t>YGS4;108</t>
  </si>
  <si>
    <t>YGS4;108,1</t>
  </si>
  <si>
    <t>YGS4;108,2</t>
  </si>
  <si>
    <t>YGS4;108,3</t>
  </si>
  <si>
    <t>YGS4;108,4</t>
  </si>
  <si>
    <t>YGS4;108,5</t>
  </si>
  <si>
    <t>YGS4;108,6</t>
  </si>
  <si>
    <t>YGS4;108,7</t>
  </si>
  <si>
    <t>YGS4;108,8</t>
  </si>
  <si>
    <t>YGS4;108,9</t>
  </si>
  <si>
    <t>YGS4;109</t>
  </si>
  <si>
    <t>YGS4;109,1</t>
  </si>
  <si>
    <t>YGS4;109,2</t>
  </si>
  <si>
    <t>YGS4;109,3</t>
  </si>
  <si>
    <t>YGS4;109,4</t>
  </si>
  <si>
    <t>YGS4;109,5</t>
  </si>
  <si>
    <t>YGS4;109,6</t>
  </si>
  <si>
    <t>YGS4;109,7</t>
  </si>
  <si>
    <t>YGS4;109,8</t>
  </si>
  <si>
    <t>YGS4;109,9</t>
  </si>
  <si>
    <t>YGS4;110</t>
  </si>
  <si>
    <t>YGS4;110,1</t>
  </si>
  <si>
    <t>YGS4;110,2</t>
  </si>
  <si>
    <t>YGS4;110,3</t>
  </si>
  <si>
    <t>YGS4;110,4</t>
  </si>
  <si>
    <t>YGS4;110,5</t>
  </si>
  <si>
    <t>YGS4;110,6</t>
  </si>
  <si>
    <t>YGS4;110,7</t>
  </si>
  <si>
    <t>YGS4;110,8</t>
  </si>
  <si>
    <t>YGS4;110,9</t>
  </si>
  <si>
    <t>YGS4;111</t>
  </si>
  <si>
    <t>YGS4;111,1</t>
  </si>
  <si>
    <t>YGS4;111,2</t>
  </si>
  <si>
    <t>YGS4;111,3</t>
  </si>
  <si>
    <t>YGS4;111,4</t>
  </si>
  <si>
    <t>YGS4;111,5</t>
  </si>
  <si>
    <t>YGS4;111,6</t>
  </si>
  <si>
    <t>YGS4;111,7</t>
  </si>
  <si>
    <t>YGS4;111,8</t>
  </si>
  <si>
    <t>YGS4;111,9</t>
  </si>
  <si>
    <t>YGS4;112</t>
  </si>
  <si>
    <t>YGS4;112,1</t>
  </si>
  <si>
    <t>YGS4;112,2</t>
  </si>
  <si>
    <t>YGS4;112,3</t>
  </si>
  <si>
    <t>YGS4;112,4</t>
  </si>
  <si>
    <t>YGS4;112,5</t>
  </si>
  <si>
    <t>YGS4;112,6</t>
  </si>
  <si>
    <t>YGS4;112,7</t>
  </si>
  <si>
    <t>YGS4;112,8</t>
  </si>
  <si>
    <t>YGS4;112,9</t>
  </si>
  <si>
    <t>YGS4;113</t>
  </si>
  <si>
    <t>YGS4;113,1</t>
  </si>
  <si>
    <t>YGS4;113,2</t>
  </si>
  <si>
    <t>YGS4;113,3</t>
  </si>
  <si>
    <t>YGS4;113,4</t>
  </si>
  <si>
    <t>YGS4;113,5</t>
  </si>
  <si>
    <t>YGS4;113,6</t>
  </si>
  <si>
    <t>YGS4;113,7</t>
  </si>
  <si>
    <t>YGS4;113,8</t>
  </si>
  <si>
    <t>YGS4;113,9</t>
  </si>
  <si>
    <t>YGS4;114</t>
  </si>
  <si>
    <t>YGS4;114,1</t>
  </si>
  <si>
    <t>YGS4;114,2</t>
  </si>
  <si>
    <t>YGS4;114,3</t>
  </si>
  <si>
    <t>YGS4;114,4</t>
  </si>
  <si>
    <t>YGS4;114,5</t>
  </si>
  <si>
    <t>YGS4;114,6</t>
  </si>
  <si>
    <t>YGS4;114,7</t>
  </si>
  <si>
    <t>YGS4;114,8</t>
  </si>
  <si>
    <t>YGS4;114,9</t>
  </si>
  <si>
    <t>YGS4;115</t>
  </si>
  <si>
    <t>YGS4;115,1</t>
  </si>
  <si>
    <t>YGS4;115,2</t>
  </si>
  <si>
    <t>YGS4;115,3</t>
  </si>
  <si>
    <t>YGS4;115,4</t>
  </si>
  <si>
    <t>YGS4;115,5</t>
  </si>
  <si>
    <t>YGS4;115,6</t>
  </si>
  <si>
    <t>YGS4;115,7</t>
  </si>
  <si>
    <t>YGS4;115,8</t>
  </si>
  <si>
    <t>YGS4;115,9</t>
  </si>
  <si>
    <t>YGS4;116</t>
  </si>
  <si>
    <t>YGS4;116,1</t>
  </si>
  <si>
    <t>YGS4;116,2</t>
  </si>
  <si>
    <t>YGS4;116,3</t>
  </si>
  <si>
    <t>YGS4;116,4</t>
  </si>
  <si>
    <t>YGS4;116,5</t>
  </si>
  <si>
    <t>YGS4;116,6</t>
  </si>
  <si>
    <t>YGS4;116,7</t>
  </si>
  <si>
    <t>YGS4;116,8</t>
  </si>
  <si>
    <t>YGS4;116,9</t>
  </si>
  <si>
    <t>YGS4;117</t>
  </si>
  <si>
    <t>YGS4;117,1</t>
  </si>
  <si>
    <t>YGS4;117,2</t>
  </si>
  <si>
    <t>YGS4;117,3</t>
  </si>
  <si>
    <t>YGS4;117,4</t>
  </si>
  <si>
    <t>YGS4;117,5</t>
  </si>
  <si>
    <t>YGS4;117,6</t>
  </si>
  <si>
    <t>YGS4;117,7</t>
  </si>
  <si>
    <t>YGS4;117,8</t>
  </si>
  <si>
    <t>YGS4;117,9</t>
  </si>
  <si>
    <t>YGS4;118</t>
  </si>
  <si>
    <t>YGS4;118,1</t>
  </si>
  <si>
    <t>YGS4;118,2</t>
  </si>
  <si>
    <t>YGS4;118,3</t>
  </si>
  <si>
    <t>YGS4;118,4</t>
  </si>
  <si>
    <t>YGS4;118,5</t>
  </si>
  <si>
    <t>YGS4;118,6</t>
  </si>
  <si>
    <t>YGS4;118,7</t>
  </si>
  <si>
    <t>YGS4;118,8</t>
  </si>
  <si>
    <t>YGS4;118,9</t>
  </si>
  <si>
    <t>YGS4;119</t>
  </si>
  <si>
    <t>YGS4;119,1</t>
  </si>
  <si>
    <t>YGS4;119,2</t>
  </si>
  <si>
    <t>YGS4;119,3</t>
  </si>
  <si>
    <t>YGS4;119,4</t>
  </si>
  <si>
    <t>YGS4;119,5</t>
  </si>
  <si>
    <t>YGS4;119,6</t>
  </si>
  <si>
    <t>YGS4;119,7</t>
  </si>
  <si>
    <t>YGS4;119,8</t>
  </si>
  <si>
    <t>YGS4;119,9</t>
  </si>
  <si>
    <t>YGS4;120</t>
  </si>
  <si>
    <t>YGS4;120,1</t>
  </si>
  <si>
    <t>YGS4;120,2</t>
  </si>
  <si>
    <t>YGS4;120,3</t>
  </si>
  <si>
    <t>YGS4;120,4</t>
  </si>
  <si>
    <t>YGS4;120,5</t>
  </si>
  <si>
    <t>YGS4;120,6</t>
  </si>
  <si>
    <t>YGS4;120,7</t>
  </si>
  <si>
    <t>YGS4;120,8</t>
  </si>
  <si>
    <t>YGS4;120,9</t>
  </si>
  <si>
    <t>YGS4;121</t>
  </si>
  <si>
    <t>YGS4;121,1</t>
  </si>
  <si>
    <t>YGS4;121,2</t>
  </si>
  <si>
    <t>YGS4;121,3</t>
  </si>
  <si>
    <t>YGS4;121,4</t>
  </si>
  <si>
    <t>YGS4;121,5</t>
  </si>
  <si>
    <t>YGS4;121,6</t>
  </si>
  <si>
    <t>YGS4;121,7</t>
  </si>
  <si>
    <t>YGS4;121,8</t>
  </si>
  <si>
    <t>YGS4;121,9</t>
  </si>
  <si>
    <t>YGS4;122</t>
  </si>
  <si>
    <t>YGS4;122,1</t>
  </si>
  <si>
    <t>YGS4;122,2</t>
  </si>
  <si>
    <t>YGS4;122,3</t>
  </si>
  <si>
    <t>YGS4;122,4</t>
  </si>
  <si>
    <t>YGS4;122,5</t>
  </si>
  <si>
    <t>YGS4;122,6</t>
  </si>
  <si>
    <t>YGS4;122,7</t>
  </si>
  <si>
    <t>YGS4;122,8</t>
  </si>
  <si>
    <t>YGS4;122,9</t>
  </si>
  <si>
    <t>YGS4;123</t>
  </si>
  <si>
    <t>YGS4;123,1</t>
  </si>
  <si>
    <t>YGS4;123,2</t>
  </si>
  <si>
    <t>YGS4;123,3</t>
  </si>
  <si>
    <t>YGS4;123,4</t>
  </si>
  <si>
    <t>YGS4;123,5</t>
  </si>
  <si>
    <t>YGS4;123,6</t>
  </si>
  <si>
    <t>YGS4;123,7</t>
  </si>
  <si>
    <t>YGS4;123,8</t>
  </si>
  <si>
    <t>YGS4;123,9</t>
  </si>
  <si>
    <t>YGS4;124</t>
  </si>
  <si>
    <t>YGS4;124,1</t>
  </si>
  <si>
    <t>YGS4;124,2</t>
  </si>
  <si>
    <t>YGS4;124,3</t>
  </si>
  <si>
    <t>YGS4;124,4</t>
  </si>
  <si>
    <t>YGS4;124,5</t>
  </si>
  <si>
    <t>YGS4;124,6</t>
  </si>
  <si>
    <t>YGS4;124,7</t>
  </si>
  <si>
    <t>YGS4;124,8</t>
  </si>
  <si>
    <t>YGS4;124,9</t>
  </si>
  <si>
    <t>YGS4;125</t>
  </si>
  <si>
    <t>YGS4;125,1</t>
  </si>
  <si>
    <t>YGS4;125,2</t>
  </si>
  <si>
    <t>YGS4;125,3</t>
  </si>
  <si>
    <t>YGS4;125,4</t>
  </si>
  <si>
    <t>YGS4;125,5</t>
  </si>
  <si>
    <t>YGS4;125,6</t>
  </si>
  <si>
    <t>YGS4;125,7</t>
  </si>
  <si>
    <t>YGS4;125,8</t>
  </si>
  <si>
    <t>YGS4;125,9</t>
  </si>
  <si>
    <t>YGS4;126</t>
  </si>
  <si>
    <t>YGS4;126,1</t>
  </si>
  <si>
    <t>YGS4;126,2</t>
  </si>
  <si>
    <t>YGS4;126,3</t>
  </si>
  <si>
    <t>YGS4;126,4</t>
  </si>
  <si>
    <t>YGS4;126,5</t>
  </si>
  <si>
    <t>YGS4;126,6</t>
  </si>
  <si>
    <t>YGS4;126,7</t>
  </si>
  <si>
    <t>YGS4;126,8</t>
  </si>
  <si>
    <t>YGS4;126,9</t>
  </si>
  <si>
    <t>YGS4;127</t>
  </si>
  <si>
    <t>YGS4;127,1</t>
  </si>
  <si>
    <t>YGS4;127,2</t>
  </si>
  <si>
    <t>YGS4;127,3</t>
  </si>
  <si>
    <t>YGS4;127,4</t>
  </si>
  <si>
    <t>YGS4;127,5</t>
  </si>
  <si>
    <t>YGS4;127,6</t>
  </si>
  <si>
    <t>YGS4;127,7</t>
  </si>
  <si>
    <t>YGS4;127,8</t>
  </si>
  <si>
    <t>YGS4;127,9</t>
  </si>
  <si>
    <t>YGS4;128</t>
  </si>
  <si>
    <t>YGS4;128,1</t>
  </si>
  <si>
    <t>YGS4;128,2</t>
  </si>
  <si>
    <t>YGS4;128,3</t>
  </si>
  <si>
    <t>YGS4;128,4</t>
  </si>
  <si>
    <t>YGS4;128,5</t>
  </si>
  <si>
    <t>YGS4;128,6</t>
  </si>
  <si>
    <t>YGS4;128,7</t>
  </si>
  <si>
    <t>YGS4;128,8</t>
  </si>
  <si>
    <t>YGS4;128,9</t>
  </si>
  <si>
    <t>YGS4;129</t>
  </si>
  <si>
    <t>YGS4;129,1</t>
  </si>
  <si>
    <t>YGS4;129,2</t>
  </si>
  <si>
    <t>YGS4;129,3</t>
  </si>
  <si>
    <t>YGS4;129,4</t>
  </si>
  <si>
    <t>YGS4;129,5</t>
  </si>
  <si>
    <t>YGS4;129,6</t>
  </si>
  <si>
    <t>YGS4;129,7</t>
  </si>
  <si>
    <t>YGS4;129,8</t>
  </si>
  <si>
    <t>YGS4;129,9</t>
  </si>
  <si>
    <t>YGS4;130</t>
  </si>
  <si>
    <t>YGS4;130,1</t>
  </si>
  <si>
    <t>YGS4;130,2</t>
  </si>
  <si>
    <t>YGS4;130,3</t>
  </si>
  <si>
    <t>YGS4;130,4</t>
  </si>
  <si>
    <t>YGS4;130,5</t>
  </si>
  <si>
    <t>YGS4;130,6</t>
  </si>
  <si>
    <t>YGS4;130,7</t>
  </si>
  <si>
    <t>YGS4;130,8</t>
  </si>
  <si>
    <t>YGS4;130,9</t>
  </si>
  <si>
    <t>YGS4;131</t>
  </si>
  <si>
    <t>YGS4;131,1</t>
  </si>
  <si>
    <t>YGS4;131,2</t>
  </si>
  <si>
    <t>YGS4;131,3</t>
  </si>
  <si>
    <t>YGS4;131,4</t>
  </si>
  <si>
    <t>YGS4;131,5</t>
  </si>
  <si>
    <t>YGS4;131,6</t>
  </si>
  <si>
    <t>YGS4;131,7</t>
  </si>
  <si>
    <t>YGS4;131,8</t>
  </si>
  <si>
    <t>YGS4;131,9</t>
  </si>
  <si>
    <t>YGS4;132</t>
  </si>
  <si>
    <t>YGS4;132,1</t>
  </si>
  <si>
    <t>YGS4;132,2</t>
  </si>
  <si>
    <t>YGS4;132,3</t>
  </si>
  <si>
    <t>YGS4;132,4</t>
  </si>
  <si>
    <t>YGS4;132,5</t>
  </si>
  <si>
    <t>YGS4;132,6</t>
  </si>
  <si>
    <t>YGS4;132,7</t>
  </si>
  <si>
    <t>YGS4;132,8</t>
  </si>
  <si>
    <t>YGS4;132,9</t>
  </si>
  <si>
    <t>YGS4;133</t>
  </si>
  <si>
    <t>YGS4;133,1</t>
  </si>
  <si>
    <t>YGS4;133,2</t>
  </si>
  <si>
    <t>YGS4;133,3</t>
  </si>
  <si>
    <t>YGS4;133,4</t>
  </si>
  <si>
    <t>YGS4;133,5</t>
  </si>
  <si>
    <t>YGS4;133,6</t>
  </si>
  <si>
    <t>YGS4;133,7</t>
  </si>
  <si>
    <t>YGS4;133,8</t>
  </si>
  <si>
    <t>YGS4;133,9</t>
  </si>
  <si>
    <t>YGS4;134</t>
  </si>
  <si>
    <t>YGS4;134,1</t>
  </si>
  <si>
    <t>YGS4;134,2</t>
  </si>
  <si>
    <t>YGS4;134,3</t>
  </si>
  <si>
    <t>YGS4;134,4</t>
  </si>
  <si>
    <t>YGS4;134,5</t>
  </si>
  <si>
    <t>YGS4;134,6</t>
  </si>
  <si>
    <t>YGS4;134,7</t>
  </si>
  <si>
    <t>YGS4;134,8</t>
  </si>
  <si>
    <t>YGS4;134,9</t>
  </si>
  <si>
    <t>YGS4;135</t>
  </si>
  <si>
    <t>YGS4;135,1</t>
  </si>
  <si>
    <t>YGS4;135,2</t>
  </si>
  <si>
    <t>YGS4;135,3</t>
  </si>
  <si>
    <t>YGS4;135,4</t>
  </si>
  <si>
    <t>YGS4;135,5</t>
  </si>
  <si>
    <t>YGS4;135,6</t>
  </si>
  <si>
    <t>YGS4;135,7</t>
  </si>
  <si>
    <t>YGS4;135,8</t>
  </si>
  <si>
    <t>YGS4;135,9</t>
  </si>
  <si>
    <t>YGS4;136</t>
  </si>
  <si>
    <t>YGS4;136,1</t>
  </si>
  <si>
    <t>YGS4;136,2</t>
  </si>
  <si>
    <t>YGS4;136,3</t>
  </si>
  <si>
    <t>YGS4;136,4</t>
  </si>
  <si>
    <t>YGS4;136,5</t>
  </si>
  <si>
    <t>YGS4;136,6</t>
  </si>
  <si>
    <t>YGS4;136,7</t>
  </si>
  <si>
    <t>YGS4;136,8</t>
  </si>
  <si>
    <t>YGS4;136,9</t>
  </si>
  <si>
    <t>YGS4;137</t>
  </si>
  <si>
    <t>YGS4;137,1</t>
  </si>
  <si>
    <t>YGS4;137,2</t>
  </si>
  <si>
    <t>YGS4;137,3</t>
  </si>
  <si>
    <t>YGS4;137,4</t>
  </si>
  <si>
    <t>YGS4;137,5</t>
  </si>
  <si>
    <t>YGS4;137,6</t>
  </si>
  <si>
    <t>YGS4;137,7</t>
  </si>
  <si>
    <t>YGS4;137,8</t>
  </si>
  <si>
    <t>YGS4;137,9</t>
  </si>
  <si>
    <t>YGS4;138</t>
  </si>
  <si>
    <t>YGS4;138,1</t>
  </si>
  <si>
    <t>YGS4;138,2</t>
  </si>
  <si>
    <t>YGS4;138,3</t>
  </si>
  <si>
    <t>YGS4;138,4</t>
  </si>
  <si>
    <t>YGS4;138,5</t>
  </si>
  <si>
    <t>YGS4;138,6</t>
  </si>
  <si>
    <t>YGS4;138,7</t>
  </si>
  <si>
    <t>YGS4;138,8</t>
  </si>
  <si>
    <t>YGS4;138,9</t>
  </si>
  <si>
    <t>YGS4;139</t>
  </si>
  <si>
    <t>YGS4;139,1</t>
  </si>
  <si>
    <t>YGS4;139,2</t>
  </si>
  <si>
    <t>YGS4;139,3</t>
  </si>
  <si>
    <t>YGS4;139,4</t>
  </si>
  <si>
    <t>YGS4;139,5</t>
  </si>
  <si>
    <t>YGS4;139,6</t>
  </si>
  <si>
    <t>YGS4;139,7</t>
  </si>
  <si>
    <t>YGS4;139,8</t>
  </si>
  <si>
    <t>YGS4;139,9</t>
  </si>
  <si>
    <t>YGS4;140</t>
  </si>
  <si>
    <t>YGS4;140,1</t>
  </si>
  <si>
    <t>YGS4;140,2</t>
  </si>
  <si>
    <t>YGS4;140,3</t>
  </si>
  <si>
    <t>YGS4;140,4</t>
  </si>
  <si>
    <t>YGS4;140,5</t>
  </si>
  <si>
    <t>YGS4;140,6</t>
  </si>
  <si>
    <t>YGS4;140,7</t>
  </si>
  <si>
    <t>YGS4;140,8</t>
  </si>
  <si>
    <t>YGS4;140,9</t>
  </si>
  <si>
    <t>YGS4;141</t>
  </si>
  <si>
    <t>YGS4;141,1</t>
  </si>
  <si>
    <t>YGS4;141,2</t>
  </si>
  <si>
    <t>YGS4;141,3</t>
  </si>
  <si>
    <t>YGS4;141,4</t>
  </si>
  <si>
    <t>YGS4;141,5</t>
  </si>
  <si>
    <t>YGS4;141,6</t>
  </si>
  <si>
    <t>YGS4;141,7</t>
  </si>
  <si>
    <t>YGS4;141,8</t>
  </si>
  <si>
    <t>YGS4;141,9</t>
  </si>
  <si>
    <t>YGS4;142</t>
  </si>
  <si>
    <t>YGS4;142,1</t>
  </si>
  <si>
    <t>YGS4;142,2</t>
  </si>
  <si>
    <t>YGS4;142,3</t>
  </si>
  <si>
    <t>YGS4;142,4</t>
  </si>
  <si>
    <t>YGS4;142,5</t>
  </si>
  <si>
    <t>YGS4;142,6</t>
  </si>
  <si>
    <t>YGS4;142,7</t>
  </si>
  <si>
    <t>YGS4;142,8</t>
  </si>
  <si>
    <t>YGS4;142,9</t>
  </si>
  <si>
    <t>YGS4;143</t>
  </si>
  <si>
    <t>YGS4;143,1</t>
  </si>
  <si>
    <t>YGS4;143,2</t>
  </si>
  <si>
    <t>YGS4;143,3</t>
  </si>
  <si>
    <t>YGS4;143,4</t>
  </si>
  <si>
    <t>YGS4;143,5</t>
  </si>
  <si>
    <t>YGS4;143,6</t>
  </si>
  <si>
    <t>YGS4;143,7</t>
  </si>
  <si>
    <t>YGS4;143,8</t>
  </si>
  <si>
    <t>YGS4;143,9</t>
  </si>
  <si>
    <t>YGS4;144</t>
  </si>
  <si>
    <t>YGS4;144,1</t>
  </si>
  <si>
    <t>YGS4;144,2</t>
  </si>
  <si>
    <t>YGS4;144,3</t>
  </si>
  <si>
    <t>YGS4;144,4</t>
  </si>
  <si>
    <t>YGS4;144,5</t>
  </si>
  <si>
    <t>YGS4;144,6</t>
  </si>
  <si>
    <t>YGS4;144,7</t>
  </si>
  <si>
    <t>YGS4;144,8</t>
  </si>
  <si>
    <t>YGS4;144,9</t>
  </si>
  <si>
    <t>YGS4;145</t>
  </si>
  <si>
    <t>YGS4;145,1</t>
  </si>
  <si>
    <t>YGS4;145,2</t>
  </si>
  <si>
    <t>YGS4;145,3</t>
  </si>
  <si>
    <t>YGS4;145,4</t>
  </si>
  <si>
    <t>YGS4;145,5</t>
  </si>
  <si>
    <t>YGS4;145,6</t>
  </si>
  <si>
    <t>YGS4;145,7</t>
  </si>
  <si>
    <t>YGS4;145,8</t>
  </si>
  <si>
    <t>YGS4;145,9</t>
  </si>
  <si>
    <t>YGS4;146</t>
  </si>
  <si>
    <t>YGS4;146,1</t>
  </si>
  <si>
    <t>YGS4;146,2</t>
  </si>
  <si>
    <t>YGS4;146,3</t>
  </si>
  <si>
    <t>YGS4;146,4</t>
  </si>
  <si>
    <t>YGS4;146,5</t>
  </si>
  <si>
    <t>YGS4;146,6</t>
  </si>
  <si>
    <t>YGS4;146,7</t>
  </si>
  <si>
    <t>YGS4;146,8</t>
  </si>
  <si>
    <t>YGS4;146,9</t>
  </si>
  <si>
    <t>YGS4;147</t>
  </si>
  <si>
    <t>YGS4;147,1</t>
  </si>
  <si>
    <t>YGS4;147,2</t>
  </si>
  <si>
    <t>YGS4;147,3</t>
  </si>
  <si>
    <t>YGS4;147,4</t>
  </si>
  <si>
    <t>YGS4;147,5</t>
  </si>
  <si>
    <t>YGS4;147,6</t>
  </si>
  <si>
    <t>YGS4;147,7</t>
  </si>
  <si>
    <t>YGS4;147,8</t>
  </si>
  <si>
    <t>YGS4;147,9</t>
  </si>
  <si>
    <t>YGS4;148</t>
  </si>
  <si>
    <t>YGS4;148,1</t>
  </si>
  <si>
    <t>YGS4;148,2</t>
  </si>
  <si>
    <t>YGS4;148,3</t>
  </si>
  <si>
    <t>YGS4;148,4</t>
  </si>
  <si>
    <t>YGS4;148,5</t>
  </si>
  <si>
    <t>YGS4;148,6</t>
  </si>
  <si>
    <t>YGS4;148,7</t>
  </si>
  <si>
    <t>YGS4;148,8</t>
  </si>
  <si>
    <t>YGS4;148,9</t>
  </si>
  <si>
    <t>YGS4;149</t>
  </si>
  <si>
    <t>YGS4;149,1</t>
  </si>
  <si>
    <t>YGS4;149,2</t>
  </si>
  <si>
    <t>YGS4;149,3</t>
  </si>
  <si>
    <t>YGS4;149,4</t>
  </si>
  <si>
    <t>YGS4;149,5</t>
  </si>
  <si>
    <t>YGS4;149,6</t>
  </si>
  <si>
    <t>YGS4;149,7</t>
  </si>
  <si>
    <t>YGS4;149,8</t>
  </si>
  <si>
    <t>YGS4;149,9</t>
  </si>
  <si>
    <t>YGS4;150</t>
  </si>
  <si>
    <t>YGS4;150,1</t>
  </si>
  <si>
    <t>YGS4;150,2</t>
  </si>
  <si>
    <t>YGS4;150,3</t>
  </si>
  <si>
    <t>YGS4;150,4</t>
  </si>
  <si>
    <t>YGS4;150,5</t>
  </si>
  <si>
    <t>YGS4;150,6</t>
  </si>
  <si>
    <t>YGS4;150,7</t>
  </si>
  <si>
    <t>YGS4;150,8</t>
  </si>
  <si>
    <t>YGS4;150,9</t>
  </si>
  <si>
    <t>YGS4;151</t>
  </si>
  <si>
    <t>YGS4;151,1</t>
  </si>
  <si>
    <t>YGS4;151,2</t>
  </si>
  <si>
    <t>YGS4;151,3</t>
  </si>
  <si>
    <t>YGS4;151,4</t>
  </si>
  <si>
    <t>YGS4;151,5</t>
  </si>
  <si>
    <t>YGS4;151,6</t>
  </si>
  <si>
    <t>YGS4;151,7</t>
  </si>
  <si>
    <t>YGS4;151,8</t>
  </si>
  <si>
    <t>YGS4;151,9</t>
  </si>
  <si>
    <t>YGS4;152</t>
  </si>
  <si>
    <t>YGS4;152,1</t>
  </si>
  <si>
    <t>YGS4;152,2</t>
  </si>
  <si>
    <t>YGS4;152,3</t>
  </si>
  <si>
    <t>YGS4;152,4</t>
  </si>
  <si>
    <t>YGS4;152,5</t>
  </si>
  <si>
    <t>YGS4;152,6</t>
  </si>
  <si>
    <t>YGS4;152,7</t>
  </si>
  <si>
    <t>YGS4;152,8</t>
  </si>
  <si>
    <t>YGS4;152,9</t>
  </si>
  <si>
    <t>YGS4;153</t>
  </si>
  <si>
    <t>YGS4;153,1</t>
  </si>
  <si>
    <t>YGS4;153,2</t>
  </si>
  <si>
    <t>YGS4;153,3</t>
  </si>
  <si>
    <t>YGS4;153,4</t>
  </si>
  <si>
    <t>YGS4;153,5</t>
  </si>
  <si>
    <t>YGS4;153,6</t>
  </si>
  <si>
    <t>YGS4;153,7</t>
  </si>
  <si>
    <t>YGS4;153,8</t>
  </si>
  <si>
    <t>YGS4;153,9</t>
  </si>
  <si>
    <t>YGS4;154</t>
  </si>
  <si>
    <t>YGS4;154,1</t>
  </si>
  <si>
    <t>YGS4;154,2</t>
  </si>
  <si>
    <t>YGS4;154,3</t>
  </si>
  <si>
    <t>YGS4;154,4</t>
  </si>
  <si>
    <t>YGS4;154,5</t>
  </si>
  <si>
    <t>YGS4;154,6</t>
  </si>
  <si>
    <t>YGS4;154,7</t>
  </si>
  <si>
    <t>YGS4;154,8</t>
  </si>
  <si>
    <t>YGS4;154,9</t>
  </si>
  <si>
    <t>YGS4;155</t>
  </si>
  <si>
    <t>YGS4;155,1</t>
  </si>
  <si>
    <t>YGS4;155,2</t>
  </si>
  <si>
    <t>YGS4;155,3</t>
  </si>
  <si>
    <t>YGS4;155,4</t>
  </si>
  <si>
    <t>YGS4;155,5</t>
  </si>
  <si>
    <t>YGS4;155,6</t>
  </si>
  <si>
    <t>YGS4;155,7</t>
  </si>
  <si>
    <t>YGS4;155,8</t>
  </si>
  <si>
    <t>YGS4;155,9</t>
  </si>
  <si>
    <t>YGS4;156</t>
  </si>
  <si>
    <t>YGS4;156,1</t>
  </si>
  <si>
    <t>YGS4;156,2</t>
  </si>
  <si>
    <t>YGS4;156,3</t>
  </si>
  <si>
    <t>YGS4;156,4</t>
  </si>
  <si>
    <t>YGS4;156,5</t>
  </si>
  <si>
    <t>YGS4;156,6</t>
  </si>
  <si>
    <t>YGS4;156,7</t>
  </si>
  <si>
    <t>YGS4;156,8</t>
  </si>
  <si>
    <t>YGS4;156,9</t>
  </si>
  <si>
    <t>YGS4;157</t>
  </si>
  <si>
    <t>YGS4;157,1</t>
  </si>
  <si>
    <t>YGS4;157,2</t>
  </si>
  <si>
    <t>YGS4;157,3</t>
  </si>
  <si>
    <t>YGS4;157,4</t>
  </si>
  <si>
    <t>YGS4;157,5</t>
  </si>
  <si>
    <t>YGS4;157,6</t>
  </si>
  <si>
    <t>YGS4;157,7</t>
  </si>
  <si>
    <t>YGS4;157,8</t>
  </si>
  <si>
    <t>YGS4;157,9</t>
  </si>
  <si>
    <t>YGS4;158</t>
  </si>
  <si>
    <t>YGS4;158,1</t>
  </si>
  <si>
    <t>YGS4;158,2</t>
  </si>
  <si>
    <t>YGS4;158,3</t>
  </si>
  <si>
    <t>YGS4;158,4</t>
  </si>
  <si>
    <t>YGS4;158,5</t>
  </si>
  <si>
    <t>YGS4;158,6</t>
  </si>
  <si>
    <t>YGS4;158,7</t>
  </si>
  <si>
    <t>YGS4;158,8</t>
  </si>
  <si>
    <t>YGS4;158,9</t>
  </si>
  <si>
    <t>YGS4;159</t>
  </si>
  <si>
    <t>YGS4;159,1</t>
  </si>
  <si>
    <t>YGS4;159,2</t>
  </si>
  <si>
    <t>YGS4;159,3</t>
  </si>
  <si>
    <t>YGS4;159,4</t>
  </si>
  <si>
    <t>YGS4;159,5</t>
  </si>
  <si>
    <t>YGS4;159,6</t>
  </si>
  <si>
    <t>YGS4;159,7</t>
  </si>
  <si>
    <t>YGS4;159,8</t>
  </si>
  <si>
    <t>YGS4;159,9</t>
  </si>
  <si>
    <t>YGS4;160</t>
  </si>
  <si>
    <t>YGS4;160,1</t>
  </si>
  <si>
    <t>YGS4;160,2</t>
  </si>
  <si>
    <t>YGS4;160,3</t>
  </si>
  <si>
    <t>YGS4;160,4</t>
  </si>
  <si>
    <t>YGS4;160,5</t>
  </si>
  <si>
    <t>YGS4;160,6</t>
  </si>
  <si>
    <t>YGS4;160,7</t>
  </si>
  <si>
    <t>YGS4;160,8</t>
  </si>
  <si>
    <t>YGS4;160,9</t>
  </si>
  <si>
    <t>YGS4;161</t>
  </si>
  <si>
    <t>YGS4;161,1</t>
  </si>
  <si>
    <t>YGS4;161,2</t>
  </si>
  <si>
    <t>YGS4;161,3</t>
  </si>
  <si>
    <t>YGS4;161,4</t>
  </si>
  <si>
    <t>YGS4;161,5</t>
  </si>
  <si>
    <t>YGS4;161,6</t>
  </si>
  <si>
    <t>YGS4;161,7</t>
  </si>
  <si>
    <t>YGS4;161,8</t>
  </si>
  <si>
    <t>YGS4;161,9</t>
  </si>
  <si>
    <t>YGS4;162</t>
  </si>
  <si>
    <t>YGS4;162,1</t>
  </si>
  <si>
    <t>YGS4;162,2</t>
  </si>
  <si>
    <t>YGS4;162,3</t>
  </si>
  <si>
    <t>YGS4;162,4</t>
  </si>
  <si>
    <t>YGS4;162,5</t>
  </si>
  <si>
    <t>YGS4;162,6</t>
  </si>
  <si>
    <t>YGS4;162,7</t>
  </si>
  <si>
    <t>YGS4;162,8</t>
  </si>
  <si>
    <t>YGS4;162,9</t>
  </si>
  <si>
    <t>YGS4;163</t>
  </si>
  <si>
    <t>YGS4;163,1</t>
  </si>
  <si>
    <t>YGS4;163,2</t>
  </si>
  <si>
    <t>YGS4;163,3</t>
  </si>
  <si>
    <t>YGS4;163,4</t>
  </si>
  <si>
    <t>YGS4;163,5</t>
  </si>
  <si>
    <t>YGS4;163,6</t>
  </si>
  <si>
    <t>YGS4;163,7</t>
  </si>
  <si>
    <t>YGS4;163,8</t>
  </si>
  <si>
    <t>YGS4;163,9</t>
  </si>
  <si>
    <t>YGS4;164</t>
  </si>
  <si>
    <t>YGS4;164,1</t>
  </si>
  <si>
    <t>YGS4;164,2</t>
  </si>
  <si>
    <t>YGS4;164,3</t>
  </si>
  <si>
    <t>YGS4;164,4</t>
  </si>
  <si>
    <t>YGS4;164,5</t>
  </si>
  <si>
    <t>YGS4;164,6</t>
  </si>
  <si>
    <t>YGS4;164,7</t>
  </si>
  <si>
    <t>YGS4;164,8</t>
  </si>
  <si>
    <t>YGS4;164,9</t>
  </si>
  <si>
    <t>YGS4;165</t>
  </si>
  <si>
    <t>YGS4;165,1</t>
  </si>
  <si>
    <t>YGS4;165,2</t>
  </si>
  <si>
    <t>YGS4;165,3</t>
  </si>
  <si>
    <t>YGS4;165,4</t>
  </si>
  <si>
    <t>YGS4;165,5</t>
  </si>
  <si>
    <t>YGS4;165,6</t>
  </si>
  <si>
    <t>YGS4;165,7</t>
  </si>
  <si>
    <t>YGS4;165,8</t>
  </si>
  <si>
    <t>YGS4;165,9</t>
  </si>
  <si>
    <t>YGS4;166</t>
  </si>
  <si>
    <t>YGS4;166,1</t>
  </si>
  <si>
    <t>YGS4;166,2</t>
  </si>
  <si>
    <t>YGS4;166,3</t>
  </si>
  <si>
    <t>YGS4;166,4</t>
  </si>
  <si>
    <t>YGS4;166,5</t>
  </si>
  <si>
    <t>YGS4;166,6</t>
  </si>
  <si>
    <t>YGS4;166,7</t>
  </si>
  <si>
    <t>YGS4;166,8</t>
  </si>
  <si>
    <t>YGS4;166,9</t>
  </si>
  <si>
    <t>YGS4;167</t>
  </si>
  <si>
    <t>YGS4;167,1</t>
  </si>
  <si>
    <t>YGS4;167,2</t>
  </si>
  <si>
    <t>YGS4;167,3</t>
  </si>
  <si>
    <t>YGS4;167,4</t>
  </si>
  <si>
    <t>YGS4;167,5</t>
  </si>
  <si>
    <t>YGS4;167,6</t>
  </si>
  <si>
    <t>YGS4;167,7</t>
  </si>
  <si>
    <t>YGS4;167,8</t>
  </si>
  <si>
    <t>YGS4;167,9</t>
  </si>
  <si>
    <t>YGS4;168</t>
  </si>
  <si>
    <t>YGS4;168,1</t>
  </si>
  <si>
    <t>YGS4;168,2</t>
  </si>
  <si>
    <t>YGS4;168,3</t>
  </si>
  <si>
    <t>YGS4;168,4</t>
  </si>
  <si>
    <t>YGS4;168,5</t>
  </si>
  <si>
    <t>YGS4;168,6</t>
  </si>
  <si>
    <t>YGS4;168,7</t>
  </si>
  <si>
    <t>YGS4;168,8</t>
  </si>
  <si>
    <t>YGS4;168,9</t>
  </si>
  <si>
    <t>YGS4;169</t>
  </si>
  <si>
    <t>YGS4;169,1</t>
  </si>
  <si>
    <t>YGS4;169,2</t>
  </si>
  <si>
    <t>YGS4;169,3</t>
  </si>
  <si>
    <t>YGS4;169,4</t>
  </si>
  <si>
    <t>YGS4;169,5</t>
  </si>
  <si>
    <t>YGS4;169,6</t>
  </si>
  <si>
    <t>YGS4;169,7</t>
  </si>
  <si>
    <t>YGS4;169,8</t>
  </si>
  <si>
    <t>YGS4;169,9</t>
  </si>
  <si>
    <t>YGS4;170</t>
  </si>
  <si>
    <t>YGS4;170,1</t>
  </si>
  <si>
    <t>YGS4;170,2</t>
  </si>
  <si>
    <t>YGS4;170,3</t>
  </si>
  <si>
    <t>YGS4;170,4</t>
  </si>
  <si>
    <t>YGS4;170,5</t>
  </si>
  <si>
    <t>YGS4;170,6</t>
  </si>
  <si>
    <t>YGS4;170,7</t>
  </si>
  <si>
    <t>YGS4;170,8</t>
  </si>
  <si>
    <t>YGS4;170,9</t>
  </si>
  <si>
    <t>YGS4;171</t>
  </si>
  <si>
    <t>YGS4;171,1</t>
  </si>
  <si>
    <t>YGS4;171,2</t>
  </si>
  <si>
    <t>YGS4;171,3</t>
  </si>
  <si>
    <t>YGS4;171,4</t>
  </si>
  <si>
    <t>YGS4;171,5</t>
  </si>
  <si>
    <t>YGS4;171,6</t>
  </si>
  <si>
    <t>YGS4;171,7</t>
  </si>
  <si>
    <t>YGS4;171,8</t>
  </si>
  <si>
    <t>YGS4;171,9</t>
  </si>
  <si>
    <t>YGS4;172</t>
  </si>
  <si>
    <t>YGS4;172,1</t>
  </si>
  <si>
    <t>YGS4;172,2</t>
  </si>
  <si>
    <t>YGS4;172,3</t>
  </si>
  <si>
    <t>YGS4;172,4</t>
  </si>
  <si>
    <t>YGS4;172,5</t>
  </si>
  <si>
    <t>YGS4;172,6</t>
  </si>
  <si>
    <t>YGS4;172,7</t>
  </si>
  <si>
    <t>YGS4;172,8</t>
  </si>
  <si>
    <t>YGS4;172,9</t>
  </si>
  <si>
    <t>YGS4;173</t>
  </si>
  <si>
    <t>YGS4;173,1</t>
  </si>
  <si>
    <t>YGS4;173,2</t>
  </si>
  <si>
    <t>YGS4;173,3</t>
  </si>
  <si>
    <t>YGS4;173,4</t>
  </si>
  <si>
    <t>YGS4;173,5</t>
  </si>
  <si>
    <t>YGS4;173,6</t>
  </si>
  <si>
    <t>YGS4;173,7</t>
  </si>
  <si>
    <t>YGS4;173,8</t>
  </si>
  <si>
    <t>YGS4;173,9</t>
  </si>
  <si>
    <t>YGS4;174</t>
  </si>
  <si>
    <t>YGS4;174,1</t>
  </si>
  <si>
    <t>YGS4;174,2</t>
  </si>
  <si>
    <t>YGS4;174,3</t>
  </si>
  <si>
    <t>YGS4;174,4</t>
  </si>
  <si>
    <t>YGS4;174,5</t>
  </si>
  <si>
    <t>YGS4;174,6</t>
  </si>
  <si>
    <t>YGS4;174,7</t>
  </si>
  <si>
    <t>YGS4;174,8</t>
  </si>
  <si>
    <t>YGS4;174,9</t>
  </si>
  <si>
    <t>YGS4;175</t>
  </si>
  <si>
    <t>YGS4;175,1</t>
  </si>
  <si>
    <t>YGS4;175,2</t>
  </si>
  <si>
    <t>YGS4;175,3</t>
  </si>
  <si>
    <t>YGS4;175,4</t>
  </si>
  <si>
    <t>YGS4;175,5</t>
  </si>
  <si>
    <t>YGS4;175,6</t>
  </si>
  <si>
    <t>YGS4;175,7</t>
  </si>
  <si>
    <t>YGS4;175,8</t>
  </si>
  <si>
    <t>YGS4;175,9</t>
  </si>
  <si>
    <t>YGS4;176</t>
  </si>
  <si>
    <t>YGS4;176,1</t>
  </si>
  <si>
    <t>YGS4;176,2</t>
  </si>
  <si>
    <t>YGS4;176,3</t>
  </si>
  <si>
    <t>YGS4;176,4</t>
  </si>
  <si>
    <t>YGS4;176,5</t>
  </si>
  <si>
    <t>YGS4;176,6</t>
  </si>
  <si>
    <t>YGS4;176,7</t>
  </si>
  <si>
    <t>YGS4;176,8</t>
  </si>
  <si>
    <t>YGS4;176,9</t>
  </si>
  <si>
    <t>YGS4;177</t>
  </si>
  <si>
    <t>YGS4;177,1</t>
  </si>
  <si>
    <t>YGS4;177,2</t>
  </si>
  <si>
    <t>YGS4;177,3</t>
  </si>
  <si>
    <t>YGS4;177,4</t>
  </si>
  <si>
    <t>YGS4;177,5</t>
  </si>
  <si>
    <t>YGS4;177,6</t>
  </si>
  <si>
    <t>YGS4;177,7</t>
  </si>
  <si>
    <t>YGS4;177,8</t>
  </si>
  <si>
    <t>YGS4;177,9</t>
  </si>
  <si>
    <t>YGS4;178</t>
  </si>
  <si>
    <t>YGS4;178,1</t>
  </si>
  <si>
    <t>YGS4;178,2</t>
  </si>
  <si>
    <t>YGS4;178,3</t>
  </si>
  <si>
    <t>YGS4;178,4</t>
  </si>
  <si>
    <t>YGS4;178,5</t>
  </si>
  <si>
    <t>YGS4;178,6</t>
  </si>
  <si>
    <t>YGS4;178,7</t>
  </si>
  <si>
    <t>YGS4;178,8</t>
  </si>
  <si>
    <t>YGS4;178,9</t>
  </si>
  <si>
    <t>YGS4;179</t>
  </si>
  <si>
    <t>YGS4;179,1</t>
  </si>
  <si>
    <t>YGS4;179,2</t>
  </si>
  <si>
    <t>YGS4;179,3</t>
  </si>
  <si>
    <t>YGS4;179,4</t>
  </si>
  <si>
    <t>YGS4;179,5</t>
  </si>
  <si>
    <t>YGS4;179,6</t>
  </si>
  <si>
    <t>YGS4;179,7</t>
  </si>
  <si>
    <t>YGS4;179,8</t>
  </si>
  <si>
    <t>YGS4;179,9</t>
  </si>
  <si>
    <t>YGS4;180</t>
  </si>
  <si>
    <t>YGS4;180,1</t>
  </si>
  <si>
    <t>YGS4;180,2</t>
  </si>
  <si>
    <t>YGS4;180,3</t>
  </si>
  <si>
    <t>YGS4;180,4</t>
  </si>
  <si>
    <t>YGS4;180,5</t>
  </si>
  <si>
    <t>YGS4;180,6</t>
  </si>
  <si>
    <t>YGS4;180,7</t>
  </si>
  <si>
    <t>YGS4;180,8</t>
  </si>
  <si>
    <t>YGS4;180,9</t>
  </si>
  <si>
    <t>YGS4;181</t>
  </si>
  <si>
    <t>YGS4;181,1</t>
  </si>
  <si>
    <t>YGS4;181,2</t>
  </si>
  <si>
    <t>YGS4;181,3</t>
  </si>
  <si>
    <t>YGS4;181,4</t>
  </si>
  <si>
    <t>YGS4;181,5</t>
  </si>
  <si>
    <t>YGS4;181,6</t>
  </si>
  <si>
    <t>YGS4;181,7</t>
  </si>
  <si>
    <t>YGS4;181,8</t>
  </si>
  <si>
    <t>YGS4;181,9</t>
  </si>
  <si>
    <t>YGS4;182</t>
  </si>
  <si>
    <t>YGS4;182,1</t>
  </si>
  <si>
    <t>YGS4;182,2</t>
  </si>
  <si>
    <t>YGS4;182,3</t>
  </si>
  <si>
    <t>YGS4;182,4</t>
  </si>
  <si>
    <t>YGS4;182,5</t>
  </si>
  <si>
    <t>YGS4;182,6</t>
  </si>
  <si>
    <t>YGS4;182,7</t>
  </si>
  <si>
    <t>YGS4;182,8</t>
  </si>
  <si>
    <t>YGS4;182,9</t>
  </si>
  <si>
    <t>YGS4;183</t>
  </si>
  <si>
    <t>YGS4;183,1</t>
  </si>
  <si>
    <t>YGS4;183,2</t>
  </si>
  <si>
    <t>YGS4;183,3</t>
  </si>
  <si>
    <t>YGS4;183,4</t>
  </si>
  <si>
    <t>YGS4;183,5</t>
  </si>
  <si>
    <t>YGS4;183,6</t>
  </si>
  <si>
    <t>YGS4;183,7</t>
  </si>
  <si>
    <t>YGS4;183,8</t>
  </si>
  <si>
    <t>YGS4;183,9</t>
  </si>
  <si>
    <t>YGS4;184</t>
  </si>
  <si>
    <t>YGS4;184,1</t>
  </si>
  <si>
    <t>YGS4;184,2</t>
  </si>
  <si>
    <t>YGS4;184,3</t>
  </si>
  <si>
    <t>YGS4;184,4</t>
  </si>
  <si>
    <t>YGS4;184,5</t>
  </si>
  <si>
    <t>YGS4;184,6</t>
  </si>
  <si>
    <t>YGS4;184,7</t>
  </si>
  <si>
    <t>YGS4;184,8</t>
  </si>
  <si>
    <t>YGS4;184,9</t>
  </si>
  <si>
    <t>YGS4;185</t>
  </si>
  <si>
    <t>YGS4;185,1</t>
  </si>
  <si>
    <t>YGS4;185,2</t>
  </si>
  <si>
    <t>YGS4;185,3</t>
  </si>
  <si>
    <t>YGS4;185,4</t>
  </si>
  <si>
    <t>YGS4;185,5</t>
  </si>
  <si>
    <t>YGS4;185,6</t>
  </si>
  <si>
    <t>YGS4;185,7</t>
  </si>
  <si>
    <t>YGS4;185,8</t>
  </si>
  <si>
    <t>YGS4;185,9</t>
  </si>
  <si>
    <t>YGS4;186</t>
  </si>
  <si>
    <t>YGS4;186,1</t>
  </si>
  <si>
    <t>YGS4;186,2</t>
  </si>
  <si>
    <t>YGS4;186,3</t>
  </si>
  <si>
    <t>YGS4;186,4</t>
  </si>
  <si>
    <t>YGS4;186,5</t>
  </si>
  <si>
    <t>YGS4;186,6</t>
  </si>
  <si>
    <t>YGS4;186,7</t>
  </si>
  <si>
    <t>YGS4;186,8</t>
  </si>
  <si>
    <t>YGS4;186,9</t>
  </si>
  <si>
    <t>YGS4;187</t>
  </si>
  <si>
    <t>YGS4;187,1</t>
  </si>
  <si>
    <t>YGS4;187,2</t>
  </si>
  <si>
    <t>YGS4;187,3</t>
  </si>
  <si>
    <t>YGS4;187,4</t>
  </si>
  <si>
    <t>YGS4;187,5</t>
  </si>
  <si>
    <t>YGS4;187,6</t>
  </si>
  <si>
    <t>YGS4;187,7</t>
  </si>
  <si>
    <t>YGS4;187,8</t>
  </si>
  <si>
    <t>YGS4;187,9</t>
  </si>
  <si>
    <t>YGS4;188</t>
  </si>
  <si>
    <t>YGS4;188,1</t>
  </si>
  <si>
    <t>YGS4;188,2</t>
  </si>
  <si>
    <t>YGS4;188,3</t>
  </si>
  <si>
    <t>YGS4;188,4</t>
  </si>
  <si>
    <t>YGS4;188,5</t>
  </si>
  <si>
    <t>YGS4;188,6</t>
  </si>
  <si>
    <t>YGS4;188,7</t>
  </si>
  <si>
    <t>YGS4;188,8</t>
  </si>
  <si>
    <t>YGS4;188,9</t>
  </si>
  <si>
    <t>YGS4;189</t>
  </si>
  <si>
    <t>YGS4;189,1</t>
  </si>
  <si>
    <t>YGS4;189,2</t>
  </si>
  <si>
    <t>YGS4;189,3</t>
  </si>
  <si>
    <t>YGS4;189,4</t>
  </si>
  <si>
    <t>YGS4;189,5</t>
  </si>
  <si>
    <t>YGS4;189,6</t>
  </si>
  <si>
    <t>YGS4;189,7</t>
  </si>
  <si>
    <t>YGS4;189,8</t>
  </si>
  <si>
    <t>YGS4;189,9</t>
  </si>
  <si>
    <t>YGS4;190</t>
  </si>
  <si>
    <t>YGS4;190,1</t>
  </si>
  <si>
    <t>YGS4;190,2</t>
  </si>
  <si>
    <t>YGS4;190,3</t>
  </si>
  <si>
    <t>YGS4;190,4</t>
  </si>
  <si>
    <t>YGS4;190,5</t>
  </si>
  <si>
    <t>YGS4;190,6</t>
  </si>
  <si>
    <t>YGS4;190,7</t>
  </si>
  <si>
    <t>YGS4;190,8</t>
  </si>
  <si>
    <t>YGS4;190,9</t>
  </si>
  <si>
    <t>YGS4;191</t>
  </si>
  <si>
    <t>YGS4;191,1</t>
  </si>
  <si>
    <t>YGS4;191,2</t>
  </si>
  <si>
    <t>YGS4;191,3</t>
  </si>
  <si>
    <t>YGS4;191,4</t>
  </si>
  <si>
    <t>YGS4;191,5</t>
  </si>
  <si>
    <t>YGS4;191,6</t>
  </si>
  <si>
    <t>YGS4;191,7</t>
  </si>
  <si>
    <t>YGS4;191,8</t>
  </si>
  <si>
    <t>YGS4;191,9</t>
  </si>
  <si>
    <t>YGS4;192</t>
  </si>
  <si>
    <t>YGS4;192,1</t>
  </si>
  <si>
    <t>YGS4;192,2</t>
  </si>
  <si>
    <t>YGS4;192,3</t>
  </si>
  <si>
    <t>YGS4;192,4</t>
  </si>
  <si>
    <t>YGS4;192,5</t>
  </si>
  <si>
    <t>YGS4;192,6</t>
  </si>
  <si>
    <t>YGS4;192,7</t>
  </si>
  <si>
    <t>YGS4;192,8</t>
  </si>
  <si>
    <t>YGS4;192,9</t>
  </si>
  <si>
    <t>YGS4;193</t>
  </si>
  <si>
    <t>YGS4;193,1</t>
  </si>
  <si>
    <t>YGS4;193,2</t>
  </si>
  <si>
    <t>YGS4;193,3</t>
  </si>
  <si>
    <t>YGS4;193,4</t>
  </si>
  <si>
    <t>YGS4;193,5</t>
  </si>
  <si>
    <t>YGS4;193,6</t>
  </si>
  <si>
    <t>YGS4;193,7</t>
  </si>
  <si>
    <t>YGS4;193,8</t>
  </si>
  <si>
    <t>YGS4;193,9</t>
  </si>
  <si>
    <t>YGS4;194</t>
  </si>
  <si>
    <t>YGS4;194,1</t>
  </si>
  <si>
    <t>YGS4;194,2</t>
  </si>
  <si>
    <t>YGS4;194,3</t>
  </si>
  <si>
    <t>YGS4;194,4</t>
  </si>
  <si>
    <t>YGS4;194,5</t>
  </si>
  <si>
    <t>YGS4;194,6</t>
  </si>
  <si>
    <t>YGS4;194,7</t>
  </si>
  <si>
    <t>YGS4;194,8</t>
  </si>
  <si>
    <t>YGS4;194,9</t>
  </si>
  <si>
    <t>YGS4;195</t>
  </si>
  <si>
    <t>YGS4;195,1</t>
  </si>
  <si>
    <t>YGS4;195,2</t>
  </si>
  <si>
    <t>YGS4;195,3</t>
  </si>
  <si>
    <t>YGS4;195,4</t>
  </si>
  <si>
    <t>YGS4;195,5</t>
  </si>
  <si>
    <t>YGS4;195,6</t>
  </si>
  <si>
    <t>YGS4;195,7</t>
  </si>
  <si>
    <t>YGS4;195,8</t>
  </si>
  <si>
    <t>YGS4;195,9</t>
  </si>
  <si>
    <t>YGS4;196</t>
  </si>
  <si>
    <t>YGS4;196,1</t>
  </si>
  <si>
    <t>YGS4;196,2</t>
  </si>
  <si>
    <t>YGS4;196,3</t>
  </si>
  <si>
    <t>YGS4;196,4</t>
  </si>
  <si>
    <t>YGS4;196,5</t>
  </si>
  <si>
    <t>YGS4;196,6</t>
  </si>
  <si>
    <t>YGS4;196,7</t>
  </si>
  <si>
    <t>YGS4;196,8</t>
  </si>
  <si>
    <t>YGS4;196,9</t>
  </si>
  <si>
    <t>YGS4;197</t>
  </si>
  <si>
    <t>YGS4;197,1</t>
  </si>
  <si>
    <t>YGS4;197,2</t>
  </si>
  <si>
    <t>YGS4;197,3</t>
  </si>
  <si>
    <t>YGS4;197,4</t>
  </si>
  <si>
    <t>YGS4;197,5</t>
  </si>
  <si>
    <t>YGS4;197,6</t>
  </si>
  <si>
    <t>YGS4;197,7</t>
  </si>
  <si>
    <t>YGS4;197,8</t>
  </si>
  <si>
    <t>YGS4;197,9</t>
  </si>
  <si>
    <t>YGS4;198</t>
  </si>
  <si>
    <t>YGS4;198,1</t>
  </si>
  <si>
    <t>YGS4;198,2</t>
  </si>
  <si>
    <t>YGS4;198,3</t>
  </si>
  <si>
    <t>YGS4;198,4</t>
  </si>
  <si>
    <t>YGS4;198,5</t>
  </si>
  <si>
    <t>YGS4;198,6</t>
  </si>
  <si>
    <t>YGS4;198,7</t>
  </si>
  <si>
    <t>YGS4;198,8</t>
  </si>
  <si>
    <t>YGS4;198,9</t>
  </si>
  <si>
    <t>YGS4;199</t>
  </si>
  <si>
    <t>YGS4;199,1</t>
  </si>
  <si>
    <t>YGS4;199,2</t>
  </si>
  <si>
    <t>YGS4;199,3</t>
  </si>
  <si>
    <t>YGS4;199,4</t>
  </si>
  <si>
    <t>YGS4;199,5</t>
  </si>
  <si>
    <t>YGS4;199,6</t>
  </si>
  <si>
    <t>YGS4;199,7</t>
  </si>
  <si>
    <t>YGS4;199,8</t>
  </si>
  <si>
    <t>YGS4;199,9</t>
  </si>
  <si>
    <t>YGS4;200</t>
  </si>
  <si>
    <t>YGS4;200,1</t>
  </si>
  <si>
    <t>YGS4;200,2</t>
  </si>
  <si>
    <t>YGS4;200,3</t>
  </si>
  <si>
    <t>YGS4;200,4</t>
  </si>
  <si>
    <t>YGS4;200,5</t>
  </si>
  <si>
    <t>YGS4;200,6</t>
  </si>
  <si>
    <t>YGS4;200,7</t>
  </si>
  <si>
    <t>YGS4;200,8</t>
  </si>
  <si>
    <t>YGS4;200,9</t>
  </si>
  <si>
    <t>YGS4;201</t>
  </si>
  <si>
    <t>YGS4;201,1</t>
  </si>
  <si>
    <t>YGS4;201,2</t>
  </si>
  <si>
    <t>YGS4;201,3</t>
  </si>
  <si>
    <t>YGS4;201,4</t>
  </si>
  <si>
    <t>YGS4;201,5</t>
  </si>
  <si>
    <t>YGS4;201,6</t>
  </si>
  <si>
    <t>YGS4;201,7</t>
  </si>
  <si>
    <t>YGS4;201,8</t>
  </si>
  <si>
    <t>YGS4;201,9</t>
  </si>
  <si>
    <t>YGS4;202</t>
  </si>
  <si>
    <t>YGS4;202,1</t>
  </si>
  <si>
    <t>YGS4;202,2</t>
  </si>
  <si>
    <t>YGS4;202,3</t>
  </si>
  <si>
    <t>YGS4;202,4</t>
  </si>
  <si>
    <t>YGS4;202,5</t>
  </si>
  <si>
    <t>YGS4;202,6</t>
  </si>
  <si>
    <t>YGS4;202,7</t>
  </si>
  <si>
    <t>YGS4;202,8</t>
  </si>
  <si>
    <t>YGS4;202,9</t>
  </si>
  <si>
    <t>YGS4;203</t>
  </si>
  <si>
    <t>YGS4;203,1</t>
  </si>
  <si>
    <t>YGS4;203,2</t>
  </si>
  <si>
    <t>YGS4;203,3</t>
  </si>
  <si>
    <t>YGS4;203,4</t>
  </si>
  <si>
    <t>YGS4;203,5</t>
  </si>
  <si>
    <t>YGS4;203,6</t>
  </si>
  <si>
    <t>YGS4;203,7</t>
  </si>
  <si>
    <t>YGS4;203,8</t>
  </si>
  <si>
    <t>YGS4;203,9</t>
  </si>
  <si>
    <t>YGS4;204</t>
  </si>
  <si>
    <t>YGS4;204,1</t>
  </si>
  <si>
    <t>YGS4;204,2</t>
  </si>
  <si>
    <t>YGS4;204,3</t>
  </si>
  <si>
    <t>YGS4;204,4</t>
  </si>
  <si>
    <t>YGS4;204,5</t>
  </si>
  <si>
    <t>YGS4;204,6</t>
  </si>
  <si>
    <t>YGS4;204,7</t>
  </si>
  <si>
    <t>YGS4;204,8</t>
  </si>
  <si>
    <t>YGS4;204,9</t>
  </si>
  <si>
    <t>YGS4;205</t>
  </si>
  <si>
    <t>YGS4;205,1</t>
  </si>
  <si>
    <t>YGS4;205,2</t>
  </si>
  <si>
    <t>YGS4;205,3</t>
  </si>
  <si>
    <t>YGS4;205,4</t>
  </si>
  <si>
    <t>YGS4;205,5</t>
  </si>
  <si>
    <t>YGS4;205,6</t>
  </si>
  <si>
    <t>YGS4;205,7</t>
  </si>
  <si>
    <t>YGS4;205,8</t>
  </si>
  <si>
    <t>YGS4;205,9</t>
  </si>
  <si>
    <t>YGS4;206</t>
  </si>
  <si>
    <t>YGS4;206,1</t>
  </si>
  <si>
    <t>YGS4;206,2</t>
  </si>
  <si>
    <t>YGS4;206,3</t>
  </si>
  <si>
    <t>YGS4;206,4</t>
  </si>
  <si>
    <t>YGS4;206,5</t>
  </si>
  <si>
    <t>YGS4;206,6</t>
  </si>
  <si>
    <t>YGS4;206,7</t>
  </si>
  <si>
    <t>YGS4;206,8</t>
  </si>
  <si>
    <t>YGS4;206,9</t>
  </si>
  <si>
    <t>YGS4;207</t>
  </si>
  <si>
    <t>YGS4;207,1</t>
  </si>
  <si>
    <t>YGS4;207,2</t>
  </si>
  <si>
    <t>YGS4;207,3</t>
  </si>
  <si>
    <t>YGS4;207,4</t>
  </si>
  <si>
    <t>YGS4;207,5</t>
  </si>
  <si>
    <t>YGS4;207,6</t>
  </si>
  <si>
    <t>YGS4;207,7</t>
  </si>
  <si>
    <t>YGS4;207,8</t>
  </si>
  <si>
    <t>YGS4;207,9</t>
  </si>
  <si>
    <t>YGS4;208</t>
  </si>
  <si>
    <t>YGS4;208,1</t>
  </si>
  <si>
    <t>YGS4;208,2</t>
  </si>
  <si>
    <t>YGS4;208,3</t>
  </si>
  <si>
    <t>YGS4;208,4</t>
  </si>
  <si>
    <t>YGS4;208,5</t>
  </si>
  <si>
    <t>YGS4;208,6</t>
  </si>
  <si>
    <t>YGS4;208,7</t>
  </si>
  <si>
    <t>YGS4;208,8</t>
  </si>
  <si>
    <t>YGS4;208,9</t>
  </si>
  <si>
    <t>YGS4;209</t>
  </si>
  <si>
    <t>YGS4;209,1</t>
  </si>
  <si>
    <t>YGS4;209,2</t>
  </si>
  <si>
    <t>YGS4;209,3</t>
  </si>
  <si>
    <t>YGS4;209,4</t>
  </si>
  <si>
    <t>YGS4;209,5</t>
  </si>
  <si>
    <t>YGS4;209,6</t>
  </si>
  <si>
    <t>YGS4;209,7</t>
  </si>
  <si>
    <t>YGS4;209,8</t>
  </si>
  <si>
    <t>YGS4;209,9</t>
  </si>
  <si>
    <t>YGS4;210</t>
  </si>
  <si>
    <t>YGS4;210,1</t>
  </si>
  <si>
    <t>YGS4;210,2</t>
  </si>
  <si>
    <t>YGS4;210,3</t>
  </si>
  <si>
    <t>YGS4;210,4</t>
  </si>
  <si>
    <t>YGS4;210,5</t>
  </si>
  <si>
    <t>YGS4;210,6</t>
  </si>
  <si>
    <t>YGS4;210,7</t>
  </si>
  <si>
    <t>YGS4;210,8</t>
  </si>
  <si>
    <t>YGS4;210,9</t>
  </si>
  <si>
    <t>YGS4;211</t>
  </si>
  <si>
    <t>YGS4;211,1</t>
  </si>
  <si>
    <t>YGS4;211,2</t>
  </si>
  <si>
    <t>YGS4;211,3</t>
  </si>
  <si>
    <t>YGS4;211,4</t>
  </si>
  <si>
    <t>YGS4;211,5</t>
  </si>
  <si>
    <t>YGS4;211,6</t>
  </si>
  <si>
    <t>YGS4;211,7</t>
  </si>
  <si>
    <t>YGS4;211,8</t>
  </si>
  <si>
    <t>YGS4;211,9</t>
  </si>
  <si>
    <t>YGS4;212</t>
  </si>
  <si>
    <t>YGS4;212,1</t>
  </si>
  <si>
    <t>YGS4;212,2</t>
  </si>
  <si>
    <t>YGS4;212,3</t>
  </si>
  <si>
    <t>YGS4;212,4</t>
  </si>
  <si>
    <t>YGS4;212,5</t>
  </si>
  <si>
    <t>YGS4;212,6</t>
  </si>
  <si>
    <t>YGS4;212,7</t>
  </si>
  <si>
    <t>YGS4;212,8</t>
  </si>
  <si>
    <t>YGS4;212,9</t>
  </si>
  <si>
    <t>YGS4;213</t>
  </si>
  <si>
    <t>YGS4;213,1</t>
  </si>
  <si>
    <t>YGS4;213,2</t>
  </si>
  <si>
    <t>YGS4;213,3</t>
  </si>
  <si>
    <t>YGS4;213,4</t>
  </si>
  <si>
    <t>YGS4;213,5</t>
  </si>
  <si>
    <t>YGS4;213,6</t>
  </si>
  <si>
    <t>YGS4;213,7</t>
  </si>
  <si>
    <t>YGS4;213,8</t>
  </si>
  <si>
    <t>YGS4;213,9</t>
  </si>
  <si>
    <t>YGS4;214</t>
  </si>
  <si>
    <t>YGS4;214,1</t>
  </si>
  <si>
    <t>YGS4;214,2</t>
  </si>
  <si>
    <t>YGS4;214,3</t>
  </si>
  <si>
    <t>YGS4;214,4</t>
  </si>
  <si>
    <t>YGS4;214,5</t>
  </si>
  <si>
    <t>YGS4;214,6</t>
  </si>
  <si>
    <t>YGS4;214,7</t>
  </si>
  <si>
    <t>YGS4;214,8</t>
  </si>
  <si>
    <t>YGS4;214,9</t>
  </si>
  <si>
    <t>YGS4;215</t>
  </si>
  <si>
    <t>YGS4;215,1</t>
  </si>
  <si>
    <t>YGS4;215,2</t>
  </si>
  <si>
    <t>YGS4;215,3</t>
  </si>
  <si>
    <t>YGS4;215,4</t>
  </si>
  <si>
    <t>YGS4;215,5</t>
  </si>
  <si>
    <t>YGS4;215,6</t>
  </si>
  <si>
    <t>YGS4;215,7</t>
  </si>
  <si>
    <t>YGS4;215,8</t>
  </si>
  <si>
    <t>YGS4;215,9</t>
  </si>
  <si>
    <t>YGS4;216</t>
  </si>
  <si>
    <t>YGS4;216,1</t>
  </si>
  <si>
    <t>YGS4;216,2</t>
  </si>
  <si>
    <t>YGS4;216,3</t>
  </si>
  <si>
    <t>YGS4;216,4</t>
  </si>
  <si>
    <t>YGS4;216,5</t>
  </si>
  <si>
    <t>YGS4;216,6</t>
  </si>
  <si>
    <t>YGS4;216,7</t>
  </si>
  <si>
    <t>YGS4;216,8</t>
  </si>
  <si>
    <t>YGS4;216,9</t>
  </si>
  <si>
    <t>YGS4;217</t>
  </si>
  <si>
    <t>YGS4;217,1</t>
  </si>
  <si>
    <t>YGS4;217,2</t>
  </si>
  <si>
    <t>YGS4;217,3</t>
  </si>
  <si>
    <t>YGS4;217,4</t>
  </si>
  <si>
    <t>YGS4;217,5</t>
  </si>
  <si>
    <t>YGS4;217,6</t>
  </si>
  <si>
    <t>YGS4;217,7</t>
  </si>
  <si>
    <t>YGS4;217,8</t>
  </si>
  <si>
    <t>YGS4;217,9</t>
  </si>
  <si>
    <t>YGS4;218</t>
  </si>
  <si>
    <t>YGS4;218,1</t>
  </si>
  <si>
    <t>YGS4;218,2</t>
  </si>
  <si>
    <t>YGS4;218,3</t>
  </si>
  <si>
    <t>YGS4;218,4</t>
  </si>
  <si>
    <t>YGS4;218,5</t>
  </si>
  <si>
    <t>YGS4;218,6</t>
  </si>
  <si>
    <t>YGS4;218,7</t>
  </si>
  <si>
    <t>YGS4;218,8</t>
  </si>
  <si>
    <t>YGS4;218,9</t>
  </si>
  <si>
    <t>YGS4;219</t>
  </si>
  <si>
    <t>YGS4;219,1</t>
  </si>
  <si>
    <t>YGS4;219,2</t>
  </si>
  <si>
    <t>YGS4;219,3</t>
  </si>
  <si>
    <t>YGS4;219,4</t>
  </si>
  <si>
    <t>YGS4;219,5</t>
  </si>
  <si>
    <t>YGS4;219,6</t>
  </si>
  <si>
    <t>YGS4;219,7</t>
  </si>
  <si>
    <t>YGS4;219,8</t>
  </si>
  <si>
    <t>YGS4;219,9</t>
  </si>
  <si>
    <t>YGS4;220</t>
  </si>
  <si>
    <t>YGS4;220,1</t>
  </si>
  <si>
    <t>YGS4;220,2</t>
  </si>
  <si>
    <t>YGS4;220,3</t>
  </si>
  <si>
    <t>YGS4;220,4</t>
  </si>
  <si>
    <t>YGS4;220,5</t>
  </si>
  <si>
    <t>YGS4;220,6</t>
  </si>
  <si>
    <t>YGS4;220,7</t>
  </si>
  <si>
    <t>YGS4;220,8</t>
  </si>
  <si>
    <t>YGS4;220,9</t>
  </si>
  <si>
    <t>YGS4;221</t>
  </si>
  <si>
    <t>YGS4;221,1</t>
  </si>
  <si>
    <t>YGS4;221,2</t>
  </si>
  <si>
    <t>YGS4;221,3</t>
  </si>
  <si>
    <t>YGS4;221,4</t>
  </si>
  <si>
    <t>YGS4;221,5</t>
  </si>
  <si>
    <t>YGS4;221,6</t>
  </si>
  <si>
    <t>YGS4;221,7</t>
  </si>
  <si>
    <t>YGS4;221,8</t>
  </si>
  <si>
    <t>YGS4;221,9</t>
  </si>
  <si>
    <t>YGS4;222</t>
  </si>
  <si>
    <t>YGS4;222,1</t>
  </si>
  <si>
    <t>YGS4;222,2</t>
  </si>
  <si>
    <t>YGS4;222,3</t>
  </si>
  <si>
    <t>YGS4;222,4</t>
  </si>
  <si>
    <t>YGS4;222,5</t>
  </si>
  <si>
    <t>YGS4;222,6</t>
  </si>
  <si>
    <t>YGS4;222,7</t>
  </si>
  <si>
    <t>YGS4;222,8</t>
  </si>
  <si>
    <t>YGS4;222,9</t>
  </si>
  <si>
    <t>YGS4;223</t>
  </si>
  <si>
    <t>YGS4;223,1</t>
  </si>
  <si>
    <t>YGS4;223,2</t>
  </si>
  <si>
    <t>YGS4;223,3</t>
  </si>
  <si>
    <t>YGS4;223,4</t>
  </si>
  <si>
    <t>YGS4;223,5</t>
  </si>
  <si>
    <t>YGS4;223,6</t>
  </si>
  <si>
    <t>YGS4;223,7</t>
  </si>
  <si>
    <t>YGS4;223,8</t>
  </si>
  <si>
    <t>YGS4;223,9</t>
  </si>
  <si>
    <t>YGS4;224</t>
  </si>
  <si>
    <t>YGS4;224,1</t>
  </si>
  <si>
    <t>YGS4;224,2</t>
  </si>
  <si>
    <t>YGS4;224,3</t>
  </si>
  <si>
    <t>YGS4;224,4</t>
  </si>
  <si>
    <t>YGS4;224,5</t>
  </si>
  <si>
    <t>YGS4;224,6</t>
  </si>
  <si>
    <t>YGS4;224,7</t>
  </si>
  <si>
    <t>YGS4;224,8</t>
  </si>
  <si>
    <t>YGS4;224,9</t>
  </si>
  <si>
    <t>YGS4;225</t>
  </si>
  <si>
    <t>YGS4;225,1</t>
  </si>
  <si>
    <t>YGS4;225,2</t>
  </si>
  <si>
    <t>YGS4;225,3</t>
  </si>
  <si>
    <t>YGS4;225,4</t>
  </si>
  <si>
    <t>YGS4;225,5</t>
  </si>
  <si>
    <t>YGS4;225,6</t>
  </si>
  <si>
    <t>YGS4;225,7</t>
  </si>
  <si>
    <t>YGS4;225,8</t>
  </si>
  <si>
    <t>YGS4;225,9</t>
  </si>
  <si>
    <t>YGS4;226</t>
  </si>
  <si>
    <t>YGS4;226,1</t>
  </si>
  <si>
    <t>YGS4;226,2</t>
  </si>
  <si>
    <t>YGS4;226,3</t>
  </si>
  <si>
    <t>YGS4;226,4</t>
  </si>
  <si>
    <t>YGS4;226,5</t>
  </si>
  <si>
    <t>YGS4;226,6</t>
  </si>
  <si>
    <t>YGS4;226,7</t>
  </si>
  <si>
    <t>YGS4;226,8</t>
  </si>
  <si>
    <t>YGS4;226,9</t>
  </si>
  <si>
    <t>YGS4;227</t>
  </si>
  <si>
    <t>YGS4;227,1</t>
  </si>
  <si>
    <t>YGS4;227,2</t>
  </si>
  <si>
    <t>YGS4;227,3</t>
  </si>
  <si>
    <t>YGS4;227,4</t>
  </si>
  <si>
    <t>YGS4;227,5</t>
  </si>
  <si>
    <t>YGS4;227,6</t>
  </si>
  <si>
    <t>YGS4;227,7</t>
  </si>
  <si>
    <t>YGS4;227,8</t>
  </si>
  <si>
    <t>YGS4;227,9</t>
  </si>
  <si>
    <t>YGS4;228</t>
  </si>
  <si>
    <t>YGS4;228,1</t>
  </si>
  <si>
    <t>YGS4;228,2</t>
  </si>
  <si>
    <t>YGS4;228,3</t>
  </si>
  <si>
    <t>YGS4;228,4</t>
  </si>
  <si>
    <t>YGS4;228,5</t>
  </si>
  <si>
    <t>YGS4;228,6</t>
  </si>
  <si>
    <t>YGS4;228,7</t>
  </si>
  <si>
    <t>YGS4;228,8</t>
  </si>
  <si>
    <t>YGS4;228,9</t>
  </si>
  <si>
    <t>YGS4;229</t>
  </si>
  <si>
    <t>YGS4;229,1</t>
  </si>
  <si>
    <t>YGS4;229,2</t>
  </si>
  <si>
    <t>YGS4;229,3</t>
  </si>
  <si>
    <t>YGS4;229,4</t>
  </si>
  <si>
    <t>YGS4;229,5</t>
  </si>
  <si>
    <t>YGS4;229,6</t>
  </si>
  <si>
    <t>YGS4;229,7</t>
  </si>
  <si>
    <t>YGS4;229,8</t>
  </si>
  <si>
    <t>YGS4;229,9</t>
  </si>
  <si>
    <t>YGS4;230</t>
  </si>
  <si>
    <t>YGS4;230,1</t>
  </si>
  <si>
    <t>YGS4;230,2</t>
  </si>
  <si>
    <t>YGS4;230,3</t>
  </si>
  <si>
    <t>YGS4;230,4</t>
  </si>
  <si>
    <t>YGS4;230,5</t>
  </si>
  <si>
    <t>YGS4;230,6</t>
  </si>
  <si>
    <t>YGS4;230,7</t>
  </si>
  <si>
    <t>YGS4;230,8</t>
  </si>
  <si>
    <t>YGS4;230,9</t>
  </si>
  <si>
    <t>YGS4;231</t>
  </si>
  <si>
    <t>YGS4;231,1</t>
  </si>
  <si>
    <t>YGS4;231,2</t>
  </si>
  <si>
    <t>YGS4;231,3</t>
  </si>
  <si>
    <t>YGS4;231,4</t>
  </si>
  <si>
    <t>YGS4;231,5</t>
  </si>
  <si>
    <t>YGS4;231,6</t>
  </si>
  <si>
    <t>YGS4;231,7</t>
  </si>
  <si>
    <t>YGS4;231,8</t>
  </si>
  <si>
    <t>YGS4;231,9</t>
  </si>
  <si>
    <t>YGS4;232</t>
  </si>
  <si>
    <t>YGS4;232,1</t>
  </si>
  <si>
    <t>YGS4;232,2</t>
  </si>
  <si>
    <t>YGS4;232,3</t>
  </si>
  <si>
    <t>YGS4;232,4</t>
  </si>
  <si>
    <t>YGS4;232,5</t>
  </si>
  <si>
    <t>YGS4;232,6</t>
  </si>
  <si>
    <t>YGS4;232,7</t>
  </si>
  <si>
    <t>YGS4;232,8</t>
  </si>
  <si>
    <t>YGS4;232,9</t>
  </si>
  <si>
    <t>YGS4;233</t>
  </si>
  <si>
    <t>YGS4;233,1</t>
  </si>
  <si>
    <t>YGS4;233,2</t>
  </si>
  <si>
    <t>YGS4;233,3</t>
  </si>
  <si>
    <t>YGS4;233,4</t>
  </si>
  <si>
    <t>YGS4;233,5</t>
  </si>
  <si>
    <t>YGS4;233,6</t>
  </si>
  <si>
    <t>YGS4;233,7</t>
  </si>
  <si>
    <t>YGS4;233,8</t>
  </si>
  <si>
    <t>YGS4;233,9</t>
  </si>
  <si>
    <t>YGS4;234</t>
  </si>
  <si>
    <t>YGS4;234,1</t>
  </si>
  <si>
    <t>YGS4;234,2</t>
  </si>
  <si>
    <t>YGS4;234,3</t>
  </si>
  <si>
    <t>YGS4;234,4</t>
  </si>
  <si>
    <t>YGS4;234,5</t>
  </si>
  <si>
    <t>YGS4;234,6</t>
  </si>
  <si>
    <t>YGS4;234,7</t>
  </si>
  <si>
    <t>YGS4;234,8</t>
  </si>
  <si>
    <t>YGS4;234,9</t>
  </si>
  <si>
    <t>YGS4;235</t>
  </si>
  <si>
    <t>YGS4;235,1</t>
  </si>
  <si>
    <t>YGS4;235,2</t>
  </si>
  <si>
    <t>YGS4;235,3</t>
  </si>
  <si>
    <t>YGS4;235,4</t>
  </si>
  <si>
    <t>YGS4;235,5</t>
  </si>
  <si>
    <t>YGS4;235,6</t>
  </si>
  <si>
    <t>YGS4;235,7</t>
  </si>
  <si>
    <t>YGS4;235,8</t>
  </si>
  <si>
    <t>YGS4;235,9</t>
  </si>
  <si>
    <t>YGS4;236</t>
  </si>
  <si>
    <t>YGS4;236,1</t>
  </si>
  <si>
    <t>YGS4;236,2</t>
  </si>
  <si>
    <t>YGS4;236,3</t>
  </si>
  <si>
    <t>YGS4;236,4</t>
  </si>
  <si>
    <t>YGS4;236,5</t>
  </si>
  <si>
    <t>YGS4;236,6</t>
  </si>
  <si>
    <t>YGS4;236,7</t>
  </si>
  <si>
    <t>YGS4;236,8</t>
  </si>
  <si>
    <t>YGS4;236,9</t>
  </si>
  <si>
    <t>YGS4;237</t>
  </si>
  <si>
    <t>YGS4;237,1</t>
  </si>
  <si>
    <t>YGS4;237,2</t>
  </si>
  <si>
    <t>YGS4;237,3</t>
  </si>
  <si>
    <t>YGS4;237,4</t>
  </si>
  <si>
    <t>YGS4;237,5</t>
  </si>
  <si>
    <t>YGS4;237,6</t>
  </si>
  <si>
    <t>YGS4;237,7</t>
  </si>
  <si>
    <t>YGS4;237,8</t>
  </si>
  <si>
    <t>YGS4;237,9</t>
  </si>
  <si>
    <t>YGS4;238</t>
  </si>
  <si>
    <t>YGS4;238,1</t>
  </si>
  <si>
    <t>YGS4;238,2</t>
  </si>
  <si>
    <t>YGS4;238,3</t>
  </si>
  <si>
    <t>YGS4;238,4</t>
  </si>
  <si>
    <t>YGS4;238,5</t>
  </si>
  <si>
    <t>YGS4;238,6</t>
  </si>
  <si>
    <t>YGS4;238,7</t>
  </si>
  <si>
    <t>YGS4;238,8</t>
  </si>
  <si>
    <t>YGS4;238,9</t>
  </si>
  <si>
    <t>YGS4;239</t>
  </si>
  <si>
    <t>YGS4;239,1</t>
  </si>
  <si>
    <t>YGS4;239,2</t>
  </si>
  <si>
    <t>YGS4;239,3</t>
  </si>
  <si>
    <t>YGS4;239,4</t>
  </si>
  <si>
    <t>YGS4;239,5</t>
  </si>
  <si>
    <t>YGS4;239,6</t>
  </si>
  <si>
    <t>YGS4;239,7</t>
  </si>
  <si>
    <t>YGS4;239,8</t>
  </si>
  <si>
    <t>YGS4;239,9</t>
  </si>
  <si>
    <t>YGS4;240</t>
  </si>
  <si>
    <t>YGS4;240,1</t>
  </si>
  <si>
    <t>YGS4;240,2</t>
  </si>
  <si>
    <t>YGS4;240,3</t>
  </si>
  <si>
    <t>YGS4;240,4</t>
  </si>
  <si>
    <t>YGS4;240,5</t>
  </si>
  <si>
    <t>YGS4;240,6</t>
  </si>
  <si>
    <t>YGS4;240,7</t>
  </si>
  <si>
    <t>YGS4;240,8</t>
  </si>
  <si>
    <t>YGS4;240,9</t>
  </si>
  <si>
    <t>YGS4;241</t>
  </si>
  <si>
    <t>YGS4;241,1</t>
  </si>
  <si>
    <t>YGS4;241,2</t>
  </si>
  <si>
    <t>YGS4;241,3</t>
  </si>
  <si>
    <t>YGS4;241,4</t>
  </si>
  <si>
    <t>YGS4;241,5</t>
  </si>
  <si>
    <t>YGS4;241,6</t>
  </si>
  <si>
    <t>YGS4;241,7</t>
  </si>
  <si>
    <t>YGS4;241,8</t>
  </si>
  <si>
    <t>YGS4;241,9</t>
  </si>
  <si>
    <t>YGS4;242</t>
  </si>
  <si>
    <t>YGS4;242,1</t>
  </si>
  <si>
    <t>YGS4;242,2</t>
  </si>
  <si>
    <t>YGS4;242,3</t>
  </si>
  <si>
    <t>YGS4;242,4</t>
  </si>
  <si>
    <t>YGS4;242,5</t>
  </si>
  <si>
    <t>YGS4;242,6</t>
  </si>
  <si>
    <t>YGS4;242,7</t>
  </si>
  <si>
    <t>YGS4;242,8</t>
  </si>
  <si>
    <t>YGS4;242,9</t>
  </si>
  <si>
    <t>YGS4;243</t>
  </si>
  <si>
    <t>YGS4;243,1</t>
  </si>
  <si>
    <t>YGS4;243,2</t>
  </si>
  <si>
    <t>YGS4;243,3</t>
  </si>
  <si>
    <t>YGS4;243,4</t>
  </si>
  <si>
    <t>YGS4;243,5</t>
  </si>
  <si>
    <t>YGS4;243,6</t>
  </si>
  <si>
    <t>YGS4;243,7</t>
  </si>
  <si>
    <t>YGS4;243,8</t>
  </si>
  <si>
    <t>YGS4;243,9</t>
  </si>
  <si>
    <t>YGS4;244</t>
  </si>
  <si>
    <t>YGS4;244,1</t>
  </si>
  <si>
    <t>YGS4;244,2</t>
  </si>
  <si>
    <t>YGS4;244,3</t>
  </si>
  <si>
    <t>YGS4;244,4</t>
  </si>
  <si>
    <t>YGS4;244,5</t>
  </si>
  <si>
    <t>YGS4;244,6</t>
  </si>
  <si>
    <t>YGS4;244,7</t>
  </si>
  <si>
    <t>YGS4;244,8</t>
  </si>
  <si>
    <t>YGS4;244,9</t>
  </si>
  <si>
    <t>YGS4;245</t>
  </si>
  <si>
    <t>YGS4;245,1</t>
  </si>
  <si>
    <t>YGS4;245,2</t>
  </si>
  <si>
    <t>YGS4;245,3</t>
  </si>
  <si>
    <t>YGS4;245,4</t>
  </si>
  <si>
    <t>YGS4;245,5</t>
  </si>
  <si>
    <t>YGS4;245,6</t>
  </si>
  <si>
    <t>YGS4;245,7</t>
  </si>
  <si>
    <t>YGS4;245,8</t>
  </si>
  <si>
    <t>YGS4;245,9</t>
  </si>
  <si>
    <t>YGS4;246</t>
  </si>
  <si>
    <t>YGS4;246,1</t>
  </si>
  <si>
    <t>YGS4;246,2</t>
  </si>
  <si>
    <t>YGS4;246,3</t>
  </si>
  <si>
    <t>YGS4;246,4</t>
  </si>
  <si>
    <t>YGS4;246,5</t>
  </si>
  <si>
    <t>YGS4;246,6</t>
  </si>
  <si>
    <t>YGS4;246,7</t>
  </si>
  <si>
    <t>YGS4;246,8</t>
  </si>
  <si>
    <t>YGS4;246,9</t>
  </si>
  <si>
    <t>YGS4;247</t>
  </si>
  <si>
    <t>YGS4;247,1</t>
  </si>
  <si>
    <t>YGS4;247,2</t>
  </si>
  <si>
    <t>YGS4;247,3</t>
  </si>
  <si>
    <t>YGS4;247,4</t>
  </si>
  <si>
    <t>YGS4;247,5</t>
  </si>
  <si>
    <t>YGS4;247,6</t>
  </si>
  <si>
    <t>YGS4;247,7</t>
  </si>
  <si>
    <t>YGS4;247,8</t>
  </si>
  <si>
    <t>YGS4;247,9</t>
  </si>
  <si>
    <t>YGS4;248</t>
  </si>
  <si>
    <t>YGS4;248,1</t>
  </si>
  <si>
    <t>YGS4;248,2</t>
  </si>
  <si>
    <t>YGS4;248,3</t>
  </si>
  <si>
    <t>YGS4;248,4</t>
  </si>
  <si>
    <t>YGS4;248,5</t>
  </si>
  <si>
    <t>YGS4;248,6</t>
  </si>
  <si>
    <t>YGS4;248,7</t>
  </si>
  <si>
    <t>YGS4;248,8</t>
  </si>
  <si>
    <t>YGS4;248,9</t>
  </si>
  <si>
    <t>YGS4;249</t>
  </si>
  <si>
    <t>YGS4;249,1</t>
  </si>
  <si>
    <t>YGS4;249,2</t>
  </si>
  <si>
    <t>YGS4;249,3</t>
  </si>
  <si>
    <t>YGS4;249,4</t>
  </si>
  <si>
    <t>YGS4;249,5</t>
  </si>
  <si>
    <t>YGS4;249,6</t>
  </si>
  <si>
    <t>YGS4;249,7</t>
  </si>
  <si>
    <t>YGS4;249,8</t>
  </si>
  <si>
    <t>YGS4;249,9</t>
  </si>
  <si>
    <t>YGS4;250</t>
  </si>
  <si>
    <t>YGS4;250,1</t>
  </si>
  <si>
    <t>YGS4;250,2</t>
  </si>
  <si>
    <t>YGS4;250,3</t>
  </si>
  <si>
    <t>YGS4;250,4</t>
  </si>
  <si>
    <t>YGS4;250,5</t>
  </si>
  <si>
    <t>YGS4;250,6</t>
  </si>
  <si>
    <t>YGS4;250,7</t>
  </si>
  <si>
    <t>YGS4;250,8</t>
  </si>
  <si>
    <t>YGS4;250,9</t>
  </si>
  <si>
    <t>YGS4;251</t>
  </si>
  <si>
    <t>YGS4;251,1</t>
  </si>
  <si>
    <t>YGS4;251,2</t>
  </si>
  <si>
    <t>YGS4;251,3</t>
  </si>
  <si>
    <t>YGS4;251,4</t>
  </si>
  <si>
    <t>YGS4;251,5</t>
  </si>
  <si>
    <t>YGS4;251,6</t>
  </si>
  <si>
    <t>YGS4;251,7</t>
  </si>
  <si>
    <t>YGS4;251,8</t>
  </si>
  <si>
    <t>YGS4;251,9</t>
  </si>
  <si>
    <t>YGS4;252</t>
  </si>
  <si>
    <t>YGS4;252,1</t>
  </si>
  <si>
    <t>YGS4;252,2</t>
  </si>
  <si>
    <t>YGS4;252,3</t>
  </si>
  <si>
    <t>YGS4;252,4</t>
  </si>
  <si>
    <t>YGS4;252,5</t>
  </si>
  <si>
    <t>YGS4;252,6</t>
  </si>
  <si>
    <t>YGS4;252,7</t>
  </si>
  <si>
    <t>YGS4;252,8</t>
  </si>
  <si>
    <t>YGS4;252,9</t>
  </si>
  <si>
    <t>YGS4;253</t>
  </si>
  <si>
    <t>YGS4;253,1</t>
  </si>
  <si>
    <t>YGS4;253,2</t>
  </si>
  <si>
    <t>YGS4;253,3</t>
  </si>
  <si>
    <t>YGS4;253,4</t>
  </si>
  <si>
    <t>YGS4;253,5</t>
  </si>
  <si>
    <t>YGS4;253,6</t>
  </si>
  <si>
    <t>YGS4;253,7</t>
  </si>
  <si>
    <t>YGS4;253,8</t>
  </si>
  <si>
    <t>YGS4;253,9</t>
  </si>
  <si>
    <t>YGS4;254</t>
  </si>
  <si>
    <t>YGS4;254,1</t>
  </si>
  <si>
    <t>YGS4;254,2</t>
  </si>
  <si>
    <t>YGS4;254,3</t>
  </si>
  <si>
    <t>YGS4;254,4</t>
  </si>
  <si>
    <t>YGS4;254,5</t>
  </si>
  <si>
    <t>YGS4;254,6</t>
  </si>
  <si>
    <t>YGS4;254,7</t>
  </si>
  <si>
    <t>YGS4;254,8</t>
  </si>
  <si>
    <t>YGS4;254,9</t>
  </si>
  <si>
    <t>YGS4;255</t>
  </si>
  <si>
    <t>YGS4;255,1</t>
  </si>
  <si>
    <t>YGS4;255,2</t>
  </si>
  <si>
    <t>YGS4;255,3</t>
  </si>
  <si>
    <t>YGS4;255,4</t>
  </si>
  <si>
    <t>YGS4;255,5</t>
  </si>
  <si>
    <t>YGS4;255,6</t>
  </si>
  <si>
    <t>YGS4;255,7</t>
  </si>
  <si>
    <t>YGS4;255,8</t>
  </si>
  <si>
    <t>YGS4;255,9</t>
  </si>
  <si>
    <t>YGS4;256</t>
  </si>
  <si>
    <t>YGS4;256,1</t>
  </si>
  <si>
    <t>YGS4;256,2</t>
  </si>
  <si>
    <t>YGS4;256,3</t>
  </si>
  <si>
    <t>YGS4;256,4</t>
  </si>
  <si>
    <t>YGS4;256,5</t>
  </si>
  <si>
    <t>YGS4;256,6</t>
  </si>
  <si>
    <t>YGS4;256,7</t>
  </si>
  <si>
    <t>YGS4;256,8</t>
  </si>
  <si>
    <t>YGS4;256,9</t>
  </si>
  <si>
    <t>YGS4;257</t>
  </si>
  <si>
    <t>YGS4;257,1</t>
  </si>
  <si>
    <t>YGS4;257,2</t>
  </si>
  <si>
    <t>YGS4;257,3</t>
  </si>
  <si>
    <t>YGS4;257,4</t>
  </si>
  <si>
    <t>YGS4;257,5</t>
  </si>
  <si>
    <t>YGS4;257,6</t>
  </si>
  <si>
    <t>YGS4;257,7</t>
  </si>
  <si>
    <t>YGS4;257,8</t>
  </si>
  <si>
    <t>YGS4;257,9</t>
  </si>
  <si>
    <t>YGS4;258</t>
  </si>
  <si>
    <t>YGS4;258,1</t>
  </si>
  <si>
    <t>YGS4;258,2</t>
  </si>
  <si>
    <t>YGS4;258,3</t>
  </si>
  <si>
    <t>YGS4;258,4</t>
  </si>
  <si>
    <t>YGS4;258,5</t>
  </si>
  <si>
    <t>YGS4;258,6</t>
  </si>
  <si>
    <t>YGS4;258,7</t>
  </si>
  <si>
    <t>YGS4;258,8</t>
  </si>
  <si>
    <t>YGS4;258,9</t>
  </si>
  <si>
    <t>YGS4;259</t>
  </si>
  <si>
    <t>YGS4;259,1</t>
  </si>
  <si>
    <t>YGS4;259,2</t>
  </si>
  <si>
    <t>YGS4;259,3</t>
  </si>
  <si>
    <t>YGS4;259,4</t>
  </si>
  <si>
    <t>YGS4;259,5</t>
  </si>
  <si>
    <t>YGS4;259,6</t>
  </si>
  <si>
    <t>YGS4;259,7</t>
  </si>
  <si>
    <t>YGS4;259,8</t>
  </si>
  <si>
    <t>YGS4;259,9</t>
  </si>
  <si>
    <t>YGS4;260</t>
  </si>
  <si>
    <t>YGS4;260,1</t>
  </si>
  <si>
    <t>YGS4;260,2</t>
  </si>
  <si>
    <t>YGS4;260,3</t>
  </si>
  <si>
    <t>YGS4;260,4</t>
  </si>
  <si>
    <t>YGS4;260,5</t>
  </si>
  <si>
    <t>YGS4;260,6</t>
  </si>
  <si>
    <t>YGS4;260,7</t>
  </si>
  <si>
    <t>YGS4;260,8</t>
  </si>
  <si>
    <t>YGS4;260,9</t>
  </si>
  <si>
    <t>YGS4;261</t>
  </si>
  <si>
    <t>YGS4;261,1</t>
  </si>
  <si>
    <t>YGS4;261,2</t>
  </si>
  <si>
    <t>YGS4;261,3</t>
  </si>
  <si>
    <t>YGS4;261,4</t>
  </si>
  <si>
    <t>YGS4;261,5</t>
  </si>
  <si>
    <t>YGS4;261,6</t>
  </si>
  <si>
    <t>YGS4;261,7</t>
  </si>
  <si>
    <t>YGS4;261,8</t>
  </si>
  <si>
    <t>YGS4;261,9</t>
  </si>
  <si>
    <t>YGS4;262</t>
  </si>
  <si>
    <t>YGS4;262,1</t>
  </si>
  <si>
    <t>YGS4;262,2</t>
  </si>
  <si>
    <t>YGS4;262,3</t>
  </si>
  <si>
    <t>YGS4;262,4</t>
  </si>
  <si>
    <t>YGS4;262,5</t>
  </si>
  <si>
    <t>YGS4;262,6</t>
  </si>
  <si>
    <t>YGS4;262,7</t>
  </si>
  <si>
    <t>YGS4;262,8</t>
  </si>
  <si>
    <t>YGS4;262,9</t>
  </si>
  <si>
    <t>YGS4;263</t>
  </si>
  <si>
    <t>YGS4;263,1</t>
  </si>
  <si>
    <t>YGS4;263,2</t>
  </si>
  <si>
    <t>YGS4;263,3</t>
  </si>
  <si>
    <t>YGS4;263,4</t>
  </si>
  <si>
    <t>YGS4;263,5</t>
  </si>
  <si>
    <t>YGS4;263,6</t>
  </si>
  <si>
    <t>YGS4;263,7</t>
  </si>
  <si>
    <t>YGS4;263,8</t>
  </si>
  <si>
    <t>YGS4;263,9</t>
  </si>
  <si>
    <t>YGS4;264</t>
  </si>
  <si>
    <t>YGS4;264,1</t>
  </si>
  <si>
    <t>YGS4;264,2</t>
  </si>
  <si>
    <t>YGS4;264,3</t>
  </si>
  <si>
    <t>YGS4;264,4</t>
  </si>
  <si>
    <t>YGS4;264,5</t>
  </si>
  <si>
    <t>YGS4;264,6</t>
  </si>
  <si>
    <t>YGS4;264,7</t>
  </si>
  <si>
    <t>YGS4;264,8</t>
  </si>
  <si>
    <t>YGS4;264,9</t>
  </si>
  <si>
    <t>YGS4;265</t>
  </si>
  <si>
    <t>YGS4;265,1</t>
  </si>
  <si>
    <t>YGS4;265,2</t>
  </si>
  <si>
    <t>YGS4;265,3</t>
  </si>
  <si>
    <t>YGS4;265,4</t>
  </si>
  <si>
    <t>YGS4;265,5</t>
  </si>
  <si>
    <t>YGS4;265,6</t>
  </si>
  <si>
    <t>YGS4;265,7</t>
  </si>
  <si>
    <t>YGS4;265,8</t>
  </si>
  <si>
    <t>YGS4;265,9</t>
  </si>
  <si>
    <t>YGS4;266</t>
  </si>
  <si>
    <t>YGS4;266,1</t>
  </si>
  <si>
    <t>YGS4;266,2</t>
  </si>
  <si>
    <t>YGS4;266,3</t>
  </si>
  <si>
    <t>YGS4;266,4</t>
  </si>
  <si>
    <t>YGS4;266,5</t>
  </si>
  <si>
    <t>YGS4;266,6</t>
  </si>
  <si>
    <t>YGS4;266,7</t>
  </si>
  <si>
    <t>YGS4;266,8</t>
  </si>
  <si>
    <t>YGS4;266,9</t>
  </si>
  <si>
    <t>YGS4;267</t>
  </si>
  <si>
    <t>YGS4;267,1</t>
  </si>
  <si>
    <t>YGS4;267,2</t>
  </si>
  <si>
    <t>YGS4;267,3</t>
  </si>
  <si>
    <t>YGS4;267,4</t>
  </si>
  <si>
    <t>YGS4;267,5</t>
  </si>
  <si>
    <t>YGS4;267,6</t>
  </si>
  <si>
    <t>YGS4;267,7</t>
  </si>
  <si>
    <t>YGS4;267,8</t>
  </si>
  <si>
    <t>YGS4;267,9</t>
  </si>
  <si>
    <t>YGS4;268</t>
  </si>
  <si>
    <t>YGS4;268,1</t>
  </si>
  <si>
    <t>YGS4;268,2</t>
  </si>
  <si>
    <t>YGS4;268,3</t>
  </si>
  <si>
    <t>YGS4;268,4</t>
  </si>
  <si>
    <t>YGS4;268,5</t>
  </si>
  <si>
    <t>YGS4;268,6</t>
  </si>
  <si>
    <t>YGS4;268,7</t>
  </si>
  <si>
    <t>YGS4;268,8</t>
  </si>
  <si>
    <t>YGS4;268,9</t>
  </si>
  <si>
    <t>YGS4;269</t>
  </si>
  <si>
    <t>YGS4;269,1</t>
  </si>
  <si>
    <t>YGS4;269,2</t>
  </si>
  <si>
    <t>YGS4;269,3</t>
  </si>
  <si>
    <t>YGS4;269,4</t>
  </si>
  <si>
    <t>YGS4;269,5</t>
  </si>
  <si>
    <t>YGS4;269,6</t>
  </si>
  <si>
    <t>YGS4;269,7</t>
  </si>
  <si>
    <t>YGS4;269,8</t>
  </si>
  <si>
    <t>YGS4;269,9</t>
  </si>
  <si>
    <t>YGS4;270</t>
  </si>
  <si>
    <t>YGS4;270,1</t>
  </si>
  <si>
    <t>YGS4;270,2</t>
  </si>
  <si>
    <t>YGS4;270,3</t>
  </si>
  <si>
    <t>YGS4;270,4</t>
  </si>
  <si>
    <t>YGS4;270,5</t>
  </si>
  <si>
    <t>YGS4;270,6</t>
  </si>
  <si>
    <t>YGS4;270,7</t>
  </si>
  <si>
    <t>YGS4;270,8</t>
  </si>
  <si>
    <t>YGS4;270,9</t>
  </si>
  <si>
    <t>YGS4;271</t>
  </si>
  <si>
    <t>YGS4;271,1</t>
  </si>
  <si>
    <t>YGS4;271,2</t>
  </si>
  <si>
    <t>YGS4;271,3</t>
  </si>
  <si>
    <t>YGS4;271,4</t>
  </si>
  <si>
    <t>YGS4;271,5</t>
  </si>
  <si>
    <t>YGS4;271,6</t>
  </si>
  <si>
    <t>YGS4;271,7</t>
  </si>
  <si>
    <t>YGS4;271,8</t>
  </si>
  <si>
    <t>YGS4;271,9</t>
  </si>
  <si>
    <t>YGS4;272</t>
  </si>
  <si>
    <t>YGS4;272,1</t>
  </si>
  <si>
    <t>YGS4;272,2</t>
  </si>
  <si>
    <t>YGS4;272,3</t>
  </si>
  <si>
    <t>YGS4;272,4</t>
  </si>
  <si>
    <t>YGS4;272,5</t>
  </si>
  <si>
    <t>YGS4;272,6</t>
  </si>
  <si>
    <t>YGS4;272,7</t>
  </si>
  <si>
    <t>YGS4;272,8</t>
  </si>
  <si>
    <t>YGS4;272,9</t>
  </si>
  <si>
    <t>YGS4;273</t>
  </si>
  <si>
    <t>YGS4;273,1</t>
  </si>
  <si>
    <t>YGS4;273,2</t>
  </si>
  <si>
    <t>YGS4;273,3</t>
  </si>
  <si>
    <t>YGS4;273,4</t>
  </si>
  <si>
    <t>YGS4;273,5</t>
  </si>
  <si>
    <t>YGS4;273,6</t>
  </si>
  <si>
    <t>YGS4;273,7</t>
  </si>
  <si>
    <t>YGS4;273,8</t>
  </si>
  <si>
    <t>YGS4;273,9</t>
  </si>
  <si>
    <t>YGS4;274</t>
  </si>
  <si>
    <t>YGS4;274,1</t>
  </si>
  <si>
    <t>YGS4;274,2</t>
  </si>
  <si>
    <t>YGS4;274,3</t>
  </si>
  <si>
    <t>YGS4;274,4</t>
  </si>
  <si>
    <t>YGS4;274,5</t>
  </si>
  <si>
    <t>YGS4;274,6</t>
  </si>
  <si>
    <t>YGS4;274,7</t>
  </si>
  <si>
    <t>YGS4;274,8</t>
  </si>
  <si>
    <t>YGS4;274,9</t>
  </si>
  <si>
    <t>YGS4;275</t>
  </si>
  <si>
    <t>YGS4;275,1</t>
  </si>
  <si>
    <t>YGS4;275,2</t>
  </si>
  <si>
    <t>YGS4;275,3</t>
  </si>
  <si>
    <t>YGS4;275,4</t>
  </si>
  <si>
    <t>YGS4;275,5</t>
  </si>
  <si>
    <t>YGS4;275,6</t>
  </si>
  <si>
    <t>YGS4;275,7</t>
  </si>
  <si>
    <t>YGS4;275,8</t>
  </si>
  <si>
    <t>YGS4;275,9</t>
  </si>
  <si>
    <t>YGS4;276</t>
  </si>
  <si>
    <t>YGS4;276,1</t>
  </si>
  <si>
    <t>YGS4;276,2</t>
  </si>
  <si>
    <t>YGS4;276,3</t>
  </si>
  <si>
    <t>YGS4;276,4</t>
  </si>
  <si>
    <t>YGS4;276,5</t>
  </si>
  <si>
    <t>YGS4;276,6</t>
  </si>
  <si>
    <t>YGS4;276,7</t>
  </si>
  <si>
    <t>YGS4;276,8</t>
  </si>
  <si>
    <t>YGS4;276,9</t>
  </si>
  <si>
    <t>YGS4;277</t>
  </si>
  <si>
    <t>YGS4;277,1</t>
  </si>
  <si>
    <t>YGS4;277,2</t>
  </si>
  <si>
    <t>YGS4;277,3</t>
  </si>
  <si>
    <t>YGS4;277,4</t>
  </si>
  <si>
    <t>YGS4;277,5</t>
  </si>
  <si>
    <t>YGS4;277,6</t>
  </si>
  <si>
    <t>YGS4;277,7</t>
  </si>
  <si>
    <t>YGS4;277,8</t>
  </si>
  <si>
    <t>YGS4;277,9</t>
  </si>
  <si>
    <t>YGS4;278</t>
  </si>
  <si>
    <t>YGS4;278,1</t>
  </si>
  <si>
    <t>YGS4;278,2</t>
  </si>
  <si>
    <t>YGS4;278,3</t>
  </si>
  <si>
    <t>YGS4;278,4</t>
  </si>
  <si>
    <t>YGS4;278,5</t>
  </si>
  <si>
    <t>YGS4;278,6</t>
  </si>
  <si>
    <t>YGS4;278,7</t>
  </si>
  <si>
    <t>YGS4;278,8</t>
  </si>
  <si>
    <t>YGS4;278,9</t>
  </si>
  <si>
    <t>YGS4;279</t>
  </si>
  <si>
    <t>YGS4;279,1</t>
  </si>
  <si>
    <t>YGS4;279,2</t>
  </si>
  <si>
    <t>YGS4;279,3</t>
  </si>
  <si>
    <t>YGS4;279,4</t>
  </si>
  <si>
    <t>YGS4;279,5</t>
  </si>
  <si>
    <t>YGS4;279,6</t>
  </si>
  <si>
    <t>YGS4;279,7</t>
  </si>
  <si>
    <t>YGS4;279,8</t>
  </si>
  <si>
    <t>YGS4;279,9</t>
  </si>
  <si>
    <t>YGS4;280</t>
  </si>
  <si>
    <t>YGS4;280,1</t>
  </si>
  <si>
    <t>YGS4;280,2</t>
  </si>
  <si>
    <t>YGS4;280,3</t>
  </si>
  <si>
    <t>YGS4;280,4</t>
  </si>
  <si>
    <t>YGS4;280,5</t>
  </si>
  <si>
    <t>YGS4;280,6</t>
  </si>
  <si>
    <t>YGS4;280,7</t>
  </si>
  <si>
    <t>YGS4;280,8</t>
  </si>
  <si>
    <t>YGS4;280,9</t>
  </si>
  <si>
    <t>YGS4;281</t>
  </si>
  <si>
    <t>YGS4;281,1</t>
  </si>
  <si>
    <t>YGS4;281,2</t>
  </si>
  <si>
    <t>YGS4;281,3</t>
  </si>
  <si>
    <t>YGS4;281,4</t>
  </si>
  <si>
    <t>YGS4;281,5</t>
  </si>
  <si>
    <t>YGS4;281,6</t>
  </si>
  <si>
    <t>YGS4;281,7</t>
  </si>
  <si>
    <t>YGS4;281,8</t>
  </si>
  <si>
    <t>YGS4;281,9</t>
  </si>
  <si>
    <t>YGS4;282</t>
  </si>
  <si>
    <t>YGS4;282,1</t>
  </si>
  <si>
    <t>YGS4;282,2</t>
  </si>
  <si>
    <t>YGS4;282,3</t>
  </si>
  <si>
    <t>YGS4;282,4</t>
  </si>
  <si>
    <t>YGS4;282,5</t>
  </si>
  <si>
    <t>YGS4;282,6</t>
  </si>
  <si>
    <t>YGS4;282,7</t>
  </si>
  <si>
    <t>YGS4;282,8</t>
  </si>
  <si>
    <t>YGS4;282,9</t>
  </si>
  <si>
    <t>YGS4;283</t>
  </si>
  <si>
    <t>YGS4;283,1</t>
  </si>
  <si>
    <t>YGS4;283,2</t>
  </si>
  <si>
    <t>YGS4;283,3</t>
  </si>
  <si>
    <t>YGS4;283,4</t>
  </si>
  <si>
    <t>YGS4;283,5</t>
  </si>
  <si>
    <t>YGS4;283,6</t>
  </si>
  <si>
    <t>YGS4;283,7</t>
  </si>
  <si>
    <t>YGS4;283,8</t>
  </si>
  <si>
    <t>YGS4;283,9</t>
  </si>
  <si>
    <t>YGS4;284</t>
  </si>
  <si>
    <t>YGS4;284,1</t>
  </si>
  <si>
    <t>YGS4;284,2</t>
  </si>
  <si>
    <t>YGS4;284,3</t>
  </si>
  <si>
    <t>YGS4;284,4</t>
  </si>
  <si>
    <t>YGS4;284,5</t>
  </si>
  <si>
    <t>YGS4;284,6</t>
  </si>
  <si>
    <t>YGS4;284,7</t>
  </si>
  <si>
    <t>YGS4;284,8</t>
  </si>
  <si>
    <t>YGS4;284,9</t>
  </si>
  <si>
    <t>YGS4;285</t>
  </si>
  <si>
    <t>YGS4;285,1</t>
  </si>
  <si>
    <t>YGS4;285,2</t>
  </si>
  <si>
    <t>YGS4;285,3</t>
  </si>
  <si>
    <t>YGS4;285,4</t>
  </si>
  <si>
    <t>YGS4;285,5</t>
  </si>
  <si>
    <t>YGS4;285,6</t>
  </si>
  <si>
    <t>YGS4;285,7</t>
  </si>
  <si>
    <t>YGS4;285,8</t>
  </si>
  <si>
    <t>YGS4;285,9</t>
  </si>
  <si>
    <t>YGS4;286</t>
  </si>
  <si>
    <t>YGS4;286,1</t>
  </si>
  <si>
    <t>YGS4;286,2</t>
  </si>
  <si>
    <t>YGS4;286,3</t>
  </si>
  <si>
    <t>YGS4;286,4</t>
  </si>
  <si>
    <t>YGS4;286,5</t>
  </si>
  <si>
    <t>YGS4;286,6</t>
  </si>
  <si>
    <t>YGS4;286,7</t>
  </si>
  <si>
    <t>YGS4;286,8</t>
  </si>
  <si>
    <t>YGS4;286,9</t>
  </si>
  <si>
    <t>YGS4;287</t>
  </si>
  <si>
    <t>YGS4;287,1</t>
  </si>
  <si>
    <t>YGS4;287,2</t>
  </si>
  <si>
    <t>YGS4;287,3</t>
  </si>
  <si>
    <t>YGS4;287,4</t>
  </si>
  <si>
    <t>YGS4;287,5</t>
  </si>
  <si>
    <t>YGS4;287,6</t>
  </si>
  <si>
    <t>YGS4;287,7</t>
  </si>
  <si>
    <t>YGS4;287,8</t>
  </si>
  <si>
    <t>YGS4;287,9</t>
  </si>
  <si>
    <t>YGS4;288</t>
  </si>
  <si>
    <t>YGS4;288,1</t>
  </si>
  <si>
    <t>YGS4;288,2</t>
  </si>
  <si>
    <t>YGS4;288,3</t>
  </si>
  <si>
    <t>YGS4;288,4</t>
  </si>
  <si>
    <t>YGS4;288,5</t>
  </si>
  <si>
    <t>YGS4;288,6</t>
  </si>
  <si>
    <t>YGS4;288,7</t>
  </si>
  <si>
    <t>YGS4;288,8</t>
  </si>
  <si>
    <t>YGS4;288,9</t>
  </si>
  <si>
    <t>YGS4;289</t>
  </si>
  <si>
    <t>YGS4;289,1</t>
  </si>
  <si>
    <t>YGS4;289,2</t>
  </si>
  <si>
    <t>YGS4;289,3</t>
  </si>
  <si>
    <t>YGS4;289,4</t>
  </si>
  <si>
    <t>YGS4;289,5</t>
  </si>
  <si>
    <t>YGS4;289,6</t>
  </si>
  <si>
    <t>YGS4;289,7</t>
  </si>
  <si>
    <t>YGS4;289,8</t>
  </si>
  <si>
    <t>YGS4;289,9</t>
  </si>
  <si>
    <t>YGS4;290</t>
  </si>
  <si>
    <t>YGS4;290,1</t>
  </si>
  <si>
    <t>YGS4;290,2</t>
  </si>
  <si>
    <t>YGS4;290,3</t>
  </si>
  <si>
    <t>YGS4;290,4</t>
  </si>
  <si>
    <t>YGS4;290,5</t>
  </si>
  <si>
    <t>YGS4;290,6</t>
  </si>
  <si>
    <t>YGS4;290,7</t>
  </si>
  <si>
    <t>YGS4;290,8</t>
  </si>
  <si>
    <t>YGS4;290,9</t>
  </si>
  <si>
    <t>YGS4;291</t>
  </si>
  <si>
    <t>YGS4;291,1</t>
  </si>
  <si>
    <t>YGS4;291,2</t>
  </si>
  <si>
    <t>YGS4;291,3</t>
  </si>
  <si>
    <t>YGS4;291,4</t>
  </si>
  <si>
    <t>YGS4;291,5</t>
  </si>
  <si>
    <t>YGS4;291,6</t>
  </si>
  <si>
    <t>YGS4;291,7</t>
  </si>
  <si>
    <t>YGS4;291,8</t>
  </si>
  <si>
    <t>YGS4;291,9</t>
  </si>
  <si>
    <t>YGS4;292</t>
  </si>
  <si>
    <t>YGS4;292,1</t>
  </si>
  <si>
    <t>YGS4;292,2</t>
  </si>
  <si>
    <t>YGS4;292,3</t>
  </si>
  <si>
    <t>YGS4;292,4</t>
  </si>
  <si>
    <t>YGS4;292,5</t>
  </si>
  <si>
    <t>YGS4;292,6</t>
  </si>
  <si>
    <t>YGS4;292,7</t>
  </si>
  <si>
    <t>YGS4;292,8</t>
  </si>
  <si>
    <t>YGS4;292,9</t>
  </si>
  <si>
    <t>YGS4;293</t>
  </si>
  <si>
    <t>YGS4;293,1</t>
  </si>
  <si>
    <t>YGS4;293,2</t>
  </si>
  <si>
    <t>YGS4;293,3</t>
  </si>
  <si>
    <t>YGS4;293,4</t>
  </si>
  <si>
    <t>YGS4;293,5</t>
  </si>
  <si>
    <t>YGS4;293,6</t>
  </si>
  <si>
    <t>YGS4;293,7</t>
  </si>
  <si>
    <t>YGS4;293,8</t>
  </si>
  <si>
    <t>YGS4;293,9</t>
  </si>
  <si>
    <t>YGS4;294</t>
  </si>
  <si>
    <t>YGS4;294,1</t>
  </si>
  <si>
    <t>YGS4;294,2</t>
  </si>
  <si>
    <t>YGS4;294,3</t>
  </si>
  <si>
    <t>YGS4;294,4</t>
  </si>
  <si>
    <t>YGS4;294,5</t>
  </si>
  <si>
    <t>YGS4;294,6</t>
  </si>
  <si>
    <t>YGS4;294,7</t>
  </si>
  <si>
    <t>YGS4;294,8</t>
  </si>
  <si>
    <t>YGS4;294,9</t>
  </si>
  <si>
    <t>YGS4;295</t>
  </si>
  <si>
    <t>YGS4;295,1</t>
  </si>
  <si>
    <t>YGS4;295,2</t>
  </si>
  <si>
    <t>YGS4;295,3</t>
  </si>
  <si>
    <t>YGS4;295,4</t>
  </si>
  <si>
    <t>YGS4;295,5</t>
  </si>
  <si>
    <t>YGS4;295,6</t>
  </si>
  <si>
    <t>YGS4;295,7</t>
  </si>
  <si>
    <t>YGS4;295,8</t>
  </si>
  <si>
    <t>YGS4;295,9</t>
  </si>
  <si>
    <t>YGS4;296</t>
  </si>
  <si>
    <t>YGS4;296,1</t>
  </si>
  <si>
    <t>YGS4;296,2</t>
  </si>
  <si>
    <t>YGS4;296,3</t>
  </si>
  <si>
    <t>YGS4;296,4</t>
  </si>
  <si>
    <t>YGS4;296,5</t>
  </si>
  <si>
    <t>YGS4;296,6</t>
  </si>
  <si>
    <t>YGS4;296,7</t>
  </si>
  <si>
    <t>YGS4;296,8</t>
  </si>
  <si>
    <t>YGS4;296,9</t>
  </si>
  <si>
    <t>YGS4;297</t>
  </si>
  <si>
    <t>YGS4;297,1</t>
  </si>
  <si>
    <t>YGS4;297,2</t>
  </si>
  <si>
    <t>YGS4;297,3</t>
  </si>
  <si>
    <t>YGS4;297,4</t>
  </si>
  <si>
    <t>YGS4;297,5</t>
  </si>
  <si>
    <t>YGS4;297,6</t>
  </si>
  <si>
    <t>YGS4;297,7</t>
  </si>
  <si>
    <t>YGS4;297,8</t>
  </si>
  <si>
    <t>YGS4;297,9</t>
  </si>
  <si>
    <t>YGS4;298</t>
  </si>
  <si>
    <t>YGS4;298,1</t>
  </si>
  <si>
    <t>YGS4;298,2</t>
  </si>
  <si>
    <t>YGS4;298,3</t>
  </si>
  <si>
    <t>YGS4;298,4</t>
  </si>
  <si>
    <t>YGS4;298,5</t>
  </si>
  <si>
    <t>YGS4;298,6</t>
  </si>
  <si>
    <t>YGS4;298,7</t>
  </si>
  <si>
    <t>YGS4;298,8</t>
  </si>
  <si>
    <t>YGS4;298,9</t>
  </si>
  <si>
    <t>YGS4;299</t>
  </si>
  <si>
    <t>YGS4;299,1</t>
  </si>
  <si>
    <t>YGS4;299,2</t>
  </si>
  <si>
    <t>YGS4;299,3</t>
  </si>
  <si>
    <t>YGS4;299,4</t>
  </si>
  <si>
    <t>YGS4;299,5</t>
  </si>
  <si>
    <t>YGS4;299,6</t>
  </si>
  <si>
    <t>YGS4;299,7</t>
  </si>
  <si>
    <t>YGS4;299,8</t>
  </si>
  <si>
    <t>YGS4;299,9</t>
  </si>
  <si>
    <t>YGS4;300</t>
  </si>
  <si>
    <t>YGS4;300,1</t>
  </si>
  <si>
    <t>YGS4;300,2</t>
  </si>
  <si>
    <t>YGS4;300,3</t>
  </si>
  <si>
    <t>YGS4;300,4</t>
  </si>
  <si>
    <t>YGS4;300,5</t>
  </si>
  <si>
    <t>YGS4;300,6</t>
  </si>
  <si>
    <t>YGS4;300,7</t>
  </si>
  <si>
    <t>YGS4;300,8</t>
  </si>
  <si>
    <t>YGS4;300,9</t>
  </si>
  <si>
    <t>YGS4;301</t>
  </si>
  <si>
    <t>YGS4;301,1</t>
  </si>
  <si>
    <t>YGS4;301,2</t>
  </si>
  <si>
    <t>YGS4;301,3</t>
  </si>
  <si>
    <t>YGS4;301,4</t>
  </si>
  <si>
    <t>YGS4;301,5</t>
  </si>
  <si>
    <t>YGS4;301,6</t>
  </si>
  <si>
    <t>YGS4;301,7</t>
  </si>
  <si>
    <t>YGS4;301,8</t>
  </si>
  <si>
    <t>YGS4;301,9</t>
  </si>
  <si>
    <t>YGS4;302</t>
  </si>
  <si>
    <t>YGS4;302,1</t>
  </si>
  <si>
    <t>YGS4;302,2</t>
  </si>
  <si>
    <t>YGS4;302,3</t>
  </si>
  <si>
    <t>YGS4;302,4</t>
  </si>
  <si>
    <t>YGS4;302,5</t>
  </si>
  <si>
    <t>YGS4;302,6</t>
  </si>
  <si>
    <t>YGS4;302,7</t>
  </si>
  <si>
    <t>YGS4;302,8</t>
  </si>
  <si>
    <t>YGS4;302,9</t>
  </si>
  <si>
    <t>YGS4;303</t>
  </si>
  <si>
    <t>YGS4;303,1</t>
  </si>
  <si>
    <t>YGS4;303,2</t>
  </si>
  <si>
    <t>YGS4;303,3</t>
  </si>
  <si>
    <t>YGS4;303,4</t>
  </si>
  <si>
    <t>YGS4;303,5</t>
  </si>
  <si>
    <t>YGS4;303,6</t>
  </si>
  <si>
    <t>YGS4;303,7</t>
  </si>
  <si>
    <t>YGS4;303,8</t>
  </si>
  <si>
    <t>YGS4;303,9</t>
  </si>
  <si>
    <t>YGS4;304</t>
  </si>
  <si>
    <t>YGS4;304,1</t>
  </si>
  <si>
    <t>YGS4;304,2</t>
  </si>
  <si>
    <t>YGS4;304,3</t>
  </si>
  <si>
    <t>YGS4;304,4</t>
  </si>
  <si>
    <t>YGS4;304,5</t>
  </si>
  <si>
    <t>YGS4;304,6</t>
  </si>
  <si>
    <t>YGS4;304,7</t>
  </si>
  <si>
    <t>YGS4;304,8</t>
  </si>
  <si>
    <t>YGS4;304,9</t>
  </si>
  <si>
    <t>YGS4;305</t>
  </si>
  <si>
    <t>YGS4;305,1</t>
  </si>
  <si>
    <t>YGS4;305,2</t>
  </si>
  <si>
    <t>YGS4;305,3</t>
  </si>
  <si>
    <t>YGS4;305,4</t>
  </si>
  <si>
    <t>YGS4;305,5</t>
  </si>
  <si>
    <t>YGS4;305,6</t>
  </si>
  <si>
    <t>YGS4;305,7</t>
  </si>
  <si>
    <t>YGS4;305,8</t>
  </si>
  <si>
    <t>YGS4;305,9</t>
  </si>
  <si>
    <t>YGS4;306</t>
  </si>
  <si>
    <t>YGS4;306,1</t>
  </si>
  <si>
    <t>YGS4;306,2</t>
  </si>
  <si>
    <t>YGS4;306,3</t>
  </si>
  <si>
    <t>YGS4;306,4</t>
  </si>
  <si>
    <t>YGS4;306,5</t>
  </si>
  <si>
    <t>YGS4;306,6</t>
  </si>
  <si>
    <t>YGS4;306,7</t>
  </si>
  <si>
    <t>YGS4;306,8</t>
  </si>
  <si>
    <t>YGS4;306,9</t>
  </si>
  <si>
    <t>YGS4;307</t>
  </si>
  <si>
    <t>YGS4;307,1</t>
  </si>
  <si>
    <t>YGS4;307,2</t>
  </si>
  <si>
    <t>YGS4;307,3</t>
  </si>
  <si>
    <t>YGS4;307,4</t>
  </si>
  <si>
    <t>YGS4;307,5</t>
  </si>
  <si>
    <t>YGS4;307,6</t>
  </si>
  <si>
    <t>YGS4;307,7</t>
  </si>
  <si>
    <t>YGS4;307,8</t>
  </si>
  <si>
    <t>YGS4;307,9</t>
  </si>
  <si>
    <t>YGS4;308</t>
  </si>
  <si>
    <t>YGS4;308,1</t>
  </si>
  <si>
    <t>YGS4;308,2</t>
  </si>
  <si>
    <t>YGS4;308,3</t>
  </si>
  <si>
    <t>YGS4;308,4</t>
  </si>
  <si>
    <t>YGS4;308,5</t>
  </si>
  <si>
    <t>YGS4;308,6</t>
  </si>
  <si>
    <t>YGS4;308,7</t>
  </si>
  <si>
    <t>YGS4;308,8</t>
  </si>
  <si>
    <t>YGS4;308,9</t>
  </si>
  <si>
    <t>YGS4;309</t>
  </si>
  <si>
    <t>YGS4;309,1</t>
  </si>
  <si>
    <t>YGS4;309,2</t>
  </si>
  <si>
    <t>YGS4;309,3</t>
  </si>
  <si>
    <t>YGS4;309,4</t>
  </si>
  <si>
    <t>YGS4;309,5</t>
  </si>
  <si>
    <t>YGS4;309,6</t>
  </si>
  <si>
    <t>YGS4;309,7</t>
  </si>
  <si>
    <t>YGS4;309,8</t>
  </si>
  <si>
    <t>YGS4;309,9</t>
  </si>
  <si>
    <t>YGS4;310</t>
  </si>
  <si>
    <t>YGS4;310,1</t>
  </si>
  <si>
    <t>YGS4;310,2</t>
  </si>
  <si>
    <t>YGS4;310,3</t>
  </si>
  <si>
    <t>YGS4;310,4</t>
  </si>
  <si>
    <t>YGS4;310,5</t>
  </si>
  <si>
    <t>YGS4;310,6</t>
  </si>
  <si>
    <t>YGS4;310,7</t>
  </si>
  <si>
    <t>YGS4;310,8</t>
  </si>
  <si>
    <t>YGS4;310,9</t>
  </si>
  <si>
    <t>YGS4;311</t>
  </si>
  <si>
    <t>YGS4;311,1</t>
  </si>
  <si>
    <t>YGS4;311,2</t>
  </si>
  <si>
    <t>YGS4;311,3</t>
  </si>
  <si>
    <t>YGS4;311,4</t>
  </si>
  <si>
    <t>YGS4;311,5</t>
  </si>
  <si>
    <t>YGS4;311,6</t>
  </si>
  <si>
    <t>YGS4;311,7</t>
  </si>
  <si>
    <t>YGS4;311,8</t>
  </si>
  <si>
    <t>YGS4;311,9</t>
  </si>
  <si>
    <t>YGS4;312</t>
  </si>
  <si>
    <t>YGS4;312,1</t>
  </si>
  <si>
    <t>YGS4;312,2</t>
  </si>
  <si>
    <t>YGS4;312,3</t>
  </si>
  <si>
    <t>YGS4;312,4</t>
  </si>
  <si>
    <t>YGS4;312,5</t>
  </si>
  <si>
    <t>YGS4;312,6</t>
  </si>
  <si>
    <t>YGS4;312,7</t>
  </si>
  <si>
    <t>YGS4;312,8</t>
  </si>
  <si>
    <t>YGS4;312,9</t>
  </si>
  <si>
    <t>YGS4;313</t>
  </si>
  <si>
    <t>YGS4;313,1</t>
  </si>
  <si>
    <t>YGS4;313,2</t>
  </si>
  <si>
    <t>YGS4;313,3</t>
  </si>
  <si>
    <t>YGS4;313,4</t>
  </si>
  <si>
    <t>YGS4;313,5</t>
  </si>
  <si>
    <t>YGS4;313,6</t>
  </si>
  <si>
    <t>YGS4;313,7</t>
  </si>
  <si>
    <t>YGS4;313,8</t>
  </si>
  <si>
    <t>YGS4;313,9</t>
  </si>
  <si>
    <t>YGS4;314</t>
  </si>
  <si>
    <t>YGS4;314,1</t>
  </si>
  <si>
    <t>YGS4;314,2</t>
  </si>
  <si>
    <t>YGS4;314,3</t>
  </si>
  <si>
    <t>YGS4;314,4</t>
  </si>
  <si>
    <t>YGS4;314,5</t>
  </si>
  <si>
    <t>YGS4;314,6</t>
  </si>
  <si>
    <t>YGS4;314,7</t>
  </si>
  <si>
    <t>YGS4;314,8</t>
  </si>
  <si>
    <t>YGS4;314,9</t>
  </si>
  <si>
    <t>YGS4;315</t>
  </si>
  <si>
    <t>YGS4;315,1</t>
  </si>
  <si>
    <t>YGS4;315,2</t>
  </si>
  <si>
    <t>YGS4;315,3</t>
  </si>
  <si>
    <t>YGS4;315,4</t>
  </si>
  <si>
    <t>YGS4;315,5</t>
  </si>
  <si>
    <t>YGS4;315,6</t>
  </si>
  <si>
    <t>YGS4;315,7</t>
  </si>
  <si>
    <t>YGS4;315,8</t>
  </si>
  <si>
    <t>YGS4;315,9</t>
  </si>
  <si>
    <t>YGS4;316</t>
  </si>
  <si>
    <t>YGS4;316,1</t>
  </si>
  <si>
    <t>YGS4;316,2</t>
  </si>
  <si>
    <t>YGS4;316,3</t>
  </si>
  <si>
    <t>YGS4;316,4</t>
  </si>
  <si>
    <t>YGS4;316,5</t>
  </si>
  <si>
    <t>YGS4;316,6</t>
  </si>
  <si>
    <t>YGS4;316,7</t>
  </si>
  <si>
    <t>YGS4;316,8</t>
  </si>
  <si>
    <t>YGS4;316,9</t>
  </si>
  <si>
    <t>YGS4;317</t>
  </si>
  <si>
    <t>YGS4;317,1</t>
  </si>
  <si>
    <t>YGS4;317,2</t>
  </si>
  <si>
    <t>YGS4;317,3</t>
  </si>
  <si>
    <t>YGS4;317,4</t>
  </si>
  <si>
    <t>YGS4;317,5</t>
  </si>
  <si>
    <t>YGS4;317,6</t>
  </si>
  <si>
    <t>YGS4;317,7</t>
  </si>
  <si>
    <t>YGS4;317,8</t>
  </si>
  <si>
    <t>YGS4;317,9</t>
  </si>
  <si>
    <t>YGS4;318</t>
  </si>
  <si>
    <t>YGS4;318,1</t>
  </si>
  <si>
    <t>YGS4;318,2</t>
  </si>
  <si>
    <t>YGS4;318,3</t>
  </si>
  <si>
    <t>YGS4;318,4</t>
  </si>
  <si>
    <t>YGS4;318,5</t>
  </si>
  <si>
    <t>YGS4;318,6</t>
  </si>
  <si>
    <t>YGS4;318,7</t>
  </si>
  <si>
    <t>YGS4;318,8</t>
  </si>
  <si>
    <t>YGS4;318,9</t>
  </si>
  <si>
    <t>YGS4;319</t>
  </si>
  <si>
    <t>YGS4;319,1</t>
  </si>
  <si>
    <t>YGS4;319,2</t>
  </si>
  <si>
    <t>YGS4;319,3</t>
  </si>
  <si>
    <t>YGS4;319,4</t>
  </si>
  <si>
    <t>YGS4;319,5</t>
  </si>
  <si>
    <t>YGS4;319,6</t>
  </si>
  <si>
    <t>YGS4;319,7</t>
  </si>
  <si>
    <t>YGS4;319,8</t>
  </si>
  <si>
    <t>YGS4;319,9</t>
  </si>
  <si>
    <t>YGS4;320</t>
  </si>
  <si>
    <t>YGS4;320,1</t>
  </si>
  <si>
    <t>YGS4;320,2</t>
  </si>
  <si>
    <t>YGS4;320,3</t>
  </si>
  <si>
    <t>YGS4;320,4</t>
  </si>
  <si>
    <t>YGS4;320,5</t>
  </si>
  <si>
    <t>YGS4;320,6</t>
  </si>
  <si>
    <t>YGS4;320,7</t>
  </si>
  <si>
    <t>YGS4;320,8</t>
  </si>
  <si>
    <t>YGS4;320,9</t>
  </si>
  <si>
    <t>YGS4;321</t>
  </si>
  <si>
    <t>YGS4;321,1</t>
  </si>
  <si>
    <t>YGS4;321,2</t>
  </si>
  <si>
    <t>YGS4;321,3</t>
  </si>
  <si>
    <t>YGS4;321,4</t>
  </si>
  <si>
    <t>YGS4;321,5</t>
  </si>
  <si>
    <t>YGS4;321,6</t>
  </si>
  <si>
    <t>YGS4;321,7</t>
  </si>
  <si>
    <t>YGS4;321,8</t>
  </si>
  <si>
    <t>YGS4;321,9</t>
  </si>
  <si>
    <t>YGS4;322</t>
  </si>
  <si>
    <t>YGS4;322,1</t>
  </si>
  <si>
    <t>YGS4;322,2</t>
  </si>
  <si>
    <t>YGS4;322,3</t>
  </si>
  <si>
    <t>YGS4;322,4</t>
  </si>
  <si>
    <t>YGS4;322,5</t>
  </si>
  <si>
    <t>YGS4;322,6</t>
  </si>
  <si>
    <t>YGS4;322,7</t>
  </si>
  <si>
    <t>YGS4;322,8</t>
  </si>
  <si>
    <t>YGS4;322,9</t>
  </si>
  <si>
    <t>YGS4;323</t>
  </si>
  <si>
    <t>YGS4;323,1</t>
  </si>
  <si>
    <t>YGS4;323,2</t>
  </si>
  <si>
    <t>YGS4;323,3</t>
  </si>
  <si>
    <t>YGS4;323,4</t>
  </si>
  <si>
    <t>YGS4;323,5</t>
  </si>
  <si>
    <t>YGS4;323,6</t>
  </si>
  <si>
    <t>YGS4;323,7</t>
  </si>
  <si>
    <t>YGS4;323,8</t>
  </si>
  <si>
    <t>YGS4;323,9</t>
  </si>
  <si>
    <t>YGS4;324</t>
  </si>
  <si>
    <t>YGS4;324,1</t>
  </si>
  <si>
    <t>YGS4;324,2</t>
  </si>
  <si>
    <t>YGS4;324,3</t>
  </si>
  <si>
    <t>YGS4;324,4</t>
  </si>
  <si>
    <t>YGS4;324,5</t>
  </si>
  <si>
    <t>YGS4;324,6</t>
  </si>
  <si>
    <t>YGS4;324,7</t>
  </si>
  <si>
    <t>YGS4;324,8</t>
  </si>
  <si>
    <t>YGS4;324,9</t>
  </si>
  <si>
    <t>YGS4;325</t>
  </si>
  <si>
    <t>YGS4;325,1</t>
  </si>
  <si>
    <t>YGS4;325,2</t>
  </si>
  <si>
    <t>YGS4;325,3</t>
  </si>
  <si>
    <t>YGS4;325,4</t>
  </si>
  <si>
    <t>YGS4;325,5</t>
  </si>
  <si>
    <t>YGS4;325,6</t>
  </si>
  <si>
    <t>YGS4;325,7</t>
  </si>
  <si>
    <t>YGS4;325,8</t>
  </si>
  <si>
    <t>YGS4;325,9</t>
  </si>
  <si>
    <t>YGS4;326</t>
  </si>
  <si>
    <t>YGS4;326,1</t>
  </si>
  <si>
    <t>YGS4;326,2</t>
  </si>
  <si>
    <t>YGS4;326,3</t>
  </si>
  <si>
    <t>YGS4;326,4</t>
  </si>
  <si>
    <t>YGS4;326,5</t>
  </si>
  <si>
    <t>YGS4;326,6</t>
  </si>
  <si>
    <t>YGS4;326,7</t>
  </si>
  <si>
    <t>YGS4;326,8</t>
  </si>
  <si>
    <t>YGS4;326,9</t>
  </si>
  <si>
    <t>YGS4;327</t>
  </si>
  <si>
    <t>YGS4;327,1</t>
  </si>
  <si>
    <t>YGS4;327,2</t>
  </si>
  <si>
    <t>YGS4;327,3</t>
  </si>
  <si>
    <t>YGS4;327,4</t>
  </si>
  <si>
    <t>YGS4;327,5</t>
  </si>
  <si>
    <t>YGS4;327,6</t>
  </si>
  <si>
    <t>YGS4;327,7</t>
  </si>
  <si>
    <t>YGS4;327,8</t>
  </si>
  <si>
    <t>YGS4;327,9</t>
  </si>
  <si>
    <t>YGS4;328</t>
  </si>
  <si>
    <t>YGS4;328,1</t>
  </si>
  <si>
    <t>YGS4;328,2</t>
  </si>
  <si>
    <t>YGS4;328,3</t>
  </si>
  <si>
    <t>YGS4;328,4</t>
  </si>
  <si>
    <t>YGS4;328,5</t>
  </si>
  <si>
    <t>YGS4;328,6</t>
  </si>
  <si>
    <t>YGS4;328,7</t>
  </si>
  <si>
    <t>YGS4;328,8</t>
  </si>
  <si>
    <t>YGS4;328,9</t>
  </si>
  <si>
    <t>YGS4;329</t>
  </si>
  <si>
    <t>YGS4;329,1</t>
  </si>
  <si>
    <t>YGS4;329,2</t>
  </si>
  <si>
    <t>YGS4;329,3</t>
  </si>
  <si>
    <t>YGS4;329,4</t>
  </si>
  <si>
    <t>YGS4;329,5</t>
  </si>
  <si>
    <t>YGS4;329,6</t>
  </si>
  <si>
    <t>YGS4;329,7</t>
  </si>
  <si>
    <t>YGS4;329,8</t>
  </si>
  <si>
    <t>YGS4;329,9</t>
  </si>
  <si>
    <t>YGS4;330</t>
  </si>
  <si>
    <t>YGS4;330,1</t>
  </si>
  <si>
    <t>YGS4;330,2</t>
  </si>
  <si>
    <t>YGS4;330,3</t>
  </si>
  <si>
    <t>YGS4;330,4</t>
  </si>
  <si>
    <t>YGS4;330,5</t>
  </si>
  <si>
    <t>YGS4;330,6</t>
  </si>
  <si>
    <t>YGS4;330,7</t>
  </si>
  <si>
    <t>YGS4;330,8</t>
  </si>
  <si>
    <t>YGS4;330,9</t>
  </si>
  <si>
    <t>YGS4;331</t>
  </si>
  <si>
    <t>YGS4;331,1</t>
  </si>
  <si>
    <t>YGS4;331,2</t>
  </si>
  <si>
    <t>YGS4;331,3</t>
  </si>
  <si>
    <t>YGS4;331,4</t>
  </si>
  <si>
    <t>YGS4;331,5</t>
  </si>
  <si>
    <t>YGS4;331,6</t>
  </si>
  <si>
    <t>YGS4;331,7</t>
  </si>
  <si>
    <t>YGS4;331,8</t>
  </si>
  <si>
    <t>YGS4;331,9</t>
  </si>
  <si>
    <t>YGS4;332</t>
  </si>
  <si>
    <t>YGS4;332,1</t>
  </si>
  <si>
    <t>YGS4;332,2</t>
  </si>
  <si>
    <t>YGS4;332,3</t>
  </si>
  <si>
    <t>YGS4;332,4</t>
  </si>
  <si>
    <t>YGS4;332,5</t>
  </si>
  <si>
    <t>YGS4;332,6</t>
  </si>
  <si>
    <t>YGS4;332,7</t>
  </si>
  <si>
    <t>YGS4;332,8</t>
  </si>
  <si>
    <t>YGS4;332,9</t>
  </si>
  <si>
    <t>YGS4;333</t>
  </si>
  <si>
    <t>YGS4;333,1</t>
  </si>
  <si>
    <t>YGS4;333,2</t>
  </si>
  <si>
    <t>YGS4;333,3</t>
  </si>
  <si>
    <t>YGS4;333,4</t>
  </si>
  <si>
    <t>YGS4;333,5</t>
  </si>
  <si>
    <t>YGS4;333,6</t>
  </si>
  <si>
    <t>YGS4;333,7</t>
  </si>
  <si>
    <t>YGS4;333,8</t>
  </si>
  <si>
    <t>YGS4;333,9</t>
  </si>
  <si>
    <t>YGS4;334</t>
  </si>
  <si>
    <t>YGS4;334,1</t>
  </si>
  <si>
    <t>YGS4;334,2</t>
  </si>
  <si>
    <t>YGS4;334,3</t>
  </si>
  <si>
    <t>YGS4;334,4</t>
  </si>
  <si>
    <t>YGS4;334,5</t>
  </si>
  <si>
    <t>YGS4;334,6</t>
  </si>
  <si>
    <t>YGS4;334,7</t>
  </si>
  <si>
    <t>YGS4;334,8</t>
  </si>
  <si>
    <t>YGS4;334,9</t>
  </si>
  <si>
    <t>YGS4;335</t>
  </si>
  <si>
    <t>YGS4;335,1</t>
  </si>
  <si>
    <t>YGS4;335,2</t>
  </si>
  <si>
    <t>YGS4;335,3</t>
  </si>
  <si>
    <t>YGS4;335,4</t>
  </si>
  <si>
    <t>YGS4;335,5</t>
  </si>
  <si>
    <t>YGS4;335,6</t>
  </si>
  <si>
    <t>YGS4;335,7</t>
  </si>
  <si>
    <t>YGS4;335,8</t>
  </si>
  <si>
    <t>YGS4;335,9</t>
  </si>
  <si>
    <t>YGS4;336</t>
  </si>
  <si>
    <t>YGS4;336,1</t>
  </si>
  <si>
    <t>YGS4;336,2</t>
  </si>
  <si>
    <t>YGS4;336,3</t>
  </si>
  <si>
    <t>YGS4;336,4</t>
  </si>
  <si>
    <t>YGS4;336,5</t>
  </si>
  <si>
    <t>YGS4;336,6</t>
  </si>
  <si>
    <t>YGS4;336,7</t>
  </si>
  <si>
    <t>YGS4;336,8</t>
  </si>
  <si>
    <t>YGS4;336,9</t>
  </si>
  <si>
    <t>YGS4;337</t>
  </si>
  <si>
    <t>YGS4;337,1</t>
  </si>
  <si>
    <t>YGS4;337,2</t>
  </si>
  <si>
    <t>YGS4;337,3</t>
  </si>
  <si>
    <t>YGS4;337,4</t>
  </si>
  <si>
    <t>YGS4;337,5</t>
  </si>
  <si>
    <t>YGS4;337,6</t>
  </si>
  <si>
    <t>YGS4;337,7</t>
  </si>
  <si>
    <t>YGS4;337,8</t>
  </si>
  <si>
    <t>YGS4;337,9</t>
  </si>
  <si>
    <t>YGS4;338</t>
  </si>
  <si>
    <t>YGS4;338,1</t>
  </si>
  <si>
    <t>YGS4;338,2</t>
  </si>
  <si>
    <t>YGS4;338,3</t>
  </si>
  <si>
    <t>YGS4;338,4</t>
  </si>
  <si>
    <t>YGS4;338,5</t>
  </si>
  <si>
    <t>YGS4;338,6</t>
  </si>
  <si>
    <t>YGS4;338,7</t>
  </si>
  <si>
    <t>YGS4;338,8</t>
  </si>
  <si>
    <t>YGS4;338,9</t>
  </si>
  <si>
    <t>YGS4;339</t>
  </si>
  <si>
    <t>YGS4;339,1</t>
  </si>
  <si>
    <t>YGS4;339,2</t>
  </si>
  <si>
    <t>YGS4;339,3</t>
  </si>
  <si>
    <t>YGS4;339,4</t>
  </si>
  <si>
    <t>YGS4;339,5</t>
  </si>
  <si>
    <t>YGS4;339,6</t>
  </si>
  <si>
    <t>YGS4;339,7</t>
  </si>
  <si>
    <t>YGS4;339,8</t>
  </si>
  <si>
    <t>YGS4;339,9</t>
  </si>
  <si>
    <t>YGS4;340</t>
  </si>
  <si>
    <t>YGS4;340,1</t>
  </si>
  <si>
    <t>YGS4;340,2</t>
  </si>
  <si>
    <t>YGS4;340,3</t>
  </si>
  <si>
    <t>YGS4;340,4</t>
  </si>
  <si>
    <t>YGS4;340,5</t>
  </si>
  <si>
    <t>YGS4;340,6</t>
  </si>
  <si>
    <t>YGS4;340,7</t>
  </si>
  <si>
    <t>YGS4;340,8</t>
  </si>
  <si>
    <t>YGS4;340,9</t>
  </si>
  <si>
    <t>YGS4;341</t>
  </si>
  <si>
    <t>YGS4;341,1</t>
  </si>
  <si>
    <t>YGS4;341,2</t>
  </si>
  <si>
    <t>YGS4;341,3</t>
  </si>
  <si>
    <t>YGS4;341,4</t>
  </si>
  <si>
    <t>YGS4;341,5</t>
  </si>
  <si>
    <t>YGS4;341,6</t>
  </si>
  <si>
    <t>YGS4;341,7</t>
  </si>
  <si>
    <t>YGS4;341,8</t>
  </si>
  <si>
    <t>YGS4;341,9</t>
  </si>
  <si>
    <t>YGS4;342</t>
  </si>
  <si>
    <t>YGS4;342,1</t>
  </si>
  <si>
    <t>YGS4;342,2</t>
  </si>
  <si>
    <t>YGS4;342,3</t>
  </si>
  <si>
    <t>YGS4;342,4</t>
  </si>
  <si>
    <t>YGS4;342,5</t>
  </si>
  <si>
    <t>YGS4;342,6</t>
  </si>
  <si>
    <t>YGS4;342,7</t>
  </si>
  <si>
    <t>YGS4;342,8</t>
  </si>
  <si>
    <t>YGS4;342,9</t>
  </si>
  <si>
    <t>YGS4;343</t>
  </si>
  <si>
    <t>YGS4;343,1</t>
  </si>
  <si>
    <t>YGS4;343,2</t>
  </si>
  <si>
    <t>YGS4;343,3</t>
  </si>
  <si>
    <t>YGS4;343,4</t>
  </si>
  <si>
    <t>YGS4;343,5</t>
  </si>
  <si>
    <t>YGS4;343,6</t>
  </si>
  <si>
    <t>YGS4;343,7</t>
  </si>
  <si>
    <t>YGS4;343,8</t>
  </si>
  <si>
    <t>YGS4;343,9</t>
  </si>
  <si>
    <t>YGS4;344</t>
  </si>
  <si>
    <t>YGS4;344,1</t>
  </si>
  <si>
    <t>YGS4;344,2</t>
  </si>
  <si>
    <t>YGS4;344,3</t>
  </si>
  <si>
    <t>YGS4;344,4</t>
  </si>
  <si>
    <t>YGS4;344,5</t>
  </si>
  <si>
    <t>YGS4;344,6</t>
  </si>
  <si>
    <t>YGS4;344,7</t>
  </si>
  <si>
    <t>YGS4;344,8</t>
  </si>
  <si>
    <t>YGS4;344,9</t>
  </si>
  <si>
    <t>YGS4;345</t>
  </si>
  <si>
    <t>YGS4;345,1</t>
  </si>
  <si>
    <t>YGS4;345,2</t>
  </si>
  <si>
    <t>YGS4;345,3</t>
  </si>
  <si>
    <t>YGS4;345,4</t>
  </si>
  <si>
    <t>YGS4;345,5</t>
  </si>
  <si>
    <t>YGS4;345,6</t>
  </si>
  <si>
    <t>YGS4;345,7</t>
  </si>
  <si>
    <t>YGS4;345,8</t>
  </si>
  <si>
    <t>YGS4;345,9</t>
  </si>
  <si>
    <t>YGS4;346</t>
  </si>
  <si>
    <t>YGS4;346,1</t>
  </si>
  <si>
    <t>YGS4;346,2</t>
  </si>
  <si>
    <t>YGS4;346,3</t>
  </si>
  <si>
    <t>YGS4;346,4</t>
  </si>
  <si>
    <t>YGS4;346,5</t>
  </si>
  <si>
    <t>YGS4;346,6</t>
  </si>
  <si>
    <t>YGS4;346,7</t>
  </si>
  <si>
    <t>YGS4;346,8</t>
  </si>
  <si>
    <t>YGS4;346,9</t>
  </si>
  <si>
    <t>YGS4;347</t>
  </si>
  <si>
    <t>YGS4;347,1</t>
  </si>
  <si>
    <t>YGS4;347,2</t>
  </si>
  <si>
    <t>YGS4;347,3</t>
  </si>
  <si>
    <t>YGS4;347,4</t>
  </si>
  <si>
    <t>YGS4;347,5</t>
  </si>
  <si>
    <t>YGS4;347,6</t>
  </si>
  <si>
    <t>YGS4;347,7</t>
  </si>
  <si>
    <t>YGS4;347,8</t>
  </si>
  <si>
    <t>YGS4;347,9</t>
  </si>
  <si>
    <t>YGS4;348</t>
  </si>
  <si>
    <t>YGS4;348,1</t>
  </si>
  <si>
    <t>YGS4;348,2</t>
  </si>
  <si>
    <t>YGS4;348,3</t>
  </si>
  <si>
    <t>YGS4;348,4</t>
  </si>
  <si>
    <t>YGS4;348,5</t>
  </si>
  <si>
    <t>YGS4;348,6</t>
  </si>
  <si>
    <t>YGS4;348,7</t>
  </si>
  <si>
    <t>YGS4;348,8</t>
  </si>
  <si>
    <t>YGS4;348,9</t>
  </si>
  <si>
    <t>YGS4;349</t>
  </si>
  <si>
    <t>YGS4;349,1</t>
  </si>
  <si>
    <t>YGS4;349,2</t>
  </si>
  <si>
    <t>YGS4;349,3</t>
  </si>
  <si>
    <t>YGS4;349,4</t>
  </si>
  <si>
    <t>YGS4;349,5</t>
  </si>
  <si>
    <t>YGS4;349,6</t>
  </si>
  <si>
    <t>YGS4;349,7</t>
  </si>
  <si>
    <t>YGS4;349,8</t>
  </si>
  <si>
    <t>YGS4;349,9</t>
  </si>
  <si>
    <t>YGS4;350</t>
  </si>
  <si>
    <t>YGS4;350,1</t>
  </si>
  <si>
    <t>YGS4;350,2</t>
  </si>
  <si>
    <t>YGS4;350,3</t>
  </si>
  <si>
    <t>YGS4;350,4</t>
  </si>
  <si>
    <t>YGS4;350,5</t>
  </si>
  <si>
    <t>YGS4;350,6</t>
  </si>
  <si>
    <t>YGS4;350,7</t>
  </si>
  <si>
    <t>YGS4;350,8</t>
  </si>
  <si>
    <t>YGS4;350,9</t>
  </si>
  <si>
    <t>YGS4;351</t>
  </si>
  <si>
    <t>YGS4;351,1</t>
  </si>
  <si>
    <t>YGS4;351,2</t>
  </si>
  <si>
    <t>YGS4;351,3</t>
  </si>
  <si>
    <t>YGS4;351,4</t>
  </si>
  <si>
    <t>YGS4;351,5</t>
  </si>
  <si>
    <t>YGS4;351,6</t>
  </si>
  <si>
    <t>YGS4;351,7</t>
  </si>
  <si>
    <t>YGS4;351,8</t>
  </si>
  <si>
    <t>YGS4;351,9</t>
  </si>
  <si>
    <t>YGS4;352</t>
  </si>
  <si>
    <t>YGS4;352,1</t>
  </si>
  <si>
    <t>YGS4;352,2</t>
  </si>
  <si>
    <t>YGS4;352,3</t>
  </si>
  <si>
    <t>YGS4;352,4</t>
  </si>
  <si>
    <t>YGS4;352,5</t>
  </si>
  <si>
    <t>YGS4;352,6</t>
  </si>
  <si>
    <t>YGS4;352,7</t>
  </si>
  <si>
    <t>YGS4;352,8</t>
  </si>
  <si>
    <t>YGS4;352,9</t>
  </si>
  <si>
    <t>YGS4;353</t>
  </si>
  <si>
    <t>YGS4;353,1</t>
  </si>
  <si>
    <t>YGS4;353,2</t>
  </si>
  <si>
    <t>YGS4;353,3</t>
  </si>
  <si>
    <t>YGS4;353,4</t>
  </si>
  <si>
    <t>YGS4;353,5</t>
  </si>
  <si>
    <t>YGS4;353,6</t>
  </si>
  <si>
    <t>YGS4;353,7</t>
  </si>
  <si>
    <t>YGS4;353,8</t>
  </si>
  <si>
    <t>YGS4;353,9</t>
  </si>
  <si>
    <t>YGS4;354</t>
  </si>
  <si>
    <t>YGS4;354,1</t>
  </si>
  <si>
    <t>YGS4;354,2</t>
  </si>
  <si>
    <t>YGS4;354,3</t>
  </si>
  <si>
    <t>YGS4;354,4</t>
  </si>
  <si>
    <t>YGS4;354,5</t>
  </si>
  <si>
    <t>YGS4;354,6</t>
  </si>
  <si>
    <t>YGS4;354,7</t>
  </si>
  <si>
    <t>YGS4;354,8</t>
  </si>
  <si>
    <t>YGS4;354,9</t>
  </si>
  <si>
    <t>YGS4;355</t>
  </si>
  <si>
    <t>YGS4;355,1</t>
  </si>
  <si>
    <t>YGS4;355,2</t>
  </si>
  <si>
    <t>YGS4;355,3</t>
  </si>
  <si>
    <t>YGS4;355,4</t>
  </si>
  <si>
    <t>YGS4;355,5</t>
  </si>
  <si>
    <t>YGS4;355,6</t>
  </si>
  <si>
    <t>YGS4;355,7</t>
  </si>
  <si>
    <t>YGS4;355,8</t>
  </si>
  <si>
    <t>YGS4;355,9</t>
  </si>
  <si>
    <t>YGS4;356</t>
  </si>
  <si>
    <t>YGS4;356,1</t>
  </si>
  <si>
    <t>YGS4;356,2</t>
  </si>
  <si>
    <t>YGS4;356,3</t>
  </si>
  <si>
    <t>YGS4;356,4</t>
  </si>
  <si>
    <t>YGS4;356,5</t>
  </si>
  <si>
    <t>YGS4;356,6</t>
  </si>
  <si>
    <t>YGS4;356,7</t>
  </si>
  <si>
    <t>YGS4;356,8</t>
  </si>
  <si>
    <t>YGS4;356,9</t>
  </si>
  <si>
    <t>YGS4;357</t>
  </si>
  <si>
    <t>YGS4;357,1</t>
  </si>
  <si>
    <t>YGS4;357,2</t>
  </si>
  <si>
    <t>YGS4;357,3</t>
  </si>
  <si>
    <t>YGS4;357,4</t>
  </si>
  <si>
    <t>YGS4;357,5</t>
  </si>
  <si>
    <t>YGS4;357,6</t>
  </si>
  <si>
    <t>YGS4;357,7</t>
  </si>
  <si>
    <t>YGS4;357,8</t>
  </si>
  <si>
    <t>YGS4;357,9</t>
  </si>
  <si>
    <t>YGS4;358</t>
  </si>
  <si>
    <t>YGS4;358,1</t>
  </si>
  <si>
    <t>YGS4;358,2</t>
  </si>
  <si>
    <t>YGS4;358,3</t>
  </si>
  <si>
    <t>YGS4;358,4</t>
  </si>
  <si>
    <t>YGS4;358,5</t>
  </si>
  <si>
    <t>YGS4;358,6</t>
  </si>
  <si>
    <t>YGS4;358,7</t>
  </si>
  <si>
    <t>YGS4;358,8</t>
  </si>
  <si>
    <t>YGS4;358,9</t>
  </si>
  <si>
    <t>YGS4;359</t>
  </si>
  <si>
    <t>YGS4;359,1</t>
  </si>
  <si>
    <t>YGS4;359,2</t>
  </si>
  <si>
    <t>YGS4;359,3</t>
  </si>
  <si>
    <t>YGS4;359,4</t>
  </si>
  <si>
    <t>YGS4;359,5</t>
  </si>
  <si>
    <t>YGS4;359,6</t>
  </si>
  <si>
    <t>YGS4;359,7</t>
  </si>
  <si>
    <t>YGS4;359,8</t>
  </si>
  <si>
    <t>YGS4;359,9</t>
  </si>
  <si>
    <t>YGS4;360</t>
  </si>
  <si>
    <t>YGS4;360,1</t>
  </si>
  <si>
    <t>YGS4;360,2</t>
  </si>
  <si>
    <t>YGS4;360,3</t>
  </si>
  <si>
    <t>YGS4;360,4</t>
  </si>
  <si>
    <t>YGS4;360,5</t>
  </si>
  <si>
    <t>YGS4;360,6</t>
  </si>
  <si>
    <t>YGS4;360,7</t>
  </si>
  <si>
    <t>YGS4;360,8</t>
  </si>
  <si>
    <t>YGS4;360,9</t>
  </si>
  <si>
    <t>YGS4;361</t>
  </si>
  <si>
    <t>YGS4;361,1</t>
  </si>
  <si>
    <t>YGS4;361,2</t>
  </si>
  <si>
    <t>YGS4;361,3</t>
  </si>
  <si>
    <t>YGS4;361,4</t>
  </si>
  <si>
    <t>YGS4;361,5</t>
  </si>
  <si>
    <t>YGS4;361,6</t>
  </si>
  <si>
    <t>YGS4;361,7</t>
  </si>
  <si>
    <t>YGS4;361,8</t>
  </si>
  <si>
    <t>YGS4;361,9</t>
  </si>
  <si>
    <t>YGS4;362</t>
  </si>
  <si>
    <t>YGS4;362,1</t>
  </si>
  <si>
    <t>YGS4;362,2</t>
  </si>
  <si>
    <t>YGS4;362,3</t>
  </si>
  <si>
    <t>YGS4;362,4</t>
  </si>
  <si>
    <t>YGS4;362,5</t>
  </si>
  <si>
    <t>YGS4;362,6</t>
  </si>
  <si>
    <t>YGS4;362,7</t>
  </si>
  <si>
    <t>YGS4;362,8</t>
  </si>
  <si>
    <t>YGS4;362,9</t>
  </si>
  <si>
    <t>YGS4;363</t>
  </si>
  <si>
    <t>YGS4;363,1</t>
  </si>
  <si>
    <t>YGS4;363,2</t>
  </si>
  <si>
    <t>YGS4;363,3</t>
  </si>
  <si>
    <t>YGS4;363,4</t>
  </si>
  <si>
    <t>YGS4;363,5</t>
  </si>
  <si>
    <t>YGS4;363,6</t>
  </si>
  <si>
    <t>YGS4;363,7</t>
  </si>
  <si>
    <t>YGS4;363,8</t>
  </si>
  <si>
    <t>YGS4;363,9</t>
  </si>
  <si>
    <t>YGS4;364</t>
  </si>
  <si>
    <t>YGS4;364,1</t>
  </si>
  <si>
    <t>YGS4;364,2</t>
  </si>
  <si>
    <t>YGS4;364,3</t>
  </si>
  <si>
    <t>YGS4;364,4</t>
  </si>
  <si>
    <t>YGS4;364,5</t>
  </si>
  <si>
    <t>YGS4;364,6</t>
  </si>
  <si>
    <t>YGS4;364,7</t>
  </si>
  <si>
    <t>YGS4;364,8</t>
  </si>
  <si>
    <t>YGS4;364,9</t>
  </si>
  <si>
    <t>YGS4;365</t>
  </si>
  <si>
    <t>YGS4;365,1</t>
  </si>
  <si>
    <t>YGS4;365,2</t>
  </si>
  <si>
    <t>YGS4;365,3</t>
  </si>
  <si>
    <t>YGS4;365,4</t>
  </si>
  <si>
    <t>YGS4;365,5</t>
  </si>
  <si>
    <t>YGS4;365,6</t>
  </si>
  <si>
    <t>YGS4;365,7</t>
  </si>
  <si>
    <t>YGS4;365,8</t>
  </si>
  <si>
    <t>YGS4;365,9</t>
  </si>
  <si>
    <t>YGS4;366</t>
  </si>
  <si>
    <t>YGS4;366,1</t>
  </si>
  <si>
    <t>YGS4;366,2</t>
  </si>
  <si>
    <t>YGS4;366,3</t>
  </si>
  <si>
    <t>YGS4;366,4</t>
  </si>
  <si>
    <t>YGS4;366,5</t>
  </si>
  <si>
    <t>YGS4;366,6</t>
  </si>
  <si>
    <t>YGS4;366,7</t>
  </si>
  <si>
    <t>YGS4;366,8</t>
  </si>
  <si>
    <t>YGS4;366,9</t>
  </si>
  <si>
    <t>YGS4;367</t>
  </si>
  <si>
    <t>YGS4;367,1</t>
  </si>
  <si>
    <t>YGS4;367,2</t>
  </si>
  <si>
    <t>YGS4;367,3</t>
  </si>
  <si>
    <t>YGS4;367,4</t>
  </si>
  <si>
    <t>YGS4;367,5</t>
  </si>
  <si>
    <t>YGS4;367,6</t>
  </si>
  <si>
    <t>YGS4;367,7</t>
  </si>
  <si>
    <t>YGS4;367,8</t>
  </si>
  <si>
    <t>YGS4;367,9</t>
  </si>
  <si>
    <t>YGS4;368</t>
  </si>
  <si>
    <t>YGS4;368,1</t>
  </si>
  <si>
    <t>YGS4;368,2</t>
  </si>
  <si>
    <t>YGS4;368,3</t>
  </si>
  <si>
    <t>YGS4;368,4</t>
  </si>
  <si>
    <t>YGS4;368,5</t>
  </si>
  <si>
    <t>YGS4;368,6</t>
  </si>
  <si>
    <t>YGS4;368,7</t>
  </si>
  <si>
    <t>YGS4;368,8</t>
  </si>
  <si>
    <t>YGS4;368,9</t>
  </si>
  <si>
    <t>YGS4;369</t>
  </si>
  <si>
    <t>YGS4;369,1</t>
  </si>
  <si>
    <t>YGS4;369,2</t>
  </si>
  <si>
    <t>YGS4;369,3</t>
  </si>
  <si>
    <t>YGS4;369,4</t>
  </si>
  <si>
    <t>YGS4;369,5</t>
  </si>
  <si>
    <t>YGS4;369,6</t>
  </si>
  <si>
    <t>YGS4;369,7</t>
  </si>
  <si>
    <t>YGS4;369,8</t>
  </si>
  <si>
    <t>YGS4;369,9</t>
  </si>
  <si>
    <t>YGS4;370</t>
  </si>
  <si>
    <t>YGS4;370,1</t>
  </si>
  <si>
    <t>YGS4;370,2</t>
  </si>
  <si>
    <t>YGS4;370,3</t>
  </si>
  <si>
    <t>YGS4;370,4</t>
  </si>
  <si>
    <t>YGS4;370,5</t>
  </si>
  <si>
    <t>YGS4;370,6</t>
  </si>
  <si>
    <t>YGS4;370,7</t>
  </si>
  <si>
    <t>YGS4;370,8</t>
  </si>
  <si>
    <t>YGS4;370,9</t>
  </si>
  <si>
    <t>YGS4;371</t>
  </si>
  <si>
    <t>YGS4;371,1</t>
  </si>
  <si>
    <t>YGS4;371,2</t>
  </si>
  <si>
    <t>YGS4;371,3</t>
  </si>
  <si>
    <t>YGS4;371,4</t>
  </si>
  <si>
    <t>YGS4;371,5</t>
  </si>
  <si>
    <t>YGS4;371,6</t>
  </si>
  <si>
    <t>YGS4;371,7</t>
  </si>
  <si>
    <t>YGS4;371,8</t>
  </si>
  <si>
    <t>YGS4;371,9</t>
  </si>
  <si>
    <t>YGS4;372</t>
  </si>
  <si>
    <t>YGS4;372,1</t>
  </si>
  <si>
    <t>YGS4;372,2</t>
  </si>
  <si>
    <t>YGS4;372,3</t>
  </si>
  <si>
    <t>YGS4;372,4</t>
  </si>
  <si>
    <t>YGS4;372,5</t>
  </si>
  <si>
    <t>YGS4;372,6</t>
  </si>
  <si>
    <t>YGS4;372,7</t>
  </si>
  <si>
    <t>YGS4;372,8</t>
  </si>
  <si>
    <t>YGS4;372,9</t>
  </si>
  <si>
    <t>YGS4;373</t>
  </si>
  <si>
    <t>YGS4;373,1</t>
  </si>
  <si>
    <t>YGS4;373,2</t>
  </si>
  <si>
    <t>YGS4;373,3</t>
  </si>
  <si>
    <t>YGS4;373,4</t>
  </si>
  <si>
    <t>YGS4;373,5</t>
  </si>
  <si>
    <t>YGS4;373,6</t>
  </si>
  <si>
    <t>YGS4;373,7</t>
  </si>
  <si>
    <t>YGS4;373,8</t>
  </si>
  <si>
    <t>YGS4;373,9</t>
  </si>
  <si>
    <t>YGS4;374</t>
  </si>
  <si>
    <t>YGS4;374,1</t>
  </si>
  <si>
    <t>YGS4;374,2</t>
  </si>
  <si>
    <t>YGS4;374,3</t>
  </si>
  <si>
    <t>YGS4;374,4</t>
  </si>
  <si>
    <t>YGS4;374,5</t>
  </si>
  <si>
    <t>YGS4;374,6</t>
  </si>
  <si>
    <t>YGS4;374,7</t>
  </si>
  <si>
    <t>YGS4;374,8</t>
  </si>
  <si>
    <t>YGS4;374,9</t>
  </si>
  <si>
    <t>YGS4;375</t>
  </si>
  <si>
    <t>YGS4;375,1</t>
  </si>
  <si>
    <t>YGS4;375,2</t>
  </si>
  <si>
    <t>YGS4;375,3</t>
  </si>
  <si>
    <t>YGS4;375,4</t>
  </si>
  <si>
    <t>YGS4;375,5</t>
  </si>
  <si>
    <t>YGS4;375,6</t>
  </si>
  <si>
    <t>YGS4;375,7</t>
  </si>
  <si>
    <t>YGS4;375,8</t>
  </si>
  <si>
    <t>YGS4;375,9</t>
  </si>
  <si>
    <t>YGS4;376</t>
  </si>
  <si>
    <t>YGS4;376,1</t>
  </si>
  <si>
    <t>YGS4;376,2</t>
  </si>
  <si>
    <t>YGS4;376,3</t>
  </si>
  <si>
    <t>YGS4;376,4</t>
  </si>
  <si>
    <t>YGS4;376,5</t>
  </si>
  <si>
    <t>YGS4;376,6</t>
  </si>
  <si>
    <t>YGS4;376,7</t>
  </si>
  <si>
    <t>YGS4;376,8</t>
  </si>
  <si>
    <t>YGS4;376,9</t>
  </si>
  <si>
    <t>YGS4;377</t>
  </si>
  <si>
    <t>YGS4;377,1</t>
  </si>
  <si>
    <t>YGS4;377,2</t>
  </si>
  <si>
    <t>YGS4;377,3</t>
  </si>
  <si>
    <t>YGS4;377,4</t>
  </si>
  <si>
    <t>YGS4;377,5</t>
  </si>
  <si>
    <t>YGS4;377,6</t>
  </si>
  <si>
    <t>YGS4;377,7</t>
  </si>
  <si>
    <t>YGS4;377,8</t>
  </si>
  <si>
    <t>YGS4;377,9</t>
  </si>
  <si>
    <t>YGS4;378</t>
  </si>
  <si>
    <t>YGS4;378,1</t>
  </si>
  <si>
    <t>YGS4;378,2</t>
  </si>
  <si>
    <t>YGS4;378,3</t>
  </si>
  <si>
    <t>YGS4;378,4</t>
  </si>
  <si>
    <t>YGS4;378,5</t>
  </si>
  <si>
    <t>YGS4;378,6</t>
  </si>
  <si>
    <t>YGS4;378,7</t>
  </si>
  <si>
    <t>YGS4;378,8</t>
  </si>
  <si>
    <t>YGS4;378,9</t>
  </si>
  <si>
    <t>YGS4;379</t>
  </si>
  <si>
    <t>YGS4;379,1</t>
  </si>
  <si>
    <t>YGS4;379,2</t>
  </si>
  <si>
    <t>YGS4;379,3</t>
  </si>
  <si>
    <t>YGS4;379,4</t>
  </si>
  <si>
    <t>YGS4;379,5</t>
  </si>
  <si>
    <t>YGS4;379,6</t>
  </si>
  <si>
    <t>YGS4;379,7</t>
  </si>
  <si>
    <t>YGS4;379,8</t>
  </si>
  <si>
    <t>YGS4;379,9</t>
  </si>
  <si>
    <t>YGS4;380</t>
  </si>
  <si>
    <t>YGS4;380,1</t>
  </si>
  <si>
    <t>YGS4;380,2</t>
  </si>
  <si>
    <t>YGS4;380,3</t>
  </si>
  <si>
    <t>YGS4;380,4</t>
  </si>
  <si>
    <t>YGS4;380,5</t>
  </si>
  <si>
    <t>YGS4;380,6</t>
  </si>
  <si>
    <t>YGS4;380,7</t>
  </si>
  <si>
    <t>YGS4;380,8</t>
  </si>
  <si>
    <t>YGS4;380,9</t>
  </si>
  <si>
    <t>YGS4;381</t>
  </si>
  <si>
    <t>YGS4;381,1</t>
  </si>
  <si>
    <t>YGS4;381,2</t>
  </si>
  <si>
    <t>YGS4;381,3</t>
  </si>
  <si>
    <t>YGS4;381,4</t>
  </si>
  <si>
    <t>YGS4;381,5</t>
  </si>
  <si>
    <t>YGS4;381,6</t>
  </si>
  <si>
    <t>YGS4;381,7</t>
  </si>
  <si>
    <t>YGS4;381,8</t>
  </si>
  <si>
    <t>YGS4;381,9</t>
  </si>
  <si>
    <t>YGS4;382</t>
  </si>
  <si>
    <t>YGS4;382,1</t>
  </si>
  <si>
    <t>YGS4;382,2</t>
  </si>
  <si>
    <t>YGS4;382,3</t>
  </si>
  <si>
    <t>YGS4;382,4</t>
  </si>
  <si>
    <t>YGS4;382,5</t>
  </si>
  <si>
    <t>YGS4;382,6</t>
  </si>
  <si>
    <t>YGS4;382,7</t>
  </si>
  <si>
    <t>YGS4;382,8</t>
  </si>
  <si>
    <t>YGS4;382,9</t>
  </si>
  <si>
    <t>YGS4;383</t>
  </si>
  <si>
    <t>YGS4;383,1</t>
  </si>
  <si>
    <t>YGS4;383,2</t>
  </si>
  <si>
    <t>YGS4;383,3</t>
  </si>
  <si>
    <t>YGS4;383,4</t>
  </si>
  <si>
    <t>YGS4;383,5</t>
  </si>
  <si>
    <t>YGS4;383,6</t>
  </si>
  <si>
    <t>YGS4;383,7</t>
  </si>
  <si>
    <t>YGS4;383,8</t>
  </si>
  <si>
    <t>YGS4;383,9</t>
  </si>
  <si>
    <t>YGS4;384</t>
  </si>
  <si>
    <t>YGS4;384,1</t>
  </si>
  <si>
    <t>YGS4;384,2</t>
  </si>
  <si>
    <t>YGS4;384,3</t>
  </si>
  <si>
    <t>YGS4;384,4</t>
  </si>
  <si>
    <t>YGS4;384,5</t>
  </si>
  <si>
    <t>YGS4;384,6</t>
  </si>
  <si>
    <t>YGS4;384,7</t>
  </si>
  <si>
    <t>YGS4;384,8</t>
  </si>
  <si>
    <t>YGS4;384,9</t>
  </si>
  <si>
    <t>YGS4;385</t>
  </si>
  <si>
    <t>YGS4;385,1</t>
  </si>
  <si>
    <t>YGS4;385,2</t>
  </si>
  <si>
    <t>YGS4;385,3</t>
  </si>
  <si>
    <t>YGS4;385,4</t>
  </si>
  <si>
    <t>YGS4;385,5</t>
  </si>
  <si>
    <t>YGS4;385,6</t>
  </si>
  <si>
    <t>YGS4;385,7</t>
  </si>
  <si>
    <t>YGS4;385,8</t>
  </si>
  <si>
    <t>YGS4;385,9</t>
  </si>
  <si>
    <t>YGS4;386</t>
  </si>
  <si>
    <t>YGS4;386,1</t>
  </si>
  <si>
    <t>YGS4;386,2</t>
  </si>
  <si>
    <t>YGS4;386,3</t>
  </si>
  <si>
    <t>YGS4;386,4</t>
  </si>
  <si>
    <t>YGS4;386,5</t>
  </si>
  <si>
    <t>YGS4;386,6</t>
  </si>
  <si>
    <t>YGS4;386,7</t>
  </si>
  <si>
    <t>YGS4;386,8</t>
  </si>
  <si>
    <t>YGS4;386,9</t>
  </si>
  <si>
    <t>YGS4;387</t>
  </si>
  <si>
    <t>YGS4;387,1</t>
  </si>
  <si>
    <t>YGS4;387,2</t>
  </si>
  <si>
    <t>YGS4;387,3</t>
  </si>
  <si>
    <t>YGS4;387,4</t>
  </si>
  <si>
    <t>YGS4;387,5</t>
  </si>
  <si>
    <t>YGS4;387,6</t>
  </si>
  <si>
    <t>YGS4;387,7</t>
  </si>
  <si>
    <t>YGS4;387,8</t>
  </si>
  <si>
    <t>YGS4;387,9</t>
  </si>
  <si>
    <t>YGS4;388</t>
  </si>
  <si>
    <t>YGS4;388,1</t>
  </si>
  <si>
    <t>YGS4;388,2</t>
  </si>
  <si>
    <t>YGS4;388,3</t>
  </si>
  <si>
    <t>YGS4;388,4</t>
  </si>
  <si>
    <t>YGS4;388,5</t>
  </si>
  <si>
    <t>YGS4;388,6</t>
  </si>
  <si>
    <t>YGS4;388,7</t>
  </si>
  <si>
    <t>YGS4;388,8</t>
  </si>
  <si>
    <t>YGS4;388,9</t>
  </si>
  <si>
    <t>YGS4;389</t>
  </si>
  <si>
    <t>YGS4;389,1</t>
  </si>
  <si>
    <t>YGS4;389,2</t>
  </si>
  <si>
    <t>YGS4;389,3</t>
  </si>
  <si>
    <t>YGS4;389,4</t>
  </si>
  <si>
    <t>YGS4;389,5</t>
  </si>
  <si>
    <t>YGS4;389,6</t>
  </si>
  <si>
    <t>YGS4;389,7</t>
  </si>
  <si>
    <t>YGS4;389,8</t>
  </si>
  <si>
    <t>YGS4;389,9</t>
  </si>
  <si>
    <t>YGS4;390</t>
  </si>
  <si>
    <t>YGS4;390,1</t>
  </si>
  <si>
    <t>YGS4;390,2</t>
  </si>
  <si>
    <t>YGS4;390,3</t>
  </si>
  <si>
    <t>YGS4;390,4</t>
  </si>
  <si>
    <t>YGS4;390,5</t>
  </si>
  <si>
    <t>YGS4;390,6</t>
  </si>
  <si>
    <t>YGS4;390,7</t>
  </si>
  <si>
    <t>YGS4;390,8</t>
  </si>
  <si>
    <t>YGS4;390,9</t>
  </si>
  <si>
    <t>YGS4;391</t>
  </si>
  <si>
    <t>YGS4;391,1</t>
  </si>
  <si>
    <t>YGS4;391,2</t>
  </si>
  <si>
    <t>YGS4;391,3</t>
  </si>
  <si>
    <t>YGS4;391,4</t>
  </si>
  <si>
    <t>YGS4;391,5</t>
  </si>
  <si>
    <t>YGS4;391,6</t>
  </si>
  <si>
    <t>YGS4;391,7</t>
  </si>
  <si>
    <t>YGS4;391,8</t>
  </si>
  <si>
    <t>YGS4;391,9</t>
  </si>
  <si>
    <t>YGS4;392</t>
  </si>
  <si>
    <t>YGS4;392,1</t>
  </si>
  <si>
    <t>YGS4;392,2</t>
  </si>
  <si>
    <t>YGS4;392,3</t>
  </si>
  <si>
    <t>YGS4;392,4</t>
  </si>
  <si>
    <t>YGS4;392,5</t>
  </si>
  <si>
    <t>YGS4;392,6</t>
  </si>
  <si>
    <t>YGS4;392,7</t>
  </si>
  <si>
    <t>YGS4;392,8</t>
  </si>
  <si>
    <t>YGS4;392,9</t>
  </si>
  <si>
    <t>YGS4;393</t>
  </si>
  <si>
    <t>YGS4;393,1</t>
  </si>
  <si>
    <t>YGS4;393,2</t>
  </si>
  <si>
    <t>YGS4;393,3</t>
  </si>
  <si>
    <t>YGS4;393,4</t>
  </si>
  <si>
    <t>YGS4;393,5</t>
  </si>
  <si>
    <t>YGS4;393,6</t>
  </si>
  <si>
    <t>YGS4;393,7</t>
  </si>
  <si>
    <t>YGS4;393,8</t>
  </si>
  <si>
    <t>YGS4;393,9</t>
  </si>
  <si>
    <t>YGS4;394</t>
  </si>
  <si>
    <t>YGS4;394,1</t>
  </si>
  <si>
    <t>YGS4;394,2</t>
  </si>
  <si>
    <t>YGS4;394,3</t>
  </si>
  <si>
    <t>YGS4;394,4</t>
  </si>
  <si>
    <t>YGS4;394,5</t>
  </si>
  <si>
    <t>YGS4;394,6</t>
  </si>
  <si>
    <t>YGS4;394,7</t>
  </si>
  <si>
    <t>YGS4;394,8</t>
  </si>
  <si>
    <t>YGS4;394,9</t>
  </si>
  <si>
    <t>YGS4;395</t>
  </si>
  <si>
    <t>YGS4;395,1</t>
  </si>
  <si>
    <t>YGS4;395,2</t>
  </si>
  <si>
    <t>YGS4;395,3</t>
  </si>
  <si>
    <t>YGS4;395,4</t>
  </si>
  <si>
    <t>YGS4;395,5</t>
  </si>
  <si>
    <t>YGS4;395,6</t>
  </si>
  <si>
    <t>YGS4;395,7</t>
  </si>
  <si>
    <t>YGS4;395,8</t>
  </si>
  <si>
    <t>YGS4;395,9</t>
  </si>
  <si>
    <t>YGS4;396</t>
  </si>
  <si>
    <t>YGS4;396,1</t>
  </si>
  <si>
    <t>YGS4;396,2</t>
  </si>
  <si>
    <t>YGS4;396,3</t>
  </si>
  <si>
    <t>YGS4;396,4</t>
  </si>
  <si>
    <t>YGS4;396,5</t>
  </si>
  <si>
    <t>YGS4;396,6</t>
  </si>
  <si>
    <t>YGS4;396,7</t>
  </si>
  <si>
    <t>YGS4;396,8</t>
  </si>
  <si>
    <t>YGS4;396,9</t>
  </si>
  <si>
    <t>YGS4;397</t>
  </si>
  <si>
    <t>YGS4;397,1</t>
  </si>
  <si>
    <t>YGS4;397,2</t>
  </si>
  <si>
    <t>YGS4;397,3</t>
  </si>
  <si>
    <t>YGS4;397,4</t>
  </si>
  <si>
    <t>YGS4;397,5</t>
  </si>
  <si>
    <t>YGS4;397,6</t>
  </si>
  <si>
    <t>YGS4;397,7</t>
  </si>
  <si>
    <t>YGS4;397,8</t>
  </si>
  <si>
    <t>YGS4;397,9</t>
  </si>
  <si>
    <t>YGS4;398</t>
  </si>
  <si>
    <t>YGS4;398,1</t>
  </si>
  <si>
    <t>YGS4;398,2</t>
  </si>
  <si>
    <t>YGS4;398,3</t>
  </si>
  <si>
    <t>YGS4;398,4</t>
  </si>
  <si>
    <t>YGS4;398,5</t>
  </si>
  <si>
    <t>YGS4;398,6</t>
  </si>
  <si>
    <t>YGS4;398,7</t>
  </si>
  <si>
    <t>YGS4;398,8</t>
  </si>
  <si>
    <t>YGS4;398,9</t>
  </si>
  <si>
    <t>YGS4;399</t>
  </si>
  <si>
    <t>YGS4;399,1</t>
  </si>
  <si>
    <t>YGS4;399,2</t>
  </si>
  <si>
    <t>YGS4;399,3</t>
  </si>
  <si>
    <t>YGS4;399,4</t>
  </si>
  <si>
    <t>YGS4;399,5</t>
  </si>
  <si>
    <t>YGS4;399,6</t>
  </si>
  <si>
    <t>YGS4;399,7</t>
  </si>
  <si>
    <t>YGS4;399,8</t>
  </si>
  <si>
    <t>YGS4;399,9</t>
  </si>
  <si>
    <t>YGS4;400</t>
  </si>
  <si>
    <t>YGS4;400,1</t>
  </si>
  <si>
    <t>YGS4;400,2</t>
  </si>
  <si>
    <t>YGS4;400,3</t>
  </si>
  <si>
    <t>YGS4;400,4</t>
  </si>
  <si>
    <t>YGS4;400,5</t>
  </si>
  <si>
    <t>YGS4;400,6</t>
  </si>
  <si>
    <t>YGS4;400,7</t>
  </si>
  <si>
    <t>YGS4;400,8</t>
  </si>
  <si>
    <t>YGS4;400,9</t>
  </si>
  <si>
    <t>YGS4;401</t>
  </si>
  <si>
    <t>YGS4;401,1</t>
  </si>
  <si>
    <t>YGS4;401,2</t>
  </si>
  <si>
    <t>YGS4;401,3</t>
  </si>
  <si>
    <t>YGS4;401,4</t>
  </si>
  <si>
    <t>YGS4;401,5</t>
  </si>
  <si>
    <t>YGS4;401,6</t>
  </si>
  <si>
    <t>YGS4;401,7</t>
  </si>
  <si>
    <t>YGS4;401,8</t>
  </si>
  <si>
    <t>YGS4;401,9</t>
  </si>
  <si>
    <t>YGS4;402</t>
  </si>
  <si>
    <t>YGS4;402,1</t>
  </si>
  <si>
    <t>YGS4;402,2</t>
  </si>
  <si>
    <t>YGS4;402,3</t>
  </si>
  <si>
    <t>YGS4;402,4</t>
  </si>
  <si>
    <t>YGS4;402,5</t>
  </si>
  <si>
    <t>YGS4;402,6</t>
  </si>
  <si>
    <t>YGS4;402,7</t>
  </si>
  <si>
    <t>YGS4;402,8</t>
  </si>
  <si>
    <t>YGS4;402,9</t>
  </si>
  <si>
    <t>YGS4;403</t>
  </si>
  <si>
    <t>YGS4;403,1</t>
  </si>
  <si>
    <t>YGS4;403,2</t>
  </si>
  <si>
    <t>YGS4;403,3</t>
  </si>
  <si>
    <t>YGS4;403,4</t>
  </si>
  <si>
    <t>YGS4;403,5</t>
  </si>
  <si>
    <t>YGS4;403,6</t>
  </si>
  <si>
    <t>YGS4;403,7</t>
  </si>
  <si>
    <t>YGS4;403,8</t>
  </si>
  <si>
    <t>YGS4;403,9</t>
  </si>
  <si>
    <t>YGS4;404</t>
  </si>
  <si>
    <t>YGS4;404,1</t>
  </si>
  <si>
    <t>YGS4;404,2</t>
  </si>
  <si>
    <t>YGS4;404,3</t>
  </si>
  <si>
    <t>YGS4;404,4</t>
  </si>
  <si>
    <t>YGS4;404,5</t>
  </si>
  <si>
    <t>YGS4;404,6</t>
  </si>
  <si>
    <t>YGS4;404,7</t>
  </si>
  <si>
    <t>YGS4;404,8</t>
  </si>
  <si>
    <t>YGS4;404,9</t>
  </si>
  <si>
    <t>YGS4;405</t>
  </si>
  <si>
    <t>YGS4;405,1</t>
  </si>
  <si>
    <t>YGS4;405,2</t>
  </si>
  <si>
    <t>YGS4;405,3</t>
  </si>
  <si>
    <t>YGS4;405,4</t>
  </si>
  <si>
    <t>YGS4;405,5</t>
  </si>
  <si>
    <t>YGS4;405,6</t>
  </si>
  <si>
    <t>YGS4;405,7</t>
  </si>
  <si>
    <t>YGS4;405,8</t>
  </si>
  <si>
    <t>YGS4;405,9</t>
  </si>
  <si>
    <t>YGS4;406</t>
  </si>
  <si>
    <t>YGS4;406,1</t>
  </si>
  <si>
    <t>YGS4;406,2</t>
  </si>
  <si>
    <t>YGS4;406,3</t>
  </si>
  <si>
    <t>YGS4;406,4</t>
  </si>
  <si>
    <t>YGS4;406,5</t>
  </si>
  <si>
    <t>YGS4;406,6</t>
  </si>
  <si>
    <t>YGS4;406,7</t>
  </si>
  <si>
    <t>YGS4;406,8</t>
  </si>
  <si>
    <t>YGS4;406,9</t>
  </si>
  <si>
    <t>YGS4;407</t>
  </si>
  <si>
    <t>YGS4;407,1</t>
  </si>
  <si>
    <t>YGS4;407,2</t>
  </si>
  <si>
    <t>YGS4;407,3</t>
  </si>
  <si>
    <t>YGS4;407,4</t>
  </si>
  <si>
    <t>YGS4;407,5</t>
  </si>
  <si>
    <t>YGS4;407,6</t>
  </si>
  <si>
    <t>YGS4;407,7</t>
  </si>
  <si>
    <t>YGS4;407,8</t>
  </si>
  <si>
    <t>YGS4;407,9</t>
  </si>
  <si>
    <t>YGS4;408</t>
  </si>
  <si>
    <t>YGS4;408,1</t>
  </si>
  <si>
    <t>YGS4;408,2</t>
  </si>
  <si>
    <t>YGS4;408,3</t>
  </si>
  <si>
    <t>YGS4;408,4</t>
  </si>
  <si>
    <t>YGS4;408,5</t>
  </si>
  <si>
    <t>YGS4;408,6</t>
  </si>
  <si>
    <t>YGS4;408,7</t>
  </si>
  <si>
    <t>YGS4;408,8</t>
  </si>
  <si>
    <t>YGS4;408,9</t>
  </si>
  <si>
    <t>YGS4;409</t>
  </si>
  <si>
    <t>YGS4;409,1</t>
  </si>
  <si>
    <t>YGS4;409,2</t>
  </si>
  <si>
    <t>YGS4;409,3</t>
  </si>
  <si>
    <t>YGS4;409,4</t>
  </si>
  <si>
    <t>YGS4;409,5</t>
  </si>
  <si>
    <t>YGS4;409,6</t>
  </si>
  <si>
    <t>YGS4;409,7</t>
  </si>
  <si>
    <t>YGS4;409,8</t>
  </si>
  <si>
    <t>YGS4;409,9</t>
  </si>
  <si>
    <t>YGS4;410</t>
  </si>
  <si>
    <t>YGS4;410,1</t>
  </si>
  <si>
    <t>YGS4;410,2</t>
  </si>
  <si>
    <t>YGS4;410,3</t>
  </si>
  <si>
    <t>YGS4;410,4</t>
  </si>
  <si>
    <t>YGS4;410,5</t>
  </si>
  <si>
    <t>YGS4;410,6</t>
  </si>
  <si>
    <t>YGS4;410,7</t>
  </si>
  <si>
    <t>YGS4;410,8</t>
  </si>
  <si>
    <t>YGS4;410,9</t>
  </si>
  <si>
    <t>YGS4;411</t>
  </si>
  <si>
    <t>YGS4;411,1</t>
  </si>
  <si>
    <t>YGS4;411,2</t>
  </si>
  <si>
    <t>YGS4;411,3</t>
  </si>
  <si>
    <t>YGS4;411,4</t>
  </si>
  <si>
    <t>YGS4;411,5</t>
  </si>
  <si>
    <t>YGS4;411,6</t>
  </si>
  <si>
    <t>YGS4;411,7</t>
  </si>
  <si>
    <t>YGS4;411,8</t>
  </si>
  <si>
    <t>YGS4;411,9</t>
  </si>
  <si>
    <t>YGS4;412</t>
  </si>
  <si>
    <t>YGS4;412,1</t>
  </si>
  <si>
    <t>YGS4;412,2</t>
  </si>
  <si>
    <t>YGS4;412,3</t>
  </si>
  <si>
    <t>YGS4;412,4</t>
  </si>
  <si>
    <t>YGS4;412,5</t>
  </si>
  <si>
    <t>YGS4;412,6</t>
  </si>
  <si>
    <t>YGS4;412,7</t>
  </si>
  <si>
    <t>YGS4;412,8</t>
  </si>
  <si>
    <t>YGS4;412,9</t>
  </si>
  <si>
    <t>YGS4;413</t>
  </si>
  <si>
    <t>YGS4;413,1</t>
  </si>
  <si>
    <t>YGS4;413,2</t>
  </si>
  <si>
    <t>YGS4;413,3</t>
  </si>
  <si>
    <t>YGS4;413,4</t>
  </si>
  <si>
    <t>YGS4;413,5</t>
  </si>
  <si>
    <t>YGS4;413,6</t>
  </si>
  <si>
    <t>YGS4;413,7</t>
  </si>
  <si>
    <t>YGS4;413,8</t>
  </si>
  <si>
    <t>YGS4;413,9</t>
  </si>
  <si>
    <t>YGS4;414</t>
  </si>
  <si>
    <t>YGS4;414,1</t>
  </si>
  <si>
    <t>YGS4;414,2</t>
  </si>
  <si>
    <t>YGS4;414,3</t>
  </si>
  <si>
    <t>YGS4;414,4</t>
  </si>
  <si>
    <t>YGS4;414,5</t>
  </si>
  <si>
    <t>YGS4;414,6</t>
  </si>
  <si>
    <t>YGS4;414,7</t>
  </si>
  <si>
    <t>YGS4;414,8</t>
  </si>
  <si>
    <t>YGS4;414,9</t>
  </si>
  <si>
    <t>YGS4;415</t>
  </si>
  <si>
    <t>YGS4;415,1</t>
  </si>
  <si>
    <t>YGS4;415,2</t>
  </si>
  <si>
    <t>YGS4;415,3</t>
  </si>
  <si>
    <t>YGS4;415,4</t>
  </si>
  <si>
    <t>YGS4;415,5</t>
  </si>
  <si>
    <t>YGS4;415,6</t>
  </si>
  <si>
    <t>YGS4;415,7</t>
  </si>
  <si>
    <t>YGS4;415,8</t>
  </si>
  <si>
    <t>YGS4;415,9</t>
  </si>
  <si>
    <t>YGS4;416</t>
  </si>
  <si>
    <t>YGS4;416,1</t>
  </si>
  <si>
    <t>YGS4;416,2</t>
  </si>
  <si>
    <t>YGS4;416,3</t>
  </si>
  <si>
    <t>YGS4;416,4</t>
  </si>
  <si>
    <t>YGS4;416,5</t>
  </si>
  <si>
    <t>YGS4;416,6</t>
  </si>
  <si>
    <t>YGS4;416,7</t>
  </si>
  <si>
    <t>YGS4;416,8</t>
  </si>
  <si>
    <t>YGS4;416,9</t>
  </si>
  <si>
    <t>YGS4;417</t>
  </si>
  <si>
    <t>YGS4;417,1</t>
  </si>
  <si>
    <t>YGS4;417,2</t>
  </si>
  <si>
    <t>YGS4;417,3</t>
  </si>
  <si>
    <t>YGS4;417,4</t>
  </si>
  <si>
    <t>YGS4;417,5</t>
  </si>
  <si>
    <t>YGS4;417,6</t>
  </si>
  <si>
    <t>YGS4;417,7</t>
  </si>
  <si>
    <t>YGS4;417,8</t>
  </si>
  <si>
    <t>YGS4;417,9</t>
  </si>
  <si>
    <t>YGS4;418</t>
  </si>
  <si>
    <t>YGS4;418,1</t>
  </si>
  <si>
    <t>YGS4;418,2</t>
  </si>
  <si>
    <t>YGS4;418,3</t>
  </si>
  <si>
    <t>YGS4;418,4</t>
  </si>
  <si>
    <t>YGS4;418,5</t>
  </si>
  <si>
    <t>YGS4;418,6</t>
  </si>
  <si>
    <t>YGS4;418,7</t>
  </si>
  <si>
    <t>YGS4;418,8</t>
  </si>
  <si>
    <t>YGS4;418,9</t>
  </si>
  <si>
    <t>YGS4;419</t>
  </si>
  <si>
    <t>YGS4;419,1</t>
  </si>
  <si>
    <t>YGS4;419,2</t>
  </si>
  <si>
    <t>YGS4;419,3</t>
  </si>
  <si>
    <t>YGS4;419,4</t>
  </si>
  <si>
    <t>YGS4;419,5</t>
  </si>
  <si>
    <t>YGS4;419,6</t>
  </si>
  <si>
    <t>YGS4;419,7</t>
  </si>
  <si>
    <t>YGS4;419,8</t>
  </si>
  <si>
    <t>YGS4;419,9</t>
  </si>
  <si>
    <t>YGS4;420</t>
  </si>
  <si>
    <t>YGS4;420,1</t>
  </si>
  <si>
    <t>YGS4;420,2</t>
  </si>
  <si>
    <t>YGS4;420,3</t>
  </si>
  <si>
    <t>YGS4;420,4</t>
  </si>
  <si>
    <t>YGS4;420,5</t>
  </si>
  <si>
    <t>YGS4;420,6</t>
  </si>
  <si>
    <t>YGS4;420,7</t>
  </si>
  <si>
    <t>YGS4;420,8</t>
  </si>
  <si>
    <t>YGS4;420,9</t>
  </si>
  <si>
    <t>YGS4;421</t>
  </si>
  <si>
    <t>YGS4;421,1</t>
  </si>
  <si>
    <t>YGS4;421,2</t>
  </si>
  <si>
    <t>YGS4;421,3</t>
  </si>
  <si>
    <t>YGS4;421,4</t>
  </si>
  <si>
    <t>YGS4;421,5</t>
  </si>
  <si>
    <t>YGS4;421,6</t>
  </si>
  <si>
    <t>YGS4;421,7</t>
  </si>
  <si>
    <t>YGS4;421,8</t>
  </si>
  <si>
    <t>YGS4;421,9</t>
  </si>
  <si>
    <t>YGS4;422</t>
  </si>
  <si>
    <t>YGS4;422,1</t>
  </si>
  <si>
    <t>YGS4;422,2</t>
  </si>
  <si>
    <t>YGS4;422,3</t>
  </si>
  <si>
    <t>YGS4;422,4</t>
  </si>
  <si>
    <t>YGS4;422,5</t>
  </si>
  <si>
    <t>YGS4;422,6</t>
  </si>
  <si>
    <t>YGS4;422,7</t>
  </si>
  <si>
    <t>YGS4;422,8</t>
  </si>
  <si>
    <t>YGS4;422,9</t>
  </si>
  <si>
    <t>YGS4;423</t>
  </si>
  <si>
    <t>YGS4;423,1</t>
  </si>
  <si>
    <t>YGS4;423,2</t>
  </si>
  <si>
    <t>YGS4;423,3</t>
  </si>
  <si>
    <t>YGS4;423,4</t>
  </si>
  <si>
    <t>YGS4;423,5</t>
  </si>
  <si>
    <t>YGS4;423,6</t>
  </si>
  <si>
    <t>YGS4;423,7</t>
  </si>
  <si>
    <t>YGS4;423,8</t>
  </si>
  <si>
    <t>YGS4;423,9</t>
  </si>
  <si>
    <t>YGS4;424</t>
  </si>
  <si>
    <t>YGS4;424,1</t>
  </si>
  <si>
    <t>YGS4;424,2</t>
  </si>
  <si>
    <t>YGS4;424,3</t>
  </si>
  <si>
    <t>YGS4;424,4</t>
  </si>
  <si>
    <t>YGS4;424,5</t>
  </si>
  <si>
    <t>YGS4;424,6</t>
  </si>
  <si>
    <t>YGS4;424,7</t>
  </si>
  <si>
    <t>YGS4;424,8</t>
  </si>
  <si>
    <t>YGS4;424,9</t>
  </si>
  <si>
    <t>YGS4;425</t>
  </si>
  <si>
    <t>YGS4;425,1</t>
  </si>
  <si>
    <t>YGS4;425,2</t>
  </si>
  <si>
    <t>YGS4;425,3</t>
  </si>
  <si>
    <t>YGS4;425,4</t>
  </si>
  <si>
    <t>YGS4;425,5</t>
  </si>
  <si>
    <t>YGS4;425,6</t>
  </si>
  <si>
    <t>YGS4;425,7</t>
  </si>
  <si>
    <t>YGS4;425,8</t>
  </si>
  <si>
    <t>YGS4;425,9</t>
  </si>
  <si>
    <t>YGS4;426</t>
  </si>
  <si>
    <t>YGS4;426,1</t>
  </si>
  <si>
    <t>YGS4;426,2</t>
  </si>
  <si>
    <t>YGS4;426,3</t>
  </si>
  <si>
    <t>YGS4;426,4</t>
  </si>
  <si>
    <t>YGS4;426,5</t>
  </si>
  <si>
    <t>YGS4;426,6</t>
  </si>
  <si>
    <t>YGS4;426,7</t>
  </si>
  <si>
    <t>YGS4;426,8</t>
  </si>
  <si>
    <t>YGS4;426,9</t>
  </si>
  <si>
    <t>YGS4;427</t>
  </si>
  <si>
    <t>YGS4;427,1</t>
  </si>
  <si>
    <t>YGS4;427,2</t>
  </si>
  <si>
    <t>YGS4;427,3</t>
  </si>
  <si>
    <t>YGS4;427,4</t>
  </si>
  <si>
    <t>YGS4;427,5</t>
  </si>
  <si>
    <t>YGS4;427,6</t>
  </si>
  <si>
    <t>YGS4;427,7</t>
  </si>
  <si>
    <t>YGS4;427,8</t>
  </si>
  <si>
    <t>YGS4;427,9</t>
  </si>
  <si>
    <t>YGS4;428</t>
  </si>
  <si>
    <t>YGS4;428,1</t>
  </si>
  <si>
    <t>YGS4;428,2</t>
  </si>
  <si>
    <t>YGS4;428,3</t>
  </si>
  <si>
    <t>YGS4;428,4</t>
  </si>
  <si>
    <t>YGS4;428,5</t>
  </si>
  <si>
    <t>YGS4;428,6</t>
  </si>
  <si>
    <t>YGS4;428,7</t>
  </si>
  <si>
    <t>YGS4;428,8</t>
  </si>
  <si>
    <t>YGS4;428,9</t>
  </si>
  <si>
    <t>YGS4;429</t>
  </si>
  <si>
    <t>YGS4;429,1</t>
  </si>
  <si>
    <t>YGS4;429,2</t>
  </si>
  <si>
    <t>YGS4;429,3</t>
  </si>
  <si>
    <t>YGS4;429,4</t>
  </si>
  <si>
    <t>YGS4;429,5</t>
  </si>
  <si>
    <t>YGS4;429,6</t>
  </si>
  <si>
    <t>YGS4;429,7</t>
  </si>
  <si>
    <t>YGS4;429,8</t>
  </si>
  <si>
    <t>YGS4;429,9</t>
  </si>
  <si>
    <t>YGS4;430</t>
  </si>
  <si>
    <t>YGS4;430,1</t>
  </si>
  <si>
    <t>YGS4;430,2</t>
  </si>
  <si>
    <t>YGS4;430,3</t>
  </si>
  <si>
    <t>YGS4;430,4</t>
  </si>
  <si>
    <t>YGS4;430,5</t>
  </si>
  <si>
    <t>YGS4;430,6</t>
  </si>
  <si>
    <t>YGS4;430,7</t>
  </si>
  <si>
    <t>YGS4;430,8</t>
  </si>
  <si>
    <t>YGS4;430,9</t>
  </si>
  <si>
    <t>YGS4;431</t>
  </si>
  <si>
    <t>YGS4;431,1</t>
  </si>
  <si>
    <t>YGS4;431,2</t>
  </si>
  <si>
    <t>YGS4;431,3</t>
  </si>
  <si>
    <t>YGS4;431,4</t>
  </si>
  <si>
    <t>YGS4;431,5</t>
  </si>
  <si>
    <t>YGS4;431,6</t>
  </si>
  <si>
    <t>YGS4;431,7</t>
  </si>
  <si>
    <t>YGS4;431,8</t>
  </si>
  <si>
    <t>YGS4;431,9</t>
  </si>
  <si>
    <t>YGS4;432</t>
  </si>
  <si>
    <t>YGS4;432,1</t>
  </si>
  <si>
    <t>YGS4;432,2</t>
  </si>
  <si>
    <t>YGS4;432,3</t>
  </si>
  <si>
    <t>YGS4;432,4</t>
  </si>
  <si>
    <t>YGS4;432,5</t>
  </si>
  <si>
    <t>YGS4;432,6</t>
  </si>
  <si>
    <t>YGS4;432,7</t>
  </si>
  <si>
    <t>YGS4;432,8</t>
  </si>
  <si>
    <t>YGS4;432,9</t>
  </si>
  <si>
    <t>YGS4;433</t>
  </si>
  <si>
    <t>YGS4;433,1</t>
  </si>
  <si>
    <t>YGS4;433,2</t>
  </si>
  <si>
    <t>YGS4;433,3</t>
  </si>
  <si>
    <t>YGS4;433,4</t>
  </si>
  <si>
    <t>YGS4;433,5</t>
  </si>
  <si>
    <t>YGS4;433,6</t>
  </si>
  <si>
    <t>YGS4;433,7</t>
  </si>
  <si>
    <t>YGS4;433,8</t>
  </si>
  <si>
    <t>YGS4;433,9</t>
  </si>
  <si>
    <t>YGS4;434</t>
  </si>
  <si>
    <t>YGS4;434,1</t>
  </si>
  <si>
    <t>YGS4;434,2</t>
  </si>
  <si>
    <t>YGS4;434,3</t>
  </si>
  <si>
    <t>YGS4;434,4</t>
  </si>
  <si>
    <t>YGS4;434,5</t>
  </si>
  <si>
    <t>YGS4;434,6</t>
  </si>
  <si>
    <t>YGS4;434,7</t>
  </si>
  <si>
    <t>YGS4;434,8</t>
  </si>
  <si>
    <t>YGS4;434,9</t>
  </si>
  <si>
    <t>YGS4;435</t>
  </si>
  <si>
    <t>YGS4;435,1</t>
  </si>
  <si>
    <t>YGS4;435,2</t>
  </si>
  <si>
    <t>YGS4;435,3</t>
  </si>
  <si>
    <t>YGS4;435,4</t>
  </si>
  <si>
    <t>YGS4;435,5</t>
  </si>
  <si>
    <t>YGS4;435,6</t>
  </si>
  <si>
    <t>YGS4;435,7</t>
  </si>
  <si>
    <t>YGS4;435,8</t>
  </si>
  <si>
    <t>YGS4;435,9</t>
  </si>
  <si>
    <t>YGS4;436</t>
  </si>
  <si>
    <t>YGS4;436,1</t>
  </si>
  <si>
    <t>YGS4;436,2</t>
  </si>
  <si>
    <t>YGS4;436,3</t>
  </si>
  <si>
    <t>YGS4;436,4</t>
  </si>
  <si>
    <t>YGS4;436,5</t>
  </si>
  <si>
    <t>YGS4;436,6</t>
  </si>
  <si>
    <t>YGS4;436,7</t>
  </si>
  <si>
    <t>YGS4;436,8</t>
  </si>
  <si>
    <t>YGS4;436,9</t>
  </si>
  <si>
    <t>YGS4;437</t>
  </si>
  <si>
    <t>YGS4;437,1</t>
  </si>
  <si>
    <t>YGS4;437,2</t>
  </si>
  <si>
    <t>YGS4;437,3</t>
  </si>
  <si>
    <t>YGS4;437,4</t>
  </si>
  <si>
    <t>YGS4;437,5</t>
  </si>
  <si>
    <t>YGS4;437,6</t>
  </si>
  <si>
    <t>YGS4;437,7</t>
  </si>
  <si>
    <t>YGS4;437,8</t>
  </si>
  <si>
    <t>YGS4;437,9</t>
  </si>
  <si>
    <t>YGS4;438</t>
  </si>
  <si>
    <t>YGS4;438,1</t>
  </si>
  <si>
    <t>YGS4;438,2</t>
  </si>
  <si>
    <t>YGS4;438,3</t>
  </si>
  <si>
    <t>YGS4;438,4</t>
  </si>
  <si>
    <t>YGS4;438,5</t>
  </si>
  <si>
    <t>YGS4;438,6</t>
  </si>
  <si>
    <t>YGS4;438,7</t>
  </si>
  <si>
    <t>YGS4;438,8</t>
  </si>
  <si>
    <t>YGS4;438,9</t>
  </si>
  <si>
    <t>YGS4;439</t>
  </si>
  <si>
    <t>YGS4;439,1</t>
  </si>
  <si>
    <t>YGS4;439,2</t>
  </si>
  <si>
    <t>YGS4;439,3</t>
  </si>
  <si>
    <t>YGS4;439,4</t>
  </si>
  <si>
    <t>YGS4;439,5</t>
  </si>
  <si>
    <t>YGS4;439,6</t>
  </si>
  <si>
    <t>YGS4;439,7</t>
  </si>
  <si>
    <t>YGS4;439,8</t>
  </si>
  <si>
    <t>YGS4;439,9</t>
  </si>
  <si>
    <t>YGS4;440</t>
  </si>
  <si>
    <t>YGS4;440,1</t>
  </si>
  <si>
    <t>YGS4;440,2</t>
  </si>
  <si>
    <t>YGS4;440,3</t>
  </si>
  <si>
    <t>YGS4;440,4</t>
  </si>
  <si>
    <t>YGS4;440,5</t>
  </si>
  <si>
    <t>YGS4;440,6</t>
  </si>
  <si>
    <t>YGS4;440,7</t>
  </si>
  <si>
    <t>YGS4;440,8</t>
  </si>
  <si>
    <t>YGS4;440,9</t>
  </si>
  <si>
    <t>YGS4;441</t>
  </si>
  <si>
    <t>YGS4;441,1</t>
  </si>
  <si>
    <t>YGS4;441,2</t>
  </si>
  <si>
    <t>YGS4;441,3</t>
  </si>
  <si>
    <t>YGS4;441,4</t>
  </si>
  <si>
    <t>YGS4;441,5</t>
  </si>
  <si>
    <t>YGS4;441,6</t>
  </si>
  <si>
    <t>YGS4;441,7</t>
  </si>
  <si>
    <t>YGS4;441,8</t>
  </si>
  <si>
    <t>YGS4;441,9</t>
  </si>
  <si>
    <t>YGS4;442</t>
  </si>
  <si>
    <t>YGS4;442,1</t>
  </si>
  <si>
    <t>YGS4;442,2</t>
  </si>
  <si>
    <t>YGS4;442,3</t>
  </si>
  <si>
    <t>YGS4;442,4</t>
  </si>
  <si>
    <t>YGS4;442,5</t>
  </si>
  <si>
    <t>YGS4;442,6</t>
  </si>
  <si>
    <t>YGS4;442,7</t>
  </si>
  <si>
    <t>YGS4;442,8</t>
  </si>
  <si>
    <t>YGS4;442,9</t>
  </si>
  <si>
    <t>YGS4;443</t>
  </si>
  <si>
    <t>YGS4;443,1</t>
  </si>
  <si>
    <t>YGS4;443,2</t>
  </si>
  <si>
    <t>YGS4;443,3</t>
  </si>
  <si>
    <t>YGS4;443,4</t>
  </si>
  <si>
    <t>YGS4;443,5</t>
  </si>
  <si>
    <t>YGS4;443,6</t>
  </si>
  <si>
    <t>YGS4;443,7</t>
  </si>
  <si>
    <t>YGS4;443,8</t>
  </si>
  <si>
    <t>YGS4;443,9</t>
  </si>
  <si>
    <t>YGS4;444</t>
  </si>
  <si>
    <t>YGS4;444,1</t>
  </si>
  <si>
    <t>YGS4;444,2</t>
  </si>
  <si>
    <t>YGS4;444,3</t>
  </si>
  <si>
    <t>YGS4;444,4</t>
  </si>
  <si>
    <t>YGS4;444,5</t>
  </si>
  <si>
    <t>YGS4;444,6</t>
  </si>
  <si>
    <t>YGS4;444,7</t>
  </si>
  <si>
    <t>YGS4;444,8</t>
  </si>
  <si>
    <t>YGS4;444,9</t>
  </si>
  <si>
    <t>YGS4;445</t>
  </si>
  <si>
    <t>YGS4;445,1</t>
  </si>
  <si>
    <t>YGS4;445,2</t>
  </si>
  <si>
    <t>YGS4;445,3</t>
  </si>
  <si>
    <t>YGS4;445,4</t>
  </si>
  <si>
    <t>YGS4;445,5</t>
  </si>
  <si>
    <t>YGS4;445,6</t>
  </si>
  <si>
    <t>YGS4;445,7</t>
  </si>
  <si>
    <t>YGS4;445,8</t>
  </si>
  <si>
    <t>YGS4;445,9</t>
  </si>
  <si>
    <t>YGS4;446</t>
  </si>
  <si>
    <t>YGS4;446,1</t>
  </si>
  <si>
    <t>YGS4;446,2</t>
  </si>
  <si>
    <t>YGS4;446,3</t>
  </si>
  <si>
    <t>YGS4;446,4</t>
  </si>
  <si>
    <t>YGS4;446,5</t>
  </si>
  <si>
    <t>YGS4;446,6</t>
  </si>
  <si>
    <t>YGS4;446,7</t>
  </si>
  <si>
    <t>YGS4;446,8</t>
  </si>
  <si>
    <t>YGS4;446,9</t>
  </si>
  <si>
    <t>YGS4;447</t>
  </si>
  <si>
    <t>YGS4;447,1</t>
  </si>
  <si>
    <t>YGS4;447,2</t>
  </si>
  <si>
    <t>YGS4;447,3</t>
  </si>
  <si>
    <t>YGS4;447,4</t>
  </si>
  <si>
    <t>YGS4;447,5</t>
  </si>
  <si>
    <t>YGS4;447,6</t>
  </si>
  <si>
    <t>YGS4;447,7</t>
  </si>
  <si>
    <t>YGS4;447,8</t>
  </si>
  <si>
    <t>YGS4;447,9</t>
  </si>
  <si>
    <t>YGS4;448</t>
  </si>
  <si>
    <t>YGS4;448,1</t>
  </si>
  <si>
    <t>YGS4;448,2</t>
  </si>
  <si>
    <t>YGS4;448,3</t>
  </si>
  <si>
    <t>YGS4;448,4</t>
  </si>
  <si>
    <t>YGS4;448,5</t>
  </si>
  <si>
    <t>YGS4;448,6</t>
  </si>
  <si>
    <t>YGS4;448,7</t>
  </si>
  <si>
    <t>YGS4;448,8</t>
  </si>
  <si>
    <t>YGS4;448,9</t>
  </si>
  <si>
    <t>YGS4;449</t>
  </si>
  <si>
    <t>YGS4;449,1</t>
  </si>
  <si>
    <t>YGS4;449,2</t>
  </si>
  <si>
    <t>YGS4;449,3</t>
  </si>
  <si>
    <t>YGS4;449,4</t>
  </si>
  <si>
    <t>YGS4;449,5</t>
  </si>
  <si>
    <t>YGS4;449,6</t>
  </si>
  <si>
    <t>YGS4;449,7</t>
  </si>
  <si>
    <t>YGS4;449,8</t>
  </si>
  <si>
    <t>YGS4;449,9</t>
  </si>
  <si>
    <t>YGS4;450</t>
  </si>
  <si>
    <t>YGS4;450,1</t>
  </si>
  <si>
    <t>YGS4;450,2</t>
  </si>
  <si>
    <t>YGS4;450,3</t>
  </si>
  <si>
    <t>YGS4;450,4</t>
  </si>
  <si>
    <t>YGS4;450,5</t>
  </si>
  <si>
    <t>YGS4;450,6</t>
  </si>
  <si>
    <t>YGS4;450,7</t>
  </si>
  <si>
    <t>YGS4;450,8</t>
  </si>
  <si>
    <t>YGS4;450,9</t>
  </si>
  <si>
    <t>YGS4;451</t>
  </si>
  <si>
    <t>YGS4;451,1</t>
  </si>
  <si>
    <t>YGS4;451,2</t>
  </si>
  <si>
    <t>YGS4;451,3</t>
  </si>
  <si>
    <t>YGS4;451,4</t>
  </si>
  <si>
    <t>YGS4;451,5</t>
  </si>
  <si>
    <t>YGS4;451,6</t>
  </si>
  <si>
    <t>YGS4;451,7</t>
  </si>
  <si>
    <t>YGS4;451,8</t>
  </si>
  <si>
    <t>YGS4;451,9</t>
  </si>
  <si>
    <t>YGS4;452</t>
  </si>
  <si>
    <t>YGS4;452,1</t>
  </si>
  <si>
    <t>YGS4;452,2</t>
  </si>
  <si>
    <t>YGS4;452,3</t>
  </si>
  <si>
    <t>YGS4;452,4</t>
  </si>
  <si>
    <t>YGS4;452,5</t>
  </si>
  <si>
    <t>YGS4;452,6</t>
  </si>
  <si>
    <t>YGS4;452,7</t>
  </si>
  <si>
    <t>YGS4;452,8</t>
  </si>
  <si>
    <t>YGS4;452,9</t>
  </si>
  <si>
    <t>YGS4;453</t>
  </si>
  <si>
    <t>YGS4;453,1</t>
  </si>
  <si>
    <t>YGS4;453,2</t>
  </si>
  <si>
    <t>YGS4;453,3</t>
  </si>
  <si>
    <t>YGS4;453,4</t>
  </si>
  <si>
    <t>YGS4;453,5</t>
  </si>
  <si>
    <t>YGS4;453,6</t>
  </si>
  <si>
    <t>YGS4;453,7</t>
  </si>
  <si>
    <t>YGS4;453,8</t>
  </si>
  <si>
    <t>YGS4;453,9</t>
  </si>
  <si>
    <t>YGS4;454</t>
  </si>
  <si>
    <t>YGS4;454,1</t>
  </si>
  <si>
    <t>YGS4;454,2</t>
  </si>
  <si>
    <t>YGS4;454,3</t>
  </si>
  <si>
    <t>YGS4;454,4</t>
  </si>
  <si>
    <t>YGS4;454,5</t>
  </si>
  <si>
    <t>YGS4;454,6</t>
  </si>
  <si>
    <t>YGS4;454,7</t>
  </si>
  <si>
    <t>YGS4;454,8</t>
  </si>
  <si>
    <t>YGS4;454,9</t>
  </si>
  <si>
    <t>YGS4;455</t>
  </si>
  <si>
    <t>YGS4;455,1</t>
  </si>
  <si>
    <t>YGS4;455,2</t>
  </si>
  <si>
    <t>YGS4;455,3</t>
  </si>
  <si>
    <t>YGS4;455,4</t>
  </si>
  <si>
    <t>YGS4;455,5</t>
  </si>
  <si>
    <t>YGS4;455,6</t>
  </si>
  <si>
    <t>YGS4;455,7</t>
  </si>
  <si>
    <t>YGS4;455,8</t>
  </si>
  <si>
    <t>YGS4;455,9</t>
  </si>
  <si>
    <t>YGS4;456</t>
  </si>
  <si>
    <t>YGS4;456,1</t>
  </si>
  <si>
    <t>YGS4;456,2</t>
  </si>
  <si>
    <t>YGS4;456,3</t>
  </si>
  <si>
    <t>YGS4;456,4</t>
  </si>
  <si>
    <t>YGS4;456,5</t>
  </si>
  <si>
    <t>YGS4;456,6</t>
  </si>
  <si>
    <t>YGS4;456,7</t>
  </si>
  <si>
    <t>YGS4;456,8</t>
  </si>
  <si>
    <t>YGS4;456,9</t>
  </si>
  <si>
    <t>YGS4;457</t>
  </si>
  <si>
    <t>YGS4;457,1</t>
  </si>
  <si>
    <t>YGS4;457,2</t>
  </si>
  <si>
    <t>YGS4;457,3</t>
  </si>
  <si>
    <t>YGS4;457,4</t>
  </si>
  <si>
    <t>YGS4;457,5</t>
  </si>
  <si>
    <t>YGS4;457,6</t>
  </si>
  <si>
    <t>YGS4;457,7</t>
  </si>
  <si>
    <t>YGS4;457,8</t>
  </si>
  <si>
    <t>YGS4;457,9</t>
  </si>
  <si>
    <t>YGS4;458</t>
  </si>
  <si>
    <t>YGS4;458,1</t>
  </si>
  <si>
    <t>YGS4;458,2</t>
  </si>
  <si>
    <t>YGS4;458,3</t>
  </si>
  <si>
    <t>YGS4;458,4</t>
  </si>
  <si>
    <t>YGS4;458,5</t>
  </si>
  <si>
    <t>YGS4;458,6</t>
  </si>
  <si>
    <t>YGS4;458,7</t>
  </si>
  <si>
    <t>YGS4;458,8</t>
  </si>
  <si>
    <t>YGS4;458,9</t>
  </si>
  <si>
    <t>YGS4;459</t>
  </si>
  <si>
    <t>YGS4;459,1</t>
  </si>
  <si>
    <t>YGS4;459,2</t>
  </si>
  <si>
    <t>YGS4;459,3</t>
  </si>
  <si>
    <t>YGS4;459,4</t>
  </si>
  <si>
    <t>YGS4;459,5</t>
  </si>
  <si>
    <t>YGS4;459,6</t>
  </si>
  <si>
    <t>YGS4;459,7</t>
  </si>
  <si>
    <t>YGS4;459,8</t>
  </si>
  <si>
    <t>YGS4;459,9</t>
  </si>
  <si>
    <t>YGS4;460</t>
  </si>
  <si>
    <t>YGS4;460,1</t>
  </si>
  <si>
    <t>YGS4;460,2</t>
  </si>
  <si>
    <t>YGS4;460,3</t>
  </si>
  <si>
    <t>YGS4;460,4</t>
  </si>
  <si>
    <t>YGS4;460,5</t>
  </si>
  <si>
    <t>YGS4;460,6</t>
  </si>
  <si>
    <t>YGS4;460,7</t>
  </si>
  <si>
    <t>YGS4;460,8</t>
  </si>
  <si>
    <t>YGS4;460,9</t>
  </si>
  <si>
    <t>YGS4;461</t>
  </si>
  <si>
    <t>YGS4;461,1</t>
  </si>
  <si>
    <t>YGS4;461,2</t>
  </si>
  <si>
    <t>YGS4;461,3</t>
  </si>
  <si>
    <t>YGS4;461,4</t>
  </si>
  <si>
    <t>YGS4;461,5</t>
  </si>
  <si>
    <t>YGS4;461,6</t>
  </si>
  <si>
    <t>YGS4;461,7</t>
  </si>
  <si>
    <t>YGS4;461,8</t>
  </si>
  <si>
    <t>YGS4;461,9</t>
  </si>
  <si>
    <t>YGS4;462</t>
  </si>
  <si>
    <t>YGS4;462,1</t>
  </si>
  <si>
    <t>YGS4;462,2</t>
  </si>
  <si>
    <t>YGS4;462,3</t>
  </si>
  <si>
    <t>YGS4;462,4</t>
  </si>
  <si>
    <t>YGS4;462,5</t>
  </si>
  <si>
    <t>YGS4;462,6</t>
  </si>
  <si>
    <t>YGS4;462,7</t>
  </si>
  <si>
    <t>YGS4;462,8</t>
  </si>
  <si>
    <t>YGS4;462,9</t>
  </si>
  <si>
    <t>YGS4;463</t>
  </si>
  <si>
    <t>YGS4;463,1</t>
  </si>
  <si>
    <t>YGS4;463,2</t>
  </si>
  <si>
    <t>YGS4;463,3</t>
  </si>
  <si>
    <t>YGS4;463,4</t>
  </si>
  <si>
    <t>YGS4;463,5</t>
  </si>
  <si>
    <t>YGS4;463,6</t>
  </si>
  <si>
    <t>YGS4;463,7</t>
  </si>
  <si>
    <t>YGS4;463,8</t>
  </si>
  <si>
    <t>YGS4;463,9</t>
  </si>
  <si>
    <t>YGS4;464</t>
  </si>
  <si>
    <t>YGS4;464,1</t>
  </si>
  <si>
    <t>YGS4;464,2</t>
  </si>
  <si>
    <t>YGS4;464,3</t>
  </si>
  <si>
    <t>YGS4;464,4</t>
  </si>
  <si>
    <t>YGS4;464,5</t>
  </si>
  <si>
    <t>YGS4;464,6</t>
  </si>
  <si>
    <t>YGS4;464,7</t>
  </si>
  <si>
    <t>YGS4;464,8</t>
  </si>
  <si>
    <t>YGS4;464,9</t>
  </si>
  <si>
    <t>YGS4;465</t>
  </si>
  <si>
    <t>YGS4;465,1</t>
  </si>
  <si>
    <t>YGS4;465,2</t>
  </si>
  <si>
    <t>YGS4;465,3</t>
  </si>
  <si>
    <t>YGS4;465,4</t>
  </si>
  <si>
    <t>YGS4;465,5</t>
  </si>
  <si>
    <t>YGS4;465,6</t>
  </si>
  <si>
    <t>YGS4;465,7</t>
  </si>
  <si>
    <t>YGS4;465,8</t>
  </si>
  <si>
    <t>YGS4;465,9</t>
  </si>
  <si>
    <t>YGS4;466</t>
  </si>
  <si>
    <t>YGS4;466,1</t>
  </si>
  <si>
    <t>YGS4;466,2</t>
  </si>
  <si>
    <t>YGS4;466,3</t>
  </si>
  <si>
    <t>YGS4;466,4</t>
  </si>
  <si>
    <t>YGS4;466,5</t>
  </si>
  <si>
    <t>YGS4;466,6</t>
  </si>
  <si>
    <t>YGS4;466,7</t>
  </si>
  <si>
    <t>YGS4;466,8</t>
  </si>
  <si>
    <t>YGS4;466,9</t>
  </si>
  <si>
    <t>YGS4;467</t>
  </si>
  <si>
    <t>YGS4;467,1</t>
  </si>
  <si>
    <t>YGS4;467,2</t>
  </si>
  <si>
    <t>YGS4;467,3</t>
  </si>
  <si>
    <t>YGS4;467,4</t>
  </si>
  <si>
    <t>YGS4;467,5</t>
  </si>
  <si>
    <t>YGS4;467,6</t>
  </si>
  <si>
    <t>YGS4;467,7</t>
  </si>
  <si>
    <t>YGS4;467,8</t>
  </si>
  <si>
    <t>YGS4;467,9</t>
  </si>
  <si>
    <t>YGS4;468</t>
  </si>
  <si>
    <t>YGS4;468,1</t>
  </si>
  <si>
    <t>YGS4;468,2</t>
  </si>
  <si>
    <t>YGS4;468,3</t>
  </si>
  <si>
    <t>YGS4;468,4</t>
  </si>
  <si>
    <t>YGS4;468,5</t>
  </si>
  <si>
    <t>YGS4;468,6</t>
  </si>
  <si>
    <t>YGS4;468,7</t>
  </si>
  <si>
    <t>YGS4;468,8</t>
  </si>
  <si>
    <t>YGS4;468,9</t>
  </si>
  <si>
    <t>YGS4;469</t>
  </si>
  <si>
    <t>YGS4;469,1</t>
  </si>
  <si>
    <t>YGS4;469,2</t>
  </si>
  <si>
    <t>YGS4;469,3</t>
  </si>
  <si>
    <t>YGS4;469,4</t>
  </si>
  <si>
    <t>YGS4;469,5</t>
  </si>
  <si>
    <t>YGS4;469,6</t>
  </si>
  <si>
    <t>YGS4;469,7</t>
  </si>
  <si>
    <t>YGS4;469,8</t>
  </si>
  <si>
    <t>YGS4;469,9</t>
  </si>
  <si>
    <t>YGS4;470</t>
  </si>
  <si>
    <t>YGS4;470,1</t>
  </si>
  <si>
    <t>YGS4;470,2</t>
  </si>
  <si>
    <t>YGS4;470,3</t>
  </si>
  <si>
    <t>YGS4;470,4</t>
  </si>
  <si>
    <t>YGS4;470,5</t>
  </si>
  <si>
    <t>YGS4;470,6</t>
  </si>
  <si>
    <t>YGS4;470,7</t>
  </si>
  <si>
    <t>YGS4;470,8</t>
  </si>
  <si>
    <t>YGS4;470,9</t>
  </si>
  <si>
    <t>YGS4;471</t>
  </si>
  <si>
    <t>YGS4;471,1</t>
  </si>
  <si>
    <t>YGS4;471,2</t>
  </si>
  <si>
    <t>YGS4;471,3</t>
  </si>
  <si>
    <t>YGS4;471,4</t>
  </si>
  <si>
    <t>YGS4;471,5</t>
  </si>
  <si>
    <t>YGS4;471,6</t>
  </si>
  <si>
    <t>YGS4;471,7</t>
  </si>
  <si>
    <t>YGS4;471,8</t>
  </si>
  <si>
    <t>YGS4;471,9</t>
  </si>
  <si>
    <t>YGS4;472</t>
  </si>
  <si>
    <t>YGS4;472,1</t>
  </si>
  <si>
    <t>YGS4;472,2</t>
  </si>
  <si>
    <t>YGS4;472,3</t>
  </si>
  <si>
    <t>YGS4;472,4</t>
  </si>
  <si>
    <t>YGS4;472,5</t>
  </si>
  <si>
    <t>YGS4;472,6</t>
  </si>
  <si>
    <t>YGS4;472,7</t>
  </si>
  <si>
    <t>YGS4;472,8</t>
  </si>
  <si>
    <t>YGS4;472,9</t>
  </si>
  <si>
    <t>YGS4;473</t>
  </si>
  <si>
    <t>YGS4;473,1</t>
  </si>
  <si>
    <t>YGS4;473,2</t>
  </si>
  <si>
    <t>YGS4;473,3</t>
  </si>
  <si>
    <t>YGS4;473,4</t>
  </si>
  <si>
    <t>YGS4;473,5</t>
  </si>
  <si>
    <t>YGS4;473,6</t>
  </si>
  <si>
    <t>YGS4;473,7</t>
  </si>
  <si>
    <t>YGS4;473,8</t>
  </si>
  <si>
    <t>YGS4;473,9</t>
  </si>
  <si>
    <t>YGS4;474</t>
  </si>
  <si>
    <t>YGS4;474,1</t>
  </si>
  <si>
    <t>YGS4;474,2</t>
  </si>
  <si>
    <t>YGS4;474,3</t>
  </si>
  <si>
    <t>YGS4;474,4</t>
  </si>
  <si>
    <t>YGS4;474,5</t>
  </si>
  <si>
    <t>YGS4;474,6</t>
  </si>
  <si>
    <t>YGS4;474,7</t>
  </si>
  <si>
    <t>YGS4;474,8</t>
  </si>
  <si>
    <t>YGS4;474,9</t>
  </si>
  <si>
    <t>YGS4;475</t>
  </si>
  <si>
    <t>YGS4;475,1</t>
  </si>
  <si>
    <t>YGS4;475,2</t>
  </si>
  <si>
    <t>YGS4;475,3</t>
  </si>
  <si>
    <t>YGS4;475,4</t>
  </si>
  <si>
    <t>YGS4;475,5</t>
  </si>
  <si>
    <t>YGS4;475,6</t>
  </si>
  <si>
    <t>YGS4;475,7</t>
  </si>
  <si>
    <t>YGS4;475,8</t>
  </si>
  <si>
    <t>YGS4;475,9</t>
  </si>
  <si>
    <t>YGS4;476</t>
  </si>
  <si>
    <t>YGS4;476,1</t>
  </si>
  <si>
    <t>YGS4;476,2</t>
  </si>
  <si>
    <t>YGS4;476,3</t>
  </si>
  <si>
    <t>YGS4;476,4</t>
  </si>
  <si>
    <t>YGS4;476,5</t>
  </si>
  <si>
    <t>YGS4;476,6</t>
  </si>
  <si>
    <t>YGS4;476,7</t>
  </si>
  <si>
    <t>YGS4;476,8</t>
  </si>
  <si>
    <t>YGS4;476,9</t>
  </si>
  <si>
    <t>YGS4;477</t>
  </si>
  <si>
    <t>YGS4;477,1</t>
  </si>
  <si>
    <t>YGS4;477,2</t>
  </si>
  <si>
    <t>YGS4;477,3</t>
  </si>
  <si>
    <t>YGS4;477,4</t>
  </si>
  <si>
    <t>YGS4;477,5</t>
  </si>
  <si>
    <t>YGS4;477,6</t>
  </si>
  <si>
    <t>YGS4;477,7</t>
  </si>
  <si>
    <t>YGS4;477,8</t>
  </si>
  <si>
    <t>YGS4;477,9</t>
  </si>
  <si>
    <t>YGS4;478</t>
  </si>
  <si>
    <t>YGS4;478,1</t>
  </si>
  <si>
    <t>YGS4;478,2</t>
  </si>
  <si>
    <t>YGS4;478,3</t>
  </si>
  <si>
    <t>YGS4;478,4</t>
  </si>
  <si>
    <t>YGS4;478,5</t>
  </si>
  <si>
    <t>YGS4;478,6</t>
  </si>
  <si>
    <t>YGS4;478,7</t>
  </si>
  <si>
    <t>YGS4;478,8</t>
  </si>
  <si>
    <t>YGS4;478,9</t>
  </si>
  <si>
    <t>YGS4;479</t>
  </si>
  <si>
    <t>YGS4;479,1</t>
  </si>
  <si>
    <t>YGS4;479,2</t>
  </si>
  <si>
    <t>YGS4;479,3</t>
  </si>
  <si>
    <t>YGS4;479,4</t>
  </si>
  <si>
    <t>YGS4;479,5</t>
  </si>
  <si>
    <t>YGS4;479,6</t>
  </si>
  <si>
    <t>YGS4;479,7</t>
  </si>
  <si>
    <t>YGS4;479,8</t>
  </si>
  <si>
    <t>YGS4;479,9</t>
  </si>
  <si>
    <t>YGS4;480</t>
  </si>
  <si>
    <t>YGS4;480,1</t>
  </si>
  <si>
    <t>YGS4;480,2</t>
  </si>
  <si>
    <t>YGS4;480,3</t>
  </si>
  <si>
    <t>YGS4;480,4</t>
  </si>
  <si>
    <t>YGS4;480,5</t>
  </si>
  <si>
    <t>YGS4;480,6</t>
  </si>
  <si>
    <t>YGS4;480,7</t>
  </si>
  <si>
    <t>YGS4;480,8</t>
  </si>
  <si>
    <t>YGS4;480,9</t>
  </si>
  <si>
    <t>YGS4;481</t>
  </si>
  <si>
    <t>YGS4;481,1</t>
  </si>
  <si>
    <t>YGS4;481,2</t>
  </si>
  <si>
    <t>YGS4;481,3</t>
  </si>
  <si>
    <t>YGS4;481,4</t>
  </si>
  <si>
    <t>YGS4;481,5</t>
  </si>
  <si>
    <t>YGS4;481,6</t>
  </si>
  <si>
    <t>YGS4;481,7</t>
  </si>
  <si>
    <t>YGS4;481,8</t>
  </si>
  <si>
    <t>YGS4;481,9</t>
  </si>
  <si>
    <t>YGS4;482</t>
  </si>
  <si>
    <t>YGS4;482,1</t>
  </si>
  <si>
    <t>YGS4;482,2</t>
  </si>
  <si>
    <t>YGS4;482,3</t>
  </si>
  <si>
    <t>YGS4;482,4</t>
  </si>
  <si>
    <t>YGS4;482,5</t>
  </si>
  <si>
    <t>YGS4;482,6</t>
  </si>
  <si>
    <t>YGS4;482,7</t>
  </si>
  <si>
    <t>YGS4;482,8</t>
  </si>
  <si>
    <t>YGS4;482,9</t>
  </si>
  <si>
    <t>YGS4;483</t>
  </si>
  <si>
    <t>YGS4;483,1</t>
  </si>
  <si>
    <t>YGS4;483,2</t>
  </si>
  <si>
    <t>YGS4;483,3</t>
  </si>
  <si>
    <t>YGS4;483,4</t>
  </si>
  <si>
    <t>YGS4;483,5</t>
  </si>
  <si>
    <t>YGS4;483,6</t>
  </si>
  <si>
    <t>YGS4;483,7</t>
  </si>
  <si>
    <t>YGS4;483,8</t>
  </si>
  <si>
    <t>YGS4;483,9</t>
  </si>
  <si>
    <t>YGS4;484</t>
  </si>
  <si>
    <t>YGS4;484,1</t>
  </si>
  <si>
    <t>YGS4;484,2</t>
  </si>
  <si>
    <t>YGS4;484,3</t>
  </si>
  <si>
    <t>YGS4;484,4</t>
  </si>
  <si>
    <t>YGS4;484,5</t>
  </si>
  <si>
    <t>YGS4;484,6</t>
  </si>
  <si>
    <t>YGS4;484,7</t>
  </si>
  <si>
    <t>YGS4;484,8</t>
  </si>
  <si>
    <t>YGS4;484,9</t>
  </si>
  <si>
    <t>YGS4;485</t>
  </si>
  <si>
    <t>YGS4;485,1</t>
  </si>
  <si>
    <t>YGS4;485,2</t>
  </si>
  <si>
    <t>YGS4;485,3</t>
  </si>
  <si>
    <t>YGS4;485,4</t>
  </si>
  <si>
    <t>YGS4;485,5</t>
  </si>
  <si>
    <t>YGS4;485,6</t>
  </si>
  <si>
    <t>YGS4;485,7</t>
  </si>
  <si>
    <t>YGS4;485,8</t>
  </si>
  <si>
    <t>YGS4;485,9</t>
  </si>
  <si>
    <t>YGS4;486</t>
  </si>
  <si>
    <t>YGS4;486,1</t>
  </si>
  <si>
    <t>YGS4;486,2</t>
  </si>
  <si>
    <t>YGS4;486,3</t>
  </si>
  <si>
    <t>YGS4;486,4</t>
  </si>
  <si>
    <t>YGS4;486,5</t>
  </si>
  <si>
    <t>YGS4;486,6</t>
  </si>
  <si>
    <t>YGS4;486,7</t>
  </si>
  <si>
    <t>YGS4;486,8</t>
  </si>
  <si>
    <t>YGS4;486,9</t>
  </si>
  <si>
    <t>YGS4;487</t>
  </si>
  <si>
    <t>YGS4;487,1</t>
  </si>
  <si>
    <t>YGS4;487,2</t>
  </si>
  <si>
    <t>YGS4;487,3</t>
  </si>
  <si>
    <t>YGS4;487,4</t>
  </si>
  <si>
    <t>YGS4;487,5</t>
  </si>
  <si>
    <t>YGS4;487,6</t>
  </si>
  <si>
    <t>YGS4;487,7</t>
  </si>
  <si>
    <t>YGS4;487,8</t>
  </si>
  <si>
    <t>YGS4;487,9</t>
  </si>
  <si>
    <t>YGS4;488</t>
  </si>
  <si>
    <t>YGS4;488,1</t>
  </si>
  <si>
    <t>YGS4;488,2</t>
  </si>
  <si>
    <t>YGS4;488,3</t>
  </si>
  <si>
    <t>YGS4;488,4</t>
  </si>
  <si>
    <t>YGS4;488,5</t>
  </si>
  <si>
    <t>YGS4;488,6</t>
  </si>
  <si>
    <t>YGS4;488,7</t>
  </si>
  <si>
    <t>YGS4;488,8</t>
  </si>
  <si>
    <t>YGS4;488,9</t>
  </si>
  <si>
    <t>YGS4;489</t>
  </si>
  <si>
    <t>YGS4;489,1</t>
  </si>
  <si>
    <t>YGS4;489,2</t>
  </si>
  <si>
    <t>YGS4;489,3</t>
  </si>
  <si>
    <t>YGS4;489,4</t>
  </si>
  <si>
    <t>YGS4;489,5</t>
  </si>
  <si>
    <t>YGS4;489,6</t>
  </si>
  <si>
    <t>YGS4;489,7</t>
  </si>
  <si>
    <t>YGS4;489,8</t>
  </si>
  <si>
    <t>YGS4;489,9</t>
  </si>
  <si>
    <t>YGS4;490</t>
  </si>
  <si>
    <t>YGS4;490,1</t>
  </si>
  <si>
    <t>YGS4;490,2</t>
  </si>
  <si>
    <t>YGS4;490,3</t>
  </si>
  <si>
    <t>YGS4;490,4</t>
  </si>
  <si>
    <t>YGS4;490,5</t>
  </si>
  <si>
    <t>YGS4;490,6</t>
  </si>
  <si>
    <t>YGS4;490,7</t>
  </si>
  <si>
    <t>YGS4;490,8</t>
  </si>
  <si>
    <t>YGS4;490,9</t>
  </si>
  <si>
    <t>YGS4;491</t>
  </si>
  <si>
    <t>YGS4;491,1</t>
  </si>
  <si>
    <t>YGS4;491,2</t>
  </si>
  <si>
    <t>YGS4;491,3</t>
  </si>
  <si>
    <t>YGS4;491,4</t>
  </si>
  <si>
    <t>YGS4;491,5</t>
  </si>
  <si>
    <t>YGS4;491,6</t>
  </si>
  <si>
    <t>YGS4;491,7</t>
  </si>
  <si>
    <t>YGS4;491,8</t>
  </si>
  <si>
    <t>YGS4;491,9</t>
  </si>
  <si>
    <t>YGS4;492</t>
  </si>
  <si>
    <t>YGS4;492,1</t>
  </si>
  <si>
    <t>YGS4;492,2</t>
  </si>
  <si>
    <t>YGS4;492,3</t>
  </si>
  <si>
    <t>YGS4;492,4</t>
  </si>
  <si>
    <t>YGS4;492,5</t>
  </si>
  <si>
    <t>YGS4;492,6</t>
  </si>
  <si>
    <t>YGS4;492,7</t>
  </si>
  <si>
    <t>YGS4;492,8</t>
  </si>
  <si>
    <t>YGS4;492,9</t>
  </si>
  <si>
    <t>YGS4;493</t>
  </si>
  <si>
    <t>YGS4;493,1</t>
  </si>
  <si>
    <t>YGS4;493,2</t>
  </si>
  <si>
    <t>YGS4;493,3</t>
  </si>
  <si>
    <t>YGS4;493,4</t>
  </si>
  <si>
    <t>YGS4;493,5</t>
  </si>
  <si>
    <t>YGS4;493,6</t>
  </si>
  <si>
    <t>YGS4;493,7</t>
  </si>
  <si>
    <t>YGS4;493,8</t>
  </si>
  <si>
    <t>YGS4;493,9</t>
  </si>
  <si>
    <t>YGS4;494</t>
  </si>
  <si>
    <t>YGS4;494,1</t>
  </si>
  <si>
    <t>YGS4;494,2</t>
  </si>
  <si>
    <t>YGS4;494,3</t>
  </si>
  <si>
    <t>YGS4;494,4</t>
  </si>
  <si>
    <t>YGS4;494,5</t>
  </si>
  <si>
    <t>YGS4;494,6</t>
  </si>
  <si>
    <t>YGS4;494,7</t>
  </si>
  <si>
    <t>YGS4;494,8</t>
  </si>
  <si>
    <t>YGS4;494,9</t>
  </si>
  <si>
    <t>YGS4;495</t>
  </si>
  <si>
    <t>YGS4;495,1</t>
  </si>
  <si>
    <t>YGS4;495,2</t>
  </si>
  <si>
    <t>YGS4;495,3</t>
  </si>
  <si>
    <t>YGS4;495,4</t>
  </si>
  <si>
    <t>YGS4;495,5</t>
  </si>
  <si>
    <t>YGS4;495,6</t>
  </si>
  <si>
    <t>YGS4;495,7</t>
  </si>
  <si>
    <t>YGS4;495,8</t>
  </si>
  <si>
    <t>YGS4;495,9</t>
  </si>
  <si>
    <t>YGS4;496</t>
  </si>
  <si>
    <t>YGS4;496,1</t>
  </si>
  <si>
    <t>YGS4;496,2</t>
  </si>
  <si>
    <t>YGS4;496,3</t>
  </si>
  <si>
    <t>YGS4;496,4</t>
  </si>
  <si>
    <t>YGS4;496,5</t>
  </si>
  <si>
    <t>YGS4;496,6</t>
  </si>
  <si>
    <t>YGS4;496,7</t>
  </si>
  <si>
    <t>YGS4;496,8</t>
  </si>
  <si>
    <t>YGS4;496,9</t>
  </si>
  <si>
    <t>YGS4;497</t>
  </si>
  <si>
    <t>YGS4;497,1</t>
  </si>
  <si>
    <t>YGS4;497,2</t>
  </si>
  <si>
    <t>YGS4;497,3</t>
  </si>
  <si>
    <t>YGS4;497,4</t>
  </si>
  <si>
    <t>YGS4;497,5</t>
  </si>
  <si>
    <t>YGS4;497,6</t>
  </si>
  <si>
    <t>YGS4;497,7</t>
  </si>
  <si>
    <t>YGS4;497,8</t>
  </si>
  <si>
    <t>YGS4;497,9</t>
  </si>
  <si>
    <t>YGS4;498</t>
  </si>
  <si>
    <t>YGS4;498,1</t>
  </si>
  <si>
    <t>YGS4;498,2</t>
  </si>
  <si>
    <t>YGS4;498,3</t>
  </si>
  <si>
    <t>YGS4;498,4</t>
  </si>
  <si>
    <t>YGS4;498,5</t>
  </si>
  <si>
    <t>YGS4;498,6</t>
  </si>
  <si>
    <t>YGS4;498,7</t>
  </si>
  <si>
    <t>YGS4;498,8</t>
  </si>
  <si>
    <t>YGS4;498,9</t>
  </si>
  <si>
    <t>YGS4;499</t>
  </si>
  <si>
    <t>YGS4;499,1</t>
  </si>
  <si>
    <t>YGS4;499,2</t>
  </si>
  <si>
    <t>YGS4;499,3</t>
  </si>
  <si>
    <t>YGS4;499,4</t>
  </si>
  <si>
    <t>YGS4;499,5</t>
  </si>
  <si>
    <t>YGS4;499,6</t>
  </si>
  <si>
    <t>YGS4;499,7</t>
  </si>
  <si>
    <t>YGS4;499,8</t>
  </si>
  <si>
    <t>YGS4;499,9</t>
  </si>
  <si>
    <t>YGS4;500</t>
  </si>
  <si>
    <t>YGS4;500,1</t>
  </si>
  <si>
    <t>YGS4;500,2</t>
  </si>
  <si>
    <t>YGS4;500,3</t>
  </si>
  <si>
    <t>YGS4;500,4</t>
  </si>
  <si>
    <t>YGS4;500,5</t>
  </si>
  <si>
    <t>YGS4;500,6</t>
  </si>
  <si>
    <t>YGS4;500,7</t>
  </si>
  <si>
    <t>YGS4;500,8</t>
  </si>
  <si>
    <t>YGS4;500,9</t>
  </si>
  <si>
    <t>YGS4;501</t>
  </si>
  <si>
    <t>YGS4;501,1</t>
  </si>
  <si>
    <t>YGS4;501,2</t>
  </si>
  <si>
    <t>YGS4;501,3</t>
  </si>
  <si>
    <t>YGS4;501,4</t>
  </si>
  <si>
    <t>YGS4;501,5</t>
  </si>
  <si>
    <t>YGS4;501,6</t>
  </si>
  <si>
    <t>YGS4;501,7</t>
  </si>
  <si>
    <t>YGS4;501,8</t>
  </si>
  <si>
    <t>YGS4;501,9</t>
  </si>
  <si>
    <t>YGS4;502</t>
  </si>
  <si>
    <t>YGS4;502,1</t>
  </si>
  <si>
    <t>YGS4;502,2</t>
  </si>
  <si>
    <t>YGS4;502,3</t>
  </si>
  <si>
    <t>YGS4;502,4</t>
  </si>
  <si>
    <t>YGS4;502,5</t>
  </si>
  <si>
    <t>YGS4;502,6</t>
  </si>
  <si>
    <t>YGS4;502,7</t>
  </si>
  <si>
    <t>YGS4;502,8</t>
  </si>
  <si>
    <t>YGS4;502,9</t>
  </si>
  <si>
    <t>YGS4;503</t>
  </si>
  <si>
    <t>YGS4;503,1</t>
  </si>
  <si>
    <t>YGS4;503,2</t>
  </si>
  <si>
    <t>YGS4;503,3</t>
  </si>
  <si>
    <t>YGS4;503,4</t>
  </si>
  <si>
    <t>YGS4;503,5</t>
  </si>
  <si>
    <t>YGS4;503,6</t>
  </si>
  <si>
    <t>YGS4;503,7</t>
  </si>
  <si>
    <t>YGS4;503,8</t>
  </si>
  <si>
    <t>YGS4;503,9</t>
  </si>
  <si>
    <t>YGS4;504</t>
  </si>
  <si>
    <t>YGS4;504,1</t>
  </si>
  <si>
    <t>YGS4;504,2</t>
  </si>
  <si>
    <t>YGS4;504,3</t>
  </si>
  <si>
    <t>YGS4;504,4</t>
  </si>
  <si>
    <t>YGS4;504,5</t>
  </si>
  <si>
    <t>YGS4;504,6</t>
  </si>
  <si>
    <t>YGS4;504,7</t>
  </si>
  <si>
    <t>YGS4;504,8</t>
  </si>
  <si>
    <t>YGS4;504,9</t>
  </si>
  <si>
    <t>YGS4;505</t>
  </si>
  <si>
    <t>YGS4;505,1</t>
  </si>
  <si>
    <t>YGS4;505,2</t>
  </si>
  <si>
    <t>YGS4;505,3</t>
  </si>
  <si>
    <t>YGS4;505,4</t>
  </si>
  <si>
    <t>YGS4;505,5</t>
  </si>
  <si>
    <t>YGS4;505,6</t>
  </si>
  <si>
    <t>YGS4;505,7</t>
  </si>
  <si>
    <t>YGS4;505,8</t>
  </si>
  <si>
    <t>YGS4;505,9</t>
  </si>
  <si>
    <t>YGS4;506</t>
  </si>
  <si>
    <t>YGS4;506,1</t>
  </si>
  <si>
    <t>YGS4;506,2</t>
  </si>
  <si>
    <t>YGS4;506,3</t>
  </si>
  <si>
    <t>YGS4;506,4</t>
  </si>
  <si>
    <t>YGS4;506,5</t>
  </si>
  <si>
    <t>YGS4;506,6</t>
  </si>
  <si>
    <t>YGS4;506,7</t>
  </si>
  <si>
    <t>YGS4;506,8</t>
  </si>
  <si>
    <t>YGS4;506,9</t>
  </si>
  <si>
    <t>YGS4;507</t>
  </si>
  <si>
    <t>YGS4;507,1</t>
  </si>
  <si>
    <t>YGS4;507,2</t>
  </si>
  <si>
    <t>YGS4;507,3</t>
  </si>
  <si>
    <t>YGS4;507,4</t>
  </si>
  <si>
    <t>YGS4;507,5</t>
  </si>
  <si>
    <t>YGS4;507,6</t>
  </si>
  <si>
    <t>YGS4;507,7</t>
  </si>
  <si>
    <t>YGS4;507,8</t>
  </si>
  <si>
    <t>YGS4;507,9</t>
  </si>
  <si>
    <t>YGS4;508</t>
  </si>
  <si>
    <t>YGS4;508,1</t>
  </si>
  <si>
    <t>YGS4;508,2</t>
  </si>
  <si>
    <t>YGS4;508,3</t>
  </si>
  <si>
    <t>YGS4;508,4</t>
  </si>
  <si>
    <t>YGS4;508,5</t>
  </si>
  <si>
    <t>YGS4;508,6</t>
  </si>
  <si>
    <t>YGS4;508,7</t>
  </si>
  <si>
    <t>YGS4;508,8</t>
  </si>
  <si>
    <t>YGS4;508,9</t>
  </si>
  <si>
    <t>YGS4;509</t>
  </si>
  <si>
    <t>YGS4;509,1</t>
  </si>
  <si>
    <t>YGS4;509,2</t>
  </si>
  <si>
    <t>YGS4;509,3</t>
  </si>
  <si>
    <t>YGS4;509,4</t>
  </si>
  <si>
    <t>YGS4;509,5</t>
  </si>
  <si>
    <t>YGS4;509,6</t>
  </si>
  <si>
    <t>YGS4;509,7</t>
  </si>
  <si>
    <t>YGS4;509,8</t>
  </si>
  <si>
    <t>YGS4;509,9</t>
  </si>
  <si>
    <t>YGS4;510</t>
  </si>
  <si>
    <t>YGS4;510,1</t>
  </si>
  <si>
    <t>YGS4;510,2</t>
  </si>
  <si>
    <t>YGS4;510,3</t>
  </si>
  <si>
    <t>YGS4;510,4</t>
  </si>
  <si>
    <t>YGS4;510,5</t>
  </si>
  <si>
    <t>YGS4;510,6</t>
  </si>
  <si>
    <t>YGS4;510,7</t>
  </si>
  <si>
    <t>YGS4;510,8</t>
  </si>
  <si>
    <t>YGS4;510,9</t>
  </si>
  <si>
    <t>YGS4;511</t>
  </si>
  <si>
    <t>YGS4;511,1</t>
  </si>
  <si>
    <t>YGS4;511,2</t>
  </si>
  <si>
    <t>YGS4;511,3</t>
  </si>
  <si>
    <t>YGS4;511,4</t>
  </si>
  <si>
    <t>YGS4;511,5</t>
  </si>
  <si>
    <t>YGS4;511,6</t>
  </si>
  <si>
    <t>YGS4;511,7</t>
  </si>
  <si>
    <t>YGS4;511,8</t>
  </si>
  <si>
    <t>YGS4;511,9</t>
  </si>
  <si>
    <t>YGS4;512</t>
  </si>
  <si>
    <t>YGS4;512,1</t>
  </si>
  <si>
    <t>YGS4;512,2</t>
  </si>
  <si>
    <t>YGS4;512,3</t>
  </si>
  <si>
    <t>YGS4;512,4</t>
  </si>
  <si>
    <t>YGS4;512,5</t>
  </si>
  <si>
    <t>YGS4;512,6</t>
  </si>
  <si>
    <t>YGS4;512,7</t>
  </si>
  <si>
    <t>YGS4;512,8</t>
  </si>
  <si>
    <t>YGS4;512,9</t>
  </si>
  <si>
    <t>YGS4;513</t>
  </si>
  <si>
    <t>YGS4;513,1</t>
  </si>
  <si>
    <t>YGS4;513,2</t>
  </si>
  <si>
    <t>YGS4;513,3</t>
  </si>
  <si>
    <t>YGS4;513,4</t>
  </si>
  <si>
    <t>YGS4;513,5</t>
  </si>
  <si>
    <t>YGS4;513,6</t>
  </si>
  <si>
    <t>YGS4;513,7</t>
  </si>
  <si>
    <t>YGS4;513,8</t>
  </si>
  <si>
    <t>YGS4;513,9</t>
  </si>
  <si>
    <t>YGS4;514</t>
  </si>
  <si>
    <t>YGS4;514,1</t>
  </si>
  <si>
    <t>YGS4;514,2</t>
  </si>
  <si>
    <t>YGS4;514,3</t>
  </si>
  <si>
    <t>YGS4;514,4</t>
  </si>
  <si>
    <t>YGS4;514,5</t>
  </si>
  <si>
    <t>YGS4;514,6</t>
  </si>
  <si>
    <t>YGS4;514,7</t>
  </si>
  <si>
    <t>YGS4;514,8</t>
  </si>
  <si>
    <t>YGS4;514,9</t>
  </si>
  <si>
    <t>YGS4;515</t>
  </si>
  <si>
    <t>YGS4;515,1</t>
  </si>
  <si>
    <t>YGS4;515,2</t>
  </si>
  <si>
    <t>YGS4;515,3</t>
  </si>
  <si>
    <t>YGS4;515,4</t>
  </si>
  <si>
    <t>YGS4;515,5</t>
  </si>
  <si>
    <t>YGS4;515,6</t>
  </si>
  <si>
    <t>YGS4;515,7</t>
  </si>
  <si>
    <t>YGS4;515,8</t>
  </si>
  <si>
    <t>YGS4;515,9</t>
  </si>
  <si>
    <t>YGS4;516</t>
  </si>
  <si>
    <t>YGS4;516,1</t>
  </si>
  <si>
    <t>YGS4;516,2</t>
  </si>
  <si>
    <t>YGS4;516,3</t>
  </si>
  <si>
    <t>YGS4;516,4</t>
  </si>
  <si>
    <t>YGS4;516,5</t>
  </si>
  <si>
    <t>YGS4;516,6</t>
  </si>
  <si>
    <t>YGS4;516,7</t>
  </si>
  <si>
    <t>YGS4;516,8</t>
  </si>
  <si>
    <t>YGS4;516,9</t>
  </si>
  <si>
    <t>YGS4;517</t>
  </si>
  <si>
    <t>YGS4;517,1</t>
  </si>
  <si>
    <t>YGS4;517,2</t>
  </si>
  <si>
    <t>YGS4;517,3</t>
  </si>
  <si>
    <t>YGS4;517,4</t>
  </si>
  <si>
    <t>YGS4;517,5</t>
  </si>
  <si>
    <t>YGS4;517,6</t>
  </si>
  <si>
    <t>YGS4;517,7</t>
  </si>
  <si>
    <t>YGS4;517,8</t>
  </si>
  <si>
    <t>YGS4;517,9</t>
  </si>
  <si>
    <t>YGS4;518</t>
  </si>
  <si>
    <t>YGS4;518,1</t>
  </si>
  <si>
    <t>YGS4;518,2</t>
  </si>
  <si>
    <t>YGS4;518,3</t>
  </si>
  <si>
    <t>YGS4;518,4</t>
  </si>
  <si>
    <t>YGS4;518,5</t>
  </si>
  <si>
    <t>YGS4;518,6</t>
  </si>
  <si>
    <t>YGS4;518,7</t>
  </si>
  <si>
    <t>YGS4;518,8</t>
  </si>
  <si>
    <t>YGS4;518,9</t>
  </si>
  <si>
    <t>YGS4;519</t>
  </si>
  <si>
    <t>YGS4;519,1</t>
  </si>
  <si>
    <t>YGS4;519,2</t>
  </si>
  <si>
    <t>YGS4;519,3</t>
  </si>
  <si>
    <t>YGS4;519,4</t>
  </si>
  <si>
    <t>YGS4;519,5</t>
  </si>
  <si>
    <t>YGS4;519,6</t>
  </si>
  <si>
    <t>YGS4;519,7</t>
  </si>
  <si>
    <t>YGS4;519,8</t>
  </si>
  <si>
    <t>YGS4;519,9</t>
  </si>
  <si>
    <t>YGS4;520</t>
  </si>
  <si>
    <t>YGS4;520,1</t>
  </si>
  <si>
    <t>YGS4;520,2</t>
  </si>
  <si>
    <t>YGS4;520,3</t>
  </si>
  <si>
    <t>YGS4;520,4</t>
  </si>
  <si>
    <t>YGS4;520,5</t>
  </si>
  <si>
    <t>YGS4;520,6</t>
  </si>
  <si>
    <t>YGS4;520,7</t>
  </si>
  <si>
    <t>YGS4;520,8</t>
  </si>
  <si>
    <t>YGS4;520,9</t>
  </si>
  <si>
    <t>YGS4;521</t>
  </si>
  <si>
    <t>YGS4;521,1</t>
  </si>
  <si>
    <t>YGS4;521,2</t>
  </si>
  <si>
    <t>YGS4;521,3</t>
  </si>
  <si>
    <t>YGS4;521,4</t>
  </si>
  <si>
    <t>YGS4;521,5</t>
  </si>
  <si>
    <t>YGS4;521,6</t>
  </si>
  <si>
    <t>YGS4;521,7</t>
  </si>
  <si>
    <t>YGS4;521,8</t>
  </si>
  <si>
    <t>YGS4;521,9</t>
  </si>
  <si>
    <t>YGS4;522</t>
  </si>
  <si>
    <t>YGS4;522,1</t>
  </si>
  <si>
    <t>YGS4;522,2</t>
  </si>
  <si>
    <t>YGS4;522,3</t>
  </si>
  <si>
    <t>YGS4;522,4</t>
  </si>
  <si>
    <t>YGS4;522,5</t>
  </si>
  <si>
    <t>YGS4;522,6</t>
  </si>
  <si>
    <t>YGS4;522,7</t>
  </si>
  <si>
    <t>YGS4;522,8</t>
  </si>
  <si>
    <t>YGS4;522,9</t>
  </si>
  <si>
    <t>YGS4;523</t>
  </si>
  <si>
    <t>YGS4;523,1</t>
  </si>
  <si>
    <t>YGS4;523,2</t>
  </si>
  <si>
    <t>YGS4;523,3</t>
  </si>
  <si>
    <t>YGS4;523,4</t>
  </si>
  <si>
    <t>YGS4;523,5</t>
  </si>
  <si>
    <t>YGS4;523,6</t>
  </si>
  <si>
    <t>YGS4;523,7</t>
  </si>
  <si>
    <t>YGS4;523,8</t>
  </si>
  <si>
    <t>YGS4;523,9</t>
  </si>
  <si>
    <t>YGS4;524</t>
  </si>
  <si>
    <t>YGS4;524,1</t>
  </si>
  <si>
    <t>YGS4;524,2</t>
  </si>
  <si>
    <t>YGS4;524,3</t>
  </si>
  <si>
    <t>YGS4;524,4</t>
  </si>
  <si>
    <t>YGS4;524,5</t>
  </si>
  <si>
    <t>YGS4;524,6</t>
  </si>
  <si>
    <t>YGS4;524,7</t>
  </si>
  <si>
    <t>YGS4;524,8</t>
  </si>
  <si>
    <t>YGS4;524,9</t>
  </si>
  <si>
    <t>YGS4;525</t>
  </si>
  <si>
    <t>YGS4;525,1</t>
  </si>
  <si>
    <t>YGS4;525,2</t>
  </si>
  <si>
    <t>YGS4;525,3</t>
  </si>
  <si>
    <t>YGS4;525,4</t>
  </si>
  <si>
    <t>YGS4;525,5</t>
  </si>
  <si>
    <t>YGS4;525,6</t>
  </si>
  <si>
    <t>YGS4;525,7</t>
  </si>
  <si>
    <t>YGS4;525,8</t>
  </si>
  <si>
    <t>YGS4;525,9</t>
  </si>
  <si>
    <t>YGS4;526</t>
  </si>
  <si>
    <t>YGS4;526,1</t>
  </si>
  <si>
    <t>YGS4;526,2</t>
  </si>
  <si>
    <t>YGS4;526,3</t>
  </si>
  <si>
    <t>YGS4;526,4</t>
  </si>
  <si>
    <t>YGS4;526,5</t>
  </si>
  <si>
    <t>YGS4;526,6</t>
  </si>
  <si>
    <t>YGS4;526,7</t>
  </si>
  <si>
    <t>YGS4;526,8</t>
  </si>
  <si>
    <t>YGS4;526,9</t>
  </si>
  <si>
    <t>YGS4;527</t>
  </si>
  <si>
    <t>YGS4;527,1</t>
  </si>
  <si>
    <t>YGS4;527,2</t>
  </si>
  <si>
    <t>YGS4;527,3</t>
  </si>
  <si>
    <t>YGS4;527,4</t>
  </si>
  <si>
    <t>YGS4;527,5</t>
  </si>
  <si>
    <t>YGS4;527,6</t>
  </si>
  <si>
    <t>YGS4;527,7</t>
  </si>
  <si>
    <t>YGS4;527,8</t>
  </si>
  <si>
    <t>YGS4;527,9</t>
  </si>
  <si>
    <t>YGS4;528</t>
  </si>
  <si>
    <t>YGS4;528,1</t>
  </si>
  <si>
    <t>YGS4;528,2</t>
  </si>
  <si>
    <t>YGS4;528,3</t>
  </si>
  <si>
    <t>YGS4;528,4</t>
  </si>
  <si>
    <t>YGS4;528,5</t>
  </si>
  <si>
    <t>YGS4;528,6</t>
  </si>
  <si>
    <t>YGS4;528,7</t>
  </si>
  <si>
    <t>YGS4;528,8</t>
  </si>
  <si>
    <t>YGS4;528,9</t>
  </si>
  <si>
    <t>YGS4;529</t>
  </si>
  <si>
    <t>YGS4;529,1</t>
  </si>
  <si>
    <t>YGS4;529,2</t>
  </si>
  <si>
    <t>YGS4;529,3</t>
  </si>
  <si>
    <t>YGS4;529,4</t>
  </si>
  <si>
    <t>YGS4;529,5</t>
  </si>
  <si>
    <t>YGS4;529,6</t>
  </si>
  <si>
    <t>YGS4;529,7</t>
  </si>
  <si>
    <t>YGS4;529,8</t>
  </si>
  <si>
    <t>YGS4;529,9</t>
  </si>
  <si>
    <t>YGS4;530</t>
  </si>
  <si>
    <t>YGS4;530,1</t>
  </si>
  <si>
    <t>YGS4;530,2</t>
  </si>
  <si>
    <t>YGS4;530,3</t>
  </si>
  <si>
    <t>YGS4;530,4</t>
  </si>
  <si>
    <t>YGS4;530,5</t>
  </si>
  <si>
    <t>YGS4;530,6</t>
  </si>
  <si>
    <t>YGS4;530,7</t>
  </si>
  <si>
    <t>YGS4;530,8</t>
  </si>
  <si>
    <t>YGS4;530,9</t>
  </si>
  <si>
    <t>YGS4;531</t>
  </si>
  <si>
    <t>YGS4;531,1</t>
  </si>
  <si>
    <t>YGS4;531,2</t>
  </si>
  <si>
    <t>YGS4;531,3</t>
  </si>
  <si>
    <t>YGS4;531,4</t>
  </si>
  <si>
    <t>YGS4;531,5</t>
  </si>
  <si>
    <t>YGS4;531,6</t>
  </si>
  <si>
    <t>YGS4;531,7</t>
  </si>
  <si>
    <t>YGS4;531,8</t>
  </si>
  <si>
    <t>YGS4;531,9</t>
  </si>
  <si>
    <t>YGS4;532</t>
  </si>
  <si>
    <t>YGS4;532,1</t>
  </si>
  <si>
    <t>YGS4;532,2</t>
  </si>
  <si>
    <t>YGS4;532,3</t>
  </si>
  <si>
    <t>YGS4;532,4</t>
  </si>
  <si>
    <t>YGS4;532,5</t>
  </si>
  <si>
    <t>YGS4;532,6</t>
  </si>
  <si>
    <t>YGS4;532,7</t>
  </si>
  <si>
    <t>YGS4;532,8</t>
  </si>
  <si>
    <t>YGS4;532,9</t>
  </si>
  <si>
    <t>YGS4;533</t>
  </si>
  <si>
    <t>YGS4;533,1</t>
  </si>
  <si>
    <t>YGS4;533,2</t>
  </si>
  <si>
    <t>YGS4;533,3</t>
  </si>
  <si>
    <t>YGS4;533,4</t>
  </si>
  <si>
    <t>YGS4;533,5</t>
  </si>
  <si>
    <t>YGS4;533,6</t>
  </si>
  <si>
    <t>YGS4;533,7</t>
  </si>
  <si>
    <t>YGS4;533,8</t>
  </si>
  <si>
    <t>YGS4;533,9</t>
  </si>
  <si>
    <t>YGS4;534</t>
  </si>
  <si>
    <t>YGS4;534,1</t>
  </si>
  <si>
    <t>YGS4;534,2</t>
  </si>
  <si>
    <t>YGS4;534,3</t>
  </si>
  <si>
    <t>YGS4;534,4</t>
  </si>
  <si>
    <t>YGS4;534,5</t>
  </si>
  <si>
    <t>YGS4;534,6</t>
  </si>
  <si>
    <t>YGS4;534,7</t>
  </si>
  <si>
    <t>YGS4;534,8</t>
  </si>
  <si>
    <t>YGS4;534,9</t>
  </si>
  <si>
    <t>YGS4;535</t>
  </si>
  <si>
    <t>YGS4;535,1</t>
  </si>
  <si>
    <t>YGS4;535,2</t>
  </si>
  <si>
    <t>YGS4;535,3</t>
  </si>
  <si>
    <t>YGS4;535,4</t>
  </si>
  <si>
    <t>YGS4;535,5</t>
  </si>
  <si>
    <t>YGS4;535,6</t>
  </si>
  <si>
    <t>YGS4;535,7</t>
  </si>
  <si>
    <t>YGS4;535,8</t>
  </si>
  <si>
    <t>YGS4;535,9</t>
  </si>
  <si>
    <t>YGS4;536</t>
  </si>
  <si>
    <t>YGS4;536,1</t>
  </si>
  <si>
    <t>YGS4;536,2</t>
  </si>
  <si>
    <t>YGS4;536,3</t>
  </si>
  <si>
    <t>YGS4;536,4</t>
  </si>
  <si>
    <t>YGS4;536,5</t>
  </si>
  <si>
    <t>YGS4;536,6</t>
  </si>
  <si>
    <t>YGS4;536,7</t>
  </si>
  <si>
    <t>YGS4;536,8</t>
  </si>
  <si>
    <t>YGS4;536,9</t>
  </si>
  <si>
    <t>YGS4;537</t>
  </si>
  <si>
    <t>YGS4;537,1</t>
  </si>
  <si>
    <t>YGS4;537,2</t>
  </si>
  <si>
    <t>YGS4;537,3</t>
  </si>
  <si>
    <t>YGS4;537,4</t>
  </si>
  <si>
    <t>YGS4;537,5</t>
  </si>
  <si>
    <t>YGS4;537,6</t>
  </si>
  <si>
    <t>YGS4;537,7</t>
  </si>
  <si>
    <t>YGS4;537,8</t>
  </si>
  <si>
    <t>YGS4;537,9</t>
  </si>
  <si>
    <t>YGS4;538</t>
  </si>
  <si>
    <t>YGS4;538,1</t>
  </si>
  <si>
    <t>YGS4;538,2</t>
  </si>
  <si>
    <t>YGS4;538,3</t>
  </si>
  <si>
    <t>YGS4;538,4</t>
  </si>
  <si>
    <t>YGS4;538,5</t>
  </si>
  <si>
    <t>YGS4;538,6</t>
  </si>
  <si>
    <t>YGS4;538,7</t>
  </si>
  <si>
    <t>YGS4;538,8</t>
  </si>
  <si>
    <t>YGS4;538,9</t>
  </si>
  <si>
    <t>YGS4;539</t>
  </si>
  <si>
    <t>YGS4;539,1</t>
  </si>
  <si>
    <t>YGS4;539,2</t>
  </si>
  <si>
    <t>YGS4;539,3</t>
  </si>
  <si>
    <t>YGS4;539,4</t>
  </si>
  <si>
    <t>YGS4;539,5</t>
  </si>
  <si>
    <t>YGS4;539,6</t>
  </si>
  <si>
    <t>YGS4;539,7</t>
  </si>
  <si>
    <t>YGS4;539,8</t>
  </si>
  <si>
    <t>YGS4;539,9</t>
  </si>
  <si>
    <t>YGS4;540</t>
  </si>
  <si>
    <t>YGS4;540,1</t>
  </si>
  <si>
    <t>YGS4;540,2</t>
  </si>
  <si>
    <t>YGS4;540,3</t>
  </si>
  <si>
    <t>YGS4;540,4</t>
  </si>
  <si>
    <t>YGS4;540,5</t>
  </si>
  <si>
    <t>YGS4;540,6</t>
  </si>
  <si>
    <t>YGS4;540,7</t>
  </si>
  <si>
    <t>YGS4;540,8</t>
  </si>
  <si>
    <t>YGS4;540,9</t>
  </si>
  <si>
    <t>YGS4;541</t>
  </si>
  <si>
    <t>YGS4;541,1</t>
  </si>
  <si>
    <t>YGS4;541,2</t>
  </si>
  <si>
    <t>YGS4;541,3</t>
  </si>
  <si>
    <t>YGS4;541,4</t>
  </si>
  <si>
    <t>YGS4;541,5</t>
  </si>
  <si>
    <t>YGS4;541,6</t>
  </si>
  <si>
    <t>YGS4;541,7</t>
  </si>
  <si>
    <t>YGS4;541,8</t>
  </si>
  <si>
    <t>YGS4;541,9</t>
  </si>
  <si>
    <t>YGS4;542</t>
  </si>
  <si>
    <t>YGS4;542,1</t>
  </si>
  <si>
    <t>YGS4;542,2</t>
  </si>
  <si>
    <t>YGS4;542,3</t>
  </si>
  <si>
    <t>YGS4;542,4</t>
  </si>
  <si>
    <t>YGS4;542,5</t>
  </si>
  <si>
    <t>YGS4;542,6</t>
  </si>
  <si>
    <t>YGS4;542,7</t>
  </si>
  <si>
    <t>YGS4;542,8</t>
  </si>
  <si>
    <t>YGS4;542,9</t>
  </si>
  <si>
    <t>YGS4;543</t>
  </si>
  <si>
    <t>YGS4;543,1</t>
  </si>
  <si>
    <t>YGS4;543,2</t>
  </si>
  <si>
    <t>YGS4;543,3</t>
  </si>
  <si>
    <t>YGS4;543,4</t>
  </si>
  <si>
    <t>YGS4;543,5</t>
  </si>
  <si>
    <t>YGS4;543,6</t>
  </si>
  <si>
    <t>YGS4;543,7</t>
  </si>
  <si>
    <t>YGS4;543,8</t>
  </si>
  <si>
    <t>YGS4;543,9</t>
  </si>
  <si>
    <t>YGS4;544</t>
  </si>
  <si>
    <t>YGS4;544,1</t>
  </si>
  <si>
    <t>YGS4;544,2</t>
  </si>
  <si>
    <t>YGS4;544,3</t>
  </si>
  <si>
    <t>YGS4;544,4</t>
  </si>
  <si>
    <t>YGS4;544,5</t>
  </si>
  <si>
    <t>YGS4;544,6</t>
  </si>
  <si>
    <t>YGS4;544,7</t>
  </si>
  <si>
    <t>YGS4;544,8</t>
  </si>
  <si>
    <t>YGS4;544,9</t>
  </si>
  <si>
    <t>YGS4;545</t>
  </si>
  <si>
    <t>YGS4;545,1</t>
  </si>
  <si>
    <t>YGS4;545,2</t>
  </si>
  <si>
    <t>YGS4;545,3</t>
  </si>
  <si>
    <t>YGS4;545,4</t>
  </si>
  <si>
    <t>YGS4;545,5</t>
  </si>
  <si>
    <t>YGS4;545,6</t>
  </si>
  <si>
    <t>YGS4;545,7</t>
  </si>
  <si>
    <t>YGS4;545,8</t>
  </si>
  <si>
    <t>YGS4;545,9</t>
  </si>
  <si>
    <t>YGS4;546</t>
  </si>
  <si>
    <t>YGS4;546,1</t>
  </si>
  <si>
    <t>YGS4;546,2</t>
  </si>
  <si>
    <t>YGS4;546,3</t>
  </si>
  <si>
    <t>YGS4;546,4</t>
  </si>
  <si>
    <t>YGS4;546,5</t>
  </si>
  <si>
    <t>YGS4;546,6</t>
  </si>
  <si>
    <t>YGS4;546,7</t>
  </si>
  <si>
    <t>YGS4;546,8</t>
  </si>
  <si>
    <t>YGS4;546,9</t>
  </si>
  <si>
    <t>YGS4;547</t>
  </si>
  <si>
    <t>YGS4;547,1</t>
  </si>
  <si>
    <t>YGS4;547,2</t>
  </si>
  <si>
    <t>YGS4;547,3</t>
  </si>
  <si>
    <t>YGS4;547,4</t>
  </si>
  <si>
    <t>YGS4;547,5</t>
  </si>
  <si>
    <t>YGS4;547,6</t>
  </si>
  <si>
    <t>YGS4;547,7</t>
  </si>
  <si>
    <t>YGS4;547,8</t>
  </si>
  <si>
    <t>YGS4;547,9</t>
  </si>
  <si>
    <t>YGS4;548</t>
  </si>
  <si>
    <t>YGS4;548,1</t>
  </si>
  <si>
    <t>YGS4;548,2</t>
  </si>
  <si>
    <t>YGS4;548,3</t>
  </si>
  <si>
    <t>YGS4;548,4</t>
  </si>
  <si>
    <t>YGS4;548,5</t>
  </si>
  <si>
    <t>YGS4;548,6</t>
  </si>
  <si>
    <t>YGS4;548,7</t>
  </si>
  <si>
    <t>YGS4;548,8</t>
  </si>
  <si>
    <t>YGS4;548,9</t>
  </si>
  <si>
    <t>YGS4;549</t>
  </si>
  <si>
    <t>YGS4;549,1</t>
  </si>
  <si>
    <t>YGS4;549,2</t>
  </si>
  <si>
    <t>YGS4;549,3</t>
  </si>
  <si>
    <t>YGS4;549,4</t>
  </si>
  <si>
    <t>YGS4;549,5</t>
  </si>
  <si>
    <t>YGS4;549,6</t>
  </si>
  <si>
    <t>YGS4;549,7</t>
  </si>
  <si>
    <t>YGS4;549,8</t>
  </si>
  <si>
    <t>YGS4;549,9</t>
  </si>
  <si>
    <t>YGS4;550</t>
  </si>
  <si>
    <t>YGS4;550,1</t>
  </si>
  <si>
    <t>YGS4;550,2</t>
  </si>
  <si>
    <t>YGS4;550,3</t>
  </si>
  <si>
    <t>YGS4;550,4</t>
  </si>
  <si>
    <t>YGS4;550,5</t>
  </si>
  <si>
    <t>YGS4;550,6</t>
  </si>
  <si>
    <t>YGS4;550,7</t>
  </si>
  <si>
    <t>YGS4;550,8</t>
  </si>
  <si>
    <t>YGS4;550,9</t>
  </si>
  <si>
    <t>YGS4;551</t>
  </si>
  <si>
    <t>YGS4;551,1</t>
  </si>
  <si>
    <t>YGS4;551,2</t>
  </si>
  <si>
    <t>YGS4;551,3</t>
  </si>
  <si>
    <t>YGS4;551,4</t>
  </si>
  <si>
    <t>YGS4;551,5</t>
  </si>
  <si>
    <t>YGS4;551,6</t>
  </si>
  <si>
    <t>YGS4;551,7</t>
  </si>
  <si>
    <t>YGS4;551,8</t>
  </si>
  <si>
    <t>YGS4;551,9</t>
  </si>
  <si>
    <t>YGS4;552</t>
  </si>
  <si>
    <t>YGS4;552,1</t>
  </si>
  <si>
    <t>YGS4;552,2</t>
  </si>
  <si>
    <t>YGS4;552,3</t>
  </si>
  <si>
    <t>YGS4;552,4</t>
  </si>
  <si>
    <t>YGS4;552,5</t>
  </si>
  <si>
    <t>YGS4;552,6</t>
  </si>
  <si>
    <t>YGS4;552,7</t>
  </si>
  <si>
    <t>YGS4;552,8</t>
  </si>
  <si>
    <t>YGS4;552,9</t>
  </si>
  <si>
    <t>YGS4;553</t>
  </si>
  <si>
    <t>YGS4;553,1</t>
  </si>
  <si>
    <t>YGS4;553,2</t>
  </si>
  <si>
    <t>YGS4;553,3</t>
  </si>
  <si>
    <t>YGS4;553,4</t>
  </si>
  <si>
    <t>YGS4;553,5</t>
  </si>
  <si>
    <t>YGS4;553,6</t>
  </si>
  <si>
    <t>YGS4;553,7</t>
  </si>
  <si>
    <t>YGS4;553,8</t>
  </si>
  <si>
    <t>YGS4;553,9</t>
  </si>
  <si>
    <t>YGS4;554</t>
  </si>
  <si>
    <t>YGS4;554,1</t>
  </si>
  <si>
    <t>YGS4;554,2</t>
  </si>
  <si>
    <t>YGS4;554,3</t>
  </si>
  <si>
    <t>YGS4;554,4</t>
  </si>
  <si>
    <t>YGS4;554,5</t>
  </si>
  <si>
    <t>YGS4;554,6</t>
  </si>
  <si>
    <t>YGS4;554,7</t>
  </si>
  <si>
    <t>YGS4;554,8</t>
  </si>
  <si>
    <t>YGS4;554,9</t>
  </si>
  <si>
    <t>YGS4;555</t>
  </si>
  <si>
    <t>YGS4;555,1</t>
  </si>
  <si>
    <t>YGS4;555,2</t>
  </si>
  <si>
    <t>YGS4;555,3</t>
  </si>
  <si>
    <t>YGS4;555,4</t>
  </si>
  <si>
    <t>YGS4;555,5</t>
  </si>
  <si>
    <t>YGS4;555,6</t>
  </si>
  <si>
    <t>YGS4;555,7</t>
  </si>
  <si>
    <t>YGS4;555,8</t>
  </si>
  <si>
    <t>YGS4;555,9</t>
  </si>
  <si>
    <t>YGS4;556</t>
  </si>
  <si>
    <t>YGS4;556,1</t>
  </si>
  <si>
    <t>YGS4;556,2</t>
  </si>
  <si>
    <t>YGS4;556,3</t>
  </si>
  <si>
    <t>YGS4;556,4</t>
  </si>
  <si>
    <t>YGS4;556,5</t>
  </si>
  <si>
    <t>YGS4;556,6</t>
  </si>
  <si>
    <t>YGS4;556,7</t>
  </si>
  <si>
    <t>YGS4;556,8</t>
  </si>
  <si>
    <t>YGS4;556,9</t>
  </si>
  <si>
    <t>YGS4;557</t>
  </si>
  <si>
    <t>YGS4;557,1</t>
  </si>
  <si>
    <t>YGS4;557,2</t>
  </si>
  <si>
    <t>YGS4;557,3</t>
  </si>
  <si>
    <t>YGS4;557,4</t>
  </si>
  <si>
    <t>YGS4;557,5</t>
  </si>
  <si>
    <t>YGS4;557,6</t>
  </si>
  <si>
    <t>YGS4;557,7</t>
  </si>
  <si>
    <t>YGS4;557,8</t>
  </si>
  <si>
    <t>YGS4;557,9</t>
  </si>
  <si>
    <t>YGS4;558</t>
  </si>
  <si>
    <t>YGS4;558,1</t>
  </si>
  <si>
    <t>YGS4;558,2</t>
  </si>
  <si>
    <t>YGS4;558,3</t>
  </si>
  <si>
    <t>YGS4;558,4</t>
  </si>
  <si>
    <t>YGS4;558,5</t>
  </si>
  <si>
    <t>YGS4;558,6</t>
  </si>
  <si>
    <t>YGS4;558,7</t>
  </si>
  <si>
    <t>YGS4;558,8</t>
  </si>
  <si>
    <t>YGS4;558,9</t>
  </si>
  <si>
    <t>YGS4;559</t>
  </si>
  <si>
    <t>YGS4;559,1</t>
  </si>
  <si>
    <t>YGS4;559,2</t>
  </si>
  <si>
    <t>YGS4;559,3</t>
  </si>
  <si>
    <t>YGS4;559,4</t>
  </si>
  <si>
    <t>YGS4;559,5</t>
  </si>
  <si>
    <t>YGS4;559,6</t>
  </si>
  <si>
    <t>YGS4;559,7</t>
  </si>
  <si>
    <t>YGS4;559,8</t>
  </si>
  <si>
    <t>YGS4;559,9</t>
  </si>
  <si>
    <t>YGS4;560</t>
  </si>
  <si>
    <t>YGS5;0</t>
  </si>
  <si>
    <t>YGS5;0,1</t>
  </si>
  <si>
    <t>YGS5;100</t>
  </si>
  <si>
    <t>YGS5;100,1</t>
  </si>
  <si>
    <t>YGS5;100,2</t>
  </si>
  <si>
    <t>YGS5;100,3</t>
  </si>
  <si>
    <t>YGS5;100,4</t>
  </si>
  <si>
    <t>YGS5;100,5</t>
  </si>
  <si>
    <t>YGS5;100,6</t>
  </si>
  <si>
    <t>YGS5;100,7</t>
  </si>
  <si>
    <t>YGS5;100,8</t>
  </si>
  <si>
    <t>YGS5;100,9</t>
  </si>
  <si>
    <t>YGS5;101</t>
  </si>
  <si>
    <t>YGS5;101,1</t>
  </si>
  <si>
    <t>YGS5;101,2</t>
  </si>
  <si>
    <t>YGS5;101,3</t>
  </si>
  <si>
    <t>YGS5;101,4</t>
  </si>
  <si>
    <t>YGS5;101,5</t>
  </si>
  <si>
    <t>YGS5;101,6</t>
  </si>
  <si>
    <t>YGS5;101,7</t>
  </si>
  <si>
    <t>YGS5;101,8</t>
  </si>
  <si>
    <t>YGS5;101,9</t>
  </si>
  <si>
    <t>YGS5;102</t>
  </si>
  <si>
    <t>YGS5;102,1</t>
  </si>
  <si>
    <t>YGS5;102,2</t>
  </si>
  <si>
    <t>YGS5;102,3</t>
  </si>
  <si>
    <t>YGS5;102,4</t>
  </si>
  <si>
    <t>YGS5;102,5</t>
  </si>
  <si>
    <t>YGS5;102,6</t>
  </si>
  <si>
    <t>YGS5;102,7</t>
  </si>
  <si>
    <t>YGS5;102,8</t>
  </si>
  <si>
    <t>YGS5;102,9</t>
  </si>
  <si>
    <t>YGS5;103</t>
  </si>
  <si>
    <t>YGS5;103,1</t>
  </si>
  <si>
    <t>YGS5;103,2</t>
  </si>
  <si>
    <t>YGS5;103,3</t>
  </si>
  <si>
    <t>YGS5;103,4</t>
  </si>
  <si>
    <t>YGS5;103,5</t>
  </si>
  <si>
    <t>YGS5;103,6</t>
  </si>
  <si>
    <t>YGS5;103,7</t>
  </si>
  <si>
    <t>YGS5;103,8</t>
  </si>
  <si>
    <t>YGS5;103,9</t>
  </si>
  <si>
    <t>YGS5;104</t>
  </si>
  <si>
    <t>YGS5;104,1</t>
  </si>
  <si>
    <t>YGS5;104,2</t>
  </si>
  <si>
    <t>YGS5;104,3</t>
  </si>
  <si>
    <t>YGS5;104,4</t>
  </si>
  <si>
    <t>YGS5;104,5</t>
  </si>
  <si>
    <t>YGS5;104,6</t>
  </si>
  <si>
    <t>YGS5;104,7</t>
  </si>
  <si>
    <t>YGS5;104,8</t>
  </si>
  <si>
    <t>YGS5;104,9</t>
  </si>
  <si>
    <t>YGS5;105</t>
  </si>
  <si>
    <t>YGS5;105,1</t>
  </si>
  <si>
    <t>YGS5;105,2</t>
  </si>
  <si>
    <t>YGS5;105,3</t>
  </si>
  <si>
    <t>YGS5;105,4</t>
  </si>
  <si>
    <t>YGS5;105,5</t>
  </si>
  <si>
    <t>YGS5;105,6</t>
  </si>
  <si>
    <t>YGS5;105,7</t>
  </si>
  <si>
    <t>YGS5;105,8</t>
  </si>
  <si>
    <t>YGS5;105,9</t>
  </si>
  <si>
    <t>YGS5;106</t>
  </si>
  <si>
    <t>YGS5;106,1</t>
  </si>
  <si>
    <t>YGS5;106,2</t>
  </si>
  <si>
    <t>YGS5;106,3</t>
  </si>
  <si>
    <t>YGS5;106,4</t>
  </si>
  <si>
    <t>YGS5;106,5</t>
  </si>
  <si>
    <t>YGS5;106,6</t>
  </si>
  <si>
    <t>YGS5;106,7</t>
  </si>
  <si>
    <t>YGS5;106,8</t>
  </si>
  <si>
    <t>YGS5;106,9</t>
  </si>
  <si>
    <t>YGS5;107</t>
  </si>
  <si>
    <t>YGS5;107,1</t>
  </si>
  <si>
    <t>YGS5;107,2</t>
  </si>
  <si>
    <t>YGS5;107,3</t>
  </si>
  <si>
    <t>YGS5;107,4</t>
  </si>
  <si>
    <t>YGS5;107,5</t>
  </si>
  <si>
    <t>YGS5;107,6</t>
  </si>
  <si>
    <t>YGS5;107,7</t>
  </si>
  <si>
    <t>YGS5;107,8</t>
  </si>
  <si>
    <t>YGS5;107,9</t>
  </si>
  <si>
    <t>YGS5;108</t>
  </si>
  <si>
    <t>YGS5;108,1</t>
  </si>
  <si>
    <t>YGS5;108,2</t>
  </si>
  <si>
    <t>YGS5;108,3</t>
  </si>
  <si>
    <t>YGS5;108,4</t>
  </si>
  <si>
    <t>YGS5;108,5</t>
  </si>
  <si>
    <t>YGS5;108,6</t>
  </si>
  <si>
    <t>YGS5;108,7</t>
  </si>
  <si>
    <t>YGS5;108,8</t>
  </si>
  <si>
    <t>YGS5;108,9</t>
  </si>
  <si>
    <t>YGS5;109</t>
  </si>
  <si>
    <t>YGS5;109,1</t>
  </si>
  <si>
    <t>YGS5;109,2</t>
  </si>
  <si>
    <t>YGS5;109,3</t>
  </si>
  <si>
    <t>YGS5;109,4</t>
  </si>
  <si>
    <t>YGS5;109,5</t>
  </si>
  <si>
    <t>YGS5;109,6</t>
  </si>
  <si>
    <t>YGS5;109,7</t>
  </si>
  <si>
    <t>YGS5;109,8</t>
  </si>
  <si>
    <t>YGS5;109,9</t>
  </si>
  <si>
    <t>YGS5;110</t>
  </si>
  <si>
    <t>YGS5;110,1</t>
  </si>
  <si>
    <t>YGS5;110,2</t>
  </si>
  <si>
    <t>YGS5;110,3</t>
  </si>
  <si>
    <t>YGS5;110,4</t>
  </si>
  <si>
    <t>YGS5;110,5</t>
  </si>
  <si>
    <t>YGS5;110,6</t>
  </si>
  <si>
    <t>YGS5;110,7</t>
  </si>
  <si>
    <t>YGS5;110,8</t>
  </si>
  <si>
    <t>YGS5;110,9</t>
  </si>
  <si>
    <t>YGS5;111</t>
  </si>
  <si>
    <t>YGS5;111,1</t>
  </si>
  <si>
    <t>YGS5;111,2</t>
  </si>
  <si>
    <t>YGS5;111,3</t>
  </si>
  <si>
    <t>YGS5;111,4</t>
  </si>
  <si>
    <t>YGS5;111,5</t>
  </si>
  <si>
    <t>YGS5;111,6</t>
  </si>
  <si>
    <t>YGS5;111,7</t>
  </si>
  <si>
    <t>YGS5;111,8</t>
  </si>
  <si>
    <t>YGS5;111,9</t>
  </si>
  <si>
    <t>YGS5;112</t>
  </si>
  <si>
    <t>YGS5;112,1</t>
  </si>
  <si>
    <t>YGS5;112,2</t>
  </si>
  <si>
    <t>YGS5;112,3</t>
  </si>
  <si>
    <t>YGS5;112,4</t>
  </si>
  <si>
    <t>YGS5;112,5</t>
  </si>
  <si>
    <t>YGS5;112,6</t>
  </si>
  <si>
    <t>YGS5;112,7</t>
  </si>
  <si>
    <t>YGS5;112,8</t>
  </si>
  <si>
    <t>YGS5;112,9</t>
  </si>
  <si>
    <t>YGS5;113</t>
  </si>
  <si>
    <t>YGS5;113,1</t>
  </si>
  <si>
    <t>YGS5;113,2</t>
  </si>
  <si>
    <t>YGS5;113,3</t>
  </si>
  <si>
    <t>YGS5;113,4</t>
  </si>
  <si>
    <t>YGS5;113,5</t>
  </si>
  <si>
    <t>YGS5;113,6</t>
  </si>
  <si>
    <t>YGS5;113,7</t>
  </si>
  <si>
    <t>YGS5;113,8</t>
  </si>
  <si>
    <t>YGS5;113,9</t>
  </si>
  <si>
    <t>YGS5;114</t>
  </si>
  <si>
    <t>YGS5;114,1</t>
  </si>
  <si>
    <t>YGS5;114,2</t>
  </si>
  <si>
    <t>YGS5;114,3</t>
  </si>
  <si>
    <t>YGS5;114,4</t>
  </si>
  <si>
    <t>YGS5;114,5</t>
  </si>
  <si>
    <t>YGS5;114,6</t>
  </si>
  <si>
    <t>YGS5;114,7</t>
  </si>
  <si>
    <t>YGS5;114,8</t>
  </si>
  <si>
    <t>YGS5;114,9</t>
  </si>
  <si>
    <t>YGS5;115</t>
  </si>
  <si>
    <t>YGS5;115,1</t>
  </si>
  <si>
    <t>YGS5;115,2</t>
  </si>
  <si>
    <t>YGS5;115,3</t>
  </si>
  <si>
    <t>YGS5;115,4</t>
  </si>
  <si>
    <t>YGS5;115,5</t>
  </si>
  <si>
    <t>YGS5;115,6</t>
  </si>
  <si>
    <t>YGS5;115,7</t>
  </si>
  <si>
    <t>YGS5;115,8</t>
  </si>
  <si>
    <t>YGS5;115,9</t>
  </si>
  <si>
    <t>YGS5;116</t>
  </si>
  <si>
    <t>YGS5;116,1</t>
  </si>
  <si>
    <t>YGS5;116,2</t>
  </si>
  <si>
    <t>YGS5;116,3</t>
  </si>
  <si>
    <t>YGS5;116,4</t>
  </si>
  <si>
    <t>YGS5;116,5</t>
  </si>
  <si>
    <t>YGS5;116,6</t>
  </si>
  <si>
    <t>YGS5;116,7</t>
  </si>
  <si>
    <t>YGS5;116,8</t>
  </si>
  <si>
    <t>YGS5;116,9</t>
  </si>
  <si>
    <t>YGS5;117</t>
  </si>
  <si>
    <t>YGS5;117,1</t>
  </si>
  <si>
    <t>YGS5;117,2</t>
  </si>
  <si>
    <t>YGS5;117,3</t>
  </si>
  <si>
    <t>YGS5;117,4</t>
  </si>
  <si>
    <t>YGS5;117,5</t>
  </si>
  <si>
    <t>YGS5;117,6</t>
  </si>
  <si>
    <t>YGS5;117,7</t>
  </si>
  <si>
    <t>YGS5;117,8</t>
  </si>
  <si>
    <t>YGS5;117,9</t>
  </si>
  <si>
    <t>YGS5;118</t>
  </si>
  <si>
    <t>YGS5;118,1</t>
  </si>
  <si>
    <t>YGS5;118,2</t>
  </si>
  <si>
    <t>YGS5;118,3</t>
  </si>
  <si>
    <t>YGS5;118,4</t>
  </si>
  <si>
    <t>YGS5;118,5</t>
  </si>
  <si>
    <t>YGS5;118,6</t>
  </si>
  <si>
    <t>YGS5;118,7</t>
  </si>
  <si>
    <t>YGS5;118,8</t>
  </si>
  <si>
    <t>YGS5;118,9</t>
  </si>
  <si>
    <t>YGS5;119</t>
  </si>
  <si>
    <t>YGS5;119,1</t>
  </si>
  <si>
    <t>YGS5;119,2</t>
  </si>
  <si>
    <t>YGS5;119,3</t>
  </si>
  <si>
    <t>YGS5;119,4</t>
  </si>
  <si>
    <t>YGS5;119,5</t>
  </si>
  <si>
    <t>YGS5;119,6</t>
  </si>
  <si>
    <t>YGS5;119,7</t>
  </si>
  <si>
    <t>YGS5;119,8</t>
  </si>
  <si>
    <t>YGS5;119,9</t>
  </si>
  <si>
    <t>YGS5;120</t>
  </si>
  <si>
    <t>YGS5;120,1</t>
  </si>
  <si>
    <t>YGS5;120,2</t>
  </si>
  <si>
    <t>YGS5;120,3</t>
  </si>
  <si>
    <t>YGS5;120,4</t>
  </si>
  <si>
    <t>YGS5;120,5</t>
  </si>
  <si>
    <t>YGS5;120,6</t>
  </si>
  <si>
    <t>YGS5;120,7</t>
  </si>
  <si>
    <t>YGS5;120,8</t>
  </si>
  <si>
    <t>YGS5;120,9</t>
  </si>
  <si>
    <t>YGS5;121</t>
  </si>
  <si>
    <t>YGS5;121,1</t>
  </si>
  <si>
    <t>YGS5;121,2</t>
  </si>
  <si>
    <t>YGS5;121,3</t>
  </si>
  <si>
    <t>YGS5;121,4</t>
  </si>
  <si>
    <t>YGS5;121,5</t>
  </si>
  <si>
    <t>YGS5;121,6</t>
  </si>
  <si>
    <t>YGS5;121,7</t>
  </si>
  <si>
    <t>YGS5;121,8</t>
  </si>
  <si>
    <t>YGS5;121,9</t>
  </si>
  <si>
    <t>YGS5;122</t>
  </si>
  <si>
    <t>YGS5;122,1</t>
  </si>
  <si>
    <t>YGS5;122,2</t>
  </si>
  <si>
    <t>YGS5;122,3</t>
  </si>
  <si>
    <t>YGS5;122,4</t>
  </si>
  <si>
    <t>YGS5;122,5</t>
  </si>
  <si>
    <t>YGS5;122,6</t>
  </si>
  <si>
    <t>YGS5;122,7</t>
  </si>
  <si>
    <t>YGS5;122,8</t>
  </si>
  <si>
    <t>YGS5;122,9</t>
  </si>
  <si>
    <t>YGS5;123</t>
  </si>
  <si>
    <t>YGS5;123,1</t>
  </si>
  <si>
    <t>YGS5;123,2</t>
  </si>
  <si>
    <t>YGS5;123,3</t>
  </si>
  <si>
    <t>YGS5;123,4</t>
  </si>
  <si>
    <t>YGS5;123,5</t>
  </si>
  <si>
    <t>YGS5;123,6</t>
  </si>
  <si>
    <t>YGS5;123,7</t>
  </si>
  <si>
    <t>YGS5;123,8</t>
  </si>
  <si>
    <t>YGS5;123,9</t>
  </si>
  <si>
    <t>YGS5;124</t>
  </si>
  <si>
    <t>YGS5;124,1</t>
  </si>
  <si>
    <t>YGS5;124,2</t>
  </si>
  <si>
    <t>YGS5;124,3</t>
  </si>
  <si>
    <t>YGS5;124,4</t>
  </si>
  <si>
    <t>YGS5;124,5</t>
  </si>
  <si>
    <t>YGS5;124,6</t>
  </si>
  <si>
    <t>YGS5;124,7</t>
  </si>
  <si>
    <t>YGS5;124,8</t>
  </si>
  <si>
    <t>YGS5;124,9</t>
  </si>
  <si>
    <t>YGS5;125</t>
  </si>
  <si>
    <t>YGS5;125,1</t>
  </si>
  <si>
    <t>YGS5;125,2</t>
  </si>
  <si>
    <t>YGS5;125,3</t>
  </si>
  <si>
    <t>YGS5;125,4</t>
  </si>
  <si>
    <t>YGS5;125,5</t>
  </si>
  <si>
    <t>YGS5;125,6</t>
  </si>
  <si>
    <t>YGS5;125,7</t>
  </si>
  <si>
    <t>YGS5;125,8</t>
  </si>
  <si>
    <t>YGS5;125,9</t>
  </si>
  <si>
    <t>YGS5;126</t>
  </si>
  <si>
    <t>YGS5;126,1</t>
  </si>
  <si>
    <t>YGS5;126,2</t>
  </si>
  <si>
    <t>YGS5;126,3</t>
  </si>
  <si>
    <t>YGS5;126,4</t>
  </si>
  <si>
    <t>YGS5;126,5</t>
  </si>
  <si>
    <t>YGS5;126,6</t>
  </si>
  <si>
    <t>YGS5;126,7</t>
  </si>
  <si>
    <t>YGS5;126,8</t>
  </si>
  <si>
    <t>YGS5;126,9</t>
  </si>
  <si>
    <t>YGS5;127</t>
  </si>
  <si>
    <t>YGS5;127,1</t>
  </si>
  <si>
    <t>YGS5;127,2</t>
  </si>
  <si>
    <t>YGS5;127,3</t>
  </si>
  <si>
    <t>YGS5;127,4</t>
  </si>
  <si>
    <t>YGS5;127,5</t>
  </si>
  <si>
    <t>YGS5;127,6</t>
  </si>
  <si>
    <t>YGS5;127,7</t>
  </si>
  <si>
    <t>YGS5;127,8</t>
  </si>
  <si>
    <t>YGS5;127,9</t>
  </si>
  <si>
    <t>YGS5;128</t>
  </si>
  <si>
    <t>YGS5;128,1</t>
  </si>
  <si>
    <t>YGS5;128,2</t>
  </si>
  <si>
    <t>YGS5;128,3</t>
  </si>
  <si>
    <t>YGS5;128,4</t>
  </si>
  <si>
    <t>YGS5;128,5</t>
  </si>
  <si>
    <t>YGS5;128,6</t>
  </si>
  <si>
    <t>YGS5;128,7</t>
  </si>
  <si>
    <t>YGS5;128,8</t>
  </si>
  <si>
    <t>YGS5;128,9</t>
  </si>
  <si>
    <t>YGS5;129</t>
  </si>
  <si>
    <t>YGS5;129,1</t>
  </si>
  <si>
    <t>YGS5;129,2</t>
  </si>
  <si>
    <t>YGS5;129,3</t>
  </si>
  <si>
    <t>YGS5;129,4</t>
  </si>
  <si>
    <t>YGS5;129,5</t>
  </si>
  <si>
    <t>YGS5;129,6</t>
  </si>
  <si>
    <t>YGS5;129,7</t>
  </si>
  <si>
    <t>YGS5;129,8</t>
  </si>
  <si>
    <t>YGS5;129,9</t>
  </si>
  <si>
    <t>YGS5;130</t>
  </si>
  <si>
    <t>YGS5;130,1</t>
  </si>
  <si>
    <t>YGS5;130,2</t>
  </si>
  <si>
    <t>YGS5;130,3</t>
  </si>
  <si>
    <t>YGS5;130,4</t>
  </si>
  <si>
    <t>YGS5;130,5</t>
  </si>
  <si>
    <t>YGS5;130,6</t>
  </si>
  <si>
    <t>YGS5;130,7</t>
  </si>
  <si>
    <t>YGS5;130,8</t>
  </si>
  <si>
    <t>YGS5;130,9</t>
  </si>
  <si>
    <t>YGS5;131</t>
  </si>
  <si>
    <t>YGS5;131,1</t>
  </si>
  <si>
    <t>YGS5;131,2</t>
  </si>
  <si>
    <t>YGS5;131,3</t>
  </si>
  <si>
    <t>YGS5;131,4</t>
  </si>
  <si>
    <t>YGS5;131,5</t>
  </si>
  <si>
    <t>YGS5;131,6</t>
  </si>
  <si>
    <t>YGS5;131,7</t>
  </si>
  <si>
    <t>YGS5;131,8</t>
  </si>
  <si>
    <t>YGS5;131,9</t>
  </si>
  <si>
    <t>YGS5;132</t>
  </si>
  <si>
    <t>YGS5;132,1</t>
  </si>
  <si>
    <t>YGS5;132,2</t>
  </si>
  <si>
    <t>YGS5;132,3</t>
  </si>
  <si>
    <t>YGS5;132,4</t>
  </si>
  <si>
    <t>YGS5;132,5</t>
  </si>
  <si>
    <t>YGS5;132,6</t>
  </si>
  <si>
    <t>YGS5;132,7</t>
  </si>
  <si>
    <t>YGS5;132,8</t>
  </si>
  <si>
    <t>YGS5;132,9</t>
  </si>
  <si>
    <t>YGS5;133</t>
  </si>
  <si>
    <t>YGS5;133,1</t>
  </si>
  <si>
    <t>YGS5;133,2</t>
  </si>
  <si>
    <t>YGS5;133,3</t>
  </si>
  <si>
    <t>YGS5;133,4</t>
  </si>
  <si>
    <t>YGS5;133,5</t>
  </si>
  <si>
    <t>YGS5;133,6</t>
  </si>
  <si>
    <t>YGS5;133,7</t>
  </si>
  <si>
    <t>YGS5;133,8</t>
  </si>
  <si>
    <t>YGS5;133,9</t>
  </si>
  <si>
    <t>YGS5;134</t>
  </si>
  <si>
    <t>YGS5;134,1</t>
  </si>
  <si>
    <t>YGS5;134,2</t>
  </si>
  <si>
    <t>YGS5;134,3</t>
  </si>
  <si>
    <t>YGS5;134,4</t>
  </si>
  <si>
    <t>YGS5;134,5</t>
  </si>
  <si>
    <t>YGS5;134,6</t>
  </si>
  <si>
    <t>YGS5;134,7</t>
  </si>
  <si>
    <t>YGS5;134,8</t>
  </si>
  <si>
    <t>YGS5;134,9</t>
  </si>
  <si>
    <t>YGS5;135</t>
  </si>
  <si>
    <t>YGS5;135,1</t>
  </si>
  <si>
    <t>YGS5;135,2</t>
  </si>
  <si>
    <t>YGS5;135,3</t>
  </si>
  <si>
    <t>YGS5;135,4</t>
  </si>
  <si>
    <t>YGS5;135,5</t>
  </si>
  <si>
    <t>YGS5;135,6</t>
  </si>
  <si>
    <t>YGS5;135,7</t>
  </si>
  <si>
    <t>YGS5;135,8</t>
  </si>
  <si>
    <t>YGS5;135,9</t>
  </si>
  <si>
    <t>YGS5;136</t>
  </si>
  <si>
    <t>YGS5;136,1</t>
  </si>
  <si>
    <t>YGS5;136,2</t>
  </si>
  <si>
    <t>YGS5;136,3</t>
  </si>
  <si>
    <t>YGS5;136,4</t>
  </si>
  <si>
    <t>YGS5;136,5</t>
  </si>
  <si>
    <t>YGS5;136,6</t>
  </si>
  <si>
    <t>YGS5;136,7</t>
  </si>
  <si>
    <t>YGS5;136,8</t>
  </si>
  <si>
    <t>YGS5;136,9</t>
  </si>
  <si>
    <t>YGS5;137</t>
  </si>
  <si>
    <t>YGS5;137,1</t>
  </si>
  <si>
    <t>YGS5;137,2</t>
  </si>
  <si>
    <t>YGS5;137,3</t>
  </si>
  <si>
    <t>YGS5;137,4</t>
  </si>
  <si>
    <t>YGS5;137,5</t>
  </si>
  <si>
    <t>YGS5;137,6</t>
  </si>
  <si>
    <t>YGS5;137,7</t>
  </si>
  <si>
    <t>YGS5;137,8</t>
  </si>
  <si>
    <t>YGS5;137,9</t>
  </si>
  <si>
    <t>YGS5;138</t>
  </si>
  <si>
    <t>YGS5;138,1</t>
  </si>
  <si>
    <t>YGS5;138,2</t>
  </si>
  <si>
    <t>YGS5;138,3</t>
  </si>
  <si>
    <t>YGS5;138,4</t>
  </si>
  <si>
    <t>YGS5;138,5</t>
  </si>
  <si>
    <t>YGS5;138,6</t>
  </si>
  <si>
    <t>YGS5;138,7</t>
  </si>
  <si>
    <t>YGS5;138,8</t>
  </si>
  <si>
    <t>YGS5;138,9</t>
  </si>
  <si>
    <t>YGS5;139</t>
  </si>
  <si>
    <t>YGS5;139,1</t>
  </si>
  <si>
    <t>YGS5;139,2</t>
  </si>
  <si>
    <t>YGS5;139,3</t>
  </si>
  <si>
    <t>YGS5;139,4</t>
  </si>
  <si>
    <t>YGS5;139,5</t>
  </si>
  <si>
    <t>YGS5;139,6</t>
  </si>
  <si>
    <t>YGS5;139,7</t>
  </si>
  <si>
    <t>YGS5;139,8</t>
  </si>
  <si>
    <t>YGS5;139,9</t>
  </si>
  <si>
    <t>YGS5;140</t>
  </si>
  <si>
    <t>YGS5;140,1</t>
  </si>
  <si>
    <t>YGS5;140,2</t>
  </si>
  <si>
    <t>YGS5;140,3</t>
  </si>
  <si>
    <t>YGS5;140,4</t>
  </si>
  <si>
    <t>YGS5;140,5</t>
  </si>
  <si>
    <t>YGS5;140,6</t>
  </si>
  <si>
    <t>YGS5;140,7</t>
  </si>
  <si>
    <t>YGS5;140,8</t>
  </si>
  <si>
    <t>YGS5;140,9</t>
  </si>
  <si>
    <t>YGS5;141</t>
  </si>
  <si>
    <t>YGS5;141,1</t>
  </si>
  <si>
    <t>YGS5;141,2</t>
  </si>
  <si>
    <t>YGS5;141,3</t>
  </si>
  <si>
    <t>YGS5;141,4</t>
  </si>
  <si>
    <t>YGS5;141,5</t>
  </si>
  <si>
    <t>YGS5;141,6</t>
  </si>
  <si>
    <t>YGS5;141,7</t>
  </si>
  <si>
    <t>YGS5;141,8</t>
  </si>
  <si>
    <t>YGS5;141,9</t>
  </si>
  <si>
    <t>YGS5;142</t>
  </si>
  <si>
    <t>YGS5;142,1</t>
  </si>
  <si>
    <t>YGS5;142,2</t>
  </si>
  <si>
    <t>YGS5;142,3</t>
  </si>
  <si>
    <t>YGS5;142,4</t>
  </si>
  <si>
    <t>YGS5;142,5</t>
  </si>
  <si>
    <t>YGS5;142,6</t>
  </si>
  <si>
    <t>YGS5;142,7</t>
  </si>
  <si>
    <t>YGS5;142,8</t>
  </si>
  <si>
    <t>YGS5;142,9</t>
  </si>
  <si>
    <t>YGS5;143</t>
  </si>
  <si>
    <t>YGS5;143,1</t>
  </si>
  <si>
    <t>YGS5;143,2</t>
  </si>
  <si>
    <t>YGS5;143,3</t>
  </si>
  <si>
    <t>YGS5;143,4</t>
  </si>
  <si>
    <t>YGS5;143,5</t>
  </si>
  <si>
    <t>YGS5;143,6</t>
  </si>
  <si>
    <t>YGS5;143,7</t>
  </si>
  <si>
    <t>YGS5;143,8</t>
  </si>
  <si>
    <t>YGS5;143,9</t>
  </si>
  <si>
    <t>YGS5;144</t>
  </si>
  <si>
    <t>YGS5;144,1</t>
  </si>
  <si>
    <t>YGS5;144,2</t>
  </si>
  <si>
    <t>YGS5;144,3</t>
  </si>
  <si>
    <t>YGS5;144,4</t>
  </si>
  <si>
    <t>YGS5;144,5</t>
  </si>
  <si>
    <t>YGS5;144,6</t>
  </si>
  <si>
    <t>YGS5;144,7</t>
  </si>
  <si>
    <t>YGS5;144,8</t>
  </si>
  <si>
    <t>YGS5;144,9</t>
  </si>
  <si>
    <t>YGS5;145</t>
  </si>
  <si>
    <t>YGS5;145,1</t>
  </si>
  <si>
    <t>YGS5;145,2</t>
  </si>
  <si>
    <t>YGS5;145,3</t>
  </si>
  <si>
    <t>YGS5;145,4</t>
  </si>
  <si>
    <t>YGS5;145,5</t>
  </si>
  <si>
    <t>YGS5;145,6</t>
  </si>
  <si>
    <t>YGS5;145,7</t>
  </si>
  <si>
    <t>YGS5;145,8</t>
  </si>
  <si>
    <t>YGS5;145,9</t>
  </si>
  <si>
    <t>YGS5;146</t>
  </si>
  <si>
    <t>YGS5;146,1</t>
  </si>
  <si>
    <t>YGS5;146,2</t>
  </si>
  <si>
    <t>YGS5;146,3</t>
  </si>
  <si>
    <t>YGS5;146,4</t>
  </si>
  <si>
    <t>YGS5;146,5</t>
  </si>
  <si>
    <t>YGS5;146,6</t>
  </si>
  <si>
    <t>YGS5;146,7</t>
  </si>
  <si>
    <t>YGS5;146,8</t>
  </si>
  <si>
    <t>YGS5;146,9</t>
  </si>
  <si>
    <t>YGS5;147</t>
  </si>
  <si>
    <t>YGS5;147,1</t>
  </si>
  <si>
    <t>YGS5;147,2</t>
  </si>
  <si>
    <t>YGS5;147,3</t>
  </si>
  <si>
    <t>YGS5;147,4</t>
  </si>
  <si>
    <t>YGS5;147,5</t>
  </si>
  <si>
    <t>YGS5;147,6</t>
  </si>
  <si>
    <t>YGS5;147,7</t>
  </si>
  <si>
    <t>YGS5;147,8</t>
  </si>
  <si>
    <t>YGS5;147,9</t>
  </si>
  <si>
    <t>YGS5;148</t>
  </si>
  <si>
    <t>YGS5;148,1</t>
  </si>
  <si>
    <t>YGS5;148,2</t>
  </si>
  <si>
    <t>YGS5;148,3</t>
  </si>
  <si>
    <t>YGS5;148,4</t>
  </si>
  <si>
    <t>YGS5;148,5</t>
  </si>
  <si>
    <t>YGS5;148,6</t>
  </si>
  <si>
    <t>YGS5;148,7</t>
  </si>
  <si>
    <t>YGS5;148,8</t>
  </si>
  <si>
    <t>YGS5;148,9</t>
  </si>
  <si>
    <t>YGS5;149</t>
  </si>
  <si>
    <t>YGS5;149,1</t>
  </si>
  <si>
    <t>YGS5;149,2</t>
  </si>
  <si>
    <t>YGS5;149,3</t>
  </si>
  <si>
    <t>YGS5;149,4</t>
  </si>
  <si>
    <t>YGS5;149,5</t>
  </si>
  <si>
    <t>YGS5;149,6</t>
  </si>
  <si>
    <t>YGS5;149,7</t>
  </si>
  <si>
    <t>YGS5;149,8</t>
  </si>
  <si>
    <t>YGS5;149,9</t>
  </si>
  <si>
    <t>YGS5;150</t>
  </si>
  <si>
    <t>YGS5;150,1</t>
  </si>
  <si>
    <t>YGS5;150,2</t>
  </si>
  <si>
    <t>YGS5;150,3</t>
  </si>
  <si>
    <t>YGS5;150,4</t>
  </si>
  <si>
    <t>YGS5;150,5</t>
  </si>
  <si>
    <t>YGS5;150,6</t>
  </si>
  <si>
    <t>YGS5;150,7</t>
  </si>
  <si>
    <t>YGS5;150,8</t>
  </si>
  <si>
    <t>YGS5;150,9</t>
  </si>
  <si>
    <t>YGS5;151</t>
  </si>
  <si>
    <t>YGS5;151,1</t>
  </si>
  <si>
    <t>YGS5;151,2</t>
  </si>
  <si>
    <t>YGS5;151,3</t>
  </si>
  <si>
    <t>YGS5;151,4</t>
  </si>
  <si>
    <t>YGS5;151,5</t>
  </si>
  <si>
    <t>YGS5;151,6</t>
  </si>
  <si>
    <t>YGS5;151,7</t>
  </si>
  <si>
    <t>YGS5;151,8</t>
  </si>
  <si>
    <t>YGS5;151,9</t>
  </si>
  <si>
    <t>YGS5;152</t>
  </si>
  <si>
    <t>YGS5;152,1</t>
  </si>
  <si>
    <t>YGS5;152,2</t>
  </si>
  <si>
    <t>YGS5;152,3</t>
  </si>
  <si>
    <t>YGS5;152,4</t>
  </si>
  <si>
    <t>YGS5;152,5</t>
  </si>
  <si>
    <t>YGS5;152,6</t>
  </si>
  <si>
    <t>YGS5;152,7</t>
  </si>
  <si>
    <t>YGS5;152,8</t>
  </si>
  <si>
    <t>YGS5;152,9</t>
  </si>
  <si>
    <t>YGS5;153</t>
  </si>
  <si>
    <t>YGS5;153,1</t>
  </si>
  <si>
    <t>YGS5;153,2</t>
  </si>
  <si>
    <t>YGS5;153,3</t>
  </si>
  <si>
    <t>YGS5;153,4</t>
  </si>
  <si>
    <t>YGS5;153,5</t>
  </si>
  <si>
    <t>YGS5;153,6</t>
  </si>
  <si>
    <t>YGS5;153,7</t>
  </si>
  <si>
    <t>YGS5;153,8</t>
  </si>
  <si>
    <t>YGS5;153,9</t>
  </si>
  <si>
    <t>YGS5;154</t>
  </si>
  <si>
    <t>YGS5;154,1</t>
  </si>
  <si>
    <t>YGS5;154,2</t>
  </si>
  <si>
    <t>YGS5;154,3</t>
  </si>
  <si>
    <t>YGS5;154,4</t>
  </si>
  <si>
    <t>YGS5;154,5</t>
  </si>
  <si>
    <t>YGS5;154,6</t>
  </si>
  <si>
    <t>YGS5;154,7</t>
  </si>
  <si>
    <t>YGS5;154,8</t>
  </si>
  <si>
    <t>YGS5;154,9</t>
  </si>
  <si>
    <t>YGS5;155</t>
  </si>
  <si>
    <t>YGS5;155,1</t>
  </si>
  <si>
    <t>YGS5;155,2</t>
  </si>
  <si>
    <t>YGS5;155,3</t>
  </si>
  <si>
    <t>YGS5;155,4</t>
  </si>
  <si>
    <t>YGS5;155,5</t>
  </si>
  <si>
    <t>YGS5;155,6</t>
  </si>
  <si>
    <t>YGS5;155,7</t>
  </si>
  <si>
    <t>YGS5;155,8</t>
  </si>
  <si>
    <t>YGS5;155,9</t>
  </si>
  <si>
    <t>YGS5;156</t>
  </si>
  <si>
    <t>YGS5;156,1</t>
  </si>
  <si>
    <t>YGS5;156,2</t>
  </si>
  <si>
    <t>YGS5;156,3</t>
  </si>
  <si>
    <t>YGS5;156,4</t>
  </si>
  <si>
    <t>YGS5;156,5</t>
  </si>
  <si>
    <t>YGS5;156,6</t>
  </si>
  <si>
    <t>YGS5;156,7</t>
  </si>
  <si>
    <t>YGS5;156,8</t>
  </si>
  <si>
    <t>YGS5;156,9</t>
  </si>
  <si>
    <t>YGS5;157</t>
  </si>
  <si>
    <t>YGS5;157,1</t>
  </si>
  <si>
    <t>YGS5;157,2</t>
  </si>
  <si>
    <t>YGS5;157,3</t>
  </si>
  <si>
    <t>YGS5;157,4</t>
  </si>
  <si>
    <t>YGS5;157,5</t>
  </si>
  <si>
    <t>YGS5;157,6</t>
  </si>
  <si>
    <t>YGS5;157,7</t>
  </si>
  <si>
    <t>YGS5;157,8</t>
  </si>
  <si>
    <t>YGS5;157,9</t>
  </si>
  <si>
    <t>YGS5;158</t>
  </si>
  <si>
    <t>YGS5;158,1</t>
  </si>
  <si>
    <t>YGS5;158,2</t>
  </si>
  <si>
    <t>YGS5;158,3</t>
  </si>
  <si>
    <t>YGS5;158,4</t>
  </si>
  <si>
    <t>YGS5;158,5</t>
  </si>
  <si>
    <t>YGS5;158,6</t>
  </si>
  <si>
    <t>YGS5;158,7</t>
  </si>
  <si>
    <t>YGS5;158,8</t>
  </si>
  <si>
    <t>YGS5;158,9</t>
  </si>
  <si>
    <t>YGS5;159</t>
  </si>
  <si>
    <t>YGS5;159,1</t>
  </si>
  <si>
    <t>YGS5;159,2</t>
  </si>
  <si>
    <t>YGS5;159,3</t>
  </si>
  <si>
    <t>YGS5;159,4</t>
  </si>
  <si>
    <t>YGS5;159,5</t>
  </si>
  <si>
    <t>YGS5;159,6</t>
  </si>
  <si>
    <t>YGS5;159,7</t>
  </si>
  <si>
    <t>YGS5;159,8</t>
  </si>
  <si>
    <t>YGS5;159,9</t>
  </si>
  <si>
    <t>YGS5;160</t>
  </si>
  <si>
    <t>YGS5;160,1</t>
  </si>
  <si>
    <t>YGS5;160,2</t>
  </si>
  <si>
    <t>YGS5;160,3</t>
  </si>
  <si>
    <t>YGS5;160,4</t>
  </si>
  <si>
    <t>YGS5;160,5</t>
  </si>
  <si>
    <t>YGS5;160,6</t>
  </si>
  <si>
    <t>YGS5;160,7</t>
  </si>
  <si>
    <t>YGS5;160,8</t>
  </si>
  <si>
    <t>YGS5;160,9</t>
  </si>
  <si>
    <t>YGS5;161</t>
  </si>
  <si>
    <t>YGS5;161,1</t>
  </si>
  <si>
    <t>YGS5;161,2</t>
  </si>
  <si>
    <t>YGS5;161,3</t>
  </si>
  <si>
    <t>YGS5;161,4</t>
  </si>
  <si>
    <t>YGS5;161,5</t>
  </si>
  <si>
    <t>YGS5;161,6</t>
  </si>
  <si>
    <t>YGS5;161,7</t>
  </si>
  <si>
    <t>YGS5;161,8</t>
  </si>
  <si>
    <t>YGS5;161,9</t>
  </si>
  <si>
    <t>YGS5;162</t>
  </si>
  <si>
    <t>YGS5;162,1</t>
  </si>
  <si>
    <t>YGS5;162,2</t>
  </si>
  <si>
    <t>YGS5;162,3</t>
  </si>
  <si>
    <t>YGS5;162,4</t>
  </si>
  <si>
    <t>YGS5;162,5</t>
  </si>
  <si>
    <t>YGS5;162,6</t>
  </si>
  <si>
    <t>YGS5;162,7</t>
  </si>
  <si>
    <t>YGS5;162,8</t>
  </si>
  <si>
    <t>YGS5;162,9</t>
  </si>
  <si>
    <t>YGS5;163</t>
  </si>
  <si>
    <t>YGS5;163,1</t>
  </si>
  <si>
    <t>YGS5;163,2</t>
  </si>
  <si>
    <t>YGS5;163,3</t>
  </si>
  <si>
    <t>YGS5;163,4</t>
  </si>
  <si>
    <t>YGS5;163,5</t>
  </si>
  <si>
    <t>YGS5;163,6</t>
  </si>
  <si>
    <t>YGS5;163,7</t>
  </si>
  <si>
    <t>YGS5;163,8</t>
  </si>
  <si>
    <t>YGS5;163,9</t>
  </si>
  <si>
    <t>YGS5;164</t>
  </si>
  <si>
    <t>YGS5;164,1</t>
  </si>
  <si>
    <t>YGS5;164,2</t>
  </si>
  <si>
    <t>YGS5;164,3</t>
  </si>
  <si>
    <t>YGS5;164,4</t>
  </si>
  <si>
    <t>YGS5;164,5</t>
  </si>
  <si>
    <t>YGS5;164,6</t>
  </si>
  <si>
    <t>YGS5;164,7</t>
  </si>
  <si>
    <t>YGS5;164,8</t>
  </si>
  <si>
    <t>YGS5;164,9</t>
  </si>
  <si>
    <t>YGS5;165</t>
  </si>
  <si>
    <t>YGS5;165,1</t>
  </si>
  <si>
    <t>YGS5;165,2</t>
  </si>
  <si>
    <t>YGS5;165,3</t>
  </si>
  <si>
    <t>YGS5;165,4</t>
  </si>
  <si>
    <t>YGS5;165,5</t>
  </si>
  <si>
    <t>YGS5;165,6</t>
  </si>
  <si>
    <t>YGS5;165,7</t>
  </si>
  <si>
    <t>YGS5;165,8</t>
  </si>
  <si>
    <t>YGS5;165,9</t>
  </si>
  <si>
    <t>YGS5;166</t>
  </si>
  <si>
    <t>YGS5;166,1</t>
  </si>
  <si>
    <t>YGS5;166,2</t>
  </si>
  <si>
    <t>YGS5;166,3</t>
  </si>
  <si>
    <t>YGS5;166,4</t>
  </si>
  <si>
    <t>YGS5;166,5</t>
  </si>
  <si>
    <t>YGS5;166,6</t>
  </si>
  <si>
    <t>YGS5;166,7</t>
  </si>
  <si>
    <t>YGS5;166,8</t>
  </si>
  <si>
    <t>YGS5;166,9</t>
  </si>
  <si>
    <t>YGS5;167</t>
  </si>
  <si>
    <t>YGS5;167,1</t>
  </si>
  <si>
    <t>YGS5;167,2</t>
  </si>
  <si>
    <t>YGS5;167,3</t>
  </si>
  <si>
    <t>YGS5;167,4</t>
  </si>
  <si>
    <t>YGS5;167,5</t>
  </si>
  <si>
    <t>YGS5;167,6</t>
  </si>
  <si>
    <t>YGS5;167,7</t>
  </si>
  <si>
    <t>YGS5;167,8</t>
  </si>
  <si>
    <t>YGS5;167,9</t>
  </si>
  <si>
    <t>YGS5;168</t>
  </si>
  <si>
    <t>YGS5;168,1</t>
  </si>
  <si>
    <t>YGS5;168,2</t>
  </si>
  <si>
    <t>YGS5;168,3</t>
  </si>
  <si>
    <t>YGS5;168,4</t>
  </si>
  <si>
    <t>YGS5;168,5</t>
  </si>
  <si>
    <t>YGS5;168,6</t>
  </si>
  <si>
    <t>YGS5;168,7</t>
  </si>
  <si>
    <t>YGS5;168,8</t>
  </si>
  <si>
    <t>YGS5;168,9</t>
  </si>
  <si>
    <t>YGS5;169</t>
  </si>
  <si>
    <t>YGS5;169,1</t>
  </si>
  <si>
    <t>YGS5;169,2</t>
  </si>
  <si>
    <t>YGS5;169,3</t>
  </si>
  <si>
    <t>YGS5;169,4</t>
  </si>
  <si>
    <t>YGS5;169,5</t>
  </si>
  <si>
    <t>YGS5;169,6</t>
  </si>
  <si>
    <t>YGS5;169,7</t>
  </si>
  <si>
    <t>YGS5;169,8</t>
  </si>
  <si>
    <t>YGS5;169,9</t>
  </si>
  <si>
    <t>YGS5;170</t>
  </si>
  <si>
    <t>YGS5;170,1</t>
  </si>
  <si>
    <t>YGS5;170,2</t>
  </si>
  <si>
    <t>YGS5;170,3</t>
  </si>
  <si>
    <t>YGS5;170,4</t>
  </si>
  <si>
    <t>YGS5;170,5</t>
  </si>
  <si>
    <t>YGS5;170,6</t>
  </si>
  <si>
    <t>YGS5;170,7</t>
  </si>
  <si>
    <t>YGS5;170,8</t>
  </si>
  <si>
    <t>YGS5;170,9</t>
  </si>
  <si>
    <t>YGS5;171</t>
  </si>
  <si>
    <t>YGS5;171,1</t>
  </si>
  <si>
    <t>YGS5;171,2</t>
  </si>
  <si>
    <t>YGS5;171,3</t>
  </si>
  <si>
    <t>YGS5;171,4</t>
  </si>
  <si>
    <t>YGS5;171,5</t>
  </si>
  <si>
    <t>YGS5;171,6</t>
  </si>
  <si>
    <t>YGS5;171,7</t>
  </si>
  <si>
    <t>YGS5;171,8</t>
  </si>
  <si>
    <t>YGS5;171,9</t>
  </si>
  <si>
    <t>YGS5;172</t>
  </si>
  <si>
    <t>YGS5;172,1</t>
  </si>
  <si>
    <t>YGS5;172,2</t>
  </si>
  <si>
    <t>YGS5;172,3</t>
  </si>
  <si>
    <t>YGS5;172,4</t>
  </si>
  <si>
    <t>YGS5;172,5</t>
  </si>
  <si>
    <t>YGS5;172,6</t>
  </si>
  <si>
    <t>YGS5;172,7</t>
  </si>
  <si>
    <t>YGS5;172,8</t>
  </si>
  <si>
    <t>YGS5;172,9</t>
  </si>
  <si>
    <t>YGS5;173</t>
  </si>
  <si>
    <t>YGS5;173,1</t>
  </si>
  <si>
    <t>YGS5;173,2</t>
  </si>
  <si>
    <t>YGS5;173,3</t>
  </si>
  <si>
    <t>YGS5;173,4</t>
  </si>
  <si>
    <t>YGS5;173,5</t>
  </si>
  <si>
    <t>YGS5;173,6</t>
  </si>
  <si>
    <t>YGS5;173,7</t>
  </si>
  <si>
    <t>YGS5;173,8</t>
  </si>
  <si>
    <t>YGS5;173,9</t>
  </si>
  <si>
    <t>YGS5;174</t>
  </si>
  <si>
    <t>YGS5;174,1</t>
  </si>
  <si>
    <t>YGS5;174,2</t>
  </si>
  <si>
    <t>YGS5;174,3</t>
  </si>
  <si>
    <t>YGS5;174,4</t>
  </si>
  <si>
    <t>YGS5;174,5</t>
  </si>
  <si>
    <t>YGS5;174,6</t>
  </si>
  <si>
    <t>YGS5;174,7</t>
  </si>
  <si>
    <t>YGS5;174,8</t>
  </si>
  <si>
    <t>YGS5;174,9</t>
  </si>
  <si>
    <t>YGS5;175</t>
  </si>
  <si>
    <t>YGS5;175,1</t>
  </si>
  <si>
    <t>YGS5;175,2</t>
  </si>
  <si>
    <t>YGS5;175,3</t>
  </si>
  <si>
    <t>YGS5;175,4</t>
  </si>
  <si>
    <t>YGS5;175,5</t>
  </si>
  <si>
    <t>YGS5;175,6</t>
  </si>
  <si>
    <t>YGS5;175,7</t>
  </si>
  <si>
    <t>YGS5;175,8</t>
  </si>
  <si>
    <t>YGS5;175,9</t>
  </si>
  <si>
    <t>YGS5;176</t>
  </si>
  <si>
    <t>YGS5;176,1</t>
  </si>
  <si>
    <t>YGS5;176,2</t>
  </si>
  <si>
    <t>YGS5;176,3</t>
  </si>
  <si>
    <t>YGS5;176,4</t>
  </si>
  <si>
    <t>YGS5;176,5</t>
  </si>
  <si>
    <t>YGS5;176,6</t>
  </si>
  <si>
    <t>YGS5;176,7</t>
  </si>
  <si>
    <t>YGS5;176,8</t>
  </si>
  <si>
    <t>YGS5;176,9</t>
  </si>
  <si>
    <t>YGS5;177</t>
  </si>
  <si>
    <t>YGS5;177,1</t>
  </si>
  <si>
    <t>YGS5;177,2</t>
  </si>
  <si>
    <t>YGS5;177,3</t>
  </si>
  <si>
    <t>YGS5;177,4</t>
  </si>
  <si>
    <t>YGS5;177,5</t>
  </si>
  <si>
    <t>YGS5;177,6</t>
  </si>
  <si>
    <t>YGS5;177,7</t>
  </si>
  <si>
    <t>YGS5;177,8</t>
  </si>
  <si>
    <t>YGS5;177,9</t>
  </si>
  <si>
    <t>YGS5;178</t>
  </si>
  <si>
    <t>YGS5;178,1</t>
  </si>
  <si>
    <t>YGS5;178,2</t>
  </si>
  <si>
    <t>YGS5;178,3</t>
  </si>
  <si>
    <t>YGS5;178,4</t>
  </si>
  <si>
    <t>YGS5;178,5</t>
  </si>
  <si>
    <t>YGS5;178,6</t>
  </si>
  <si>
    <t>YGS5;178,7</t>
  </si>
  <si>
    <t>YGS5;178,8</t>
  </si>
  <si>
    <t>YGS5;178,9</t>
  </si>
  <si>
    <t>YGS5;179</t>
  </si>
  <si>
    <t>YGS5;179,1</t>
  </si>
  <si>
    <t>YGS5;179,2</t>
  </si>
  <si>
    <t>YGS5;179,3</t>
  </si>
  <si>
    <t>YGS5;179,4</t>
  </si>
  <si>
    <t>YGS5;179,5</t>
  </si>
  <si>
    <t>YGS5;179,6</t>
  </si>
  <si>
    <t>YGS5;179,7</t>
  </si>
  <si>
    <t>YGS5;179,8</t>
  </si>
  <si>
    <t>YGS5;179,9</t>
  </si>
  <si>
    <t>YGS5;180</t>
  </si>
  <si>
    <t>YGS5;180,1</t>
  </si>
  <si>
    <t>YGS5;180,2</t>
  </si>
  <si>
    <t>YGS5;180,3</t>
  </si>
  <si>
    <t>YGS5;180,4</t>
  </si>
  <si>
    <t>YGS5;180,5</t>
  </si>
  <si>
    <t>YGS5;180,6</t>
  </si>
  <si>
    <t>YGS5;180,7</t>
  </si>
  <si>
    <t>YGS5;180,8</t>
  </si>
  <si>
    <t>YGS5;180,9</t>
  </si>
  <si>
    <t>YGS5;181</t>
  </si>
  <si>
    <t>YGS5;181,1</t>
  </si>
  <si>
    <t>YGS5;181,2</t>
  </si>
  <si>
    <t>YGS5;181,3</t>
  </si>
  <si>
    <t>YGS5;181,4</t>
  </si>
  <si>
    <t>YGS5;181,5</t>
  </si>
  <si>
    <t>YGS5;181,6</t>
  </si>
  <si>
    <t>YGS5;181,7</t>
  </si>
  <si>
    <t>YGS5;181,8</t>
  </si>
  <si>
    <t>YGS5;181,9</t>
  </si>
  <si>
    <t>YGS5;182</t>
  </si>
  <si>
    <t>YGS5;182,1</t>
  </si>
  <si>
    <t>YGS5;182,2</t>
  </si>
  <si>
    <t>YGS5;182,3</t>
  </si>
  <si>
    <t>YGS5;182,4</t>
  </si>
  <si>
    <t>YGS5;182,5</t>
  </si>
  <si>
    <t>YGS5;182,6</t>
  </si>
  <si>
    <t>YGS5;182,7</t>
  </si>
  <si>
    <t>YGS5;182,8</t>
  </si>
  <si>
    <t>YGS5;182,9</t>
  </si>
  <si>
    <t>YGS5;183</t>
  </si>
  <si>
    <t>YGS5;183,1</t>
  </si>
  <si>
    <t>YGS5;183,2</t>
  </si>
  <si>
    <t>YGS5;183,3</t>
  </si>
  <si>
    <t>YGS5;183,4</t>
  </si>
  <si>
    <t>YGS5;183,5</t>
  </si>
  <si>
    <t>YGS5;183,6</t>
  </si>
  <si>
    <t>YGS5;183,7</t>
  </si>
  <si>
    <t>YGS5;183,8</t>
  </si>
  <si>
    <t>YGS5;183,9</t>
  </si>
  <si>
    <t>YGS5;184</t>
  </si>
  <si>
    <t>YGS5;184,1</t>
  </si>
  <si>
    <t>YGS5;184,2</t>
  </si>
  <si>
    <t>YGS5;184,3</t>
  </si>
  <si>
    <t>YGS5;184,4</t>
  </si>
  <si>
    <t>YGS5;184,5</t>
  </si>
  <si>
    <t>YGS5;184,6</t>
  </si>
  <si>
    <t>YGS5;184,7</t>
  </si>
  <si>
    <t>YGS5;184,8</t>
  </si>
  <si>
    <t>YGS5;184,9</t>
  </si>
  <si>
    <t>YGS5;185</t>
  </si>
  <si>
    <t>YGS5;185,1</t>
  </si>
  <si>
    <t>YGS5;185,2</t>
  </si>
  <si>
    <t>YGS5;185,3</t>
  </si>
  <si>
    <t>YGS5;185,4</t>
  </si>
  <si>
    <t>YGS5;185,5</t>
  </si>
  <si>
    <t>YGS5;185,6</t>
  </si>
  <si>
    <t>YGS5;185,7</t>
  </si>
  <si>
    <t>YGS5;185,8</t>
  </si>
  <si>
    <t>YGS5;185,9</t>
  </si>
  <si>
    <t>YGS5;186</t>
  </si>
  <si>
    <t>YGS5;186,1</t>
  </si>
  <si>
    <t>YGS5;186,2</t>
  </si>
  <si>
    <t>YGS5;186,3</t>
  </si>
  <si>
    <t>YGS5;186,4</t>
  </si>
  <si>
    <t>YGS5;186,5</t>
  </si>
  <si>
    <t>YGS5;186,6</t>
  </si>
  <si>
    <t>YGS5;186,7</t>
  </si>
  <si>
    <t>YGS5;186,8</t>
  </si>
  <si>
    <t>YGS5;186,9</t>
  </si>
  <si>
    <t>YGS5;187</t>
  </si>
  <si>
    <t>YGS5;187,1</t>
  </si>
  <si>
    <t>YGS5;187,2</t>
  </si>
  <si>
    <t>YGS5;187,3</t>
  </si>
  <si>
    <t>YGS5;187,4</t>
  </si>
  <si>
    <t>YGS5;187,5</t>
  </si>
  <si>
    <t>YGS5;187,6</t>
  </si>
  <si>
    <t>YGS5;187,7</t>
  </si>
  <si>
    <t>YGS5;187,8</t>
  </si>
  <si>
    <t>YGS5;187,9</t>
  </si>
  <si>
    <t>YGS5;188</t>
  </si>
  <si>
    <t>YGS5;188,1</t>
  </si>
  <si>
    <t>YGS5;188,2</t>
  </si>
  <si>
    <t>YGS5;188,3</t>
  </si>
  <si>
    <t>YGS5;188,4</t>
  </si>
  <si>
    <t>YGS5;188,5</t>
  </si>
  <si>
    <t>YGS5;188,6</t>
  </si>
  <si>
    <t>YGS5;188,7</t>
  </si>
  <si>
    <t>YGS5;188,8</t>
  </si>
  <si>
    <t>YGS5;188,9</t>
  </si>
  <si>
    <t>YGS5;189</t>
  </si>
  <si>
    <t>YGS5;189,1</t>
  </si>
  <si>
    <t>YGS5;189,2</t>
  </si>
  <si>
    <t>YGS5;189,3</t>
  </si>
  <si>
    <t>YGS5;189,4</t>
  </si>
  <si>
    <t>YGS5;189,5</t>
  </si>
  <si>
    <t>YGS5;189,6</t>
  </si>
  <si>
    <t>YGS5;189,7</t>
  </si>
  <si>
    <t>YGS5;189,8</t>
  </si>
  <si>
    <t>YGS5;189,9</t>
  </si>
  <si>
    <t>YGS5;190</t>
  </si>
  <si>
    <t>YGS5;190,1</t>
  </si>
  <si>
    <t>YGS5;190,2</t>
  </si>
  <si>
    <t>YGS5;190,3</t>
  </si>
  <si>
    <t>YGS5;190,4</t>
  </si>
  <si>
    <t>YGS5;190,5</t>
  </si>
  <si>
    <t>YGS5;190,6</t>
  </si>
  <si>
    <t>YGS5;190,7</t>
  </si>
  <si>
    <t>YGS5;190,8</t>
  </si>
  <si>
    <t>YGS5;190,9</t>
  </si>
  <si>
    <t>YGS5;191</t>
  </si>
  <si>
    <t>YGS5;191,1</t>
  </si>
  <si>
    <t>YGS5;191,2</t>
  </si>
  <si>
    <t>YGS5;191,3</t>
  </si>
  <si>
    <t>YGS5;191,4</t>
  </si>
  <si>
    <t>YGS5;191,5</t>
  </si>
  <si>
    <t>YGS5;191,6</t>
  </si>
  <si>
    <t>YGS5;191,7</t>
  </si>
  <si>
    <t>YGS5;191,8</t>
  </si>
  <si>
    <t>YGS5;191,9</t>
  </si>
  <si>
    <t>YGS5;192</t>
  </si>
  <si>
    <t>YGS5;192,1</t>
  </si>
  <si>
    <t>YGS5;192,2</t>
  </si>
  <si>
    <t>YGS5;192,3</t>
  </si>
  <si>
    <t>YGS5;192,4</t>
  </si>
  <si>
    <t>YGS5;192,5</t>
  </si>
  <si>
    <t>YGS5;192,6</t>
  </si>
  <si>
    <t>YGS5;192,7</t>
  </si>
  <si>
    <t>YGS5;192,8</t>
  </si>
  <si>
    <t>YGS5;192,9</t>
  </si>
  <si>
    <t>YGS5;193</t>
  </si>
  <si>
    <t>YGS5;193,1</t>
  </si>
  <si>
    <t>YGS5;193,2</t>
  </si>
  <si>
    <t>YGS5;193,3</t>
  </si>
  <si>
    <t>YGS5;193,4</t>
  </si>
  <si>
    <t>YGS5;193,5</t>
  </si>
  <si>
    <t>YGS5;193,6</t>
  </si>
  <si>
    <t>YGS5;193,7</t>
  </si>
  <si>
    <t>YGS5;193,8</t>
  </si>
  <si>
    <t>YGS5;193,9</t>
  </si>
  <si>
    <t>YGS5;194</t>
  </si>
  <si>
    <t>YGS5;194,1</t>
  </si>
  <si>
    <t>YGS5;194,2</t>
  </si>
  <si>
    <t>YGS5;194,3</t>
  </si>
  <si>
    <t>YGS5;194,4</t>
  </si>
  <si>
    <t>YGS5;194,5</t>
  </si>
  <si>
    <t>YGS5;194,6</t>
  </si>
  <si>
    <t>YGS5;194,7</t>
  </si>
  <si>
    <t>YGS5;194,8</t>
  </si>
  <si>
    <t>YGS5;194,9</t>
  </si>
  <si>
    <t>YGS5;195</t>
  </si>
  <si>
    <t>YGS5;195,1</t>
  </si>
  <si>
    <t>YGS5;195,2</t>
  </si>
  <si>
    <t>YGS5;195,3</t>
  </si>
  <si>
    <t>YGS5;195,4</t>
  </si>
  <si>
    <t>YGS5;195,5</t>
  </si>
  <si>
    <t>YGS5;195,6</t>
  </si>
  <si>
    <t>YGS5;195,7</t>
  </si>
  <si>
    <t>YGS5;195,8</t>
  </si>
  <si>
    <t>YGS5;195,9</t>
  </si>
  <si>
    <t>YGS5;196</t>
  </si>
  <si>
    <t>YGS5;196,1</t>
  </si>
  <si>
    <t>YGS5;196,2</t>
  </si>
  <si>
    <t>YGS5;196,3</t>
  </si>
  <si>
    <t>YGS5;196,4</t>
  </si>
  <si>
    <t>YGS5;196,5</t>
  </si>
  <si>
    <t>YGS5;196,6</t>
  </si>
  <si>
    <t>YGS5;196,7</t>
  </si>
  <si>
    <t>YGS5;196,8</t>
  </si>
  <si>
    <t>YGS5;196,9</t>
  </si>
  <si>
    <t>YGS5;197</t>
  </si>
  <si>
    <t>YGS5;197,1</t>
  </si>
  <si>
    <t>YGS5;197,2</t>
  </si>
  <si>
    <t>YGS5;197,3</t>
  </si>
  <si>
    <t>YGS5;197,4</t>
  </si>
  <si>
    <t>YGS5;197,5</t>
  </si>
  <si>
    <t>YGS5;197,6</t>
  </si>
  <si>
    <t>YGS5;197,7</t>
  </si>
  <si>
    <t>YGS5;197,8</t>
  </si>
  <si>
    <t>YGS5;197,9</t>
  </si>
  <si>
    <t>YGS5;198</t>
  </si>
  <si>
    <t>YGS5;198,1</t>
  </si>
  <si>
    <t>YGS5;198,2</t>
  </si>
  <si>
    <t>YGS5;198,3</t>
  </si>
  <si>
    <t>YGS5;198,4</t>
  </si>
  <si>
    <t>YGS5;198,5</t>
  </si>
  <si>
    <t>YGS5;198,6</t>
  </si>
  <si>
    <t>YGS5;198,7</t>
  </si>
  <si>
    <t>YGS5;198,8</t>
  </si>
  <si>
    <t>YGS5;198,9</t>
  </si>
  <si>
    <t>YGS5;199</t>
  </si>
  <si>
    <t>YGS5;199,1</t>
  </si>
  <si>
    <t>YGS5;199,2</t>
  </si>
  <si>
    <t>YGS5;199,3</t>
  </si>
  <si>
    <t>YGS5;199,4</t>
  </si>
  <si>
    <t>YGS5;199,5</t>
  </si>
  <si>
    <t>YGS5;199,6</t>
  </si>
  <si>
    <t>YGS5;199,7</t>
  </si>
  <si>
    <t>YGS5;199,8</t>
  </si>
  <si>
    <t>YGS5;199,9</t>
  </si>
  <si>
    <t>YGS5;200</t>
  </si>
  <si>
    <t>YGS5;200,1</t>
  </si>
  <si>
    <t>YGS5;200,2</t>
  </si>
  <si>
    <t>YGS5;200,3</t>
  </si>
  <si>
    <t>YGS5;200,4</t>
  </si>
  <si>
    <t>YGS5;200,5</t>
  </si>
  <si>
    <t>YGS5;200,6</t>
  </si>
  <si>
    <t>YGS5;200,7</t>
  </si>
  <si>
    <t>YGS5;200,8</t>
  </si>
  <si>
    <t>YGS5;200,9</t>
  </si>
  <si>
    <t>YGS5;201</t>
  </si>
  <si>
    <t>YGS5;201,1</t>
  </si>
  <si>
    <t>YGS5;201,2</t>
  </si>
  <si>
    <t>YGS5;201,3</t>
  </si>
  <si>
    <t>YGS5;201,4</t>
  </si>
  <si>
    <t>YGS5;201,5</t>
  </si>
  <si>
    <t>YGS5;201,6</t>
  </si>
  <si>
    <t>YGS5;201,7</t>
  </si>
  <si>
    <t>YGS5;201,8</t>
  </si>
  <si>
    <t>YGS5;201,9</t>
  </si>
  <si>
    <t>YGS5;202</t>
  </si>
  <si>
    <t>YGS5;202,1</t>
  </si>
  <si>
    <t>YGS5;202,2</t>
  </si>
  <si>
    <t>YGS5;202,3</t>
  </si>
  <si>
    <t>YGS5;202,4</t>
  </si>
  <si>
    <t>YGS5;202,5</t>
  </si>
  <si>
    <t>YGS5;202,6</t>
  </si>
  <si>
    <t>YGS5;202,7</t>
  </si>
  <si>
    <t>YGS5;202,8</t>
  </si>
  <si>
    <t>YGS5;202,9</t>
  </si>
  <si>
    <t>YGS5;203</t>
  </si>
  <si>
    <t>YGS5;203,1</t>
  </si>
  <si>
    <t>YGS5;203,2</t>
  </si>
  <si>
    <t>YGS5;203,3</t>
  </si>
  <si>
    <t>YGS5;203,4</t>
  </si>
  <si>
    <t>YGS5;203,5</t>
  </si>
  <si>
    <t>YGS5;203,6</t>
  </si>
  <si>
    <t>YGS5;203,7</t>
  </si>
  <si>
    <t>YGS5;203,8</t>
  </si>
  <si>
    <t>YGS5;203,9</t>
  </si>
  <si>
    <t>YGS5;204</t>
  </si>
  <si>
    <t>YGS5;204,1</t>
  </si>
  <si>
    <t>YGS5;204,2</t>
  </si>
  <si>
    <t>YGS5;204,3</t>
  </si>
  <si>
    <t>YGS5;204,4</t>
  </si>
  <si>
    <t>YGS5;204,5</t>
  </si>
  <si>
    <t>YGS5;204,6</t>
  </si>
  <si>
    <t>YGS5;204,7</t>
  </si>
  <si>
    <t>YGS5;204,8</t>
  </si>
  <si>
    <t>YGS5;204,9</t>
  </si>
  <si>
    <t>YGS5;205</t>
  </si>
  <si>
    <t>YGS5;205,1</t>
  </si>
  <si>
    <t>YGS5;205,2</t>
  </si>
  <si>
    <t>YGS5;205,3</t>
  </si>
  <si>
    <t>YGS5;205,4</t>
  </si>
  <si>
    <t>YGS5;205,5</t>
  </si>
  <si>
    <t>YGS5;205,6</t>
  </si>
  <si>
    <t>YGS5;205,7</t>
  </si>
  <si>
    <t>YGS5;205,8</t>
  </si>
  <si>
    <t>YGS5;205,9</t>
  </si>
  <si>
    <t>YGS5;206</t>
  </si>
  <si>
    <t>YGS5;206,1</t>
  </si>
  <si>
    <t>YGS5;206,2</t>
  </si>
  <si>
    <t>YGS5;206,3</t>
  </si>
  <si>
    <t>YGS5;206,4</t>
  </si>
  <si>
    <t>YGS5;206,5</t>
  </si>
  <si>
    <t>YGS5;206,6</t>
  </si>
  <si>
    <t>YGS5;206,7</t>
  </si>
  <si>
    <t>YGS5;206,8</t>
  </si>
  <si>
    <t>YGS5;206,9</t>
  </si>
  <si>
    <t>YGS5;207</t>
  </si>
  <si>
    <t>YGS5;207,1</t>
  </si>
  <si>
    <t>YGS5;207,2</t>
  </si>
  <si>
    <t>YGS5;207,3</t>
  </si>
  <si>
    <t>YGS5;207,4</t>
  </si>
  <si>
    <t>YGS5;207,5</t>
  </si>
  <si>
    <t>YGS5;207,6</t>
  </si>
  <si>
    <t>YGS5;207,7</t>
  </si>
  <si>
    <t>YGS5;207,8</t>
  </si>
  <si>
    <t>YGS5;207,9</t>
  </si>
  <si>
    <t>YGS5;208</t>
  </si>
  <si>
    <t>YGS5;208,1</t>
  </si>
  <si>
    <t>YGS5;208,2</t>
  </si>
  <si>
    <t>YGS5;208,3</t>
  </si>
  <si>
    <t>YGS5;208,4</t>
  </si>
  <si>
    <t>YGS5;208,5</t>
  </si>
  <si>
    <t>YGS5;208,6</t>
  </si>
  <si>
    <t>YGS5;208,7</t>
  </si>
  <si>
    <t>YGS5;208,8</t>
  </si>
  <si>
    <t>YGS5;208,9</t>
  </si>
  <si>
    <t>YGS5;209</t>
  </si>
  <si>
    <t>YGS5;209,1</t>
  </si>
  <si>
    <t>YGS5;209,2</t>
  </si>
  <si>
    <t>YGS5;209,3</t>
  </si>
  <si>
    <t>YGS5;209,4</t>
  </si>
  <si>
    <t>YGS5;209,5</t>
  </si>
  <si>
    <t>YGS5;209,6</t>
  </si>
  <si>
    <t>YGS5;209,7</t>
  </si>
  <si>
    <t>YGS5;209,8</t>
  </si>
  <si>
    <t>YGS5;209,9</t>
  </si>
  <si>
    <t>YGS5;210</t>
  </si>
  <si>
    <t>YGS5;210,1</t>
  </si>
  <si>
    <t>YGS5;210,2</t>
  </si>
  <si>
    <t>YGS5;210,3</t>
  </si>
  <si>
    <t>YGS5;210,4</t>
  </si>
  <si>
    <t>YGS5;210,5</t>
  </si>
  <si>
    <t>YGS5;210,6</t>
  </si>
  <si>
    <t>YGS5;210,7</t>
  </si>
  <si>
    <t>YGS5;210,8</t>
  </si>
  <si>
    <t>YGS5;210,9</t>
  </si>
  <si>
    <t>YGS5;211</t>
  </si>
  <si>
    <t>YGS5;211,1</t>
  </si>
  <si>
    <t>YGS5;211,2</t>
  </si>
  <si>
    <t>YGS5;211,3</t>
  </si>
  <si>
    <t>YGS5;211,4</t>
  </si>
  <si>
    <t>YGS5;211,5</t>
  </si>
  <si>
    <t>YGS5;211,6</t>
  </si>
  <si>
    <t>YGS5;211,7</t>
  </si>
  <si>
    <t>YGS5;211,8</t>
  </si>
  <si>
    <t>YGS5;211,9</t>
  </si>
  <si>
    <t>YGS5;212</t>
  </si>
  <si>
    <t>YGS5;212,1</t>
  </si>
  <si>
    <t>YGS5;212,2</t>
  </si>
  <si>
    <t>YGS5;212,3</t>
  </si>
  <si>
    <t>YGS5;212,4</t>
  </si>
  <si>
    <t>YGS5;212,5</t>
  </si>
  <si>
    <t>YGS5;212,6</t>
  </si>
  <si>
    <t>YGS5;212,7</t>
  </si>
  <si>
    <t>YGS5;212,8</t>
  </si>
  <si>
    <t>YGS5;212,9</t>
  </si>
  <si>
    <t>YGS5;213</t>
  </si>
  <si>
    <t>YGS5;213,1</t>
  </si>
  <si>
    <t>YGS5;213,2</t>
  </si>
  <si>
    <t>YGS5;213,3</t>
  </si>
  <si>
    <t>YGS5;213,4</t>
  </si>
  <si>
    <t>YGS5;213,5</t>
  </si>
  <si>
    <t>YGS5;213,6</t>
  </si>
  <si>
    <t>YGS5;213,7</t>
  </si>
  <si>
    <t>YGS5;213,8</t>
  </si>
  <si>
    <t>YGS5;213,9</t>
  </si>
  <si>
    <t>YGS5;214</t>
  </si>
  <si>
    <t>YGS5;214,1</t>
  </si>
  <si>
    <t>YGS5;214,2</t>
  </si>
  <si>
    <t>YGS5;214,3</t>
  </si>
  <si>
    <t>YGS5;214,4</t>
  </si>
  <si>
    <t>YGS5;214,5</t>
  </si>
  <si>
    <t>YGS5;214,6</t>
  </si>
  <si>
    <t>YGS5;214,7</t>
  </si>
  <si>
    <t>YGS5;214,8</t>
  </si>
  <si>
    <t>YGS5;214,9</t>
  </si>
  <si>
    <t>YGS5;215</t>
  </si>
  <si>
    <t>YGS5;215,1</t>
  </si>
  <si>
    <t>YGS5;215,2</t>
  </si>
  <si>
    <t>YGS5;215,3</t>
  </si>
  <si>
    <t>YGS5;215,4</t>
  </si>
  <si>
    <t>YGS5;215,5</t>
  </si>
  <si>
    <t>YGS5;215,6</t>
  </si>
  <si>
    <t>YGS5;215,7</t>
  </si>
  <si>
    <t>YGS5;215,8</t>
  </si>
  <si>
    <t>YGS5;215,9</t>
  </si>
  <si>
    <t>YGS5;216</t>
  </si>
  <si>
    <t>YGS5;216,1</t>
  </si>
  <si>
    <t>YGS5;216,2</t>
  </si>
  <si>
    <t>YGS5;216,3</t>
  </si>
  <si>
    <t>YGS5;216,4</t>
  </si>
  <si>
    <t>YGS5;216,5</t>
  </si>
  <si>
    <t>YGS5;216,6</t>
  </si>
  <si>
    <t>YGS5;216,7</t>
  </si>
  <si>
    <t>YGS5;216,8</t>
  </si>
  <si>
    <t>YGS5;216,9</t>
  </si>
  <si>
    <t>YGS5;217</t>
  </si>
  <si>
    <t>YGS5;217,1</t>
  </si>
  <si>
    <t>YGS5;217,2</t>
  </si>
  <si>
    <t>YGS5;217,3</t>
  </si>
  <si>
    <t>YGS5;217,4</t>
  </si>
  <si>
    <t>YGS5;217,5</t>
  </si>
  <si>
    <t>YGS5;217,6</t>
  </si>
  <si>
    <t>YGS5;217,7</t>
  </si>
  <si>
    <t>YGS5;217,8</t>
  </si>
  <si>
    <t>YGS5;217,9</t>
  </si>
  <si>
    <t>YGS5;218</t>
  </si>
  <si>
    <t>YGS5;218,1</t>
  </si>
  <si>
    <t>YGS5;218,2</t>
  </si>
  <si>
    <t>YGS5;218,3</t>
  </si>
  <si>
    <t>YGS5;218,4</t>
  </si>
  <si>
    <t>YGS5;218,5</t>
  </si>
  <si>
    <t>YGS5;218,6</t>
  </si>
  <si>
    <t>YGS5;218,7</t>
  </si>
  <si>
    <t>YGS5;218,8</t>
  </si>
  <si>
    <t>YGS5;218,9</t>
  </si>
  <si>
    <t>YGS5;219</t>
  </si>
  <si>
    <t>YGS5;219,1</t>
  </si>
  <si>
    <t>YGS5;219,2</t>
  </si>
  <si>
    <t>YGS5;219,3</t>
  </si>
  <si>
    <t>YGS5;219,4</t>
  </si>
  <si>
    <t>YGS5;219,5</t>
  </si>
  <si>
    <t>YGS5;219,6</t>
  </si>
  <si>
    <t>YGS5;219,7</t>
  </si>
  <si>
    <t>YGS5;219,8</t>
  </si>
  <si>
    <t>YGS5;219,9</t>
  </si>
  <si>
    <t>YGS5;220</t>
  </si>
  <si>
    <t>YGS5;220,1</t>
  </si>
  <si>
    <t>YGS5;220,2</t>
  </si>
  <si>
    <t>YGS5;220,3</t>
  </si>
  <si>
    <t>YGS5;220,4</t>
  </si>
  <si>
    <t>YGS5;220,5</t>
  </si>
  <si>
    <t>YGS5;220,6</t>
  </si>
  <si>
    <t>YGS5;220,7</t>
  </si>
  <si>
    <t>YGS5;220,8</t>
  </si>
  <si>
    <t>YGS5;220,9</t>
  </si>
  <si>
    <t>YGS5;221</t>
  </si>
  <si>
    <t>YGS5;221,1</t>
  </si>
  <si>
    <t>YGS5;221,2</t>
  </si>
  <si>
    <t>YGS5;221,3</t>
  </si>
  <si>
    <t>YGS5;221,4</t>
  </si>
  <si>
    <t>YGS5;221,5</t>
  </si>
  <si>
    <t>YGS5;221,6</t>
  </si>
  <si>
    <t>YGS5;221,7</t>
  </si>
  <si>
    <t>YGS5;221,8</t>
  </si>
  <si>
    <t>YGS5;221,9</t>
  </si>
  <si>
    <t>YGS5;222</t>
  </si>
  <si>
    <t>YGS5;222,1</t>
  </si>
  <si>
    <t>YGS5;222,2</t>
  </si>
  <si>
    <t>YGS5;222,3</t>
  </si>
  <si>
    <t>YGS5;222,4</t>
  </si>
  <si>
    <t>YGS5;222,5</t>
  </si>
  <si>
    <t>YGS5;222,6</t>
  </si>
  <si>
    <t>YGS5;222,7</t>
  </si>
  <si>
    <t>YGS5;222,8</t>
  </si>
  <si>
    <t>YGS5;222,9</t>
  </si>
  <si>
    <t>YGS5;223</t>
  </si>
  <si>
    <t>YGS5;223,1</t>
  </si>
  <si>
    <t>YGS5;223,2</t>
  </si>
  <si>
    <t>YGS5;223,3</t>
  </si>
  <si>
    <t>YGS5;223,4</t>
  </si>
  <si>
    <t>YGS5;223,5</t>
  </si>
  <si>
    <t>YGS5;223,6</t>
  </si>
  <si>
    <t>YGS5;223,7</t>
  </si>
  <si>
    <t>YGS5;223,8</t>
  </si>
  <si>
    <t>YGS5;223,9</t>
  </si>
  <si>
    <t>YGS5;224</t>
  </si>
  <si>
    <t>YGS5;224,1</t>
  </si>
  <si>
    <t>YGS5;224,2</t>
  </si>
  <si>
    <t>YGS5;224,3</t>
  </si>
  <si>
    <t>YGS5;224,4</t>
  </si>
  <si>
    <t>YGS5;224,5</t>
  </si>
  <si>
    <t>YGS5;224,6</t>
  </si>
  <si>
    <t>YGS5;224,7</t>
  </si>
  <si>
    <t>YGS5;224,8</t>
  </si>
  <si>
    <t>YGS5;224,9</t>
  </si>
  <si>
    <t>YGS5;225</t>
  </si>
  <si>
    <t>YGS5;225,1</t>
  </si>
  <si>
    <t>YGS5;225,2</t>
  </si>
  <si>
    <t>YGS5;225,3</t>
  </si>
  <si>
    <t>YGS5;225,4</t>
  </si>
  <si>
    <t>YGS5;225,5</t>
  </si>
  <si>
    <t>YGS5;225,6</t>
  </si>
  <si>
    <t>YGS5;225,7</t>
  </si>
  <si>
    <t>YGS5;225,8</t>
  </si>
  <si>
    <t>YGS5;225,9</t>
  </si>
  <si>
    <t>YGS5;226</t>
  </si>
  <si>
    <t>YGS5;226,1</t>
  </si>
  <si>
    <t>YGS5;226,2</t>
  </si>
  <si>
    <t>YGS5;226,3</t>
  </si>
  <si>
    <t>YGS5;226,4</t>
  </si>
  <si>
    <t>YGS5;226,5</t>
  </si>
  <si>
    <t>YGS5;226,6</t>
  </si>
  <si>
    <t>YGS5;226,7</t>
  </si>
  <si>
    <t>YGS5;226,8</t>
  </si>
  <si>
    <t>YGS5;226,9</t>
  </si>
  <si>
    <t>YGS5;227</t>
  </si>
  <si>
    <t>YGS5;227,1</t>
  </si>
  <si>
    <t>YGS5;227,2</t>
  </si>
  <si>
    <t>YGS5;227,3</t>
  </si>
  <si>
    <t>YGS5;227,4</t>
  </si>
  <si>
    <t>YGS5;227,5</t>
  </si>
  <si>
    <t>YGS5;227,6</t>
  </si>
  <si>
    <t>YGS5;227,7</t>
  </si>
  <si>
    <t>YGS5;227,8</t>
  </si>
  <si>
    <t>YGS5;227,9</t>
  </si>
  <si>
    <t>YGS5;228</t>
  </si>
  <si>
    <t>YGS5;228,1</t>
  </si>
  <si>
    <t>YGS5;228,2</t>
  </si>
  <si>
    <t>YGS5;228,3</t>
  </si>
  <si>
    <t>YGS5;228,4</t>
  </si>
  <si>
    <t>YGS5;228,5</t>
  </si>
  <si>
    <t>YGS5;228,6</t>
  </si>
  <si>
    <t>YGS5;228,7</t>
  </si>
  <si>
    <t>YGS5;228,8</t>
  </si>
  <si>
    <t>YGS5;228,9</t>
  </si>
  <si>
    <t>YGS5;229</t>
  </si>
  <si>
    <t>YGS5;229,1</t>
  </si>
  <si>
    <t>YGS5;229,2</t>
  </si>
  <si>
    <t>YGS5;229,3</t>
  </si>
  <si>
    <t>YGS5;229,4</t>
  </si>
  <si>
    <t>YGS5;229,5</t>
  </si>
  <si>
    <t>YGS5;229,6</t>
  </si>
  <si>
    <t>YGS5;229,7</t>
  </si>
  <si>
    <t>YGS5;229,8</t>
  </si>
  <si>
    <t>YGS5;229,9</t>
  </si>
  <si>
    <t>YGS5;230</t>
  </si>
  <si>
    <t>YGS5;230,1</t>
  </si>
  <si>
    <t>YGS5;230,2</t>
  </si>
  <si>
    <t>YGS5;230,3</t>
  </si>
  <si>
    <t>YGS5;230,4</t>
  </si>
  <si>
    <t>YGS5;230,5</t>
  </si>
  <si>
    <t>YGS5;230,6</t>
  </si>
  <si>
    <t>YGS5;230,7</t>
  </si>
  <si>
    <t>YGS5;230,8</t>
  </si>
  <si>
    <t>YGS5;230,9</t>
  </si>
  <si>
    <t>YGS5;231</t>
  </si>
  <si>
    <t>YGS5;231,1</t>
  </si>
  <si>
    <t>YGS5;231,2</t>
  </si>
  <si>
    <t>YGS5;231,3</t>
  </si>
  <si>
    <t>YGS5;231,4</t>
  </si>
  <si>
    <t>YGS5;231,5</t>
  </si>
  <si>
    <t>YGS5;231,6</t>
  </si>
  <si>
    <t>YGS5;231,7</t>
  </si>
  <si>
    <t>YGS5;231,8</t>
  </si>
  <si>
    <t>YGS5;231,9</t>
  </si>
  <si>
    <t>YGS5;232</t>
  </si>
  <si>
    <t>YGS5;232,1</t>
  </si>
  <si>
    <t>YGS5;232,2</t>
  </si>
  <si>
    <t>YGS5;232,3</t>
  </si>
  <si>
    <t>YGS5;232,4</t>
  </si>
  <si>
    <t>YGS5;232,5</t>
  </si>
  <si>
    <t>YGS5;232,6</t>
  </si>
  <si>
    <t>YGS5;232,7</t>
  </si>
  <si>
    <t>YGS5;232,8</t>
  </si>
  <si>
    <t>YGS5;232,9</t>
  </si>
  <si>
    <t>YGS5;233</t>
  </si>
  <si>
    <t>YGS5;233,1</t>
  </si>
  <si>
    <t>YGS5;233,2</t>
  </si>
  <si>
    <t>YGS5;233,3</t>
  </si>
  <si>
    <t>YGS5;233,4</t>
  </si>
  <si>
    <t>YGS5;233,5</t>
  </si>
  <si>
    <t>YGS5;233,6</t>
  </si>
  <si>
    <t>YGS5;233,7</t>
  </si>
  <si>
    <t>YGS5;233,8</t>
  </si>
  <si>
    <t>YGS5;233,9</t>
  </si>
  <si>
    <t>YGS5;234</t>
  </si>
  <si>
    <t>YGS5;234,1</t>
  </si>
  <si>
    <t>YGS5;234,2</t>
  </si>
  <si>
    <t>YGS5;234,3</t>
  </si>
  <si>
    <t>YGS5;234,4</t>
  </si>
  <si>
    <t>YGS5;234,5</t>
  </si>
  <si>
    <t>YGS5;234,6</t>
  </si>
  <si>
    <t>YGS5;234,7</t>
  </si>
  <si>
    <t>YGS5;234,8</t>
  </si>
  <si>
    <t>YGS5;234,9</t>
  </si>
  <si>
    <t>YGS5;235</t>
  </si>
  <si>
    <t>YGS5;235,1</t>
  </si>
  <si>
    <t>YGS5;235,2</t>
  </si>
  <si>
    <t>YGS5;235,3</t>
  </si>
  <si>
    <t>YGS5;235,4</t>
  </si>
  <si>
    <t>YGS5;235,5</t>
  </si>
  <si>
    <t>YGS5;235,6</t>
  </si>
  <si>
    <t>YGS5;235,7</t>
  </si>
  <si>
    <t>YGS5;235,8</t>
  </si>
  <si>
    <t>YGS5;235,9</t>
  </si>
  <si>
    <t>YGS5;236</t>
  </si>
  <si>
    <t>YGS5;236,1</t>
  </si>
  <si>
    <t>YGS5;236,2</t>
  </si>
  <si>
    <t>YGS5;236,3</t>
  </si>
  <si>
    <t>YGS5;236,4</t>
  </si>
  <si>
    <t>YGS5;236,5</t>
  </si>
  <si>
    <t>YGS5;236,6</t>
  </si>
  <si>
    <t>YGS5;236,7</t>
  </si>
  <si>
    <t>YGS5;236,8</t>
  </si>
  <si>
    <t>YGS5;236,9</t>
  </si>
  <si>
    <t>YGS5;237</t>
  </si>
  <si>
    <t>YGS5;237,1</t>
  </si>
  <si>
    <t>YGS5;237,2</t>
  </si>
  <si>
    <t>YGS5;237,3</t>
  </si>
  <si>
    <t>YGS5;237,4</t>
  </si>
  <si>
    <t>YGS5;237,5</t>
  </si>
  <si>
    <t>YGS5;237,6</t>
  </si>
  <si>
    <t>YGS5;237,7</t>
  </si>
  <si>
    <t>YGS5;237,8</t>
  </si>
  <si>
    <t>YGS5;237,9</t>
  </si>
  <si>
    <t>YGS5;238</t>
  </si>
  <si>
    <t>YGS5;238,1</t>
  </si>
  <si>
    <t>YGS5;238,2</t>
  </si>
  <si>
    <t>YGS5;238,3</t>
  </si>
  <si>
    <t>YGS5;238,4</t>
  </si>
  <si>
    <t>YGS5;238,5</t>
  </si>
  <si>
    <t>YGS5;238,6</t>
  </si>
  <si>
    <t>YGS5;238,7</t>
  </si>
  <si>
    <t>YGS5;238,8</t>
  </si>
  <si>
    <t>YGS5;238,9</t>
  </si>
  <si>
    <t>YGS5;239</t>
  </si>
  <si>
    <t>YGS5;239,1</t>
  </si>
  <si>
    <t>YGS5;239,2</t>
  </si>
  <si>
    <t>YGS5;239,3</t>
  </si>
  <si>
    <t>YGS5;239,4</t>
  </si>
  <si>
    <t>YGS5;239,5</t>
  </si>
  <si>
    <t>YGS5;239,6</t>
  </si>
  <si>
    <t>YGS5;239,7</t>
  </si>
  <si>
    <t>YGS5;239,8</t>
  </si>
  <si>
    <t>YGS5;239,9</t>
  </si>
  <si>
    <t>YGS5;240</t>
  </si>
  <si>
    <t>YGS5;240,1</t>
  </si>
  <si>
    <t>YGS5;240,2</t>
  </si>
  <si>
    <t>YGS5;240,3</t>
  </si>
  <si>
    <t>YGS5;240,4</t>
  </si>
  <si>
    <t>YGS5;240,5</t>
  </si>
  <si>
    <t>YGS5;240,6</t>
  </si>
  <si>
    <t>YGS5;240,7</t>
  </si>
  <si>
    <t>YGS5;240,8</t>
  </si>
  <si>
    <t>YGS5;240,9</t>
  </si>
  <si>
    <t>YGS5;241</t>
  </si>
  <si>
    <t>YGS5;241,1</t>
  </si>
  <si>
    <t>YGS5;241,2</t>
  </si>
  <si>
    <t>YGS5;241,3</t>
  </si>
  <si>
    <t>YGS5;241,4</t>
  </si>
  <si>
    <t>YGS5;241,5</t>
  </si>
  <si>
    <t>YGS5;241,6</t>
  </si>
  <si>
    <t>YGS5;241,7</t>
  </si>
  <si>
    <t>YGS5;241,8</t>
  </si>
  <si>
    <t>YGS5;241,9</t>
  </si>
  <si>
    <t>YGS5;242</t>
  </si>
  <si>
    <t>YGS5;242,1</t>
  </si>
  <si>
    <t>YGS5;242,2</t>
  </si>
  <si>
    <t>YGS5;242,3</t>
  </si>
  <si>
    <t>YGS5;242,4</t>
  </si>
  <si>
    <t>YGS5;242,5</t>
  </si>
  <si>
    <t>YGS5;242,6</t>
  </si>
  <si>
    <t>YGS5;242,7</t>
  </si>
  <si>
    <t>YGS5;242,8</t>
  </si>
  <si>
    <t>YGS5;242,9</t>
  </si>
  <si>
    <t>YGS5;243</t>
  </si>
  <si>
    <t>YGS5;243,1</t>
  </si>
  <si>
    <t>YGS5;243,2</t>
  </si>
  <si>
    <t>YGS5;243,3</t>
  </si>
  <si>
    <t>YGS5;243,4</t>
  </si>
  <si>
    <t>YGS5;243,5</t>
  </si>
  <si>
    <t>YGS5;243,6</t>
  </si>
  <si>
    <t>YGS5;243,7</t>
  </si>
  <si>
    <t>YGS5;243,8</t>
  </si>
  <si>
    <t>YGS5;243,9</t>
  </si>
  <si>
    <t>YGS5;244</t>
  </si>
  <si>
    <t>YGS5;244,1</t>
  </si>
  <si>
    <t>YGS5;244,2</t>
  </si>
  <si>
    <t>YGS5;244,3</t>
  </si>
  <si>
    <t>YGS5;244,4</t>
  </si>
  <si>
    <t>YGS5;244,5</t>
  </si>
  <si>
    <t>YGS5;244,6</t>
  </si>
  <si>
    <t>YGS5;244,7</t>
  </si>
  <si>
    <t>YGS5;244,8</t>
  </si>
  <si>
    <t>YGS5;244,9</t>
  </si>
  <si>
    <t>YGS5;245</t>
  </si>
  <si>
    <t>YGS5;245,1</t>
  </si>
  <si>
    <t>YGS5;245,2</t>
  </si>
  <si>
    <t>YGS5;245,3</t>
  </si>
  <si>
    <t>YGS5;245,4</t>
  </si>
  <si>
    <t>YGS5;245,5</t>
  </si>
  <si>
    <t>YGS5;245,6</t>
  </si>
  <si>
    <t>YGS5;245,7</t>
  </si>
  <si>
    <t>YGS5;245,8</t>
  </si>
  <si>
    <t>YGS5;245,9</t>
  </si>
  <si>
    <t>YGS5;246</t>
  </si>
  <si>
    <t>YGS5;246,1</t>
  </si>
  <si>
    <t>YGS5;246,2</t>
  </si>
  <si>
    <t>YGS5;246,3</t>
  </si>
  <si>
    <t>YGS5;246,4</t>
  </si>
  <si>
    <t>YGS5;246,5</t>
  </si>
  <si>
    <t>YGS5;246,6</t>
  </si>
  <si>
    <t>YGS5;246,7</t>
  </si>
  <si>
    <t>YGS5;246,8</t>
  </si>
  <si>
    <t>YGS5;246,9</t>
  </si>
  <si>
    <t>YGS5;247</t>
  </si>
  <si>
    <t>YGS5;247,1</t>
  </si>
  <si>
    <t>YGS5;247,2</t>
  </si>
  <si>
    <t>YGS5;247,3</t>
  </si>
  <si>
    <t>YGS5;247,4</t>
  </si>
  <si>
    <t>YGS5;247,5</t>
  </si>
  <si>
    <t>YGS5;247,6</t>
  </si>
  <si>
    <t>YGS5;247,7</t>
  </si>
  <si>
    <t>YGS5;247,8</t>
  </si>
  <si>
    <t>YGS5;247,9</t>
  </si>
  <si>
    <t>YGS5;248</t>
  </si>
  <si>
    <t>YGS5;248,1</t>
  </si>
  <si>
    <t>YGS5;248,2</t>
  </si>
  <si>
    <t>YGS5;248,3</t>
  </si>
  <si>
    <t>YGS5;248,4</t>
  </si>
  <si>
    <t>YGS5;248,5</t>
  </si>
  <si>
    <t>YGS5;248,6</t>
  </si>
  <si>
    <t>YGS5;248,7</t>
  </si>
  <si>
    <t>YGS5;248,8</t>
  </si>
  <si>
    <t>YGS5;248,9</t>
  </si>
  <si>
    <t>YGS5;249</t>
  </si>
  <si>
    <t>YGS5;249,1</t>
  </si>
  <si>
    <t>YGS5;249,2</t>
  </si>
  <si>
    <t>YGS5;249,3</t>
  </si>
  <si>
    <t>YGS5;249,4</t>
  </si>
  <si>
    <t>YGS5;249,5</t>
  </si>
  <si>
    <t>YGS5;249,6</t>
  </si>
  <si>
    <t>YGS5;249,7</t>
  </si>
  <si>
    <t>YGS5;249,8</t>
  </si>
  <si>
    <t>YGS5;249,9</t>
  </si>
  <si>
    <t>YGS5;250</t>
  </si>
  <si>
    <t>YGS5;250,1</t>
  </si>
  <si>
    <t>YGS5;250,2</t>
  </si>
  <si>
    <t>YGS5;250,3</t>
  </si>
  <si>
    <t>YGS5;250,4</t>
  </si>
  <si>
    <t>YGS5;250,5</t>
  </si>
  <si>
    <t>YGS5;250,6</t>
  </si>
  <si>
    <t>YGS5;250,7</t>
  </si>
  <si>
    <t>YGS5;250,8</t>
  </si>
  <si>
    <t>YGS5;250,9</t>
  </si>
  <si>
    <t>YGS5;251</t>
  </si>
  <si>
    <t>YGS5;251,1</t>
  </si>
  <si>
    <t>YGS5;251,2</t>
  </si>
  <si>
    <t>YGS5;251,3</t>
  </si>
  <si>
    <t>YGS5;251,4</t>
  </si>
  <si>
    <t>YGS5;251,5</t>
  </si>
  <si>
    <t>YGS5;251,6</t>
  </si>
  <si>
    <t>YGS5;251,7</t>
  </si>
  <si>
    <t>YGS5;251,8</t>
  </si>
  <si>
    <t>YGS5;251,9</t>
  </si>
  <si>
    <t>YGS5;252</t>
  </si>
  <si>
    <t>YGS5;252,1</t>
  </si>
  <si>
    <t>YGS5;252,2</t>
  </si>
  <si>
    <t>YGS5;252,3</t>
  </si>
  <si>
    <t>YGS5;252,4</t>
  </si>
  <si>
    <t>YGS5;252,5</t>
  </si>
  <si>
    <t>YGS5;252,6</t>
  </si>
  <si>
    <t>YGS5;252,7</t>
  </si>
  <si>
    <t>YGS5;252,8</t>
  </si>
  <si>
    <t>YGS5;252,9</t>
  </si>
  <si>
    <t>YGS5;253</t>
  </si>
  <si>
    <t>YGS5;253,1</t>
  </si>
  <si>
    <t>YGS5;253,2</t>
  </si>
  <si>
    <t>YGS5;253,3</t>
  </si>
  <si>
    <t>YGS5;253,4</t>
  </si>
  <si>
    <t>YGS5;253,5</t>
  </si>
  <si>
    <t>YGS5;253,6</t>
  </si>
  <si>
    <t>YGS5;253,7</t>
  </si>
  <si>
    <t>YGS5;253,8</t>
  </si>
  <si>
    <t>YGS5;253,9</t>
  </si>
  <si>
    <t>YGS5;254</t>
  </si>
  <si>
    <t>YGS5;254,1</t>
  </si>
  <si>
    <t>YGS5;254,2</t>
  </si>
  <si>
    <t>YGS5;254,3</t>
  </si>
  <si>
    <t>YGS5;254,4</t>
  </si>
  <si>
    <t>YGS5;254,5</t>
  </si>
  <si>
    <t>YGS5;254,6</t>
  </si>
  <si>
    <t>YGS5;254,7</t>
  </si>
  <si>
    <t>YGS5;254,8</t>
  </si>
  <si>
    <t>YGS5;254,9</t>
  </si>
  <si>
    <t>YGS5;255</t>
  </si>
  <si>
    <t>YGS5;255,1</t>
  </si>
  <si>
    <t>YGS5;255,2</t>
  </si>
  <si>
    <t>YGS5;255,3</t>
  </si>
  <si>
    <t>YGS5;255,4</t>
  </si>
  <si>
    <t>YGS5;255,5</t>
  </si>
  <si>
    <t>YGS5;255,6</t>
  </si>
  <si>
    <t>YGS5;255,7</t>
  </si>
  <si>
    <t>YGS5;255,8</t>
  </si>
  <si>
    <t>YGS5;255,9</t>
  </si>
  <si>
    <t>YGS5;256</t>
  </si>
  <si>
    <t>YGS5;256,1</t>
  </si>
  <si>
    <t>YGS5;256,2</t>
  </si>
  <si>
    <t>YGS5;256,3</t>
  </si>
  <si>
    <t>YGS5;256,4</t>
  </si>
  <si>
    <t>YGS5;256,5</t>
  </si>
  <si>
    <t>YGS5;256,6</t>
  </si>
  <si>
    <t>YGS5;256,7</t>
  </si>
  <si>
    <t>YGS5;256,8</t>
  </si>
  <si>
    <t>YGS5;256,9</t>
  </si>
  <si>
    <t>YGS5;257</t>
  </si>
  <si>
    <t>YGS5;257,1</t>
  </si>
  <si>
    <t>YGS5;257,2</t>
  </si>
  <si>
    <t>YGS5;257,3</t>
  </si>
  <si>
    <t>YGS5;257,4</t>
  </si>
  <si>
    <t>YGS5;257,5</t>
  </si>
  <si>
    <t>YGS5;257,6</t>
  </si>
  <si>
    <t>YGS5;257,7</t>
  </si>
  <si>
    <t>YGS5;257,8</t>
  </si>
  <si>
    <t>YGS5;257,9</t>
  </si>
  <si>
    <t>YGS5;258</t>
  </si>
  <si>
    <t>YGS5;258,1</t>
  </si>
  <si>
    <t>YGS5;258,2</t>
  </si>
  <si>
    <t>YGS5;258,3</t>
  </si>
  <si>
    <t>YGS5;258,4</t>
  </si>
  <si>
    <t>YGS5;258,5</t>
  </si>
  <si>
    <t>YGS5;258,6</t>
  </si>
  <si>
    <t>YGS5;258,7</t>
  </si>
  <si>
    <t>YGS5;258,8</t>
  </si>
  <si>
    <t>YGS5;258,9</t>
  </si>
  <si>
    <t>YGS5;259</t>
  </si>
  <si>
    <t>YGS5;259,1</t>
  </si>
  <si>
    <t>YGS5;259,2</t>
  </si>
  <si>
    <t>YGS5;259,3</t>
  </si>
  <si>
    <t>YGS5;259,4</t>
  </si>
  <si>
    <t>YGS5;259,5</t>
  </si>
  <si>
    <t>YGS5;259,6</t>
  </si>
  <si>
    <t>YGS5;259,7</t>
  </si>
  <si>
    <t>YGS5;259,8</t>
  </si>
  <si>
    <t>YGS5;259,9</t>
  </si>
  <si>
    <t>YGS5;260</t>
  </si>
  <si>
    <t>YGS5;260,1</t>
  </si>
  <si>
    <t>YGS5;260,2</t>
  </si>
  <si>
    <t>YGS5;260,3</t>
  </si>
  <si>
    <t>YGS5;260,4</t>
  </si>
  <si>
    <t>YGS5;260,5</t>
  </si>
  <si>
    <t>YGS5;260,6</t>
  </si>
  <si>
    <t>YGS5;260,7</t>
  </si>
  <si>
    <t>YGS5;260,8</t>
  </si>
  <si>
    <t>YGS5;260,9</t>
  </si>
  <si>
    <t>YGS5;261</t>
  </si>
  <si>
    <t>YGS5;261,1</t>
  </si>
  <si>
    <t>YGS5;261,2</t>
  </si>
  <si>
    <t>YGS5;261,3</t>
  </si>
  <si>
    <t>YGS5;261,4</t>
  </si>
  <si>
    <t>YGS5;261,5</t>
  </si>
  <si>
    <t>YGS5;261,6</t>
  </si>
  <si>
    <t>YGS5;261,7</t>
  </si>
  <si>
    <t>YGS5;261,8</t>
  </si>
  <si>
    <t>YGS5;261,9</t>
  </si>
  <si>
    <t>YGS5;262</t>
  </si>
  <si>
    <t>YGS5;262,1</t>
  </si>
  <si>
    <t>YGS5;262,2</t>
  </si>
  <si>
    <t>YGS5;262,3</t>
  </si>
  <si>
    <t>YGS5;262,4</t>
  </si>
  <si>
    <t>YGS5;262,5</t>
  </si>
  <si>
    <t>YGS5;262,6</t>
  </si>
  <si>
    <t>YGS5;262,7</t>
  </si>
  <si>
    <t>YGS5;262,8</t>
  </si>
  <si>
    <t>YGS5;262,9</t>
  </si>
  <si>
    <t>YGS5;263</t>
  </si>
  <si>
    <t>YGS5;263,1</t>
  </si>
  <si>
    <t>YGS5;263,2</t>
  </si>
  <si>
    <t>YGS5;263,3</t>
  </si>
  <si>
    <t>YGS5;263,4</t>
  </si>
  <si>
    <t>YGS5;263,5</t>
  </si>
  <si>
    <t>YGS5;263,6</t>
  </si>
  <si>
    <t>YGS5;263,7</t>
  </si>
  <si>
    <t>YGS5;263,8</t>
  </si>
  <si>
    <t>YGS5;263,9</t>
  </si>
  <si>
    <t>YGS5;264</t>
  </si>
  <si>
    <t>YGS5;264,1</t>
  </si>
  <si>
    <t>YGS5;264,2</t>
  </si>
  <si>
    <t>YGS5;264,3</t>
  </si>
  <si>
    <t>YGS5;264,4</t>
  </si>
  <si>
    <t>YGS5;264,5</t>
  </si>
  <si>
    <t>YGS5;264,6</t>
  </si>
  <si>
    <t>YGS5;264,7</t>
  </si>
  <si>
    <t>YGS5;264,8</t>
  </si>
  <si>
    <t>YGS5;264,9</t>
  </si>
  <si>
    <t>YGS5;265</t>
  </si>
  <si>
    <t>YGS5;265,1</t>
  </si>
  <si>
    <t>YGS5;265,2</t>
  </si>
  <si>
    <t>YGS5;265,3</t>
  </si>
  <si>
    <t>YGS5;265,4</t>
  </si>
  <si>
    <t>YGS5;265,5</t>
  </si>
  <si>
    <t>YGS5;265,6</t>
  </si>
  <si>
    <t>YGS5;265,7</t>
  </si>
  <si>
    <t>YGS5;265,8</t>
  </si>
  <si>
    <t>YGS5;265,9</t>
  </si>
  <si>
    <t>YGS5;266</t>
  </si>
  <si>
    <t>YGS5;266,1</t>
  </si>
  <si>
    <t>YGS5;266,2</t>
  </si>
  <si>
    <t>YGS5;266,3</t>
  </si>
  <si>
    <t>YGS5;266,4</t>
  </si>
  <si>
    <t>YGS5;266,5</t>
  </si>
  <si>
    <t>YGS5;266,6</t>
  </si>
  <si>
    <t>YGS5;266,7</t>
  </si>
  <si>
    <t>YGS5;266,8</t>
  </si>
  <si>
    <t>YGS5;266,9</t>
  </si>
  <si>
    <t>YGS5;267</t>
  </si>
  <si>
    <t>YGS5;267,1</t>
  </si>
  <si>
    <t>YGS5;267,2</t>
  </si>
  <si>
    <t>YGS5;267,3</t>
  </si>
  <si>
    <t>YGS5;267,4</t>
  </si>
  <si>
    <t>YGS5;267,5</t>
  </si>
  <si>
    <t>YGS5;267,6</t>
  </si>
  <si>
    <t>YGS5;267,7</t>
  </si>
  <si>
    <t>YGS5;267,8</t>
  </si>
  <si>
    <t>YGS5;267,9</t>
  </si>
  <si>
    <t>YGS5;268</t>
  </si>
  <si>
    <t>YGS5;268,1</t>
  </si>
  <si>
    <t>YGS5;268,2</t>
  </si>
  <si>
    <t>YGS5;268,3</t>
  </si>
  <si>
    <t>YGS5;268,4</t>
  </si>
  <si>
    <t>YGS5;268,5</t>
  </si>
  <si>
    <t>YGS5;268,6</t>
  </si>
  <si>
    <t>YGS5;268,7</t>
  </si>
  <si>
    <t>YGS5;268,8</t>
  </si>
  <si>
    <t>YGS5;268,9</t>
  </si>
  <si>
    <t>YGS5;269</t>
  </si>
  <si>
    <t>YGS5;269,1</t>
  </si>
  <si>
    <t>YGS5;269,2</t>
  </si>
  <si>
    <t>YGS5;269,3</t>
  </si>
  <si>
    <t>YGS5;269,4</t>
  </si>
  <si>
    <t>YGS5;269,5</t>
  </si>
  <si>
    <t>YGS5;269,6</t>
  </si>
  <si>
    <t>YGS5;269,7</t>
  </si>
  <si>
    <t>YGS5;269,8</t>
  </si>
  <si>
    <t>YGS5;269,9</t>
  </si>
  <si>
    <t>YGS5;270</t>
  </si>
  <si>
    <t>YGS5;270,1</t>
  </si>
  <si>
    <t>YGS5;270,2</t>
  </si>
  <si>
    <t>YGS5;270,3</t>
  </si>
  <si>
    <t>YGS5;270,4</t>
  </si>
  <si>
    <t>YGS5;270,5</t>
  </si>
  <si>
    <t>YGS5;270,6</t>
  </si>
  <si>
    <t>YGS5;270,7</t>
  </si>
  <si>
    <t>YGS5;270,8</t>
  </si>
  <si>
    <t>YGS5;270,9</t>
  </si>
  <si>
    <t>YGS5;271</t>
  </si>
  <si>
    <t>YGS5;271,1</t>
  </si>
  <si>
    <t>YGS5;271,2</t>
  </si>
  <si>
    <t>YGS5;271,3</t>
  </si>
  <si>
    <t>YGS5;271,4</t>
  </si>
  <si>
    <t>YGS5;271,5</t>
  </si>
  <si>
    <t>YGS5;271,6</t>
  </si>
  <si>
    <t>YGS5;271,7</t>
  </si>
  <si>
    <t>YGS5;271,8</t>
  </si>
  <si>
    <t>YGS5;271,9</t>
  </si>
  <si>
    <t>YGS5;272</t>
  </si>
  <si>
    <t>YGS5;272,1</t>
  </si>
  <si>
    <t>YGS5;272,2</t>
  </si>
  <si>
    <t>YGS5;272,3</t>
  </si>
  <si>
    <t>YGS5;272,4</t>
  </si>
  <si>
    <t>YGS5;272,5</t>
  </si>
  <si>
    <t>YGS5;272,6</t>
  </si>
  <si>
    <t>YGS5;272,7</t>
  </si>
  <si>
    <t>YGS5;272,8</t>
  </si>
  <si>
    <t>YGS5;272,9</t>
  </si>
  <si>
    <t>YGS5;273</t>
  </si>
  <si>
    <t>YGS5;273,1</t>
  </si>
  <si>
    <t>YGS5;273,2</t>
  </si>
  <si>
    <t>YGS5;273,3</t>
  </si>
  <si>
    <t>YGS5;273,4</t>
  </si>
  <si>
    <t>YGS5;273,5</t>
  </si>
  <si>
    <t>YGS5;273,6</t>
  </si>
  <si>
    <t>YGS5;273,7</t>
  </si>
  <si>
    <t>YGS5;273,8</t>
  </si>
  <si>
    <t>YGS5;273,9</t>
  </si>
  <si>
    <t>YGS5;274</t>
  </si>
  <si>
    <t>YGS5;274,1</t>
  </si>
  <si>
    <t>YGS5;274,2</t>
  </si>
  <si>
    <t>YGS5;274,3</t>
  </si>
  <si>
    <t>YGS5;274,4</t>
  </si>
  <si>
    <t>YGS5;274,5</t>
  </si>
  <si>
    <t>YGS5;274,6</t>
  </si>
  <si>
    <t>YGS5;274,7</t>
  </si>
  <si>
    <t>YGS5;274,8</t>
  </si>
  <si>
    <t>YGS5;274,9</t>
  </si>
  <si>
    <t>YGS5;275</t>
  </si>
  <si>
    <t>YGS5;275,1</t>
  </si>
  <si>
    <t>YGS5;275,2</t>
  </si>
  <si>
    <t>YGS5;275,3</t>
  </si>
  <si>
    <t>YGS5;275,4</t>
  </si>
  <si>
    <t>YGS5;275,5</t>
  </si>
  <si>
    <t>YGS5;275,6</t>
  </si>
  <si>
    <t>YGS5;275,7</t>
  </si>
  <si>
    <t>YGS5;275,8</t>
  </si>
  <si>
    <t>YGS5;275,9</t>
  </si>
  <si>
    <t>YGS5;276</t>
  </si>
  <si>
    <t>YGS5;276,1</t>
  </si>
  <si>
    <t>YGS5;276,2</t>
  </si>
  <si>
    <t>YGS5;276,3</t>
  </si>
  <si>
    <t>YGS5;276,4</t>
  </si>
  <si>
    <t>YGS5;276,5</t>
  </si>
  <si>
    <t>YGS5;276,6</t>
  </si>
  <si>
    <t>YGS5;276,7</t>
  </si>
  <si>
    <t>YGS5;276,8</t>
  </si>
  <si>
    <t>YGS5;276,9</t>
  </si>
  <si>
    <t>YGS5;277</t>
  </si>
  <si>
    <t>YGS5;277,1</t>
  </si>
  <si>
    <t>YGS5;277,2</t>
  </si>
  <si>
    <t>YGS5;277,3</t>
  </si>
  <si>
    <t>YGS5;277,4</t>
  </si>
  <si>
    <t>YGS5;277,5</t>
  </si>
  <si>
    <t>YGS5;277,6</t>
  </si>
  <si>
    <t>YGS5;277,7</t>
  </si>
  <si>
    <t>YGS5;277,8</t>
  </si>
  <si>
    <t>YGS5;277,9</t>
  </si>
  <si>
    <t>YGS5;278</t>
  </si>
  <si>
    <t>YGS5;278,1</t>
  </si>
  <si>
    <t>YGS5;278,2</t>
  </si>
  <si>
    <t>YGS5;278,3</t>
  </si>
  <si>
    <t>YGS5;278,4</t>
  </si>
  <si>
    <t>YGS5;278,5</t>
  </si>
  <si>
    <t>YGS5;278,6</t>
  </si>
  <si>
    <t>YGS5;278,7</t>
  </si>
  <si>
    <t>YGS5;278,8</t>
  </si>
  <si>
    <t>YGS5;278,9</t>
  </si>
  <si>
    <t>YGS5;279</t>
  </si>
  <si>
    <t>YGS5;279,1</t>
  </si>
  <si>
    <t>YGS5;279,2</t>
  </si>
  <si>
    <t>YGS5;279,3</t>
  </si>
  <si>
    <t>YGS5;279,4</t>
  </si>
  <si>
    <t>YGS5;279,5</t>
  </si>
  <si>
    <t>YGS5;279,6</t>
  </si>
  <si>
    <t>YGS5;279,7</t>
  </si>
  <si>
    <t>YGS5;279,8</t>
  </si>
  <si>
    <t>YGS5;279,9</t>
  </si>
  <si>
    <t>YGS5;280</t>
  </si>
  <si>
    <t>YGS5;280,1</t>
  </si>
  <si>
    <t>YGS5;280,2</t>
  </si>
  <si>
    <t>YGS5;280,3</t>
  </si>
  <si>
    <t>YGS5;280,4</t>
  </si>
  <si>
    <t>YGS5;280,5</t>
  </si>
  <si>
    <t>YGS5;280,6</t>
  </si>
  <si>
    <t>YGS5;280,7</t>
  </si>
  <si>
    <t>YGS5;280,8</t>
  </si>
  <si>
    <t>YGS5;280,9</t>
  </si>
  <si>
    <t>YGS5;281</t>
  </si>
  <si>
    <t>YGS5;281,1</t>
  </si>
  <si>
    <t>YGS5;281,2</t>
  </si>
  <si>
    <t>YGS5;281,3</t>
  </si>
  <si>
    <t>YGS5;281,4</t>
  </si>
  <si>
    <t>YGS5;281,5</t>
  </si>
  <si>
    <t>YGS5;281,6</t>
  </si>
  <si>
    <t>YGS5;281,7</t>
  </si>
  <si>
    <t>YGS5;281,8</t>
  </si>
  <si>
    <t>YGS5;281,9</t>
  </si>
  <si>
    <t>YGS5;282</t>
  </si>
  <si>
    <t>YGS5;282,1</t>
  </si>
  <si>
    <t>YGS5;282,2</t>
  </si>
  <si>
    <t>YGS5;282,3</t>
  </si>
  <si>
    <t>YGS5;282,4</t>
  </si>
  <si>
    <t>YGS5;282,5</t>
  </si>
  <si>
    <t>YGS5;282,6</t>
  </si>
  <si>
    <t>YGS5;282,7</t>
  </si>
  <si>
    <t>YGS5;282,8</t>
  </si>
  <si>
    <t>YGS5;282,9</t>
  </si>
  <si>
    <t>YGS5;283</t>
  </si>
  <si>
    <t>YGS5;283,1</t>
  </si>
  <si>
    <t>YGS5;283,2</t>
  </si>
  <si>
    <t>YGS5;283,3</t>
  </si>
  <si>
    <t>YGS5;283,4</t>
  </si>
  <si>
    <t>YGS5;283,5</t>
  </si>
  <si>
    <t>YGS5;283,6</t>
  </si>
  <si>
    <t>YGS5;283,7</t>
  </si>
  <si>
    <t>YGS5;283,8</t>
  </si>
  <si>
    <t>YGS5;283,9</t>
  </si>
  <si>
    <t>YGS5;284</t>
  </si>
  <si>
    <t>YGS5;284,1</t>
  </si>
  <si>
    <t>YGS5;284,2</t>
  </si>
  <si>
    <t>YGS5;284,3</t>
  </si>
  <si>
    <t>YGS5;284,4</t>
  </si>
  <si>
    <t>YGS5;284,5</t>
  </si>
  <si>
    <t>YGS5;284,6</t>
  </si>
  <si>
    <t>YGS5;284,7</t>
  </si>
  <si>
    <t>YGS5;284,8</t>
  </si>
  <si>
    <t>YGS5;284,9</t>
  </si>
  <si>
    <t>YGS5;285</t>
  </si>
  <si>
    <t>YGS5;285,1</t>
  </si>
  <si>
    <t>YGS5;285,2</t>
  </si>
  <si>
    <t>YGS5;285,3</t>
  </si>
  <si>
    <t>YGS5;285,4</t>
  </si>
  <si>
    <t>YGS5;285,5</t>
  </si>
  <si>
    <t>YGS5;285,6</t>
  </si>
  <si>
    <t>YGS5;285,7</t>
  </si>
  <si>
    <t>YGS5;285,8</t>
  </si>
  <si>
    <t>YGS5;285,9</t>
  </si>
  <si>
    <t>YGS5;286</t>
  </si>
  <si>
    <t>YGS5;286,1</t>
  </si>
  <si>
    <t>YGS5;286,2</t>
  </si>
  <si>
    <t>YGS5;286,3</t>
  </si>
  <si>
    <t>YGS5;286,4</t>
  </si>
  <si>
    <t>YGS5;286,5</t>
  </si>
  <si>
    <t>YGS5;286,6</t>
  </si>
  <si>
    <t>YGS5;286,7</t>
  </si>
  <si>
    <t>YGS5;286,8</t>
  </si>
  <si>
    <t>YGS5;286,9</t>
  </si>
  <si>
    <t>YGS5;287</t>
  </si>
  <si>
    <t>YGS5;287,1</t>
  </si>
  <si>
    <t>YGS5;287,2</t>
  </si>
  <si>
    <t>YGS5;287,3</t>
  </si>
  <si>
    <t>YGS5;287,4</t>
  </si>
  <si>
    <t>YGS5;287,5</t>
  </si>
  <si>
    <t>YGS5;287,6</t>
  </si>
  <si>
    <t>YGS5;287,7</t>
  </si>
  <si>
    <t>YGS5;287,8</t>
  </si>
  <si>
    <t>YGS5;287,9</t>
  </si>
  <si>
    <t>YGS5;288</t>
  </si>
  <si>
    <t>YGS5;288,1</t>
  </si>
  <si>
    <t>YGS5;288,2</t>
  </si>
  <si>
    <t>YGS5;288,3</t>
  </si>
  <si>
    <t>YGS5;288,4</t>
  </si>
  <si>
    <t>YGS5;288,5</t>
  </si>
  <si>
    <t>YGS5;288,6</t>
  </si>
  <si>
    <t>YGS5;288,7</t>
  </si>
  <si>
    <t>YGS5;288,8</t>
  </si>
  <si>
    <t>YGS5;288,9</t>
  </si>
  <si>
    <t>YGS5;289</t>
  </si>
  <si>
    <t>YGS5;289,1</t>
  </si>
  <si>
    <t>YGS5;289,2</t>
  </si>
  <si>
    <t>YGS5;289,3</t>
  </si>
  <si>
    <t>YGS5;289,4</t>
  </si>
  <si>
    <t>YGS5;289,5</t>
  </si>
  <si>
    <t>YGS5;289,6</t>
  </si>
  <si>
    <t>YGS5;289,7</t>
  </si>
  <si>
    <t>YGS5;289,8</t>
  </si>
  <si>
    <t>YGS5;289,9</t>
  </si>
  <si>
    <t>YGS5;290</t>
  </si>
  <si>
    <t>YGS5;290,1</t>
  </si>
  <si>
    <t>YGS5;290,2</t>
  </si>
  <si>
    <t>YGS5;290,3</t>
  </si>
  <si>
    <t>YGS5;290,4</t>
  </si>
  <si>
    <t>YGS5;290,5</t>
  </si>
  <si>
    <t>YGS5;290,6</t>
  </si>
  <si>
    <t>YGS5;290,7</t>
  </si>
  <si>
    <t>YGS5;290,8</t>
  </si>
  <si>
    <t>YGS5;290,9</t>
  </si>
  <si>
    <t>YGS5;291</t>
  </si>
  <si>
    <t>YGS5;291,1</t>
  </si>
  <si>
    <t>YGS5;291,2</t>
  </si>
  <si>
    <t>YGS5;291,3</t>
  </si>
  <si>
    <t>YGS5;291,4</t>
  </si>
  <si>
    <t>YGS5;291,5</t>
  </si>
  <si>
    <t>YGS5;291,6</t>
  </si>
  <si>
    <t>YGS5;291,7</t>
  </si>
  <si>
    <t>YGS5;291,8</t>
  </si>
  <si>
    <t>YGS5;291,9</t>
  </si>
  <si>
    <t>YGS5;292</t>
  </si>
  <si>
    <t>YGS5;292,1</t>
  </si>
  <si>
    <t>YGS5;292,2</t>
  </si>
  <si>
    <t>YGS5;292,3</t>
  </si>
  <si>
    <t>YGS5;292,4</t>
  </si>
  <si>
    <t>YGS5;292,5</t>
  </si>
  <si>
    <t>YGS5;292,6</t>
  </si>
  <si>
    <t>YGS5;292,7</t>
  </si>
  <si>
    <t>YGS5;292,8</t>
  </si>
  <si>
    <t>YGS5;292,9</t>
  </si>
  <si>
    <t>YGS5;293</t>
  </si>
  <si>
    <t>YGS5;293,1</t>
  </si>
  <si>
    <t>YGS5;293,2</t>
  </si>
  <si>
    <t>YGS5;293,3</t>
  </si>
  <si>
    <t>YGS5;293,4</t>
  </si>
  <si>
    <t>YGS5;293,5</t>
  </si>
  <si>
    <t>YGS5;293,6</t>
  </si>
  <si>
    <t>YGS5;293,7</t>
  </si>
  <si>
    <t>YGS5;293,8</t>
  </si>
  <si>
    <t>YGS5;293,9</t>
  </si>
  <si>
    <t>YGS5;294</t>
  </si>
  <si>
    <t>YGS5;294,1</t>
  </si>
  <si>
    <t>YGS5;294,2</t>
  </si>
  <si>
    <t>YGS5;294,3</t>
  </si>
  <si>
    <t>YGS5;294,4</t>
  </si>
  <si>
    <t>YGS5;294,5</t>
  </si>
  <si>
    <t>YGS5;294,6</t>
  </si>
  <si>
    <t>YGS5;294,7</t>
  </si>
  <si>
    <t>YGS5;294,8</t>
  </si>
  <si>
    <t>YGS5;294,9</t>
  </si>
  <si>
    <t>YGS5;295</t>
  </si>
  <si>
    <t>YGS5;295,1</t>
  </si>
  <si>
    <t>YGS5;295,2</t>
  </si>
  <si>
    <t>YGS5;295,3</t>
  </si>
  <si>
    <t>YGS5;295,4</t>
  </si>
  <si>
    <t>YGS5;295,5</t>
  </si>
  <si>
    <t>YGS5;295,6</t>
  </si>
  <si>
    <t>YGS5;295,7</t>
  </si>
  <si>
    <t>YGS5;295,8</t>
  </si>
  <si>
    <t>YGS5;295,9</t>
  </si>
  <si>
    <t>YGS5;296</t>
  </si>
  <si>
    <t>YGS5;296,1</t>
  </si>
  <si>
    <t>YGS5;296,2</t>
  </si>
  <si>
    <t>YGS5;296,3</t>
  </si>
  <si>
    <t>YGS5;296,4</t>
  </si>
  <si>
    <t>YGS5;296,5</t>
  </si>
  <si>
    <t>YGS5;296,6</t>
  </si>
  <si>
    <t>YGS5;296,7</t>
  </si>
  <si>
    <t>YGS5;296,8</t>
  </si>
  <si>
    <t>YGS5;296,9</t>
  </si>
  <si>
    <t>YGS5;297</t>
  </si>
  <si>
    <t>YGS5;297,1</t>
  </si>
  <si>
    <t>YGS5;297,2</t>
  </si>
  <si>
    <t>YGS5;297,3</t>
  </si>
  <si>
    <t>YGS5;297,4</t>
  </si>
  <si>
    <t>YGS5;297,5</t>
  </si>
  <si>
    <t>YGS5;297,6</t>
  </si>
  <si>
    <t>YGS5;297,7</t>
  </si>
  <si>
    <t>YGS5;297,8</t>
  </si>
  <si>
    <t>YGS5;297,9</t>
  </si>
  <si>
    <t>YGS5;298</t>
  </si>
  <si>
    <t>YGS5;298,1</t>
  </si>
  <si>
    <t>YGS5;298,2</t>
  </si>
  <si>
    <t>YGS5;298,3</t>
  </si>
  <si>
    <t>YGS5;298,4</t>
  </si>
  <si>
    <t>YGS5;298,5</t>
  </si>
  <si>
    <t>YGS5;298,6</t>
  </si>
  <si>
    <t>YGS5;298,7</t>
  </si>
  <si>
    <t>YGS5;298,8</t>
  </si>
  <si>
    <t>YGS5;298,9</t>
  </si>
  <si>
    <t>YGS5;299</t>
  </si>
  <si>
    <t>YGS5;299,1</t>
  </si>
  <si>
    <t>YGS5;299,2</t>
  </si>
  <si>
    <t>YGS5;299,3</t>
  </si>
  <si>
    <t>YGS5;299,4</t>
  </si>
  <si>
    <t>YGS5;299,5</t>
  </si>
  <si>
    <t>YGS5;299,6</t>
  </si>
  <si>
    <t>YGS5;299,7</t>
  </si>
  <si>
    <t>YGS5;299,8</t>
  </si>
  <si>
    <t>YGS5;299,9</t>
  </si>
  <si>
    <t>YGS5;300</t>
  </si>
  <si>
    <t>YGS5;300,1</t>
  </si>
  <si>
    <t>YGS5;300,2</t>
  </si>
  <si>
    <t>YGS5;300,3</t>
  </si>
  <si>
    <t>YGS5;300,4</t>
  </si>
  <si>
    <t>YGS5;300,5</t>
  </si>
  <si>
    <t>YGS5;300,6</t>
  </si>
  <si>
    <t>YGS5;300,7</t>
  </si>
  <si>
    <t>YGS5;300,8</t>
  </si>
  <si>
    <t>YGS5;300,9</t>
  </si>
  <si>
    <t>YGS5;301</t>
  </si>
  <si>
    <t>YGS5;301,1</t>
  </si>
  <si>
    <t>YGS5;301,2</t>
  </si>
  <si>
    <t>YGS5;301,3</t>
  </si>
  <si>
    <t>YGS5;301,4</t>
  </si>
  <si>
    <t>YGS5;301,5</t>
  </si>
  <si>
    <t>YGS5;301,6</t>
  </si>
  <si>
    <t>YGS5;301,7</t>
  </si>
  <si>
    <t>YGS5;301,8</t>
  </si>
  <si>
    <t>YGS5;301,9</t>
  </si>
  <si>
    <t>YGS5;302</t>
  </si>
  <si>
    <t>YGS5;302,1</t>
  </si>
  <si>
    <t>YGS5;302,2</t>
  </si>
  <si>
    <t>YGS5;302,3</t>
  </si>
  <si>
    <t>YGS5;302,4</t>
  </si>
  <si>
    <t>YGS5;302,5</t>
  </si>
  <si>
    <t>YGS5;302,6</t>
  </si>
  <si>
    <t>YGS5;302,7</t>
  </si>
  <si>
    <t>YGS5;302,8</t>
  </si>
  <si>
    <t>YGS5;302,9</t>
  </si>
  <si>
    <t>YGS5;303</t>
  </si>
  <si>
    <t>YGS5;303,1</t>
  </si>
  <si>
    <t>YGS5;303,2</t>
  </si>
  <si>
    <t>YGS5;303,3</t>
  </si>
  <si>
    <t>YGS5;303,4</t>
  </si>
  <si>
    <t>YGS5;303,5</t>
  </si>
  <si>
    <t>YGS5;303,6</t>
  </si>
  <si>
    <t>YGS5;303,7</t>
  </si>
  <si>
    <t>YGS5;303,8</t>
  </si>
  <si>
    <t>YGS5;303,9</t>
  </si>
  <si>
    <t>YGS5;304</t>
  </si>
  <si>
    <t>YGS5;304,1</t>
  </si>
  <si>
    <t>YGS5;304,2</t>
  </si>
  <si>
    <t>YGS5;304,3</t>
  </si>
  <si>
    <t>YGS5;304,4</t>
  </si>
  <si>
    <t>YGS5;304,5</t>
  </si>
  <si>
    <t>YGS5;304,6</t>
  </si>
  <si>
    <t>YGS5;304,7</t>
  </si>
  <si>
    <t>YGS5;304,8</t>
  </si>
  <si>
    <t>YGS5;304,9</t>
  </si>
  <si>
    <t>YGS5;305</t>
  </si>
  <si>
    <t>YGS5;305,1</t>
  </si>
  <si>
    <t>YGS5;305,2</t>
  </si>
  <si>
    <t>YGS5;305,3</t>
  </si>
  <si>
    <t>YGS5;305,4</t>
  </si>
  <si>
    <t>YGS5;305,5</t>
  </si>
  <si>
    <t>YGS5;305,6</t>
  </si>
  <si>
    <t>YGS5;305,7</t>
  </si>
  <si>
    <t>YGS5;305,8</t>
  </si>
  <si>
    <t>YGS5;305,9</t>
  </si>
  <si>
    <t>YGS5;306</t>
  </si>
  <si>
    <t>YGS5;306,1</t>
  </si>
  <si>
    <t>YGS5;306,2</t>
  </si>
  <si>
    <t>YGS5;306,3</t>
  </si>
  <si>
    <t>YGS5;306,4</t>
  </si>
  <si>
    <t>YGS5;306,5</t>
  </si>
  <si>
    <t>YGS5;306,6</t>
  </si>
  <si>
    <t>YGS5;306,7</t>
  </si>
  <si>
    <t>YGS5;306,8</t>
  </si>
  <si>
    <t>YGS5;306,9</t>
  </si>
  <si>
    <t>YGS5;307</t>
  </si>
  <si>
    <t>YGS5;307,1</t>
  </si>
  <si>
    <t>YGS5;307,2</t>
  </si>
  <si>
    <t>YGS5;307,3</t>
  </si>
  <si>
    <t>YGS5;307,4</t>
  </si>
  <si>
    <t>YGS5;307,5</t>
  </si>
  <si>
    <t>YGS5;307,6</t>
  </si>
  <si>
    <t>YGS5;307,7</t>
  </si>
  <si>
    <t>YGS5;307,8</t>
  </si>
  <si>
    <t>YGS5;307,9</t>
  </si>
  <si>
    <t>YGS5;308</t>
  </si>
  <si>
    <t>YGS5;308,1</t>
  </si>
  <si>
    <t>YGS5;308,2</t>
  </si>
  <si>
    <t>YGS5;308,3</t>
  </si>
  <si>
    <t>YGS5;308,4</t>
  </si>
  <si>
    <t>YGS5;308,5</t>
  </si>
  <si>
    <t>YGS5;308,6</t>
  </si>
  <si>
    <t>YGS5;308,7</t>
  </si>
  <si>
    <t>YGS5;308,8</t>
  </si>
  <si>
    <t>YGS5;308,9</t>
  </si>
  <si>
    <t>YGS5;309</t>
  </si>
  <si>
    <t>YGS5;309,1</t>
  </si>
  <si>
    <t>YGS5;309,2</t>
  </si>
  <si>
    <t>YGS5;309,3</t>
  </si>
  <si>
    <t>YGS5;309,4</t>
  </si>
  <si>
    <t>YGS5;309,5</t>
  </si>
  <si>
    <t>YGS5;309,6</t>
  </si>
  <si>
    <t>YGS5;309,7</t>
  </si>
  <si>
    <t>YGS5;309,8</t>
  </si>
  <si>
    <t>YGS5;309,9</t>
  </si>
  <si>
    <t>YGS5;310</t>
  </si>
  <si>
    <t>YGS5;310,1</t>
  </si>
  <si>
    <t>YGS5;310,2</t>
  </si>
  <si>
    <t>YGS5;310,3</t>
  </si>
  <si>
    <t>YGS5;310,4</t>
  </si>
  <si>
    <t>YGS5;310,5</t>
  </si>
  <si>
    <t>YGS5;310,6</t>
  </si>
  <si>
    <t>YGS5;310,7</t>
  </si>
  <si>
    <t>YGS5;310,8</t>
  </si>
  <si>
    <t>YGS5;310,9</t>
  </si>
  <si>
    <t>YGS5;311</t>
  </si>
  <si>
    <t>YGS5;311,1</t>
  </si>
  <si>
    <t>YGS5;311,2</t>
  </si>
  <si>
    <t>YGS5;311,3</t>
  </si>
  <si>
    <t>YGS5;311,4</t>
  </si>
  <si>
    <t>YGS5;311,5</t>
  </si>
  <si>
    <t>YGS5;311,6</t>
  </si>
  <si>
    <t>YGS5;311,7</t>
  </si>
  <si>
    <t>YGS5;311,8</t>
  </si>
  <si>
    <t>YGS5;311,9</t>
  </si>
  <si>
    <t>YGS5;312</t>
  </si>
  <si>
    <t>YGS5;312,1</t>
  </si>
  <si>
    <t>YGS5;312,2</t>
  </si>
  <si>
    <t>YGS5;312,3</t>
  </si>
  <si>
    <t>YGS5;312,4</t>
  </si>
  <si>
    <t>YGS5;312,5</t>
  </si>
  <si>
    <t>YGS5;312,6</t>
  </si>
  <si>
    <t>YGS5;312,7</t>
  </si>
  <si>
    <t>YGS5;312,8</t>
  </si>
  <si>
    <t>YGS5;312,9</t>
  </si>
  <si>
    <t>YGS5;313</t>
  </si>
  <si>
    <t>YGS5;313,1</t>
  </si>
  <si>
    <t>YGS5;313,2</t>
  </si>
  <si>
    <t>YGS5;313,3</t>
  </si>
  <si>
    <t>YGS5;313,4</t>
  </si>
  <si>
    <t>YGS5;313,5</t>
  </si>
  <si>
    <t>YGS5;313,6</t>
  </si>
  <si>
    <t>YGS5;313,7</t>
  </si>
  <si>
    <t>YGS5;313,8</t>
  </si>
  <si>
    <t>YGS5;313,9</t>
  </si>
  <si>
    <t>YGS5;314</t>
  </si>
  <si>
    <t>YGS5;314,1</t>
  </si>
  <si>
    <t>YGS5;314,2</t>
  </si>
  <si>
    <t>YGS5;314,3</t>
  </si>
  <si>
    <t>YGS5;314,4</t>
  </si>
  <si>
    <t>YGS5;314,5</t>
  </si>
  <si>
    <t>YGS5;314,6</t>
  </si>
  <si>
    <t>YGS5;314,7</t>
  </si>
  <si>
    <t>YGS5;314,8</t>
  </si>
  <si>
    <t>YGS5;314,9</t>
  </si>
  <si>
    <t>YGS5;315</t>
  </si>
  <si>
    <t>YGS5;315,1</t>
  </si>
  <si>
    <t>YGS5;315,2</t>
  </si>
  <si>
    <t>YGS5;315,3</t>
  </si>
  <si>
    <t>YGS5;315,4</t>
  </si>
  <si>
    <t>YGS5;315,5</t>
  </si>
  <si>
    <t>YGS5;315,6</t>
  </si>
  <si>
    <t>YGS5;315,7</t>
  </si>
  <si>
    <t>YGS5;315,8</t>
  </si>
  <si>
    <t>YGS5;315,9</t>
  </si>
  <si>
    <t>YGS5;316</t>
  </si>
  <si>
    <t>YGS5;316,1</t>
  </si>
  <si>
    <t>YGS5;316,2</t>
  </si>
  <si>
    <t>YGS5;316,3</t>
  </si>
  <si>
    <t>YGS5;316,4</t>
  </si>
  <si>
    <t>YGS5;316,5</t>
  </si>
  <si>
    <t>YGS5;316,6</t>
  </si>
  <si>
    <t>YGS5;316,7</t>
  </si>
  <si>
    <t>YGS5;316,8</t>
  </si>
  <si>
    <t>YGS5;316,9</t>
  </si>
  <si>
    <t>YGS5;317</t>
  </si>
  <si>
    <t>YGS5;317,1</t>
  </si>
  <si>
    <t>YGS5;317,2</t>
  </si>
  <si>
    <t>YGS5;317,3</t>
  </si>
  <si>
    <t>YGS5;317,4</t>
  </si>
  <si>
    <t>YGS5;317,5</t>
  </si>
  <si>
    <t>YGS5;317,6</t>
  </si>
  <si>
    <t>YGS5;317,7</t>
  </si>
  <si>
    <t>YGS5;317,8</t>
  </si>
  <si>
    <t>YGS5;317,9</t>
  </si>
  <si>
    <t>YGS5;318</t>
  </si>
  <si>
    <t>YGS5;318,1</t>
  </si>
  <si>
    <t>YGS5;318,2</t>
  </si>
  <si>
    <t>YGS5;318,3</t>
  </si>
  <si>
    <t>YGS5;318,4</t>
  </si>
  <si>
    <t>YGS5;318,5</t>
  </si>
  <si>
    <t>YGS5;318,6</t>
  </si>
  <si>
    <t>YGS5;318,7</t>
  </si>
  <si>
    <t>YGS5;318,8</t>
  </si>
  <si>
    <t>YGS5;318,9</t>
  </si>
  <si>
    <t>YGS5;319</t>
  </si>
  <si>
    <t>YGS5;319,1</t>
  </si>
  <si>
    <t>YGS5;319,2</t>
  </si>
  <si>
    <t>YGS5;319,3</t>
  </si>
  <si>
    <t>YGS5;319,4</t>
  </si>
  <si>
    <t>YGS5;319,5</t>
  </si>
  <si>
    <t>YGS5;319,6</t>
  </si>
  <si>
    <t>YGS5;319,7</t>
  </si>
  <si>
    <t>YGS5;319,8</t>
  </si>
  <si>
    <t>YGS5;319,9</t>
  </si>
  <si>
    <t>YGS5;320</t>
  </si>
  <si>
    <t>YGS5;320,1</t>
  </si>
  <si>
    <t>YGS5;320,2</t>
  </si>
  <si>
    <t>YGS5;320,3</t>
  </si>
  <si>
    <t>YGS5;320,4</t>
  </si>
  <si>
    <t>YGS5;320,5</t>
  </si>
  <si>
    <t>YGS5;320,6</t>
  </si>
  <si>
    <t>YGS5;320,7</t>
  </si>
  <si>
    <t>YGS5;320,8</t>
  </si>
  <si>
    <t>YGS5;320,9</t>
  </si>
  <si>
    <t>YGS5;321</t>
  </si>
  <si>
    <t>YGS5;321,1</t>
  </si>
  <si>
    <t>YGS5;321,2</t>
  </si>
  <si>
    <t>YGS5;321,3</t>
  </si>
  <si>
    <t>YGS5;321,4</t>
  </si>
  <si>
    <t>YGS5;321,5</t>
  </si>
  <si>
    <t>YGS5;321,6</t>
  </si>
  <si>
    <t>YGS5;321,7</t>
  </si>
  <si>
    <t>YGS5;321,8</t>
  </si>
  <si>
    <t>YGS5;321,9</t>
  </si>
  <si>
    <t>YGS5;322</t>
  </si>
  <si>
    <t>YGS5;322,1</t>
  </si>
  <si>
    <t>YGS5;322,2</t>
  </si>
  <si>
    <t>YGS5;322,3</t>
  </si>
  <si>
    <t>YGS5;322,4</t>
  </si>
  <si>
    <t>YGS5;322,5</t>
  </si>
  <si>
    <t>YGS5;322,6</t>
  </si>
  <si>
    <t>YGS5;322,7</t>
  </si>
  <si>
    <t>YGS5;322,8</t>
  </si>
  <si>
    <t>YGS5;322,9</t>
  </si>
  <si>
    <t>YGS5;323</t>
  </si>
  <si>
    <t>YGS5;323,1</t>
  </si>
  <si>
    <t>YGS5;323,2</t>
  </si>
  <si>
    <t>YGS5;323,3</t>
  </si>
  <si>
    <t>YGS5;323,4</t>
  </si>
  <si>
    <t>YGS5;323,5</t>
  </si>
  <si>
    <t>YGS5;323,6</t>
  </si>
  <si>
    <t>YGS5;323,7</t>
  </si>
  <si>
    <t>YGS5;323,8</t>
  </si>
  <si>
    <t>YGS5;323,9</t>
  </si>
  <si>
    <t>YGS5;324</t>
  </si>
  <si>
    <t>YGS5;324,1</t>
  </si>
  <si>
    <t>YGS5;324,2</t>
  </si>
  <si>
    <t>YGS5;324,3</t>
  </si>
  <si>
    <t>YGS5;324,4</t>
  </si>
  <si>
    <t>YGS5;324,5</t>
  </si>
  <si>
    <t>YGS5;324,6</t>
  </si>
  <si>
    <t>YGS5;324,7</t>
  </si>
  <si>
    <t>YGS5;324,8</t>
  </si>
  <si>
    <t>YGS5;324,9</t>
  </si>
  <si>
    <t>YGS5;325</t>
  </si>
  <si>
    <t>YGS5;325,1</t>
  </si>
  <si>
    <t>YGS5;325,2</t>
  </si>
  <si>
    <t>YGS5;325,3</t>
  </si>
  <si>
    <t>YGS5;325,4</t>
  </si>
  <si>
    <t>YGS5;325,5</t>
  </si>
  <si>
    <t>YGS5;325,6</t>
  </si>
  <si>
    <t>YGS5;325,7</t>
  </si>
  <si>
    <t>YGS5;325,8</t>
  </si>
  <si>
    <t>YGS5;325,9</t>
  </si>
  <si>
    <t>YGS5;326</t>
  </si>
  <si>
    <t>YGS5;326,1</t>
  </si>
  <si>
    <t>YGS5;326,2</t>
  </si>
  <si>
    <t>YGS5;326,3</t>
  </si>
  <si>
    <t>YGS5;326,4</t>
  </si>
  <si>
    <t>YGS5;326,5</t>
  </si>
  <si>
    <t>YGS5;326,6</t>
  </si>
  <si>
    <t>YGS5;326,7</t>
  </si>
  <si>
    <t>YGS5;326,8</t>
  </si>
  <si>
    <t>YGS5;326,9</t>
  </si>
  <si>
    <t>YGS5;327</t>
  </si>
  <si>
    <t>YGS5;327,1</t>
  </si>
  <si>
    <t>YGS5;327,2</t>
  </si>
  <si>
    <t>YGS5;327,3</t>
  </si>
  <si>
    <t>YGS5;327,4</t>
  </si>
  <si>
    <t>YGS5;327,5</t>
  </si>
  <si>
    <t>YGS5;327,6</t>
  </si>
  <si>
    <t>YGS5;327,7</t>
  </si>
  <si>
    <t>YGS5;327,8</t>
  </si>
  <si>
    <t>YGS5;327,9</t>
  </si>
  <si>
    <t>YGS5;328</t>
  </si>
  <si>
    <t>YGS5;328,1</t>
  </si>
  <si>
    <t>YGS5;328,2</t>
  </si>
  <si>
    <t>YGS5;328,3</t>
  </si>
  <si>
    <t>YGS5;328,4</t>
  </si>
  <si>
    <t>YGS5;328,5</t>
  </si>
  <si>
    <t>YGS5;328,6</t>
  </si>
  <si>
    <t>YGS5;328,7</t>
  </si>
  <si>
    <t>YGS5;328,8</t>
  </si>
  <si>
    <t>YGS5;328,9</t>
  </si>
  <si>
    <t>YGS5;329</t>
  </si>
  <si>
    <t>YGS5;329,1</t>
  </si>
  <si>
    <t>YGS5;329,2</t>
  </si>
  <si>
    <t>YGS5;329,3</t>
  </si>
  <si>
    <t>YGS5;329,4</t>
  </si>
  <si>
    <t>YGS5;329,5</t>
  </si>
  <si>
    <t>YGS5;329,6</t>
  </si>
  <si>
    <t>YGS5;329,7</t>
  </si>
  <si>
    <t>YGS5;329,8</t>
  </si>
  <si>
    <t>YGS5;329,9</t>
  </si>
  <si>
    <t>YGS5;330</t>
  </si>
  <si>
    <t>YGS5;330,1</t>
  </si>
  <si>
    <t>YGS5;330,2</t>
  </si>
  <si>
    <t>YGS5;330,3</t>
  </si>
  <si>
    <t>YGS5;330,4</t>
  </si>
  <si>
    <t>YGS5;330,5</t>
  </si>
  <si>
    <t>YGS5;330,6</t>
  </si>
  <si>
    <t>YGS5;330,7</t>
  </si>
  <si>
    <t>YGS5;330,8</t>
  </si>
  <si>
    <t>YGS5;330,9</t>
  </si>
  <si>
    <t>YGS5;331</t>
  </si>
  <si>
    <t>YGS5;331,1</t>
  </si>
  <si>
    <t>YGS5;331,2</t>
  </si>
  <si>
    <t>YGS5;331,3</t>
  </si>
  <si>
    <t>YGS5;331,4</t>
  </si>
  <si>
    <t>YGS5;331,5</t>
  </si>
  <si>
    <t>YGS5;331,6</t>
  </si>
  <si>
    <t>YGS5;331,7</t>
  </si>
  <si>
    <t>YGS5;331,8</t>
  </si>
  <si>
    <t>YGS5;331,9</t>
  </si>
  <si>
    <t>YGS5;332</t>
  </si>
  <si>
    <t>YGS5;332,1</t>
  </si>
  <si>
    <t>YGS5;332,2</t>
  </si>
  <si>
    <t>YGS5;332,3</t>
  </si>
  <si>
    <t>YGS5;332,4</t>
  </si>
  <si>
    <t>YGS5;332,5</t>
  </si>
  <si>
    <t>YGS5;332,6</t>
  </si>
  <si>
    <t>YGS5;332,7</t>
  </si>
  <si>
    <t>YGS5;332,8</t>
  </si>
  <si>
    <t>YGS5;332,9</t>
  </si>
  <si>
    <t>YGS5;333</t>
  </si>
  <si>
    <t>YGS5;333,1</t>
  </si>
  <si>
    <t>YGS5;333,2</t>
  </si>
  <si>
    <t>YGS5;333,3</t>
  </si>
  <si>
    <t>YGS5;333,4</t>
  </si>
  <si>
    <t>YGS5;333,5</t>
  </si>
  <si>
    <t>YGS5;333,6</t>
  </si>
  <si>
    <t>YGS5;333,7</t>
  </si>
  <si>
    <t>YGS5;333,8</t>
  </si>
  <si>
    <t>YGS5;333,9</t>
  </si>
  <si>
    <t>YGS5;334</t>
  </si>
  <si>
    <t>YGS5;334,1</t>
  </si>
  <si>
    <t>YGS5;334,2</t>
  </si>
  <si>
    <t>YGS5;334,3</t>
  </si>
  <si>
    <t>YGS5;334,4</t>
  </si>
  <si>
    <t>YGS5;334,5</t>
  </si>
  <si>
    <t>YGS5;334,6</t>
  </si>
  <si>
    <t>YGS5;334,7</t>
  </si>
  <si>
    <t>YGS5;334,8</t>
  </si>
  <si>
    <t>YGS5;334,9</t>
  </si>
  <si>
    <t>YGS5;335</t>
  </si>
  <si>
    <t>YGS5;335,1</t>
  </si>
  <si>
    <t>YGS5;335,2</t>
  </si>
  <si>
    <t>YGS5;335,3</t>
  </si>
  <si>
    <t>YGS5;335,4</t>
  </si>
  <si>
    <t>YGS5;335,5</t>
  </si>
  <si>
    <t>YGS5;335,6</t>
  </si>
  <si>
    <t>YGS5;335,7</t>
  </si>
  <si>
    <t>YGS5;335,8</t>
  </si>
  <si>
    <t>YGS5;335,9</t>
  </si>
  <si>
    <t>YGS5;336</t>
  </si>
  <si>
    <t>YGS5;336,1</t>
  </si>
  <si>
    <t>YGS5;336,2</t>
  </si>
  <si>
    <t>YGS5;336,3</t>
  </si>
  <si>
    <t>YGS5;336,4</t>
  </si>
  <si>
    <t>YGS5;336,5</t>
  </si>
  <si>
    <t>YGS5;336,6</t>
  </si>
  <si>
    <t>YGS5;336,7</t>
  </si>
  <si>
    <t>YGS5;336,8</t>
  </si>
  <si>
    <t>YGS5;336,9</t>
  </si>
  <si>
    <t>YGS5;337</t>
  </si>
  <si>
    <t>YGS5;337,1</t>
  </si>
  <si>
    <t>YGS5;337,2</t>
  </si>
  <si>
    <t>YGS5;337,3</t>
  </si>
  <si>
    <t>YGS5;337,4</t>
  </si>
  <si>
    <t>YGS5;337,5</t>
  </si>
  <si>
    <t>YGS5;337,6</t>
  </si>
  <si>
    <t>YGS5;337,7</t>
  </si>
  <si>
    <t>YGS5;337,8</t>
  </si>
  <si>
    <t>YGS5;337,9</t>
  </si>
  <si>
    <t>YGS5;338</t>
  </si>
  <si>
    <t>YGS5;338,1</t>
  </si>
  <si>
    <t>YGS5;338,2</t>
  </si>
  <si>
    <t>YGS5;338,3</t>
  </si>
  <si>
    <t>YGS5;338,4</t>
  </si>
  <si>
    <t>YGS5;338,5</t>
  </si>
  <si>
    <t>YGS5;338,6</t>
  </si>
  <si>
    <t>YGS5;338,7</t>
  </si>
  <si>
    <t>YGS5;338,8</t>
  </si>
  <si>
    <t>YGS5;338,9</t>
  </si>
  <si>
    <t>YGS5;339</t>
  </si>
  <si>
    <t>YGS5;339,1</t>
  </si>
  <si>
    <t>YGS5;339,2</t>
  </si>
  <si>
    <t>YGS5;339,3</t>
  </si>
  <si>
    <t>YGS5;339,4</t>
  </si>
  <si>
    <t>YGS5;339,5</t>
  </si>
  <si>
    <t>YGS5;339,6</t>
  </si>
  <si>
    <t>YGS5;339,7</t>
  </si>
  <si>
    <t>YGS5;339,8</t>
  </si>
  <si>
    <t>YGS5;339,9</t>
  </si>
  <si>
    <t>YGS5;340</t>
  </si>
  <si>
    <t>YGS5;340,1</t>
  </si>
  <si>
    <t>YGS5;340,2</t>
  </si>
  <si>
    <t>YGS5;340,3</t>
  </si>
  <si>
    <t>YGS5;340,4</t>
  </si>
  <si>
    <t>YGS5;340,5</t>
  </si>
  <si>
    <t>YGS5;340,6</t>
  </si>
  <si>
    <t>YGS5;340,7</t>
  </si>
  <si>
    <t>YGS5;340,8</t>
  </si>
  <si>
    <t>YGS5;340,9</t>
  </si>
  <si>
    <t>YGS5;341</t>
  </si>
  <si>
    <t>YGS5;341,1</t>
  </si>
  <si>
    <t>YGS5;341,2</t>
  </si>
  <si>
    <t>YGS5;341,3</t>
  </si>
  <si>
    <t>YGS5;341,4</t>
  </si>
  <si>
    <t>YGS5;341,5</t>
  </si>
  <si>
    <t>YGS5;341,6</t>
  </si>
  <si>
    <t>YGS5;341,7</t>
  </si>
  <si>
    <t>YGS5;341,8</t>
  </si>
  <si>
    <t>YGS5;341,9</t>
  </si>
  <si>
    <t>YGS5;342</t>
  </si>
  <si>
    <t>YGS5;342,1</t>
  </si>
  <si>
    <t>YGS5;342,2</t>
  </si>
  <si>
    <t>YGS5;342,3</t>
  </si>
  <si>
    <t>YGS5;342,4</t>
  </si>
  <si>
    <t>YGS5;342,5</t>
  </si>
  <si>
    <t>YGS5;342,6</t>
  </si>
  <si>
    <t>YGS5;342,7</t>
  </si>
  <si>
    <t>YGS5;342,8</t>
  </si>
  <si>
    <t>YGS5;342,9</t>
  </si>
  <si>
    <t>YGS5;343</t>
  </si>
  <si>
    <t>YGS5;343,1</t>
  </si>
  <si>
    <t>YGS5;343,2</t>
  </si>
  <si>
    <t>YGS5;343,3</t>
  </si>
  <si>
    <t>YGS5;343,4</t>
  </si>
  <si>
    <t>YGS5;343,5</t>
  </si>
  <si>
    <t>YGS5;343,6</t>
  </si>
  <si>
    <t>YGS5;343,7</t>
  </si>
  <si>
    <t>YGS5;343,8</t>
  </si>
  <si>
    <t>YGS5;343,9</t>
  </si>
  <si>
    <t>YGS5;344</t>
  </si>
  <si>
    <t>YGS5;344,1</t>
  </si>
  <si>
    <t>YGS5;344,2</t>
  </si>
  <si>
    <t>YGS5;344,3</t>
  </si>
  <si>
    <t>YGS5;344,4</t>
  </si>
  <si>
    <t>YGS5;344,5</t>
  </si>
  <si>
    <t>YGS5;344,6</t>
  </si>
  <si>
    <t>YGS5;344,7</t>
  </si>
  <si>
    <t>YGS5;344,8</t>
  </si>
  <si>
    <t>YGS5;344,9</t>
  </si>
  <si>
    <t>YGS5;345</t>
  </si>
  <si>
    <t>YGS5;345,1</t>
  </si>
  <si>
    <t>YGS5;345,2</t>
  </si>
  <si>
    <t>YGS5;345,3</t>
  </si>
  <si>
    <t>YGS5;345,4</t>
  </si>
  <si>
    <t>YGS5;345,5</t>
  </si>
  <si>
    <t>YGS5;345,6</t>
  </si>
  <si>
    <t>YGS5;345,7</t>
  </si>
  <si>
    <t>YGS5;345,8</t>
  </si>
  <si>
    <t>YGS5;345,9</t>
  </si>
  <si>
    <t>YGS5;346</t>
  </si>
  <si>
    <t>YGS5;346,1</t>
  </si>
  <si>
    <t>YGS5;346,2</t>
  </si>
  <si>
    <t>YGS5;346,3</t>
  </si>
  <si>
    <t>YGS5;346,4</t>
  </si>
  <si>
    <t>YGS5;346,5</t>
  </si>
  <si>
    <t>YGS5;346,6</t>
  </si>
  <si>
    <t>YGS5;346,7</t>
  </si>
  <si>
    <t>YGS5;346,8</t>
  </si>
  <si>
    <t>YGS5;346,9</t>
  </si>
  <si>
    <t>YGS5;347</t>
  </si>
  <si>
    <t>YGS5;347,1</t>
  </si>
  <si>
    <t>YGS5;347,2</t>
  </si>
  <si>
    <t>YGS5;347,3</t>
  </si>
  <si>
    <t>YGS5;347,4</t>
  </si>
  <si>
    <t>YGS5;347,5</t>
  </si>
  <si>
    <t>YGS5;347,6</t>
  </si>
  <si>
    <t>YGS5;347,7</t>
  </si>
  <si>
    <t>YGS5;347,8</t>
  </si>
  <si>
    <t>YGS5;347,9</t>
  </si>
  <si>
    <t>YGS5;348</t>
  </si>
  <si>
    <t>YGS5;348,1</t>
  </si>
  <si>
    <t>YGS5;348,2</t>
  </si>
  <si>
    <t>YGS5;348,3</t>
  </si>
  <si>
    <t>YGS5;348,4</t>
  </si>
  <si>
    <t>YGS5;348,5</t>
  </si>
  <si>
    <t>YGS5;348,6</t>
  </si>
  <si>
    <t>YGS5;348,7</t>
  </si>
  <si>
    <t>YGS5;348,8</t>
  </si>
  <si>
    <t>YGS5;348,9</t>
  </si>
  <si>
    <t>YGS5;349</t>
  </si>
  <si>
    <t>YGS5;349,1</t>
  </si>
  <si>
    <t>YGS5;349,2</t>
  </si>
  <si>
    <t>YGS5;349,3</t>
  </si>
  <si>
    <t>YGS5;349,4</t>
  </si>
  <si>
    <t>YGS5;349,5</t>
  </si>
  <si>
    <t>YGS5;349,6</t>
  </si>
  <si>
    <t>YGS5;349,7</t>
  </si>
  <si>
    <t>YGS5;349,8</t>
  </si>
  <si>
    <t>YGS5;349,9</t>
  </si>
  <si>
    <t>YGS5;350</t>
  </si>
  <si>
    <t>YGS5;350,1</t>
  </si>
  <si>
    <t>YGS5;350,2</t>
  </si>
  <si>
    <t>YGS5;350,3</t>
  </si>
  <si>
    <t>YGS5;350,4</t>
  </si>
  <si>
    <t>YGS5;350,5</t>
  </si>
  <si>
    <t>YGS5;350,6</t>
  </si>
  <si>
    <t>YGS5;350,7</t>
  </si>
  <si>
    <t>YGS5;350,8</t>
  </si>
  <si>
    <t>YGS5;350,9</t>
  </si>
  <si>
    <t>YGS5;351</t>
  </si>
  <si>
    <t>YGS5;351,1</t>
  </si>
  <si>
    <t>YGS5;351,2</t>
  </si>
  <si>
    <t>YGS5;351,3</t>
  </si>
  <si>
    <t>YGS5;351,4</t>
  </si>
  <si>
    <t>YGS5;351,5</t>
  </si>
  <si>
    <t>YGS5;351,6</t>
  </si>
  <si>
    <t>YGS5;351,7</t>
  </si>
  <si>
    <t>YGS5;351,8</t>
  </si>
  <si>
    <t>YGS5;351,9</t>
  </si>
  <si>
    <t>YGS5;352</t>
  </si>
  <si>
    <t>YGS5;352,1</t>
  </si>
  <si>
    <t>YGS5;352,2</t>
  </si>
  <si>
    <t>YGS5;352,3</t>
  </si>
  <si>
    <t>YGS5;352,4</t>
  </si>
  <si>
    <t>YGS5;352,5</t>
  </si>
  <si>
    <t>YGS5;352,6</t>
  </si>
  <si>
    <t>YGS5;352,7</t>
  </si>
  <si>
    <t>YGS5;352,8</t>
  </si>
  <si>
    <t>YGS5;352,9</t>
  </si>
  <si>
    <t>YGS5;353</t>
  </si>
  <si>
    <t>YGS5;353,1</t>
  </si>
  <si>
    <t>YGS5;353,2</t>
  </si>
  <si>
    <t>YGS5;353,3</t>
  </si>
  <si>
    <t>YGS5;353,4</t>
  </si>
  <si>
    <t>YGS5;353,5</t>
  </si>
  <si>
    <t>YGS5;353,6</t>
  </si>
  <si>
    <t>YGS5;353,7</t>
  </si>
  <si>
    <t>YGS5;353,8</t>
  </si>
  <si>
    <t>YGS5;353,9</t>
  </si>
  <si>
    <t>YGS5;354</t>
  </si>
  <si>
    <t>YGS5;354,1</t>
  </si>
  <si>
    <t>YGS5;354,2</t>
  </si>
  <si>
    <t>YGS5;354,3</t>
  </si>
  <si>
    <t>YGS5;354,4</t>
  </si>
  <si>
    <t>YGS5;354,5</t>
  </si>
  <si>
    <t>YGS5;354,6</t>
  </si>
  <si>
    <t>YGS5;354,7</t>
  </si>
  <si>
    <t>YGS5;354,8</t>
  </si>
  <si>
    <t>YGS5;354,9</t>
  </si>
  <si>
    <t>YGS5;355</t>
  </si>
  <si>
    <t>YGS5;355,1</t>
  </si>
  <si>
    <t>YGS5;355,2</t>
  </si>
  <si>
    <t>YGS5;355,3</t>
  </si>
  <si>
    <t>YGS5;355,4</t>
  </si>
  <si>
    <t>YGS5;355,5</t>
  </si>
  <si>
    <t>YGS5;355,6</t>
  </si>
  <si>
    <t>YGS5;355,7</t>
  </si>
  <si>
    <t>YGS5;355,8</t>
  </si>
  <si>
    <t>YGS5;355,9</t>
  </si>
  <si>
    <t>YGS5;356</t>
  </si>
  <si>
    <t>YGS5;356,1</t>
  </si>
  <si>
    <t>YGS5;356,2</t>
  </si>
  <si>
    <t>YGS5;356,3</t>
  </si>
  <si>
    <t>YGS5;356,4</t>
  </si>
  <si>
    <t>YGS5;356,5</t>
  </si>
  <si>
    <t>YGS5;356,6</t>
  </si>
  <si>
    <t>YGS5;356,7</t>
  </si>
  <si>
    <t>YGS5;356,8</t>
  </si>
  <si>
    <t>YGS5;356,9</t>
  </si>
  <si>
    <t>YGS5;357</t>
  </si>
  <si>
    <t>YGS5;357,1</t>
  </si>
  <si>
    <t>YGS5;357,2</t>
  </si>
  <si>
    <t>YGS5;357,3</t>
  </si>
  <si>
    <t>YGS5;357,4</t>
  </si>
  <si>
    <t>YGS5;357,5</t>
  </si>
  <si>
    <t>YGS5;357,6</t>
  </si>
  <si>
    <t>YGS5;357,7</t>
  </si>
  <si>
    <t>YGS5;357,8</t>
  </si>
  <si>
    <t>YGS5;357,9</t>
  </si>
  <si>
    <t>YGS5;358</t>
  </si>
  <si>
    <t>YGS5;358,1</t>
  </si>
  <si>
    <t>YGS5;358,2</t>
  </si>
  <si>
    <t>YGS5;358,3</t>
  </si>
  <si>
    <t>YGS5;358,4</t>
  </si>
  <si>
    <t>YGS5;358,5</t>
  </si>
  <si>
    <t>YGS5;358,6</t>
  </si>
  <si>
    <t>YGS5;358,7</t>
  </si>
  <si>
    <t>YGS5;358,8</t>
  </si>
  <si>
    <t>YGS5;358,9</t>
  </si>
  <si>
    <t>YGS5;359</t>
  </si>
  <si>
    <t>YGS5;359,1</t>
  </si>
  <si>
    <t>YGS5;359,2</t>
  </si>
  <si>
    <t>YGS5;359,3</t>
  </si>
  <si>
    <t>YGS5;359,4</t>
  </si>
  <si>
    <t>YGS5;359,5</t>
  </si>
  <si>
    <t>YGS5;359,6</t>
  </si>
  <si>
    <t>YGS5;359,7</t>
  </si>
  <si>
    <t>YGS5;359,8</t>
  </si>
  <si>
    <t>YGS5;359,9</t>
  </si>
  <si>
    <t>YGS5;360</t>
  </si>
  <si>
    <t>YGS5;360,1</t>
  </si>
  <si>
    <t>YGS5;360,2</t>
  </si>
  <si>
    <t>YGS5;360,3</t>
  </si>
  <si>
    <t>YGS5;360,4</t>
  </si>
  <si>
    <t>YGS5;360,5</t>
  </si>
  <si>
    <t>YGS5;360,6</t>
  </si>
  <si>
    <t>YGS5;360,7</t>
  </si>
  <si>
    <t>YGS5;360,8</t>
  </si>
  <si>
    <t>YGS5;360,9</t>
  </si>
  <si>
    <t>YGS5;361</t>
  </si>
  <si>
    <t>YGS5;361,1</t>
  </si>
  <si>
    <t>YGS5;361,2</t>
  </si>
  <si>
    <t>YGS5;361,3</t>
  </si>
  <si>
    <t>YGS5;361,4</t>
  </si>
  <si>
    <t>YGS5;361,5</t>
  </si>
  <si>
    <t>YGS5;361,6</t>
  </si>
  <si>
    <t>YGS5;361,7</t>
  </si>
  <si>
    <t>YGS5;361,8</t>
  </si>
  <si>
    <t>YGS5;361,9</t>
  </si>
  <si>
    <t>YGS5;362</t>
  </si>
  <si>
    <t>YGS5;362,1</t>
  </si>
  <si>
    <t>YGS5;362,2</t>
  </si>
  <si>
    <t>YGS5;362,3</t>
  </si>
  <si>
    <t>YGS5;362,4</t>
  </si>
  <si>
    <t>YGS5;362,5</t>
  </si>
  <si>
    <t>YGS5;362,6</t>
  </si>
  <si>
    <t>YGS5;362,7</t>
  </si>
  <si>
    <t>YGS5;362,8</t>
  </si>
  <si>
    <t>YGS5;362,9</t>
  </si>
  <si>
    <t>YGS5;363</t>
  </si>
  <si>
    <t>YGS5;363,1</t>
  </si>
  <si>
    <t>YGS5;363,2</t>
  </si>
  <si>
    <t>YGS5;363,3</t>
  </si>
  <si>
    <t>YGS5;363,4</t>
  </si>
  <si>
    <t>YGS5;363,5</t>
  </si>
  <si>
    <t>YGS5;363,6</t>
  </si>
  <si>
    <t>YGS5;363,7</t>
  </si>
  <si>
    <t>YGS5;363,8</t>
  </si>
  <si>
    <t>YGS5;363,9</t>
  </si>
  <si>
    <t>YGS5;364</t>
  </si>
  <si>
    <t>YGS5;364,1</t>
  </si>
  <si>
    <t>YGS5;364,2</t>
  </si>
  <si>
    <t>YGS5;364,3</t>
  </si>
  <si>
    <t>YGS5;364,4</t>
  </si>
  <si>
    <t>YGS5;364,5</t>
  </si>
  <si>
    <t>YGS5;364,6</t>
  </si>
  <si>
    <t>YGS5;364,7</t>
  </si>
  <si>
    <t>YGS5;364,8</t>
  </si>
  <si>
    <t>YGS5;364,9</t>
  </si>
  <si>
    <t>YGS5;365</t>
  </si>
  <si>
    <t>YGS5;365,1</t>
  </si>
  <si>
    <t>YGS5;365,2</t>
  </si>
  <si>
    <t>YGS5;365,3</t>
  </si>
  <si>
    <t>YGS5;365,4</t>
  </si>
  <si>
    <t>YGS5;365,5</t>
  </si>
  <si>
    <t>YGS5;365,6</t>
  </si>
  <si>
    <t>YGS5;365,7</t>
  </si>
  <si>
    <t>YGS5;365,8</t>
  </si>
  <si>
    <t>YGS5;365,9</t>
  </si>
  <si>
    <t>YGS5;366</t>
  </si>
  <si>
    <t>YGS5;366,1</t>
  </si>
  <si>
    <t>YGS5;366,2</t>
  </si>
  <si>
    <t>YGS5;366,3</t>
  </si>
  <si>
    <t>YGS5;366,4</t>
  </si>
  <si>
    <t>YGS5;366,5</t>
  </si>
  <si>
    <t>YGS5;366,6</t>
  </si>
  <si>
    <t>YGS5;366,7</t>
  </si>
  <si>
    <t>YGS5;366,8</t>
  </si>
  <si>
    <t>YGS5;366,9</t>
  </si>
  <si>
    <t>YGS5;367</t>
  </si>
  <si>
    <t>YGS5;367,1</t>
  </si>
  <si>
    <t>YGS5;367,2</t>
  </si>
  <si>
    <t>YGS5;367,3</t>
  </si>
  <si>
    <t>YGS5;367,4</t>
  </si>
  <si>
    <t>YGS5;367,5</t>
  </si>
  <si>
    <t>YGS5;367,6</t>
  </si>
  <si>
    <t>YGS5;367,7</t>
  </si>
  <si>
    <t>YGS5;367,8</t>
  </si>
  <si>
    <t>YGS5;367,9</t>
  </si>
  <si>
    <t>YGS5;368</t>
  </si>
  <si>
    <t>YGS5;368,1</t>
  </si>
  <si>
    <t>YGS5;368,2</t>
  </si>
  <si>
    <t>YGS5;368,3</t>
  </si>
  <si>
    <t>YGS5;368,4</t>
  </si>
  <si>
    <t>YGS5;368,5</t>
  </si>
  <si>
    <t>YGS5;368,6</t>
  </si>
  <si>
    <t>YGS5;368,7</t>
  </si>
  <si>
    <t>YGS5;368,8</t>
  </si>
  <si>
    <t>YGS5;368,9</t>
  </si>
  <si>
    <t>YGS5;369</t>
  </si>
  <si>
    <t>YGS5;369,1</t>
  </si>
  <si>
    <t>YGS5;369,2</t>
  </si>
  <si>
    <t>YGS5;369,3</t>
  </si>
  <si>
    <t>YGS5;369,4</t>
  </si>
  <si>
    <t>YGS5;369,5</t>
  </si>
  <si>
    <t>YGS5;369,6</t>
  </si>
  <si>
    <t>YGS5;369,7</t>
  </si>
  <si>
    <t>YGS5;369,8</t>
  </si>
  <si>
    <t>YGS5;369,9</t>
  </si>
  <si>
    <t>YGS5;370</t>
  </si>
  <si>
    <t>YGS5;370,1</t>
  </si>
  <si>
    <t>YGS5;370,2</t>
  </si>
  <si>
    <t>YGS5;370,3</t>
  </si>
  <si>
    <t>YGS5;370,4</t>
  </si>
  <si>
    <t>YGS5;370,5</t>
  </si>
  <si>
    <t>YGS5;370,6</t>
  </si>
  <si>
    <t>YGS5;370,7</t>
  </si>
  <si>
    <t>YGS5;370,8</t>
  </si>
  <si>
    <t>YGS5;370,9</t>
  </si>
  <si>
    <t>YGS5;371</t>
  </si>
  <si>
    <t>YGS5;371,1</t>
  </si>
  <si>
    <t>YGS5;371,2</t>
  </si>
  <si>
    <t>YGS5;371,3</t>
  </si>
  <si>
    <t>YGS5;371,4</t>
  </si>
  <si>
    <t>YGS5;371,5</t>
  </si>
  <si>
    <t>YGS5;371,6</t>
  </si>
  <si>
    <t>YGS5;371,7</t>
  </si>
  <si>
    <t>YGS5;371,8</t>
  </si>
  <si>
    <t>YGS5;371,9</t>
  </si>
  <si>
    <t>YGS5;372</t>
  </si>
  <si>
    <t>YGS5;372,1</t>
  </si>
  <si>
    <t>YGS5;372,2</t>
  </si>
  <si>
    <t>YGS5;372,3</t>
  </si>
  <si>
    <t>YGS5;372,4</t>
  </si>
  <si>
    <t>YGS5;372,5</t>
  </si>
  <si>
    <t>YGS5;372,6</t>
  </si>
  <si>
    <t>YGS5;372,7</t>
  </si>
  <si>
    <t>YGS5;372,8</t>
  </si>
  <si>
    <t>YGS5;372,9</t>
  </si>
  <si>
    <t>YGS5;373</t>
  </si>
  <si>
    <t>YGS5;373,1</t>
  </si>
  <si>
    <t>YGS5;373,2</t>
  </si>
  <si>
    <t>YGS5;373,3</t>
  </si>
  <si>
    <t>YGS5;373,4</t>
  </si>
  <si>
    <t>YGS5;373,5</t>
  </si>
  <si>
    <t>YGS5;373,6</t>
  </si>
  <si>
    <t>YGS5;373,7</t>
  </si>
  <si>
    <t>YGS5;373,8</t>
  </si>
  <si>
    <t>YGS5;373,9</t>
  </si>
  <si>
    <t>YGS5;374</t>
  </si>
  <si>
    <t>YGS5;374,1</t>
  </si>
  <si>
    <t>YGS5;374,2</t>
  </si>
  <si>
    <t>YGS5;374,3</t>
  </si>
  <si>
    <t>YGS5;374,4</t>
  </si>
  <si>
    <t>YGS5;374,5</t>
  </si>
  <si>
    <t>YGS5;374,6</t>
  </si>
  <si>
    <t>YGS5;374,7</t>
  </si>
  <si>
    <t>YGS5;374,8</t>
  </si>
  <si>
    <t>YGS5;374,9</t>
  </si>
  <si>
    <t>YGS5;375</t>
  </si>
  <si>
    <t>YGS5;375,1</t>
  </si>
  <si>
    <t>YGS5;375,2</t>
  </si>
  <si>
    <t>YGS5;375,3</t>
  </si>
  <si>
    <t>YGS5;375,4</t>
  </si>
  <si>
    <t>YGS5;375,5</t>
  </si>
  <si>
    <t>YGS5;375,6</t>
  </si>
  <si>
    <t>YGS5;375,7</t>
  </si>
  <si>
    <t>YGS5;375,8</t>
  </si>
  <si>
    <t>YGS5;375,9</t>
  </si>
  <si>
    <t>YGS5;376</t>
  </si>
  <si>
    <t>YGS5;376,1</t>
  </si>
  <si>
    <t>YGS5;376,2</t>
  </si>
  <si>
    <t>YGS5;376,3</t>
  </si>
  <si>
    <t>YGS5;376,4</t>
  </si>
  <si>
    <t>YGS5;376,5</t>
  </si>
  <si>
    <t>YGS5;376,6</t>
  </si>
  <si>
    <t>YGS5;376,7</t>
  </si>
  <si>
    <t>YGS5;376,8</t>
  </si>
  <si>
    <t>YGS5;376,9</t>
  </si>
  <si>
    <t>YGS5;377</t>
  </si>
  <si>
    <t>YGS5;377,1</t>
  </si>
  <si>
    <t>YGS5;377,2</t>
  </si>
  <si>
    <t>YGS5;377,3</t>
  </si>
  <si>
    <t>YGS5;377,4</t>
  </si>
  <si>
    <t>YGS5;377,5</t>
  </si>
  <si>
    <t>YGS5;377,6</t>
  </si>
  <si>
    <t>YGS5;377,7</t>
  </si>
  <si>
    <t>YGS5;377,8</t>
  </si>
  <si>
    <t>YGS5;377,9</t>
  </si>
  <si>
    <t>YGS5;378</t>
  </si>
  <si>
    <t>YGS5;378,1</t>
  </si>
  <si>
    <t>YGS5;378,2</t>
  </si>
  <si>
    <t>YGS5;378,3</t>
  </si>
  <si>
    <t>YGS5;378,4</t>
  </si>
  <si>
    <t>YGS5;378,5</t>
  </si>
  <si>
    <t>YGS5;378,6</t>
  </si>
  <si>
    <t>YGS5;378,7</t>
  </si>
  <si>
    <t>YGS5;378,8</t>
  </si>
  <si>
    <t>YGS5;378,9</t>
  </si>
  <si>
    <t>YGS5;379</t>
  </si>
  <si>
    <t>YGS5;379,1</t>
  </si>
  <si>
    <t>YGS5;379,2</t>
  </si>
  <si>
    <t>YGS5;379,3</t>
  </si>
  <si>
    <t>YGS5;379,4</t>
  </si>
  <si>
    <t>YGS5;379,5</t>
  </si>
  <si>
    <t>YGS5;379,6</t>
  </si>
  <si>
    <t>YGS5;379,7</t>
  </si>
  <si>
    <t>YGS5;379,8</t>
  </si>
  <si>
    <t>YGS5;379,9</t>
  </si>
  <si>
    <t>YGS5;380</t>
  </si>
  <si>
    <t>YGS5;380,1</t>
  </si>
  <si>
    <t>YGS5;380,2</t>
  </si>
  <si>
    <t>YGS5;380,3</t>
  </si>
  <si>
    <t>YGS5;380,4</t>
  </si>
  <si>
    <t>YGS5;380,5</t>
  </si>
  <si>
    <t>YGS5;380,6</t>
  </si>
  <si>
    <t>YGS5;380,7</t>
  </si>
  <si>
    <t>YGS5;380,8</t>
  </si>
  <si>
    <t>YGS5;380,9</t>
  </si>
  <si>
    <t>YGS5;381</t>
  </si>
  <si>
    <t>YGS5;381,1</t>
  </si>
  <si>
    <t>YGS5;381,2</t>
  </si>
  <si>
    <t>YGS5;381,3</t>
  </si>
  <si>
    <t>YGS5;381,4</t>
  </si>
  <si>
    <t>YGS5;381,5</t>
  </si>
  <si>
    <t>YGS5;381,6</t>
  </si>
  <si>
    <t>YGS5;381,7</t>
  </si>
  <si>
    <t>YGS5;381,8</t>
  </si>
  <si>
    <t>YGS5;381,9</t>
  </si>
  <si>
    <t>YGS5;382</t>
  </si>
  <si>
    <t>YGS5;382,1</t>
  </si>
  <si>
    <t>YGS5;382,2</t>
  </si>
  <si>
    <t>YGS5;382,3</t>
  </si>
  <si>
    <t>YGS5;382,4</t>
  </si>
  <si>
    <t>YGS5;382,5</t>
  </si>
  <si>
    <t>YGS5;382,6</t>
  </si>
  <si>
    <t>YGS5;382,7</t>
  </si>
  <si>
    <t>YGS5;382,8</t>
  </si>
  <si>
    <t>YGS5;382,9</t>
  </si>
  <si>
    <t>YGS5;383</t>
  </si>
  <si>
    <t>YGS5;383,1</t>
  </si>
  <si>
    <t>YGS5;383,2</t>
  </si>
  <si>
    <t>YGS5;383,3</t>
  </si>
  <si>
    <t>YGS5;383,4</t>
  </si>
  <si>
    <t>YGS5;383,5</t>
  </si>
  <si>
    <t>YGS5;383,6</t>
  </si>
  <si>
    <t>YGS5;383,7</t>
  </si>
  <si>
    <t>YGS5;383,8</t>
  </si>
  <si>
    <t>YGS5;383,9</t>
  </si>
  <si>
    <t>YGS5;384</t>
  </si>
  <si>
    <t>YGS5;384,1</t>
  </si>
  <si>
    <t>YGS5;384,2</t>
  </si>
  <si>
    <t>YGS5;384,3</t>
  </si>
  <si>
    <t>YGS5;384,4</t>
  </si>
  <si>
    <t>YGS5;384,5</t>
  </si>
  <si>
    <t>YGS5;384,6</t>
  </si>
  <si>
    <t>YGS5;384,7</t>
  </si>
  <si>
    <t>YGS5;384,8</t>
  </si>
  <si>
    <t>YGS5;384,9</t>
  </si>
  <si>
    <t>YGS5;385</t>
  </si>
  <si>
    <t>YGS5;385,1</t>
  </si>
  <si>
    <t>YGS5;385,2</t>
  </si>
  <si>
    <t>YGS5;385,3</t>
  </si>
  <si>
    <t>YGS5;385,4</t>
  </si>
  <si>
    <t>YGS5;385,5</t>
  </si>
  <si>
    <t>YGS5;385,6</t>
  </si>
  <si>
    <t>YGS5;385,7</t>
  </si>
  <si>
    <t>YGS5;385,8</t>
  </si>
  <si>
    <t>YGS5;385,9</t>
  </si>
  <si>
    <t>YGS5;386</t>
  </si>
  <si>
    <t>YGS5;386,1</t>
  </si>
  <si>
    <t>YGS5;386,2</t>
  </si>
  <si>
    <t>YGS5;386,3</t>
  </si>
  <si>
    <t>YGS5;386,4</t>
  </si>
  <si>
    <t>YGS5;386,5</t>
  </si>
  <si>
    <t>YGS5;386,6</t>
  </si>
  <si>
    <t>YGS5;386,7</t>
  </si>
  <si>
    <t>YGS5;386,8</t>
  </si>
  <si>
    <t>YGS5;386,9</t>
  </si>
  <si>
    <t>YGS5;387</t>
  </si>
  <si>
    <t>YGS5;387,1</t>
  </si>
  <si>
    <t>YGS5;387,2</t>
  </si>
  <si>
    <t>YGS5;387,3</t>
  </si>
  <si>
    <t>YGS5;387,4</t>
  </si>
  <si>
    <t>YGS5;387,5</t>
  </si>
  <si>
    <t>YGS5;387,6</t>
  </si>
  <si>
    <t>YGS5;387,7</t>
  </si>
  <si>
    <t>YGS5;387,8</t>
  </si>
  <si>
    <t>YGS5;387,9</t>
  </si>
  <si>
    <t>YGS5;388</t>
  </si>
  <si>
    <t>YGS5;388,1</t>
  </si>
  <si>
    <t>YGS5;388,2</t>
  </si>
  <si>
    <t>YGS5;388,3</t>
  </si>
  <si>
    <t>YGS5;388,4</t>
  </si>
  <si>
    <t>YGS5;388,5</t>
  </si>
  <si>
    <t>YGS5;388,6</t>
  </si>
  <si>
    <t>YGS5;388,7</t>
  </si>
  <si>
    <t>YGS5;388,8</t>
  </si>
  <si>
    <t>YGS5;388,9</t>
  </si>
  <si>
    <t>YGS5;389</t>
  </si>
  <si>
    <t>YGS5;389,1</t>
  </si>
  <si>
    <t>YGS5;389,2</t>
  </si>
  <si>
    <t>YGS5;389,3</t>
  </si>
  <si>
    <t>YGS5;389,4</t>
  </si>
  <si>
    <t>YGS5;389,5</t>
  </si>
  <si>
    <t>YGS5;389,6</t>
  </si>
  <si>
    <t>YGS5;389,7</t>
  </si>
  <si>
    <t>YGS5;389,8</t>
  </si>
  <si>
    <t>YGS5;389,9</t>
  </si>
  <si>
    <t>YGS5;390</t>
  </si>
  <si>
    <t>YGS5;390,1</t>
  </si>
  <si>
    <t>YGS5;390,2</t>
  </si>
  <si>
    <t>YGS5;390,3</t>
  </si>
  <si>
    <t>YGS5;390,4</t>
  </si>
  <si>
    <t>YGS5;390,5</t>
  </si>
  <si>
    <t>YGS5;390,6</t>
  </si>
  <si>
    <t>YGS5;390,7</t>
  </si>
  <si>
    <t>YGS5;390,8</t>
  </si>
  <si>
    <t>YGS5;390,9</t>
  </si>
  <si>
    <t>YGS5;391</t>
  </si>
  <si>
    <t>YGS5;391,1</t>
  </si>
  <si>
    <t>YGS5;391,2</t>
  </si>
  <si>
    <t>YGS5;391,3</t>
  </si>
  <si>
    <t>YGS5;391,4</t>
  </si>
  <si>
    <t>YGS5;391,5</t>
  </si>
  <si>
    <t>YGS5;391,6</t>
  </si>
  <si>
    <t>YGS5;391,7</t>
  </si>
  <si>
    <t>YGS5;391,8</t>
  </si>
  <si>
    <t>YGS5;391,9</t>
  </si>
  <si>
    <t>YGS5;392</t>
  </si>
  <si>
    <t>YGS5;392,1</t>
  </si>
  <si>
    <t>YGS5;392,2</t>
  </si>
  <si>
    <t>YGS5;392,3</t>
  </si>
  <si>
    <t>YGS5;392,4</t>
  </si>
  <si>
    <t>YGS5;392,5</t>
  </si>
  <si>
    <t>YGS5;392,6</t>
  </si>
  <si>
    <t>YGS5;392,7</t>
  </si>
  <si>
    <t>YGS5;392,8</t>
  </si>
  <si>
    <t>YGS5;392,9</t>
  </si>
  <si>
    <t>YGS5;393</t>
  </si>
  <si>
    <t>YGS5;393,1</t>
  </si>
  <si>
    <t>YGS5;393,2</t>
  </si>
  <si>
    <t>YGS5;393,3</t>
  </si>
  <si>
    <t>YGS5;393,4</t>
  </si>
  <si>
    <t>YGS5;393,5</t>
  </si>
  <si>
    <t>YGS5;393,6</t>
  </si>
  <si>
    <t>YGS5;393,7</t>
  </si>
  <si>
    <t>YGS5;393,8</t>
  </si>
  <si>
    <t>YGS5;393,9</t>
  </si>
  <si>
    <t>YGS5;394</t>
  </si>
  <si>
    <t>YGS5;394,1</t>
  </si>
  <si>
    <t>YGS5;394,2</t>
  </si>
  <si>
    <t>YGS5;394,3</t>
  </si>
  <si>
    <t>YGS5;394,4</t>
  </si>
  <si>
    <t>YGS5;394,5</t>
  </si>
  <si>
    <t>YGS5;394,6</t>
  </si>
  <si>
    <t>YGS5;394,7</t>
  </si>
  <si>
    <t>YGS5;394,8</t>
  </si>
  <si>
    <t>YGS5;394,9</t>
  </si>
  <si>
    <t>YGS5;395</t>
  </si>
  <si>
    <t>YGS5;395,1</t>
  </si>
  <si>
    <t>YGS5;395,2</t>
  </si>
  <si>
    <t>YGS5;395,3</t>
  </si>
  <si>
    <t>YGS5;395,4</t>
  </si>
  <si>
    <t>YGS5;395,5</t>
  </si>
  <si>
    <t>YGS5;395,6</t>
  </si>
  <si>
    <t>YGS5;395,7</t>
  </si>
  <si>
    <t>YGS5;395,8</t>
  </si>
  <si>
    <t>YGS5;395,9</t>
  </si>
  <si>
    <t>YGS5;396</t>
  </si>
  <si>
    <t>YGS5;396,1</t>
  </si>
  <si>
    <t>YGS5;396,2</t>
  </si>
  <si>
    <t>YGS5;396,3</t>
  </si>
  <si>
    <t>YGS5;396,4</t>
  </si>
  <si>
    <t>YGS5;396,5</t>
  </si>
  <si>
    <t>YGS5;396,6</t>
  </si>
  <si>
    <t>YGS5;396,7</t>
  </si>
  <si>
    <t>YGS5;396,8</t>
  </si>
  <si>
    <t>YGS5;396,9</t>
  </si>
  <si>
    <t>YGS5;397</t>
  </si>
  <si>
    <t>YGS5;397,1</t>
  </si>
  <si>
    <t>YGS5;397,2</t>
  </si>
  <si>
    <t>YGS5;397,3</t>
  </si>
  <si>
    <t>YGS5;397,4</t>
  </si>
  <si>
    <t>YGS5;397,5</t>
  </si>
  <si>
    <t>YGS5;397,6</t>
  </si>
  <si>
    <t>YGS5;397,7</t>
  </si>
  <si>
    <t>YGS5;397,8</t>
  </si>
  <si>
    <t>YGS5;397,9</t>
  </si>
  <si>
    <t>YGS5;398</t>
  </si>
  <si>
    <t>YGS5;398,1</t>
  </si>
  <si>
    <t>YGS5;398,2</t>
  </si>
  <si>
    <t>YGS5;398,3</t>
  </si>
  <si>
    <t>YGS5;398,4</t>
  </si>
  <si>
    <t>YGS5;398,5</t>
  </si>
  <si>
    <t>YGS5;398,6</t>
  </si>
  <si>
    <t>YGS5;398,7</t>
  </si>
  <si>
    <t>YGS5;398,8</t>
  </si>
  <si>
    <t>YGS5;398,9</t>
  </si>
  <si>
    <t>YGS5;399</t>
  </si>
  <si>
    <t>YGS5;399,1</t>
  </si>
  <si>
    <t>YGS5;399,2</t>
  </si>
  <si>
    <t>YGS5;399,3</t>
  </si>
  <si>
    <t>YGS5;399,4</t>
  </si>
  <si>
    <t>YGS5;399,5</t>
  </si>
  <si>
    <t>YGS5;399,6</t>
  </si>
  <si>
    <t>YGS5;399,7</t>
  </si>
  <si>
    <t>YGS5;399,8</t>
  </si>
  <si>
    <t>YGS5;399,9</t>
  </si>
  <si>
    <t>YGS5;400</t>
  </si>
  <si>
    <t>YGS5;400,1</t>
  </si>
  <si>
    <t>YGS5;400,2</t>
  </si>
  <si>
    <t>YGS5;400,3</t>
  </si>
  <si>
    <t>YGS5;400,4</t>
  </si>
  <si>
    <t>YGS5;400,5</t>
  </si>
  <si>
    <t>YGS5;400,6</t>
  </si>
  <si>
    <t>YGS5;400,7</t>
  </si>
  <si>
    <t>YGS5;400,8</t>
  </si>
  <si>
    <t>YGS5;400,9</t>
  </si>
  <si>
    <t>YGS5;401</t>
  </si>
  <si>
    <t>YGS5;401,1</t>
  </si>
  <si>
    <t>YGS5;401,2</t>
  </si>
  <si>
    <t>YGS5;401,3</t>
  </si>
  <si>
    <t>YGS5;401,4</t>
  </si>
  <si>
    <t>YGS5;401,5</t>
  </si>
  <si>
    <t>YGS5;401,6</t>
  </si>
  <si>
    <t>YGS5;401,7</t>
  </si>
  <si>
    <t>YGS5;401,8</t>
  </si>
  <si>
    <t>YGS5;401,9</t>
  </si>
  <si>
    <t>YGS5;402</t>
  </si>
  <si>
    <t>YGS5;402,1</t>
  </si>
  <si>
    <t>YGS5;402,2</t>
  </si>
  <si>
    <t>YGS5;402,3</t>
  </si>
  <si>
    <t>YGS5;402,4</t>
  </si>
  <si>
    <t>YGS5;402,5</t>
  </si>
  <si>
    <t>YGS5;402,6</t>
  </si>
  <si>
    <t>YGS5;402,7</t>
  </si>
  <si>
    <t>YGS5;402,8</t>
  </si>
  <si>
    <t>YGS5;402,9</t>
  </si>
  <si>
    <t>YGS5;403</t>
  </si>
  <si>
    <t>YGS5;403,1</t>
  </si>
  <si>
    <t>YGS5;403,2</t>
  </si>
  <si>
    <t>YGS5;403,3</t>
  </si>
  <si>
    <t>YGS5;403,4</t>
  </si>
  <si>
    <t>YGS5;403,5</t>
  </si>
  <si>
    <t>YGS5;403,6</t>
  </si>
  <si>
    <t>YGS5;403,7</t>
  </si>
  <si>
    <t>YGS5;403,8</t>
  </si>
  <si>
    <t>YGS5;403,9</t>
  </si>
  <si>
    <t>YGS5;404</t>
  </si>
  <si>
    <t>YGS5;404,1</t>
  </si>
  <si>
    <t>YGS5;404,2</t>
  </si>
  <si>
    <t>YGS5;404,3</t>
  </si>
  <si>
    <t>YGS5;404,4</t>
  </si>
  <si>
    <t>YGS5;404,5</t>
  </si>
  <si>
    <t>YGS5;404,6</t>
  </si>
  <si>
    <t>YGS5;404,7</t>
  </si>
  <si>
    <t>YGS5;404,8</t>
  </si>
  <si>
    <t>YGS5;404,9</t>
  </si>
  <si>
    <t>YGS5;405</t>
  </si>
  <si>
    <t>YGS5;405,1</t>
  </si>
  <si>
    <t>YGS5;405,2</t>
  </si>
  <si>
    <t>YGS5;405,3</t>
  </si>
  <si>
    <t>YGS5;405,4</t>
  </si>
  <si>
    <t>YGS5;405,5</t>
  </si>
  <si>
    <t>YGS5;405,6</t>
  </si>
  <si>
    <t>YGS5;405,7</t>
  </si>
  <si>
    <t>YGS5;405,8</t>
  </si>
  <si>
    <t>YGS5;405,9</t>
  </si>
  <si>
    <t>YGS5;406</t>
  </si>
  <si>
    <t>YGS5;406,1</t>
  </si>
  <si>
    <t>YGS5;406,2</t>
  </si>
  <si>
    <t>YGS5;406,3</t>
  </si>
  <si>
    <t>YGS5;406,4</t>
  </si>
  <si>
    <t>YGS5;406,5</t>
  </si>
  <si>
    <t>YGS5;406,6</t>
  </si>
  <si>
    <t>YGS5;406,7</t>
  </si>
  <si>
    <t>YGS5;406,8</t>
  </si>
  <si>
    <t>YGS5;406,9</t>
  </si>
  <si>
    <t>YGS5;407</t>
  </si>
  <si>
    <t>YGS5;407,1</t>
  </si>
  <si>
    <t>YGS5;407,2</t>
  </si>
  <si>
    <t>YGS5;407,3</t>
  </si>
  <si>
    <t>YGS5;407,4</t>
  </si>
  <si>
    <t>YGS5;407,5</t>
  </si>
  <si>
    <t>YGS5;407,6</t>
  </si>
  <si>
    <t>YGS5;407,7</t>
  </si>
  <si>
    <t>YGS5;407,8</t>
  </si>
  <si>
    <t>YGS5;407,9</t>
  </si>
  <si>
    <t>YGS5;408</t>
  </si>
  <si>
    <t>YGS5;408,1</t>
  </si>
  <si>
    <t>YGS5;408,2</t>
  </si>
  <si>
    <t>YGS5;408,3</t>
  </si>
  <si>
    <t>YGS5;408,4</t>
  </si>
  <si>
    <t>YGS5;408,5</t>
  </si>
  <si>
    <t>YGS5;408,6</t>
  </si>
  <si>
    <t>YGS5;408,7</t>
  </si>
  <si>
    <t>YGS5;408,8</t>
  </si>
  <si>
    <t>YGS5;408,9</t>
  </si>
  <si>
    <t>YGS5;409</t>
  </si>
  <si>
    <t>YGS5;409,1</t>
  </si>
  <si>
    <t>YGS5;409,2</t>
  </si>
  <si>
    <t>YGS5;409,3</t>
  </si>
  <si>
    <t>YGS5;409,4</t>
  </si>
  <si>
    <t>YGS5;409,5</t>
  </si>
  <si>
    <t>YGS5;409,6</t>
  </si>
  <si>
    <t>YGS5;409,7</t>
  </si>
  <si>
    <t>YGS5;409,8</t>
  </si>
  <si>
    <t>YGS5;409,9</t>
  </si>
  <si>
    <t>YGS5;410</t>
  </si>
  <si>
    <t>YGS5;410,1</t>
  </si>
  <si>
    <t>YGS5;410,2</t>
  </si>
  <si>
    <t>YGS5;410,3</t>
  </si>
  <si>
    <t>YGS5;410,4</t>
  </si>
  <si>
    <t>YGS5;410,5</t>
  </si>
  <si>
    <t>YGS5;410,6</t>
  </si>
  <si>
    <t>YGS5;410,7</t>
  </si>
  <si>
    <t>YGS5;410,8</t>
  </si>
  <si>
    <t>YGS5;410,9</t>
  </si>
  <si>
    <t>YGS5;411</t>
  </si>
  <si>
    <t>YGS5;411,1</t>
  </si>
  <si>
    <t>YGS5;411,2</t>
  </si>
  <si>
    <t>YGS5;411,3</t>
  </si>
  <si>
    <t>YGS5;411,4</t>
  </si>
  <si>
    <t>YGS5;411,5</t>
  </si>
  <si>
    <t>YGS5;411,6</t>
  </si>
  <si>
    <t>YGS5;411,7</t>
  </si>
  <si>
    <t>YGS5;411,8</t>
  </si>
  <si>
    <t>YGS5;411,9</t>
  </si>
  <si>
    <t>YGS5;412</t>
  </si>
  <si>
    <t>YGS5;412,1</t>
  </si>
  <si>
    <t>YGS5;412,2</t>
  </si>
  <si>
    <t>YGS5;412,3</t>
  </si>
  <si>
    <t>YGS5;412,4</t>
  </si>
  <si>
    <t>YGS5;412,5</t>
  </si>
  <si>
    <t>YGS5;412,6</t>
  </si>
  <si>
    <t>YGS5;412,7</t>
  </si>
  <si>
    <t>YGS5;412,8</t>
  </si>
  <si>
    <t>YGS5;412,9</t>
  </si>
  <si>
    <t>YGS5;413</t>
  </si>
  <si>
    <t>YGS5;413,1</t>
  </si>
  <si>
    <t>YGS5;413,2</t>
  </si>
  <si>
    <t>YGS5;413,3</t>
  </si>
  <si>
    <t>YGS5;413,4</t>
  </si>
  <si>
    <t>YGS5;413,5</t>
  </si>
  <si>
    <t>YGS5;413,6</t>
  </si>
  <si>
    <t>YGS5;413,7</t>
  </si>
  <si>
    <t>YGS5;413,8</t>
  </si>
  <si>
    <t>YGS5;413,9</t>
  </si>
  <si>
    <t>YGS5;414</t>
  </si>
  <si>
    <t>YGS5;414,1</t>
  </si>
  <si>
    <t>YGS5;414,2</t>
  </si>
  <si>
    <t>YGS5;414,3</t>
  </si>
  <si>
    <t>YGS5;414,4</t>
  </si>
  <si>
    <t>YGS5;414,5</t>
  </si>
  <si>
    <t>YGS5;414,6</t>
  </si>
  <si>
    <t>YGS5;414,7</t>
  </si>
  <si>
    <t>YGS5;414,8</t>
  </si>
  <si>
    <t>YGS5;414,9</t>
  </si>
  <si>
    <t>YGS5;415</t>
  </si>
  <si>
    <t>YGS5;415,1</t>
  </si>
  <si>
    <t>YGS5;415,2</t>
  </si>
  <si>
    <t>YGS5;415,3</t>
  </si>
  <si>
    <t>YGS5;415,4</t>
  </si>
  <si>
    <t>YGS5;415,5</t>
  </si>
  <si>
    <t>YGS5;415,6</t>
  </si>
  <si>
    <t>YGS5;415,7</t>
  </si>
  <si>
    <t>YGS5;415,8</t>
  </si>
  <si>
    <t>YGS5;415,9</t>
  </si>
  <si>
    <t>YGS5;416</t>
  </si>
  <si>
    <t>YGS5;416,1</t>
  </si>
  <si>
    <t>YGS5;416,2</t>
  </si>
  <si>
    <t>YGS5;416,3</t>
  </si>
  <si>
    <t>YGS5;416,4</t>
  </si>
  <si>
    <t>YGS5;416,5</t>
  </si>
  <si>
    <t>YGS5;416,6</t>
  </si>
  <si>
    <t>YGS5;416,7</t>
  </si>
  <si>
    <t>YGS5;416,8</t>
  </si>
  <si>
    <t>YGS5;416,9</t>
  </si>
  <si>
    <t>YGS5;417</t>
  </si>
  <si>
    <t>YGS5;417,1</t>
  </si>
  <si>
    <t>YGS5;417,2</t>
  </si>
  <si>
    <t>YGS5;417,3</t>
  </si>
  <si>
    <t>YGS5;417,4</t>
  </si>
  <si>
    <t>YGS5;417,5</t>
  </si>
  <si>
    <t>YGS5;417,6</t>
  </si>
  <si>
    <t>YGS5;417,7</t>
  </si>
  <si>
    <t>YGS5;417,8</t>
  </si>
  <si>
    <t>YGS5;417,9</t>
  </si>
  <si>
    <t>YGS5;418</t>
  </si>
  <si>
    <t>YGS5;418,1</t>
  </si>
  <si>
    <t>YGS5;418,2</t>
  </si>
  <si>
    <t>YGS5;418,3</t>
  </si>
  <si>
    <t>YGS5;418,4</t>
  </si>
  <si>
    <t>YGS5;418,5</t>
  </si>
  <si>
    <t>YGS5;418,6</t>
  </si>
  <si>
    <t>YGS5;418,7</t>
  </si>
  <si>
    <t>YGS5;418,8</t>
  </si>
  <si>
    <t>YGS5;418,9</t>
  </si>
  <si>
    <t>YGS5;419</t>
  </si>
  <si>
    <t>YGS5;419,1</t>
  </si>
  <si>
    <t>YGS5;419,2</t>
  </si>
  <si>
    <t>YGS5;419,3</t>
  </si>
  <si>
    <t>YGS5;419,4</t>
  </si>
  <si>
    <t>YGS5;419,5</t>
  </si>
  <si>
    <t>YGS5;419,6</t>
  </si>
  <si>
    <t>YGS5;419,7</t>
  </si>
  <si>
    <t>YGS5;419,8</t>
  </si>
  <si>
    <t>YGS5;419,9</t>
  </si>
  <si>
    <t>YGS5;420</t>
  </si>
  <si>
    <t>YGS5;420,1</t>
  </si>
  <si>
    <t>YGS5;420,2</t>
  </si>
  <si>
    <t>YGS5;420,3</t>
  </si>
  <si>
    <t>YGS5;420,4</t>
  </si>
  <si>
    <t>YGS5;420,5</t>
  </si>
  <si>
    <t>YGS5;420,6</t>
  </si>
  <si>
    <t>YGS5;420,7</t>
  </si>
  <si>
    <t>YGS5;420,8</t>
  </si>
  <si>
    <t>YGS5;420,9</t>
  </si>
  <si>
    <t>YGS5;421</t>
  </si>
  <si>
    <t>YGS5;421,1</t>
  </si>
  <si>
    <t>YGS5;421,2</t>
  </si>
  <si>
    <t>YGS5;421,3</t>
  </si>
  <si>
    <t>YGS5;421,4</t>
  </si>
  <si>
    <t>YGS5;421,5</t>
  </si>
  <si>
    <t>YGS5;421,6</t>
  </si>
  <si>
    <t>YGS5;421,7</t>
  </si>
  <si>
    <t>YGS5;421,8</t>
  </si>
  <si>
    <t>YGS5;421,9</t>
  </si>
  <si>
    <t>YGS5;422</t>
  </si>
  <si>
    <t>YGS5;422,1</t>
  </si>
  <si>
    <t>YGS5;422,2</t>
  </si>
  <si>
    <t>YGS5;422,3</t>
  </si>
  <si>
    <t>YGS5;422,4</t>
  </si>
  <si>
    <t>YGS5;422,5</t>
  </si>
  <si>
    <t>YGS5;422,6</t>
  </si>
  <si>
    <t>YGS5;422,7</t>
  </si>
  <si>
    <t>YGS5;422,8</t>
  </si>
  <si>
    <t>YGS5;422,9</t>
  </si>
  <si>
    <t>YGS5;423</t>
  </si>
  <si>
    <t>YGS5;423,1</t>
  </si>
  <si>
    <t>YGS5;423,2</t>
  </si>
  <si>
    <t>YGS5;423,3</t>
  </si>
  <si>
    <t>YGS5;423,4</t>
  </si>
  <si>
    <t>YGS5;423,5</t>
  </si>
  <si>
    <t>YGS5;423,6</t>
  </si>
  <si>
    <t>YGS5;423,7</t>
  </si>
  <si>
    <t>YGS5;423,8</t>
  </si>
  <si>
    <t>YGS5;423,9</t>
  </si>
  <si>
    <t>YGS5;424</t>
  </si>
  <si>
    <t>YGS5;424,1</t>
  </si>
  <si>
    <t>YGS5;424,2</t>
  </si>
  <si>
    <t>YGS5;424,3</t>
  </si>
  <si>
    <t>YGS5;424,4</t>
  </si>
  <si>
    <t>YGS5;424,5</t>
  </si>
  <si>
    <t>YGS5;424,6</t>
  </si>
  <si>
    <t>YGS5;424,7</t>
  </si>
  <si>
    <t>YGS5;424,8</t>
  </si>
  <si>
    <t>YGS5;424,9</t>
  </si>
  <si>
    <t>YGS5;425</t>
  </si>
  <si>
    <t>YGS5;425,1</t>
  </si>
  <si>
    <t>YGS5;425,2</t>
  </si>
  <si>
    <t>YGS5;425,3</t>
  </si>
  <si>
    <t>YGS5;425,4</t>
  </si>
  <si>
    <t>YGS5;425,5</t>
  </si>
  <si>
    <t>YGS5;425,6</t>
  </si>
  <si>
    <t>YGS5;425,7</t>
  </si>
  <si>
    <t>YGS5;425,8</t>
  </si>
  <si>
    <t>YGS5;425,9</t>
  </si>
  <si>
    <t>YGS5;426</t>
  </si>
  <si>
    <t>YGS5;426,1</t>
  </si>
  <si>
    <t>YGS5;426,2</t>
  </si>
  <si>
    <t>YGS5;426,3</t>
  </si>
  <si>
    <t>YGS5;426,4</t>
  </si>
  <si>
    <t>YGS5;426,5</t>
  </si>
  <si>
    <t>YGS5;426,6</t>
  </si>
  <si>
    <t>YGS5;426,7</t>
  </si>
  <si>
    <t>YGS5;426,8</t>
  </si>
  <si>
    <t>YGS5;426,9</t>
  </si>
  <si>
    <t>YGS5;427</t>
  </si>
  <si>
    <t>YGS5;427,1</t>
  </si>
  <si>
    <t>YGS5;427,2</t>
  </si>
  <si>
    <t>YGS5;427,3</t>
  </si>
  <si>
    <t>YGS5;427,4</t>
  </si>
  <si>
    <t>YGS5;427,5</t>
  </si>
  <si>
    <t>YGS5;427,6</t>
  </si>
  <si>
    <t>YGS5;427,7</t>
  </si>
  <si>
    <t>YGS5;427,8</t>
  </si>
  <si>
    <t>YGS5;427,9</t>
  </si>
  <si>
    <t>YGS5;428</t>
  </si>
  <si>
    <t>YGS5;428,1</t>
  </si>
  <si>
    <t>YGS5;428,2</t>
  </si>
  <si>
    <t>YGS5;428,3</t>
  </si>
  <si>
    <t>YGS5;428,4</t>
  </si>
  <si>
    <t>YGS5;428,5</t>
  </si>
  <si>
    <t>YGS5;428,6</t>
  </si>
  <si>
    <t>YGS5;428,7</t>
  </si>
  <si>
    <t>YGS5;428,8</t>
  </si>
  <si>
    <t>YGS5;428,9</t>
  </si>
  <si>
    <t>YGS5;429</t>
  </si>
  <si>
    <t>YGS5;429,1</t>
  </si>
  <si>
    <t>YGS5;429,2</t>
  </si>
  <si>
    <t>YGS5;429,3</t>
  </si>
  <si>
    <t>YGS5;429,4</t>
  </si>
  <si>
    <t>YGS5;429,5</t>
  </si>
  <si>
    <t>YGS5;429,6</t>
  </si>
  <si>
    <t>YGS5;429,7</t>
  </si>
  <si>
    <t>YGS5;429,8</t>
  </si>
  <si>
    <t>YGS5;429,9</t>
  </si>
  <si>
    <t>YGS5;430</t>
  </si>
  <si>
    <t>YGS5;430,1</t>
  </si>
  <si>
    <t>YGS5;430,2</t>
  </si>
  <si>
    <t>YGS5;430,3</t>
  </si>
  <si>
    <t>YGS5;430,4</t>
  </si>
  <si>
    <t>YGS5;430,5</t>
  </si>
  <si>
    <t>YGS5;430,6</t>
  </si>
  <si>
    <t>YGS5;430,7</t>
  </si>
  <si>
    <t>YGS5;430,8</t>
  </si>
  <si>
    <t>YGS5;430,9</t>
  </si>
  <si>
    <t>YGS5;431</t>
  </si>
  <si>
    <t>YGS5;431,1</t>
  </si>
  <si>
    <t>YGS5;431,2</t>
  </si>
  <si>
    <t>YGS5;431,3</t>
  </si>
  <si>
    <t>YGS5;431,4</t>
  </si>
  <si>
    <t>YGS5;431,5</t>
  </si>
  <si>
    <t>YGS5;431,6</t>
  </si>
  <si>
    <t>YGS5;431,7</t>
  </si>
  <si>
    <t>YGS5;431,8</t>
  </si>
  <si>
    <t>YGS5;431,9</t>
  </si>
  <si>
    <t>YGS5;432</t>
  </si>
  <si>
    <t>YGS5;432,1</t>
  </si>
  <si>
    <t>YGS5;432,2</t>
  </si>
  <si>
    <t>YGS5;432,3</t>
  </si>
  <si>
    <t>YGS5;432,4</t>
  </si>
  <si>
    <t>YGS5;432,5</t>
  </si>
  <si>
    <t>YGS5;432,6</t>
  </si>
  <si>
    <t>YGS5;432,7</t>
  </si>
  <si>
    <t>YGS5;432,8</t>
  </si>
  <si>
    <t>YGS5;432,9</t>
  </si>
  <si>
    <t>YGS5;433</t>
  </si>
  <si>
    <t>YGS5;433,1</t>
  </si>
  <si>
    <t>YGS5;433,2</t>
  </si>
  <si>
    <t>YGS5;433,3</t>
  </si>
  <si>
    <t>YGS5;433,4</t>
  </si>
  <si>
    <t>YGS5;433,5</t>
  </si>
  <si>
    <t>YGS5;433,6</t>
  </si>
  <si>
    <t>YGS5;433,7</t>
  </si>
  <si>
    <t>YGS5;433,8</t>
  </si>
  <si>
    <t>YGS5;433,9</t>
  </si>
  <si>
    <t>YGS5;434</t>
  </si>
  <si>
    <t>YGS5;434,1</t>
  </si>
  <si>
    <t>YGS5;434,2</t>
  </si>
  <si>
    <t>YGS5;434,3</t>
  </si>
  <si>
    <t>YGS5;434,4</t>
  </si>
  <si>
    <t>YGS5;434,5</t>
  </si>
  <si>
    <t>YGS5;434,6</t>
  </si>
  <si>
    <t>YGS5;434,7</t>
  </si>
  <si>
    <t>YGS5;434,8</t>
  </si>
  <si>
    <t>YGS5;434,9</t>
  </si>
  <si>
    <t>YGS5;435</t>
  </si>
  <si>
    <t>YGS5;435,1</t>
  </si>
  <si>
    <t>YGS5;435,2</t>
  </si>
  <si>
    <t>YGS5;435,3</t>
  </si>
  <si>
    <t>YGS5;435,4</t>
  </si>
  <si>
    <t>YGS5;435,5</t>
  </si>
  <si>
    <t>YGS5;435,6</t>
  </si>
  <si>
    <t>YGS5;435,7</t>
  </si>
  <si>
    <t>YGS5;435,8</t>
  </si>
  <si>
    <t>YGS5;435,9</t>
  </si>
  <si>
    <t>YGS5;436</t>
  </si>
  <si>
    <t>YGS5;436,1</t>
  </si>
  <si>
    <t>YGS5;436,2</t>
  </si>
  <si>
    <t>YGS5;436,3</t>
  </si>
  <si>
    <t>YGS5;436,4</t>
  </si>
  <si>
    <t>YGS5;436,5</t>
  </si>
  <si>
    <t>YGS5;436,6</t>
  </si>
  <si>
    <t>YGS5;436,7</t>
  </si>
  <si>
    <t>YGS5;436,8</t>
  </si>
  <si>
    <t>YGS5;436,9</t>
  </si>
  <si>
    <t>YGS5;437</t>
  </si>
  <si>
    <t>YGS5;437,1</t>
  </si>
  <si>
    <t>YGS5;437,2</t>
  </si>
  <si>
    <t>YGS5;437,3</t>
  </si>
  <si>
    <t>YGS5;437,4</t>
  </si>
  <si>
    <t>YGS5;437,5</t>
  </si>
  <si>
    <t>YGS5;437,6</t>
  </si>
  <si>
    <t>YGS5;437,7</t>
  </si>
  <si>
    <t>YGS5;437,8</t>
  </si>
  <si>
    <t>YGS5;437,9</t>
  </si>
  <si>
    <t>YGS5;438</t>
  </si>
  <si>
    <t>YGS5;438,1</t>
  </si>
  <si>
    <t>YGS5;438,2</t>
  </si>
  <si>
    <t>YGS5;438,3</t>
  </si>
  <si>
    <t>YGS5;438,4</t>
  </si>
  <si>
    <t>YGS5;438,5</t>
  </si>
  <si>
    <t>YGS5;438,6</t>
  </si>
  <si>
    <t>YGS5;438,7</t>
  </si>
  <si>
    <t>YGS5;438,8</t>
  </si>
  <si>
    <t>YGS5;438,9</t>
  </si>
  <si>
    <t>YGS5;439</t>
  </si>
  <si>
    <t>YGS5;439,1</t>
  </si>
  <si>
    <t>YGS5;439,2</t>
  </si>
  <si>
    <t>YGS5;439,3</t>
  </si>
  <si>
    <t>YGS5;439,4</t>
  </si>
  <si>
    <t>YGS5;439,5</t>
  </si>
  <si>
    <t>YGS5;439,6</t>
  </si>
  <si>
    <t>YGS5;439,7</t>
  </si>
  <si>
    <t>YGS5;439,8</t>
  </si>
  <si>
    <t>YGS5;439,9</t>
  </si>
  <si>
    <t>YGS5;440</t>
  </si>
  <si>
    <t>YGS5;440,1</t>
  </si>
  <si>
    <t>YGS5;440,2</t>
  </si>
  <si>
    <t>YGS5;440,3</t>
  </si>
  <si>
    <t>YGS5;440,4</t>
  </si>
  <si>
    <t>YGS5;440,5</t>
  </si>
  <si>
    <t>YGS5;440,6</t>
  </si>
  <si>
    <t>YGS5;440,7</t>
  </si>
  <si>
    <t>YGS5;440,8</t>
  </si>
  <si>
    <t>YGS5;440,9</t>
  </si>
  <si>
    <t>YGS5;441</t>
  </si>
  <si>
    <t>YGS5;441,1</t>
  </si>
  <si>
    <t>YGS5;441,2</t>
  </si>
  <si>
    <t>YGS5;441,3</t>
  </si>
  <si>
    <t>YGS5;441,4</t>
  </si>
  <si>
    <t>YGS5;441,5</t>
  </si>
  <si>
    <t>YGS5;441,6</t>
  </si>
  <si>
    <t>YGS5;441,7</t>
  </si>
  <si>
    <t>YGS5;441,8</t>
  </si>
  <si>
    <t>YGS5;441,9</t>
  </si>
  <si>
    <t>YGS5;442</t>
  </si>
  <si>
    <t>YGS5;442,1</t>
  </si>
  <si>
    <t>YGS5;442,2</t>
  </si>
  <si>
    <t>YGS5;442,3</t>
  </si>
  <si>
    <t>YGS5;442,4</t>
  </si>
  <si>
    <t>YGS5;442,5</t>
  </si>
  <si>
    <t>YGS5;442,6</t>
  </si>
  <si>
    <t>YGS5;442,7</t>
  </si>
  <si>
    <t>YGS5;442,8</t>
  </si>
  <si>
    <t>YGS5;442,9</t>
  </si>
  <si>
    <t>YGS5;443</t>
  </si>
  <si>
    <t>YGS5;443,1</t>
  </si>
  <si>
    <t>YGS5;443,2</t>
  </si>
  <si>
    <t>YGS5;443,3</t>
  </si>
  <si>
    <t>YGS5;443,4</t>
  </si>
  <si>
    <t>YGS5;443,5</t>
  </si>
  <si>
    <t>YGS5;443,6</t>
  </si>
  <si>
    <t>YGS5;443,7</t>
  </si>
  <si>
    <t>YGS5;443,8</t>
  </si>
  <si>
    <t>YGS5;443,9</t>
  </si>
  <si>
    <t>YGS5;444</t>
  </si>
  <si>
    <t>YGS5;444,1</t>
  </si>
  <si>
    <t>YGS5;444,2</t>
  </si>
  <si>
    <t>YGS5;444,3</t>
  </si>
  <si>
    <t>YGS5;444,4</t>
  </si>
  <si>
    <t>YGS5;444,5</t>
  </si>
  <si>
    <t>YGS5;444,6</t>
  </si>
  <si>
    <t>YGS5;444,7</t>
  </si>
  <si>
    <t>YGS5;444,8</t>
  </si>
  <si>
    <t>YGS5;444,9</t>
  </si>
  <si>
    <t>YGS5;445</t>
  </si>
  <si>
    <t>YGS5;445,1</t>
  </si>
  <si>
    <t>YGS5;445,2</t>
  </si>
  <si>
    <t>YGS5;445,3</t>
  </si>
  <si>
    <t>YGS5;445,4</t>
  </si>
  <si>
    <t>YGS5;445,5</t>
  </si>
  <si>
    <t>YGS5;445,6</t>
  </si>
  <si>
    <t>YGS5;445,7</t>
  </si>
  <si>
    <t>YGS5;445,8</t>
  </si>
  <si>
    <t>YGS5;445,9</t>
  </si>
  <si>
    <t>YGS5;446</t>
  </si>
  <si>
    <t>YGS5;446,1</t>
  </si>
  <si>
    <t>YGS5;446,2</t>
  </si>
  <si>
    <t>YGS5;446,3</t>
  </si>
  <si>
    <t>YGS5;446,4</t>
  </si>
  <si>
    <t>YGS5;446,5</t>
  </si>
  <si>
    <t>YGS5;446,6</t>
  </si>
  <si>
    <t>YGS5;446,7</t>
  </si>
  <si>
    <t>YGS5;446,8</t>
  </si>
  <si>
    <t>YGS5;446,9</t>
  </si>
  <si>
    <t>YGS5;447</t>
  </si>
  <si>
    <t>YGS5;447,1</t>
  </si>
  <si>
    <t>YGS5;447,2</t>
  </si>
  <si>
    <t>YGS5;447,3</t>
  </si>
  <si>
    <t>YGS5;447,4</t>
  </si>
  <si>
    <t>YGS5;447,5</t>
  </si>
  <si>
    <t>YGS5;447,6</t>
  </si>
  <si>
    <t>YGS5;447,7</t>
  </si>
  <si>
    <t>YGS5;447,8</t>
  </si>
  <si>
    <t>YGS5;447,9</t>
  </si>
  <si>
    <t>YGS5;448</t>
  </si>
  <si>
    <t>YGS5;448,1</t>
  </si>
  <si>
    <t>YGS5;448,2</t>
  </si>
  <si>
    <t>YGS5;448,3</t>
  </si>
  <si>
    <t>YGS5;448,4</t>
  </si>
  <si>
    <t>YGS5;448,5</t>
  </si>
  <si>
    <t>YGS5;448,6</t>
  </si>
  <si>
    <t>YGS5;448,7</t>
  </si>
  <si>
    <t>YGS5;448,8</t>
  </si>
  <si>
    <t>YGS5;448,9</t>
  </si>
  <si>
    <t>YGS5;449</t>
  </si>
  <si>
    <t>YGS5;449,1</t>
  </si>
  <si>
    <t>YGS5;449,2</t>
  </si>
  <si>
    <t>YGS5;449,3</t>
  </si>
  <si>
    <t>YGS5;449,4</t>
  </si>
  <si>
    <t>YGS5;449,5</t>
  </si>
  <si>
    <t>YGS5;449,6</t>
  </si>
  <si>
    <t>YGS5;449,7</t>
  </si>
  <si>
    <t>YGS5;449,8</t>
  </si>
  <si>
    <t>YGS5;449,9</t>
  </si>
  <si>
    <t>YGS5;450</t>
  </si>
  <si>
    <t>YGS5;450,1</t>
  </si>
  <si>
    <t>YGS5;450,2</t>
  </si>
  <si>
    <t>YGS5;450,3</t>
  </si>
  <si>
    <t>YGS5;450,4</t>
  </si>
  <si>
    <t>YGS5;450,5</t>
  </si>
  <si>
    <t>YGS5;450,6</t>
  </si>
  <si>
    <t>YGS5;450,7</t>
  </si>
  <si>
    <t>YGS5;450,8</t>
  </si>
  <si>
    <t>YGS5;450,9</t>
  </si>
  <si>
    <t>YGS5;451</t>
  </si>
  <si>
    <t>YGS5;451,1</t>
  </si>
  <si>
    <t>YGS5;451,2</t>
  </si>
  <si>
    <t>YGS5;451,3</t>
  </si>
  <si>
    <t>YGS5;451,4</t>
  </si>
  <si>
    <t>YGS5;451,5</t>
  </si>
  <si>
    <t>YGS5;451,6</t>
  </si>
  <si>
    <t>YGS5;451,7</t>
  </si>
  <si>
    <t>YGS5;451,8</t>
  </si>
  <si>
    <t>YGS5;451,9</t>
  </si>
  <si>
    <t>YGS5;452</t>
  </si>
  <si>
    <t>YGS5;452,1</t>
  </si>
  <si>
    <t>YGS5;452,2</t>
  </si>
  <si>
    <t>YGS5;452,3</t>
  </si>
  <si>
    <t>YGS5;452,4</t>
  </si>
  <si>
    <t>YGS5;452,5</t>
  </si>
  <si>
    <t>YGS5;452,6</t>
  </si>
  <si>
    <t>YGS5;452,7</t>
  </si>
  <si>
    <t>YGS5;452,8</t>
  </si>
  <si>
    <t>YGS5;452,9</t>
  </si>
  <si>
    <t>YGS5;453</t>
  </si>
  <si>
    <t>YGS5;453,1</t>
  </si>
  <si>
    <t>YGS5;453,2</t>
  </si>
  <si>
    <t>YGS5;453,3</t>
  </si>
  <si>
    <t>YGS5;453,4</t>
  </si>
  <si>
    <t>YGS5;453,5</t>
  </si>
  <si>
    <t>YGS5;453,6</t>
  </si>
  <si>
    <t>YGS5;453,7</t>
  </si>
  <si>
    <t>YGS5;453,8</t>
  </si>
  <si>
    <t>YGS5;453,9</t>
  </si>
  <si>
    <t>YGS5;454</t>
  </si>
  <si>
    <t>YGS5;454,1</t>
  </si>
  <si>
    <t>YGS5;454,2</t>
  </si>
  <si>
    <t>YGS5;454,3</t>
  </si>
  <si>
    <t>YGS5;454,4</t>
  </si>
  <si>
    <t>YGS5;454,5</t>
  </si>
  <si>
    <t>YGS5;454,6</t>
  </si>
  <si>
    <t>YGS5;454,7</t>
  </si>
  <si>
    <t>YGS5;454,8</t>
  </si>
  <si>
    <t>YGS5;454,9</t>
  </si>
  <si>
    <t>YGS5;455</t>
  </si>
  <si>
    <t>YGS5;455,1</t>
  </si>
  <si>
    <t>YGS5;455,2</t>
  </si>
  <si>
    <t>YGS5;455,3</t>
  </si>
  <si>
    <t>YGS5;455,4</t>
  </si>
  <si>
    <t>YGS5;455,5</t>
  </si>
  <si>
    <t>YGS5;455,6</t>
  </si>
  <si>
    <t>YGS5;455,7</t>
  </si>
  <si>
    <t>YGS5;455,8</t>
  </si>
  <si>
    <t>YGS5;455,9</t>
  </si>
  <si>
    <t>YGS5;456</t>
  </si>
  <si>
    <t>YGS5;456,1</t>
  </si>
  <si>
    <t>YGS5;456,2</t>
  </si>
  <si>
    <t>YGS5;456,3</t>
  </si>
  <si>
    <t>YGS5;456,4</t>
  </si>
  <si>
    <t>YGS5;456,5</t>
  </si>
  <si>
    <t>YGS5;456,6</t>
  </si>
  <si>
    <t>YGS5;456,7</t>
  </si>
  <si>
    <t>YGS5;456,8</t>
  </si>
  <si>
    <t>YGS5;456,9</t>
  </si>
  <si>
    <t>YGS5;457</t>
  </si>
  <si>
    <t>YGS5;457,1</t>
  </si>
  <si>
    <t>YGS5;457,2</t>
  </si>
  <si>
    <t>YGS5;457,3</t>
  </si>
  <si>
    <t>YGS5;457,4</t>
  </si>
  <si>
    <t>YGS5;457,5</t>
  </si>
  <si>
    <t>YGS5;457,6</t>
  </si>
  <si>
    <t>YGS5;457,7</t>
  </si>
  <si>
    <t>YGS5;457,8</t>
  </si>
  <si>
    <t>YGS5;457,9</t>
  </si>
  <si>
    <t>YGS5;458</t>
  </si>
  <si>
    <t>YGS5;458,1</t>
  </si>
  <si>
    <t>YGS5;458,2</t>
  </si>
  <si>
    <t>YGS5;458,3</t>
  </si>
  <si>
    <t>YGS5;458,4</t>
  </si>
  <si>
    <t>YGS5;458,5</t>
  </si>
  <si>
    <t>YGS5;458,6</t>
  </si>
  <si>
    <t>YGS5;458,7</t>
  </si>
  <si>
    <t>YGS5;458,8</t>
  </si>
  <si>
    <t>YGS5;458,9</t>
  </si>
  <si>
    <t>YGS5;459</t>
  </si>
  <si>
    <t>YGS5;459,1</t>
  </si>
  <si>
    <t>YGS5;459,2</t>
  </si>
  <si>
    <t>YGS5;459,3</t>
  </si>
  <si>
    <t>YGS5;459,4</t>
  </si>
  <si>
    <t>YGS5;459,5</t>
  </si>
  <si>
    <t>YGS5;459,6</t>
  </si>
  <si>
    <t>YGS5;459,7</t>
  </si>
  <si>
    <t>YGS5;459,8</t>
  </si>
  <si>
    <t>YGS5;459,9</t>
  </si>
  <si>
    <t>YGS5;460</t>
  </si>
  <si>
    <t>YGS5;460,1</t>
  </si>
  <si>
    <t>YGS5;460,2</t>
  </si>
  <si>
    <t>YGS5;460,3</t>
  </si>
  <si>
    <t>YGS5;460,4</t>
  </si>
  <si>
    <t>YGS5;460,5</t>
  </si>
  <si>
    <t>YGS5;460,6</t>
  </si>
  <si>
    <t>YGS5;460,7</t>
  </si>
  <si>
    <t>YGS5;460,8</t>
  </si>
  <si>
    <t>YGS5;460,9</t>
  </si>
  <si>
    <t>YGS5;461</t>
  </si>
  <si>
    <t>YGS5;461,1</t>
  </si>
  <si>
    <t>YGS5;461,2</t>
  </si>
  <si>
    <t>YGS5;461,3</t>
  </si>
  <si>
    <t>YGS5;461,4</t>
  </si>
  <si>
    <t>YGS5;461,5</t>
  </si>
  <si>
    <t>YGS5;461,6</t>
  </si>
  <si>
    <t>YGS5;461,7</t>
  </si>
  <si>
    <t>YGS5;461,8</t>
  </si>
  <si>
    <t>YGS5;461,9</t>
  </si>
  <si>
    <t>YGS5;462</t>
  </si>
  <si>
    <t>YGS5;462,1</t>
  </si>
  <si>
    <t>YGS5;462,2</t>
  </si>
  <si>
    <t>YGS5;462,3</t>
  </si>
  <si>
    <t>YGS5;462,4</t>
  </si>
  <si>
    <t>YGS5;462,5</t>
  </si>
  <si>
    <t>YGS5;462,6</t>
  </si>
  <si>
    <t>YGS5;462,7</t>
  </si>
  <si>
    <t>YGS5;462,8</t>
  </si>
  <si>
    <t>YGS5;462,9</t>
  </si>
  <si>
    <t>YGS5;463</t>
  </si>
  <si>
    <t>YGS5;463,1</t>
  </si>
  <si>
    <t>YGS5;463,2</t>
  </si>
  <si>
    <t>YGS5;463,3</t>
  </si>
  <si>
    <t>YGS5;463,4</t>
  </si>
  <si>
    <t>YGS5;463,5</t>
  </si>
  <si>
    <t>YGS5;463,6</t>
  </si>
  <si>
    <t>YGS5;463,7</t>
  </si>
  <si>
    <t>YGS5;463,8</t>
  </si>
  <si>
    <t>YGS5;463,9</t>
  </si>
  <si>
    <t>YGS5;464</t>
  </si>
  <si>
    <t>YGS5;464,1</t>
  </si>
  <si>
    <t>YGS5;464,2</t>
  </si>
  <si>
    <t>YGS5;464,3</t>
  </si>
  <si>
    <t>YGS5;464,4</t>
  </si>
  <si>
    <t>YGS5;464,5</t>
  </si>
  <si>
    <t>YGS5;464,6</t>
  </si>
  <si>
    <t>YGS5;464,7</t>
  </si>
  <si>
    <t>YGS5;464,8</t>
  </si>
  <si>
    <t>YGS5;464,9</t>
  </si>
  <si>
    <t>YGS5;465</t>
  </si>
  <si>
    <t>YGS5;465,1</t>
  </si>
  <si>
    <t>YGS5;465,2</t>
  </si>
  <si>
    <t>YGS5;465,3</t>
  </si>
  <si>
    <t>YGS5;465,4</t>
  </si>
  <si>
    <t>YGS5;465,5</t>
  </si>
  <si>
    <t>YGS5;465,6</t>
  </si>
  <si>
    <t>YGS5;465,7</t>
  </si>
  <si>
    <t>YGS5;465,8</t>
  </si>
  <si>
    <t>YGS5;465,9</t>
  </si>
  <si>
    <t>YGS5;466</t>
  </si>
  <si>
    <t>YGS5;466,1</t>
  </si>
  <si>
    <t>YGS5;466,2</t>
  </si>
  <si>
    <t>YGS5;466,3</t>
  </si>
  <si>
    <t>YGS5;466,4</t>
  </si>
  <si>
    <t>YGS5;466,5</t>
  </si>
  <si>
    <t>YGS5;466,6</t>
  </si>
  <si>
    <t>YGS5;466,7</t>
  </si>
  <si>
    <t>YGS5;466,8</t>
  </si>
  <si>
    <t>YGS5;466,9</t>
  </si>
  <si>
    <t>YGS5;467</t>
  </si>
  <si>
    <t>YGS5;467,1</t>
  </si>
  <si>
    <t>YGS5;467,2</t>
  </si>
  <si>
    <t>YGS5;467,3</t>
  </si>
  <si>
    <t>YGS5;467,4</t>
  </si>
  <si>
    <t>YGS5;467,5</t>
  </si>
  <si>
    <t>YGS5;467,6</t>
  </si>
  <si>
    <t>YGS5;467,7</t>
  </si>
  <si>
    <t>YGS5;467,8</t>
  </si>
  <si>
    <t>YGS5;467,9</t>
  </si>
  <si>
    <t>YGS5;468</t>
  </si>
  <si>
    <t>YGS5;468,1</t>
  </si>
  <si>
    <t>YGS5;468,2</t>
  </si>
  <si>
    <t>YGS5;468,3</t>
  </si>
  <si>
    <t>YGS5;468,4</t>
  </si>
  <si>
    <t>YGS5;468,5</t>
  </si>
  <si>
    <t>YGS5;468,6</t>
  </si>
  <si>
    <t>YGS5;468,7</t>
  </si>
  <si>
    <t>YGS5;468,8</t>
  </si>
  <si>
    <t>YGS5;468,9</t>
  </si>
  <si>
    <t>YGS5;469</t>
  </si>
  <si>
    <t>YGS5;469,1</t>
  </si>
  <si>
    <t>YGS5;469,2</t>
  </si>
  <si>
    <t>YGS5;469,3</t>
  </si>
  <si>
    <t>YGS5;469,4</t>
  </si>
  <si>
    <t>YGS5;469,5</t>
  </si>
  <si>
    <t>YGS5;469,6</t>
  </si>
  <si>
    <t>YGS5;469,7</t>
  </si>
  <si>
    <t>YGS5;469,8</t>
  </si>
  <si>
    <t>YGS5;469,9</t>
  </si>
  <si>
    <t>YGS5;470</t>
  </si>
  <si>
    <t>YGS5;470,1</t>
  </si>
  <si>
    <t>YGS5;470,2</t>
  </si>
  <si>
    <t>YGS5;470,3</t>
  </si>
  <si>
    <t>YGS5;470,4</t>
  </si>
  <si>
    <t>YGS5;470,5</t>
  </si>
  <si>
    <t>YGS5;470,6</t>
  </si>
  <si>
    <t>YGS5;470,7</t>
  </si>
  <si>
    <t>YGS5;470,8</t>
  </si>
  <si>
    <t>YGS5;470,9</t>
  </si>
  <si>
    <t>YGS5;471</t>
  </si>
  <si>
    <t>YGS5;471,1</t>
  </si>
  <si>
    <t>YGS5;471,2</t>
  </si>
  <si>
    <t>YGS5;471,3</t>
  </si>
  <si>
    <t>YGS5;471,4</t>
  </si>
  <si>
    <t>YGS5;471,5</t>
  </si>
  <si>
    <t>YGS5;471,6</t>
  </si>
  <si>
    <t>YGS5;471,7</t>
  </si>
  <si>
    <t>YGS5;471,8</t>
  </si>
  <si>
    <t>YGS5;471,9</t>
  </si>
  <si>
    <t>YGS5;472</t>
  </si>
  <si>
    <t>YGS5;472,1</t>
  </si>
  <si>
    <t>YGS5;472,2</t>
  </si>
  <si>
    <t>YGS5;472,3</t>
  </si>
  <si>
    <t>YGS5;472,4</t>
  </si>
  <si>
    <t>YGS5;472,5</t>
  </si>
  <si>
    <t>YGS5;472,6</t>
  </si>
  <si>
    <t>YGS5;472,7</t>
  </si>
  <si>
    <t>YGS5;472,8</t>
  </si>
  <si>
    <t>YGS5;472,9</t>
  </si>
  <si>
    <t>YGS5;473</t>
  </si>
  <si>
    <t>YGS5;473,1</t>
  </si>
  <si>
    <t>YGS5;473,2</t>
  </si>
  <si>
    <t>YGS5;473,3</t>
  </si>
  <si>
    <t>YGS5;473,4</t>
  </si>
  <si>
    <t>YGS5;473,5</t>
  </si>
  <si>
    <t>YGS5;473,6</t>
  </si>
  <si>
    <t>YGS5;473,7</t>
  </si>
  <si>
    <t>YGS5;473,8</t>
  </si>
  <si>
    <t>YGS5;473,9</t>
  </si>
  <si>
    <t>YGS5;474</t>
  </si>
  <si>
    <t>YGS5;474,1</t>
  </si>
  <si>
    <t>YGS5;474,2</t>
  </si>
  <si>
    <t>YGS5;474,3</t>
  </si>
  <si>
    <t>YGS5;474,4</t>
  </si>
  <si>
    <t>YGS5;474,5</t>
  </si>
  <si>
    <t>YGS5;474,6</t>
  </si>
  <si>
    <t>YGS5;474,7</t>
  </si>
  <si>
    <t>YGS5;474,8</t>
  </si>
  <si>
    <t>YGS5;474,9</t>
  </si>
  <si>
    <t>YGS5;475</t>
  </si>
  <si>
    <t>YGS5;475,1</t>
  </si>
  <si>
    <t>YGS5;475,2</t>
  </si>
  <si>
    <t>YGS5;475,3</t>
  </si>
  <si>
    <t>YGS5;475,4</t>
  </si>
  <si>
    <t>YGS5;475,5</t>
  </si>
  <si>
    <t>YGS5;475,6</t>
  </si>
  <si>
    <t>YGS5;475,7</t>
  </si>
  <si>
    <t>YGS5;475,8</t>
  </si>
  <si>
    <t>YGS5;475,9</t>
  </si>
  <si>
    <t>YGS5;476</t>
  </si>
  <si>
    <t>YGS5;476,1</t>
  </si>
  <si>
    <t>YGS5;476,2</t>
  </si>
  <si>
    <t>YGS5;476,3</t>
  </si>
  <si>
    <t>YGS5;476,4</t>
  </si>
  <si>
    <t>YGS5;476,5</t>
  </si>
  <si>
    <t>YGS5;476,6</t>
  </si>
  <si>
    <t>YGS5;476,7</t>
  </si>
  <si>
    <t>YGS5;476,8</t>
  </si>
  <si>
    <t>YGS5;476,9</t>
  </si>
  <si>
    <t>YGS5;477</t>
  </si>
  <si>
    <t>YGS5;477,1</t>
  </si>
  <si>
    <t>YGS5;477,2</t>
  </si>
  <si>
    <t>YGS5;477,3</t>
  </si>
  <si>
    <t>YGS5;477,4</t>
  </si>
  <si>
    <t>YGS5;477,5</t>
  </si>
  <si>
    <t>YGS5;477,6</t>
  </si>
  <si>
    <t>YGS5;477,7</t>
  </si>
  <si>
    <t>YGS5;477,8</t>
  </si>
  <si>
    <t>YGS5;477,9</t>
  </si>
  <si>
    <t>YGS5;478</t>
  </si>
  <si>
    <t>YGS5;478,1</t>
  </si>
  <si>
    <t>YGS5;478,2</t>
  </si>
  <si>
    <t>YGS5;478,3</t>
  </si>
  <si>
    <t>YGS5;478,4</t>
  </si>
  <si>
    <t>YGS5;478,5</t>
  </si>
  <si>
    <t>YGS5;478,6</t>
  </si>
  <si>
    <t>YGS5;478,7</t>
  </si>
  <si>
    <t>YGS5;478,8</t>
  </si>
  <si>
    <t>YGS5;478,9</t>
  </si>
  <si>
    <t>YGS5;479</t>
  </si>
  <si>
    <t>YGS5;479,1</t>
  </si>
  <si>
    <t>YGS5;479,2</t>
  </si>
  <si>
    <t>YGS5;479,3</t>
  </si>
  <si>
    <t>YGS5;479,4</t>
  </si>
  <si>
    <t>YGS5;479,5</t>
  </si>
  <si>
    <t>YGS5;479,6</t>
  </si>
  <si>
    <t>YGS5;479,7</t>
  </si>
  <si>
    <t>YGS5;479,8</t>
  </si>
  <si>
    <t>YGS5;479,9</t>
  </si>
  <si>
    <t>YGS5;480</t>
  </si>
  <si>
    <t>YGS5;480,1</t>
  </si>
  <si>
    <t>YGS5;480,2</t>
  </si>
  <si>
    <t>YGS5;480,3</t>
  </si>
  <si>
    <t>YGS5;480,4</t>
  </si>
  <si>
    <t>YGS5;480,5</t>
  </si>
  <si>
    <t>YGS5;480,6</t>
  </si>
  <si>
    <t>YGS5;480,7</t>
  </si>
  <si>
    <t>YGS5;480,8</t>
  </si>
  <si>
    <t>YGS5;480,9</t>
  </si>
  <si>
    <t>YGS5;481</t>
  </si>
  <si>
    <t>YGS5;481,1</t>
  </si>
  <si>
    <t>YGS5;481,2</t>
  </si>
  <si>
    <t>YGS5;481,3</t>
  </si>
  <si>
    <t>YGS5;481,4</t>
  </si>
  <si>
    <t>YGS5;481,5</t>
  </si>
  <si>
    <t>YGS5;481,6</t>
  </si>
  <si>
    <t>YGS5;481,7</t>
  </si>
  <si>
    <t>YGS5;481,8</t>
  </si>
  <si>
    <t>YGS5;481,9</t>
  </si>
  <si>
    <t>YGS5;482</t>
  </si>
  <si>
    <t>YGS5;482,1</t>
  </si>
  <si>
    <t>YGS5;482,2</t>
  </si>
  <si>
    <t>YGS5;482,3</t>
  </si>
  <si>
    <t>YGS5;482,4</t>
  </si>
  <si>
    <t>YGS5;482,5</t>
  </si>
  <si>
    <t>YGS5;482,6</t>
  </si>
  <si>
    <t>YGS5;482,7</t>
  </si>
  <si>
    <t>YGS5;482,8</t>
  </si>
  <si>
    <t>YGS5;482,9</t>
  </si>
  <si>
    <t>YGS5;483</t>
  </si>
  <si>
    <t>YGS5;483,1</t>
  </si>
  <si>
    <t>YGS5;483,2</t>
  </si>
  <si>
    <t>YGS5;483,3</t>
  </si>
  <si>
    <t>YGS5;483,4</t>
  </si>
  <si>
    <t>YGS5;483,5</t>
  </si>
  <si>
    <t>YGS5;483,6</t>
  </si>
  <si>
    <t>YGS5;483,7</t>
  </si>
  <si>
    <t>YGS5;483,8</t>
  </si>
  <si>
    <t>YGS5;483,9</t>
  </si>
  <si>
    <t>YGS5;484</t>
  </si>
  <si>
    <t>YGS5;484,1</t>
  </si>
  <si>
    <t>YGS5;484,2</t>
  </si>
  <si>
    <t>YGS5;484,3</t>
  </si>
  <si>
    <t>YGS5;484,4</t>
  </si>
  <si>
    <t>YGS5;484,5</t>
  </si>
  <si>
    <t>YGS5;484,6</t>
  </si>
  <si>
    <t>YGS5;484,7</t>
  </si>
  <si>
    <t>YGS5;484,8</t>
  </si>
  <si>
    <t>YGS5;484,9</t>
  </si>
  <si>
    <t>YGS5;485</t>
  </si>
  <si>
    <t>YGS5;485,1</t>
  </si>
  <si>
    <t>YGS5;485,2</t>
  </si>
  <si>
    <t>YGS5;485,3</t>
  </si>
  <si>
    <t>YGS5;485,4</t>
  </si>
  <si>
    <t>YGS5;485,5</t>
  </si>
  <si>
    <t>YGS5;485,6</t>
  </si>
  <si>
    <t>YGS5;485,7</t>
  </si>
  <si>
    <t>YGS5;485,8</t>
  </si>
  <si>
    <t>YGS5;485,9</t>
  </si>
  <si>
    <t>YGS5;486</t>
  </si>
  <si>
    <t>YGS5;486,1</t>
  </si>
  <si>
    <t>YGS5;486,2</t>
  </si>
  <si>
    <t>YGS5;486,3</t>
  </si>
  <si>
    <t>YGS5;486,4</t>
  </si>
  <si>
    <t>YGS5;486,5</t>
  </si>
  <si>
    <t>YGS5;486,6</t>
  </si>
  <si>
    <t>YGS5;486,7</t>
  </si>
  <si>
    <t>YGS5;486,8</t>
  </si>
  <si>
    <t>YGS5;486,9</t>
  </si>
  <si>
    <t>YGS5;487</t>
  </si>
  <si>
    <t>YGS5;487,1</t>
  </si>
  <si>
    <t>YGS5;487,2</t>
  </si>
  <si>
    <t>YGS5;487,3</t>
  </si>
  <si>
    <t>YGS5;487,4</t>
  </si>
  <si>
    <t>YGS5;487,5</t>
  </si>
  <si>
    <t>YGS5;487,6</t>
  </si>
  <si>
    <t>YGS5;487,7</t>
  </si>
  <si>
    <t>YGS5;487,8</t>
  </si>
  <si>
    <t>YGS5;487,9</t>
  </si>
  <si>
    <t>YGS5;488</t>
  </si>
  <si>
    <t>YGS5;488,1</t>
  </si>
  <si>
    <t>YGS5;488,2</t>
  </si>
  <si>
    <t>YGS5;488,3</t>
  </si>
  <si>
    <t>YGS5;488,4</t>
  </si>
  <si>
    <t>YGS5;488,5</t>
  </si>
  <si>
    <t>YGS5;488,6</t>
  </si>
  <si>
    <t>YGS5;488,7</t>
  </si>
  <si>
    <t>YGS5;488,8</t>
  </si>
  <si>
    <t>YGS5;488,9</t>
  </si>
  <si>
    <t>YGS5;489</t>
  </si>
  <si>
    <t>YGS5;489,1</t>
  </si>
  <si>
    <t>YGS5;489,2</t>
  </si>
  <si>
    <t>YGS5;489,3</t>
  </si>
  <si>
    <t>YGS5;489,4</t>
  </si>
  <si>
    <t>YGS5;489,5</t>
  </si>
  <si>
    <t>YGS5;489,6</t>
  </si>
  <si>
    <t>YGS5;489,7</t>
  </si>
  <si>
    <t>YGS5;489,8</t>
  </si>
  <si>
    <t>YGS5;489,9</t>
  </si>
  <si>
    <t>YGS5;490</t>
  </si>
  <si>
    <t>YGS5;490,1</t>
  </si>
  <si>
    <t>YGS5;490,2</t>
  </si>
  <si>
    <t>YGS5;490,3</t>
  </si>
  <si>
    <t>YGS5;490,4</t>
  </si>
  <si>
    <t>YGS5;490,5</t>
  </si>
  <si>
    <t>YGS5;490,6</t>
  </si>
  <si>
    <t>YGS5;490,7</t>
  </si>
  <si>
    <t>YGS5;490,8</t>
  </si>
  <si>
    <t>YGS5;490,9</t>
  </si>
  <si>
    <t>YGS5;491</t>
  </si>
  <si>
    <t>YGS5;491,1</t>
  </si>
  <si>
    <t>YGS5;491,2</t>
  </si>
  <si>
    <t>YGS5;491,3</t>
  </si>
  <si>
    <t>YGS5;491,4</t>
  </si>
  <si>
    <t>YGS5;491,5</t>
  </si>
  <si>
    <t>YGS5;491,6</t>
  </si>
  <si>
    <t>YGS5;491,7</t>
  </si>
  <si>
    <t>YGS5;491,8</t>
  </si>
  <si>
    <t>YGS5;491,9</t>
  </si>
  <si>
    <t>YGS5;492</t>
  </si>
  <si>
    <t>YGS5;492,1</t>
  </si>
  <si>
    <t>YGS5;492,2</t>
  </si>
  <si>
    <t>YGS5;492,3</t>
  </si>
  <si>
    <t>YGS5;492,4</t>
  </si>
  <si>
    <t>YGS5;492,5</t>
  </si>
  <si>
    <t>YGS5;492,6</t>
  </si>
  <si>
    <t>YGS5;492,7</t>
  </si>
  <si>
    <t>YGS5;492,8</t>
  </si>
  <si>
    <t>YGS5;492,9</t>
  </si>
  <si>
    <t>YGS5;493</t>
  </si>
  <si>
    <t>YGS5;493,1</t>
  </si>
  <si>
    <t>YGS5;493,2</t>
  </si>
  <si>
    <t>YGS5;493,3</t>
  </si>
  <si>
    <t>YGS5;493,4</t>
  </si>
  <si>
    <t>YGS5;493,5</t>
  </si>
  <si>
    <t>YGS5;493,6</t>
  </si>
  <si>
    <t>YGS5;493,7</t>
  </si>
  <si>
    <t>YGS5;493,8</t>
  </si>
  <si>
    <t>YGS5;493,9</t>
  </si>
  <si>
    <t>YGS5;494</t>
  </si>
  <si>
    <t>YGS5;494,1</t>
  </si>
  <si>
    <t>YGS5;494,2</t>
  </si>
  <si>
    <t>YGS5;494,3</t>
  </si>
  <si>
    <t>YGS5;494,4</t>
  </si>
  <si>
    <t>YGS5;494,5</t>
  </si>
  <si>
    <t>YGS5;494,6</t>
  </si>
  <si>
    <t>YGS5;494,7</t>
  </si>
  <si>
    <t>YGS5;494,8</t>
  </si>
  <si>
    <t>YGS5;494,9</t>
  </si>
  <si>
    <t>YGS5;495</t>
  </si>
  <si>
    <t>YGS5;495,1</t>
  </si>
  <si>
    <t>YGS5;495,2</t>
  </si>
  <si>
    <t>YGS5;495,3</t>
  </si>
  <si>
    <t>YGS5;495,4</t>
  </si>
  <si>
    <t>YGS5;495,5</t>
  </si>
  <si>
    <t>YGS5;495,6</t>
  </si>
  <si>
    <t>YGS5;495,7</t>
  </si>
  <si>
    <t>YGS5;495,8</t>
  </si>
  <si>
    <t>YGS5;495,9</t>
  </si>
  <si>
    <t>YGS5;496</t>
  </si>
  <si>
    <t>YGS5;496,1</t>
  </si>
  <si>
    <t>YGS5;496,2</t>
  </si>
  <si>
    <t>YGS5;496,3</t>
  </si>
  <si>
    <t>YGS5;496,4</t>
  </si>
  <si>
    <t>YGS5;496,5</t>
  </si>
  <si>
    <t>YGS5;496,6</t>
  </si>
  <si>
    <t>YGS5;496,7</t>
  </si>
  <si>
    <t>YGS5;496,8</t>
  </si>
  <si>
    <t>YGS5;496,9</t>
  </si>
  <si>
    <t>YGS5;497</t>
  </si>
  <si>
    <t>YGS5;497,1</t>
  </si>
  <si>
    <t>YGS5;497,2</t>
  </si>
  <si>
    <t>YGS5;497,3</t>
  </si>
  <si>
    <t>YGS5;497,4</t>
  </si>
  <si>
    <t>YGS5;497,5</t>
  </si>
  <si>
    <t>YGS5;497,6</t>
  </si>
  <si>
    <t>YGS5;497,7</t>
  </si>
  <si>
    <t>YGS5;497,8</t>
  </si>
  <si>
    <t>YGS5;497,9</t>
  </si>
  <si>
    <t>YGS5;498</t>
  </si>
  <si>
    <t>YGS5;498,1</t>
  </si>
  <si>
    <t>YGS5;498,2</t>
  </si>
  <si>
    <t>YGS5;498,3</t>
  </si>
  <si>
    <t>YGS5;498,4</t>
  </si>
  <si>
    <t>YGS5;498,5</t>
  </si>
  <si>
    <t>YGS5;498,6</t>
  </si>
  <si>
    <t>YGS5;498,7</t>
  </si>
  <si>
    <t>YGS5;498,8</t>
  </si>
  <si>
    <t>YGS5;498,9</t>
  </si>
  <si>
    <t>YGS5;499</t>
  </si>
  <si>
    <t>YGS5;499,1</t>
  </si>
  <si>
    <t>YGS5;499,2</t>
  </si>
  <si>
    <t>YGS5;499,3</t>
  </si>
  <si>
    <t>YGS5;499,4</t>
  </si>
  <si>
    <t>YGS5;499,5</t>
  </si>
  <si>
    <t>YGS5;499,6</t>
  </si>
  <si>
    <t>YGS5;499,7</t>
  </si>
  <si>
    <t>YGS5;499,8</t>
  </si>
  <si>
    <t>YGS5;499,9</t>
  </si>
  <si>
    <t>YGS5;500</t>
  </si>
  <si>
    <t>YGS5;500,1</t>
  </si>
  <si>
    <t>YGS5;500,2</t>
  </si>
  <si>
    <t>YGS5;500,3</t>
  </si>
  <si>
    <t>YGS5;500,4</t>
  </si>
  <si>
    <t>YGS5;500,5</t>
  </si>
  <si>
    <t>YGS5;500,6</t>
  </si>
  <si>
    <t>YGS5;500,7</t>
  </si>
  <si>
    <t>YGS5;500,8</t>
  </si>
  <si>
    <t>YGS5;500,9</t>
  </si>
  <si>
    <t>YGS5;501</t>
  </si>
  <si>
    <t>YGS5;501,1</t>
  </si>
  <si>
    <t>YGS5;501,2</t>
  </si>
  <si>
    <t>YGS5;501,3</t>
  </si>
  <si>
    <t>YGS5;501,4</t>
  </si>
  <si>
    <t>YGS5;501,5</t>
  </si>
  <si>
    <t>YGS5;501,6</t>
  </si>
  <si>
    <t>YGS5;501,7</t>
  </si>
  <si>
    <t>YGS5;501,8</t>
  </si>
  <si>
    <t>YGS5;501,9</t>
  </si>
  <si>
    <t>YGS5;502</t>
  </si>
  <si>
    <t>YGS5;502,1</t>
  </si>
  <si>
    <t>YGS5;502,2</t>
  </si>
  <si>
    <t>YGS5;502,3</t>
  </si>
  <si>
    <t>YGS5;502,4</t>
  </si>
  <si>
    <t>YGS5;502,5</t>
  </si>
  <si>
    <t>YGS5;502,6</t>
  </si>
  <si>
    <t>YGS5;502,7</t>
  </si>
  <si>
    <t>YGS5;502,8</t>
  </si>
  <si>
    <t>YGS5;502,9</t>
  </si>
  <si>
    <t>YGS5;503</t>
  </si>
  <si>
    <t>YGS5;503,1</t>
  </si>
  <si>
    <t>YGS5;503,2</t>
  </si>
  <si>
    <t>YGS5;503,3</t>
  </si>
  <si>
    <t>YGS5;503,4</t>
  </si>
  <si>
    <t>YGS5;503,5</t>
  </si>
  <si>
    <t>YGS5;503,6</t>
  </si>
  <si>
    <t>YGS5;503,7</t>
  </si>
  <si>
    <t>YGS5;503,8</t>
  </si>
  <si>
    <t>YGS5;503,9</t>
  </si>
  <si>
    <t>YGS5;504</t>
  </si>
  <si>
    <t>YGS5;504,1</t>
  </si>
  <si>
    <t>YGS5;504,2</t>
  </si>
  <si>
    <t>YGS5;504,3</t>
  </si>
  <si>
    <t>YGS5;504,4</t>
  </si>
  <si>
    <t>YGS5;504,5</t>
  </si>
  <si>
    <t>YGS5;504,6</t>
  </si>
  <si>
    <t>YGS5;504,7</t>
  </si>
  <si>
    <t>YGS5;504,8</t>
  </si>
  <si>
    <t>YGS5;504,9</t>
  </si>
  <si>
    <t>YGS5;505</t>
  </si>
  <si>
    <t>YGS5;505,1</t>
  </si>
  <si>
    <t>YGS5;505,2</t>
  </si>
  <si>
    <t>YGS5;505,3</t>
  </si>
  <si>
    <t>YGS5;505,4</t>
  </si>
  <si>
    <t>YGS5;505,5</t>
  </si>
  <si>
    <t>YGS5;505,6</t>
  </si>
  <si>
    <t>YGS5;505,7</t>
  </si>
  <si>
    <t>YGS5;505,8</t>
  </si>
  <si>
    <t>YGS5;505,9</t>
  </si>
  <si>
    <t>YGS5;506</t>
  </si>
  <si>
    <t>YGS5;506,1</t>
  </si>
  <si>
    <t>YGS5;506,2</t>
  </si>
  <si>
    <t>YGS5;506,3</t>
  </si>
  <si>
    <t>YGS5;506,4</t>
  </si>
  <si>
    <t>YGS5;506,5</t>
  </si>
  <si>
    <t>YGS5;506,6</t>
  </si>
  <si>
    <t>YGS5;506,7</t>
  </si>
  <si>
    <t>YGS5;506,8</t>
  </si>
  <si>
    <t>YGS5;506,9</t>
  </si>
  <si>
    <t>YGS5;507</t>
  </si>
  <si>
    <t>YGS5;507,1</t>
  </si>
  <si>
    <t>YGS5;507,2</t>
  </si>
  <si>
    <t>YGS5;507,3</t>
  </si>
  <si>
    <t>YGS5;507,4</t>
  </si>
  <si>
    <t>YGS5;507,5</t>
  </si>
  <si>
    <t>YGS5;507,6</t>
  </si>
  <si>
    <t>YGS5;507,7</t>
  </si>
  <si>
    <t>YGS5;507,8</t>
  </si>
  <si>
    <t>YGS5;507,9</t>
  </si>
  <si>
    <t>YGS5;508</t>
  </si>
  <si>
    <t>YGS5;508,1</t>
  </si>
  <si>
    <t>YGS5;508,2</t>
  </si>
  <si>
    <t>YGS5;508,3</t>
  </si>
  <si>
    <t>YGS5;508,4</t>
  </si>
  <si>
    <t>YGS5;508,5</t>
  </si>
  <si>
    <t>YGS5;508,6</t>
  </si>
  <si>
    <t>YGS5;508,7</t>
  </si>
  <si>
    <t>YGS5;508,8</t>
  </si>
  <si>
    <t>YGS5;508,9</t>
  </si>
  <si>
    <t>YGS5;509</t>
  </si>
  <si>
    <t>YGS5;509,1</t>
  </si>
  <si>
    <t>YGS5;509,2</t>
  </si>
  <si>
    <t>YGS5;509,3</t>
  </si>
  <si>
    <t>YGS5;509,4</t>
  </si>
  <si>
    <t>YGS5;509,5</t>
  </si>
  <si>
    <t>YGS5;509,6</t>
  </si>
  <si>
    <t>YGS5;509,7</t>
  </si>
  <si>
    <t>YGS5;509,8</t>
  </si>
  <si>
    <t>YGS5;509,9</t>
  </si>
  <si>
    <t>YGS5;510</t>
  </si>
  <si>
    <t>YGS5;510,1</t>
  </si>
  <si>
    <t>YGS5;510,2</t>
  </si>
  <si>
    <t>YGS5;510,3</t>
  </si>
  <si>
    <t>YGS5;510,4</t>
  </si>
  <si>
    <t>YGS5;510,5</t>
  </si>
  <si>
    <t>YGS5;510,6</t>
  </si>
  <si>
    <t>YGS5;510,7</t>
  </si>
  <si>
    <t>YGS5;510,8</t>
  </si>
  <si>
    <t>YGS5;510,9</t>
  </si>
  <si>
    <t>YGS5;511</t>
  </si>
  <si>
    <t>YGS5;511,1</t>
  </si>
  <si>
    <t>YGS5;511,2</t>
  </si>
  <si>
    <t>YGS5;511,3</t>
  </si>
  <si>
    <t>YGS5;511,4</t>
  </si>
  <si>
    <t>YGS5;511,5</t>
  </si>
  <si>
    <t>YGS5;511,6</t>
  </si>
  <si>
    <t>YGS5;511,7</t>
  </si>
  <si>
    <t>YGS5;511,8</t>
  </si>
  <si>
    <t>YGS5;511,9</t>
  </si>
  <si>
    <t>YGS5;512</t>
  </si>
  <si>
    <t>YGS5;512,1</t>
  </si>
  <si>
    <t>YGS5;512,2</t>
  </si>
  <si>
    <t>YGS5;512,3</t>
  </si>
  <si>
    <t>YGS5;512,4</t>
  </si>
  <si>
    <t>YGS5;512,5</t>
  </si>
  <si>
    <t>YGS5;512,6</t>
  </si>
  <si>
    <t>YGS5;512,7</t>
  </si>
  <si>
    <t>YGS5;512,8</t>
  </si>
  <si>
    <t>YGS5;512,9</t>
  </si>
  <si>
    <t>YGS5;513</t>
  </si>
  <si>
    <t>YGS5;513,1</t>
  </si>
  <si>
    <t>YGS5;513,2</t>
  </si>
  <si>
    <t>YGS5;513,3</t>
  </si>
  <si>
    <t>YGS5;513,4</t>
  </si>
  <si>
    <t>YGS5;513,5</t>
  </si>
  <si>
    <t>YGS5;513,6</t>
  </si>
  <si>
    <t>YGS5;513,7</t>
  </si>
  <si>
    <t>YGS5;513,8</t>
  </si>
  <si>
    <t>YGS5;513,9</t>
  </si>
  <si>
    <t>YGS5;514</t>
  </si>
  <si>
    <t>YGS5;514,1</t>
  </si>
  <si>
    <t>YGS5;514,2</t>
  </si>
  <si>
    <t>YGS5;514,3</t>
  </si>
  <si>
    <t>YGS5;514,4</t>
  </si>
  <si>
    <t>YGS5;514,5</t>
  </si>
  <si>
    <t>YGS5;514,6</t>
  </si>
  <si>
    <t>YGS5;514,7</t>
  </si>
  <si>
    <t>YGS5;514,8</t>
  </si>
  <si>
    <t>YGS5;514,9</t>
  </si>
  <si>
    <t>YGS5;515</t>
  </si>
  <si>
    <t>YGS5;515,1</t>
  </si>
  <si>
    <t>YGS5;515,2</t>
  </si>
  <si>
    <t>YGS5;515,3</t>
  </si>
  <si>
    <t>YGS5;515,4</t>
  </si>
  <si>
    <t>YGS5;515,5</t>
  </si>
  <si>
    <t>YGS5;515,6</t>
  </si>
  <si>
    <t>YGS5;515,7</t>
  </si>
  <si>
    <t>YGS5;515,8</t>
  </si>
  <si>
    <t>YGS5;515,9</t>
  </si>
  <si>
    <t>YGS5;516</t>
  </si>
  <si>
    <t>YGS5;516,1</t>
  </si>
  <si>
    <t>YGS5;516,2</t>
  </si>
  <si>
    <t>YGS5;516,3</t>
  </si>
  <si>
    <t>YGS5;516,4</t>
  </si>
  <si>
    <t>YGS5;516,5</t>
  </si>
  <si>
    <t>YGS5;516,6</t>
  </si>
  <si>
    <t>YGS5;516,7</t>
  </si>
  <si>
    <t>YGS5;516,8</t>
  </si>
  <si>
    <t>YGS5;516,9</t>
  </si>
  <si>
    <t>YGS5;517</t>
  </si>
  <si>
    <t>YGS5;517,1</t>
  </si>
  <si>
    <t>YGS5;517,2</t>
  </si>
  <si>
    <t>YGS5;517,3</t>
  </si>
  <si>
    <t>YGS5;517,4</t>
  </si>
  <si>
    <t>YGS5;517,5</t>
  </si>
  <si>
    <t>YGS5;517,6</t>
  </si>
  <si>
    <t>YGS5;517,7</t>
  </si>
  <si>
    <t>YGS5;517,8</t>
  </si>
  <si>
    <t>YGS5;517,9</t>
  </si>
  <si>
    <t>YGS5;518</t>
  </si>
  <si>
    <t>YGS5;518,1</t>
  </si>
  <si>
    <t>YGS5;518,2</t>
  </si>
  <si>
    <t>YGS5;518,3</t>
  </si>
  <si>
    <t>YGS5;518,4</t>
  </si>
  <si>
    <t>YGS5;518,5</t>
  </si>
  <si>
    <t>YGS5;518,6</t>
  </si>
  <si>
    <t>YGS5;518,7</t>
  </si>
  <si>
    <t>YGS5;518,8</t>
  </si>
  <si>
    <t>YGS5;518,9</t>
  </si>
  <si>
    <t>YGS5;519</t>
  </si>
  <si>
    <t>YGS5;519,1</t>
  </si>
  <si>
    <t>YGS5;519,2</t>
  </si>
  <si>
    <t>YGS5;519,3</t>
  </si>
  <si>
    <t>YGS5;519,4</t>
  </si>
  <si>
    <t>YGS5;519,5</t>
  </si>
  <si>
    <t>YGS5;519,6</t>
  </si>
  <si>
    <t>YGS5;519,7</t>
  </si>
  <si>
    <t>YGS5;519,8</t>
  </si>
  <si>
    <t>YGS5;519,9</t>
  </si>
  <si>
    <t>YGS5;520</t>
  </si>
  <si>
    <t>YGS5;520,1</t>
  </si>
  <si>
    <t>YGS5;520,2</t>
  </si>
  <si>
    <t>YGS5;520,3</t>
  </si>
  <si>
    <t>YGS5;520,4</t>
  </si>
  <si>
    <t>YGS5;520,5</t>
  </si>
  <si>
    <t>YGS5;520,6</t>
  </si>
  <si>
    <t>YGS5;520,7</t>
  </si>
  <si>
    <t>YGS5;520,8</t>
  </si>
  <si>
    <t>YGS5;520,9</t>
  </si>
  <si>
    <t>YGS5;521</t>
  </si>
  <si>
    <t>YGS5;521,1</t>
  </si>
  <si>
    <t>YGS5;521,2</t>
  </si>
  <si>
    <t>YGS5;521,3</t>
  </si>
  <si>
    <t>YGS5;521,4</t>
  </si>
  <si>
    <t>YGS5;521,5</t>
  </si>
  <si>
    <t>YGS5;521,6</t>
  </si>
  <si>
    <t>YGS5;521,7</t>
  </si>
  <si>
    <t>YGS5;521,8</t>
  </si>
  <si>
    <t>YGS5;521,9</t>
  </si>
  <si>
    <t>YGS5;522</t>
  </si>
  <si>
    <t>YGS5;522,1</t>
  </si>
  <si>
    <t>YGS5;522,2</t>
  </si>
  <si>
    <t>YGS5;522,3</t>
  </si>
  <si>
    <t>YGS5;522,4</t>
  </si>
  <si>
    <t>YGS5;522,5</t>
  </si>
  <si>
    <t>YGS5;522,6</t>
  </si>
  <si>
    <t>YGS5;522,7</t>
  </si>
  <si>
    <t>YGS5;522,8</t>
  </si>
  <si>
    <t>YGS5;522,9</t>
  </si>
  <si>
    <t>YGS5;523</t>
  </si>
  <si>
    <t>YGS5;523,1</t>
  </si>
  <si>
    <t>YGS5;523,2</t>
  </si>
  <si>
    <t>YGS5;523,3</t>
  </si>
  <si>
    <t>YGS5;523,4</t>
  </si>
  <si>
    <t>YGS5;523,5</t>
  </si>
  <si>
    <t>YGS5;523,6</t>
  </si>
  <si>
    <t>YGS5;523,7</t>
  </si>
  <si>
    <t>YGS5;523,8</t>
  </si>
  <si>
    <t>YGS5;523,9</t>
  </si>
  <si>
    <t>YGS5;524</t>
  </si>
  <si>
    <t>YGS5;524,1</t>
  </si>
  <si>
    <t>YGS5;524,2</t>
  </si>
  <si>
    <t>YGS5;524,3</t>
  </si>
  <si>
    <t>YGS5;524,4</t>
  </si>
  <si>
    <t>YGS5;524,5</t>
  </si>
  <si>
    <t>YGS5;524,6</t>
  </si>
  <si>
    <t>YGS5;524,7</t>
  </si>
  <si>
    <t>YGS5;524,8</t>
  </si>
  <si>
    <t>YGS5;524,9</t>
  </si>
  <si>
    <t>YGS5;525</t>
  </si>
  <si>
    <t>YGS5;525,1</t>
  </si>
  <si>
    <t>YGS5;525,2</t>
  </si>
  <si>
    <t>YGS5;525,3</t>
  </si>
  <si>
    <t>YGS5;525,4</t>
  </si>
  <si>
    <t>YGS5;525,5</t>
  </si>
  <si>
    <t>YGS5;525,6</t>
  </si>
  <si>
    <t>YGS5;525,7</t>
  </si>
  <si>
    <t>YGS5;525,8</t>
  </si>
  <si>
    <t>YGS5;525,9</t>
  </si>
  <si>
    <t>YGS5;526</t>
  </si>
  <si>
    <t>YGS5;526,1</t>
  </si>
  <si>
    <t>YGS5;526,2</t>
  </si>
  <si>
    <t>YGS5;526,3</t>
  </si>
  <si>
    <t>YGS5;526,4</t>
  </si>
  <si>
    <t>YGS5;526,5</t>
  </si>
  <si>
    <t>YGS5;526,6</t>
  </si>
  <si>
    <t>YGS5;526,7</t>
  </si>
  <si>
    <t>YGS5;526,8</t>
  </si>
  <si>
    <t>YGS5;526,9</t>
  </si>
  <si>
    <t>YGS5;527</t>
  </si>
  <si>
    <t>YGS5;527,1</t>
  </si>
  <si>
    <t>YGS5;527,2</t>
  </si>
  <si>
    <t>YGS5;527,3</t>
  </si>
  <si>
    <t>YGS5;527,4</t>
  </si>
  <si>
    <t>YGS5;527,5</t>
  </si>
  <si>
    <t>YGS5;527,6</t>
  </si>
  <si>
    <t>YGS5;527,7</t>
  </si>
  <si>
    <t>YGS5;527,8</t>
  </si>
  <si>
    <t>YGS5;527,9</t>
  </si>
  <si>
    <t>YGS5;528</t>
  </si>
  <si>
    <t>YGS5;528,1</t>
  </si>
  <si>
    <t>YGS5;528,2</t>
  </si>
  <si>
    <t>YGS5;528,3</t>
  </si>
  <si>
    <t>YGS5;528,4</t>
  </si>
  <si>
    <t>YGS5;528,5</t>
  </si>
  <si>
    <t>YGS5;528,6</t>
  </si>
  <si>
    <t>YGS5;528,7</t>
  </si>
  <si>
    <t>YGS5;528,8</t>
  </si>
  <si>
    <t>YGS5;528,9</t>
  </si>
  <si>
    <t>YGS5;529</t>
  </si>
  <si>
    <t>YGS5;529,1</t>
  </si>
  <si>
    <t>YGS5;529,2</t>
  </si>
  <si>
    <t>YGS5;529,3</t>
  </si>
  <si>
    <t>YGS5;529,4</t>
  </si>
  <si>
    <t>YGS5;529,5</t>
  </si>
  <si>
    <t>YGS5;529,6</t>
  </si>
  <si>
    <t>YGS5;529,7</t>
  </si>
  <si>
    <t>YGS5;529,8</t>
  </si>
  <si>
    <t>YGS5;529,9</t>
  </si>
  <si>
    <t>YGS5;530</t>
  </si>
  <si>
    <t>YGS5;530,1</t>
  </si>
  <si>
    <t>YGS5;530,2</t>
  </si>
  <si>
    <t>YGS5;530,3</t>
  </si>
  <si>
    <t>YGS5;530,4</t>
  </si>
  <si>
    <t>YGS5;530,5</t>
  </si>
  <si>
    <t>YGS5;530,6</t>
  </si>
  <si>
    <t>YGS5;530,7</t>
  </si>
  <si>
    <t>YGS5;530,8</t>
  </si>
  <si>
    <t>YGS5;530,9</t>
  </si>
  <si>
    <t>YGS5;531</t>
  </si>
  <si>
    <t>YGS5;531,1</t>
  </si>
  <si>
    <t>YGS5;531,2</t>
  </si>
  <si>
    <t>YGS5;531,3</t>
  </si>
  <si>
    <t>YGS5;531,4</t>
  </si>
  <si>
    <t>YGS5;531,5</t>
  </si>
  <si>
    <t>YGS5;531,6</t>
  </si>
  <si>
    <t>YGS5;531,7</t>
  </si>
  <si>
    <t>YGS5;531,8</t>
  </si>
  <si>
    <t>YGS5;531,9</t>
  </si>
  <si>
    <t>YGS5;532</t>
  </si>
  <si>
    <t>YGS5;532,1</t>
  </si>
  <si>
    <t>YGS5;532,2</t>
  </si>
  <si>
    <t>YGS5;532,3</t>
  </si>
  <si>
    <t>YGS5;532,4</t>
  </si>
  <si>
    <t>YGS5;532,5</t>
  </si>
  <si>
    <t>YGS5;532,6</t>
  </si>
  <si>
    <t>YGS5;532,7</t>
  </si>
  <si>
    <t>YGS5;532,8</t>
  </si>
  <si>
    <t>YGS5;532,9</t>
  </si>
  <si>
    <t>YGS5;533</t>
  </si>
  <si>
    <t>YGS5;533,1</t>
  </si>
  <si>
    <t>YGS5;533,2</t>
  </si>
  <si>
    <t>YGS5;533,3</t>
  </si>
  <si>
    <t>YGS5;533,4</t>
  </si>
  <si>
    <t>YGS5;533,5</t>
  </si>
  <si>
    <t>YGS5;533,6</t>
  </si>
  <si>
    <t>YGS5;533,7</t>
  </si>
  <si>
    <t>YGS5;533,8</t>
  </si>
  <si>
    <t>YGS5;533,9</t>
  </si>
  <si>
    <t>YGS5;534</t>
  </si>
  <si>
    <t>YGS5;534,1</t>
  </si>
  <si>
    <t>YGS5;534,2</t>
  </si>
  <si>
    <t>YGS5;534,3</t>
  </si>
  <si>
    <t>YGS5;534,4</t>
  </si>
  <si>
    <t>YGS5;534,5</t>
  </si>
  <si>
    <t>YGS5;534,6</t>
  </si>
  <si>
    <t>YGS5;534,7</t>
  </si>
  <si>
    <t>YGS5;534,8</t>
  </si>
  <si>
    <t>YGS5;534,9</t>
  </si>
  <si>
    <t>YGS5;535</t>
  </si>
  <si>
    <t>YGS5;535,1</t>
  </si>
  <si>
    <t>YGS5;535,2</t>
  </si>
  <si>
    <t>YGS5;535,3</t>
  </si>
  <si>
    <t>YGS5;535,4</t>
  </si>
  <si>
    <t>YGS5;535,5</t>
  </si>
  <si>
    <t>YGS5;535,6</t>
  </si>
  <si>
    <t>YGS5;535,7</t>
  </si>
  <si>
    <t>YGS5;535,8</t>
  </si>
  <si>
    <t>YGS5;535,9</t>
  </si>
  <si>
    <t>YGS5;536</t>
  </si>
  <si>
    <t>YGS5;536,1</t>
  </si>
  <si>
    <t>YGS5;536,2</t>
  </si>
  <si>
    <t>YGS5;536,3</t>
  </si>
  <si>
    <t>YGS5;536,4</t>
  </si>
  <si>
    <t>YGS5;536,5</t>
  </si>
  <si>
    <t>YGS5;536,6</t>
  </si>
  <si>
    <t>YGS5;536,7</t>
  </si>
  <si>
    <t>YGS5;536,8</t>
  </si>
  <si>
    <t>YGS5;536,9</t>
  </si>
  <si>
    <t>YGS5;537</t>
  </si>
  <si>
    <t>YGS5;537,1</t>
  </si>
  <si>
    <t>YGS5;537,2</t>
  </si>
  <si>
    <t>YGS5;537,3</t>
  </si>
  <si>
    <t>YGS5;537,4</t>
  </si>
  <si>
    <t>YGS5;537,5</t>
  </si>
  <si>
    <t>YGS5;537,6</t>
  </si>
  <si>
    <t>YGS5;537,7</t>
  </si>
  <si>
    <t>YGS5;537,8</t>
  </si>
  <si>
    <t>YGS5;537,9</t>
  </si>
  <si>
    <t>YGS5;538</t>
  </si>
  <si>
    <t>YGS5;538,1</t>
  </si>
  <si>
    <t>YGS5;538,2</t>
  </si>
  <si>
    <t>YGS5;538,3</t>
  </si>
  <si>
    <t>YGS5;538,4</t>
  </si>
  <si>
    <t>YGS5;538,5</t>
  </si>
  <si>
    <t>YGS5;538,6</t>
  </si>
  <si>
    <t>YGS5;538,7</t>
  </si>
  <si>
    <t>YGS5;538,8</t>
  </si>
  <si>
    <t>YGS5;538,9</t>
  </si>
  <si>
    <t>YGS5;539</t>
  </si>
  <si>
    <t>YGS5;539,1</t>
  </si>
  <si>
    <t>YGS5;539,2</t>
  </si>
  <si>
    <t>YGS5;539,3</t>
  </si>
  <si>
    <t>YGS5;539,4</t>
  </si>
  <si>
    <t>YGS5;539,5</t>
  </si>
  <si>
    <t>YGS5;539,6</t>
  </si>
  <si>
    <t>YGS5;539,7</t>
  </si>
  <si>
    <t>YGS5;539,8</t>
  </si>
  <si>
    <t>YGS5;539,9</t>
  </si>
  <si>
    <t>YGS5;540</t>
  </si>
  <si>
    <t>YGS5;540,1</t>
  </si>
  <si>
    <t>YGS5;540,2</t>
  </si>
  <si>
    <t>YGS5;540,3</t>
  </si>
  <si>
    <t>YGS5;540,4</t>
  </si>
  <si>
    <t>YGS5;540,5</t>
  </si>
  <si>
    <t>YGS5;540,6</t>
  </si>
  <si>
    <t>YGS5;540,7</t>
  </si>
  <si>
    <t>YGS5;540,8</t>
  </si>
  <si>
    <t>YGS5;540,9</t>
  </si>
  <si>
    <t>YGS5;541</t>
  </si>
  <si>
    <t>YGS5;541,1</t>
  </si>
  <si>
    <t>YGS5;541,2</t>
  </si>
  <si>
    <t>YGS5;541,3</t>
  </si>
  <si>
    <t>YGS5;541,4</t>
  </si>
  <si>
    <t>YGS5;541,5</t>
  </si>
  <si>
    <t>YGS5;541,6</t>
  </si>
  <si>
    <t>YGS5;541,7</t>
  </si>
  <si>
    <t>YGS5;541,8</t>
  </si>
  <si>
    <t>YGS5;541,9</t>
  </si>
  <si>
    <t>YGS5;542</t>
  </si>
  <si>
    <t>YGS5;542,1</t>
  </si>
  <si>
    <t>YGS5;542,2</t>
  </si>
  <si>
    <t>YGS5;542,3</t>
  </si>
  <si>
    <t>YGS5;542,4</t>
  </si>
  <si>
    <t>YGS5;542,5</t>
  </si>
  <si>
    <t>YGS5;542,6</t>
  </si>
  <si>
    <t>YGS5;542,7</t>
  </si>
  <si>
    <t>YGS5;542,8</t>
  </si>
  <si>
    <t>YGS5;542,9</t>
  </si>
  <si>
    <t>YGS5;543</t>
  </si>
  <si>
    <t>YGS5;543,1</t>
  </si>
  <si>
    <t>YGS5;543,2</t>
  </si>
  <si>
    <t>YGS5;543,3</t>
  </si>
  <si>
    <t>YGS5;543,4</t>
  </si>
  <si>
    <t>YGS5;543,5</t>
  </si>
  <si>
    <t>YGS5;543,6</t>
  </si>
  <si>
    <t>YGS5;543,7</t>
  </si>
  <si>
    <t>YGS5;543,8</t>
  </si>
  <si>
    <t>YGS5;543,9</t>
  </si>
  <si>
    <t>YGS5;544</t>
  </si>
  <si>
    <t>YGS5;544,1</t>
  </si>
  <si>
    <t>YGS5;544,2</t>
  </si>
  <si>
    <t>YGS5;544,3</t>
  </si>
  <si>
    <t>YGS5;544,4</t>
  </si>
  <si>
    <t>YGS5;544,5</t>
  </si>
  <si>
    <t>YGS5;544,6</t>
  </si>
  <si>
    <t>YGS5;544,7</t>
  </si>
  <si>
    <t>YGS5;544,8</t>
  </si>
  <si>
    <t>YGS5;544,9</t>
  </si>
  <si>
    <t>YGS5;545</t>
  </si>
  <si>
    <t>YGS5;545,1</t>
  </si>
  <si>
    <t>YGS5;545,2</t>
  </si>
  <si>
    <t>YGS5;545,3</t>
  </si>
  <si>
    <t>YGS5;545,4</t>
  </si>
  <si>
    <t>YGS5;545,5</t>
  </si>
  <si>
    <t>YGS5;545,6</t>
  </si>
  <si>
    <t>YGS5;545,7</t>
  </si>
  <si>
    <t>YGS5;545,8</t>
  </si>
  <si>
    <t>YGS5;545,9</t>
  </si>
  <si>
    <t>YGS5;546</t>
  </si>
  <si>
    <t>YGS5;546,1</t>
  </si>
  <si>
    <t>YGS5;546,2</t>
  </si>
  <si>
    <t>YGS5;546,3</t>
  </si>
  <si>
    <t>YGS5;546,4</t>
  </si>
  <si>
    <t>YGS5;546,5</t>
  </si>
  <si>
    <t>YGS5;546,6</t>
  </si>
  <si>
    <t>YGS5;546,7</t>
  </si>
  <si>
    <t>YGS5;546,8</t>
  </si>
  <si>
    <t>YGS5;546,9</t>
  </si>
  <si>
    <t>YGS5;547</t>
  </si>
  <si>
    <t>YGS5;547,1</t>
  </si>
  <si>
    <t>YGS5;547,2</t>
  </si>
  <si>
    <t>YGS5;547,3</t>
  </si>
  <si>
    <t>YGS5;547,4</t>
  </si>
  <si>
    <t>YGS5;547,5</t>
  </si>
  <si>
    <t>YGS5;547,6</t>
  </si>
  <si>
    <t>YGS5;547,7</t>
  </si>
  <si>
    <t>YGS5;547,8</t>
  </si>
  <si>
    <t>YGS5;547,9</t>
  </si>
  <si>
    <t>YGS5;548</t>
  </si>
  <si>
    <t>YGS5;548,1</t>
  </si>
  <si>
    <t>YGS5;548,2</t>
  </si>
  <si>
    <t>YGS5;548,3</t>
  </si>
  <si>
    <t>YGS5;548,4</t>
  </si>
  <si>
    <t>YGS5;548,5</t>
  </si>
  <si>
    <t>YGS5;548,6</t>
  </si>
  <si>
    <t>YGS5;548,7</t>
  </si>
  <si>
    <t>YGS5;548,8</t>
  </si>
  <si>
    <t>YGS5;548,9</t>
  </si>
  <si>
    <t>YGS5;549</t>
  </si>
  <si>
    <t>YGS5;549,1</t>
  </si>
  <si>
    <t>YGS5;549,2</t>
  </si>
  <si>
    <t>YGS5;549,3</t>
  </si>
  <si>
    <t>YGS5;549,4</t>
  </si>
  <si>
    <t>YGS5;549,5</t>
  </si>
  <si>
    <t>YGS5;549,6</t>
  </si>
  <si>
    <t>YGS5;549,7</t>
  </si>
  <si>
    <t>YGS5;549,8</t>
  </si>
  <si>
    <t>YGS5;549,9</t>
  </si>
  <si>
    <t>YGS5;550</t>
  </si>
  <si>
    <t>YGS5;550,1</t>
  </si>
  <si>
    <t>YGS5;550,2</t>
  </si>
  <si>
    <t>YGS5;550,3</t>
  </si>
  <si>
    <t>YGS5;550,4</t>
  </si>
  <si>
    <t>YGS5;550,5</t>
  </si>
  <si>
    <t>YGS5;550,6</t>
  </si>
  <si>
    <t>YGS5;550,7</t>
  </si>
  <si>
    <t>YGS5;550,8</t>
  </si>
  <si>
    <t>YGS5;550,9</t>
  </si>
  <si>
    <t>YGS5;551</t>
  </si>
  <si>
    <t>YGS5;551,1</t>
  </si>
  <si>
    <t>YGS5;551,2</t>
  </si>
  <si>
    <t>YGS5;551,3</t>
  </si>
  <si>
    <t>YGS5;551,4</t>
  </si>
  <si>
    <t>YGS5;551,5</t>
  </si>
  <si>
    <t>YGS5;551,6</t>
  </si>
  <si>
    <t>YGS5;551,7</t>
  </si>
  <si>
    <t>YGS5;551,8</t>
  </si>
  <si>
    <t>YGS5;551,9</t>
  </si>
  <si>
    <t>YGS5;552</t>
  </si>
  <si>
    <t>YGS5;552,1</t>
  </si>
  <si>
    <t>YGS5;552,2</t>
  </si>
  <si>
    <t>YGS5;552,3</t>
  </si>
  <si>
    <t>YGS5;552,4</t>
  </si>
  <si>
    <t>YGS5;552,5</t>
  </si>
  <si>
    <t>YGS5;552,6</t>
  </si>
  <si>
    <t>YGS5;552,7</t>
  </si>
  <si>
    <t>YGS5;552,8</t>
  </si>
  <si>
    <t>YGS5;552,9</t>
  </si>
  <si>
    <t>YGS5;553</t>
  </si>
  <si>
    <t>YGS5;553,1</t>
  </si>
  <si>
    <t>YGS5;553,2</t>
  </si>
  <si>
    <t>YGS5;553,3</t>
  </si>
  <si>
    <t>YGS5;553,4</t>
  </si>
  <si>
    <t>YGS5;553,5</t>
  </si>
  <si>
    <t>YGS5;553,6</t>
  </si>
  <si>
    <t>YGS5;553,7</t>
  </si>
  <si>
    <t>YGS5;553,8</t>
  </si>
  <si>
    <t>YGS5;553,9</t>
  </si>
  <si>
    <t>YGS5;554</t>
  </si>
  <si>
    <t>YGS5;554,1</t>
  </si>
  <si>
    <t>YGS5;554,2</t>
  </si>
  <si>
    <t>YGS5;554,3</t>
  </si>
  <si>
    <t>YGS5;554,4</t>
  </si>
  <si>
    <t>YGS5;554,5</t>
  </si>
  <si>
    <t>YGS5;554,6</t>
  </si>
  <si>
    <t>YGS5;554,7</t>
  </si>
  <si>
    <t>YGS5;554,8</t>
  </si>
  <si>
    <t>YGS5;554,9</t>
  </si>
  <si>
    <t>YGS5;555</t>
  </si>
  <si>
    <t>YGS5;555,1</t>
  </si>
  <si>
    <t>YGS5;555,2</t>
  </si>
  <si>
    <t>YGS5;555,3</t>
  </si>
  <si>
    <t>YGS5;555,4</t>
  </si>
  <si>
    <t>YGS5;555,5</t>
  </si>
  <si>
    <t>YGS5;555,6</t>
  </si>
  <si>
    <t>YGS5;555,7</t>
  </si>
  <si>
    <t>YGS5;555,8</t>
  </si>
  <si>
    <t>YGS5;555,9</t>
  </si>
  <si>
    <t>YGS5;556</t>
  </si>
  <si>
    <t>YGS5;556,1</t>
  </si>
  <si>
    <t>YGS5;556,2</t>
  </si>
  <si>
    <t>YGS5;556,3</t>
  </si>
  <si>
    <t>YGS5;556,4</t>
  </si>
  <si>
    <t>YGS5;556,5</t>
  </si>
  <si>
    <t>YGS5;556,6</t>
  </si>
  <si>
    <t>YGS5;556,7</t>
  </si>
  <si>
    <t>YGS5;556,8</t>
  </si>
  <si>
    <t>YGS5;556,9</t>
  </si>
  <si>
    <t>YGS5;557</t>
  </si>
  <si>
    <t>YGS5;557,1</t>
  </si>
  <si>
    <t>YGS5;557,2</t>
  </si>
  <si>
    <t>YGS5;557,3</t>
  </si>
  <si>
    <t>YGS5;557,4</t>
  </si>
  <si>
    <t>YGS5;557,5</t>
  </si>
  <si>
    <t>YGS5;557,6</t>
  </si>
  <si>
    <t>YGS5;557,7</t>
  </si>
  <si>
    <t>YGS5;557,8</t>
  </si>
  <si>
    <t>YGS5;557,9</t>
  </si>
  <si>
    <t>YGS5;558</t>
  </si>
  <si>
    <t>YGS5;558,1</t>
  </si>
  <si>
    <t>YGS5;558,2</t>
  </si>
  <si>
    <t>YGS5;558,3</t>
  </si>
  <si>
    <t>YGS5;558,4</t>
  </si>
  <si>
    <t>YGS5;558,5</t>
  </si>
  <si>
    <t>YGS5;558,6</t>
  </si>
  <si>
    <t>YGS5;558,7</t>
  </si>
  <si>
    <t>YGS5;558,8</t>
  </si>
  <si>
    <t>YGS5;558,9</t>
  </si>
  <si>
    <t>YGS5;559</t>
  </si>
  <si>
    <t>YGS5;559,1</t>
  </si>
  <si>
    <t>YGS5;559,2</t>
  </si>
  <si>
    <t>YGS5;559,3</t>
  </si>
  <si>
    <t>YGS5;559,4</t>
  </si>
  <si>
    <t>YGS5;559,5</t>
  </si>
  <si>
    <t>YGS5;559,6</t>
  </si>
  <si>
    <t>YGS5;559,7</t>
  </si>
  <si>
    <t>YGS5;559,8</t>
  </si>
  <si>
    <t>YGS5;559,9</t>
  </si>
  <si>
    <t>YGS5;560</t>
  </si>
  <si>
    <t>YGS6;0</t>
  </si>
  <si>
    <t>YGS6;0,1</t>
  </si>
  <si>
    <t>YGS6;100</t>
  </si>
  <si>
    <t>YGS6;100,1</t>
  </si>
  <si>
    <t>YGS6;100,2</t>
  </si>
  <si>
    <t>YGS6;100,3</t>
  </si>
  <si>
    <t>YGS6;100,4</t>
  </si>
  <si>
    <t>YGS6;100,5</t>
  </si>
  <si>
    <t>YGS6;100,6</t>
  </si>
  <si>
    <t>YGS6;100,7</t>
  </si>
  <si>
    <t>YGS6;100,8</t>
  </si>
  <si>
    <t>YGS6;100,9</t>
  </si>
  <si>
    <t>YGS6;101</t>
  </si>
  <si>
    <t>YGS6;101,1</t>
  </si>
  <si>
    <t>YGS6;101,2</t>
  </si>
  <si>
    <t>YGS6;101,3</t>
  </si>
  <si>
    <t>YGS6;101,4</t>
  </si>
  <si>
    <t>YGS6;101,5</t>
  </si>
  <si>
    <t>YGS6;101,6</t>
  </si>
  <si>
    <t>YGS6;101,7</t>
  </si>
  <si>
    <t>YGS6;101,8</t>
  </si>
  <si>
    <t>YGS6;101,9</t>
  </si>
  <si>
    <t>YGS6;102</t>
  </si>
  <si>
    <t>YGS6;102,1</t>
  </si>
  <si>
    <t>YGS6;102,2</t>
  </si>
  <si>
    <t>YGS6;102,3</t>
  </si>
  <si>
    <t>YGS6;102,4</t>
  </si>
  <si>
    <t>YGS6;102,5</t>
  </si>
  <si>
    <t>YGS6;102,6</t>
  </si>
  <si>
    <t>YGS6;102,7</t>
  </si>
  <si>
    <t>YGS6;102,8</t>
  </si>
  <si>
    <t>YGS6;102,9</t>
  </si>
  <si>
    <t>YGS6;103</t>
  </si>
  <si>
    <t>YGS6;103,1</t>
  </si>
  <si>
    <t>YGS6;103,2</t>
  </si>
  <si>
    <t>YGS6;103,3</t>
  </si>
  <si>
    <t>YGS6;103,4</t>
  </si>
  <si>
    <t>YGS6;103,5</t>
  </si>
  <si>
    <t>YGS6;103,6</t>
  </si>
  <si>
    <t>YGS6;103,7</t>
  </si>
  <si>
    <t>YGS6;103,8</t>
  </si>
  <si>
    <t>YGS6;103,9</t>
  </si>
  <si>
    <t>YGS6;104</t>
  </si>
  <si>
    <t>YGS6;104,1</t>
  </si>
  <si>
    <t>YGS6;104,2</t>
  </si>
  <si>
    <t>YGS6;104,3</t>
  </si>
  <si>
    <t>YGS6;104,4</t>
  </si>
  <si>
    <t>YGS6;104,5</t>
  </si>
  <si>
    <t>YGS6;104,6</t>
  </si>
  <si>
    <t>YGS6;104,7</t>
  </si>
  <si>
    <t>YGS6;104,8</t>
  </si>
  <si>
    <t>YGS6;104,9</t>
  </si>
  <si>
    <t>YGS6;105</t>
  </si>
  <si>
    <t>YGS6;105,1</t>
  </si>
  <si>
    <t>YGS6;105,2</t>
  </si>
  <si>
    <t>YGS6;105,3</t>
  </si>
  <si>
    <t>YGS6;105,4</t>
  </si>
  <si>
    <t>YGS6;105,5</t>
  </si>
  <si>
    <t>YGS6;105,6</t>
  </si>
  <si>
    <t>YGS6;105,7</t>
  </si>
  <si>
    <t>YGS6;105,8</t>
  </si>
  <si>
    <t>YGS6;105,9</t>
  </si>
  <si>
    <t>YGS6;106</t>
  </si>
  <si>
    <t>YGS6;106,1</t>
  </si>
  <si>
    <t>YGS6;106,2</t>
  </si>
  <si>
    <t>YGS6;106,3</t>
  </si>
  <si>
    <t>YGS6;106,4</t>
  </si>
  <si>
    <t>YGS6;106,5</t>
  </si>
  <si>
    <t>YGS6;106,6</t>
  </si>
  <si>
    <t>YGS6;106,7</t>
  </si>
  <si>
    <t>YGS6;106,8</t>
  </si>
  <si>
    <t>YGS6;106,9</t>
  </si>
  <si>
    <t>YGS6;107</t>
  </si>
  <si>
    <t>YGS6;107,1</t>
  </si>
  <si>
    <t>YGS6;107,2</t>
  </si>
  <si>
    <t>YGS6;107,3</t>
  </si>
  <si>
    <t>YGS6;107,4</t>
  </si>
  <si>
    <t>YGS6;107,5</t>
  </si>
  <si>
    <t>YGS6;107,6</t>
  </si>
  <si>
    <t>YGS6;107,7</t>
  </si>
  <si>
    <t>YGS6;107,8</t>
  </si>
  <si>
    <t>YGS6;107,9</t>
  </si>
  <si>
    <t>YGS6;108</t>
  </si>
  <si>
    <t>YGS6;108,1</t>
  </si>
  <si>
    <t>YGS6;108,2</t>
  </si>
  <si>
    <t>YGS6;108,3</t>
  </si>
  <si>
    <t>YGS6;108,4</t>
  </si>
  <si>
    <t>YGS6;108,5</t>
  </si>
  <si>
    <t>YGS6;108,6</t>
  </si>
  <si>
    <t>YGS6;108,7</t>
  </si>
  <si>
    <t>YGS6;108,8</t>
  </si>
  <si>
    <t>YGS6;108,9</t>
  </si>
  <si>
    <t>YGS6;109</t>
  </si>
  <si>
    <t>YGS6;109,1</t>
  </si>
  <si>
    <t>YGS6;109,2</t>
  </si>
  <si>
    <t>YGS6;109,3</t>
  </si>
  <si>
    <t>YGS6;109,4</t>
  </si>
  <si>
    <t>YGS6;109,5</t>
  </si>
  <si>
    <t>YGS6;109,6</t>
  </si>
  <si>
    <t>YGS6;109,7</t>
  </si>
  <si>
    <t>YGS6;109,8</t>
  </si>
  <si>
    <t>YGS6;109,9</t>
  </si>
  <si>
    <t>YGS6;110</t>
  </si>
  <si>
    <t>YGS6;110,1</t>
  </si>
  <si>
    <t>YGS6;110,2</t>
  </si>
  <si>
    <t>YGS6;110,3</t>
  </si>
  <si>
    <t>YGS6;110,4</t>
  </si>
  <si>
    <t>YGS6;110,5</t>
  </si>
  <si>
    <t>YGS6;110,6</t>
  </si>
  <si>
    <t>YGS6;110,7</t>
  </si>
  <si>
    <t>YGS6;110,8</t>
  </si>
  <si>
    <t>YGS6;110,9</t>
  </si>
  <si>
    <t>YGS6;111</t>
  </si>
  <si>
    <t>YGS6;111,1</t>
  </si>
  <si>
    <t>YGS6;111,2</t>
  </si>
  <si>
    <t>YGS6;111,3</t>
  </si>
  <si>
    <t>YGS6;111,4</t>
  </si>
  <si>
    <t>YGS6;111,5</t>
  </si>
  <si>
    <t>YGS6;111,6</t>
  </si>
  <si>
    <t>YGS6;111,7</t>
  </si>
  <si>
    <t>YGS6;111,8</t>
  </si>
  <si>
    <t>YGS6;111,9</t>
  </si>
  <si>
    <t>YGS6;112</t>
  </si>
  <si>
    <t>YGS6;112,1</t>
  </si>
  <si>
    <t>YGS6;112,2</t>
  </si>
  <si>
    <t>YGS6;112,3</t>
  </si>
  <si>
    <t>YGS6;112,4</t>
  </si>
  <si>
    <t>YGS6;112,5</t>
  </si>
  <si>
    <t>YGS6;112,6</t>
  </si>
  <si>
    <t>YGS6;112,7</t>
  </si>
  <si>
    <t>YGS6;112,8</t>
  </si>
  <si>
    <t>YGS6;112,9</t>
  </si>
  <si>
    <t>YGS6;113</t>
  </si>
  <si>
    <t>YGS6;113,1</t>
  </si>
  <si>
    <t>YGS6;113,2</t>
  </si>
  <si>
    <t>YGS6;113,3</t>
  </si>
  <si>
    <t>YGS6;113,4</t>
  </si>
  <si>
    <t>YGS6;113,5</t>
  </si>
  <si>
    <t>YGS6;113,6</t>
  </si>
  <si>
    <t>YGS6;113,7</t>
  </si>
  <si>
    <t>YGS6;113,8</t>
  </si>
  <si>
    <t>YGS6;113,9</t>
  </si>
  <si>
    <t>YGS6;114</t>
  </si>
  <si>
    <t>YGS6;114,1</t>
  </si>
  <si>
    <t>YGS6;114,2</t>
  </si>
  <si>
    <t>YGS6;114,3</t>
  </si>
  <si>
    <t>YGS6;114,4</t>
  </si>
  <si>
    <t>YGS6;114,5</t>
  </si>
  <si>
    <t>YGS6;114,6</t>
  </si>
  <si>
    <t>YGS6;114,7</t>
  </si>
  <si>
    <t>YGS6;114,8</t>
  </si>
  <si>
    <t>YGS6;114,9</t>
  </si>
  <si>
    <t>YGS6;115</t>
  </si>
  <si>
    <t>YGS6;115,1</t>
  </si>
  <si>
    <t>YGS6;115,2</t>
  </si>
  <si>
    <t>YGS6;115,3</t>
  </si>
  <si>
    <t>YGS6;115,4</t>
  </si>
  <si>
    <t>YGS6;115,5</t>
  </si>
  <si>
    <t>YGS6;115,6</t>
  </si>
  <si>
    <t>YGS6;115,7</t>
  </si>
  <si>
    <t>YGS6;115,8</t>
  </si>
  <si>
    <t>YGS6;115,9</t>
  </si>
  <si>
    <t>YGS6;116</t>
  </si>
  <si>
    <t>YGS6;116,1</t>
  </si>
  <si>
    <t>YGS6;116,2</t>
  </si>
  <si>
    <t>YGS6;116,3</t>
  </si>
  <si>
    <t>YGS6;116,4</t>
  </si>
  <si>
    <t>YGS6;116,5</t>
  </si>
  <si>
    <t>YGS6;116,6</t>
  </si>
  <si>
    <t>YGS6;116,7</t>
  </si>
  <si>
    <t>YGS6;116,8</t>
  </si>
  <si>
    <t>YGS6;116,9</t>
  </si>
  <si>
    <t>YGS6;117</t>
  </si>
  <si>
    <t>YGS6;117,1</t>
  </si>
  <si>
    <t>YGS6;117,2</t>
  </si>
  <si>
    <t>YGS6;117,3</t>
  </si>
  <si>
    <t>YGS6;117,4</t>
  </si>
  <si>
    <t>YGS6;117,5</t>
  </si>
  <si>
    <t>YGS6;117,6</t>
  </si>
  <si>
    <t>YGS6;117,7</t>
  </si>
  <si>
    <t>YGS6;117,8</t>
  </si>
  <si>
    <t>YGS6;117,9</t>
  </si>
  <si>
    <t>YGS6;118</t>
  </si>
  <si>
    <t>YGS6;118,1</t>
  </si>
  <si>
    <t>YGS6;118,2</t>
  </si>
  <si>
    <t>YGS6;118,3</t>
  </si>
  <si>
    <t>YGS6;118,4</t>
  </si>
  <si>
    <t>YGS6;118,5</t>
  </si>
  <si>
    <t>YGS6;118,6</t>
  </si>
  <si>
    <t>YGS6;118,7</t>
  </si>
  <si>
    <t>YGS6;118,8</t>
  </si>
  <si>
    <t>YGS6;118,9</t>
  </si>
  <si>
    <t>YGS6;119</t>
  </si>
  <si>
    <t>YGS6;119,1</t>
  </si>
  <si>
    <t>YGS6;119,2</t>
  </si>
  <si>
    <t>YGS6;119,3</t>
  </si>
  <si>
    <t>YGS6;119,4</t>
  </si>
  <si>
    <t>YGS6;119,5</t>
  </si>
  <si>
    <t>YGS6;119,6</t>
  </si>
  <si>
    <t>YGS6;119,7</t>
  </si>
  <si>
    <t>YGS6;119,8</t>
  </si>
  <si>
    <t>YGS6;119,9</t>
  </si>
  <si>
    <t>YGS6;120</t>
  </si>
  <si>
    <t>YGS6;120,1</t>
  </si>
  <si>
    <t>YGS6;120,2</t>
  </si>
  <si>
    <t>YGS6;120,3</t>
  </si>
  <si>
    <t>YGS6;120,4</t>
  </si>
  <si>
    <t>YGS6;120,5</t>
  </si>
  <si>
    <t>YGS6;120,6</t>
  </si>
  <si>
    <t>YGS6;120,7</t>
  </si>
  <si>
    <t>YGS6;120,8</t>
  </si>
  <si>
    <t>YGS6;120,9</t>
  </si>
  <si>
    <t>YGS6;121</t>
  </si>
  <si>
    <t>YGS6;121,1</t>
  </si>
  <si>
    <t>YGS6;121,2</t>
  </si>
  <si>
    <t>YGS6;121,3</t>
  </si>
  <si>
    <t>YGS6;121,4</t>
  </si>
  <si>
    <t>YGS6;121,5</t>
  </si>
  <si>
    <t>YGS6;121,6</t>
  </si>
  <si>
    <t>YGS6;121,7</t>
  </si>
  <si>
    <t>YGS6;121,8</t>
  </si>
  <si>
    <t>YGS6;121,9</t>
  </si>
  <si>
    <t>YGS6;122</t>
  </si>
  <si>
    <t>YGS6;122,1</t>
  </si>
  <si>
    <t>YGS6;122,2</t>
  </si>
  <si>
    <t>YGS6;122,3</t>
  </si>
  <si>
    <t>YGS6;122,4</t>
  </si>
  <si>
    <t>YGS6;122,5</t>
  </si>
  <si>
    <t>YGS6;122,6</t>
  </si>
  <si>
    <t>YGS6;122,7</t>
  </si>
  <si>
    <t>YGS6;122,8</t>
  </si>
  <si>
    <t>YGS6;122,9</t>
  </si>
  <si>
    <t>YGS6;123</t>
  </si>
  <si>
    <t>YGS6;123,1</t>
  </si>
  <si>
    <t>YGS6;123,2</t>
  </si>
  <si>
    <t>YGS6;123,3</t>
  </si>
  <si>
    <t>YGS6;123,4</t>
  </si>
  <si>
    <t>YGS6;123,5</t>
  </si>
  <si>
    <t>YGS6;123,6</t>
  </si>
  <si>
    <t>YGS6;123,7</t>
  </si>
  <si>
    <t>YGS6;123,8</t>
  </si>
  <si>
    <t>YGS6;123,9</t>
  </si>
  <si>
    <t>YGS6;124</t>
  </si>
  <si>
    <t>YGS6;124,1</t>
  </si>
  <si>
    <t>YGS6;124,2</t>
  </si>
  <si>
    <t>YGS6;124,3</t>
  </si>
  <si>
    <t>YGS6;124,4</t>
  </si>
  <si>
    <t>YGS6;124,5</t>
  </si>
  <si>
    <t>YGS6;124,6</t>
  </si>
  <si>
    <t>YGS6;124,7</t>
  </si>
  <si>
    <t>YGS6;124,8</t>
  </si>
  <si>
    <t>YGS6;124,9</t>
  </si>
  <si>
    <t>YGS6;125</t>
  </si>
  <si>
    <t>YGS6;125,1</t>
  </si>
  <si>
    <t>YGS6;125,2</t>
  </si>
  <si>
    <t>YGS6;125,3</t>
  </si>
  <si>
    <t>YGS6;125,4</t>
  </si>
  <si>
    <t>YGS6;125,5</t>
  </si>
  <si>
    <t>YGS6;125,6</t>
  </si>
  <si>
    <t>YGS6;125,7</t>
  </si>
  <si>
    <t>YGS6;125,8</t>
  </si>
  <si>
    <t>YGS6;125,9</t>
  </si>
  <si>
    <t>YGS6;126</t>
  </si>
  <si>
    <t>YGS6;126,1</t>
  </si>
  <si>
    <t>YGS6;126,2</t>
  </si>
  <si>
    <t>YGS6;126,3</t>
  </si>
  <si>
    <t>YGS6;126,4</t>
  </si>
  <si>
    <t>YGS6;126,5</t>
  </si>
  <si>
    <t>YGS6;126,6</t>
  </si>
  <si>
    <t>YGS6;126,7</t>
  </si>
  <si>
    <t>YGS6;126,8</t>
  </si>
  <si>
    <t>YGS6;126,9</t>
  </si>
  <si>
    <t>YGS6;127</t>
  </si>
  <si>
    <t>YGS6;127,1</t>
  </si>
  <si>
    <t>YGS6;127,2</t>
  </si>
  <si>
    <t>YGS6;127,3</t>
  </si>
  <si>
    <t>YGS6;127,4</t>
  </si>
  <si>
    <t>YGS6;127,5</t>
  </si>
  <si>
    <t>YGS6;127,6</t>
  </si>
  <si>
    <t>YGS6;127,7</t>
  </si>
  <si>
    <t>YGS6;127,8</t>
  </si>
  <si>
    <t>YGS6;127,9</t>
  </si>
  <si>
    <t>YGS6;128</t>
  </si>
  <si>
    <t>YGS6;128,1</t>
  </si>
  <si>
    <t>YGS6;128,2</t>
  </si>
  <si>
    <t>YGS6;128,3</t>
  </si>
  <si>
    <t>YGS6;128,4</t>
  </si>
  <si>
    <t>YGS6;128,5</t>
  </si>
  <si>
    <t>YGS6;128,6</t>
  </si>
  <si>
    <t>YGS6;128,7</t>
  </si>
  <si>
    <t>YGS6;128,8</t>
  </si>
  <si>
    <t>YGS6;128,9</t>
  </si>
  <si>
    <t>YGS6;129</t>
  </si>
  <si>
    <t>YGS6;129,1</t>
  </si>
  <si>
    <t>YGS6;129,2</t>
  </si>
  <si>
    <t>YGS6;129,3</t>
  </si>
  <si>
    <t>YGS6;129,4</t>
  </si>
  <si>
    <t>YGS6;129,5</t>
  </si>
  <si>
    <t>YGS6;129,6</t>
  </si>
  <si>
    <t>YGS6;129,7</t>
  </si>
  <si>
    <t>YGS6;129,8</t>
  </si>
  <si>
    <t>YGS6;129,9</t>
  </si>
  <si>
    <t>YGS6;130</t>
  </si>
  <si>
    <t>YGS6;130,1</t>
  </si>
  <si>
    <t>YGS6;130,2</t>
  </si>
  <si>
    <t>YGS6;130,3</t>
  </si>
  <si>
    <t>YGS6;130,4</t>
  </si>
  <si>
    <t>YGS6;130,5</t>
  </si>
  <si>
    <t>YGS6;130,6</t>
  </si>
  <si>
    <t>YGS6;130,7</t>
  </si>
  <si>
    <t>YGS6;130,8</t>
  </si>
  <si>
    <t>YGS6;130,9</t>
  </si>
  <si>
    <t>YGS6;131</t>
  </si>
  <si>
    <t>YGS6;131,1</t>
  </si>
  <si>
    <t>YGS6;131,2</t>
  </si>
  <si>
    <t>YGS6;131,3</t>
  </si>
  <si>
    <t>YGS6;131,4</t>
  </si>
  <si>
    <t>YGS6;131,5</t>
  </si>
  <si>
    <t>YGS6;131,6</t>
  </si>
  <si>
    <t>YGS6;131,7</t>
  </si>
  <si>
    <t>YGS6;131,8</t>
  </si>
  <si>
    <t>YGS6;131,9</t>
  </si>
  <si>
    <t>YGS6;132</t>
  </si>
  <si>
    <t>YGS6;132,1</t>
  </si>
  <si>
    <t>YGS6;132,2</t>
  </si>
  <si>
    <t>YGS6;132,3</t>
  </si>
  <si>
    <t>YGS6;132,4</t>
  </si>
  <si>
    <t>YGS6;132,5</t>
  </si>
  <si>
    <t>YGS6;132,6</t>
  </si>
  <si>
    <t>YGS6;132,7</t>
  </si>
  <si>
    <t>YGS6;132,8</t>
  </si>
  <si>
    <t>YGS6;132,9</t>
  </si>
  <si>
    <t>YGS6;133</t>
  </si>
  <si>
    <t>YGS6;133,1</t>
  </si>
  <si>
    <t>YGS6;133,2</t>
  </si>
  <si>
    <t>YGS6;133,3</t>
  </si>
  <si>
    <t>YGS6;133,4</t>
  </si>
  <si>
    <t>YGS6;133,5</t>
  </si>
  <si>
    <t>YGS6;133,6</t>
  </si>
  <si>
    <t>YGS6;133,7</t>
  </si>
  <si>
    <t>YGS6;133,8</t>
  </si>
  <si>
    <t>YGS6;133,9</t>
  </si>
  <si>
    <t>YGS6;134</t>
  </si>
  <si>
    <t>YGS6;134,1</t>
  </si>
  <si>
    <t>YGS6;134,2</t>
  </si>
  <si>
    <t>YGS6;134,3</t>
  </si>
  <si>
    <t>YGS6;134,4</t>
  </si>
  <si>
    <t>YGS6;134,5</t>
  </si>
  <si>
    <t>YGS6;134,6</t>
  </si>
  <si>
    <t>YGS6;134,7</t>
  </si>
  <si>
    <t>YGS6;134,8</t>
  </si>
  <si>
    <t>YGS6;134,9</t>
  </si>
  <si>
    <t>YGS6;135</t>
  </si>
  <si>
    <t>YGS6;135,1</t>
  </si>
  <si>
    <t>YGS6;135,2</t>
  </si>
  <si>
    <t>YGS6;135,3</t>
  </si>
  <si>
    <t>YGS6;135,4</t>
  </si>
  <si>
    <t>YGS6;135,5</t>
  </si>
  <si>
    <t>YGS6;135,6</t>
  </si>
  <si>
    <t>YGS6;135,7</t>
  </si>
  <si>
    <t>YGS6;135,8</t>
  </si>
  <si>
    <t>YGS6;135,9</t>
  </si>
  <si>
    <t>YGS6;136</t>
  </si>
  <si>
    <t>YGS6;136,1</t>
  </si>
  <si>
    <t>YGS6;136,2</t>
  </si>
  <si>
    <t>YGS6;136,3</t>
  </si>
  <si>
    <t>YGS6;136,4</t>
  </si>
  <si>
    <t>YGS6;136,5</t>
  </si>
  <si>
    <t>YGS6;136,6</t>
  </si>
  <si>
    <t>YGS6;136,7</t>
  </si>
  <si>
    <t>YGS6;136,8</t>
  </si>
  <si>
    <t>YGS6;136,9</t>
  </si>
  <si>
    <t>YGS6;137</t>
  </si>
  <si>
    <t>YGS6;137,1</t>
  </si>
  <si>
    <t>YGS6;137,2</t>
  </si>
  <si>
    <t>YGS6;137,3</t>
  </si>
  <si>
    <t>YGS6;137,4</t>
  </si>
  <si>
    <t>YGS6;137,5</t>
  </si>
  <si>
    <t>YGS6;137,6</t>
  </si>
  <si>
    <t>YGS6;137,7</t>
  </si>
  <si>
    <t>YGS6;137,8</t>
  </si>
  <si>
    <t>YGS6;137,9</t>
  </si>
  <si>
    <t>YGS6;138</t>
  </si>
  <si>
    <t>YGS6;138,1</t>
  </si>
  <si>
    <t>YGS6;138,2</t>
  </si>
  <si>
    <t>YGS6;138,3</t>
  </si>
  <si>
    <t>YGS6;138,4</t>
  </si>
  <si>
    <t>YGS6;138,5</t>
  </si>
  <si>
    <t>YGS6;138,6</t>
  </si>
  <si>
    <t>YGS6;138,7</t>
  </si>
  <si>
    <t>YGS6;138,8</t>
  </si>
  <si>
    <t>YGS6;138,9</t>
  </si>
  <si>
    <t>YGS6;139</t>
  </si>
  <si>
    <t>YGS6;139,1</t>
  </si>
  <si>
    <t>YGS6;139,2</t>
  </si>
  <si>
    <t>YGS6;139,3</t>
  </si>
  <si>
    <t>YGS6;139,4</t>
  </si>
  <si>
    <t>YGS6;139,5</t>
  </si>
  <si>
    <t>YGS6;139,6</t>
  </si>
  <si>
    <t>YGS6;139,7</t>
  </si>
  <si>
    <t>YGS6;139,8</t>
  </si>
  <si>
    <t>YGS6;139,9</t>
  </si>
  <si>
    <t>YGS6;140</t>
  </si>
  <si>
    <t>YGS6;140,1</t>
  </si>
  <si>
    <t>YGS6;140,2</t>
  </si>
  <si>
    <t>YGS6;140,3</t>
  </si>
  <si>
    <t>YGS6;140,4</t>
  </si>
  <si>
    <t>YGS6;140,5</t>
  </si>
  <si>
    <t>YGS6;140,6</t>
  </si>
  <si>
    <t>YGS6;140,7</t>
  </si>
  <si>
    <t>YGS6;140,8</t>
  </si>
  <si>
    <t>YGS6;140,9</t>
  </si>
  <si>
    <t>YGS6;141</t>
  </si>
  <si>
    <t>YGS6;141,1</t>
  </si>
  <si>
    <t>YGS6;141,2</t>
  </si>
  <si>
    <t>YGS6;141,3</t>
  </si>
  <si>
    <t>YGS6;141,4</t>
  </si>
  <si>
    <t>YGS6;141,5</t>
  </si>
  <si>
    <t>YGS6;141,6</t>
  </si>
  <si>
    <t>YGS6;141,7</t>
  </si>
  <si>
    <t>YGS6;141,8</t>
  </si>
  <si>
    <t>YGS6;141,9</t>
  </si>
  <si>
    <t>YGS6;142</t>
  </si>
  <si>
    <t>YGS6;142,1</t>
  </si>
  <si>
    <t>YGS6;142,2</t>
  </si>
  <si>
    <t>YGS6;142,3</t>
  </si>
  <si>
    <t>YGS6;142,4</t>
  </si>
  <si>
    <t>YGS6;142,5</t>
  </si>
  <si>
    <t>YGS6;142,6</t>
  </si>
  <si>
    <t>YGS6;142,7</t>
  </si>
  <si>
    <t>YGS6;142,8</t>
  </si>
  <si>
    <t>YGS6;142,9</t>
  </si>
  <si>
    <t>YGS6;143</t>
  </si>
  <si>
    <t>YGS6;143,1</t>
  </si>
  <si>
    <t>YGS6;143,2</t>
  </si>
  <si>
    <t>YGS6;143,3</t>
  </si>
  <si>
    <t>YGS6;143,4</t>
  </si>
  <si>
    <t>YGS6;143,5</t>
  </si>
  <si>
    <t>YGS6;143,6</t>
  </si>
  <si>
    <t>YGS6;143,7</t>
  </si>
  <si>
    <t>YGS6;143,8</t>
  </si>
  <si>
    <t>YGS6;143,9</t>
  </si>
  <si>
    <t>YGS6;144</t>
  </si>
  <si>
    <t>YGS6;144,1</t>
  </si>
  <si>
    <t>YGS6;144,2</t>
  </si>
  <si>
    <t>YGS6;144,3</t>
  </si>
  <si>
    <t>YGS6;144,4</t>
  </si>
  <si>
    <t>YGS6;144,5</t>
  </si>
  <si>
    <t>YGS6;144,6</t>
  </si>
  <si>
    <t>YGS6;144,7</t>
  </si>
  <si>
    <t>YGS6;144,8</t>
  </si>
  <si>
    <t>YGS6;144,9</t>
  </si>
  <si>
    <t>YGS6;145</t>
  </si>
  <si>
    <t>YGS6;145,1</t>
  </si>
  <si>
    <t>YGS6;145,2</t>
  </si>
  <si>
    <t>YGS6;145,3</t>
  </si>
  <si>
    <t>YGS6;145,4</t>
  </si>
  <si>
    <t>YGS6;145,5</t>
  </si>
  <si>
    <t>YGS6;145,6</t>
  </si>
  <si>
    <t>YGS6;145,7</t>
  </si>
  <si>
    <t>YGS6;145,8</t>
  </si>
  <si>
    <t>YGS6;145,9</t>
  </si>
  <si>
    <t>YGS6;146</t>
  </si>
  <si>
    <t>YGS6;146,1</t>
  </si>
  <si>
    <t>YGS6;146,2</t>
  </si>
  <si>
    <t>YGS6;146,3</t>
  </si>
  <si>
    <t>YGS6;146,4</t>
  </si>
  <si>
    <t>YGS6;146,5</t>
  </si>
  <si>
    <t>YGS6;146,6</t>
  </si>
  <si>
    <t>YGS6;146,7</t>
  </si>
  <si>
    <t>YGS6;146,8</t>
  </si>
  <si>
    <t>YGS6;146,9</t>
  </si>
  <si>
    <t>YGS6;147</t>
  </si>
  <si>
    <t>YGS6;147,1</t>
  </si>
  <si>
    <t>YGS6;147,2</t>
  </si>
  <si>
    <t>YGS6;147,3</t>
  </si>
  <si>
    <t>YGS6;147,4</t>
  </si>
  <si>
    <t>YGS6;147,5</t>
  </si>
  <si>
    <t>YGS6;147,6</t>
  </si>
  <si>
    <t>YGS6;147,7</t>
  </si>
  <si>
    <t>YGS6;147,8</t>
  </si>
  <si>
    <t>YGS6;147,9</t>
  </si>
  <si>
    <t>YGS6;148</t>
  </si>
  <si>
    <t>YGS6;148,1</t>
  </si>
  <si>
    <t>YGS6;148,2</t>
  </si>
  <si>
    <t>YGS6;148,3</t>
  </si>
  <si>
    <t>YGS6;148,4</t>
  </si>
  <si>
    <t>YGS6;148,5</t>
  </si>
  <si>
    <t>YGS6;148,6</t>
  </si>
  <si>
    <t>YGS6;148,7</t>
  </si>
  <si>
    <t>YGS6;148,8</t>
  </si>
  <si>
    <t>YGS6;148,9</t>
  </si>
  <si>
    <t>YGS6;149</t>
  </si>
  <si>
    <t>YGS6;149,1</t>
  </si>
  <si>
    <t>YGS6;149,2</t>
  </si>
  <si>
    <t>YGS6;149,3</t>
  </si>
  <si>
    <t>YGS6;149,4</t>
  </si>
  <si>
    <t>YGS6;149,5</t>
  </si>
  <si>
    <t>YGS6;149,6</t>
  </si>
  <si>
    <t>YGS6;149,7</t>
  </si>
  <si>
    <t>YGS6;149,8</t>
  </si>
  <si>
    <t>YGS6;149,9</t>
  </si>
  <si>
    <t>YGS6;150</t>
  </si>
  <si>
    <t>YGS6;150,1</t>
  </si>
  <si>
    <t>YGS6;150,2</t>
  </si>
  <si>
    <t>YGS6;150,3</t>
  </si>
  <si>
    <t>YGS6;150,4</t>
  </si>
  <si>
    <t>YGS6;150,5</t>
  </si>
  <si>
    <t>YGS6;150,6</t>
  </si>
  <si>
    <t>YGS6;150,7</t>
  </si>
  <si>
    <t>YGS6;150,8</t>
  </si>
  <si>
    <t>YGS6;150,9</t>
  </si>
  <si>
    <t>YGS6;151</t>
  </si>
  <si>
    <t>YGS6;151,1</t>
  </si>
  <si>
    <t>YGS6;151,2</t>
  </si>
  <si>
    <t>YGS6;151,3</t>
  </si>
  <si>
    <t>YGS6;151,4</t>
  </si>
  <si>
    <t>YGS6;151,5</t>
  </si>
  <si>
    <t>YGS6;151,6</t>
  </si>
  <si>
    <t>YGS6;151,7</t>
  </si>
  <si>
    <t>YGS6;151,8</t>
  </si>
  <si>
    <t>YGS6;151,9</t>
  </si>
  <si>
    <t>YGS6;152</t>
  </si>
  <si>
    <t>YGS6;152,1</t>
  </si>
  <si>
    <t>YGS6;152,2</t>
  </si>
  <si>
    <t>YGS6;152,3</t>
  </si>
  <si>
    <t>YGS6;152,4</t>
  </si>
  <si>
    <t>YGS6;152,5</t>
  </si>
  <si>
    <t>YGS6;152,6</t>
  </si>
  <si>
    <t>YGS6;152,7</t>
  </si>
  <si>
    <t>YGS6;152,8</t>
  </si>
  <si>
    <t>YGS6;152,9</t>
  </si>
  <si>
    <t>YGS6;153</t>
  </si>
  <si>
    <t>YGS6;153,1</t>
  </si>
  <si>
    <t>YGS6;153,2</t>
  </si>
  <si>
    <t>YGS6;153,3</t>
  </si>
  <si>
    <t>YGS6;153,4</t>
  </si>
  <si>
    <t>YGS6;153,5</t>
  </si>
  <si>
    <t>YGS6;153,6</t>
  </si>
  <si>
    <t>YGS6;153,7</t>
  </si>
  <si>
    <t>YGS6;153,8</t>
  </si>
  <si>
    <t>YGS6;153,9</t>
  </si>
  <si>
    <t>YGS6;154</t>
  </si>
  <si>
    <t>YGS6;154,1</t>
  </si>
  <si>
    <t>YGS6;154,2</t>
  </si>
  <si>
    <t>YGS6;154,3</t>
  </si>
  <si>
    <t>YGS6;154,4</t>
  </si>
  <si>
    <t>YGS6;154,5</t>
  </si>
  <si>
    <t>YGS6;154,6</t>
  </si>
  <si>
    <t>YGS6;154,7</t>
  </si>
  <si>
    <t>YGS6;154,8</t>
  </si>
  <si>
    <t>YGS6;154,9</t>
  </si>
  <si>
    <t>YGS6;155</t>
  </si>
  <si>
    <t>YGS6;155,1</t>
  </si>
  <si>
    <t>YGS6;155,2</t>
  </si>
  <si>
    <t>YGS6;155,3</t>
  </si>
  <si>
    <t>YGS6;155,4</t>
  </si>
  <si>
    <t>YGS6;155,5</t>
  </si>
  <si>
    <t>YGS6;155,6</t>
  </si>
  <si>
    <t>YGS6;155,7</t>
  </si>
  <si>
    <t>YGS6;155,8</t>
  </si>
  <si>
    <t>YGS6;155,9</t>
  </si>
  <si>
    <t>YGS6;156</t>
  </si>
  <si>
    <t>YGS6;156,1</t>
  </si>
  <si>
    <t>YGS6;156,2</t>
  </si>
  <si>
    <t>YGS6;156,3</t>
  </si>
  <si>
    <t>YGS6;156,4</t>
  </si>
  <si>
    <t>YGS6;156,5</t>
  </si>
  <si>
    <t>YGS6;156,6</t>
  </si>
  <si>
    <t>YGS6;156,7</t>
  </si>
  <si>
    <t>YGS6;156,8</t>
  </si>
  <si>
    <t>YGS6;156,9</t>
  </si>
  <si>
    <t>YGS6;157</t>
  </si>
  <si>
    <t>YGS6;157,1</t>
  </si>
  <si>
    <t>YGS6;157,2</t>
  </si>
  <si>
    <t>YGS6;157,3</t>
  </si>
  <si>
    <t>YGS6;157,4</t>
  </si>
  <si>
    <t>YGS6;157,5</t>
  </si>
  <si>
    <t>YGS6;157,6</t>
  </si>
  <si>
    <t>YGS6;157,7</t>
  </si>
  <si>
    <t>YGS6;157,8</t>
  </si>
  <si>
    <t>YGS6;157,9</t>
  </si>
  <si>
    <t>YGS6;158</t>
  </si>
  <si>
    <t>YGS6;158,1</t>
  </si>
  <si>
    <t>YGS6;158,2</t>
  </si>
  <si>
    <t>YGS6;158,3</t>
  </si>
  <si>
    <t>YGS6;158,4</t>
  </si>
  <si>
    <t>YGS6;158,5</t>
  </si>
  <si>
    <t>YGS6;158,6</t>
  </si>
  <si>
    <t>YGS6;158,7</t>
  </si>
  <si>
    <t>YGS6;158,8</t>
  </si>
  <si>
    <t>YGS6;158,9</t>
  </si>
  <si>
    <t>YGS6;159</t>
  </si>
  <si>
    <t>YGS6;159,1</t>
  </si>
  <si>
    <t>YGS6;159,2</t>
  </si>
  <si>
    <t>YGS6;159,3</t>
  </si>
  <si>
    <t>YGS6;159,4</t>
  </si>
  <si>
    <t>YGS6;159,5</t>
  </si>
  <si>
    <t>YGS6;159,6</t>
  </si>
  <si>
    <t>YGS6;159,7</t>
  </si>
  <si>
    <t>YGS6;159,8</t>
  </si>
  <si>
    <t>YGS6;159,9</t>
  </si>
  <si>
    <t>YGS6;160</t>
  </si>
  <si>
    <t>YGS6;160,1</t>
  </si>
  <si>
    <t>YGS6;160,2</t>
  </si>
  <si>
    <t>YGS6;160,3</t>
  </si>
  <si>
    <t>YGS6;160,4</t>
  </si>
  <si>
    <t>YGS6;160,5</t>
  </si>
  <si>
    <t>YGS6;160,6</t>
  </si>
  <si>
    <t>YGS6;160,7</t>
  </si>
  <si>
    <t>YGS6;160,8</t>
  </si>
  <si>
    <t>YGS6;160,9</t>
  </si>
  <si>
    <t>YGS6;161</t>
  </si>
  <si>
    <t>YGS6;161,1</t>
  </si>
  <si>
    <t>YGS6;161,2</t>
  </si>
  <si>
    <t>YGS6;161,3</t>
  </si>
  <si>
    <t>YGS6;161,4</t>
  </si>
  <si>
    <t>YGS6;161,5</t>
  </si>
  <si>
    <t>YGS6;161,6</t>
  </si>
  <si>
    <t>YGS6;161,7</t>
  </si>
  <si>
    <t>YGS6;161,8</t>
  </si>
  <si>
    <t>YGS6;161,9</t>
  </si>
  <si>
    <t>YGS6;162</t>
  </si>
  <si>
    <t>YGS6;162,1</t>
  </si>
  <si>
    <t>YGS6;162,2</t>
  </si>
  <si>
    <t>YGS6;162,3</t>
  </si>
  <si>
    <t>YGS6;162,4</t>
  </si>
  <si>
    <t>YGS6;162,5</t>
  </si>
  <si>
    <t>YGS6;162,6</t>
  </si>
  <si>
    <t>YGS6;162,7</t>
  </si>
  <si>
    <t>YGS6;162,8</t>
  </si>
  <si>
    <t>YGS6;162,9</t>
  </si>
  <si>
    <t>YGS6;163</t>
  </si>
  <si>
    <t>YGS6;163,1</t>
  </si>
  <si>
    <t>YGS6;163,2</t>
  </si>
  <si>
    <t>YGS6;163,3</t>
  </si>
  <si>
    <t>YGS6;163,4</t>
  </si>
  <si>
    <t>YGS6;163,5</t>
  </si>
  <si>
    <t>YGS6;163,6</t>
  </si>
  <si>
    <t>YGS6;163,7</t>
  </si>
  <si>
    <t>YGS6;163,8</t>
  </si>
  <si>
    <t>YGS6;163,9</t>
  </si>
  <si>
    <t>YGS6;164</t>
  </si>
  <si>
    <t>YGS6;164,1</t>
  </si>
  <si>
    <t>YGS6;164,2</t>
  </si>
  <si>
    <t>YGS6;164,3</t>
  </si>
  <si>
    <t>YGS6;164,4</t>
  </si>
  <si>
    <t>YGS6;164,5</t>
  </si>
  <si>
    <t>YGS6;164,6</t>
  </si>
  <si>
    <t>YGS6;164,7</t>
  </si>
  <si>
    <t>YGS6;164,8</t>
  </si>
  <si>
    <t>YGS6;164,9</t>
  </si>
  <si>
    <t>YGS6;165</t>
  </si>
  <si>
    <t>YGS6;165,1</t>
  </si>
  <si>
    <t>YGS6;165,2</t>
  </si>
  <si>
    <t>YGS6;165,3</t>
  </si>
  <si>
    <t>YGS6;165,4</t>
  </si>
  <si>
    <t>YGS6;165,5</t>
  </si>
  <si>
    <t>YGS6;165,6</t>
  </si>
  <si>
    <t>YGS6;165,7</t>
  </si>
  <si>
    <t>YGS6;165,8</t>
  </si>
  <si>
    <t>YGS6;165,9</t>
  </si>
  <si>
    <t>YGS6;166</t>
  </si>
  <si>
    <t>YGS6;166,1</t>
  </si>
  <si>
    <t>YGS6;166,2</t>
  </si>
  <si>
    <t>YGS6;166,3</t>
  </si>
  <si>
    <t>YGS6;166,4</t>
  </si>
  <si>
    <t>YGS6;166,5</t>
  </si>
  <si>
    <t>YGS6;166,6</t>
  </si>
  <si>
    <t>YGS6;166,7</t>
  </si>
  <si>
    <t>YGS6;166,8</t>
  </si>
  <si>
    <t>YGS6;166,9</t>
  </si>
  <si>
    <t>YGS6;167</t>
  </si>
  <si>
    <t>YGS6;167,1</t>
  </si>
  <si>
    <t>YGS6;167,2</t>
  </si>
  <si>
    <t>YGS6;167,3</t>
  </si>
  <si>
    <t>YGS6;167,4</t>
  </si>
  <si>
    <t>YGS6;167,5</t>
  </si>
  <si>
    <t>YGS6;167,6</t>
  </si>
  <si>
    <t>YGS6;167,7</t>
  </si>
  <si>
    <t>YGS6;167,8</t>
  </si>
  <si>
    <t>YGS6;167,9</t>
  </si>
  <si>
    <t>YGS6;168</t>
  </si>
  <si>
    <t>YGS6;168,1</t>
  </si>
  <si>
    <t>YGS6;168,2</t>
  </si>
  <si>
    <t>YGS6;168,3</t>
  </si>
  <si>
    <t>YGS6;168,4</t>
  </si>
  <si>
    <t>YGS6;168,5</t>
  </si>
  <si>
    <t>YGS6;168,6</t>
  </si>
  <si>
    <t>YGS6;168,7</t>
  </si>
  <si>
    <t>YGS6;168,8</t>
  </si>
  <si>
    <t>YGS6;168,9</t>
  </si>
  <si>
    <t>YGS6;169</t>
  </si>
  <si>
    <t>YGS6;169,1</t>
  </si>
  <si>
    <t>YGS6;169,2</t>
  </si>
  <si>
    <t>YGS6;169,3</t>
  </si>
  <si>
    <t>YGS6;169,4</t>
  </si>
  <si>
    <t>YGS6;169,5</t>
  </si>
  <si>
    <t>YGS6;169,6</t>
  </si>
  <si>
    <t>YGS6;169,7</t>
  </si>
  <si>
    <t>YGS6;169,8</t>
  </si>
  <si>
    <t>YGS6;169,9</t>
  </si>
  <si>
    <t>YGS6;170</t>
  </si>
  <si>
    <t>YGS6;170,1</t>
  </si>
  <si>
    <t>YGS6;170,2</t>
  </si>
  <si>
    <t>YGS6;170,3</t>
  </si>
  <si>
    <t>YGS6;170,4</t>
  </si>
  <si>
    <t>YGS6;170,5</t>
  </si>
  <si>
    <t>YGS6;170,6</t>
  </si>
  <si>
    <t>YGS6;170,7</t>
  </si>
  <si>
    <t>YGS6;170,8</t>
  </si>
  <si>
    <t>YGS6;170,9</t>
  </si>
  <si>
    <t>YGS6;171</t>
  </si>
  <si>
    <t>YGS6;171,1</t>
  </si>
  <si>
    <t>YGS6;171,2</t>
  </si>
  <si>
    <t>YGS6;171,3</t>
  </si>
  <si>
    <t>YGS6;171,4</t>
  </si>
  <si>
    <t>YGS6;171,5</t>
  </si>
  <si>
    <t>YGS6;171,6</t>
  </si>
  <si>
    <t>YGS6;171,7</t>
  </si>
  <si>
    <t>YGS6;171,8</t>
  </si>
  <si>
    <t>YGS6;171,9</t>
  </si>
  <si>
    <t>YGS6;172</t>
  </si>
  <si>
    <t>YGS6;172,1</t>
  </si>
  <si>
    <t>YGS6;172,2</t>
  </si>
  <si>
    <t>YGS6;172,3</t>
  </si>
  <si>
    <t>YGS6;172,4</t>
  </si>
  <si>
    <t>YGS6;172,5</t>
  </si>
  <si>
    <t>YGS6;172,6</t>
  </si>
  <si>
    <t>YGS6;172,7</t>
  </si>
  <si>
    <t>YGS6;172,8</t>
  </si>
  <si>
    <t>YGS6;172,9</t>
  </si>
  <si>
    <t>YGS6;173</t>
  </si>
  <si>
    <t>YGS6;173,1</t>
  </si>
  <si>
    <t>YGS6;173,2</t>
  </si>
  <si>
    <t>YGS6;173,3</t>
  </si>
  <si>
    <t>YGS6;173,4</t>
  </si>
  <si>
    <t>YGS6;173,5</t>
  </si>
  <si>
    <t>YGS6;173,6</t>
  </si>
  <si>
    <t>YGS6;173,7</t>
  </si>
  <si>
    <t>YGS6;173,8</t>
  </si>
  <si>
    <t>YGS6;173,9</t>
  </si>
  <si>
    <t>YGS6;174</t>
  </si>
  <si>
    <t>YGS6;174,1</t>
  </si>
  <si>
    <t>YGS6;174,2</t>
  </si>
  <si>
    <t>YGS6;174,3</t>
  </si>
  <si>
    <t>YGS6;174,4</t>
  </si>
  <si>
    <t>YGS6;174,5</t>
  </si>
  <si>
    <t>YGS6;174,6</t>
  </si>
  <si>
    <t>YGS6;174,7</t>
  </si>
  <si>
    <t>YGS6;174,8</t>
  </si>
  <si>
    <t>YGS6;174,9</t>
  </si>
  <si>
    <t>YGS6;175</t>
  </si>
  <si>
    <t>YGS6;175,1</t>
  </si>
  <si>
    <t>YGS6;175,2</t>
  </si>
  <si>
    <t>YGS6;175,3</t>
  </si>
  <si>
    <t>YGS6;175,4</t>
  </si>
  <si>
    <t>YGS6;175,5</t>
  </si>
  <si>
    <t>YGS6;175,6</t>
  </si>
  <si>
    <t>YGS6;175,7</t>
  </si>
  <si>
    <t>YGS6;175,8</t>
  </si>
  <si>
    <t>YGS6;175,9</t>
  </si>
  <si>
    <t>YGS6;176</t>
  </si>
  <si>
    <t>YGS6;176,1</t>
  </si>
  <si>
    <t>YGS6;176,2</t>
  </si>
  <si>
    <t>YGS6;176,3</t>
  </si>
  <si>
    <t>YGS6;176,4</t>
  </si>
  <si>
    <t>YGS6;176,5</t>
  </si>
  <si>
    <t>YGS6;176,6</t>
  </si>
  <si>
    <t>YGS6;176,7</t>
  </si>
  <si>
    <t>YGS6;176,8</t>
  </si>
  <si>
    <t>YGS6;176,9</t>
  </si>
  <si>
    <t>YGS6;177</t>
  </si>
  <si>
    <t>YGS6;177,1</t>
  </si>
  <si>
    <t>YGS6;177,2</t>
  </si>
  <si>
    <t>YGS6;177,3</t>
  </si>
  <si>
    <t>YGS6;177,4</t>
  </si>
  <si>
    <t>YGS6;177,5</t>
  </si>
  <si>
    <t>YGS6;177,6</t>
  </si>
  <si>
    <t>YGS6;177,7</t>
  </si>
  <si>
    <t>YGS6;177,8</t>
  </si>
  <si>
    <t>YGS6;177,9</t>
  </si>
  <si>
    <t>YGS6;178</t>
  </si>
  <si>
    <t>YGS6;178,1</t>
  </si>
  <si>
    <t>YGS6;178,2</t>
  </si>
  <si>
    <t>YGS6;178,3</t>
  </si>
  <si>
    <t>YGS6;178,4</t>
  </si>
  <si>
    <t>YGS6;178,5</t>
  </si>
  <si>
    <t>YGS6;178,6</t>
  </si>
  <si>
    <t>YGS6;178,7</t>
  </si>
  <si>
    <t>YGS6;178,8</t>
  </si>
  <si>
    <t>YGS6;178,9</t>
  </si>
  <si>
    <t>YGS6;179</t>
  </si>
  <si>
    <t>YGS6;179,1</t>
  </si>
  <si>
    <t>YGS6;179,2</t>
  </si>
  <si>
    <t>YGS6;179,3</t>
  </si>
  <si>
    <t>YGS6;179,4</t>
  </si>
  <si>
    <t>YGS6;179,5</t>
  </si>
  <si>
    <t>YGS6;179,6</t>
  </si>
  <si>
    <t>YGS6;179,7</t>
  </si>
  <si>
    <t>YGS6;179,8</t>
  </si>
  <si>
    <t>YGS6;179,9</t>
  </si>
  <si>
    <t>YGS6;180</t>
  </si>
  <si>
    <t>YGS6;180,1</t>
  </si>
  <si>
    <t>YGS6;180,2</t>
  </si>
  <si>
    <t>YGS6;180,3</t>
  </si>
  <si>
    <t>YGS6;180,4</t>
  </si>
  <si>
    <t>YGS6;180,5</t>
  </si>
  <si>
    <t>YGS6;180,6</t>
  </si>
  <si>
    <t>YGS6;180,7</t>
  </si>
  <si>
    <t>YGS6;180,8</t>
  </si>
  <si>
    <t>YGS6;180,9</t>
  </si>
  <si>
    <t>YGS6;181</t>
  </si>
  <si>
    <t>YGS6;181,1</t>
  </si>
  <si>
    <t>YGS6;181,2</t>
  </si>
  <si>
    <t>YGS6;181,3</t>
  </si>
  <si>
    <t>YGS6;181,4</t>
  </si>
  <si>
    <t>YGS6;181,5</t>
  </si>
  <si>
    <t>YGS6;181,6</t>
  </si>
  <si>
    <t>YGS6;181,7</t>
  </si>
  <si>
    <t>YGS6;181,8</t>
  </si>
  <si>
    <t>YGS6;181,9</t>
  </si>
  <si>
    <t>YGS6;182</t>
  </si>
  <si>
    <t>YGS6;182,1</t>
  </si>
  <si>
    <t>YGS6;182,2</t>
  </si>
  <si>
    <t>YGS6;182,3</t>
  </si>
  <si>
    <t>YGS6;182,4</t>
  </si>
  <si>
    <t>YGS6;182,5</t>
  </si>
  <si>
    <t>YGS6;182,6</t>
  </si>
  <si>
    <t>YGS6;182,7</t>
  </si>
  <si>
    <t>YGS6;182,8</t>
  </si>
  <si>
    <t>YGS6;182,9</t>
  </si>
  <si>
    <t>YGS6;183</t>
  </si>
  <si>
    <t>YGS6;183,1</t>
  </si>
  <si>
    <t>YGS6;183,2</t>
  </si>
  <si>
    <t>YGS6;183,3</t>
  </si>
  <si>
    <t>YGS6;183,4</t>
  </si>
  <si>
    <t>YGS6;183,5</t>
  </si>
  <si>
    <t>YGS6;183,6</t>
  </si>
  <si>
    <t>YGS6;183,7</t>
  </si>
  <si>
    <t>YGS6;183,8</t>
  </si>
  <si>
    <t>YGS6;183,9</t>
  </si>
  <si>
    <t>YGS6;184</t>
  </si>
  <si>
    <t>YGS6;184,1</t>
  </si>
  <si>
    <t>YGS6;184,2</t>
  </si>
  <si>
    <t>YGS6;184,3</t>
  </si>
  <si>
    <t>YGS6;184,4</t>
  </si>
  <si>
    <t>YGS6;184,5</t>
  </si>
  <si>
    <t>YGS6;184,6</t>
  </si>
  <si>
    <t>YGS6;184,7</t>
  </si>
  <si>
    <t>YGS6;184,8</t>
  </si>
  <si>
    <t>YGS6;184,9</t>
  </si>
  <si>
    <t>YGS6;185</t>
  </si>
  <si>
    <t>YGS6;185,1</t>
  </si>
  <si>
    <t>YGS6;185,2</t>
  </si>
  <si>
    <t>YGS6;185,3</t>
  </si>
  <si>
    <t>YGS6;185,4</t>
  </si>
  <si>
    <t>YGS6;185,5</t>
  </si>
  <si>
    <t>YGS6;185,6</t>
  </si>
  <si>
    <t>YGS6;185,7</t>
  </si>
  <si>
    <t>YGS6;185,8</t>
  </si>
  <si>
    <t>YGS6;185,9</t>
  </si>
  <si>
    <t>YGS6;186</t>
  </si>
  <si>
    <t>YGS6;186,1</t>
  </si>
  <si>
    <t>YGS6;186,2</t>
  </si>
  <si>
    <t>YGS6;186,3</t>
  </si>
  <si>
    <t>YGS6;186,4</t>
  </si>
  <si>
    <t>YGS6;186,5</t>
  </si>
  <si>
    <t>YGS6;186,6</t>
  </si>
  <si>
    <t>YGS6;186,7</t>
  </si>
  <si>
    <t>YGS6;186,8</t>
  </si>
  <si>
    <t>YGS6;186,9</t>
  </si>
  <si>
    <t>YGS6;187</t>
  </si>
  <si>
    <t>YGS6;187,1</t>
  </si>
  <si>
    <t>YGS6;187,2</t>
  </si>
  <si>
    <t>YGS6;187,3</t>
  </si>
  <si>
    <t>YGS6;187,4</t>
  </si>
  <si>
    <t>YGS6;187,5</t>
  </si>
  <si>
    <t>YGS6;187,6</t>
  </si>
  <si>
    <t>YGS6;187,7</t>
  </si>
  <si>
    <t>YGS6;187,8</t>
  </si>
  <si>
    <t>YGS6;187,9</t>
  </si>
  <si>
    <t>YGS6;188</t>
  </si>
  <si>
    <t>YGS6;188,1</t>
  </si>
  <si>
    <t>YGS6;188,2</t>
  </si>
  <si>
    <t>YGS6;188,3</t>
  </si>
  <si>
    <t>YGS6;188,4</t>
  </si>
  <si>
    <t>YGS6;188,5</t>
  </si>
  <si>
    <t>YGS6;188,6</t>
  </si>
  <si>
    <t>YGS6;188,7</t>
  </si>
  <si>
    <t>YGS6;188,8</t>
  </si>
  <si>
    <t>YGS6;188,9</t>
  </si>
  <si>
    <t>YGS6;189</t>
  </si>
  <si>
    <t>YGS6;189,1</t>
  </si>
  <si>
    <t>YGS6;189,2</t>
  </si>
  <si>
    <t>YGS6;189,3</t>
  </si>
  <si>
    <t>YGS6;189,4</t>
  </si>
  <si>
    <t>YGS6;189,5</t>
  </si>
  <si>
    <t>YGS6;189,6</t>
  </si>
  <si>
    <t>YGS6;189,7</t>
  </si>
  <si>
    <t>YGS6;189,8</t>
  </si>
  <si>
    <t>YGS6;189,9</t>
  </si>
  <si>
    <t>YGS6;190</t>
  </si>
  <si>
    <t>YGS6;190,1</t>
  </si>
  <si>
    <t>YGS6;190,2</t>
  </si>
  <si>
    <t>YGS6;190,3</t>
  </si>
  <si>
    <t>YGS6;190,4</t>
  </si>
  <si>
    <t>YGS6;190,5</t>
  </si>
  <si>
    <t>YGS6;190,6</t>
  </si>
  <si>
    <t>YGS6;190,7</t>
  </si>
  <si>
    <t>YGS6;190,8</t>
  </si>
  <si>
    <t>YGS6;190,9</t>
  </si>
  <si>
    <t>YGS6;191</t>
  </si>
  <si>
    <t>YGS6;191,1</t>
  </si>
  <si>
    <t>YGS6;191,2</t>
  </si>
  <si>
    <t>YGS6;191,3</t>
  </si>
  <si>
    <t>YGS6;191,4</t>
  </si>
  <si>
    <t>YGS6;191,5</t>
  </si>
  <si>
    <t>YGS6;191,6</t>
  </si>
  <si>
    <t>YGS6;191,7</t>
  </si>
  <si>
    <t>YGS6;191,8</t>
  </si>
  <si>
    <t>YGS6;191,9</t>
  </si>
  <si>
    <t>YGS6;192</t>
  </si>
  <si>
    <t>YGS6;192,1</t>
  </si>
  <si>
    <t>YGS6;192,2</t>
  </si>
  <si>
    <t>YGS6;192,3</t>
  </si>
  <si>
    <t>YGS6;192,4</t>
  </si>
  <si>
    <t>YGS6;192,5</t>
  </si>
  <si>
    <t>YGS6;192,6</t>
  </si>
  <si>
    <t>YGS6;192,7</t>
  </si>
  <si>
    <t>YGS6;192,8</t>
  </si>
  <si>
    <t>YGS6;192,9</t>
  </si>
  <si>
    <t>YGS6;193</t>
  </si>
  <si>
    <t>YGS6;193,1</t>
  </si>
  <si>
    <t>YGS6;193,2</t>
  </si>
  <si>
    <t>YGS6;193,3</t>
  </si>
  <si>
    <t>YGS6;193,4</t>
  </si>
  <si>
    <t>YGS6;193,5</t>
  </si>
  <si>
    <t>YGS6;193,6</t>
  </si>
  <si>
    <t>YGS6;193,7</t>
  </si>
  <si>
    <t>YGS6;193,8</t>
  </si>
  <si>
    <t>YGS6;193,9</t>
  </si>
  <si>
    <t>YGS6;194</t>
  </si>
  <si>
    <t>YGS6;194,1</t>
  </si>
  <si>
    <t>YGS6;194,2</t>
  </si>
  <si>
    <t>YGS6;194,3</t>
  </si>
  <si>
    <t>YGS6;194,4</t>
  </si>
  <si>
    <t>YGS6;194,5</t>
  </si>
  <si>
    <t>YGS6;194,6</t>
  </si>
  <si>
    <t>YGS6;194,7</t>
  </si>
  <si>
    <t>YGS6;194,8</t>
  </si>
  <si>
    <t>YGS6;194,9</t>
  </si>
  <si>
    <t>YGS6;195</t>
  </si>
  <si>
    <t>YGS6;195,1</t>
  </si>
  <si>
    <t>YGS6;195,2</t>
  </si>
  <si>
    <t>YGS6;195,3</t>
  </si>
  <si>
    <t>YGS6;195,4</t>
  </si>
  <si>
    <t>YGS6;195,5</t>
  </si>
  <si>
    <t>YGS6;195,6</t>
  </si>
  <si>
    <t>YGS6;195,7</t>
  </si>
  <si>
    <t>YGS6;195,8</t>
  </si>
  <si>
    <t>YGS6;195,9</t>
  </si>
  <si>
    <t>YGS6;196</t>
  </si>
  <si>
    <t>YGS6;196,1</t>
  </si>
  <si>
    <t>YGS6;196,2</t>
  </si>
  <si>
    <t>YGS6;196,3</t>
  </si>
  <si>
    <t>YGS6;196,4</t>
  </si>
  <si>
    <t>YGS6;196,5</t>
  </si>
  <si>
    <t>YGS6;196,6</t>
  </si>
  <si>
    <t>YGS6;196,7</t>
  </si>
  <si>
    <t>YGS6;196,8</t>
  </si>
  <si>
    <t>YGS6;196,9</t>
  </si>
  <si>
    <t>YGS6;197</t>
  </si>
  <si>
    <t>YGS6;197,1</t>
  </si>
  <si>
    <t>YGS6;197,2</t>
  </si>
  <si>
    <t>YGS6;197,3</t>
  </si>
  <si>
    <t>YGS6;197,4</t>
  </si>
  <si>
    <t>YGS6;197,5</t>
  </si>
  <si>
    <t>YGS6;197,6</t>
  </si>
  <si>
    <t>YGS6;197,7</t>
  </si>
  <si>
    <t>YGS6;197,8</t>
  </si>
  <si>
    <t>YGS6;197,9</t>
  </si>
  <si>
    <t>YGS6;198</t>
  </si>
  <si>
    <t>YGS6;198,1</t>
  </si>
  <si>
    <t>YGS6;198,2</t>
  </si>
  <si>
    <t>YGS6;198,3</t>
  </si>
  <si>
    <t>YGS6;198,4</t>
  </si>
  <si>
    <t>YGS6;198,5</t>
  </si>
  <si>
    <t>YGS6;198,6</t>
  </si>
  <si>
    <t>YGS6;198,7</t>
  </si>
  <si>
    <t>YGS6;198,8</t>
  </si>
  <si>
    <t>YGS6;198,9</t>
  </si>
  <si>
    <t>YGS6;199</t>
  </si>
  <si>
    <t>YGS6;199,1</t>
  </si>
  <si>
    <t>YGS6;199,2</t>
  </si>
  <si>
    <t>YGS6;199,3</t>
  </si>
  <si>
    <t>YGS6;199,4</t>
  </si>
  <si>
    <t>YGS6;199,5</t>
  </si>
  <si>
    <t>YGS6;199,6</t>
  </si>
  <si>
    <t>YGS6;199,7</t>
  </si>
  <si>
    <t>YGS6;199,8</t>
  </si>
  <si>
    <t>YGS6;199,9</t>
  </si>
  <si>
    <t>YGS6;200</t>
  </si>
  <si>
    <t>YGS6;200,1</t>
  </si>
  <si>
    <t>YGS6;200,2</t>
  </si>
  <si>
    <t>YGS6;200,3</t>
  </si>
  <si>
    <t>YGS6;200,4</t>
  </si>
  <si>
    <t>YGS6;200,5</t>
  </si>
  <si>
    <t>YGS6;200,6</t>
  </si>
  <si>
    <t>YGS6;200,7</t>
  </si>
  <si>
    <t>YGS6;200,8</t>
  </si>
  <si>
    <t>YGS6;200,9</t>
  </si>
  <si>
    <t>YGS6;201</t>
  </si>
  <si>
    <t>YGS6;201,1</t>
  </si>
  <si>
    <t>YGS6;201,2</t>
  </si>
  <si>
    <t>YGS6;201,3</t>
  </si>
  <si>
    <t>YGS6;201,4</t>
  </si>
  <si>
    <t>YGS6;201,5</t>
  </si>
  <si>
    <t>YGS6;201,6</t>
  </si>
  <si>
    <t>YGS6;201,7</t>
  </si>
  <si>
    <t>YGS6;201,8</t>
  </si>
  <si>
    <t>YGS6;201,9</t>
  </si>
  <si>
    <t>YGS6;202</t>
  </si>
  <si>
    <t>YGS6;202,1</t>
  </si>
  <si>
    <t>YGS6;202,2</t>
  </si>
  <si>
    <t>YGS6;202,3</t>
  </si>
  <si>
    <t>YGS6;202,4</t>
  </si>
  <si>
    <t>YGS6;202,5</t>
  </si>
  <si>
    <t>YGS6;202,6</t>
  </si>
  <si>
    <t>YGS6;202,7</t>
  </si>
  <si>
    <t>YGS6;202,8</t>
  </si>
  <si>
    <t>YGS6;202,9</t>
  </si>
  <si>
    <t>YGS6;203</t>
  </si>
  <si>
    <t>YGS6;203,1</t>
  </si>
  <si>
    <t>YGS6;203,2</t>
  </si>
  <si>
    <t>YGS6;203,3</t>
  </si>
  <si>
    <t>YGS6;203,4</t>
  </si>
  <si>
    <t>YGS6;203,5</t>
  </si>
  <si>
    <t>YGS6;203,6</t>
  </si>
  <si>
    <t>YGS6;203,7</t>
  </si>
  <si>
    <t>YGS6;203,8</t>
  </si>
  <si>
    <t>YGS6;203,9</t>
  </si>
  <si>
    <t>YGS6;204</t>
  </si>
  <si>
    <t>YGS6;204,1</t>
  </si>
  <si>
    <t>YGS6;204,2</t>
  </si>
  <si>
    <t>YGS6;204,3</t>
  </si>
  <si>
    <t>YGS6;204,4</t>
  </si>
  <si>
    <t>YGS6;204,5</t>
  </si>
  <si>
    <t>YGS6;204,6</t>
  </si>
  <si>
    <t>YGS6;204,7</t>
  </si>
  <si>
    <t>YGS6;204,8</t>
  </si>
  <si>
    <t>YGS6;204,9</t>
  </si>
  <si>
    <t>YGS6;205</t>
  </si>
  <si>
    <t>YGS6;205,1</t>
  </si>
  <si>
    <t>YGS6;205,2</t>
  </si>
  <si>
    <t>YGS6;205,3</t>
  </si>
  <si>
    <t>YGS6;205,4</t>
  </si>
  <si>
    <t>YGS6;205,5</t>
  </si>
  <si>
    <t>YGS6;205,6</t>
  </si>
  <si>
    <t>YGS6;205,7</t>
  </si>
  <si>
    <t>YGS6;205,8</t>
  </si>
  <si>
    <t>YGS6;205,9</t>
  </si>
  <si>
    <t>YGS6;206</t>
  </si>
  <si>
    <t>YGS6;206,1</t>
  </si>
  <si>
    <t>YGS6;206,2</t>
  </si>
  <si>
    <t>YGS6;206,3</t>
  </si>
  <si>
    <t>YGS6;206,4</t>
  </si>
  <si>
    <t>YGS6;206,5</t>
  </si>
  <si>
    <t>YGS6;206,6</t>
  </si>
  <si>
    <t>YGS6;206,7</t>
  </si>
  <si>
    <t>YGS6;206,8</t>
  </si>
  <si>
    <t>YGS6;206,9</t>
  </si>
  <si>
    <t>YGS6;207</t>
  </si>
  <si>
    <t>YGS6;207,1</t>
  </si>
  <si>
    <t>YGS6;207,2</t>
  </si>
  <si>
    <t>YGS6;207,3</t>
  </si>
  <si>
    <t>YGS6;207,4</t>
  </si>
  <si>
    <t>YGS6;207,5</t>
  </si>
  <si>
    <t>YGS6;207,6</t>
  </si>
  <si>
    <t>YGS6;207,7</t>
  </si>
  <si>
    <t>YGS6;207,8</t>
  </si>
  <si>
    <t>YGS6;207,9</t>
  </si>
  <si>
    <t>YGS6;208</t>
  </si>
  <si>
    <t>YGS6;208,1</t>
  </si>
  <si>
    <t>YGS6;208,2</t>
  </si>
  <si>
    <t>YGS6;208,3</t>
  </si>
  <si>
    <t>YGS6;208,4</t>
  </si>
  <si>
    <t>YGS6;208,5</t>
  </si>
  <si>
    <t>YGS6;208,6</t>
  </si>
  <si>
    <t>YGS6;208,7</t>
  </si>
  <si>
    <t>YGS6;208,8</t>
  </si>
  <si>
    <t>YGS6;208,9</t>
  </si>
  <si>
    <t>YGS6;209</t>
  </si>
  <si>
    <t>YGS6;209,1</t>
  </si>
  <si>
    <t>YGS6;209,2</t>
  </si>
  <si>
    <t>YGS6;209,3</t>
  </si>
  <si>
    <t>YGS6;209,4</t>
  </si>
  <si>
    <t>YGS6;209,5</t>
  </si>
  <si>
    <t>YGS6;209,6</t>
  </si>
  <si>
    <t>YGS6;209,7</t>
  </si>
  <si>
    <t>YGS6;209,8</t>
  </si>
  <si>
    <t>YGS6;209,9</t>
  </si>
  <si>
    <t>YGS6;210</t>
  </si>
  <si>
    <t>YGS6;210,1</t>
  </si>
  <si>
    <t>YGS6;210,2</t>
  </si>
  <si>
    <t>YGS6;210,3</t>
  </si>
  <si>
    <t>YGS6;210,4</t>
  </si>
  <si>
    <t>YGS6;210,5</t>
  </si>
  <si>
    <t>YGS6;210,6</t>
  </si>
  <si>
    <t>YGS6;210,7</t>
  </si>
  <si>
    <t>YGS6;210,8</t>
  </si>
  <si>
    <t>YGS6;210,9</t>
  </si>
  <si>
    <t>YGS6;211</t>
  </si>
  <si>
    <t>YGS6;211,1</t>
  </si>
  <si>
    <t>YGS6;211,2</t>
  </si>
  <si>
    <t>YGS6;211,3</t>
  </si>
  <si>
    <t>YGS6;211,4</t>
  </si>
  <si>
    <t>YGS6;211,5</t>
  </si>
  <si>
    <t>YGS6;211,6</t>
  </si>
  <si>
    <t>YGS6;211,7</t>
  </si>
  <si>
    <t>YGS6;211,8</t>
  </si>
  <si>
    <t>YGS6;211,9</t>
  </si>
  <si>
    <t>YGS6;212</t>
  </si>
  <si>
    <t>YGS6;212,1</t>
  </si>
  <si>
    <t>YGS6;212,2</t>
  </si>
  <si>
    <t>YGS6;212,3</t>
  </si>
  <si>
    <t>YGS6;212,4</t>
  </si>
  <si>
    <t>YGS6;212,5</t>
  </si>
  <si>
    <t>YGS6;212,6</t>
  </si>
  <si>
    <t>YGS6;212,7</t>
  </si>
  <si>
    <t>YGS6;212,8</t>
  </si>
  <si>
    <t>YGS6;212,9</t>
  </si>
  <si>
    <t>YGS6;213</t>
  </si>
  <si>
    <t>YGS6;213,1</t>
  </si>
  <si>
    <t>YGS6;213,2</t>
  </si>
  <si>
    <t>YGS6;213,3</t>
  </si>
  <si>
    <t>YGS6;213,4</t>
  </si>
  <si>
    <t>YGS6;213,5</t>
  </si>
  <si>
    <t>YGS6;213,6</t>
  </si>
  <si>
    <t>YGS6;213,7</t>
  </si>
  <si>
    <t>YGS6;213,8</t>
  </si>
  <si>
    <t>YGS6;213,9</t>
  </si>
  <si>
    <t>YGS6;214</t>
  </si>
  <si>
    <t>YGS6;214,1</t>
  </si>
  <si>
    <t>YGS6;214,2</t>
  </si>
  <si>
    <t>YGS6;214,3</t>
  </si>
  <si>
    <t>YGS6;214,4</t>
  </si>
  <si>
    <t>YGS6;214,5</t>
  </si>
  <si>
    <t>YGS6;214,6</t>
  </si>
  <si>
    <t>YGS6;214,7</t>
  </si>
  <si>
    <t>YGS6;214,8</t>
  </si>
  <si>
    <t>YGS6;214,9</t>
  </si>
  <si>
    <t>YGS6;215</t>
  </si>
  <si>
    <t>YGS6;215,1</t>
  </si>
  <si>
    <t>YGS6;215,2</t>
  </si>
  <si>
    <t>YGS6;215,3</t>
  </si>
  <si>
    <t>YGS6;215,4</t>
  </si>
  <si>
    <t>YGS6;215,5</t>
  </si>
  <si>
    <t>YGS6;215,6</t>
  </si>
  <si>
    <t>YGS6;215,7</t>
  </si>
  <si>
    <t>YGS6;215,8</t>
  </si>
  <si>
    <t>YGS6;215,9</t>
  </si>
  <si>
    <t>YGS6;216</t>
  </si>
  <si>
    <t>YGS6;216,1</t>
  </si>
  <si>
    <t>YGS6;216,2</t>
  </si>
  <si>
    <t>YGS6;216,3</t>
  </si>
  <si>
    <t>YGS6;216,4</t>
  </si>
  <si>
    <t>YGS6;216,5</t>
  </si>
  <si>
    <t>YGS6;216,6</t>
  </si>
  <si>
    <t>YGS6;216,7</t>
  </si>
  <si>
    <t>YGS6;216,8</t>
  </si>
  <si>
    <t>YGS6;216,9</t>
  </si>
  <si>
    <t>YGS6;217</t>
  </si>
  <si>
    <t>YGS6;217,1</t>
  </si>
  <si>
    <t>YGS6;217,2</t>
  </si>
  <si>
    <t>YGS6;217,3</t>
  </si>
  <si>
    <t>YGS6;217,4</t>
  </si>
  <si>
    <t>YGS6;217,5</t>
  </si>
  <si>
    <t>YGS6;217,6</t>
  </si>
  <si>
    <t>YGS6;217,7</t>
  </si>
  <si>
    <t>YGS6;217,8</t>
  </si>
  <si>
    <t>YGS6;217,9</t>
  </si>
  <si>
    <t>YGS6;218</t>
  </si>
  <si>
    <t>YGS6;218,1</t>
  </si>
  <si>
    <t>YGS6;218,2</t>
  </si>
  <si>
    <t>YGS6;218,3</t>
  </si>
  <si>
    <t>YGS6;218,4</t>
  </si>
  <si>
    <t>YGS6;218,5</t>
  </si>
  <si>
    <t>YGS6;218,6</t>
  </si>
  <si>
    <t>YGS6;218,7</t>
  </si>
  <si>
    <t>YGS6;218,8</t>
  </si>
  <si>
    <t>YGS6;218,9</t>
  </si>
  <si>
    <t>YGS6;219</t>
  </si>
  <si>
    <t>YGS6;219,1</t>
  </si>
  <si>
    <t>YGS6;219,2</t>
  </si>
  <si>
    <t>YGS6;219,3</t>
  </si>
  <si>
    <t>YGS6;219,4</t>
  </si>
  <si>
    <t>YGS6;219,5</t>
  </si>
  <si>
    <t>YGS6;219,6</t>
  </si>
  <si>
    <t>YGS6;219,7</t>
  </si>
  <si>
    <t>YGS6;219,8</t>
  </si>
  <si>
    <t>YGS6;219,9</t>
  </si>
  <si>
    <t>YGS6;220</t>
  </si>
  <si>
    <t>YGS6;220,1</t>
  </si>
  <si>
    <t>YGS6;220,2</t>
  </si>
  <si>
    <t>YGS6;220,3</t>
  </si>
  <si>
    <t>YGS6;220,4</t>
  </si>
  <si>
    <t>YGS6;220,5</t>
  </si>
  <si>
    <t>YGS6;220,6</t>
  </si>
  <si>
    <t>YGS6;220,7</t>
  </si>
  <si>
    <t>YGS6;220,8</t>
  </si>
  <si>
    <t>YGS6;220,9</t>
  </si>
  <si>
    <t>YGS6;221</t>
  </si>
  <si>
    <t>YGS6;221,1</t>
  </si>
  <si>
    <t>YGS6;221,2</t>
  </si>
  <si>
    <t>YGS6;221,3</t>
  </si>
  <si>
    <t>YGS6;221,4</t>
  </si>
  <si>
    <t>YGS6;221,5</t>
  </si>
  <si>
    <t>YGS6;221,6</t>
  </si>
  <si>
    <t>YGS6;221,7</t>
  </si>
  <si>
    <t>YGS6;221,8</t>
  </si>
  <si>
    <t>YGS6;221,9</t>
  </si>
  <si>
    <t>YGS6;222</t>
  </si>
  <si>
    <t>YGS6;222,1</t>
  </si>
  <si>
    <t>YGS6;222,2</t>
  </si>
  <si>
    <t>YGS6;222,3</t>
  </si>
  <si>
    <t>YGS6;222,4</t>
  </si>
  <si>
    <t>YGS6;222,5</t>
  </si>
  <si>
    <t>YGS6;222,6</t>
  </si>
  <si>
    <t>YGS6;222,7</t>
  </si>
  <si>
    <t>YGS6;222,8</t>
  </si>
  <si>
    <t>YGS6;222,9</t>
  </si>
  <si>
    <t>YGS6;223</t>
  </si>
  <si>
    <t>YGS6;223,1</t>
  </si>
  <si>
    <t>YGS6;223,2</t>
  </si>
  <si>
    <t>YGS6;223,3</t>
  </si>
  <si>
    <t>YGS6;223,4</t>
  </si>
  <si>
    <t>YGS6;223,5</t>
  </si>
  <si>
    <t>YGS6;223,6</t>
  </si>
  <si>
    <t>YGS6;223,7</t>
  </si>
  <si>
    <t>YGS6;223,8</t>
  </si>
  <si>
    <t>YGS6;223,9</t>
  </si>
  <si>
    <t>YGS6;224</t>
  </si>
  <si>
    <t>YGS6;224,1</t>
  </si>
  <si>
    <t>YGS6;224,2</t>
  </si>
  <si>
    <t>YGS6;224,3</t>
  </si>
  <si>
    <t>YGS6;224,4</t>
  </si>
  <si>
    <t>YGS6;224,5</t>
  </si>
  <si>
    <t>YGS6;224,6</t>
  </si>
  <si>
    <t>YGS6;224,7</t>
  </si>
  <si>
    <t>YGS6;224,8</t>
  </si>
  <si>
    <t>YGS6;224,9</t>
  </si>
  <si>
    <t>YGS6;225</t>
  </si>
  <si>
    <t>YGS6;225,1</t>
  </si>
  <si>
    <t>YGS6;225,2</t>
  </si>
  <si>
    <t>YGS6;225,3</t>
  </si>
  <si>
    <t>YGS6;225,4</t>
  </si>
  <si>
    <t>YGS6;225,5</t>
  </si>
  <si>
    <t>YGS6;225,6</t>
  </si>
  <si>
    <t>YGS6;225,7</t>
  </si>
  <si>
    <t>YGS6;225,8</t>
  </si>
  <si>
    <t>YGS6;225,9</t>
  </si>
  <si>
    <t>YGS6;226</t>
  </si>
  <si>
    <t>YGS6;226,1</t>
  </si>
  <si>
    <t>YGS6;226,2</t>
  </si>
  <si>
    <t>YGS6;226,3</t>
  </si>
  <si>
    <t>YGS6;226,4</t>
  </si>
  <si>
    <t>YGS6;226,5</t>
  </si>
  <si>
    <t>YGS6;226,6</t>
  </si>
  <si>
    <t>YGS6;226,7</t>
  </si>
  <si>
    <t>YGS6;226,8</t>
  </si>
  <si>
    <t>YGS6;226,9</t>
  </si>
  <si>
    <t>YGS6;227</t>
  </si>
  <si>
    <t>YGS6;227,1</t>
  </si>
  <si>
    <t>YGS6;227,2</t>
  </si>
  <si>
    <t>YGS6;227,3</t>
  </si>
  <si>
    <t>YGS6;227,4</t>
  </si>
  <si>
    <t>YGS6;227,5</t>
  </si>
  <si>
    <t>YGS6;227,6</t>
  </si>
  <si>
    <t>YGS6;227,7</t>
  </si>
  <si>
    <t>YGS6;227,8</t>
  </si>
  <si>
    <t>YGS6;227,9</t>
  </si>
  <si>
    <t>YGS6;228</t>
  </si>
  <si>
    <t>YGS6;228,1</t>
  </si>
  <si>
    <t>YGS6;228,2</t>
  </si>
  <si>
    <t>YGS6;228,3</t>
  </si>
  <si>
    <t>YGS6;228,4</t>
  </si>
  <si>
    <t>YGS6;228,5</t>
  </si>
  <si>
    <t>YGS6;228,6</t>
  </si>
  <si>
    <t>YGS6;228,7</t>
  </si>
  <si>
    <t>YGS6;228,8</t>
  </si>
  <si>
    <t>YGS6;228,9</t>
  </si>
  <si>
    <t>YGS6;229</t>
  </si>
  <si>
    <t>YGS6;229,1</t>
  </si>
  <si>
    <t>YGS6;229,2</t>
  </si>
  <si>
    <t>YGS6;229,3</t>
  </si>
  <si>
    <t>YGS6;229,4</t>
  </si>
  <si>
    <t>YGS6;229,5</t>
  </si>
  <si>
    <t>YGS6;229,6</t>
  </si>
  <si>
    <t>YGS6;229,7</t>
  </si>
  <si>
    <t>YGS6;229,8</t>
  </si>
  <si>
    <t>YGS6;229,9</t>
  </si>
  <si>
    <t>YGS6;230</t>
  </si>
  <si>
    <t>YGS6;230,1</t>
  </si>
  <si>
    <t>YGS6;230,2</t>
  </si>
  <si>
    <t>YGS6;230,3</t>
  </si>
  <si>
    <t>YGS6;230,4</t>
  </si>
  <si>
    <t>YGS6;230,5</t>
  </si>
  <si>
    <t>YGS6;230,6</t>
  </si>
  <si>
    <t>YGS6;230,7</t>
  </si>
  <si>
    <t>YGS6;230,8</t>
  </si>
  <si>
    <t>YGS6;230,9</t>
  </si>
  <si>
    <t>YGS6;231</t>
  </si>
  <si>
    <t>YGS6;231,1</t>
  </si>
  <si>
    <t>YGS6;231,2</t>
  </si>
  <si>
    <t>YGS6;231,3</t>
  </si>
  <si>
    <t>YGS6;231,4</t>
  </si>
  <si>
    <t>YGS6;231,5</t>
  </si>
  <si>
    <t>YGS6;231,6</t>
  </si>
  <si>
    <t>YGS6;231,7</t>
  </si>
  <si>
    <t>YGS6;231,8</t>
  </si>
  <si>
    <t>YGS6;231,9</t>
  </si>
  <si>
    <t>YGS6;232</t>
  </si>
  <si>
    <t>YGS6;232,1</t>
  </si>
  <si>
    <t>YGS6;232,2</t>
  </si>
  <si>
    <t>YGS6;232,3</t>
  </si>
  <si>
    <t>YGS6;232,4</t>
  </si>
  <si>
    <t>YGS6;232,5</t>
  </si>
  <si>
    <t>YGS6;232,6</t>
  </si>
  <si>
    <t>YGS6;232,7</t>
  </si>
  <si>
    <t>YGS6;232,8</t>
  </si>
  <si>
    <t>YGS6;232,9</t>
  </si>
  <si>
    <t>YGS6;233</t>
  </si>
  <si>
    <t>YGS6;233,1</t>
  </si>
  <si>
    <t>YGS6;233,2</t>
  </si>
  <si>
    <t>YGS6;233,3</t>
  </si>
  <si>
    <t>YGS6;233,4</t>
  </si>
  <si>
    <t>YGS6;233,5</t>
  </si>
  <si>
    <t>YGS6;233,6</t>
  </si>
  <si>
    <t>YGS6;233,7</t>
  </si>
  <si>
    <t>YGS6;233,8</t>
  </si>
  <si>
    <t>YGS6;233,9</t>
  </si>
  <si>
    <t>YGS6;234</t>
  </si>
  <si>
    <t>YGS6;234,1</t>
  </si>
  <si>
    <t>YGS6;234,2</t>
  </si>
  <si>
    <t>YGS6;234,3</t>
  </si>
  <si>
    <t>YGS6;234,4</t>
  </si>
  <si>
    <t>YGS6;234,5</t>
  </si>
  <si>
    <t>YGS6;234,6</t>
  </si>
  <si>
    <t>YGS6;234,7</t>
  </si>
  <si>
    <t>YGS6;234,8</t>
  </si>
  <si>
    <t>YGS6;234,9</t>
  </si>
  <si>
    <t>YGS6;235</t>
  </si>
  <si>
    <t>YGS6;235,1</t>
  </si>
  <si>
    <t>YGS6;235,2</t>
  </si>
  <si>
    <t>YGS6;235,3</t>
  </si>
  <si>
    <t>YGS6;235,4</t>
  </si>
  <si>
    <t>YGS6;235,5</t>
  </si>
  <si>
    <t>YGS6;235,6</t>
  </si>
  <si>
    <t>YGS6;235,7</t>
  </si>
  <si>
    <t>YGS6;235,8</t>
  </si>
  <si>
    <t>YGS6;235,9</t>
  </si>
  <si>
    <t>YGS6;236</t>
  </si>
  <si>
    <t>YGS6;236,1</t>
  </si>
  <si>
    <t>YGS6;236,2</t>
  </si>
  <si>
    <t>YGS6;236,3</t>
  </si>
  <si>
    <t>YGS6;236,4</t>
  </si>
  <si>
    <t>YGS6;236,5</t>
  </si>
  <si>
    <t>YGS6;236,6</t>
  </si>
  <si>
    <t>YGS6;236,7</t>
  </si>
  <si>
    <t>YGS6;236,8</t>
  </si>
  <si>
    <t>YGS6;236,9</t>
  </si>
  <si>
    <t>YGS6;237</t>
  </si>
  <si>
    <t>YGS6;237,1</t>
  </si>
  <si>
    <t>YGS6;237,2</t>
  </si>
  <si>
    <t>YGS6;237,3</t>
  </si>
  <si>
    <t>YGS6;237,4</t>
  </si>
  <si>
    <t>YGS6;237,5</t>
  </si>
  <si>
    <t>YGS6;237,6</t>
  </si>
  <si>
    <t>YGS6;237,7</t>
  </si>
  <si>
    <t>YGS6;237,8</t>
  </si>
  <si>
    <t>YGS6;237,9</t>
  </si>
  <si>
    <t>YGS6;238</t>
  </si>
  <si>
    <t>YGS6;238,1</t>
  </si>
  <si>
    <t>YGS6;238,2</t>
  </si>
  <si>
    <t>YGS6;238,3</t>
  </si>
  <si>
    <t>YGS6;238,4</t>
  </si>
  <si>
    <t>YGS6;238,5</t>
  </si>
  <si>
    <t>YGS6;238,6</t>
  </si>
  <si>
    <t>YGS6;238,7</t>
  </si>
  <si>
    <t>YGS6;238,8</t>
  </si>
  <si>
    <t>YGS6;238,9</t>
  </si>
  <si>
    <t>YGS6;239</t>
  </si>
  <si>
    <t>YGS6;239,1</t>
  </si>
  <si>
    <t>YGS6;239,2</t>
  </si>
  <si>
    <t>YGS6;239,3</t>
  </si>
  <si>
    <t>YGS6;239,4</t>
  </si>
  <si>
    <t>YGS6;239,5</t>
  </si>
  <si>
    <t>YGS6;239,6</t>
  </si>
  <si>
    <t>YGS6;239,7</t>
  </si>
  <si>
    <t>YGS6;239,8</t>
  </si>
  <si>
    <t>YGS6;239,9</t>
  </si>
  <si>
    <t>YGS6;240</t>
  </si>
  <si>
    <t>YGS6;240,1</t>
  </si>
  <si>
    <t>YGS6;240,2</t>
  </si>
  <si>
    <t>YGS6;240,3</t>
  </si>
  <si>
    <t>YGS6;240,4</t>
  </si>
  <si>
    <t>YGS6;240,5</t>
  </si>
  <si>
    <t>YGS6;240,6</t>
  </si>
  <si>
    <t>YGS6;240,7</t>
  </si>
  <si>
    <t>YGS6;240,8</t>
  </si>
  <si>
    <t>YGS6;240,9</t>
  </si>
  <si>
    <t>YGS6;241</t>
  </si>
  <si>
    <t>YGS6;241,1</t>
  </si>
  <si>
    <t>YGS6;241,2</t>
  </si>
  <si>
    <t>YGS6;241,3</t>
  </si>
  <si>
    <t>YGS6;241,4</t>
  </si>
  <si>
    <t>YGS6;241,5</t>
  </si>
  <si>
    <t>YGS6;241,6</t>
  </si>
  <si>
    <t>YGS6;241,7</t>
  </si>
  <si>
    <t>YGS6;241,8</t>
  </si>
  <si>
    <t>YGS6;241,9</t>
  </si>
  <si>
    <t>YGS6;242</t>
  </si>
  <si>
    <t>YGS6;242,1</t>
  </si>
  <si>
    <t>YGS6;242,2</t>
  </si>
  <si>
    <t>YGS6;242,3</t>
  </si>
  <si>
    <t>YGS6;242,4</t>
  </si>
  <si>
    <t>YGS6;242,5</t>
  </si>
  <si>
    <t>YGS6;242,6</t>
  </si>
  <si>
    <t>YGS6;242,7</t>
  </si>
  <si>
    <t>YGS6;242,8</t>
  </si>
  <si>
    <t>YGS6;242,9</t>
  </si>
  <si>
    <t>YGS6;243</t>
  </si>
  <si>
    <t>YGS6;243,1</t>
  </si>
  <si>
    <t>YGS6;243,2</t>
  </si>
  <si>
    <t>YGS6;243,3</t>
  </si>
  <si>
    <t>YGS6;243,4</t>
  </si>
  <si>
    <t>YGS6;243,5</t>
  </si>
  <si>
    <t>YGS6;243,6</t>
  </si>
  <si>
    <t>YGS6;243,7</t>
  </si>
  <si>
    <t>YGS6;243,8</t>
  </si>
  <si>
    <t>YGS6;243,9</t>
  </si>
  <si>
    <t>YGS6;244</t>
  </si>
  <si>
    <t>YGS6;244,1</t>
  </si>
  <si>
    <t>YGS6;244,2</t>
  </si>
  <si>
    <t>YGS6;244,3</t>
  </si>
  <si>
    <t>YGS6;244,4</t>
  </si>
  <si>
    <t>YGS6;244,5</t>
  </si>
  <si>
    <t>YGS6;244,6</t>
  </si>
  <si>
    <t>YGS6;244,7</t>
  </si>
  <si>
    <t>YGS6;244,8</t>
  </si>
  <si>
    <t>YGS6;244,9</t>
  </si>
  <si>
    <t>YGS6;245</t>
  </si>
  <si>
    <t>YGS6;245,1</t>
  </si>
  <si>
    <t>YGS6;245,2</t>
  </si>
  <si>
    <t>YGS6;245,3</t>
  </si>
  <si>
    <t>YGS6;245,4</t>
  </si>
  <si>
    <t>YGS6;245,5</t>
  </si>
  <si>
    <t>YGS6;245,6</t>
  </si>
  <si>
    <t>YGS6;245,7</t>
  </si>
  <si>
    <t>YGS6;245,8</t>
  </si>
  <si>
    <t>YGS6;245,9</t>
  </si>
  <si>
    <t>YGS6;246</t>
  </si>
  <si>
    <t>YGS6;246,1</t>
  </si>
  <si>
    <t>YGS6;246,2</t>
  </si>
  <si>
    <t>YGS6;246,3</t>
  </si>
  <si>
    <t>YGS6;246,4</t>
  </si>
  <si>
    <t>YGS6;246,5</t>
  </si>
  <si>
    <t>YGS6;246,6</t>
  </si>
  <si>
    <t>YGS6;246,7</t>
  </si>
  <si>
    <t>YGS6;246,8</t>
  </si>
  <si>
    <t>YGS6;246,9</t>
  </si>
  <si>
    <t>YGS6;247</t>
  </si>
  <si>
    <t>YGS6;247,1</t>
  </si>
  <si>
    <t>YGS6;247,2</t>
  </si>
  <si>
    <t>YGS6;247,3</t>
  </si>
  <si>
    <t>YGS6;247,4</t>
  </si>
  <si>
    <t>YGS6;247,5</t>
  </si>
  <si>
    <t>YGS6;247,6</t>
  </si>
  <si>
    <t>YGS6;247,7</t>
  </si>
  <si>
    <t>YGS6;247,8</t>
  </si>
  <si>
    <t>YGS6;247,9</t>
  </si>
  <si>
    <t>YGS6;248</t>
  </si>
  <si>
    <t>YGS6;248,1</t>
  </si>
  <si>
    <t>YGS6;248,2</t>
  </si>
  <si>
    <t>YGS6;248,3</t>
  </si>
  <si>
    <t>YGS6;248,4</t>
  </si>
  <si>
    <t>YGS6;248,5</t>
  </si>
  <si>
    <t>YGS6;248,6</t>
  </si>
  <si>
    <t>YGS6;248,7</t>
  </si>
  <si>
    <t>YGS6;248,8</t>
  </si>
  <si>
    <t>YGS6;248,9</t>
  </si>
  <si>
    <t>YGS6;249</t>
  </si>
  <si>
    <t>YGS6;249,1</t>
  </si>
  <si>
    <t>YGS6;249,2</t>
  </si>
  <si>
    <t>YGS6;249,3</t>
  </si>
  <si>
    <t>YGS6;249,4</t>
  </si>
  <si>
    <t>YGS6;249,5</t>
  </si>
  <si>
    <t>YGS6;249,6</t>
  </si>
  <si>
    <t>YGS6;249,7</t>
  </si>
  <si>
    <t>YGS6;249,8</t>
  </si>
  <si>
    <t>YGS6;249,9</t>
  </si>
  <si>
    <t>YGS6;250</t>
  </si>
  <si>
    <t>YGS6;250,1</t>
  </si>
  <si>
    <t>YGS6;250,2</t>
  </si>
  <si>
    <t>YGS6;250,3</t>
  </si>
  <si>
    <t>YGS6;250,4</t>
  </si>
  <si>
    <t>YGS6;250,5</t>
  </si>
  <si>
    <t>YGS6;250,6</t>
  </si>
  <si>
    <t>YGS6;250,7</t>
  </si>
  <si>
    <t>YGS6;250,8</t>
  </si>
  <si>
    <t>YGS6;250,9</t>
  </si>
  <si>
    <t>YGS6;251</t>
  </si>
  <si>
    <t>YGS6;251,1</t>
  </si>
  <si>
    <t>YGS6;251,2</t>
  </si>
  <si>
    <t>YGS6;251,3</t>
  </si>
  <si>
    <t>YGS6;251,4</t>
  </si>
  <si>
    <t>YGS6;251,5</t>
  </si>
  <si>
    <t>YGS6;251,6</t>
  </si>
  <si>
    <t>YGS6;251,7</t>
  </si>
  <si>
    <t>YGS6;251,8</t>
  </si>
  <si>
    <t>YGS6;251,9</t>
  </si>
  <si>
    <t>YGS6;252</t>
  </si>
  <si>
    <t>YGS6;252,1</t>
  </si>
  <si>
    <t>YGS6;252,2</t>
  </si>
  <si>
    <t>YGS6;252,3</t>
  </si>
  <si>
    <t>YGS6;252,4</t>
  </si>
  <si>
    <t>YGS6;252,5</t>
  </si>
  <si>
    <t>YGS6;252,6</t>
  </si>
  <si>
    <t>YGS6;252,7</t>
  </si>
  <si>
    <t>YGS6;252,8</t>
  </si>
  <si>
    <t>YGS6;252,9</t>
  </si>
  <si>
    <t>YGS6;253</t>
  </si>
  <si>
    <t>YGS6;253,1</t>
  </si>
  <si>
    <t>YGS6;253,2</t>
  </si>
  <si>
    <t>YGS6;253,3</t>
  </si>
  <si>
    <t>YGS6;253,4</t>
  </si>
  <si>
    <t>YGS6;253,5</t>
  </si>
  <si>
    <t>YGS6;253,6</t>
  </si>
  <si>
    <t>YGS6;253,7</t>
  </si>
  <si>
    <t>YGS6;253,8</t>
  </si>
  <si>
    <t>YGS6;253,9</t>
  </si>
  <si>
    <t>YGS6;254</t>
  </si>
  <si>
    <t>YGS6;254,1</t>
  </si>
  <si>
    <t>YGS6;254,2</t>
  </si>
  <si>
    <t>YGS6;254,3</t>
  </si>
  <si>
    <t>YGS6;254,4</t>
  </si>
  <si>
    <t>YGS6;254,5</t>
  </si>
  <si>
    <t>YGS6;254,6</t>
  </si>
  <si>
    <t>YGS6;254,7</t>
  </si>
  <si>
    <t>YGS6;254,8</t>
  </si>
  <si>
    <t>YGS6;254,9</t>
  </si>
  <si>
    <t>YGS6;255</t>
  </si>
  <si>
    <t>YGS6;255,1</t>
  </si>
  <si>
    <t>YGS6;255,2</t>
  </si>
  <si>
    <t>YGS6;255,3</t>
  </si>
  <si>
    <t>YGS6;255,4</t>
  </si>
  <si>
    <t>YGS6;255,5</t>
  </si>
  <si>
    <t>YGS6;255,6</t>
  </si>
  <si>
    <t>YGS6;255,7</t>
  </si>
  <si>
    <t>YGS6;255,8</t>
  </si>
  <si>
    <t>YGS6;255,9</t>
  </si>
  <si>
    <t>YGS6;256</t>
  </si>
  <si>
    <t>YGS6;256,1</t>
  </si>
  <si>
    <t>YGS6;256,2</t>
  </si>
  <si>
    <t>YGS6;256,3</t>
  </si>
  <si>
    <t>YGS6;256,4</t>
  </si>
  <si>
    <t>YGS6;256,5</t>
  </si>
  <si>
    <t>YGS6;256,6</t>
  </si>
  <si>
    <t>YGS6;256,7</t>
  </si>
  <si>
    <t>YGS6;256,8</t>
  </si>
  <si>
    <t>YGS6;256,9</t>
  </si>
  <si>
    <t>YGS6;257</t>
  </si>
  <si>
    <t>YGS6;257,1</t>
  </si>
  <si>
    <t>YGS6;257,2</t>
  </si>
  <si>
    <t>YGS6;257,3</t>
  </si>
  <si>
    <t>YGS6;257,4</t>
  </si>
  <si>
    <t>YGS6;257,5</t>
  </si>
  <si>
    <t>YGS6;257,6</t>
  </si>
  <si>
    <t>YGS6;257,7</t>
  </si>
  <si>
    <t>YGS6;257,8</t>
  </si>
  <si>
    <t>YGS6;257,9</t>
  </si>
  <si>
    <t>YGS6;258</t>
  </si>
  <si>
    <t>YGS6;258,1</t>
  </si>
  <si>
    <t>YGS6;258,2</t>
  </si>
  <si>
    <t>YGS6;258,3</t>
  </si>
  <si>
    <t>YGS6;258,4</t>
  </si>
  <si>
    <t>YGS6;258,5</t>
  </si>
  <si>
    <t>YGS6;258,6</t>
  </si>
  <si>
    <t>YGS6;258,7</t>
  </si>
  <si>
    <t>YGS6;258,8</t>
  </si>
  <si>
    <t>YGS6;258,9</t>
  </si>
  <si>
    <t>YGS6;259</t>
  </si>
  <si>
    <t>YGS6;259,1</t>
  </si>
  <si>
    <t>YGS6;259,2</t>
  </si>
  <si>
    <t>YGS6;259,3</t>
  </si>
  <si>
    <t>YGS6;259,4</t>
  </si>
  <si>
    <t>YGS6;259,5</t>
  </si>
  <si>
    <t>YGS6;259,6</t>
  </si>
  <si>
    <t>YGS6;259,7</t>
  </si>
  <si>
    <t>YGS6;259,8</t>
  </si>
  <si>
    <t>YGS6;259,9</t>
  </si>
  <si>
    <t>YGS6;260</t>
  </si>
  <si>
    <t>YGS6;260,1</t>
  </si>
  <si>
    <t>YGS6;260,2</t>
  </si>
  <si>
    <t>YGS6;260,3</t>
  </si>
  <si>
    <t>YGS6;260,4</t>
  </si>
  <si>
    <t>YGS6;260,5</t>
  </si>
  <si>
    <t>YGS6;260,6</t>
  </si>
  <si>
    <t>YGS6;260,7</t>
  </si>
  <si>
    <t>YGS6;260,8</t>
  </si>
  <si>
    <t>YGS6;260,9</t>
  </si>
  <si>
    <t>YGS6;261</t>
  </si>
  <si>
    <t>YGS6;261,1</t>
  </si>
  <si>
    <t>YGS6;261,2</t>
  </si>
  <si>
    <t>YGS6;261,3</t>
  </si>
  <si>
    <t>YGS6;261,4</t>
  </si>
  <si>
    <t>YGS6;261,5</t>
  </si>
  <si>
    <t>YGS6;261,6</t>
  </si>
  <si>
    <t>YGS6;261,7</t>
  </si>
  <si>
    <t>YGS6;261,8</t>
  </si>
  <si>
    <t>YGS6;261,9</t>
  </si>
  <si>
    <t>YGS6;262</t>
  </si>
  <si>
    <t>YGS6;262,1</t>
  </si>
  <si>
    <t>YGS6;262,2</t>
  </si>
  <si>
    <t>YGS6;262,3</t>
  </si>
  <si>
    <t>YGS6;262,4</t>
  </si>
  <si>
    <t>YGS6;262,5</t>
  </si>
  <si>
    <t>YGS6;262,6</t>
  </si>
  <si>
    <t>YGS6;262,7</t>
  </si>
  <si>
    <t>YGS6;262,8</t>
  </si>
  <si>
    <t>YGS6;262,9</t>
  </si>
  <si>
    <t>YGS6;263</t>
  </si>
  <si>
    <t>YGS6;263,1</t>
  </si>
  <si>
    <t>YGS6;263,2</t>
  </si>
  <si>
    <t>YGS6;263,3</t>
  </si>
  <si>
    <t>YGS6;263,4</t>
  </si>
  <si>
    <t>YGS6;263,5</t>
  </si>
  <si>
    <t>YGS6;263,6</t>
  </si>
  <si>
    <t>YGS6;263,7</t>
  </si>
  <si>
    <t>YGS6;263,8</t>
  </si>
  <si>
    <t>YGS6;263,9</t>
  </si>
  <si>
    <t>YGS6;264</t>
  </si>
  <si>
    <t>YGS6;264,1</t>
  </si>
  <si>
    <t>YGS6;264,2</t>
  </si>
  <si>
    <t>YGS6;264,3</t>
  </si>
  <si>
    <t>YGS6;264,4</t>
  </si>
  <si>
    <t>YGS6;264,5</t>
  </si>
  <si>
    <t>YGS6;264,6</t>
  </si>
  <si>
    <t>YGS6;264,7</t>
  </si>
  <si>
    <t>YGS6;264,8</t>
  </si>
  <si>
    <t>YGS6;264,9</t>
  </si>
  <si>
    <t>YGS6;265</t>
  </si>
  <si>
    <t>YGS6;265,1</t>
  </si>
  <si>
    <t>YGS6;265,2</t>
  </si>
  <si>
    <t>YGS6;265,3</t>
  </si>
  <si>
    <t>YGS6;265,4</t>
  </si>
  <si>
    <t>YGS6;265,5</t>
  </si>
  <si>
    <t>YGS6;265,6</t>
  </si>
  <si>
    <t>YGS6;265,7</t>
  </si>
  <si>
    <t>YGS6;265,8</t>
  </si>
  <si>
    <t>YGS6;265,9</t>
  </si>
  <si>
    <t>YGS6;266</t>
  </si>
  <si>
    <t>YGS6;266,1</t>
  </si>
  <si>
    <t>YGS6;266,2</t>
  </si>
  <si>
    <t>YGS6;266,3</t>
  </si>
  <si>
    <t>YGS6;266,4</t>
  </si>
  <si>
    <t>YGS6;266,5</t>
  </si>
  <si>
    <t>YGS6;266,6</t>
  </si>
  <si>
    <t>YGS6;266,7</t>
  </si>
  <si>
    <t>YGS6;266,8</t>
  </si>
  <si>
    <t>YGS6;266,9</t>
  </si>
  <si>
    <t>YGS6;267</t>
  </si>
  <si>
    <t>YGS6;267,1</t>
  </si>
  <si>
    <t>YGS6;267,2</t>
  </si>
  <si>
    <t>YGS6;267,3</t>
  </si>
  <si>
    <t>YGS6;267,4</t>
  </si>
  <si>
    <t>YGS6;267,5</t>
  </si>
  <si>
    <t>YGS6;267,6</t>
  </si>
  <si>
    <t>YGS6;267,7</t>
  </si>
  <si>
    <t>YGS6;267,8</t>
  </si>
  <si>
    <t>YGS6;267,9</t>
  </si>
  <si>
    <t>YGS6;268</t>
  </si>
  <si>
    <t>YGS6;268,1</t>
  </si>
  <si>
    <t>YGS6;268,2</t>
  </si>
  <si>
    <t>YGS6;268,3</t>
  </si>
  <si>
    <t>YGS6;268,4</t>
  </si>
  <si>
    <t>YGS6;268,5</t>
  </si>
  <si>
    <t>YGS6;268,6</t>
  </si>
  <si>
    <t>YGS6;268,7</t>
  </si>
  <si>
    <t>YGS6;268,8</t>
  </si>
  <si>
    <t>YGS6;268,9</t>
  </si>
  <si>
    <t>YGS6;269</t>
  </si>
  <si>
    <t>YGS6;269,1</t>
  </si>
  <si>
    <t>YGS6;269,2</t>
  </si>
  <si>
    <t>YGS6;269,3</t>
  </si>
  <si>
    <t>YGS6;269,4</t>
  </si>
  <si>
    <t>YGS6;269,5</t>
  </si>
  <si>
    <t>YGS6;269,6</t>
  </si>
  <si>
    <t>YGS6;269,7</t>
  </si>
  <si>
    <t>YGS6;269,8</t>
  </si>
  <si>
    <t>YGS6;269,9</t>
  </si>
  <si>
    <t>YGS6;270</t>
  </si>
  <si>
    <t>YGS6;270,1</t>
  </si>
  <si>
    <t>YGS6;270,2</t>
  </si>
  <si>
    <t>YGS6;270,3</t>
  </si>
  <si>
    <t>YGS6;270,4</t>
  </si>
  <si>
    <t>YGS6;270,5</t>
  </si>
  <si>
    <t>YGS6;270,6</t>
  </si>
  <si>
    <t>YGS6;270,7</t>
  </si>
  <si>
    <t>YGS6;270,8</t>
  </si>
  <si>
    <t>YGS6;270,9</t>
  </si>
  <si>
    <t>YGS6;271</t>
  </si>
  <si>
    <t>YGS6;271,1</t>
  </si>
  <si>
    <t>YGS6;271,2</t>
  </si>
  <si>
    <t>YGS6;271,3</t>
  </si>
  <si>
    <t>YGS6;271,4</t>
  </si>
  <si>
    <t>YGS6;271,5</t>
  </si>
  <si>
    <t>YGS6;271,6</t>
  </si>
  <si>
    <t>YGS6;271,7</t>
  </si>
  <si>
    <t>YGS6;271,8</t>
  </si>
  <si>
    <t>YGS6;271,9</t>
  </si>
  <si>
    <t>YGS6;272</t>
  </si>
  <si>
    <t>YGS6;272,1</t>
  </si>
  <si>
    <t>YGS6;272,2</t>
  </si>
  <si>
    <t>YGS6;272,3</t>
  </si>
  <si>
    <t>YGS6;272,4</t>
  </si>
  <si>
    <t>YGS6;272,5</t>
  </si>
  <si>
    <t>YGS6;272,6</t>
  </si>
  <si>
    <t>YGS6;272,7</t>
  </si>
  <si>
    <t>YGS6;272,8</t>
  </si>
  <si>
    <t>YGS6;272,9</t>
  </si>
  <si>
    <t>YGS6;273</t>
  </si>
  <si>
    <t>YGS6;273,1</t>
  </si>
  <si>
    <t>YGS6;273,2</t>
  </si>
  <si>
    <t>YGS6;273,3</t>
  </si>
  <si>
    <t>YGS6;273,4</t>
  </si>
  <si>
    <t>YGS6;273,5</t>
  </si>
  <si>
    <t>YGS6;273,6</t>
  </si>
  <si>
    <t>YGS6;273,7</t>
  </si>
  <si>
    <t>YGS6;273,8</t>
  </si>
  <si>
    <t>YGS6;273,9</t>
  </si>
  <si>
    <t>YGS6;274</t>
  </si>
  <si>
    <t>YGS6;274,1</t>
  </si>
  <si>
    <t>YGS6;274,2</t>
  </si>
  <si>
    <t>YGS6;274,3</t>
  </si>
  <si>
    <t>YGS6;274,4</t>
  </si>
  <si>
    <t>YGS6;274,5</t>
  </si>
  <si>
    <t>YGS6;274,6</t>
  </si>
  <si>
    <t>YGS6;274,7</t>
  </si>
  <si>
    <t>YGS6;274,8</t>
  </si>
  <si>
    <t>YGS6;274,9</t>
  </si>
  <si>
    <t>YGS6;275</t>
  </si>
  <si>
    <t>YGS6;275,1</t>
  </si>
  <si>
    <t>YGS6;275,2</t>
  </si>
  <si>
    <t>YGS6;275,3</t>
  </si>
  <si>
    <t>YGS6;275,4</t>
  </si>
  <si>
    <t>YGS6;275,5</t>
  </si>
  <si>
    <t>YGS6;275,6</t>
  </si>
  <si>
    <t>YGS6;275,7</t>
  </si>
  <si>
    <t>YGS6;275,8</t>
  </si>
  <si>
    <t>YGS6;275,9</t>
  </si>
  <si>
    <t>YGS6;276</t>
  </si>
  <si>
    <t>YGS6;276,1</t>
  </si>
  <si>
    <t>YGS6;276,2</t>
  </si>
  <si>
    <t>YGS6;276,3</t>
  </si>
  <si>
    <t>YGS6;276,4</t>
  </si>
  <si>
    <t>YGS6;276,5</t>
  </si>
  <si>
    <t>YGS6;276,6</t>
  </si>
  <si>
    <t>YGS6;276,7</t>
  </si>
  <si>
    <t>YGS6;276,8</t>
  </si>
  <si>
    <t>YGS6;276,9</t>
  </si>
  <si>
    <t>YGS6;277</t>
  </si>
  <si>
    <t>YGS6;277,1</t>
  </si>
  <si>
    <t>YGS6;277,2</t>
  </si>
  <si>
    <t>YGS6;277,3</t>
  </si>
  <si>
    <t>YGS6;277,4</t>
  </si>
  <si>
    <t>YGS6;277,5</t>
  </si>
  <si>
    <t>YGS6;277,6</t>
  </si>
  <si>
    <t>YGS6;277,7</t>
  </si>
  <si>
    <t>YGS6;277,8</t>
  </si>
  <si>
    <t>YGS6;277,9</t>
  </si>
  <si>
    <t>YGS6;278</t>
  </si>
  <si>
    <t>YGS6;278,1</t>
  </si>
  <si>
    <t>YGS6;278,2</t>
  </si>
  <si>
    <t>YGS6;278,3</t>
  </si>
  <si>
    <t>YGS6;278,4</t>
  </si>
  <si>
    <t>YGS6;278,5</t>
  </si>
  <si>
    <t>YGS6;278,6</t>
  </si>
  <si>
    <t>YGS6;278,7</t>
  </si>
  <si>
    <t>YGS6;278,8</t>
  </si>
  <si>
    <t>YGS6;278,9</t>
  </si>
  <si>
    <t>YGS6;279</t>
  </si>
  <si>
    <t>YGS6;279,1</t>
  </si>
  <si>
    <t>YGS6;279,2</t>
  </si>
  <si>
    <t>YGS6;279,3</t>
  </si>
  <si>
    <t>YGS6;279,4</t>
  </si>
  <si>
    <t>YGS6;279,5</t>
  </si>
  <si>
    <t>YGS6;279,6</t>
  </si>
  <si>
    <t>YGS6;279,7</t>
  </si>
  <si>
    <t>YGS6;279,8</t>
  </si>
  <si>
    <t>YGS6;279,9</t>
  </si>
  <si>
    <t>YGS6;280</t>
  </si>
  <si>
    <t>YGS6;280,1</t>
  </si>
  <si>
    <t>YGS6;280,2</t>
  </si>
  <si>
    <t>YGS6;280,3</t>
  </si>
  <si>
    <t>YGS6;280,4</t>
  </si>
  <si>
    <t>YGS6;280,5</t>
  </si>
  <si>
    <t>YGS6;280,6</t>
  </si>
  <si>
    <t>YGS6;280,7</t>
  </si>
  <si>
    <t>YGS6;280,8</t>
  </si>
  <si>
    <t>YGS6;280,9</t>
  </si>
  <si>
    <t>YGS6;281</t>
  </si>
  <si>
    <t>YGS6;281,1</t>
  </si>
  <si>
    <t>YGS6;281,2</t>
  </si>
  <si>
    <t>YGS6;281,3</t>
  </si>
  <si>
    <t>YGS6;281,4</t>
  </si>
  <si>
    <t>YGS6;281,5</t>
  </si>
  <si>
    <t>YGS6;281,6</t>
  </si>
  <si>
    <t>YGS6;281,7</t>
  </si>
  <si>
    <t>YGS6;281,8</t>
  </si>
  <si>
    <t>YGS6;281,9</t>
  </si>
  <si>
    <t>YGS6;282</t>
  </si>
  <si>
    <t>YGS6;282,1</t>
  </si>
  <si>
    <t>YGS6;282,2</t>
  </si>
  <si>
    <t>YGS6;282,3</t>
  </si>
  <si>
    <t>YGS6;282,4</t>
  </si>
  <si>
    <t>YGS6;282,5</t>
  </si>
  <si>
    <t>YGS6;282,6</t>
  </si>
  <si>
    <t>YGS6;282,7</t>
  </si>
  <si>
    <t>YGS6;282,8</t>
  </si>
  <si>
    <t>YGS6;282,9</t>
  </si>
  <si>
    <t>YGS6;283</t>
  </si>
  <si>
    <t>YGS6;283,1</t>
  </si>
  <si>
    <t>YGS6;283,2</t>
  </si>
  <si>
    <t>YGS6;283,3</t>
  </si>
  <si>
    <t>YGS6;283,4</t>
  </si>
  <si>
    <t>YGS6;283,5</t>
  </si>
  <si>
    <t>YGS6;283,6</t>
  </si>
  <si>
    <t>YGS6;283,7</t>
  </si>
  <si>
    <t>YGS6;283,8</t>
  </si>
  <si>
    <t>YGS6;283,9</t>
  </si>
  <si>
    <t>YGS6;284</t>
  </si>
  <si>
    <t>YGS6;284,1</t>
  </si>
  <si>
    <t>YGS6;284,2</t>
  </si>
  <si>
    <t>YGS6;284,3</t>
  </si>
  <si>
    <t>YGS6;284,4</t>
  </si>
  <si>
    <t>YGS6;284,5</t>
  </si>
  <si>
    <t>YGS6;284,6</t>
  </si>
  <si>
    <t>YGS6;284,7</t>
  </si>
  <si>
    <t>YGS6;284,8</t>
  </si>
  <si>
    <t>YGS6;284,9</t>
  </si>
  <si>
    <t>YGS6;285</t>
  </si>
  <si>
    <t>YGS6;285,1</t>
  </si>
  <si>
    <t>YGS6;285,2</t>
  </si>
  <si>
    <t>YGS6;285,3</t>
  </si>
  <si>
    <t>YGS6;285,4</t>
  </si>
  <si>
    <t>YGS6;285,5</t>
  </si>
  <si>
    <t>YGS6;285,6</t>
  </si>
  <si>
    <t>YGS6;285,7</t>
  </si>
  <si>
    <t>YGS6;285,8</t>
  </si>
  <si>
    <t>YGS6;285,9</t>
  </si>
  <si>
    <t>YGS6;286</t>
  </si>
  <si>
    <t>YGS6;286,1</t>
  </si>
  <si>
    <t>YGS6;286,2</t>
  </si>
  <si>
    <t>YGS6;286,3</t>
  </si>
  <si>
    <t>YGS6;286,4</t>
  </si>
  <si>
    <t>YGS6;286,5</t>
  </si>
  <si>
    <t>YGS6;286,6</t>
  </si>
  <si>
    <t>YGS6;286,7</t>
  </si>
  <si>
    <t>YGS6;286,8</t>
  </si>
  <si>
    <t>YGS6;286,9</t>
  </si>
  <si>
    <t>YGS6;287</t>
  </si>
  <si>
    <t>YGS6;287,1</t>
  </si>
  <si>
    <t>YGS6;287,2</t>
  </si>
  <si>
    <t>YGS6;287,3</t>
  </si>
  <si>
    <t>YGS6;287,4</t>
  </si>
  <si>
    <t>YGS6;287,5</t>
  </si>
  <si>
    <t>YGS6;287,6</t>
  </si>
  <si>
    <t>YGS6;287,7</t>
  </si>
  <si>
    <t>YGS6;287,8</t>
  </si>
  <si>
    <t>YGS6;287,9</t>
  </si>
  <si>
    <t>YGS6;288</t>
  </si>
  <si>
    <t>YGS6;288,1</t>
  </si>
  <si>
    <t>YGS6;288,2</t>
  </si>
  <si>
    <t>YGS6;288,3</t>
  </si>
  <si>
    <t>YGS6;288,4</t>
  </si>
  <si>
    <t>YGS6;288,5</t>
  </si>
  <si>
    <t>YGS6;288,6</t>
  </si>
  <si>
    <t>YGS6;288,7</t>
  </si>
  <si>
    <t>YGS6;288,8</t>
  </si>
  <si>
    <t>YGS6;288,9</t>
  </si>
  <si>
    <t>YGS6;289</t>
  </si>
  <si>
    <t>YGS6;289,1</t>
  </si>
  <si>
    <t>YGS6;289,2</t>
  </si>
  <si>
    <t>YGS6;289,3</t>
  </si>
  <si>
    <t>YGS6;289,4</t>
  </si>
  <si>
    <t>YGS6;289,5</t>
  </si>
  <si>
    <t>YGS6;289,6</t>
  </si>
  <si>
    <t>YGS6;289,7</t>
  </si>
  <si>
    <t>YGS6;289,8</t>
  </si>
  <si>
    <t>YGS6;289,9</t>
  </si>
  <si>
    <t>YGS6;290</t>
  </si>
  <si>
    <t>YGS6;290,1</t>
  </si>
  <si>
    <t>YGS6;290,2</t>
  </si>
  <si>
    <t>YGS6;290,3</t>
  </si>
  <si>
    <t>YGS6;290,4</t>
  </si>
  <si>
    <t>YGS6;290,5</t>
  </si>
  <si>
    <t>YGS6;290,6</t>
  </si>
  <si>
    <t>YGS6;290,7</t>
  </si>
  <si>
    <t>YGS6;290,8</t>
  </si>
  <si>
    <t>YGS6;290,9</t>
  </si>
  <si>
    <t>YGS6;291</t>
  </si>
  <si>
    <t>YGS6;291,1</t>
  </si>
  <si>
    <t>YGS6;291,2</t>
  </si>
  <si>
    <t>YGS6;291,3</t>
  </si>
  <si>
    <t>YGS6;291,4</t>
  </si>
  <si>
    <t>YGS6;291,5</t>
  </si>
  <si>
    <t>YGS6;291,6</t>
  </si>
  <si>
    <t>YGS6;291,7</t>
  </si>
  <si>
    <t>YGS6;291,8</t>
  </si>
  <si>
    <t>YGS6;291,9</t>
  </si>
  <si>
    <t>YGS6;292</t>
  </si>
  <si>
    <t>YGS6;292,1</t>
  </si>
  <si>
    <t>YGS6;292,2</t>
  </si>
  <si>
    <t>YGS6;292,3</t>
  </si>
  <si>
    <t>YGS6;292,4</t>
  </si>
  <si>
    <t>YGS6;292,5</t>
  </si>
  <si>
    <t>YGS6;292,6</t>
  </si>
  <si>
    <t>YGS6;292,7</t>
  </si>
  <si>
    <t>YGS6;292,8</t>
  </si>
  <si>
    <t>YGS6;292,9</t>
  </si>
  <si>
    <t>YGS6;293</t>
  </si>
  <si>
    <t>YGS6;293,1</t>
  </si>
  <si>
    <t>YGS6;293,2</t>
  </si>
  <si>
    <t>YGS6;293,3</t>
  </si>
  <si>
    <t>YGS6;293,4</t>
  </si>
  <si>
    <t>YGS6;293,5</t>
  </si>
  <si>
    <t>YGS6;293,6</t>
  </si>
  <si>
    <t>YGS6;293,7</t>
  </si>
  <si>
    <t>YGS6;293,8</t>
  </si>
  <si>
    <t>YGS6;293,9</t>
  </si>
  <si>
    <t>YGS6;294</t>
  </si>
  <si>
    <t>YGS6;294,1</t>
  </si>
  <si>
    <t>YGS6;294,2</t>
  </si>
  <si>
    <t>YGS6;294,3</t>
  </si>
  <si>
    <t>YGS6;294,4</t>
  </si>
  <si>
    <t>YGS6;294,5</t>
  </si>
  <si>
    <t>YGS6;294,6</t>
  </si>
  <si>
    <t>YGS6;294,7</t>
  </si>
  <si>
    <t>YGS6;294,8</t>
  </si>
  <si>
    <t>YGS6;294,9</t>
  </si>
  <si>
    <t>YGS6;295</t>
  </si>
  <si>
    <t>YGS6;295,1</t>
  </si>
  <si>
    <t>YGS6;295,2</t>
  </si>
  <si>
    <t>YGS6;295,3</t>
  </si>
  <si>
    <t>YGS6;295,4</t>
  </si>
  <si>
    <t>YGS6;295,5</t>
  </si>
  <si>
    <t>YGS6;295,6</t>
  </si>
  <si>
    <t>YGS6;295,7</t>
  </si>
  <si>
    <t>YGS6;295,8</t>
  </si>
  <si>
    <t>YGS6;295,9</t>
  </si>
  <si>
    <t>YGS6;296</t>
  </si>
  <si>
    <t>YGS6;296,1</t>
  </si>
  <si>
    <t>YGS6;296,2</t>
  </si>
  <si>
    <t>YGS6;296,3</t>
  </si>
  <si>
    <t>YGS6;296,4</t>
  </si>
  <si>
    <t>YGS6;296,5</t>
  </si>
  <si>
    <t>YGS6;296,6</t>
  </si>
  <si>
    <t>YGS6;296,7</t>
  </si>
  <si>
    <t>YGS6;296,8</t>
  </si>
  <si>
    <t>YGS6;296,9</t>
  </si>
  <si>
    <t>YGS6;297</t>
  </si>
  <si>
    <t>YGS6;297,1</t>
  </si>
  <si>
    <t>YGS6;297,2</t>
  </si>
  <si>
    <t>YGS6;297,3</t>
  </si>
  <si>
    <t>YGS6;297,4</t>
  </si>
  <si>
    <t>YGS6;297,5</t>
  </si>
  <si>
    <t>YGS6;297,6</t>
  </si>
  <si>
    <t>YGS6;297,7</t>
  </si>
  <si>
    <t>YGS6;297,8</t>
  </si>
  <si>
    <t>YGS6;297,9</t>
  </si>
  <si>
    <t>YGS6;298</t>
  </si>
  <si>
    <t>YGS6;298,1</t>
  </si>
  <si>
    <t>YGS6;298,2</t>
  </si>
  <si>
    <t>YGS6;298,3</t>
  </si>
  <si>
    <t>YGS6;298,4</t>
  </si>
  <si>
    <t>YGS6;298,5</t>
  </si>
  <si>
    <t>YGS6;298,6</t>
  </si>
  <si>
    <t>YGS6;298,7</t>
  </si>
  <si>
    <t>YGS6;298,8</t>
  </si>
  <si>
    <t>YGS6;298,9</t>
  </si>
  <si>
    <t>YGS6;299</t>
  </si>
  <si>
    <t>YGS6;299,1</t>
  </si>
  <si>
    <t>YGS6;299,2</t>
  </si>
  <si>
    <t>YGS6;299,3</t>
  </si>
  <si>
    <t>YGS6;299,4</t>
  </si>
  <si>
    <t>YGS6;299,5</t>
  </si>
  <si>
    <t>YGS6;299,6</t>
  </si>
  <si>
    <t>YGS6;299,7</t>
  </si>
  <si>
    <t>YGS6;299,8</t>
  </si>
  <si>
    <t>YGS6;299,9</t>
  </si>
  <si>
    <t>YGS6;300</t>
  </si>
  <si>
    <t>YGS6;300,1</t>
  </si>
  <si>
    <t>YGS6;300,2</t>
  </si>
  <si>
    <t>YGS6;300,3</t>
  </si>
  <si>
    <t>YGS6;300,4</t>
  </si>
  <si>
    <t>YGS6;300,5</t>
  </si>
  <si>
    <t>YGS6;300,6</t>
  </si>
  <si>
    <t>YGS6;300,7</t>
  </si>
  <si>
    <t>YGS6;300,8</t>
  </si>
  <si>
    <t>YGS6;300,9</t>
  </si>
  <si>
    <t>YGS6;301</t>
  </si>
  <si>
    <t>YGS6;301,1</t>
  </si>
  <si>
    <t>YGS6;301,2</t>
  </si>
  <si>
    <t>YGS6;301,3</t>
  </si>
  <si>
    <t>YGS6;301,4</t>
  </si>
  <si>
    <t>YGS6;301,5</t>
  </si>
  <si>
    <t>YGS6;301,6</t>
  </si>
  <si>
    <t>YGS6;301,7</t>
  </si>
  <si>
    <t>YGS6;301,8</t>
  </si>
  <si>
    <t>YGS6;301,9</t>
  </si>
  <si>
    <t>YGS6;302</t>
  </si>
  <si>
    <t>YGS6;302,1</t>
  </si>
  <si>
    <t>YGS6;302,2</t>
  </si>
  <si>
    <t>YGS6;302,3</t>
  </si>
  <si>
    <t>YGS6;302,4</t>
  </si>
  <si>
    <t>YGS6;302,5</t>
  </si>
  <si>
    <t>YGS6;302,6</t>
  </si>
  <si>
    <t>YGS6;302,7</t>
  </si>
  <si>
    <t>YGS6;302,8</t>
  </si>
  <si>
    <t>YGS6;302,9</t>
  </si>
  <si>
    <t>YGS6;303</t>
  </si>
  <si>
    <t>YGS6;303,1</t>
  </si>
  <si>
    <t>YGS6;303,2</t>
  </si>
  <si>
    <t>YGS6;303,3</t>
  </si>
  <si>
    <t>YGS6;303,4</t>
  </si>
  <si>
    <t>YGS6;303,5</t>
  </si>
  <si>
    <t>YGS6;303,6</t>
  </si>
  <si>
    <t>YGS6;303,7</t>
  </si>
  <si>
    <t>YGS6;303,8</t>
  </si>
  <si>
    <t>YGS6;303,9</t>
  </si>
  <si>
    <t>YGS6;304</t>
  </si>
  <si>
    <t>YGS6;304,1</t>
  </si>
  <si>
    <t>YGS6;304,2</t>
  </si>
  <si>
    <t>YGS6;304,3</t>
  </si>
  <si>
    <t>YGS6;304,4</t>
  </si>
  <si>
    <t>YGS6;304,5</t>
  </si>
  <si>
    <t>YGS6;304,6</t>
  </si>
  <si>
    <t>YGS6;304,7</t>
  </si>
  <si>
    <t>YGS6;304,8</t>
  </si>
  <si>
    <t>YGS6;304,9</t>
  </si>
  <si>
    <t>YGS6;305</t>
  </si>
  <si>
    <t>YGS6;305,1</t>
  </si>
  <si>
    <t>YGS6;305,2</t>
  </si>
  <si>
    <t>YGS6;305,3</t>
  </si>
  <si>
    <t>YGS6;305,4</t>
  </si>
  <si>
    <t>YGS6;305,5</t>
  </si>
  <si>
    <t>YGS6;305,6</t>
  </si>
  <si>
    <t>YGS6;305,7</t>
  </si>
  <si>
    <t>YGS6;305,8</t>
  </si>
  <si>
    <t>YGS6;305,9</t>
  </si>
  <si>
    <t>YGS6;306</t>
  </si>
  <si>
    <t>YGS6;306,1</t>
  </si>
  <si>
    <t>YGS6;306,2</t>
  </si>
  <si>
    <t>YGS6;306,3</t>
  </si>
  <si>
    <t>YGS6;306,4</t>
  </si>
  <si>
    <t>YGS6;306,5</t>
  </si>
  <si>
    <t>YGS6;306,6</t>
  </si>
  <si>
    <t>YGS6;306,7</t>
  </si>
  <si>
    <t>YGS6;306,8</t>
  </si>
  <si>
    <t>YGS6;306,9</t>
  </si>
  <si>
    <t>YGS6;307</t>
  </si>
  <si>
    <t>YGS6;307,1</t>
  </si>
  <si>
    <t>YGS6;307,2</t>
  </si>
  <si>
    <t>YGS6;307,3</t>
  </si>
  <si>
    <t>YGS6;307,4</t>
  </si>
  <si>
    <t>YGS6;307,5</t>
  </si>
  <si>
    <t>YGS6;307,6</t>
  </si>
  <si>
    <t>YGS6;307,7</t>
  </si>
  <si>
    <t>YGS6;307,8</t>
  </si>
  <si>
    <t>YGS6;307,9</t>
  </si>
  <si>
    <t>YGS6;308</t>
  </si>
  <si>
    <t>YGS6;308,1</t>
  </si>
  <si>
    <t>YGS6;308,2</t>
  </si>
  <si>
    <t>YGS6;308,3</t>
  </si>
  <si>
    <t>YGS6;308,4</t>
  </si>
  <si>
    <t>YGS6;308,5</t>
  </si>
  <si>
    <t>YGS6;308,6</t>
  </si>
  <si>
    <t>YGS6;308,7</t>
  </si>
  <si>
    <t>YGS6;308,8</t>
  </si>
  <si>
    <t>YGS6;308,9</t>
  </si>
  <si>
    <t>YGS6;309</t>
  </si>
  <si>
    <t>YGS6;309,1</t>
  </si>
  <si>
    <t>YGS6;309,2</t>
  </si>
  <si>
    <t>YGS6;309,3</t>
  </si>
  <si>
    <t>YGS6;309,4</t>
  </si>
  <si>
    <t>YGS6;309,5</t>
  </si>
  <si>
    <t>YGS6;309,6</t>
  </si>
  <si>
    <t>YGS6;309,7</t>
  </si>
  <si>
    <t>YGS6;309,8</t>
  </si>
  <si>
    <t>YGS6;309,9</t>
  </si>
  <si>
    <t>YGS6;310</t>
  </si>
  <si>
    <t>YGS6;310,1</t>
  </si>
  <si>
    <t>YGS6;310,2</t>
  </si>
  <si>
    <t>YGS6;310,3</t>
  </si>
  <si>
    <t>YGS6;310,4</t>
  </si>
  <si>
    <t>YGS6;310,5</t>
  </si>
  <si>
    <t>YGS6;310,6</t>
  </si>
  <si>
    <t>YGS6;310,7</t>
  </si>
  <si>
    <t>YGS6;310,8</t>
  </si>
  <si>
    <t>YGS6;310,9</t>
  </si>
  <si>
    <t>YGS6;311</t>
  </si>
  <si>
    <t>YGS6;311,1</t>
  </si>
  <si>
    <t>YGS6;311,2</t>
  </si>
  <si>
    <t>YGS6;311,3</t>
  </si>
  <si>
    <t>YGS6;311,4</t>
  </si>
  <si>
    <t>YGS6;311,5</t>
  </si>
  <si>
    <t>YGS6;311,6</t>
  </si>
  <si>
    <t>YGS6;311,7</t>
  </si>
  <si>
    <t>YGS6;311,8</t>
  </si>
  <si>
    <t>YGS6;311,9</t>
  </si>
  <si>
    <t>YGS6;312</t>
  </si>
  <si>
    <t>YGS6;312,1</t>
  </si>
  <si>
    <t>YGS6;312,2</t>
  </si>
  <si>
    <t>YGS6;312,3</t>
  </si>
  <si>
    <t>YGS6;312,4</t>
  </si>
  <si>
    <t>YGS6;312,5</t>
  </si>
  <si>
    <t>YGS6;312,6</t>
  </si>
  <si>
    <t>YGS6;312,7</t>
  </si>
  <si>
    <t>YGS6;312,8</t>
  </si>
  <si>
    <t>YGS6;312,9</t>
  </si>
  <si>
    <t>YGS6;313</t>
  </si>
  <si>
    <t>YGS6;313,1</t>
  </si>
  <si>
    <t>YGS6;313,2</t>
  </si>
  <si>
    <t>YGS6;313,3</t>
  </si>
  <si>
    <t>YGS6;313,4</t>
  </si>
  <si>
    <t>YGS6;313,5</t>
  </si>
  <si>
    <t>YGS6;313,6</t>
  </si>
  <si>
    <t>YGS6;313,7</t>
  </si>
  <si>
    <t>YGS6;313,8</t>
  </si>
  <si>
    <t>YGS6;313,9</t>
  </si>
  <si>
    <t>YGS6;314</t>
  </si>
  <si>
    <t>YGS6;314,1</t>
  </si>
  <si>
    <t>YGS6;314,2</t>
  </si>
  <si>
    <t>YGS6;314,3</t>
  </si>
  <si>
    <t>YGS6;314,4</t>
  </si>
  <si>
    <t>YGS6;314,5</t>
  </si>
  <si>
    <t>YGS6;314,6</t>
  </si>
  <si>
    <t>YGS6;314,7</t>
  </si>
  <si>
    <t>YGS6;314,8</t>
  </si>
  <si>
    <t>YGS6;314,9</t>
  </si>
  <si>
    <t>YGS6;315</t>
  </si>
  <si>
    <t>YGS6;315,1</t>
  </si>
  <si>
    <t>YGS6;315,2</t>
  </si>
  <si>
    <t>YGS6;315,3</t>
  </si>
  <si>
    <t>YGS6;315,4</t>
  </si>
  <si>
    <t>YGS6;315,5</t>
  </si>
  <si>
    <t>YGS6;315,6</t>
  </si>
  <si>
    <t>YGS6;315,7</t>
  </si>
  <si>
    <t>YGS6;315,8</t>
  </si>
  <si>
    <t>YGS6;315,9</t>
  </si>
  <si>
    <t>YGS6;316</t>
  </si>
  <si>
    <t>YGS6;316,1</t>
  </si>
  <si>
    <t>YGS6;316,2</t>
  </si>
  <si>
    <t>YGS6;316,3</t>
  </si>
  <si>
    <t>YGS6;316,4</t>
  </si>
  <si>
    <t>YGS6;316,5</t>
  </si>
  <si>
    <t>YGS6;316,6</t>
  </si>
  <si>
    <t>YGS6;316,7</t>
  </si>
  <si>
    <t>YGS6;316,8</t>
  </si>
  <si>
    <t>YGS6;316,9</t>
  </si>
  <si>
    <t>YGS6;317</t>
  </si>
  <si>
    <t>YGS6;317,1</t>
  </si>
  <si>
    <t>YGS6;317,2</t>
  </si>
  <si>
    <t>YGS6;317,3</t>
  </si>
  <si>
    <t>YGS6;317,4</t>
  </si>
  <si>
    <t>YGS6;317,5</t>
  </si>
  <si>
    <t>YGS6;317,6</t>
  </si>
  <si>
    <t>YGS6;317,7</t>
  </si>
  <si>
    <t>YGS6;317,8</t>
  </si>
  <si>
    <t>YGS6;317,9</t>
  </si>
  <si>
    <t>YGS6;318</t>
  </si>
  <si>
    <t>YGS6;318,1</t>
  </si>
  <si>
    <t>YGS6;318,2</t>
  </si>
  <si>
    <t>YGS6;318,3</t>
  </si>
  <si>
    <t>YGS6;318,4</t>
  </si>
  <si>
    <t>YGS6;318,5</t>
  </si>
  <si>
    <t>YGS6;318,6</t>
  </si>
  <si>
    <t>YGS6;318,7</t>
  </si>
  <si>
    <t>YGS6;318,8</t>
  </si>
  <si>
    <t>YGS6;318,9</t>
  </si>
  <si>
    <t>YGS6;319</t>
  </si>
  <si>
    <t>YGS6;319,1</t>
  </si>
  <si>
    <t>YGS6;319,2</t>
  </si>
  <si>
    <t>YGS6;319,3</t>
  </si>
  <si>
    <t>YGS6;319,4</t>
  </si>
  <si>
    <t>YGS6;319,5</t>
  </si>
  <si>
    <t>YGS6;319,6</t>
  </si>
  <si>
    <t>YGS6;319,7</t>
  </si>
  <si>
    <t>YGS6;319,8</t>
  </si>
  <si>
    <t>YGS6;319,9</t>
  </si>
  <si>
    <t>YGS6;320</t>
  </si>
  <si>
    <t>YGS6;320,1</t>
  </si>
  <si>
    <t>YGS6;320,2</t>
  </si>
  <si>
    <t>YGS6;320,3</t>
  </si>
  <si>
    <t>YGS6;320,4</t>
  </si>
  <si>
    <t>YGS6;320,5</t>
  </si>
  <si>
    <t>YGS6;320,6</t>
  </si>
  <si>
    <t>YGS6;320,7</t>
  </si>
  <si>
    <t>YGS6;320,8</t>
  </si>
  <si>
    <t>YGS6;320,9</t>
  </si>
  <si>
    <t>YGS6;321</t>
  </si>
  <si>
    <t>YGS6;321,1</t>
  </si>
  <si>
    <t>YGS6;321,2</t>
  </si>
  <si>
    <t>YGS6;321,3</t>
  </si>
  <si>
    <t>YGS6;321,4</t>
  </si>
  <si>
    <t>YGS6;321,5</t>
  </si>
  <si>
    <t>YGS6;321,6</t>
  </si>
  <si>
    <t>YGS6;321,7</t>
  </si>
  <si>
    <t>YGS6;321,8</t>
  </si>
  <si>
    <t>YGS6;321,9</t>
  </si>
  <si>
    <t>YGS6;322</t>
  </si>
  <si>
    <t>YGS6;322,1</t>
  </si>
  <si>
    <t>YGS6;322,2</t>
  </si>
  <si>
    <t>YGS6;322,3</t>
  </si>
  <si>
    <t>YGS6;322,4</t>
  </si>
  <si>
    <t>YGS6;322,5</t>
  </si>
  <si>
    <t>YGS6;322,6</t>
  </si>
  <si>
    <t>YGS6;322,7</t>
  </si>
  <si>
    <t>YGS6;322,8</t>
  </si>
  <si>
    <t>YGS6;322,9</t>
  </si>
  <si>
    <t>YGS6;323</t>
  </si>
  <si>
    <t>YGS6;323,1</t>
  </si>
  <si>
    <t>YGS6;323,2</t>
  </si>
  <si>
    <t>YGS6;323,3</t>
  </si>
  <si>
    <t>YGS6;323,4</t>
  </si>
  <si>
    <t>YGS6;323,5</t>
  </si>
  <si>
    <t>YGS6;323,6</t>
  </si>
  <si>
    <t>YGS6;323,7</t>
  </si>
  <si>
    <t>YGS6;323,8</t>
  </si>
  <si>
    <t>YGS6;323,9</t>
  </si>
  <si>
    <t>YGS6;324</t>
  </si>
  <si>
    <t>YGS6;324,1</t>
  </si>
  <si>
    <t>YGS6;324,2</t>
  </si>
  <si>
    <t>YGS6;324,3</t>
  </si>
  <si>
    <t>YGS6;324,4</t>
  </si>
  <si>
    <t>YGS6;324,5</t>
  </si>
  <si>
    <t>YGS6;324,6</t>
  </si>
  <si>
    <t>YGS6;324,7</t>
  </si>
  <si>
    <t>YGS6;324,8</t>
  </si>
  <si>
    <t>YGS6;324,9</t>
  </si>
  <si>
    <t>YGS6;325</t>
  </si>
  <si>
    <t>YGS6;325,1</t>
  </si>
  <si>
    <t>YGS6;325,2</t>
  </si>
  <si>
    <t>YGS6;325,3</t>
  </si>
  <si>
    <t>YGS6;325,4</t>
  </si>
  <si>
    <t>YGS6;325,5</t>
  </si>
  <si>
    <t>YGS6;325,6</t>
  </si>
  <si>
    <t>YGS6;325,7</t>
  </si>
  <si>
    <t>YGS6;325,8</t>
  </si>
  <si>
    <t>YGS6;325,9</t>
  </si>
  <si>
    <t>YGS6;326</t>
  </si>
  <si>
    <t>YGS6;326,1</t>
  </si>
  <si>
    <t>YGS6;326,2</t>
  </si>
  <si>
    <t>YGS6;326,3</t>
  </si>
  <si>
    <t>YGS6;326,4</t>
  </si>
  <si>
    <t>YGS6;326,5</t>
  </si>
  <si>
    <t>YGS6;326,6</t>
  </si>
  <si>
    <t>YGS6;326,7</t>
  </si>
  <si>
    <t>YGS6;326,8</t>
  </si>
  <si>
    <t>YGS6;326,9</t>
  </si>
  <si>
    <t>YGS6;327</t>
  </si>
  <si>
    <t>YGS6;327,1</t>
  </si>
  <si>
    <t>YGS6;327,2</t>
  </si>
  <si>
    <t>YGS6;327,3</t>
  </si>
  <si>
    <t>YGS6;327,4</t>
  </si>
  <si>
    <t>YGS6;327,5</t>
  </si>
  <si>
    <t>YGS6;327,6</t>
  </si>
  <si>
    <t>YGS6;327,7</t>
  </si>
  <si>
    <t>YGS6;327,8</t>
  </si>
  <si>
    <t>YGS6;327,9</t>
  </si>
  <si>
    <t>YGS6;328</t>
  </si>
  <si>
    <t>YGS6;328,1</t>
  </si>
  <si>
    <t>YGS6;328,2</t>
  </si>
  <si>
    <t>YGS6;328,3</t>
  </si>
  <si>
    <t>YGS6;328,4</t>
  </si>
  <si>
    <t>YGS6;328,5</t>
  </si>
  <si>
    <t>YGS6;328,6</t>
  </si>
  <si>
    <t>YGS6;328,7</t>
  </si>
  <si>
    <t>YGS6;328,8</t>
  </si>
  <si>
    <t>YGS6;328,9</t>
  </si>
  <si>
    <t>YGS6;329</t>
  </si>
  <si>
    <t>YGS6;329,1</t>
  </si>
  <si>
    <t>YGS6;329,2</t>
  </si>
  <si>
    <t>YGS6;329,3</t>
  </si>
  <si>
    <t>YGS6;329,4</t>
  </si>
  <si>
    <t>YGS6;329,5</t>
  </si>
  <si>
    <t>YGS6;329,6</t>
  </si>
  <si>
    <t>YGS6;329,7</t>
  </si>
  <si>
    <t>YGS6;329,8</t>
  </si>
  <si>
    <t>YGS6;329,9</t>
  </si>
  <si>
    <t>YGS6;330</t>
  </si>
  <si>
    <t>YGS6;330,1</t>
  </si>
  <si>
    <t>YGS6;330,2</t>
  </si>
  <si>
    <t>YGS6;330,3</t>
  </si>
  <si>
    <t>YGS6;330,4</t>
  </si>
  <si>
    <t>YGS6;330,5</t>
  </si>
  <si>
    <t>YGS6;330,6</t>
  </si>
  <si>
    <t>YGS6;330,7</t>
  </si>
  <si>
    <t>YGS6;330,8</t>
  </si>
  <si>
    <t>YGS6;330,9</t>
  </si>
  <si>
    <t>YGS6;331</t>
  </si>
  <si>
    <t>YGS6;331,1</t>
  </si>
  <si>
    <t>YGS6;331,2</t>
  </si>
  <si>
    <t>YGS6;331,3</t>
  </si>
  <si>
    <t>YGS6;331,4</t>
  </si>
  <si>
    <t>YGS6;331,5</t>
  </si>
  <si>
    <t>YGS6;331,6</t>
  </si>
  <si>
    <t>YGS6;331,7</t>
  </si>
  <si>
    <t>YGS6;331,8</t>
  </si>
  <si>
    <t>YGS6;331,9</t>
  </si>
  <si>
    <t>YGS6;332</t>
  </si>
  <si>
    <t>YGS6;332,1</t>
  </si>
  <si>
    <t>YGS6;332,2</t>
  </si>
  <si>
    <t>YGS6;332,3</t>
  </si>
  <si>
    <t>YGS6;332,4</t>
  </si>
  <si>
    <t>YGS6;332,5</t>
  </si>
  <si>
    <t>YGS6;332,6</t>
  </si>
  <si>
    <t>YGS6;332,7</t>
  </si>
  <si>
    <t>YGS6;332,8</t>
  </si>
  <si>
    <t>YGS6;332,9</t>
  </si>
  <si>
    <t>YGS6;333</t>
  </si>
  <si>
    <t>YGS6;333,1</t>
  </si>
  <si>
    <t>YGS6;333,2</t>
  </si>
  <si>
    <t>YGS6;333,3</t>
  </si>
  <si>
    <t>YGS6;333,4</t>
  </si>
  <si>
    <t>YGS6;333,5</t>
  </si>
  <si>
    <t>YGS6;333,6</t>
  </si>
  <si>
    <t>YGS6;333,7</t>
  </si>
  <si>
    <t>YGS6;333,8</t>
  </si>
  <si>
    <t>YGS6;333,9</t>
  </si>
  <si>
    <t>YGS6;334</t>
  </si>
  <si>
    <t>YGS6;334,1</t>
  </si>
  <si>
    <t>YGS6;334,2</t>
  </si>
  <si>
    <t>YGS6;334,3</t>
  </si>
  <si>
    <t>YGS6;334,4</t>
  </si>
  <si>
    <t>YGS6;334,5</t>
  </si>
  <si>
    <t>YGS6;334,6</t>
  </si>
  <si>
    <t>YGS6;334,7</t>
  </si>
  <si>
    <t>YGS6;334,8</t>
  </si>
  <si>
    <t>YGS6;334,9</t>
  </si>
  <si>
    <t>YGS6;335</t>
  </si>
  <si>
    <t>YGS6;335,1</t>
  </si>
  <si>
    <t>YGS6;335,2</t>
  </si>
  <si>
    <t>YGS6;335,3</t>
  </si>
  <si>
    <t>YGS6;335,4</t>
  </si>
  <si>
    <t>YGS6;335,5</t>
  </si>
  <si>
    <t>YGS6;335,6</t>
  </si>
  <si>
    <t>YGS6;335,7</t>
  </si>
  <si>
    <t>YGS6;335,8</t>
  </si>
  <si>
    <t>YGS6;335,9</t>
  </si>
  <si>
    <t>YGS6;336</t>
  </si>
  <si>
    <t>YGS6;336,1</t>
  </si>
  <si>
    <t>YGS6;336,2</t>
  </si>
  <si>
    <t>YGS6;336,3</t>
  </si>
  <si>
    <t>YGS6;336,4</t>
  </si>
  <si>
    <t>YGS6;336,5</t>
  </si>
  <si>
    <t>YGS6;336,6</t>
  </si>
  <si>
    <t>YGS6;336,7</t>
  </si>
  <si>
    <t>YGS6;336,8</t>
  </si>
  <si>
    <t>YGS6;336,9</t>
  </si>
  <si>
    <t>YGS6;337</t>
  </si>
  <si>
    <t>YGS6;337,1</t>
  </si>
  <si>
    <t>YGS6;337,2</t>
  </si>
  <si>
    <t>YGS6;337,3</t>
  </si>
  <si>
    <t>YGS6;337,4</t>
  </si>
  <si>
    <t>YGS6;337,5</t>
  </si>
  <si>
    <t>YGS6;337,6</t>
  </si>
  <si>
    <t>YGS6;337,7</t>
  </si>
  <si>
    <t>YGS6;337,8</t>
  </si>
  <si>
    <t>YGS6;337,9</t>
  </si>
  <si>
    <t>YGS6;338</t>
  </si>
  <si>
    <t>YGS6;338,1</t>
  </si>
  <si>
    <t>YGS6;338,2</t>
  </si>
  <si>
    <t>YGS6;338,3</t>
  </si>
  <si>
    <t>YGS6;338,4</t>
  </si>
  <si>
    <t>YGS6;338,5</t>
  </si>
  <si>
    <t>YGS6;338,6</t>
  </si>
  <si>
    <t>YGS6;338,7</t>
  </si>
  <si>
    <t>YGS6;338,8</t>
  </si>
  <si>
    <t>YGS6;338,9</t>
  </si>
  <si>
    <t>YGS6;339</t>
  </si>
  <si>
    <t>YGS6;339,1</t>
  </si>
  <si>
    <t>YGS6;339,2</t>
  </si>
  <si>
    <t>YGS6;339,3</t>
  </si>
  <si>
    <t>YGS6;339,4</t>
  </si>
  <si>
    <t>YGS6;339,5</t>
  </si>
  <si>
    <t>YGS6;339,6</t>
  </si>
  <si>
    <t>YGS6;339,7</t>
  </si>
  <si>
    <t>YGS6;339,8</t>
  </si>
  <si>
    <t>YGS6;339,9</t>
  </si>
  <si>
    <t>YGS6;340</t>
  </si>
  <si>
    <t>YGS6;340,1</t>
  </si>
  <si>
    <t>YGS6;340,2</t>
  </si>
  <si>
    <t>YGS6;340,3</t>
  </si>
  <si>
    <t>YGS6;340,4</t>
  </si>
  <si>
    <t>YGS6;340,5</t>
  </si>
  <si>
    <t>YGS6;340,6</t>
  </si>
  <si>
    <t>YGS6;340,7</t>
  </si>
  <si>
    <t>YGS6;340,8</t>
  </si>
  <si>
    <t>YGS6;340,9</t>
  </si>
  <si>
    <t>YGS6;341</t>
  </si>
  <si>
    <t>YGS6;341,1</t>
  </si>
  <si>
    <t>YGS6;341,2</t>
  </si>
  <si>
    <t>YGS6;341,3</t>
  </si>
  <si>
    <t>YGS6;341,4</t>
  </si>
  <si>
    <t>YGS6;341,5</t>
  </si>
  <si>
    <t>YGS6;341,6</t>
  </si>
  <si>
    <t>YGS6;341,7</t>
  </si>
  <si>
    <t>YGS6;341,8</t>
  </si>
  <si>
    <t>YGS6;341,9</t>
  </si>
  <si>
    <t>YGS6;342</t>
  </si>
  <si>
    <t>YGS6;342,1</t>
  </si>
  <si>
    <t>YGS6;342,2</t>
  </si>
  <si>
    <t>YGS6;342,3</t>
  </si>
  <si>
    <t>YGS6;342,4</t>
  </si>
  <si>
    <t>YGS6;342,5</t>
  </si>
  <si>
    <t>YGS6;342,6</t>
  </si>
  <si>
    <t>YGS6;342,7</t>
  </si>
  <si>
    <t>YGS6;342,8</t>
  </si>
  <si>
    <t>YGS6;342,9</t>
  </si>
  <si>
    <t>YGS6;343</t>
  </si>
  <si>
    <t>YGS6;343,1</t>
  </si>
  <si>
    <t>YGS6;343,2</t>
  </si>
  <si>
    <t>YGS6;343,3</t>
  </si>
  <si>
    <t>YGS6;343,4</t>
  </si>
  <si>
    <t>YGS6;343,5</t>
  </si>
  <si>
    <t>YGS6;343,6</t>
  </si>
  <si>
    <t>YGS6;343,7</t>
  </si>
  <si>
    <t>YGS6;343,8</t>
  </si>
  <si>
    <t>YGS6;343,9</t>
  </si>
  <si>
    <t>YGS6;344</t>
  </si>
  <si>
    <t>YGS6;344,1</t>
  </si>
  <si>
    <t>YGS6;344,2</t>
  </si>
  <si>
    <t>YGS6;344,3</t>
  </si>
  <si>
    <t>YGS6;344,4</t>
  </si>
  <si>
    <t>YGS6;344,5</t>
  </si>
  <si>
    <t>YGS6;344,6</t>
  </si>
  <si>
    <t>YGS6;344,7</t>
  </si>
  <si>
    <t>YGS6;344,8</t>
  </si>
  <si>
    <t>YGS6;344,9</t>
  </si>
  <si>
    <t>YGS6;345</t>
  </si>
  <si>
    <t>YGS6;345,1</t>
  </si>
  <si>
    <t>YGS6;345,2</t>
  </si>
  <si>
    <t>YGS6;345,3</t>
  </si>
  <si>
    <t>YGS6;345,4</t>
  </si>
  <si>
    <t>YGS6;345,5</t>
  </si>
  <si>
    <t>YGS6;345,6</t>
  </si>
  <si>
    <t>YGS6;345,7</t>
  </si>
  <si>
    <t>YGS6;345,8</t>
  </si>
  <si>
    <t>YGS6;345,9</t>
  </si>
  <si>
    <t>YGS6;346</t>
  </si>
  <si>
    <t>YGS6;346,1</t>
  </si>
  <si>
    <t>YGS6;346,2</t>
  </si>
  <si>
    <t>YGS6;346,3</t>
  </si>
  <si>
    <t>YGS6;346,4</t>
  </si>
  <si>
    <t>YGS6;346,5</t>
  </si>
  <si>
    <t>YGS6;346,6</t>
  </si>
  <si>
    <t>YGS6;346,7</t>
  </si>
  <si>
    <t>YGS6;346,8</t>
  </si>
  <si>
    <t>YGS6;346,9</t>
  </si>
  <si>
    <t>YGS6;347</t>
  </si>
  <si>
    <t>YGS6;347,1</t>
  </si>
  <si>
    <t>YGS6;347,2</t>
  </si>
  <si>
    <t>YGS6;347,3</t>
  </si>
  <si>
    <t>YGS6;347,4</t>
  </si>
  <si>
    <t>YGS6;347,5</t>
  </si>
  <si>
    <t>YGS6;347,6</t>
  </si>
  <si>
    <t>YGS6;347,7</t>
  </si>
  <si>
    <t>YGS6;347,8</t>
  </si>
  <si>
    <t>YGS6;347,9</t>
  </si>
  <si>
    <t>YGS6;348</t>
  </si>
  <si>
    <t>YGS6;348,1</t>
  </si>
  <si>
    <t>YGS6;348,2</t>
  </si>
  <si>
    <t>YGS6;348,3</t>
  </si>
  <si>
    <t>YGS6;348,4</t>
  </si>
  <si>
    <t>YGS6;348,5</t>
  </si>
  <si>
    <t>YGS6;348,6</t>
  </si>
  <si>
    <t>YGS6;348,7</t>
  </si>
  <si>
    <t>YGS6;348,8</t>
  </si>
  <si>
    <t>YGS6;348,9</t>
  </si>
  <si>
    <t>YGS6;349</t>
  </si>
  <si>
    <t>YGS6;349,1</t>
  </si>
  <si>
    <t>YGS6;349,2</t>
  </si>
  <si>
    <t>YGS6;349,3</t>
  </si>
  <si>
    <t>YGS6;349,4</t>
  </si>
  <si>
    <t>YGS6;349,5</t>
  </si>
  <si>
    <t>YGS6;349,6</t>
  </si>
  <si>
    <t>YGS6;349,7</t>
  </si>
  <si>
    <t>YGS6;349,8</t>
  </si>
  <si>
    <t>YGS6;349,9</t>
  </si>
  <si>
    <t>YGS6;350</t>
  </si>
  <si>
    <t>YGS6;350,1</t>
  </si>
  <si>
    <t>YGS6;350,2</t>
  </si>
  <si>
    <t>YGS6;350,3</t>
  </si>
  <si>
    <t>YGS6;350,4</t>
  </si>
  <si>
    <t>YGS6;350,5</t>
  </si>
  <si>
    <t>YGS6;350,6</t>
  </si>
  <si>
    <t>YGS6;350,7</t>
  </si>
  <si>
    <t>YGS6;350,8</t>
  </si>
  <si>
    <t>YGS6;350,9</t>
  </si>
  <si>
    <t>YGS6;351</t>
  </si>
  <si>
    <t>YGS6;351,1</t>
  </si>
  <si>
    <t>YGS6;351,2</t>
  </si>
  <si>
    <t>YGS6;351,3</t>
  </si>
  <si>
    <t>YGS6;351,4</t>
  </si>
  <si>
    <t>YGS6;351,5</t>
  </si>
  <si>
    <t>YGS6;351,6</t>
  </si>
  <si>
    <t>YGS6;351,7</t>
  </si>
  <si>
    <t>YGS6;351,8</t>
  </si>
  <si>
    <t>YGS6;351,9</t>
  </si>
  <si>
    <t>YGS6;352</t>
  </si>
  <si>
    <t>YGS6;352,1</t>
  </si>
  <si>
    <t>YGS6;352,2</t>
  </si>
  <si>
    <t>YGS6;352,3</t>
  </si>
  <si>
    <t>YGS6;352,4</t>
  </si>
  <si>
    <t>YGS6;352,5</t>
  </si>
  <si>
    <t>YGS6;352,6</t>
  </si>
  <si>
    <t>YGS6;352,7</t>
  </si>
  <si>
    <t>YGS6;352,8</t>
  </si>
  <si>
    <t>YGS6;352,9</t>
  </si>
  <si>
    <t>YGS6;353</t>
  </si>
  <si>
    <t>YGS6;353,1</t>
  </si>
  <si>
    <t>YGS6;353,2</t>
  </si>
  <si>
    <t>YGS6;353,3</t>
  </si>
  <si>
    <t>YGS6;353,4</t>
  </si>
  <si>
    <t>YGS6;353,5</t>
  </si>
  <si>
    <t>YGS6;353,6</t>
  </si>
  <si>
    <t>YGS6;353,7</t>
  </si>
  <si>
    <t>YGS6;353,8</t>
  </si>
  <si>
    <t>YGS6;353,9</t>
  </si>
  <si>
    <t>YGS6;354</t>
  </si>
  <si>
    <t>YGS6;354,1</t>
  </si>
  <si>
    <t>YGS6;354,2</t>
  </si>
  <si>
    <t>YGS6;354,3</t>
  </si>
  <si>
    <t>YGS6;354,4</t>
  </si>
  <si>
    <t>YGS6;354,5</t>
  </si>
  <si>
    <t>YGS6;354,6</t>
  </si>
  <si>
    <t>YGS6;354,7</t>
  </si>
  <si>
    <t>YGS6;354,8</t>
  </si>
  <si>
    <t>YGS6;354,9</t>
  </si>
  <si>
    <t>YGS6;355</t>
  </si>
  <si>
    <t>YGS6;355,1</t>
  </si>
  <si>
    <t>YGS6;355,2</t>
  </si>
  <si>
    <t>YGS6;355,3</t>
  </si>
  <si>
    <t>YGS6;355,4</t>
  </si>
  <si>
    <t>YGS6;355,5</t>
  </si>
  <si>
    <t>YGS6;355,6</t>
  </si>
  <si>
    <t>YGS6;355,7</t>
  </si>
  <si>
    <t>YGS6;355,8</t>
  </si>
  <si>
    <t>YGS6;355,9</t>
  </si>
  <si>
    <t>YGS6;356</t>
  </si>
  <si>
    <t>YGS6;356,1</t>
  </si>
  <si>
    <t>YGS6;356,2</t>
  </si>
  <si>
    <t>YGS6;356,3</t>
  </si>
  <si>
    <t>YGS6;356,4</t>
  </si>
  <si>
    <t>YGS6;356,5</t>
  </si>
  <si>
    <t>YGS6;356,6</t>
  </si>
  <si>
    <t>YGS6;356,7</t>
  </si>
  <si>
    <t>YGS6;356,8</t>
  </si>
  <si>
    <t>YGS6;356,9</t>
  </si>
  <si>
    <t>YGS6;357</t>
  </si>
  <si>
    <t>YGS6;357,1</t>
  </si>
  <si>
    <t>YGS6;357,2</t>
  </si>
  <si>
    <t>YGS6;357,3</t>
  </si>
  <si>
    <t>YGS6;357,4</t>
  </si>
  <si>
    <t>YGS6;357,5</t>
  </si>
  <si>
    <t>YGS6;357,6</t>
  </si>
  <si>
    <t>YGS6;357,7</t>
  </si>
  <si>
    <t>YGS6;357,8</t>
  </si>
  <si>
    <t>YGS6;357,9</t>
  </si>
  <si>
    <t>YGS6;358</t>
  </si>
  <si>
    <t>YGS6;358,1</t>
  </si>
  <si>
    <t>YGS6;358,2</t>
  </si>
  <si>
    <t>YGS6;358,3</t>
  </si>
  <si>
    <t>YGS6;358,4</t>
  </si>
  <si>
    <t>YGS6;358,5</t>
  </si>
  <si>
    <t>YGS6;358,6</t>
  </si>
  <si>
    <t>YGS6;358,7</t>
  </si>
  <si>
    <t>YGS6;358,8</t>
  </si>
  <si>
    <t>YGS6;358,9</t>
  </si>
  <si>
    <t>YGS6;359</t>
  </si>
  <si>
    <t>YGS6;359,1</t>
  </si>
  <si>
    <t>YGS6;359,2</t>
  </si>
  <si>
    <t>YGS6;359,3</t>
  </si>
  <si>
    <t>YGS6;359,4</t>
  </si>
  <si>
    <t>YGS6;359,5</t>
  </si>
  <si>
    <t>YGS6;359,6</t>
  </si>
  <si>
    <t>YGS6;359,7</t>
  </si>
  <si>
    <t>YGS6;359,8</t>
  </si>
  <si>
    <t>YGS6;359,9</t>
  </si>
  <si>
    <t>YGS6;360</t>
  </si>
  <si>
    <t>YGS6;360,1</t>
  </si>
  <si>
    <t>YGS6;360,2</t>
  </si>
  <si>
    <t>YGS6;360,3</t>
  </si>
  <si>
    <t>YGS6;360,4</t>
  </si>
  <si>
    <t>YGS6;360,5</t>
  </si>
  <si>
    <t>YGS6;360,6</t>
  </si>
  <si>
    <t>YGS6;360,7</t>
  </si>
  <si>
    <t>YGS6;360,8</t>
  </si>
  <si>
    <t>YGS6;360,9</t>
  </si>
  <si>
    <t>YGS6;361</t>
  </si>
  <si>
    <t>YGS6;361,1</t>
  </si>
  <si>
    <t>YGS6;361,2</t>
  </si>
  <si>
    <t>YGS6;361,3</t>
  </si>
  <si>
    <t>YGS6;361,4</t>
  </si>
  <si>
    <t>YGS6;361,5</t>
  </si>
  <si>
    <t>YGS6;361,6</t>
  </si>
  <si>
    <t>YGS6;361,7</t>
  </si>
  <si>
    <t>YGS6;361,8</t>
  </si>
  <si>
    <t>YGS6;361,9</t>
  </si>
  <si>
    <t>YGS6;362</t>
  </si>
  <si>
    <t>YGS6;362,1</t>
  </si>
  <si>
    <t>YGS6;362,2</t>
  </si>
  <si>
    <t>YGS6;362,3</t>
  </si>
  <si>
    <t>YGS6;362,4</t>
  </si>
  <si>
    <t>YGS6;362,5</t>
  </si>
  <si>
    <t>YGS6;362,6</t>
  </si>
  <si>
    <t>YGS6;362,7</t>
  </si>
  <si>
    <t>YGS6;362,8</t>
  </si>
  <si>
    <t>YGS6;362,9</t>
  </si>
  <si>
    <t>YGS6;363</t>
  </si>
  <si>
    <t>YGS6;363,1</t>
  </si>
  <si>
    <t>YGS6;363,2</t>
  </si>
  <si>
    <t>YGS6;363,3</t>
  </si>
  <si>
    <t>YGS6;363,4</t>
  </si>
  <si>
    <t>YGS6;363,5</t>
  </si>
  <si>
    <t>YGS6;363,6</t>
  </si>
  <si>
    <t>YGS6;363,7</t>
  </si>
  <si>
    <t>YGS6;363,8</t>
  </si>
  <si>
    <t>YGS6;363,9</t>
  </si>
  <si>
    <t>YGS6;364</t>
  </si>
  <si>
    <t>YGS6;364,1</t>
  </si>
  <si>
    <t>YGS6;364,2</t>
  </si>
  <si>
    <t>YGS6;364,3</t>
  </si>
  <si>
    <t>YGS6;364,4</t>
  </si>
  <si>
    <t>YGS6;364,5</t>
  </si>
  <si>
    <t>YGS6;364,6</t>
  </si>
  <si>
    <t>YGS6;364,7</t>
  </si>
  <si>
    <t>YGS6;364,8</t>
  </si>
  <si>
    <t>YGS6;364,9</t>
  </si>
  <si>
    <t>YGS6;365</t>
  </si>
  <si>
    <t>YGS6;365,1</t>
  </si>
  <si>
    <t>YGS6;365,2</t>
  </si>
  <si>
    <t>YGS6;365,3</t>
  </si>
  <si>
    <t>YGS6;365,4</t>
  </si>
  <si>
    <t>YGS6;365,5</t>
  </si>
  <si>
    <t>YGS6;365,6</t>
  </si>
  <si>
    <t>YGS6;365,7</t>
  </si>
  <si>
    <t>YGS6;365,8</t>
  </si>
  <si>
    <t>YGS6;365,9</t>
  </si>
  <si>
    <t>YGS6;366</t>
  </si>
  <si>
    <t>YGS6;366,1</t>
  </si>
  <si>
    <t>YGS6;366,2</t>
  </si>
  <si>
    <t>YGS6;366,3</t>
  </si>
  <si>
    <t>YGS6;366,4</t>
  </si>
  <si>
    <t>YGS6;366,5</t>
  </si>
  <si>
    <t>YGS6;366,6</t>
  </si>
  <si>
    <t>YGS6;366,7</t>
  </si>
  <si>
    <t>YGS6;366,8</t>
  </si>
  <si>
    <t>YGS6;366,9</t>
  </si>
  <si>
    <t>YGS6;367</t>
  </si>
  <si>
    <t>YGS6;367,1</t>
  </si>
  <si>
    <t>YGS6;367,2</t>
  </si>
  <si>
    <t>YGS6;367,3</t>
  </si>
  <si>
    <t>YGS6;367,4</t>
  </si>
  <si>
    <t>YGS6;367,5</t>
  </si>
  <si>
    <t>YGS6;367,6</t>
  </si>
  <si>
    <t>YGS6;367,7</t>
  </si>
  <si>
    <t>YGS6;367,8</t>
  </si>
  <si>
    <t>YGS6;367,9</t>
  </si>
  <si>
    <t>YGS6;368</t>
  </si>
  <si>
    <t>YGS6;368,1</t>
  </si>
  <si>
    <t>YGS6;368,2</t>
  </si>
  <si>
    <t>YGS6;368,3</t>
  </si>
  <si>
    <t>YGS6;368,4</t>
  </si>
  <si>
    <t>YGS6;368,5</t>
  </si>
  <si>
    <t>YGS6;368,6</t>
  </si>
  <si>
    <t>YGS6;368,7</t>
  </si>
  <si>
    <t>YGS6;368,8</t>
  </si>
  <si>
    <t>YGS6;368,9</t>
  </si>
  <si>
    <t>YGS6;369</t>
  </si>
  <si>
    <t>YGS6;369,1</t>
  </si>
  <si>
    <t>YGS6;369,2</t>
  </si>
  <si>
    <t>YGS6;369,3</t>
  </si>
  <si>
    <t>YGS6;369,4</t>
  </si>
  <si>
    <t>YGS6;369,5</t>
  </si>
  <si>
    <t>YGS6;369,6</t>
  </si>
  <si>
    <t>YGS6;369,7</t>
  </si>
  <si>
    <t>YGS6;369,8</t>
  </si>
  <si>
    <t>YGS6;369,9</t>
  </si>
  <si>
    <t>YGS6;370</t>
  </si>
  <si>
    <t>YGS6;370,1</t>
  </si>
  <si>
    <t>YGS6;370,2</t>
  </si>
  <si>
    <t>YGS6;370,3</t>
  </si>
  <si>
    <t>YGS6;370,4</t>
  </si>
  <si>
    <t>YGS6;370,5</t>
  </si>
  <si>
    <t>YGS6;370,6</t>
  </si>
  <si>
    <t>YGS6;370,7</t>
  </si>
  <si>
    <t>YGS6;370,8</t>
  </si>
  <si>
    <t>YGS6;370,9</t>
  </si>
  <si>
    <t>YGS6;371</t>
  </si>
  <si>
    <t>YGS6;371,1</t>
  </si>
  <si>
    <t>YGS6;371,2</t>
  </si>
  <si>
    <t>YGS6;371,3</t>
  </si>
  <si>
    <t>YGS6;371,4</t>
  </si>
  <si>
    <t>YGS6;371,5</t>
  </si>
  <si>
    <t>YGS6;371,6</t>
  </si>
  <si>
    <t>YGS6;371,7</t>
  </si>
  <si>
    <t>YGS6;371,8</t>
  </si>
  <si>
    <t>YGS6;371,9</t>
  </si>
  <si>
    <t>YGS6;372</t>
  </si>
  <si>
    <t>YGS6;372,1</t>
  </si>
  <si>
    <t>YGS6;372,2</t>
  </si>
  <si>
    <t>YGS6;372,3</t>
  </si>
  <si>
    <t>YGS6;372,4</t>
  </si>
  <si>
    <t>YGS6;372,5</t>
  </si>
  <si>
    <t>YGS6;372,6</t>
  </si>
  <si>
    <t>YGS6;372,7</t>
  </si>
  <si>
    <t>YGS6;372,8</t>
  </si>
  <si>
    <t>YGS6;372,9</t>
  </si>
  <si>
    <t>YGS6;373</t>
  </si>
  <si>
    <t>YGS6;373,1</t>
  </si>
  <si>
    <t>YGS6;373,2</t>
  </si>
  <si>
    <t>YGS6;373,3</t>
  </si>
  <si>
    <t>YGS6;373,4</t>
  </si>
  <si>
    <t>YGS6;373,5</t>
  </si>
  <si>
    <t>YGS6;373,6</t>
  </si>
  <si>
    <t>YGS6;373,7</t>
  </si>
  <si>
    <t>YGS6;373,8</t>
  </si>
  <si>
    <t>YGS6;373,9</t>
  </si>
  <si>
    <t>YGS6;374</t>
  </si>
  <si>
    <t>YGS6;374,1</t>
  </si>
  <si>
    <t>YGS6;374,2</t>
  </si>
  <si>
    <t>YGS6;374,3</t>
  </si>
  <si>
    <t>YGS6;374,4</t>
  </si>
  <si>
    <t>YGS6;374,5</t>
  </si>
  <si>
    <t>YGS6;374,6</t>
  </si>
  <si>
    <t>YGS6;374,7</t>
  </si>
  <si>
    <t>YGS6;374,8</t>
  </si>
  <si>
    <t>YGS6;374,9</t>
  </si>
  <si>
    <t>YGS6;375</t>
  </si>
  <si>
    <t>YGS6;375,1</t>
  </si>
  <si>
    <t>YGS6;375,2</t>
  </si>
  <si>
    <t>YGS6;375,3</t>
  </si>
  <si>
    <t>YGS6;375,4</t>
  </si>
  <si>
    <t>YGS6;375,5</t>
  </si>
  <si>
    <t>YGS6;375,6</t>
  </si>
  <si>
    <t>YGS6;375,7</t>
  </si>
  <si>
    <t>YGS6;375,8</t>
  </si>
  <si>
    <t>YGS6;375,9</t>
  </si>
  <si>
    <t>YGS6;376</t>
  </si>
  <si>
    <t>YGS6;376,1</t>
  </si>
  <si>
    <t>YGS6;376,2</t>
  </si>
  <si>
    <t>YGS6;376,3</t>
  </si>
  <si>
    <t>YGS6;376,4</t>
  </si>
  <si>
    <t>YGS6;376,5</t>
  </si>
  <si>
    <t>YGS6;376,6</t>
  </si>
  <si>
    <t>YGS6;376,7</t>
  </si>
  <si>
    <t>YGS6;376,8</t>
  </si>
  <si>
    <t>YGS6;376,9</t>
  </si>
  <si>
    <t>YGS6;377</t>
  </si>
  <si>
    <t>YGS6;377,1</t>
  </si>
  <si>
    <t>YGS6;377,2</t>
  </si>
  <si>
    <t>YGS6;377,3</t>
  </si>
  <si>
    <t>YGS6;377,4</t>
  </si>
  <si>
    <t>YGS6;377,5</t>
  </si>
  <si>
    <t>YGS6;377,6</t>
  </si>
  <si>
    <t>YGS6;377,7</t>
  </si>
  <si>
    <t>YGS6;377,8</t>
  </si>
  <si>
    <t>YGS6;377,9</t>
  </si>
  <si>
    <t>YGS6;378</t>
  </si>
  <si>
    <t>YGS6;378,1</t>
  </si>
  <si>
    <t>YGS6;378,2</t>
  </si>
  <si>
    <t>YGS6;378,3</t>
  </si>
  <si>
    <t>YGS6;378,4</t>
  </si>
  <si>
    <t>YGS6;378,5</t>
  </si>
  <si>
    <t>YGS6;378,6</t>
  </si>
  <si>
    <t>YGS6;378,7</t>
  </si>
  <si>
    <t>YGS6;378,8</t>
  </si>
  <si>
    <t>YGS6;378,9</t>
  </si>
  <si>
    <t>YGS6;379</t>
  </si>
  <si>
    <t>YGS6;379,1</t>
  </si>
  <si>
    <t>YGS6;379,2</t>
  </si>
  <si>
    <t>YGS6;379,3</t>
  </si>
  <si>
    <t>YGS6;379,4</t>
  </si>
  <si>
    <t>YGS6;379,5</t>
  </si>
  <si>
    <t>YGS6;379,6</t>
  </si>
  <si>
    <t>YGS6;379,7</t>
  </si>
  <si>
    <t>YGS6;379,8</t>
  </si>
  <si>
    <t>YGS6;379,9</t>
  </si>
  <si>
    <t>YGS6;380</t>
  </si>
  <si>
    <t>YGS6;380,1</t>
  </si>
  <si>
    <t>YGS6;380,2</t>
  </si>
  <si>
    <t>YGS6;380,3</t>
  </si>
  <si>
    <t>YGS6;380,4</t>
  </si>
  <si>
    <t>YGS6;380,5</t>
  </si>
  <si>
    <t>YGS6;380,6</t>
  </si>
  <si>
    <t>YGS6;380,7</t>
  </si>
  <si>
    <t>YGS6;380,8</t>
  </si>
  <si>
    <t>YGS6;380,9</t>
  </si>
  <si>
    <t>YGS6;381</t>
  </si>
  <si>
    <t>YGS6;381,1</t>
  </si>
  <si>
    <t>YGS6;381,2</t>
  </si>
  <si>
    <t>YGS6;381,3</t>
  </si>
  <si>
    <t>YGS6;381,4</t>
  </si>
  <si>
    <t>YGS6;381,5</t>
  </si>
  <si>
    <t>YGS6;381,6</t>
  </si>
  <si>
    <t>YGS6;381,7</t>
  </si>
  <si>
    <t>YGS6;381,8</t>
  </si>
  <si>
    <t>YGS6;381,9</t>
  </si>
  <si>
    <t>YGS6;382</t>
  </si>
  <si>
    <t>YGS6;382,1</t>
  </si>
  <si>
    <t>YGS6;382,2</t>
  </si>
  <si>
    <t>YGS6;382,3</t>
  </si>
  <si>
    <t>YGS6;382,4</t>
  </si>
  <si>
    <t>YGS6;382,5</t>
  </si>
  <si>
    <t>YGS6;382,6</t>
  </si>
  <si>
    <t>YGS6;382,7</t>
  </si>
  <si>
    <t>YGS6;382,8</t>
  </si>
  <si>
    <t>YGS6;382,9</t>
  </si>
  <si>
    <t>YGS6;383</t>
  </si>
  <si>
    <t>YGS6;383,1</t>
  </si>
  <si>
    <t>YGS6;383,2</t>
  </si>
  <si>
    <t>YGS6;383,3</t>
  </si>
  <si>
    <t>YGS6;383,4</t>
  </si>
  <si>
    <t>YGS6;383,5</t>
  </si>
  <si>
    <t>YGS6;383,6</t>
  </si>
  <si>
    <t>YGS6;383,7</t>
  </si>
  <si>
    <t>YGS6;383,8</t>
  </si>
  <si>
    <t>YGS6;383,9</t>
  </si>
  <si>
    <t>YGS6;384</t>
  </si>
  <si>
    <t>YGS6;384,1</t>
  </si>
  <si>
    <t>YGS6;384,2</t>
  </si>
  <si>
    <t>YGS6;384,3</t>
  </si>
  <si>
    <t>YGS6;384,4</t>
  </si>
  <si>
    <t>YGS6;384,5</t>
  </si>
  <si>
    <t>YGS6;384,6</t>
  </si>
  <si>
    <t>YGS6;384,7</t>
  </si>
  <si>
    <t>YGS6;384,8</t>
  </si>
  <si>
    <t>YGS6;384,9</t>
  </si>
  <si>
    <t>YGS6;385</t>
  </si>
  <si>
    <t>YGS6;385,1</t>
  </si>
  <si>
    <t>YGS6;385,2</t>
  </si>
  <si>
    <t>YGS6;385,3</t>
  </si>
  <si>
    <t>YGS6;385,4</t>
  </si>
  <si>
    <t>YGS6;385,5</t>
  </si>
  <si>
    <t>YGS6;385,6</t>
  </si>
  <si>
    <t>YGS6;385,7</t>
  </si>
  <si>
    <t>YGS6;385,8</t>
  </si>
  <si>
    <t>YGS6;385,9</t>
  </si>
  <si>
    <t>YGS6;386</t>
  </si>
  <si>
    <t>YGS6;386,1</t>
  </si>
  <si>
    <t>YGS6;386,2</t>
  </si>
  <si>
    <t>YGS6;386,3</t>
  </si>
  <si>
    <t>YGS6;386,4</t>
  </si>
  <si>
    <t>YGS6;386,5</t>
  </si>
  <si>
    <t>YGS6;386,6</t>
  </si>
  <si>
    <t>YGS6;386,7</t>
  </si>
  <si>
    <t>YGS6;386,8</t>
  </si>
  <si>
    <t>YGS6;386,9</t>
  </si>
  <si>
    <t>YGS6;387</t>
  </si>
  <si>
    <t>YGS6;387,1</t>
  </si>
  <si>
    <t>YGS6;387,2</t>
  </si>
  <si>
    <t>YGS6;387,3</t>
  </si>
  <si>
    <t>YGS6;387,4</t>
  </si>
  <si>
    <t>YGS6;387,5</t>
  </si>
  <si>
    <t>YGS6;387,6</t>
  </si>
  <si>
    <t>YGS6;387,7</t>
  </si>
  <si>
    <t>YGS6;387,8</t>
  </si>
  <si>
    <t>YGS6;387,9</t>
  </si>
  <si>
    <t>YGS6;388</t>
  </si>
  <si>
    <t>YGS6;388,1</t>
  </si>
  <si>
    <t>YGS6;388,2</t>
  </si>
  <si>
    <t>YGS6;388,3</t>
  </si>
  <si>
    <t>YGS6;388,4</t>
  </si>
  <si>
    <t>YGS6;388,5</t>
  </si>
  <si>
    <t>YGS6;388,6</t>
  </si>
  <si>
    <t>YGS6;388,7</t>
  </si>
  <si>
    <t>YGS6;388,8</t>
  </si>
  <si>
    <t>YGS6;388,9</t>
  </si>
  <si>
    <t>YGS6;389</t>
  </si>
  <si>
    <t>YGS6;389,1</t>
  </si>
  <si>
    <t>YGS6;389,2</t>
  </si>
  <si>
    <t>YGS6;389,3</t>
  </si>
  <si>
    <t>YGS6;389,4</t>
  </si>
  <si>
    <t>YGS6;389,5</t>
  </si>
  <si>
    <t>YGS6;389,6</t>
  </si>
  <si>
    <t>YGS6;389,7</t>
  </si>
  <si>
    <t>YGS6;389,8</t>
  </si>
  <si>
    <t>YGS6;389,9</t>
  </si>
  <si>
    <t>YGS6;390</t>
  </si>
  <si>
    <t>YGS6;390,1</t>
  </si>
  <si>
    <t>YGS6;390,2</t>
  </si>
  <si>
    <t>YGS6;390,3</t>
  </si>
  <si>
    <t>YGS6;390,4</t>
  </si>
  <si>
    <t>YGS6;390,5</t>
  </si>
  <si>
    <t>YGS6;390,6</t>
  </si>
  <si>
    <t>YGS6;390,7</t>
  </si>
  <si>
    <t>YGS6;390,8</t>
  </si>
  <si>
    <t>YGS6;390,9</t>
  </si>
  <si>
    <t>YGS6;391</t>
  </si>
  <si>
    <t>YGS6;391,1</t>
  </si>
  <si>
    <t>YGS6;391,2</t>
  </si>
  <si>
    <t>YGS6;391,3</t>
  </si>
  <si>
    <t>YGS6;391,4</t>
  </si>
  <si>
    <t>YGS6;391,5</t>
  </si>
  <si>
    <t>YGS6;391,6</t>
  </si>
  <si>
    <t>YGS6;391,7</t>
  </si>
  <si>
    <t>YGS6;391,8</t>
  </si>
  <si>
    <t>YGS6;391,9</t>
  </si>
  <si>
    <t>YGS6;392</t>
  </si>
  <si>
    <t>YGS6;392,1</t>
  </si>
  <si>
    <t>YGS6;392,2</t>
  </si>
  <si>
    <t>YGS6;392,3</t>
  </si>
  <si>
    <t>YGS6;392,4</t>
  </si>
  <si>
    <t>YGS6;392,5</t>
  </si>
  <si>
    <t>YGS6;392,6</t>
  </si>
  <si>
    <t>YGS6;392,7</t>
  </si>
  <si>
    <t>YGS6;392,8</t>
  </si>
  <si>
    <t>YGS6;392,9</t>
  </si>
  <si>
    <t>YGS6;393</t>
  </si>
  <si>
    <t>YGS6;393,1</t>
  </si>
  <si>
    <t>YGS6;393,2</t>
  </si>
  <si>
    <t>YGS6;393,3</t>
  </si>
  <si>
    <t>YGS6;393,4</t>
  </si>
  <si>
    <t>YGS6;393,5</t>
  </si>
  <si>
    <t>YGS6;393,6</t>
  </si>
  <si>
    <t>YGS6;393,7</t>
  </si>
  <si>
    <t>YGS6;393,8</t>
  </si>
  <si>
    <t>YGS6;393,9</t>
  </si>
  <si>
    <t>YGS6;394</t>
  </si>
  <si>
    <t>YGS6;394,1</t>
  </si>
  <si>
    <t>YGS6;394,2</t>
  </si>
  <si>
    <t>YGS6;394,3</t>
  </si>
  <si>
    <t>YGS6;394,4</t>
  </si>
  <si>
    <t>YGS6;394,5</t>
  </si>
  <si>
    <t>YGS6;394,6</t>
  </si>
  <si>
    <t>YGS6;394,7</t>
  </si>
  <si>
    <t>YGS6;394,8</t>
  </si>
  <si>
    <t>YGS6;394,9</t>
  </si>
  <si>
    <t>YGS6;395</t>
  </si>
  <si>
    <t>YGS6;395,1</t>
  </si>
  <si>
    <t>YGS6;395,2</t>
  </si>
  <si>
    <t>YGS6;395,3</t>
  </si>
  <si>
    <t>YGS6;395,4</t>
  </si>
  <si>
    <t>YGS6;395,5</t>
  </si>
  <si>
    <t>YGS6;395,6</t>
  </si>
  <si>
    <t>YGS6;395,7</t>
  </si>
  <si>
    <t>YGS6;395,8</t>
  </si>
  <si>
    <t>YGS6;395,9</t>
  </si>
  <si>
    <t>YGS6;396</t>
  </si>
  <si>
    <t>YGS6;396,1</t>
  </si>
  <si>
    <t>YGS6;396,2</t>
  </si>
  <si>
    <t>YGS6;396,3</t>
  </si>
  <si>
    <t>YGS6;396,4</t>
  </si>
  <si>
    <t>YGS6;396,5</t>
  </si>
  <si>
    <t>YGS6;396,6</t>
  </si>
  <si>
    <t>YGS6;396,7</t>
  </si>
  <si>
    <t>YGS6;396,8</t>
  </si>
  <si>
    <t>YGS6;396,9</t>
  </si>
  <si>
    <t>YGS6;397</t>
  </si>
  <si>
    <t>YGS6;397,1</t>
  </si>
  <si>
    <t>YGS6;397,2</t>
  </si>
  <si>
    <t>YGS6;397,3</t>
  </si>
  <si>
    <t>YGS6;397,4</t>
  </si>
  <si>
    <t>YGS6;397,5</t>
  </si>
  <si>
    <t>YGS6;397,6</t>
  </si>
  <si>
    <t>YGS6;397,7</t>
  </si>
  <si>
    <t>YGS6;397,8</t>
  </si>
  <si>
    <t>YGS6;397,9</t>
  </si>
  <si>
    <t>YGS6;398</t>
  </si>
  <si>
    <t>YGS6;398,1</t>
  </si>
  <si>
    <t>YGS6;398,2</t>
  </si>
  <si>
    <t>YGS6;398,3</t>
  </si>
  <si>
    <t>YGS6;398,4</t>
  </si>
  <si>
    <t>YGS6;398,5</t>
  </si>
  <si>
    <t>YGS6;398,6</t>
  </si>
  <si>
    <t>YGS6;398,7</t>
  </si>
  <si>
    <t>YGS6;398,8</t>
  </si>
  <si>
    <t>YGS6;398,9</t>
  </si>
  <si>
    <t>YGS6;399</t>
  </si>
  <si>
    <t>YGS6;399,1</t>
  </si>
  <si>
    <t>YGS6;399,2</t>
  </si>
  <si>
    <t>YGS6;399,3</t>
  </si>
  <si>
    <t>YGS6;399,4</t>
  </si>
  <si>
    <t>YGS6;399,5</t>
  </si>
  <si>
    <t>YGS6;399,6</t>
  </si>
  <si>
    <t>YGS6;399,7</t>
  </si>
  <si>
    <t>YGS6;399,8</t>
  </si>
  <si>
    <t>YGS6;399,9</t>
  </si>
  <si>
    <t>YGS6;400</t>
  </si>
  <si>
    <t>YGS6;400,1</t>
  </si>
  <si>
    <t>YGS6;400,2</t>
  </si>
  <si>
    <t>YGS6;400,3</t>
  </si>
  <si>
    <t>YGS6;400,4</t>
  </si>
  <si>
    <t>YGS6;400,5</t>
  </si>
  <si>
    <t>YGS6;400,6</t>
  </si>
  <si>
    <t>YGS6;400,7</t>
  </si>
  <si>
    <t>YGS6;400,8</t>
  </si>
  <si>
    <t>YGS6;400,9</t>
  </si>
  <si>
    <t>YGS6;401</t>
  </si>
  <si>
    <t>YGS6;401,1</t>
  </si>
  <si>
    <t>YGS6;401,2</t>
  </si>
  <si>
    <t>YGS6;401,3</t>
  </si>
  <si>
    <t>YGS6;401,4</t>
  </si>
  <si>
    <t>YGS6;401,5</t>
  </si>
  <si>
    <t>YGS6;401,6</t>
  </si>
  <si>
    <t>YGS6;401,7</t>
  </si>
  <si>
    <t>YGS6;401,8</t>
  </si>
  <si>
    <t>YGS6;401,9</t>
  </si>
  <si>
    <t>YGS6;402</t>
  </si>
  <si>
    <t>YGS6;402,1</t>
  </si>
  <si>
    <t>YGS6;402,2</t>
  </si>
  <si>
    <t>YGS6;402,3</t>
  </si>
  <si>
    <t>YGS6;402,4</t>
  </si>
  <si>
    <t>YGS6;402,5</t>
  </si>
  <si>
    <t>YGS6;402,6</t>
  </si>
  <si>
    <t>YGS6;402,7</t>
  </si>
  <si>
    <t>YGS6;402,8</t>
  </si>
  <si>
    <t>YGS6;402,9</t>
  </si>
  <si>
    <t>YGS6;403</t>
  </si>
  <si>
    <t>YGS6;403,1</t>
  </si>
  <si>
    <t>YGS6;403,2</t>
  </si>
  <si>
    <t>YGS6;403,3</t>
  </si>
  <si>
    <t>YGS6;403,4</t>
  </si>
  <si>
    <t>YGS6;403,5</t>
  </si>
  <si>
    <t>YGS6;403,6</t>
  </si>
  <si>
    <t>YGS6;403,7</t>
  </si>
  <si>
    <t>YGS6;403,8</t>
  </si>
  <si>
    <t>YGS6;403,9</t>
  </si>
  <si>
    <t>YGS6;404</t>
  </si>
  <si>
    <t>YGS6;404,1</t>
  </si>
  <si>
    <t>YGS6;404,2</t>
  </si>
  <si>
    <t>YGS6;404,3</t>
  </si>
  <si>
    <t>YGS6;404,4</t>
  </si>
  <si>
    <t>YGS6;404,5</t>
  </si>
  <si>
    <t>YGS6;404,6</t>
  </si>
  <si>
    <t>YGS6;404,7</t>
  </si>
  <si>
    <t>YGS6;404,8</t>
  </si>
  <si>
    <t>YGS6;404,9</t>
  </si>
  <si>
    <t>YGS6;405</t>
  </si>
  <si>
    <t>YGS6;405,1</t>
  </si>
  <si>
    <t>YGS6;405,2</t>
  </si>
  <si>
    <t>YGS6;405,3</t>
  </si>
  <si>
    <t>YGS6;405,4</t>
  </si>
  <si>
    <t>YGS6;405,5</t>
  </si>
  <si>
    <t>YGS6;405,6</t>
  </si>
  <si>
    <t>YGS6;405,7</t>
  </si>
  <si>
    <t>YGS6;405,8</t>
  </si>
  <si>
    <t>YGS6;405,9</t>
  </si>
  <si>
    <t>YGS6;406</t>
  </si>
  <si>
    <t>YGS6;406,1</t>
  </si>
  <si>
    <t>YGS6;406,2</t>
  </si>
  <si>
    <t>YGS6;406,3</t>
  </si>
  <si>
    <t>YGS6;406,4</t>
  </si>
  <si>
    <t>YGS6;406,5</t>
  </si>
  <si>
    <t>YGS6;406,6</t>
  </si>
  <si>
    <t>YGS6;406,7</t>
  </si>
  <si>
    <t>YGS6;406,8</t>
  </si>
  <si>
    <t>YGS6;406,9</t>
  </si>
  <si>
    <t>YGS6;407</t>
  </si>
  <si>
    <t>YGS6;407,1</t>
  </si>
  <si>
    <t>YGS6;407,2</t>
  </si>
  <si>
    <t>YGS6;407,3</t>
  </si>
  <si>
    <t>YGS6;407,4</t>
  </si>
  <si>
    <t>YGS6;407,5</t>
  </si>
  <si>
    <t>YGS6;407,6</t>
  </si>
  <si>
    <t>YGS6;407,7</t>
  </si>
  <si>
    <t>YGS6;407,8</t>
  </si>
  <si>
    <t>YGS6;407,9</t>
  </si>
  <si>
    <t>YGS6;408</t>
  </si>
  <si>
    <t>YGS6;408,1</t>
  </si>
  <si>
    <t>YGS6;408,2</t>
  </si>
  <si>
    <t>YGS6;408,3</t>
  </si>
  <si>
    <t>YGS6;408,4</t>
  </si>
  <si>
    <t>YGS6;408,5</t>
  </si>
  <si>
    <t>YGS6;408,6</t>
  </si>
  <si>
    <t>YGS6;408,7</t>
  </si>
  <si>
    <t>YGS6;408,8</t>
  </si>
  <si>
    <t>YGS6;408,9</t>
  </si>
  <si>
    <t>YGS6;409</t>
  </si>
  <si>
    <t>YGS6;409,1</t>
  </si>
  <si>
    <t>YGS6;409,2</t>
  </si>
  <si>
    <t>YGS6;409,3</t>
  </si>
  <si>
    <t>YGS6;409,4</t>
  </si>
  <si>
    <t>YGS6;409,5</t>
  </si>
  <si>
    <t>YGS6;409,6</t>
  </si>
  <si>
    <t>YGS6;409,7</t>
  </si>
  <si>
    <t>YGS6;409,8</t>
  </si>
  <si>
    <t>YGS6;409,9</t>
  </si>
  <si>
    <t>YGS6;410</t>
  </si>
  <si>
    <t>YGS6;410,1</t>
  </si>
  <si>
    <t>YGS6;410,2</t>
  </si>
  <si>
    <t>YGS6;410,3</t>
  </si>
  <si>
    <t>YGS6;410,4</t>
  </si>
  <si>
    <t>YGS6;410,5</t>
  </si>
  <si>
    <t>YGS6;410,6</t>
  </si>
  <si>
    <t>YGS6;410,7</t>
  </si>
  <si>
    <t>YGS6;410,8</t>
  </si>
  <si>
    <t>YGS6;410,9</t>
  </si>
  <si>
    <t>YGS6;411</t>
  </si>
  <si>
    <t>YGS6;411,1</t>
  </si>
  <si>
    <t>YGS6;411,2</t>
  </si>
  <si>
    <t>YGS6;411,3</t>
  </si>
  <si>
    <t>YGS6;411,4</t>
  </si>
  <si>
    <t>YGS6;411,5</t>
  </si>
  <si>
    <t>YGS6;411,6</t>
  </si>
  <si>
    <t>YGS6;411,7</t>
  </si>
  <si>
    <t>YGS6;411,8</t>
  </si>
  <si>
    <t>YGS6;411,9</t>
  </si>
  <si>
    <t>YGS6;412</t>
  </si>
  <si>
    <t>YGS6;412,1</t>
  </si>
  <si>
    <t>YGS6;412,2</t>
  </si>
  <si>
    <t>YGS6;412,3</t>
  </si>
  <si>
    <t>YGS6;412,4</t>
  </si>
  <si>
    <t>YGS6;412,5</t>
  </si>
  <si>
    <t>YGS6;412,6</t>
  </si>
  <si>
    <t>YGS6;412,7</t>
  </si>
  <si>
    <t>YGS6;412,8</t>
  </si>
  <si>
    <t>YGS6;412,9</t>
  </si>
  <si>
    <t>YGS6;413</t>
  </si>
  <si>
    <t>YGS6;413,1</t>
  </si>
  <si>
    <t>YGS6;413,2</t>
  </si>
  <si>
    <t>YGS6;413,3</t>
  </si>
  <si>
    <t>YGS6;413,4</t>
  </si>
  <si>
    <t>YGS6;413,5</t>
  </si>
  <si>
    <t>YGS6;413,6</t>
  </si>
  <si>
    <t>YGS6;413,7</t>
  </si>
  <si>
    <t>YGS6;413,8</t>
  </si>
  <si>
    <t>YGS6;413,9</t>
  </si>
  <si>
    <t>YGS6;414</t>
  </si>
  <si>
    <t>YGS6;414,1</t>
  </si>
  <si>
    <t>YGS6;414,2</t>
  </si>
  <si>
    <t>YGS6;414,3</t>
  </si>
  <si>
    <t>YGS6;414,4</t>
  </si>
  <si>
    <t>YGS6;414,5</t>
  </si>
  <si>
    <t>YGS6;414,6</t>
  </si>
  <si>
    <t>YGS6;414,7</t>
  </si>
  <si>
    <t>YGS6;414,8</t>
  </si>
  <si>
    <t>YGS6;414,9</t>
  </si>
  <si>
    <t>YGS6;415</t>
  </si>
  <si>
    <t>YGS6;415,1</t>
  </si>
  <si>
    <t>YGS6;415,2</t>
  </si>
  <si>
    <t>YGS6;415,3</t>
  </si>
  <si>
    <t>YGS6;415,4</t>
  </si>
  <si>
    <t>YGS6;415,5</t>
  </si>
  <si>
    <t>YGS6;415,6</t>
  </si>
  <si>
    <t>YGS6;415,7</t>
  </si>
  <si>
    <t>YGS6;415,8</t>
  </si>
  <si>
    <t>YGS6;415,9</t>
  </si>
  <si>
    <t>YGS6;416</t>
  </si>
  <si>
    <t>YGS6;416,1</t>
  </si>
  <si>
    <t>YGS6;416,2</t>
  </si>
  <si>
    <t>YGS6;416,3</t>
  </si>
  <si>
    <t>YGS6;416,4</t>
  </si>
  <si>
    <t>YGS6;416,5</t>
  </si>
  <si>
    <t>YGS6;416,6</t>
  </si>
  <si>
    <t>YGS6;416,7</t>
  </si>
  <si>
    <t>YGS6;416,8</t>
  </si>
  <si>
    <t>YGS6;416,9</t>
  </si>
  <si>
    <t>YGS6;417</t>
  </si>
  <si>
    <t>YGS6;417,1</t>
  </si>
  <si>
    <t>YGS6;417,2</t>
  </si>
  <si>
    <t>YGS6;417,3</t>
  </si>
  <si>
    <t>YGS6;417,4</t>
  </si>
  <si>
    <t>YGS6;417,5</t>
  </si>
  <si>
    <t>YGS6;417,6</t>
  </si>
  <si>
    <t>YGS6;417,7</t>
  </si>
  <si>
    <t>YGS6;417,8</t>
  </si>
  <si>
    <t>YGS6;417,9</t>
  </si>
  <si>
    <t>YGS6;418</t>
  </si>
  <si>
    <t>YGS6;418,1</t>
  </si>
  <si>
    <t>YGS6;418,2</t>
  </si>
  <si>
    <t>YGS6;418,3</t>
  </si>
  <si>
    <t>YGS6;418,4</t>
  </si>
  <si>
    <t>YGS6;418,5</t>
  </si>
  <si>
    <t>YGS6;418,6</t>
  </si>
  <si>
    <t>YGS6;418,7</t>
  </si>
  <si>
    <t>YGS6;418,8</t>
  </si>
  <si>
    <t>YGS6;418,9</t>
  </si>
  <si>
    <t>YGS6;419</t>
  </si>
  <si>
    <t>YGS6;419,1</t>
  </si>
  <si>
    <t>YGS6;419,2</t>
  </si>
  <si>
    <t>YGS6;419,3</t>
  </si>
  <si>
    <t>YGS6;419,4</t>
  </si>
  <si>
    <t>YGS6;419,5</t>
  </si>
  <si>
    <t>YGS6;419,6</t>
  </si>
  <si>
    <t>YGS6;419,7</t>
  </si>
  <si>
    <t>YGS6;419,8</t>
  </si>
  <si>
    <t>YGS6;419,9</t>
  </si>
  <si>
    <t>YGS6;420</t>
  </si>
  <si>
    <t>YGS6;420,1</t>
  </si>
  <si>
    <t>YGS6;420,2</t>
  </si>
  <si>
    <t>YGS6;420,3</t>
  </si>
  <si>
    <t>YGS6;420,4</t>
  </si>
  <si>
    <t>YGS6;420,5</t>
  </si>
  <si>
    <t>YGS6;420,6</t>
  </si>
  <si>
    <t>YGS6;420,7</t>
  </si>
  <si>
    <t>YGS6;420,8</t>
  </si>
  <si>
    <t>YGS6;420,9</t>
  </si>
  <si>
    <t>YGS6;421</t>
  </si>
  <si>
    <t>YGS6;421,1</t>
  </si>
  <si>
    <t>YGS6;421,2</t>
  </si>
  <si>
    <t>YGS6;421,3</t>
  </si>
  <si>
    <t>YGS6;421,4</t>
  </si>
  <si>
    <t>YGS6;421,5</t>
  </si>
  <si>
    <t>YGS6;421,6</t>
  </si>
  <si>
    <t>YGS6;421,7</t>
  </si>
  <si>
    <t>YGS6;421,8</t>
  </si>
  <si>
    <t>YGS6;421,9</t>
  </si>
  <si>
    <t>YGS6;422</t>
  </si>
  <si>
    <t>YGS6;422,1</t>
  </si>
  <si>
    <t>YGS6;422,2</t>
  </si>
  <si>
    <t>YGS6;422,3</t>
  </si>
  <si>
    <t>YGS6;422,4</t>
  </si>
  <si>
    <t>YGS6;422,5</t>
  </si>
  <si>
    <t>YGS6;422,6</t>
  </si>
  <si>
    <t>YGS6;422,7</t>
  </si>
  <si>
    <t>YGS6;422,8</t>
  </si>
  <si>
    <t>YGS6;422,9</t>
  </si>
  <si>
    <t>YGS6;423</t>
  </si>
  <si>
    <t>YGS6;423,1</t>
  </si>
  <si>
    <t>YGS6;423,2</t>
  </si>
  <si>
    <t>YGS6;423,3</t>
  </si>
  <si>
    <t>YGS6;423,4</t>
  </si>
  <si>
    <t>YGS6;423,5</t>
  </si>
  <si>
    <t>YGS6;423,6</t>
  </si>
  <si>
    <t>YGS6;423,7</t>
  </si>
  <si>
    <t>YGS6;423,8</t>
  </si>
  <si>
    <t>YGS6;423,9</t>
  </si>
  <si>
    <t>YGS6;424</t>
  </si>
  <si>
    <t>YGS6;424,1</t>
  </si>
  <si>
    <t>YGS6;424,2</t>
  </si>
  <si>
    <t>YGS6;424,3</t>
  </si>
  <si>
    <t>YGS6;424,4</t>
  </si>
  <si>
    <t>YGS6;424,5</t>
  </si>
  <si>
    <t>YGS6;424,6</t>
  </si>
  <si>
    <t>YGS6;424,7</t>
  </si>
  <si>
    <t>YGS6;424,8</t>
  </si>
  <si>
    <t>YGS6;424,9</t>
  </si>
  <si>
    <t>YGS6;425</t>
  </si>
  <si>
    <t>YGS6;425,1</t>
  </si>
  <si>
    <t>YGS6;425,2</t>
  </si>
  <si>
    <t>YGS6;425,3</t>
  </si>
  <si>
    <t>YGS6;425,4</t>
  </si>
  <si>
    <t>YGS6;425,5</t>
  </si>
  <si>
    <t>YGS6;425,6</t>
  </si>
  <si>
    <t>YGS6;425,7</t>
  </si>
  <si>
    <t>YGS6;425,8</t>
  </si>
  <si>
    <t>YGS6;425,9</t>
  </si>
  <si>
    <t>YGS6;426</t>
  </si>
  <si>
    <t>YGS6;426,1</t>
  </si>
  <si>
    <t>YGS6;426,2</t>
  </si>
  <si>
    <t>YGS6;426,3</t>
  </si>
  <si>
    <t>YGS6;426,4</t>
  </si>
  <si>
    <t>YGS6;426,5</t>
  </si>
  <si>
    <t>YGS6;426,6</t>
  </si>
  <si>
    <t>YGS6;426,7</t>
  </si>
  <si>
    <t>YGS6;426,8</t>
  </si>
  <si>
    <t>YGS6;426,9</t>
  </si>
  <si>
    <t>YGS6;427</t>
  </si>
  <si>
    <t>YGS6;427,1</t>
  </si>
  <si>
    <t>YGS6;427,2</t>
  </si>
  <si>
    <t>YGS6;427,3</t>
  </si>
  <si>
    <t>YGS6;427,4</t>
  </si>
  <si>
    <t>YGS6;427,5</t>
  </si>
  <si>
    <t>YGS6;427,6</t>
  </si>
  <si>
    <t>YGS6;427,7</t>
  </si>
  <si>
    <t>YGS6;427,8</t>
  </si>
  <si>
    <t>YGS6;427,9</t>
  </si>
  <si>
    <t>YGS6;428</t>
  </si>
  <si>
    <t>YGS6;428,1</t>
  </si>
  <si>
    <t>YGS6;428,2</t>
  </si>
  <si>
    <t>YGS6;428,3</t>
  </si>
  <si>
    <t>YGS6;428,4</t>
  </si>
  <si>
    <t>YGS6;428,5</t>
  </si>
  <si>
    <t>YGS6;428,6</t>
  </si>
  <si>
    <t>YGS6;428,7</t>
  </si>
  <si>
    <t>YGS6;428,8</t>
  </si>
  <si>
    <t>YGS6;428,9</t>
  </si>
  <si>
    <t>YGS6;429</t>
  </si>
  <si>
    <t>YGS6;429,1</t>
  </si>
  <si>
    <t>YGS6;429,2</t>
  </si>
  <si>
    <t>YGS6;429,3</t>
  </si>
  <si>
    <t>YGS6;429,4</t>
  </si>
  <si>
    <t>YGS6;429,5</t>
  </si>
  <si>
    <t>YGS6;429,6</t>
  </si>
  <si>
    <t>YGS6;429,7</t>
  </si>
  <si>
    <t>YGS6;429,8</t>
  </si>
  <si>
    <t>YGS6;429,9</t>
  </si>
  <si>
    <t>YGS6;430</t>
  </si>
  <si>
    <t>YGS6;430,1</t>
  </si>
  <si>
    <t>YGS6;430,2</t>
  </si>
  <si>
    <t>YGS6;430,3</t>
  </si>
  <si>
    <t>YGS6;430,4</t>
  </si>
  <si>
    <t>YGS6;430,5</t>
  </si>
  <si>
    <t>YGS6;430,6</t>
  </si>
  <si>
    <t>YGS6;430,7</t>
  </si>
  <si>
    <t>YGS6;430,8</t>
  </si>
  <si>
    <t>YGS6;430,9</t>
  </si>
  <si>
    <t>YGS6;431</t>
  </si>
  <si>
    <t>YGS6;431,1</t>
  </si>
  <si>
    <t>YGS6;431,2</t>
  </si>
  <si>
    <t>YGS6;431,3</t>
  </si>
  <si>
    <t>YGS6;431,4</t>
  </si>
  <si>
    <t>YGS6;431,5</t>
  </si>
  <si>
    <t>YGS6;431,6</t>
  </si>
  <si>
    <t>YGS6;431,7</t>
  </si>
  <si>
    <t>YGS6;431,8</t>
  </si>
  <si>
    <t>YGS6;431,9</t>
  </si>
  <si>
    <t>YGS6;432</t>
  </si>
  <si>
    <t>YGS6;432,1</t>
  </si>
  <si>
    <t>YGS6;432,2</t>
  </si>
  <si>
    <t>YGS6;432,3</t>
  </si>
  <si>
    <t>YGS6;432,4</t>
  </si>
  <si>
    <t>YGS6;432,5</t>
  </si>
  <si>
    <t>YGS6;432,6</t>
  </si>
  <si>
    <t>YGS6;432,7</t>
  </si>
  <si>
    <t>YGS6;432,8</t>
  </si>
  <si>
    <t>YGS6;432,9</t>
  </si>
  <si>
    <t>YGS6;433</t>
  </si>
  <si>
    <t>YGS6;433,1</t>
  </si>
  <si>
    <t>YGS6;433,2</t>
  </si>
  <si>
    <t>YGS6;433,3</t>
  </si>
  <si>
    <t>YGS6;433,4</t>
  </si>
  <si>
    <t>YGS6;433,5</t>
  </si>
  <si>
    <t>YGS6;433,6</t>
  </si>
  <si>
    <t>YGS6;433,7</t>
  </si>
  <si>
    <t>YGS6;433,8</t>
  </si>
  <si>
    <t>YGS6;433,9</t>
  </si>
  <si>
    <t>YGS6;434</t>
  </si>
  <si>
    <t>YGS6;434,1</t>
  </si>
  <si>
    <t>YGS6;434,2</t>
  </si>
  <si>
    <t>YGS6;434,3</t>
  </si>
  <si>
    <t>YGS6;434,4</t>
  </si>
  <si>
    <t>YGS6;434,5</t>
  </si>
  <si>
    <t>YGS6;434,6</t>
  </si>
  <si>
    <t>YGS6;434,7</t>
  </si>
  <si>
    <t>YGS6;434,8</t>
  </si>
  <si>
    <t>YGS6;434,9</t>
  </si>
  <si>
    <t>YGS6;435</t>
  </si>
  <si>
    <t>YGS6;435,1</t>
  </si>
  <si>
    <t>YGS6;435,2</t>
  </si>
  <si>
    <t>YGS6;435,3</t>
  </si>
  <si>
    <t>YGS6;435,4</t>
  </si>
  <si>
    <t>YGS6;435,5</t>
  </si>
  <si>
    <t>YGS6;435,6</t>
  </si>
  <si>
    <t>YGS6;435,7</t>
  </si>
  <si>
    <t>YGS6;435,8</t>
  </si>
  <si>
    <t>YGS6;435,9</t>
  </si>
  <si>
    <t>YGS6;436</t>
  </si>
  <si>
    <t>YGS6;436,1</t>
  </si>
  <si>
    <t>YGS6;436,2</t>
  </si>
  <si>
    <t>YGS6;436,3</t>
  </si>
  <si>
    <t>YGS6;436,4</t>
  </si>
  <si>
    <t>YGS6;436,5</t>
  </si>
  <si>
    <t>YGS6;436,6</t>
  </si>
  <si>
    <t>YGS6;436,7</t>
  </si>
  <si>
    <t>YGS6;436,8</t>
  </si>
  <si>
    <t>YGS6;436,9</t>
  </si>
  <si>
    <t>YGS6;437</t>
  </si>
  <si>
    <t>YGS6;437,1</t>
  </si>
  <si>
    <t>YGS6;437,2</t>
  </si>
  <si>
    <t>YGS6;437,3</t>
  </si>
  <si>
    <t>YGS6;437,4</t>
  </si>
  <si>
    <t>YGS6;437,5</t>
  </si>
  <si>
    <t>YGS6;437,6</t>
  </si>
  <si>
    <t>YGS6;437,7</t>
  </si>
  <si>
    <t>YGS6;437,8</t>
  </si>
  <si>
    <t>YGS6;437,9</t>
  </si>
  <si>
    <t>YGS6;438</t>
  </si>
  <si>
    <t>YGS6;438,1</t>
  </si>
  <si>
    <t>YGS6;438,2</t>
  </si>
  <si>
    <t>YGS6;438,3</t>
  </si>
  <si>
    <t>YGS6;438,4</t>
  </si>
  <si>
    <t>YGS6;438,5</t>
  </si>
  <si>
    <t>YGS6;438,6</t>
  </si>
  <si>
    <t>YGS6;438,7</t>
  </si>
  <si>
    <t>YGS6;438,8</t>
  </si>
  <si>
    <t>YGS6;438,9</t>
  </si>
  <si>
    <t>YGS6;439</t>
  </si>
  <si>
    <t>YGS6;439,1</t>
  </si>
  <si>
    <t>YGS6;439,2</t>
  </si>
  <si>
    <t>YGS6;439,3</t>
  </si>
  <si>
    <t>YGS6;439,4</t>
  </si>
  <si>
    <t>YGS6;439,5</t>
  </si>
  <si>
    <t>YGS6;439,6</t>
  </si>
  <si>
    <t>YGS6;439,7</t>
  </si>
  <si>
    <t>YGS6;439,8</t>
  </si>
  <si>
    <t>YGS6;439,9</t>
  </si>
  <si>
    <t>YGS6;440</t>
  </si>
  <si>
    <t>YGS6;440,1</t>
  </si>
  <si>
    <t>YGS6;440,2</t>
  </si>
  <si>
    <t>YGS6;440,3</t>
  </si>
  <si>
    <t>YGS6;440,4</t>
  </si>
  <si>
    <t>YGS6;440,5</t>
  </si>
  <si>
    <t>YGS6;440,6</t>
  </si>
  <si>
    <t>YGS6;440,7</t>
  </si>
  <si>
    <t>YGS6;440,8</t>
  </si>
  <si>
    <t>YGS6;440,9</t>
  </si>
  <si>
    <t>YGS6;441</t>
  </si>
  <si>
    <t>YGS6;441,1</t>
  </si>
  <si>
    <t>YGS6;441,2</t>
  </si>
  <si>
    <t>YGS6;441,3</t>
  </si>
  <si>
    <t>YGS6;441,4</t>
  </si>
  <si>
    <t>YGS6;441,5</t>
  </si>
  <si>
    <t>YGS6;441,6</t>
  </si>
  <si>
    <t>YGS6;441,7</t>
  </si>
  <si>
    <t>YGS6;441,8</t>
  </si>
  <si>
    <t>YGS6;441,9</t>
  </si>
  <si>
    <t>YGS6;442</t>
  </si>
  <si>
    <t>YGS6;442,1</t>
  </si>
  <si>
    <t>YGS6;442,2</t>
  </si>
  <si>
    <t>YGS6;442,3</t>
  </si>
  <si>
    <t>YGS6;442,4</t>
  </si>
  <si>
    <t>YGS6;442,5</t>
  </si>
  <si>
    <t>YGS6;442,6</t>
  </si>
  <si>
    <t>YGS6;442,7</t>
  </si>
  <si>
    <t>YGS6;442,8</t>
  </si>
  <si>
    <t>YGS6;442,9</t>
  </si>
  <si>
    <t>YGS6;443</t>
  </si>
  <si>
    <t>YGS6;443,1</t>
  </si>
  <si>
    <t>YGS6;443,2</t>
  </si>
  <si>
    <t>YGS6;443,3</t>
  </si>
  <si>
    <t>YGS6;443,4</t>
  </si>
  <si>
    <t>YGS6;443,5</t>
  </si>
  <si>
    <t>YGS6;443,6</t>
  </si>
  <si>
    <t>YGS6;443,7</t>
  </si>
  <si>
    <t>YGS6;443,8</t>
  </si>
  <si>
    <t>YGS6;443,9</t>
  </si>
  <si>
    <t>YGS6;444</t>
  </si>
  <si>
    <t>YGS6;444,1</t>
  </si>
  <si>
    <t>YGS6;444,2</t>
  </si>
  <si>
    <t>YGS6;444,3</t>
  </si>
  <si>
    <t>YGS6;444,4</t>
  </si>
  <si>
    <t>YGS6;444,5</t>
  </si>
  <si>
    <t>YGS6;444,6</t>
  </si>
  <si>
    <t>YGS6;444,7</t>
  </si>
  <si>
    <t>YGS6;444,8</t>
  </si>
  <si>
    <t>YGS6;444,9</t>
  </si>
  <si>
    <t>YGS6;445</t>
  </si>
  <si>
    <t>YGS6;445,1</t>
  </si>
  <si>
    <t>YGS6;445,2</t>
  </si>
  <si>
    <t>YGS6;445,3</t>
  </si>
  <si>
    <t>YGS6;445,4</t>
  </si>
  <si>
    <t>YGS6;445,5</t>
  </si>
  <si>
    <t>YGS6;445,6</t>
  </si>
  <si>
    <t>YGS6;445,7</t>
  </si>
  <si>
    <t>YGS6;445,8</t>
  </si>
  <si>
    <t>YGS6;445,9</t>
  </si>
  <si>
    <t>YGS6;446</t>
  </si>
  <si>
    <t>YGS6;446,1</t>
  </si>
  <si>
    <t>YGS6;446,2</t>
  </si>
  <si>
    <t>YGS6;446,3</t>
  </si>
  <si>
    <t>YGS6;446,4</t>
  </si>
  <si>
    <t>YGS6;446,5</t>
  </si>
  <si>
    <t>YGS6;446,6</t>
  </si>
  <si>
    <t>YGS6;446,7</t>
  </si>
  <si>
    <t>YGS6;446,8</t>
  </si>
  <si>
    <t>YGS6;446,9</t>
  </si>
  <si>
    <t>YGS6;447</t>
  </si>
  <si>
    <t>YGS6;447,1</t>
  </si>
  <si>
    <t>YGS6;447,2</t>
  </si>
  <si>
    <t>YGS6;447,3</t>
  </si>
  <si>
    <t>YGS6;447,4</t>
  </si>
  <si>
    <t>YGS6;447,5</t>
  </si>
  <si>
    <t>YGS6;447,6</t>
  </si>
  <si>
    <t>YGS6;447,7</t>
  </si>
  <si>
    <t>YGS6;447,8</t>
  </si>
  <si>
    <t>YGS6;447,9</t>
  </si>
  <si>
    <t>YGS6;448</t>
  </si>
  <si>
    <t>YGS6;448,1</t>
  </si>
  <si>
    <t>YGS6;448,2</t>
  </si>
  <si>
    <t>YGS6;448,3</t>
  </si>
  <si>
    <t>YGS6;448,4</t>
  </si>
  <si>
    <t>YGS6;448,5</t>
  </si>
  <si>
    <t>YGS6;448,6</t>
  </si>
  <si>
    <t>YGS6;448,7</t>
  </si>
  <si>
    <t>YGS6;448,8</t>
  </si>
  <si>
    <t>YGS6;448,9</t>
  </si>
  <si>
    <t>YGS6;449</t>
  </si>
  <si>
    <t>YGS6;449,1</t>
  </si>
  <si>
    <t>YGS6;449,2</t>
  </si>
  <si>
    <t>YGS6;449,3</t>
  </si>
  <si>
    <t>YGS6;449,4</t>
  </si>
  <si>
    <t>YGS6;449,5</t>
  </si>
  <si>
    <t>YGS6;449,6</t>
  </si>
  <si>
    <t>YGS6;449,7</t>
  </si>
  <si>
    <t>YGS6;449,8</t>
  </si>
  <si>
    <t>YGS6;449,9</t>
  </si>
  <si>
    <t>YGS6;450</t>
  </si>
  <si>
    <t>YGS6;450,1</t>
  </si>
  <si>
    <t>YGS6;450,2</t>
  </si>
  <si>
    <t>YGS6;450,3</t>
  </si>
  <si>
    <t>YGS6;450,4</t>
  </si>
  <si>
    <t>YGS6;450,5</t>
  </si>
  <si>
    <t>YGS6;450,6</t>
  </si>
  <si>
    <t>YGS6;450,7</t>
  </si>
  <si>
    <t>YGS6;450,8</t>
  </si>
  <si>
    <t>YGS6;450,9</t>
  </si>
  <si>
    <t>YGS6;451</t>
  </si>
  <si>
    <t>YGS6;451,1</t>
  </si>
  <si>
    <t>YGS6;451,2</t>
  </si>
  <si>
    <t>YGS6;451,3</t>
  </si>
  <si>
    <t>YGS6;451,4</t>
  </si>
  <si>
    <t>YGS6;451,5</t>
  </si>
  <si>
    <t>YGS6;451,6</t>
  </si>
  <si>
    <t>YGS6;451,7</t>
  </si>
  <si>
    <t>YGS6;451,8</t>
  </si>
  <si>
    <t>YGS6;451,9</t>
  </si>
  <si>
    <t>YGS6;452</t>
  </si>
  <si>
    <t>YGS6;452,1</t>
  </si>
  <si>
    <t>YGS6;452,2</t>
  </si>
  <si>
    <t>YGS6;452,3</t>
  </si>
  <si>
    <t>YGS6;452,4</t>
  </si>
  <si>
    <t>YGS6;452,5</t>
  </si>
  <si>
    <t>YGS6;452,6</t>
  </si>
  <si>
    <t>YGS6;452,7</t>
  </si>
  <si>
    <t>YGS6;452,8</t>
  </si>
  <si>
    <t>YGS6;452,9</t>
  </si>
  <si>
    <t>YGS6;453</t>
  </si>
  <si>
    <t>YGS6;453,1</t>
  </si>
  <si>
    <t>YGS6;453,2</t>
  </si>
  <si>
    <t>YGS6;453,3</t>
  </si>
  <si>
    <t>YGS6;453,4</t>
  </si>
  <si>
    <t>YGS6;453,5</t>
  </si>
  <si>
    <t>YGS6;453,6</t>
  </si>
  <si>
    <t>YGS6;453,7</t>
  </si>
  <si>
    <t>YGS6;453,8</t>
  </si>
  <si>
    <t>YGS6;453,9</t>
  </si>
  <si>
    <t>YGS6;454</t>
  </si>
  <si>
    <t>YGS6;454,1</t>
  </si>
  <si>
    <t>YGS6;454,2</t>
  </si>
  <si>
    <t>YGS6;454,3</t>
  </si>
  <si>
    <t>YGS6;454,4</t>
  </si>
  <si>
    <t>YGS6;454,5</t>
  </si>
  <si>
    <t>YGS6;454,6</t>
  </si>
  <si>
    <t>YGS6;454,7</t>
  </si>
  <si>
    <t>YGS6;454,8</t>
  </si>
  <si>
    <t>YGS6;454,9</t>
  </si>
  <si>
    <t>YGS6;455</t>
  </si>
  <si>
    <t>YGS6;455,1</t>
  </si>
  <si>
    <t>YGS6;455,2</t>
  </si>
  <si>
    <t>YGS6;455,3</t>
  </si>
  <si>
    <t>YGS6;455,4</t>
  </si>
  <si>
    <t>YGS6;455,5</t>
  </si>
  <si>
    <t>YGS6;455,6</t>
  </si>
  <si>
    <t>YGS6;455,7</t>
  </si>
  <si>
    <t>YGS6;455,8</t>
  </si>
  <si>
    <t>YGS6;455,9</t>
  </si>
  <si>
    <t>YGS6;456</t>
  </si>
  <si>
    <t>YGS6;456,1</t>
  </si>
  <si>
    <t>YGS6;456,2</t>
  </si>
  <si>
    <t>YGS6;456,3</t>
  </si>
  <si>
    <t>YGS6;456,4</t>
  </si>
  <si>
    <t>YGS6;456,5</t>
  </si>
  <si>
    <t>YGS6;456,6</t>
  </si>
  <si>
    <t>YGS6;456,7</t>
  </si>
  <si>
    <t>YGS6;456,8</t>
  </si>
  <si>
    <t>YGS6;456,9</t>
  </si>
  <si>
    <t>YGS6;457</t>
  </si>
  <si>
    <t>YGS6;457,1</t>
  </si>
  <si>
    <t>YGS6;457,2</t>
  </si>
  <si>
    <t>YGS6;457,3</t>
  </si>
  <si>
    <t>YGS6;457,4</t>
  </si>
  <si>
    <t>YGS6;457,5</t>
  </si>
  <si>
    <t>YGS6;457,6</t>
  </si>
  <si>
    <t>YGS6;457,7</t>
  </si>
  <si>
    <t>YGS6;457,8</t>
  </si>
  <si>
    <t>YGS6;457,9</t>
  </si>
  <si>
    <t>YGS6;458</t>
  </si>
  <si>
    <t>YGS6;458,1</t>
  </si>
  <si>
    <t>YGS6;458,2</t>
  </si>
  <si>
    <t>YGS6;458,3</t>
  </si>
  <si>
    <t>YGS6;458,4</t>
  </si>
  <si>
    <t>YGS6;458,5</t>
  </si>
  <si>
    <t>YGS6;458,6</t>
  </si>
  <si>
    <t>YGS6;458,7</t>
  </si>
  <si>
    <t>YGS6;458,8</t>
  </si>
  <si>
    <t>YGS6;458,9</t>
  </si>
  <si>
    <t>YGS6;459</t>
  </si>
  <si>
    <t>YGS6;459,1</t>
  </si>
  <si>
    <t>YGS6;459,2</t>
  </si>
  <si>
    <t>YGS6;459,3</t>
  </si>
  <si>
    <t>YGS6;459,4</t>
  </si>
  <si>
    <t>YGS6;459,5</t>
  </si>
  <si>
    <t>YGS6;459,6</t>
  </si>
  <si>
    <t>YGS6;459,7</t>
  </si>
  <si>
    <t>YGS6;459,8</t>
  </si>
  <si>
    <t>YGS6;459,9</t>
  </si>
  <si>
    <t>YGS6;460</t>
  </si>
  <si>
    <t>YGS6;460,1</t>
  </si>
  <si>
    <t>YGS6;460,2</t>
  </si>
  <si>
    <t>YGS6;460,3</t>
  </si>
  <si>
    <t>YGS6;460,4</t>
  </si>
  <si>
    <t>YGS6;460,5</t>
  </si>
  <si>
    <t>YGS6;460,6</t>
  </si>
  <si>
    <t>YGS6;460,7</t>
  </si>
  <si>
    <t>YGS6;460,8</t>
  </si>
  <si>
    <t>YGS6;460,9</t>
  </si>
  <si>
    <t>YGS6;461</t>
  </si>
  <si>
    <t>YGS6;461,1</t>
  </si>
  <si>
    <t>YGS6;461,2</t>
  </si>
  <si>
    <t>YGS6;461,3</t>
  </si>
  <si>
    <t>YGS6;461,4</t>
  </si>
  <si>
    <t>YGS6;461,5</t>
  </si>
  <si>
    <t>YGS6;461,6</t>
  </si>
  <si>
    <t>YGS6;461,7</t>
  </si>
  <si>
    <t>YGS6;461,8</t>
  </si>
  <si>
    <t>YGS6;461,9</t>
  </si>
  <si>
    <t>YGS6;462</t>
  </si>
  <si>
    <t>YGS6;462,1</t>
  </si>
  <si>
    <t>YGS6;462,2</t>
  </si>
  <si>
    <t>YGS6;462,3</t>
  </si>
  <si>
    <t>YGS6;462,4</t>
  </si>
  <si>
    <t>YGS6;462,5</t>
  </si>
  <si>
    <t>YGS6;462,6</t>
  </si>
  <si>
    <t>YGS6;462,7</t>
  </si>
  <si>
    <t>YGS6;462,8</t>
  </si>
  <si>
    <t>YGS6;462,9</t>
  </si>
  <si>
    <t>YGS6;463</t>
  </si>
  <si>
    <t>YGS6;463,1</t>
  </si>
  <si>
    <t>YGS6;463,2</t>
  </si>
  <si>
    <t>YGS6;463,3</t>
  </si>
  <si>
    <t>YGS6;463,4</t>
  </si>
  <si>
    <t>YGS6;463,5</t>
  </si>
  <si>
    <t>YGS6;463,6</t>
  </si>
  <si>
    <t>YGS6;463,7</t>
  </si>
  <si>
    <t>YGS6;463,8</t>
  </si>
  <si>
    <t>YGS6;463,9</t>
  </si>
  <si>
    <t>YGS6;464</t>
  </si>
  <si>
    <t>YGS6;464,1</t>
  </si>
  <si>
    <t>YGS6;464,2</t>
  </si>
  <si>
    <t>YGS6;464,3</t>
  </si>
  <si>
    <t>YGS6;464,4</t>
  </si>
  <si>
    <t>YGS6;464,5</t>
  </si>
  <si>
    <t>YGS6;464,6</t>
  </si>
  <si>
    <t>YGS6;464,7</t>
  </si>
  <si>
    <t>YGS6;464,8</t>
  </si>
  <si>
    <t>YGS6;464,9</t>
  </si>
  <si>
    <t>YGS6;465</t>
  </si>
  <si>
    <t>YGS6;465,1</t>
  </si>
  <si>
    <t>YGS6;465,2</t>
  </si>
  <si>
    <t>YGS6;465,3</t>
  </si>
  <si>
    <t>YGS6;465,4</t>
  </si>
  <si>
    <t>YGS6;465,5</t>
  </si>
  <si>
    <t>YGS6;465,6</t>
  </si>
  <si>
    <t>YGS6;465,7</t>
  </si>
  <si>
    <t>YGS6;465,8</t>
  </si>
  <si>
    <t>YGS6;465,9</t>
  </si>
  <si>
    <t>YGS6;466</t>
  </si>
  <si>
    <t>YGS6;466,1</t>
  </si>
  <si>
    <t>YGS6;466,2</t>
  </si>
  <si>
    <t>YGS6;466,3</t>
  </si>
  <si>
    <t>YGS6;466,4</t>
  </si>
  <si>
    <t>YGS6;466,5</t>
  </si>
  <si>
    <t>YGS6;466,6</t>
  </si>
  <si>
    <t>YGS6;466,7</t>
  </si>
  <si>
    <t>YGS6;466,8</t>
  </si>
  <si>
    <t>YGS6;466,9</t>
  </si>
  <si>
    <t>YGS6;467</t>
  </si>
  <si>
    <t>YGS6;467,1</t>
  </si>
  <si>
    <t>YGS6;467,2</t>
  </si>
  <si>
    <t>YGS6;467,3</t>
  </si>
  <si>
    <t>YGS6;467,4</t>
  </si>
  <si>
    <t>YGS6;467,5</t>
  </si>
  <si>
    <t>YGS6;467,6</t>
  </si>
  <si>
    <t>YGS6;467,7</t>
  </si>
  <si>
    <t>YGS6;467,8</t>
  </si>
  <si>
    <t>YGS6;467,9</t>
  </si>
  <si>
    <t>YGS6;468</t>
  </si>
  <si>
    <t>YGS6;468,1</t>
  </si>
  <si>
    <t>YGS6;468,2</t>
  </si>
  <si>
    <t>YGS6;468,3</t>
  </si>
  <si>
    <t>YGS6;468,4</t>
  </si>
  <si>
    <t>YGS6;468,5</t>
  </si>
  <si>
    <t>YGS6;468,6</t>
  </si>
  <si>
    <t>YGS6;468,7</t>
  </si>
  <si>
    <t>YGS6;468,8</t>
  </si>
  <si>
    <t>YGS6;468,9</t>
  </si>
  <si>
    <t>YGS6;469</t>
  </si>
  <si>
    <t>YGS6;469,1</t>
  </si>
  <si>
    <t>YGS6;469,2</t>
  </si>
  <si>
    <t>YGS6;469,3</t>
  </si>
  <si>
    <t>YGS6;469,4</t>
  </si>
  <si>
    <t>YGS6;469,5</t>
  </si>
  <si>
    <t>YGS6;469,6</t>
  </si>
  <si>
    <t>YGS6;469,7</t>
  </si>
  <si>
    <t>YGS6;469,8</t>
  </si>
  <si>
    <t>YGS6;469,9</t>
  </si>
  <si>
    <t>YGS6;470</t>
  </si>
  <si>
    <t>YGS6;470,1</t>
  </si>
  <si>
    <t>YGS6;470,2</t>
  </si>
  <si>
    <t>YGS6;470,3</t>
  </si>
  <si>
    <t>YGS6;470,4</t>
  </si>
  <si>
    <t>YGS6;470,5</t>
  </si>
  <si>
    <t>YGS6;470,6</t>
  </si>
  <si>
    <t>YGS6;470,7</t>
  </si>
  <si>
    <t>YGS6;470,8</t>
  </si>
  <si>
    <t>YGS6;470,9</t>
  </si>
  <si>
    <t>YGS6;471</t>
  </si>
  <si>
    <t>YGS6;471,1</t>
  </si>
  <si>
    <t>YGS6;471,2</t>
  </si>
  <si>
    <t>YGS6;471,3</t>
  </si>
  <si>
    <t>YGS6;471,4</t>
  </si>
  <si>
    <t>YGS6;471,5</t>
  </si>
  <si>
    <t>YGS6;471,6</t>
  </si>
  <si>
    <t>YGS6;471,7</t>
  </si>
  <si>
    <t>YGS6;471,8</t>
  </si>
  <si>
    <t>YGS6;471,9</t>
  </si>
  <si>
    <t>YGS6;472</t>
  </si>
  <si>
    <t>YGS6;472,1</t>
  </si>
  <si>
    <t>YGS6;472,2</t>
  </si>
  <si>
    <t>YGS6;472,3</t>
  </si>
  <si>
    <t>YGS6;472,4</t>
  </si>
  <si>
    <t>YGS6;472,5</t>
  </si>
  <si>
    <t>YGS6;472,6</t>
  </si>
  <si>
    <t>YGS6;472,7</t>
  </si>
  <si>
    <t>YGS6;472,8</t>
  </si>
  <si>
    <t>YGS6;472,9</t>
  </si>
  <si>
    <t>YGS6;473</t>
  </si>
  <si>
    <t>YGS6;473,1</t>
  </si>
  <si>
    <t>YGS6;473,2</t>
  </si>
  <si>
    <t>YGS6;473,3</t>
  </si>
  <si>
    <t>YGS6;473,4</t>
  </si>
  <si>
    <t>YGS6;473,5</t>
  </si>
  <si>
    <t>YGS6;473,6</t>
  </si>
  <si>
    <t>YGS6;473,7</t>
  </si>
  <si>
    <t>YGS6;473,8</t>
  </si>
  <si>
    <t>YGS6;473,9</t>
  </si>
  <si>
    <t>YGS6;474</t>
  </si>
  <si>
    <t>YGS6;474,1</t>
  </si>
  <si>
    <t>YGS6;474,2</t>
  </si>
  <si>
    <t>YGS6;474,3</t>
  </si>
  <si>
    <t>YGS6;474,4</t>
  </si>
  <si>
    <t>YGS6;474,5</t>
  </si>
  <si>
    <t>YGS6;474,6</t>
  </si>
  <si>
    <t>YGS6;474,7</t>
  </si>
  <si>
    <t>YGS6;474,8</t>
  </si>
  <si>
    <t>YGS6;474,9</t>
  </si>
  <si>
    <t>YGS6;475</t>
  </si>
  <si>
    <t>YGS6;475,1</t>
  </si>
  <si>
    <t>YGS6;475,2</t>
  </si>
  <si>
    <t>YGS6;475,3</t>
  </si>
  <si>
    <t>YGS6;475,4</t>
  </si>
  <si>
    <t>YGS6;475,5</t>
  </si>
  <si>
    <t>YGS6;475,6</t>
  </si>
  <si>
    <t>YGS6;475,7</t>
  </si>
  <si>
    <t>YGS6;475,8</t>
  </si>
  <si>
    <t>YGS6;475,9</t>
  </si>
  <si>
    <t>YGS6;476</t>
  </si>
  <si>
    <t>YGS6;476,1</t>
  </si>
  <si>
    <t>YGS6;476,2</t>
  </si>
  <si>
    <t>YGS6;476,3</t>
  </si>
  <si>
    <t>YGS6;476,4</t>
  </si>
  <si>
    <t>YGS6;476,5</t>
  </si>
  <si>
    <t>YGS6;476,6</t>
  </si>
  <si>
    <t>YGS6;476,7</t>
  </si>
  <si>
    <t>YGS6;476,8</t>
  </si>
  <si>
    <t>YGS6;476,9</t>
  </si>
  <si>
    <t>YGS6;477</t>
  </si>
  <si>
    <t>YGS6;477,1</t>
  </si>
  <si>
    <t>YGS6;477,2</t>
  </si>
  <si>
    <t>YGS6;477,3</t>
  </si>
  <si>
    <t>YGS6;477,4</t>
  </si>
  <si>
    <t>YGS6;477,5</t>
  </si>
  <si>
    <t>YGS6;477,6</t>
  </si>
  <si>
    <t>YGS6;477,7</t>
  </si>
  <si>
    <t>YGS6;477,8</t>
  </si>
  <si>
    <t>YGS6;477,9</t>
  </si>
  <si>
    <t>YGS6;478</t>
  </si>
  <si>
    <t>YGS6;478,1</t>
  </si>
  <si>
    <t>YGS6;478,2</t>
  </si>
  <si>
    <t>YGS6;478,3</t>
  </si>
  <si>
    <t>YGS6;478,4</t>
  </si>
  <si>
    <t>YGS6;478,5</t>
  </si>
  <si>
    <t>YGS6;478,6</t>
  </si>
  <si>
    <t>YGS6;478,7</t>
  </si>
  <si>
    <t>YGS6;478,8</t>
  </si>
  <si>
    <t>YGS6;478,9</t>
  </si>
  <si>
    <t>YGS6;479</t>
  </si>
  <si>
    <t>YGS6;479,1</t>
  </si>
  <si>
    <t>YGS6;479,2</t>
  </si>
  <si>
    <t>YGS6;479,3</t>
  </si>
  <si>
    <t>YGS6;479,4</t>
  </si>
  <si>
    <t>YGS6;479,5</t>
  </si>
  <si>
    <t>YGS6;479,6</t>
  </si>
  <si>
    <t>YGS6;479,7</t>
  </si>
  <si>
    <t>YGS6;479,8</t>
  </si>
  <si>
    <t>YGS6;479,9</t>
  </si>
  <si>
    <t>YGS6;480</t>
  </si>
  <si>
    <t>YGS6;480,1</t>
  </si>
  <si>
    <t>YGS6;480,2</t>
  </si>
  <si>
    <t>YGS6;480,3</t>
  </si>
  <si>
    <t>YGS6;480,4</t>
  </si>
  <si>
    <t>YGS6;480,5</t>
  </si>
  <si>
    <t>YGS6;480,6</t>
  </si>
  <si>
    <t>YGS6;480,7</t>
  </si>
  <si>
    <t>YGS6;480,8</t>
  </si>
  <si>
    <t>YGS6;480,9</t>
  </si>
  <si>
    <t>YGS6;481</t>
  </si>
  <si>
    <t>YGS6;481,1</t>
  </si>
  <si>
    <t>YGS6;481,2</t>
  </si>
  <si>
    <t>YGS6;481,3</t>
  </si>
  <si>
    <t>YGS6;481,4</t>
  </si>
  <si>
    <t>YGS6;481,5</t>
  </si>
  <si>
    <t>YGS6;481,6</t>
  </si>
  <si>
    <t>YGS6;481,7</t>
  </si>
  <si>
    <t>YGS6;481,8</t>
  </si>
  <si>
    <t>YGS6;481,9</t>
  </si>
  <si>
    <t>YGS6;482</t>
  </si>
  <si>
    <t>YGS6;482,1</t>
  </si>
  <si>
    <t>YGS6;482,2</t>
  </si>
  <si>
    <t>YGS6;482,3</t>
  </si>
  <si>
    <t>YGS6;482,4</t>
  </si>
  <si>
    <t>YGS6;482,5</t>
  </si>
  <si>
    <t>YGS6;482,6</t>
  </si>
  <si>
    <t>YGS6;482,7</t>
  </si>
  <si>
    <t>YGS6;482,8</t>
  </si>
  <si>
    <t>YGS6;482,9</t>
  </si>
  <si>
    <t>YGS6;483</t>
  </si>
  <si>
    <t>YGS6;483,1</t>
  </si>
  <si>
    <t>YGS6;483,2</t>
  </si>
  <si>
    <t>YGS6;483,3</t>
  </si>
  <si>
    <t>YGS6;483,4</t>
  </si>
  <si>
    <t>YGS6;483,5</t>
  </si>
  <si>
    <t>YGS6;483,6</t>
  </si>
  <si>
    <t>YGS6;483,7</t>
  </si>
  <si>
    <t>YGS6;483,8</t>
  </si>
  <si>
    <t>YGS6;483,9</t>
  </si>
  <si>
    <t>YGS6;484</t>
  </si>
  <si>
    <t>YGS6;484,1</t>
  </si>
  <si>
    <t>YGS6;484,2</t>
  </si>
  <si>
    <t>YGS6;484,3</t>
  </si>
  <si>
    <t>YGS6;484,4</t>
  </si>
  <si>
    <t>YGS6;484,5</t>
  </si>
  <si>
    <t>YGS6;484,6</t>
  </si>
  <si>
    <t>YGS6;484,7</t>
  </si>
  <si>
    <t>YGS6;484,8</t>
  </si>
  <si>
    <t>YGS6;484,9</t>
  </si>
  <si>
    <t>YGS6;485</t>
  </si>
  <si>
    <t>YGS6;485,1</t>
  </si>
  <si>
    <t>YGS6;485,2</t>
  </si>
  <si>
    <t>YGS6;485,3</t>
  </si>
  <si>
    <t>YGS6;485,4</t>
  </si>
  <si>
    <t>YGS6;485,5</t>
  </si>
  <si>
    <t>YGS6;485,6</t>
  </si>
  <si>
    <t>YGS6;485,7</t>
  </si>
  <si>
    <t>YGS6;485,8</t>
  </si>
  <si>
    <t>YGS6;485,9</t>
  </si>
  <si>
    <t>YGS6;486</t>
  </si>
  <si>
    <t>YGS6;486,1</t>
  </si>
  <si>
    <t>YGS6;486,2</t>
  </si>
  <si>
    <t>YGS6;486,3</t>
  </si>
  <si>
    <t>YGS6;486,4</t>
  </si>
  <si>
    <t>YGS6;486,5</t>
  </si>
  <si>
    <t>YGS6;486,6</t>
  </si>
  <si>
    <t>YGS6;486,7</t>
  </si>
  <si>
    <t>YGS6;486,8</t>
  </si>
  <si>
    <t>YGS6;486,9</t>
  </si>
  <si>
    <t>YGS6;487</t>
  </si>
  <si>
    <t>YGS6;487,1</t>
  </si>
  <si>
    <t>YGS6;487,2</t>
  </si>
  <si>
    <t>YGS6;487,3</t>
  </si>
  <si>
    <t>YGS6;487,4</t>
  </si>
  <si>
    <t>YGS6;487,5</t>
  </si>
  <si>
    <t>YGS6;487,6</t>
  </si>
  <si>
    <t>YGS6;487,7</t>
  </si>
  <si>
    <t>YGS6;487,8</t>
  </si>
  <si>
    <t>YGS6;487,9</t>
  </si>
  <si>
    <t>YGS6;488</t>
  </si>
  <si>
    <t>YGS6;488,1</t>
  </si>
  <si>
    <t>YGS6;488,2</t>
  </si>
  <si>
    <t>YGS6;488,3</t>
  </si>
  <si>
    <t>YGS6;488,4</t>
  </si>
  <si>
    <t>YGS6;488,5</t>
  </si>
  <si>
    <t>YGS6;488,6</t>
  </si>
  <si>
    <t>YGS6;488,7</t>
  </si>
  <si>
    <t>YGS6;488,8</t>
  </si>
  <si>
    <t>YGS6;488,9</t>
  </si>
  <si>
    <t>YGS6;489</t>
  </si>
  <si>
    <t>YGS6;489,1</t>
  </si>
  <si>
    <t>YGS6;489,2</t>
  </si>
  <si>
    <t>YGS6;489,3</t>
  </si>
  <si>
    <t>YGS6;489,4</t>
  </si>
  <si>
    <t>YGS6;489,5</t>
  </si>
  <si>
    <t>YGS6;489,6</t>
  </si>
  <si>
    <t>YGS6;489,7</t>
  </si>
  <si>
    <t>YGS6;489,8</t>
  </si>
  <si>
    <t>YGS6;489,9</t>
  </si>
  <si>
    <t>YGS6;490</t>
  </si>
  <si>
    <t>YGS6;490,1</t>
  </si>
  <si>
    <t>YGS6;490,2</t>
  </si>
  <si>
    <t>YGS6;490,3</t>
  </si>
  <si>
    <t>YGS6;490,4</t>
  </si>
  <si>
    <t>YGS6;490,5</t>
  </si>
  <si>
    <t>YGS6;490,6</t>
  </si>
  <si>
    <t>YGS6;490,7</t>
  </si>
  <si>
    <t>YGS6;490,8</t>
  </si>
  <si>
    <t>YGS6;490,9</t>
  </si>
  <si>
    <t>YGS6;491</t>
  </si>
  <si>
    <t>YGS6;491,1</t>
  </si>
  <si>
    <t>YGS6;491,2</t>
  </si>
  <si>
    <t>YGS6;491,3</t>
  </si>
  <si>
    <t>YGS6;491,4</t>
  </si>
  <si>
    <t>YGS6;491,5</t>
  </si>
  <si>
    <t>YGS6;491,6</t>
  </si>
  <si>
    <t>YGS6;491,7</t>
  </si>
  <si>
    <t>YGS6;491,8</t>
  </si>
  <si>
    <t>YGS6;491,9</t>
  </si>
  <si>
    <t>YGS6;492</t>
  </si>
  <si>
    <t>YGS6;492,1</t>
  </si>
  <si>
    <t>YGS6;492,2</t>
  </si>
  <si>
    <t>YGS6;492,3</t>
  </si>
  <si>
    <t>YGS6;492,4</t>
  </si>
  <si>
    <t>YGS6;492,5</t>
  </si>
  <si>
    <t>YGS6;492,6</t>
  </si>
  <si>
    <t>YGS6;492,7</t>
  </si>
  <si>
    <t>YGS6;492,8</t>
  </si>
  <si>
    <t>YGS6;492,9</t>
  </si>
  <si>
    <t>YGS6;493</t>
  </si>
  <si>
    <t>YGS6;493,1</t>
  </si>
  <si>
    <t>YGS6;493,2</t>
  </si>
  <si>
    <t>YGS6;493,3</t>
  </si>
  <si>
    <t>YGS6;493,4</t>
  </si>
  <si>
    <t>YGS6;493,5</t>
  </si>
  <si>
    <t>YGS6;493,6</t>
  </si>
  <si>
    <t>YGS6;493,7</t>
  </si>
  <si>
    <t>YGS6;493,8</t>
  </si>
  <si>
    <t>YGS6;493,9</t>
  </si>
  <si>
    <t>YGS6;494</t>
  </si>
  <si>
    <t>YGS6;494,1</t>
  </si>
  <si>
    <t>YGS6;494,2</t>
  </si>
  <si>
    <t>YGS6;494,3</t>
  </si>
  <si>
    <t>YGS6;494,4</t>
  </si>
  <si>
    <t>YGS6;494,5</t>
  </si>
  <si>
    <t>YGS6;494,6</t>
  </si>
  <si>
    <t>YGS6;494,7</t>
  </si>
  <si>
    <t>YGS6;494,8</t>
  </si>
  <si>
    <t>YGS6;494,9</t>
  </si>
  <si>
    <t>YGS6;495</t>
  </si>
  <si>
    <t>YGS6;495,1</t>
  </si>
  <si>
    <t>YGS6;495,2</t>
  </si>
  <si>
    <t>YGS6;495,3</t>
  </si>
  <si>
    <t>YGS6;495,4</t>
  </si>
  <si>
    <t>YGS6;495,5</t>
  </si>
  <si>
    <t>YGS6;495,6</t>
  </si>
  <si>
    <t>YGS6;495,7</t>
  </si>
  <si>
    <t>YGS6;495,8</t>
  </si>
  <si>
    <t>YGS6;495,9</t>
  </si>
  <si>
    <t>YGS6;496</t>
  </si>
  <si>
    <t>YGS6;496,1</t>
  </si>
  <si>
    <t>YGS6;496,2</t>
  </si>
  <si>
    <t>YGS6;496,3</t>
  </si>
  <si>
    <t>YGS6;496,4</t>
  </si>
  <si>
    <t>YGS6;496,5</t>
  </si>
  <si>
    <t>YGS6;496,6</t>
  </si>
  <si>
    <t>YGS6;496,7</t>
  </si>
  <si>
    <t>YGS6;496,8</t>
  </si>
  <si>
    <t>YGS6;496,9</t>
  </si>
  <si>
    <t>YGS6;497</t>
  </si>
  <si>
    <t>YGS6;497,1</t>
  </si>
  <si>
    <t>YGS6;497,2</t>
  </si>
  <si>
    <t>YGS6;497,3</t>
  </si>
  <si>
    <t>YGS6;497,4</t>
  </si>
  <si>
    <t>YGS6;497,5</t>
  </si>
  <si>
    <t>YGS6;497,6</t>
  </si>
  <si>
    <t>YGS6;497,7</t>
  </si>
  <si>
    <t>YGS6;497,8</t>
  </si>
  <si>
    <t>YGS6;497,9</t>
  </si>
  <si>
    <t>YGS6;498</t>
  </si>
  <si>
    <t>YGS6;498,1</t>
  </si>
  <si>
    <t>YGS6;498,2</t>
  </si>
  <si>
    <t>YGS6;498,3</t>
  </si>
  <si>
    <t>YGS6;498,4</t>
  </si>
  <si>
    <t>YGS6;498,5</t>
  </si>
  <si>
    <t>YGS6;498,6</t>
  </si>
  <si>
    <t>YGS6;498,7</t>
  </si>
  <si>
    <t>YGS6;498,8</t>
  </si>
  <si>
    <t>YGS6;498,9</t>
  </si>
  <si>
    <t>YGS6;499</t>
  </si>
  <si>
    <t>YGS6;499,1</t>
  </si>
  <si>
    <t>YGS6;499,2</t>
  </si>
  <si>
    <t>YGS6;499,3</t>
  </si>
  <si>
    <t>YGS6;499,4</t>
  </si>
  <si>
    <t>YGS6;499,5</t>
  </si>
  <si>
    <t>YGS6;499,6</t>
  </si>
  <si>
    <t>YGS6;499,7</t>
  </si>
  <si>
    <t>YGS6;499,8</t>
  </si>
  <si>
    <t>YGS6;499,9</t>
  </si>
  <si>
    <t>YGS6;500</t>
  </si>
  <si>
    <t>YGS6;500,1</t>
  </si>
  <si>
    <t>YGS6;500,2</t>
  </si>
  <si>
    <t>YGS6;500,3</t>
  </si>
  <si>
    <t>YGS6;500,4</t>
  </si>
  <si>
    <t>YGS6;500,5</t>
  </si>
  <si>
    <t>YGS6;500,6</t>
  </si>
  <si>
    <t>YGS6;500,7</t>
  </si>
  <si>
    <t>YGS6;500,8</t>
  </si>
  <si>
    <t>YGS6;500,9</t>
  </si>
  <si>
    <t>YGS6;501</t>
  </si>
  <si>
    <t>YGS6;501,1</t>
  </si>
  <si>
    <t>YGS6;501,2</t>
  </si>
  <si>
    <t>YGS6;501,3</t>
  </si>
  <si>
    <t>YGS6;501,4</t>
  </si>
  <si>
    <t>YGS6;501,5</t>
  </si>
  <si>
    <t>YGS6;501,6</t>
  </si>
  <si>
    <t>YGS6;501,7</t>
  </si>
  <si>
    <t>YGS6;501,8</t>
  </si>
  <si>
    <t>YGS6;501,9</t>
  </si>
  <si>
    <t>YGS6;502</t>
  </si>
  <si>
    <t>YGS6;502,1</t>
  </si>
  <si>
    <t>YGS6;502,2</t>
  </si>
  <si>
    <t>YGS6;502,3</t>
  </si>
  <si>
    <t>YGS6;502,4</t>
  </si>
  <si>
    <t>YGS6;502,5</t>
  </si>
  <si>
    <t>YGS6;502,6</t>
  </si>
  <si>
    <t>YGS6;502,7</t>
  </si>
  <si>
    <t>YGS6;502,8</t>
  </si>
  <si>
    <t>YGS6;502,9</t>
  </si>
  <si>
    <t>YGS6;503</t>
  </si>
  <si>
    <t>YGS6;503,1</t>
  </si>
  <si>
    <t>YGS6;503,2</t>
  </si>
  <si>
    <t>YGS6;503,3</t>
  </si>
  <si>
    <t>YGS6;503,4</t>
  </si>
  <si>
    <t>YGS6;503,5</t>
  </si>
  <si>
    <t>YGS6;503,6</t>
  </si>
  <si>
    <t>YGS6;503,7</t>
  </si>
  <si>
    <t>YGS6;503,8</t>
  </si>
  <si>
    <t>YGS6;503,9</t>
  </si>
  <si>
    <t>YGS6;504</t>
  </si>
  <si>
    <t>YGS6;504,1</t>
  </si>
  <si>
    <t>YGS6;504,2</t>
  </si>
  <si>
    <t>YGS6;504,3</t>
  </si>
  <si>
    <t>YGS6;504,4</t>
  </si>
  <si>
    <t>YGS6;504,5</t>
  </si>
  <si>
    <t>YGS6;504,6</t>
  </si>
  <si>
    <t>YGS6;504,7</t>
  </si>
  <si>
    <t>YGS6;504,8</t>
  </si>
  <si>
    <t>YGS6;504,9</t>
  </si>
  <si>
    <t>YGS6;505</t>
  </si>
  <si>
    <t>YGS6;505,1</t>
  </si>
  <si>
    <t>YGS6;505,2</t>
  </si>
  <si>
    <t>YGS6;505,3</t>
  </si>
  <si>
    <t>YGS6;505,4</t>
  </si>
  <si>
    <t>YGS6;505,5</t>
  </si>
  <si>
    <t>YGS6;505,6</t>
  </si>
  <si>
    <t>YGS6;505,7</t>
  </si>
  <si>
    <t>YGS6;505,8</t>
  </si>
  <si>
    <t>YGS6;505,9</t>
  </si>
  <si>
    <t>YGS6;506</t>
  </si>
  <si>
    <t>YGS6;506,1</t>
  </si>
  <si>
    <t>YGS6;506,2</t>
  </si>
  <si>
    <t>YGS6;506,3</t>
  </si>
  <si>
    <t>YGS6;506,4</t>
  </si>
  <si>
    <t>YGS6;506,5</t>
  </si>
  <si>
    <t>YGS6;506,6</t>
  </si>
  <si>
    <t>YGS6;506,7</t>
  </si>
  <si>
    <t>YGS6;506,8</t>
  </si>
  <si>
    <t>YGS6;506,9</t>
  </si>
  <si>
    <t>YGS6;507</t>
  </si>
  <si>
    <t>YGS6;507,1</t>
  </si>
  <si>
    <t>YGS6;507,2</t>
  </si>
  <si>
    <t>YGS6;507,3</t>
  </si>
  <si>
    <t>YGS6;507,4</t>
  </si>
  <si>
    <t>YGS6;507,5</t>
  </si>
  <si>
    <t>YGS6;507,6</t>
  </si>
  <si>
    <t>YGS6;507,7</t>
  </si>
  <si>
    <t>YGS6;507,8</t>
  </si>
  <si>
    <t>YGS6;507,9</t>
  </si>
  <si>
    <t>YGS6;508</t>
  </si>
  <si>
    <t>YGS6;508,1</t>
  </si>
  <si>
    <t>YGS6;508,2</t>
  </si>
  <si>
    <t>YGS6;508,3</t>
  </si>
  <si>
    <t>YGS6;508,4</t>
  </si>
  <si>
    <t>YGS6;508,5</t>
  </si>
  <si>
    <t>YGS6;508,6</t>
  </si>
  <si>
    <t>YGS6;508,7</t>
  </si>
  <si>
    <t>YGS6;508,8</t>
  </si>
  <si>
    <t>YGS6;508,9</t>
  </si>
  <si>
    <t>YGS6;509</t>
  </si>
  <si>
    <t>YGS6;509,1</t>
  </si>
  <si>
    <t>YGS6;509,2</t>
  </si>
  <si>
    <t>YGS6;509,3</t>
  </si>
  <si>
    <t>YGS6;509,4</t>
  </si>
  <si>
    <t>YGS6;509,5</t>
  </si>
  <si>
    <t>YGS6;509,6</t>
  </si>
  <si>
    <t>YGS6;509,7</t>
  </si>
  <si>
    <t>YGS6;509,8</t>
  </si>
  <si>
    <t>YGS6;509,9</t>
  </si>
  <si>
    <t>YGS6;510</t>
  </si>
  <si>
    <t>YGS6;510,1</t>
  </si>
  <si>
    <t>YGS6;510,2</t>
  </si>
  <si>
    <t>YGS6;510,3</t>
  </si>
  <si>
    <t>YGS6;510,4</t>
  </si>
  <si>
    <t>YGS6;510,5</t>
  </si>
  <si>
    <t>YGS6;510,6</t>
  </si>
  <si>
    <t>YGS6;510,7</t>
  </si>
  <si>
    <t>YGS6;510,8</t>
  </si>
  <si>
    <t>YGS6;510,9</t>
  </si>
  <si>
    <t>YGS6;511</t>
  </si>
  <si>
    <t>YGS6;511,1</t>
  </si>
  <si>
    <t>YGS6;511,2</t>
  </si>
  <si>
    <t>YGS6;511,3</t>
  </si>
  <si>
    <t>YGS6;511,4</t>
  </si>
  <si>
    <t>YGS6;511,5</t>
  </si>
  <si>
    <t>YGS6;511,6</t>
  </si>
  <si>
    <t>YGS6;511,7</t>
  </si>
  <si>
    <t>YGS6;511,8</t>
  </si>
  <si>
    <t>YGS6;511,9</t>
  </si>
  <si>
    <t>YGS6;512</t>
  </si>
  <si>
    <t>YGS6;512,1</t>
  </si>
  <si>
    <t>YGS6;512,2</t>
  </si>
  <si>
    <t>YGS6;512,3</t>
  </si>
  <si>
    <t>YGS6;512,4</t>
  </si>
  <si>
    <t>YGS6;512,5</t>
  </si>
  <si>
    <t>YGS6;512,6</t>
  </si>
  <si>
    <t>YGS6;512,7</t>
  </si>
  <si>
    <t>YGS6;512,8</t>
  </si>
  <si>
    <t>YGS6;512,9</t>
  </si>
  <si>
    <t>YGS6;513</t>
  </si>
  <si>
    <t>YGS6;513,1</t>
  </si>
  <si>
    <t>YGS6;513,2</t>
  </si>
  <si>
    <t>YGS6;513,3</t>
  </si>
  <si>
    <t>YGS6;513,4</t>
  </si>
  <si>
    <t>YGS6;513,5</t>
  </si>
  <si>
    <t>YGS6;513,6</t>
  </si>
  <si>
    <t>YGS6;513,7</t>
  </si>
  <si>
    <t>YGS6;513,8</t>
  </si>
  <si>
    <t>YGS6;513,9</t>
  </si>
  <si>
    <t>YGS6;514</t>
  </si>
  <si>
    <t>YGS6;514,1</t>
  </si>
  <si>
    <t>YGS6;514,2</t>
  </si>
  <si>
    <t>YGS6;514,3</t>
  </si>
  <si>
    <t>YGS6;514,4</t>
  </si>
  <si>
    <t>YGS6;514,5</t>
  </si>
  <si>
    <t>YGS6;514,6</t>
  </si>
  <si>
    <t>YGS6;514,7</t>
  </si>
  <si>
    <t>YGS6;514,8</t>
  </si>
  <si>
    <t>YGS6;514,9</t>
  </si>
  <si>
    <t>YGS6;515</t>
  </si>
  <si>
    <t>YGS6;515,1</t>
  </si>
  <si>
    <t>YGS6;515,2</t>
  </si>
  <si>
    <t>YGS6;515,3</t>
  </si>
  <si>
    <t>YGS6;515,4</t>
  </si>
  <si>
    <t>YGS6;515,5</t>
  </si>
  <si>
    <t>YGS6;515,6</t>
  </si>
  <si>
    <t>YGS6;515,7</t>
  </si>
  <si>
    <t>YGS6;515,8</t>
  </si>
  <si>
    <t>YGS6;515,9</t>
  </si>
  <si>
    <t>YGS6;516</t>
  </si>
  <si>
    <t>YGS6;516,1</t>
  </si>
  <si>
    <t>YGS6;516,2</t>
  </si>
  <si>
    <t>YGS6;516,3</t>
  </si>
  <si>
    <t>YGS6;516,4</t>
  </si>
  <si>
    <t>YGS6;516,5</t>
  </si>
  <si>
    <t>YGS6;516,6</t>
  </si>
  <si>
    <t>YGS6;516,7</t>
  </si>
  <si>
    <t>YGS6;516,8</t>
  </si>
  <si>
    <t>YGS6;516,9</t>
  </si>
  <si>
    <t>YGS6;517</t>
  </si>
  <si>
    <t>YGS6;517,1</t>
  </si>
  <si>
    <t>YGS6;517,2</t>
  </si>
  <si>
    <t>YGS6;517,3</t>
  </si>
  <si>
    <t>YGS6;517,4</t>
  </si>
  <si>
    <t>YGS6;517,5</t>
  </si>
  <si>
    <t>YGS6;517,6</t>
  </si>
  <si>
    <t>YGS6;517,7</t>
  </si>
  <si>
    <t>YGS6;517,8</t>
  </si>
  <si>
    <t>YGS6;517,9</t>
  </si>
  <si>
    <t>YGS6;518</t>
  </si>
  <si>
    <t>YGS6;518,1</t>
  </si>
  <si>
    <t>YGS6;518,2</t>
  </si>
  <si>
    <t>YGS6;518,3</t>
  </si>
  <si>
    <t>YGS6;518,4</t>
  </si>
  <si>
    <t>YGS6;518,5</t>
  </si>
  <si>
    <t>YGS6;518,6</t>
  </si>
  <si>
    <t>YGS6;518,7</t>
  </si>
  <si>
    <t>YGS6;518,8</t>
  </si>
  <si>
    <t>YGS6;518,9</t>
  </si>
  <si>
    <t>YGS6;519</t>
  </si>
  <si>
    <t>YGS6;519,1</t>
  </si>
  <si>
    <t>YGS6;519,2</t>
  </si>
  <si>
    <t>YGS6;519,3</t>
  </si>
  <si>
    <t>YGS6;519,4</t>
  </si>
  <si>
    <t>YGS6;519,5</t>
  </si>
  <si>
    <t>YGS6;519,6</t>
  </si>
  <si>
    <t>YGS6;519,7</t>
  </si>
  <si>
    <t>YGS6;519,8</t>
  </si>
  <si>
    <t>YGS6;519,9</t>
  </si>
  <si>
    <t>YGS6;520</t>
  </si>
  <si>
    <t>YGS6;520,1</t>
  </si>
  <si>
    <t>YGS6;520,2</t>
  </si>
  <si>
    <t>YGS6;520,3</t>
  </si>
  <si>
    <t>YGS6;520,4</t>
  </si>
  <si>
    <t>YGS6;520,5</t>
  </si>
  <si>
    <t>YGS6;520,6</t>
  </si>
  <si>
    <t>YGS6;520,7</t>
  </si>
  <si>
    <t>YGS6;520,8</t>
  </si>
  <si>
    <t>YGS6;520,9</t>
  </si>
  <si>
    <t>YGS6;521</t>
  </si>
  <si>
    <t>YGS6;521,1</t>
  </si>
  <si>
    <t>YGS6;521,2</t>
  </si>
  <si>
    <t>YGS6;521,3</t>
  </si>
  <si>
    <t>YGS6;521,4</t>
  </si>
  <si>
    <t>YGS6;521,5</t>
  </si>
  <si>
    <t>YGS6;521,6</t>
  </si>
  <si>
    <t>YGS6;521,7</t>
  </si>
  <si>
    <t>YGS6;521,8</t>
  </si>
  <si>
    <t>YGS6;521,9</t>
  </si>
  <si>
    <t>YGS6;522</t>
  </si>
  <si>
    <t>YGS6;522,1</t>
  </si>
  <si>
    <t>YGS6;522,2</t>
  </si>
  <si>
    <t>YGS6;522,3</t>
  </si>
  <si>
    <t>YGS6;522,4</t>
  </si>
  <si>
    <t>YGS6;522,5</t>
  </si>
  <si>
    <t>YGS6;522,6</t>
  </si>
  <si>
    <t>YGS6;522,7</t>
  </si>
  <si>
    <t>YGS6;522,8</t>
  </si>
  <si>
    <t>YGS6;522,9</t>
  </si>
  <si>
    <t>YGS6;523</t>
  </si>
  <si>
    <t>YGS6;523,1</t>
  </si>
  <si>
    <t>YGS6;523,2</t>
  </si>
  <si>
    <t>YGS6;523,3</t>
  </si>
  <si>
    <t>YGS6;523,4</t>
  </si>
  <si>
    <t>YGS6;523,5</t>
  </si>
  <si>
    <t>YGS6;523,6</t>
  </si>
  <si>
    <t>YGS6;523,7</t>
  </si>
  <si>
    <t>YGS6;523,8</t>
  </si>
  <si>
    <t>YGS6;523,9</t>
  </si>
  <si>
    <t>YGS6;524</t>
  </si>
  <si>
    <t>YGS6;524,1</t>
  </si>
  <si>
    <t>YGS6;524,2</t>
  </si>
  <si>
    <t>YGS6;524,3</t>
  </si>
  <si>
    <t>YGS6;524,4</t>
  </si>
  <si>
    <t>YGS6;524,5</t>
  </si>
  <si>
    <t>YGS6;524,6</t>
  </si>
  <si>
    <t>YGS6;524,7</t>
  </si>
  <si>
    <t>YGS6;524,8</t>
  </si>
  <si>
    <t>YGS6;524,9</t>
  </si>
  <si>
    <t>YGS6;525</t>
  </si>
  <si>
    <t>YGS6;525,1</t>
  </si>
  <si>
    <t>YGS6;525,2</t>
  </si>
  <si>
    <t>YGS6;525,3</t>
  </si>
  <si>
    <t>YGS6;525,4</t>
  </si>
  <si>
    <t>YGS6;525,5</t>
  </si>
  <si>
    <t>YGS6;525,6</t>
  </si>
  <si>
    <t>YGS6;525,7</t>
  </si>
  <si>
    <t>YGS6;525,8</t>
  </si>
  <si>
    <t>YGS6;525,9</t>
  </si>
  <si>
    <t>YGS6;526</t>
  </si>
  <si>
    <t>YGS6;526,1</t>
  </si>
  <si>
    <t>YGS6;526,2</t>
  </si>
  <si>
    <t>YGS6;526,3</t>
  </si>
  <si>
    <t>YGS6;526,4</t>
  </si>
  <si>
    <t>YGS6;526,5</t>
  </si>
  <si>
    <t>YGS6;526,6</t>
  </si>
  <si>
    <t>YGS6;526,7</t>
  </si>
  <si>
    <t>YGS6;526,8</t>
  </si>
  <si>
    <t>YGS6;526,9</t>
  </si>
  <si>
    <t>YGS6;527</t>
  </si>
  <si>
    <t>YGS6;527,1</t>
  </si>
  <si>
    <t>YGS6;527,2</t>
  </si>
  <si>
    <t>YGS6;527,3</t>
  </si>
  <si>
    <t>YGS6;527,4</t>
  </si>
  <si>
    <t>YGS6;527,5</t>
  </si>
  <si>
    <t>YGS6;527,6</t>
  </si>
  <si>
    <t>YGS6;527,7</t>
  </si>
  <si>
    <t>YGS6;527,8</t>
  </si>
  <si>
    <t>YGS6;527,9</t>
  </si>
  <si>
    <t>YGS6;528</t>
  </si>
  <si>
    <t>YGS6;528,1</t>
  </si>
  <si>
    <t>YGS6;528,2</t>
  </si>
  <si>
    <t>YGS6;528,3</t>
  </si>
  <si>
    <t>YGS6;528,4</t>
  </si>
  <si>
    <t>YGS6;528,5</t>
  </si>
  <si>
    <t>YGS6;528,6</t>
  </si>
  <si>
    <t>YGS6;528,7</t>
  </si>
  <si>
    <t>YGS6;528,8</t>
  </si>
  <si>
    <t>YGS6;528,9</t>
  </si>
  <si>
    <t>YGS6;529</t>
  </si>
  <si>
    <t>YGS6;529,1</t>
  </si>
  <si>
    <t>YGS6;529,2</t>
  </si>
  <si>
    <t>YGS6;529,3</t>
  </si>
  <si>
    <t>YGS6;529,4</t>
  </si>
  <si>
    <t>YGS6;529,5</t>
  </si>
  <si>
    <t>YGS6;529,6</t>
  </si>
  <si>
    <t>YGS6;529,7</t>
  </si>
  <si>
    <t>YGS6;529,8</t>
  </si>
  <si>
    <t>YGS6;529,9</t>
  </si>
  <si>
    <t>YGS6;530</t>
  </si>
  <si>
    <t>YGS6;530,1</t>
  </si>
  <si>
    <t>YGS6;530,2</t>
  </si>
  <si>
    <t>YGS6;530,3</t>
  </si>
  <si>
    <t>YGS6;530,4</t>
  </si>
  <si>
    <t>YGS6;530,5</t>
  </si>
  <si>
    <t>YGS6;530,6</t>
  </si>
  <si>
    <t>YGS6;530,7</t>
  </si>
  <si>
    <t>YGS6;530,8</t>
  </si>
  <si>
    <t>YGS6;530,9</t>
  </si>
  <si>
    <t>YGS6;531</t>
  </si>
  <si>
    <t>YGS6;531,1</t>
  </si>
  <si>
    <t>YGS6;531,2</t>
  </si>
  <si>
    <t>YGS6;531,3</t>
  </si>
  <si>
    <t>YGS6;531,4</t>
  </si>
  <si>
    <t>YGS6;531,5</t>
  </si>
  <si>
    <t>YGS6;531,6</t>
  </si>
  <si>
    <t>YGS6;531,7</t>
  </si>
  <si>
    <t>YGS6;531,8</t>
  </si>
  <si>
    <t>YGS6;531,9</t>
  </si>
  <si>
    <t>YGS6;532</t>
  </si>
  <si>
    <t>YGS6;532,1</t>
  </si>
  <si>
    <t>YGS6;532,2</t>
  </si>
  <si>
    <t>YGS6;532,3</t>
  </si>
  <si>
    <t>YGS6;532,4</t>
  </si>
  <si>
    <t>YGS6;532,5</t>
  </si>
  <si>
    <t>YGS6;532,6</t>
  </si>
  <si>
    <t>YGS6;532,7</t>
  </si>
  <si>
    <t>YGS6;532,8</t>
  </si>
  <si>
    <t>YGS6;532,9</t>
  </si>
  <si>
    <t>YGS6;533</t>
  </si>
  <si>
    <t>YGS6;533,1</t>
  </si>
  <si>
    <t>YGS6;533,2</t>
  </si>
  <si>
    <t>YGS6;533,3</t>
  </si>
  <si>
    <t>YGS6;533,4</t>
  </si>
  <si>
    <t>YGS6;533,5</t>
  </si>
  <si>
    <t>YGS6;533,6</t>
  </si>
  <si>
    <t>YGS6;533,7</t>
  </si>
  <si>
    <t>YGS6;533,8</t>
  </si>
  <si>
    <t>YGS6;533,9</t>
  </si>
  <si>
    <t>YGS6;534</t>
  </si>
  <si>
    <t>YGS6;534,1</t>
  </si>
  <si>
    <t>YGS6;534,2</t>
  </si>
  <si>
    <t>YGS6;534,3</t>
  </si>
  <si>
    <t>YGS6;534,4</t>
  </si>
  <si>
    <t>YGS6;534,5</t>
  </si>
  <si>
    <t>YGS6;534,6</t>
  </si>
  <si>
    <t>YGS6;534,7</t>
  </si>
  <si>
    <t>YGS6;534,8</t>
  </si>
  <si>
    <t>YGS6;534,9</t>
  </si>
  <si>
    <t>YGS6;535</t>
  </si>
  <si>
    <t>YGS6;535,1</t>
  </si>
  <si>
    <t>YGS6;535,2</t>
  </si>
  <si>
    <t>YGS6;535,3</t>
  </si>
  <si>
    <t>YGS6;535,4</t>
  </si>
  <si>
    <t>YGS6;535,5</t>
  </si>
  <si>
    <t>YGS6;535,6</t>
  </si>
  <si>
    <t>YGS6;535,7</t>
  </si>
  <si>
    <t>YGS6;535,8</t>
  </si>
  <si>
    <t>YGS6;535,9</t>
  </si>
  <si>
    <t>YGS6;536</t>
  </si>
  <si>
    <t>YGS6;536,1</t>
  </si>
  <si>
    <t>YGS6;536,2</t>
  </si>
  <si>
    <t>YGS6;536,3</t>
  </si>
  <si>
    <t>YGS6;536,4</t>
  </si>
  <si>
    <t>YGS6;536,5</t>
  </si>
  <si>
    <t>YGS6;536,6</t>
  </si>
  <si>
    <t>YGS6;536,7</t>
  </si>
  <si>
    <t>YGS6;536,8</t>
  </si>
  <si>
    <t>YGS6;536,9</t>
  </si>
  <si>
    <t>YGS6;537</t>
  </si>
  <si>
    <t>YGS6;537,1</t>
  </si>
  <si>
    <t>YGS6;537,2</t>
  </si>
  <si>
    <t>YGS6;537,3</t>
  </si>
  <si>
    <t>YGS6;537,4</t>
  </si>
  <si>
    <t>YGS6;537,5</t>
  </si>
  <si>
    <t>YGS6;537,6</t>
  </si>
  <si>
    <t>YGS6;537,7</t>
  </si>
  <si>
    <t>YGS6;537,8</t>
  </si>
  <si>
    <t>YGS6;537,9</t>
  </si>
  <si>
    <t>YGS6;538</t>
  </si>
  <si>
    <t>YGS6;538,1</t>
  </si>
  <si>
    <t>YGS6;538,2</t>
  </si>
  <si>
    <t>YGS6;538,3</t>
  </si>
  <si>
    <t>YGS6;538,4</t>
  </si>
  <si>
    <t>YGS6;538,5</t>
  </si>
  <si>
    <t>YGS6;538,6</t>
  </si>
  <si>
    <t>YGS6;538,7</t>
  </si>
  <si>
    <t>YGS6;538,8</t>
  </si>
  <si>
    <t>YGS6;538,9</t>
  </si>
  <si>
    <t>YGS6;539</t>
  </si>
  <si>
    <t>YGS6;539,1</t>
  </si>
  <si>
    <t>YGS6;539,2</t>
  </si>
  <si>
    <t>YGS6;539,3</t>
  </si>
  <si>
    <t>YGS6;539,4</t>
  </si>
  <si>
    <t>YGS6;539,5</t>
  </si>
  <si>
    <t>YGS6;539,6</t>
  </si>
  <si>
    <t>YGS6;539,7</t>
  </si>
  <si>
    <t>YGS6;539,8</t>
  </si>
  <si>
    <t>YGS6;539,9</t>
  </si>
  <si>
    <t>YGS6;540</t>
  </si>
  <si>
    <t>YGS6;540,1</t>
  </si>
  <si>
    <t>YGS6;540,2</t>
  </si>
  <si>
    <t>YGS6;540,3</t>
  </si>
  <si>
    <t>YGS6;540,4</t>
  </si>
  <si>
    <t>YGS6;540,5</t>
  </si>
  <si>
    <t>YGS6;540,6</t>
  </si>
  <si>
    <t>YGS6;540,7</t>
  </si>
  <si>
    <t>YGS6;540,8</t>
  </si>
  <si>
    <t>YGS6;540,9</t>
  </si>
  <si>
    <t>YGS6;541</t>
  </si>
  <si>
    <t>YGS6;541,1</t>
  </si>
  <si>
    <t>YGS6;541,2</t>
  </si>
  <si>
    <t>YGS6;541,3</t>
  </si>
  <si>
    <t>YGS6;541,4</t>
  </si>
  <si>
    <t>YGS6;541,5</t>
  </si>
  <si>
    <t>YGS6;541,6</t>
  </si>
  <si>
    <t>YGS6;541,7</t>
  </si>
  <si>
    <t>YGS6;541,8</t>
  </si>
  <si>
    <t>YGS6;541,9</t>
  </si>
  <si>
    <t>YGS6;542</t>
  </si>
  <si>
    <t>YGS6;542,1</t>
  </si>
  <si>
    <t>YGS6;542,2</t>
  </si>
  <si>
    <t>YGS6;542,3</t>
  </si>
  <si>
    <t>YGS6;542,4</t>
  </si>
  <si>
    <t>YGS6;542,5</t>
  </si>
  <si>
    <t>YGS6;542,6</t>
  </si>
  <si>
    <t>YGS6;542,7</t>
  </si>
  <si>
    <t>YGS6;542,8</t>
  </si>
  <si>
    <t>YGS6;542,9</t>
  </si>
  <si>
    <t>YGS6;543</t>
  </si>
  <si>
    <t>YGS6;543,1</t>
  </si>
  <si>
    <t>YGS6;543,2</t>
  </si>
  <si>
    <t>YGS6;543,3</t>
  </si>
  <si>
    <t>YGS6;543,4</t>
  </si>
  <si>
    <t>YGS6;543,5</t>
  </si>
  <si>
    <t>YGS6;543,6</t>
  </si>
  <si>
    <t>YGS6;543,7</t>
  </si>
  <si>
    <t>YGS6;543,8</t>
  </si>
  <si>
    <t>YGS6;543,9</t>
  </si>
  <si>
    <t>YGS6;544</t>
  </si>
  <si>
    <t>YGS6;544,1</t>
  </si>
  <si>
    <t>YGS6;544,2</t>
  </si>
  <si>
    <t>YGS6;544,3</t>
  </si>
  <si>
    <t>YGS6;544,4</t>
  </si>
  <si>
    <t>YGS6;544,5</t>
  </si>
  <si>
    <t>YGS6;544,6</t>
  </si>
  <si>
    <t>YGS6;544,7</t>
  </si>
  <si>
    <t>YGS6;544,8</t>
  </si>
  <si>
    <t>YGS6;544,9</t>
  </si>
  <si>
    <t>YGS6;545</t>
  </si>
  <si>
    <t>YGS6;545,1</t>
  </si>
  <si>
    <t>YGS6;545,2</t>
  </si>
  <si>
    <t>YGS6;545,3</t>
  </si>
  <si>
    <t>YGS6;545,4</t>
  </si>
  <si>
    <t>YGS6;545,5</t>
  </si>
  <si>
    <t>YGS6;545,6</t>
  </si>
  <si>
    <t>YGS6;545,7</t>
  </si>
  <si>
    <t>YGS6;545,8</t>
  </si>
  <si>
    <t>YGS6;545,9</t>
  </si>
  <si>
    <t>YGS6;546</t>
  </si>
  <si>
    <t>YGS6;546,1</t>
  </si>
  <si>
    <t>YGS6;546,2</t>
  </si>
  <si>
    <t>YGS6;546,3</t>
  </si>
  <si>
    <t>YGS6;546,4</t>
  </si>
  <si>
    <t>YGS6;546,5</t>
  </si>
  <si>
    <t>YGS6;546,6</t>
  </si>
  <si>
    <t>YGS6;546,7</t>
  </si>
  <si>
    <t>YGS6;546,8</t>
  </si>
  <si>
    <t>YGS6;546,9</t>
  </si>
  <si>
    <t>YGS6;547</t>
  </si>
  <si>
    <t>YGS6;547,1</t>
  </si>
  <si>
    <t>YGS6;547,2</t>
  </si>
  <si>
    <t>YGS6;547,3</t>
  </si>
  <si>
    <t>YGS6;547,4</t>
  </si>
  <si>
    <t>YGS6;547,5</t>
  </si>
  <si>
    <t>YGS6;547,6</t>
  </si>
  <si>
    <t>YGS6;547,7</t>
  </si>
  <si>
    <t>YGS6;547,8</t>
  </si>
  <si>
    <t>YGS6;547,9</t>
  </si>
  <si>
    <t>YGS6;548</t>
  </si>
  <si>
    <t>YGS6;548,1</t>
  </si>
  <si>
    <t>YGS6;548,2</t>
  </si>
  <si>
    <t>YGS6;548,3</t>
  </si>
  <si>
    <t>YGS6;548,4</t>
  </si>
  <si>
    <t>YGS6;548,5</t>
  </si>
  <si>
    <t>YGS6;548,6</t>
  </si>
  <si>
    <t>YGS6;548,7</t>
  </si>
  <si>
    <t>YGS6;548,8</t>
  </si>
  <si>
    <t>YGS6;548,9</t>
  </si>
  <si>
    <t>YGS6;549</t>
  </si>
  <si>
    <t>YGS6;549,1</t>
  </si>
  <si>
    <t>YGS6;549,2</t>
  </si>
  <si>
    <t>YGS6;549,3</t>
  </si>
  <si>
    <t>YGS6;549,4</t>
  </si>
  <si>
    <t>YGS6;549,5</t>
  </si>
  <si>
    <t>YGS6;549,6</t>
  </si>
  <si>
    <t>YGS6;549,7</t>
  </si>
  <si>
    <t>YGS6;549,8</t>
  </si>
  <si>
    <t>YGS6;549,9</t>
  </si>
  <si>
    <t>YGS6;550</t>
  </si>
  <si>
    <t>YGS6;550,1</t>
  </si>
  <si>
    <t>YGS6;550,2</t>
  </si>
  <si>
    <t>YGS6;550,3</t>
  </si>
  <si>
    <t>YGS6;550,4</t>
  </si>
  <si>
    <t>YGS6;550,5</t>
  </si>
  <si>
    <t>YGS6;550,6</t>
  </si>
  <si>
    <t>YGS6;550,7</t>
  </si>
  <si>
    <t>YGS6;550,8</t>
  </si>
  <si>
    <t>YGS6;550,9</t>
  </si>
  <si>
    <t>YGS6;551</t>
  </si>
  <si>
    <t>YGS6;551,1</t>
  </si>
  <si>
    <t>YGS6;551,2</t>
  </si>
  <si>
    <t>YGS6;551,3</t>
  </si>
  <si>
    <t>YGS6;551,4</t>
  </si>
  <si>
    <t>YGS6;551,5</t>
  </si>
  <si>
    <t>YGS6;551,6</t>
  </si>
  <si>
    <t>YGS6;551,7</t>
  </si>
  <si>
    <t>YGS6;551,8</t>
  </si>
  <si>
    <t>YGS6;551,9</t>
  </si>
  <si>
    <t>YGS6;552</t>
  </si>
  <si>
    <t>YGS6;552,1</t>
  </si>
  <si>
    <t>YGS6;552,2</t>
  </si>
  <si>
    <t>YGS6;552,3</t>
  </si>
  <si>
    <t>YGS6;552,4</t>
  </si>
  <si>
    <t>YGS6;552,5</t>
  </si>
  <si>
    <t>YGS6;552,6</t>
  </si>
  <si>
    <t>YGS6;552,7</t>
  </si>
  <si>
    <t>YGS6;552,8</t>
  </si>
  <si>
    <t>YGS6;552,9</t>
  </si>
  <si>
    <t>YGS6;553</t>
  </si>
  <si>
    <t>YGS6;553,1</t>
  </si>
  <si>
    <t>YGS6;553,2</t>
  </si>
  <si>
    <t>YGS6;553,3</t>
  </si>
  <si>
    <t>YGS6;553,4</t>
  </si>
  <si>
    <t>YGS6;553,5</t>
  </si>
  <si>
    <t>YGS6;553,6</t>
  </si>
  <si>
    <t>YGS6;553,7</t>
  </si>
  <si>
    <t>YGS6;553,8</t>
  </si>
  <si>
    <t>YGS6;553,9</t>
  </si>
  <si>
    <t>YGS6;554</t>
  </si>
  <si>
    <t>YGS6;554,1</t>
  </si>
  <si>
    <t>YGS6;554,2</t>
  </si>
  <si>
    <t>YGS6;554,3</t>
  </si>
  <si>
    <t>YGS6;554,4</t>
  </si>
  <si>
    <t>YGS6;554,5</t>
  </si>
  <si>
    <t>YGS6;554,6</t>
  </si>
  <si>
    <t>YGS6;554,7</t>
  </si>
  <si>
    <t>YGS6;554,8</t>
  </si>
  <si>
    <t>YGS6;554,9</t>
  </si>
  <si>
    <t>YGS6;555</t>
  </si>
  <si>
    <t>YGS6;555,1</t>
  </si>
  <si>
    <t>YGS6;555,2</t>
  </si>
  <si>
    <t>YGS6;555,3</t>
  </si>
  <si>
    <t>YGS6;555,4</t>
  </si>
  <si>
    <t>YGS6;555,5</t>
  </si>
  <si>
    <t>YGS6;555,6</t>
  </si>
  <si>
    <t>YGS6;555,7</t>
  </si>
  <si>
    <t>YGS6;555,8</t>
  </si>
  <si>
    <t>YGS6;555,9</t>
  </si>
  <si>
    <t>YGS6;556</t>
  </si>
  <si>
    <t>YGS6;556,1</t>
  </si>
  <si>
    <t>YGS6;556,2</t>
  </si>
  <si>
    <t>YGS6;556,3</t>
  </si>
  <si>
    <t>YGS6;556,4</t>
  </si>
  <si>
    <t>YGS6;556,5</t>
  </si>
  <si>
    <t>YGS6;556,6</t>
  </si>
  <si>
    <t>YGS6;556,7</t>
  </si>
  <si>
    <t>YGS6;556,8</t>
  </si>
  <si>
    <t>YGS6;556,9</t>
  </si>
  <si>
    <t>YGS6;557</t>
  </si>
  <si>
    <t>YGS6;557,1</t>
  </si>
  <si>
    <t>YGS6;557,2</t>
  </si>
  <si>
    <t>YGS6;557,3</t>
  </si>
  <si>
    <t>YGS6;557,4</t>
  </si>
  <si>
    <t>YGS6;557,5</t>
  </si>
  <si>
    <t>YGS6;557,6</t>
  </si>
  <si>
    <t>YGS6;557,7</t>
  </si>
  <si>
    <t>YGS6;557,8</t>
  </si>
  <si>
    <t>YGS6;557,9</t>
  </si>
  <si>
    <t>YGS6;558</t>
  </si>
  <si>
    <t>YGS6;558,1</t>
  </si>
  <si>
    <t>YGS6;558,2</t>
  </si>
  <si>
    <t>YGS6;558,3</t>
  </si>
  <si>
    <t>YGS6;558,4</t>
  </si>
  <si>
    <t>YGS6;558,5</t>
  </si>
  <si>
    <t>YGS6;558,6</t>
  </si>
  <si>
    <t>YGS6;558,7</t>
  </si>
  <si>
    <t>YGS6;558,8</t>
  </si>
  <si>
    <t>YGS6;558,9</t>
  </si>
  <si>
    <t>YGS6;559</t>
  </si>
  <si>
    <t>YGS6;559,1</t>
  </si>
  <si>
    <t>YGS6;559,2</t>
  </si>
  <si>
    <t>YGS6;559,3</t>
  </si>
  <si>
    <t>YGS6;559,4</t>
  </si>
  <si>
    <t>YGS6;559,5</t>
  </si>
  <si>
    <t>YGS6;559,6</t>
  </si>
  <si>
    <t>YGS6;559,7</t>
  </si>
  <si>
    <t>YGS6;559,8</t>
  </si>
  <si>
    <t>YGS6;559,9</t>
  </si>
  <si>
    <t>YGS6;560</t>
  </si>
  <si>
    <t>PUNA</t>
  </si>
  <si>
    <t>2015 HAM SIRA</t>
  </si>
  <si>
    <t>2015 YER. SIRA</t>
  </si>
  <si>
    <t>2014 HAM SIRA</t>
  </si>
  <si>
    <t>2014 YER. SIRA</t>
  </si>
  <si>
    <t>2014 P</t>
  </si>
  <si>
    <t>2014 S</t>
  </si>
  <si>
    <t>2015 P</t>
  </si>
  <si>
    <t>2015 S</t>
  </si>
  <si>
    <t>© Copyright - 2016</t>
  </si>
  <si>
    <t>2016- PUANINIZ 180 ÜZERİNDEYSE NETLERİNİZ BU KATSAYILARLA ÇARPILDI</t>
  </si>
  <si>
    <t>2016 P</t>
  </si>
  <si>
    <t>2016 S</t>
  </si>
  <si>
    <t>2016 HAM SIRA</t>
  </si>
  <si>
    <r>
      <rPr>
        <b/>
        <sz val="10"/>
        <color theme="1" tint="0.499984740745262"/>
        <rFont val="Tahoma"/>
        <family val="2"/>
        <charset val="162"/>
      </rPr>
      <t xml:space="preserve">GRAFİK RENKLERİ :       </t>
    </r>
    <r>
      <rPr>
        <b/>
        <sz val="10"/>
        <color theme="9" tint="-0.249977111117893"/>
        <rFont val="Tahoma"/>
        <family val="2"/>
        <charset val="162"/>
      </rPr>
      <t>2014</t>
    </r>
    <r>
      <rPr>
        <b/>
        <sz val="10"/>
        <color theme="1" tint="0.499984740745262"/>
        <rFont val="Tahoma"/>
        <family val="2"/>
        <charset val="162"/>
      </rPr>
      <t xml:space="preserve"> | </t>
    </r>
    <r>
      <rPr>
        <b/>
        <sz val="10"/>
        <color rgb="FF0070C0"/>
        <rFont val="Tahoma"/>
        <family val="2"/>
        <charset val="162"/>
      </rPr>
      <t>2015</t>
    </r>
    <r>
      <rPr>
        <b/>
        <sz val="10"/>
        <color theme="1" tint="0.499984740745262"/>
        <rFont val="Tahoma"/>
        <family val="2"/>
        <charset val="162"/>
      </rPr>
      <t xml:space="preserve"> | </t>
    </r>
    <r>
      <rPr>
        <b/>
        <sz val="10"/>
        <color rgb="FFC00000"/>
        <rFont val="Tahoma"/>
        <family val="2"/>
        <charset val="162"/>
      </rPr>
      <t>2016</t>
    </r>
  </si>
  <si>
    <t>Grafikteki oranlar sıralamaya göre erişeceğiniz yüzdelik dilimini gösterir.  %7. olmuşsanız her 100 adaydan 93'nü geçtiğiniz anlamına gelir.</t>
  </si>
  <si>
    <t>Lütfen sadece Doğru ve Yanlış değerleri giriniz.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</si>
</sst>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0"/>
    <numFmt numFmtId="165" formatCode="0.000"/>
    <numFmt numFmtId="166" formatCode="0.0%"/>
    <numFmt numFmtId="167" formatCode="0.0000"/>
  </numFmts>
  <fonts count="16" x14ac:knownFonts="1">
    <font>
      <sz val="11"/>
      <color theme="1"/>
      <name val="Calibri"/>
      <family val="2"/>
      <charset val="162"/>
      <scheme val="minor"/>
    </font>
    <font>
      <b/>
      <sz val="12"/>
      <color theme="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0"/>
      <color theme="1"/>
      <name val="Tahoma"/>
      <family val="2"/>
      <charset val="162"/>
    </font>
    <font>
      <sz val="10"/>
      <name val="Tahoma"/>
      <family val="2"/>
      <charset val="162"/>
    </font>
    <font>
      <sz val="10"/>
      <color rgb="FFFFC000"/>
      <name val="Tahoma"/>
      <family val="2"/>
      <charset val="162"/>
    </font>
    <font>
      <sz val="10"/>
      <color theme="0"/>
      <name val="Tahoma"/>
      <family val="2"/>
      <charset val="162"/>
    </font>
    <font>
      <sz val="11"/>
      <color theme="1"/>
      <name val="Calibri"/>
      <family val="2"/>
      <charset val="162"/>
      <scheme val="minor"/>
    </font>
    <font>
      <b/>
      <sz val="10"/>
      <color rgb="FFFFC000"/>
      <name val="Tahoma"/>
      <family val="2"/>
      <charset val="162"/>
    </font>
    <font>
      <b/>
      <sz val="10"/>
      <color rgb="FFFF0000"/>
      <name val="Tahoma"/>
      <family val="2"/>
      <charset val="162"/>
    </font>
    <font>
      <b/>
      <sz val="10"/>
      <color theme="9" tint="-0.249977111117893"/>
      <name val="Tahoma"/>
      <family val="2"/>
      <charset val="162"/>
    </font>
    <font>
      <b/>
      <sz val="10"/>
      <color theme="1" tint="0.499984740745262"/>
      <name val="Tahoma"/>
      <family val="2"/>
      <charset val="162"/>
    </font>
    <font>
      <b/>
      <sz val="10"/>
      <color rgb="FF0070C0"/>
      <name val="Tahoma"/>
      <family val="2"/>
      <charset val="162"/>
    </font>
    <font>
      <b/>
      <sz val="10"/>
      <color rgb="FFC00000"/>
      <name val="Tahoma"/>
      <family val="2"/>
      <charset val="162"/>
    </font>
    <font>
      <sz val="11"/>
      <color theme="0"/>
      <name val="Calibri"/>
      <family val="2"/>
      <charset val="162"/>
      <scheme val="minor"/>
    </font>
    <font>
      <sz val="12"/>
      <color theme="0"/>
      <name val="Calibri"/>
      <family val="2"/>
      <charset val="16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theme="1" tint="0.14996795556505021"/>
      </left>
      <right style="thin">
        <color theme="1" tint="0.14996795556505021"/>
      </right>
      <top style="thin">
        <color theme="1" tint="0.14996795556505021"/>
      </top>
      <bottom style="thin">
        <color theme="1" tint="0.14996795556505021"/>
      </bottom>
      <diagonal/>
    </border>
  </borders>
  <cellStyleXfs count="3">
    <xf numFmtId="0" fontId="0" fillId="0" borderId="0"/>
    <xf numFmtId="0" fontId="3" fillId="0" borderId="0"/>
    <xf numFmtId="9" fontId="7" fillId="0" borderId="0" applyFont="0" applyFill="0" applyBorder="0" applyAlignment="0" applyProtection="0"/>
  </cellStyleXfs>
  <cellXfs count="47">
    <xf numFmtId="0" fontId="0" fillId="0" borderId="0" xfId="0"/>
    <xf numFmtId="0" fontId="3" fillId="0" borderId="0" xfId="1"/>
    <xf numFmtId="0" fontId="4" fillId="0" borderId="0" xfId="1" applyFont="1"/>
    <xf numFmtId="3" fontId="3" fillId="0" borderId="0" xfId="1" applyNumberFormat="1"/>
    <xf numFmtId="165" fontId="3" fillId="0" borderId="0" xfId="1" applyNumberFormat="1"/>
    <xf numFmtId="165" fontId="4" fillId="0" borderId="0" xfId="1" applyNumberFormat="1" applyFont="1"/>
    <xf numFmtId="0" fontId="3" fillId="2" borderId="0" xfId="1" applyFill="1"/>
    <xf numFmtId="0" fontId="4" fillId="2" borderId="0" xfId="1" applyFont="1" applyFill="1"/>
    <xf numFmtId="3" fontId="3" fillId="2" borderId="0" xfId="1" applyNumberFormat="1" applyFill="1"/>
    <xf numFmtId="0" fontId="3" fillId="2" borderId="0" xfId="1" applyFill="1" applyAlignment="1">
      <alignment vertical="center"/>
    </xf>
    <xf numFmtId="0" fontId="3" fillId="2" borderId="0" xfId="1" applyFont="1" applyFill="1"/>
    <xf numFmtId="0" fontId="8" fillId="2" borderId="1" xfId="1" applyNumberFormat="1" applyFont="1" applyFill="1" applyBorder="1" applyAlignment="1">
      <alignment horizontal="center" vertical="center"/>
    </xf>
    <xf numFmtId="2" fontId="9" fillId="2" borderId="1" xfId="1" applyNumberFormat="1" applyFont="1" applyFill="1" applyBorder="1" applyAlignment="1">
      <alignment horizontal="center" vertical="center"/>
    </xf>
    <xf numFmtId="0" fontId="3" fillId="2" borderId="0" xfId="1" applyFill="1" applyAlignment="1">
      <alignment horizontal="center"/>
    </xf>
    <xf numFmtId="165" fontId="6" fillId="4" borderId="1" xfId="1" applyNumberFormat="1" applyFont="1" applyFill="1" applyBorder="1" applyAlignment="1">
      <alignment horizontal="center" vertical="center"/>
    </xf>
    <xf numFmtId="3" fontId="6" fillId="4" borderId="1" xfId="1" applyNumberFormat="1" applyFont="1" applyFill="1" applyBorder="1" applyAlignment="1">
      <alignment horizontal="center" vertical="center"/>
    </xf>
    <xf numFmtId="165" fontId="6" fillId="5" borderId="1" xfId="1" applyNumberFormat="1" applyFont="1" applyFill="1" applyBorder="1" applyAlignment="1">
      <alignment horizontal="center" vertical="center"/>
    </xf>
    <xf numFmtId="3" fontId="6" fillId="5" borderId="1" xfId="1" applyNumberFormat="1" applyFont="1" applyFill="1" applyBorder="1" applyAlignment="1">
      <alignment horizontal="center" vertical="center"/>
    </xf>
    <xf numFmtId="3" fontId="6" fillId="3" borderId="1" xfId="1" applyNumberFormat="1" applyFont="1" applyFill="1" applyBorder="1" applyAlignment="1">
      <alignment horizontal="center" vertical="center"/>
    </xf>
    <xf numFmtId="0" fontId="15" fillId="0" borderId="0" xfId="0" applyFont="1" applyFill="1" applyBorder="1"/>
    <xf numFmtId="3" fontId="1" fillId="0" borderId="0" xfId="0" applyNumberFormat="1" applyFont="1" applyFill="1" applyBorder="1" applyAlignment="1">
      <alignment horizontal="left" vertical="center" shrinkToFit="1"/>
    </xf>
    <xf numFmtId="3" fontId="1" fillId="0" borderId="0" xfId="0" applyNumberFormat="1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left" vertical="center" indent="1" shrinkToFit="1"/>
    </xf>
    <xf numFmtId="164" fontId="1" fillId="0" borderId="0" xfId="0" applyNumberFormat="1" applyFont="1" applyFill="1" applyBorder="1" applyAlignment="1">
      <alignment horizontal="center" vertical="center" shrinkToFit="1"/>
    </xf>
    <xf numFmtId="164" fontId="15" fillId="0" borderId="0" xfId="0" applyNumberFormat="1" applyFont="1" applyFill="1" applyBorder="1" applyAlignment="1">
      <alignment horizontal="center" vertical="center" shrinkToFit="1"/>
    </xf>
    <xf numFmtId="0" fontId="15" fillId="0" borderId="0" xfId="0" applyFont="1" applyFill="1" applyBorder="1" applyAlignment="1">
      <alignment horizontal="left" vertical="center" shrinkToFit="1"/>
    </xf>
    <xf numFmtId="0" fontId="1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165" fontId="15" fillId="0" borderId="0" xfId="0" applyNumberFormat="1" applyFont="1" applyFill="1" applyBorder="1"/>
    <xf numFmtId="165" fontId="1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2" fontId="1" fillId="0" borderId="0" xfId="0" applyNumberFormat="1" applyFont="1" applyFill="1" applyBorder="1" applyAlignment="1">
      <alignment horizontal="center" vertical="center" shrinkToFit="1"/>
    </xf>
    <xf numFmtId="2" fontId="15" fillId="0" borderId="0" xfId="0" applyNumberFormat="1" applyFont="1" applyFill="1" applyBorder="1" applyAlignment="1">
      <alignment horizontal="center" vertical="center" shrinkToFit="1"/>
    </xf>
    <xf numFmtId="164" fontId="15" fillId="0" borderId="0" xfId="0" applyNumberFormat="1" applyFont="1" applyFill="1" applyBorder="1"/>
    <xf numFmtId="166" fontId="1" fillId="0" borderId="0" xfId="0" applyNumberFormat="1" applyFont="1" applyFill="1" applyBorder="1" applyAlignment="1">
      <alignment horizontal="center" vertical="center" shrinkToFit="1"/>
    </xf>
    <xf numFmtId="166" fontId="15" fillId="0" borderId="0" xfId="2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>
      <alignment horizontal="center" vertical="center"/>
    </xf>
    <xf numFmtId="167" fontId="6" fillId="3" borderId="1" xfId="1" applyNumberFormat="1" applyFont="1" applyFill="1" applyBorder="1" applyAlignment="1">
      <alignment horizontal="center" vertical="center"/>
    </xf>
    <xf numFmtId="0" fontId="8" fillId="2" borderId="0" xfId="1" applyFont="1" applyFill="1" applyBorder="1" applyAlignment="1">
      <alignment horizontal="center" vertical="center" wrapText="1"/>
    </xf>
    <xf numFmtId="0" fontId="5" fillId="2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center"/>
    </xf>
    <xf numFmtId="0" fontId="5" fillId="2" borderId="0" xfId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 shrinkToFit="1"/>
    </xf>
    <xf numFmtId="0" fontId="1" fillId="0" borderId="0" xfId="0" applyFont="1" applyFill="1" applyBorder="1" applyAlignment="1">
      <alignment horizontal="center" vertical="center" shrinkToFit="1"/>
    </xf>
  </cellXfs>
  <cellStyles count="3">
    <cellStyle name="Normal" xfId="0" builtinId="0"/>
    <cellStyle name="Normal 2" xfId="1"/>
    <cellStyle name="Yüzde" xfId="2" builtinId="5"/>
  </cellStyles>
  <dxfs count="28">
    <dxf>
      <font>
        <color theme="5" tint="-0.499984740745262"/>
      </font>
    </dxf>
    <dxf>
      <font>
        <color theme="4" tint="-0.499984740745262"/>
      </font>
    </dxf>
    <dxf>
      <font>
        <color theme="9" tint="-0.499984740745262"/>
      </font>
    </dxf>
    <dxf>
      <font>
        <color theme="5" tint="-0.499984740745262"/>
      </font>
    </dxf>
    <dxf>
      <font>
        <color theme="1"/>
      </font>
    </dxf>
    <dxf>
      <font>
        <b/>
        <i val="0"/>
        <color rgb="FF92D05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color auto="1"/>
      </font>
    </dxf>
    <dxf>
      <font>
        <color theme="1"/>
      </font>
    </dxf>
    <dxf>
      <font>
        <b/>
        <i val="0"/>
        <color rgb="FF92D05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color auto="1"/>
      </font>
    </dxf>
    <dxf>
      <font>
        <color theme="4" tint="-0.499984740745262"/>
      </font>
    </dxf>
    <dxf>
      <font>
        <b/>
        <i val="0"/>
        <color rgb="FF92D05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color auto="1"/>
      </font>
    </dxf>
    <dxf>
      <font>
        <color theme="1"/>
      </font>
    </dxf>
    <dxf>
      <font>
        <color theme="9" tint="-0.499984740745262"/>
      </font>
    </dxf>
    <dxf>
      <font>
        <b/>
        <i val="0"/>
        <color rgb="FF92D05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color auto="1"/>
      </font>
    </dxf>
    <dxf>
      <font>
        <color theme="1"/>
      </font>
    </dxf>
    <dxf>
      <font>
        <color theme="1"/>
      </font>
      <fill>
        <patternFill>
          <bgColor theme="1"/>
        </patternFill>
      </fill>
    </dxf>
    <dxf>
      <font>
        <color theme="1"/>
      </font>
      <fill>
        <patternFill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db!$AI$36:$AI$41</c:f>
              <c:strCache>
                <c:ptCount val="6"/>
                <c:pt idx="0">
                  <c:v>YGS-1</c:v>
                </c:pt>
                <c:pt idx="1">
                  <c:v>YGS-2</c:v>
                </c:pt>
                <c:pt idx="2">
                  <c:v>YGS-3</c:v>
                </c:pt>
                <c:pt idx="3">
                  <c:v>YGS-4</c:v>
                </c:pt>
                <c:pt idx="4">
                  <c:v>YGS-5</c:v>
                </c:pt>
                <c:pt idx="5">
                  <c:v>YGS-6</c:v>
                </c:pt>
              </c:strCache>
            </c:strRef>
          </c:cat>
          <c:val>
            <c:numRef>
              <c:f>db!$AL$36:$AL$41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db!$AI$36:$AI$41</c:f>
              <c:strCache>
                <c:ptCount val="6"/>
                <c:pt idx="0">
                  <c:v>YGS-1</c:v>
                </c:pt>
                <c:pt idx="1">
                  <c:v>YGS-2</c:v>
                </c:pt>
                <c:pt idx="2">
                  <c:v>YGS-3</c:v>
                </c:pt>
                <c:pt idx="3">
                  <c:v>YGS-4</c:v>
                </c:pt>
                <c:pt idx="4">
                  <c:v>YGS-5</c:v>
                </c:pt>
                <c:pt idx="5">
                  <c:v>YGS-6</c:v>
                </c:pt>
              </c:strCache>
            </c:strRef>
          </c:cat>
          <c:val>
            <c:numRef>
              <c:f>db!$AP$36:$AP$41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tr-T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db!$AI$36:$AI$41</c:f>
              <c:strCache>
                <c:ptCount val="6"/>
                <c:pt idx="0">
                  <c:v>YGS-1</c:v>
                </c:pt>
                <c:pt idx="1">
                  <c:v>YGS-2</c:v>
                </c:pt>
                <c:pt idx="2">
                  <c:v>YGS-3</c:v>
                </c:pt>
                <c:pt idx="3">
                  <c:v>YGS-4</c:v>
                </c:pt>
                <c:pt idx="4">
                  <c:v>YGS-5</c:v>
                </c:pt>
                <c:pt idx="5">
                  <c:v>YGS-6</c:v>
                </c:pt>
              </c:strCache>
            </c:strRef>
          </c:cat>
          <c:val>
            <c:numRef>
              <c:f>db!$AT$36:$AT$41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31"/>
        <c:overlap val="5"/>
        <c:axId val="-637632176"/>
        <c:axId val="-637638160"/>
      </c:barChart>
      <c:catAx>
        <c:axId val="-637632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C00000"/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637638160"/>
        <c:crosses val="autoZero"/>
        <c:auto val="1"/>
        <c:lblAlgn val="ctr"/>
        <c:lblOffset val="100"/>
        <c:noMultiLvlLbl val="0"/>
      </c:catAx>
      <c:valAx>
        <c:axId val="-637638160"/>
        <c:scaling>
          <c:orientation val="minMax"/>
          <c:max val="1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crossAx val="-63763217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5</xdr:row>
      <xdr:rowOff>25719</xdr:rowOff>
    </xdr:from>
    <xdr:to>
      <xdr:col>1</xdr:col>
      <xdr:colOff>1190625</xdr:colOff>
      <xdr:row>5</xdr:row>
      <xdr:rowOff>298134</xdr:rowOff>
    </xdr:to>
    <xdr:sp macro="" textlink="">
      <xdr:nvSpPr>
        <xdr:cNvPr id="2" name="Dikdörtgen 1"/>
        <xdr:cNvSpPr/>
      </xdr:nvSpPr>
      <xdr:spPr>
        <a:xfrm>
          <a:off x="914400" y="835344"/>
          <a:ext cx="800100" cy="139065"/>
        </a:xfrm>
        <a:prstGeom prst="rect">
          <a:avLst/>
        </a:prstGeom>
        <a:solidFill>
          <a:srgbClr val="9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tr-TR" sz="1200" b="1"/>
            <a:t>Türkçe</a:t>
          </a:r>
        </a:p>
      </xdr:txBody>
    </xdr:sp>
    <xdr:clientData/>
  </xdr:twoCellAnchor>
  <xdr:twoCellAnchor>
    <xdr:from>
      <xdr:col>1</xdr:col>
      <xdr:colOff>57150</xdr:colOff>
      <xdr:row>3</xdr:row>
      <xdr:rowOff>25719</xdr:rowOff>
    </xdr:from>
    <xdr:to>
      <xdr:col>1</xdr:col>
      <xdr:colOff>1190625</xdr:colOff>
      <xdr:row>3</xdr:row>
      <xdr:rowOff>298134</xdr:rowOff>
    </xdr:to>
    <xdr:sp macro="" textlink="">
      <xdr:nvSpPr>
        <xdr:cNvPr id="3" name="Dikdörtgen 2"/>
        <xdr:cNvSpPr/>
      </xdr:nvSpPr>
      <xdr:spPr>
        <a:xfrm>
          <a:off x="914400" y="511494"/>
          <a:ext cx="800100" cy="139065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200" b="1"/>
            <a:t>TESTLER</a:t>
          </a:r>
        </a:p>
      </xdr:txBody>
    </xdr:sp>
    <xdr:clientData/>
  </xdr:twoCellAnchor>
  <xdr:twoCellAnchor>
    <xdr:from>
      <xdr:col>2</xdr:col>
      <xdr:colOff>57150</xdr:colOff>
      <xdr:row>3</xdr:row>
      <xdr:rowOff>25719</xdr:rowOff>
    </xdr:from>
    <xdr:to>
      <xdr:col>2</xdr:col>
      <xdr:colOff>1190625</xdr:colOff>
      <xdr:row>3</xdr:row>
      <xdr:rowOff>298134</xdr:rowOff>
    </xdr:to>
    <xdr:sp macro="" textlink="">
      <xdr:nvSpPr>
        <xdr:cNvPr id="4" name="Dikdörtgen 3"/>
        <xdr:cNvSpPr/>
      </xdr:nvSpPr>
      <xdr:spPr>
        <a:xfrm>
          <a:off x="1771650" y="511494"/>
          <a:ext cx="800100" cy="139065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200" b="1"/>
            <a:t>DOĞRU</a:t>
          </a:r>
        </a:p>
      </xdr:txBody>
    </xdr:sp>
    <xdr:clientData/>
  </xdr:twoCellAnchor>
  <xdr:twoCellAnchor>
    <xdr:from>
      <xdr:col>3</xdr:col>
      <xdr:colOff>57150</xdr:colOff>
      <xdr:row>3</xdr:row>
      <xdr:rowOff>25719</xdr:rowOff>
    </xdr:from>
    <xdr:to>
      <xdr:col>3</xdr:col>
      <xdr:colOff>1190625</xdr:colOff>
      <xdr:row>3</xdr:row>
      <xdr:rowOff>298134</xdr:rowOff>
    </xdr:to>
    <xdr:sp macro="" textlink="">
      <xdr:nvSpPr>
        <xdr:cNvPr id="5" name="Dikdörtgen 4"/>
        <xdr:cNvSpPr/>
      </xdr:nvSpPr>
      <xdr:spPr>
        <a:xfrm>
          <a:off x="2628900" y="511494"/>
          <a:ext cx="800100" cy="139065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200" b="1"/>
            <a:t>YANLIŞ</a:t>
          </a:r>
        </a:p>
      </xdr:txBody>
    </xdr:sp>
    <xdr:clientData/>
  </xdr:twoCellAnchor>
  <xdr:twoCellAnchor>
    <xdr:from>
      <xdr:col>4</xdr:col>
      <xdr:colOff>57150</xdr:colOff>
      <xdr:row>3</xdr:row>
      <xdr:rowOff>25719</xdr:rowOff>
    </xdr:from>
    <xdr:to>
      <xdr:col>4</xdr:col>
      <xdr:colOff>1190625</xdr:colOff>
      <xdr:row>3</xdr:row>
      <xdr:rowOff>298134</xdr:rowOff>
    </xdr:to>
    <xdr:sp macro="" textlink="">
      <xdr:nvSpPr>
        <xdr:cNvPr id="6" name="Dikdörtgen 5"/>
        <xdr:cNvSpPr/>
      </xdr:nvSpPr>
      <xdr:spPr>
        <a:xfrm>
          <a:off x="3486150" y="511494"/>
          <a:ext cx="800100" cy="139065"/>
        </a:xfrm>
        <a:prstGeom prst="rect">
          <a:avLst/>
        </a:prstGeom>
        <a:solidFill>
          <a:schemeClr val="tx1">
            <a:lumMod val="75000"/>
            <a:lumOff val="2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200" b="1"/>
            <a:t>NET</a:t>
          </a:r>
        </a:p>
      </xdr:txBody>
    </xdr:sp>
    <xdr:clientData/>
  </xdr:twoCellAnchor>
  <xdr:twoCellAnchor>
    <xdr:from>
      <xdr:col>1</xdr:col>
      <xdr:colOff>57150</xdr:colOff>
      <xdr:row>6</xdr:row>
      <xdr:rowOff>25719</xdr:rowOff>
    </xdr:from>
    <xdr:to>
      <xdr:col>1</xdr:col>
      <xdr:colOff>1190625</xdr:colOff>
      <xdr:row>6</xdr:row>
      <xdr:rowOff>298134</xdr:rowOff>
    </xdr:to>
    <xdr:sp macro="" textlink="">
      <xdr:nvSpPr>
        <xdr:cNvPr id="7" name="Dikdörtgen 6"/>
        <xdr:cNvSpPr/>
      </xdr:nvSpPr>
      <xdr:spPr>
        <a:xfrm>
          <a:off x="914400" y="997269"/>
          <a:ext cx="800100" cy="139065"/>
        </a:xfrm>
        <a:prstGeom prst="rect">
          <a:avLst/>
        </a:prstGeom>
        <a:solidFill>
          <a:srgbClr val="9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tr-TR" sz="1200" b="1"/>
            <a:t>Sosyal</a:t>
          </a:r>
          <a:r>
            <a:rPr lang="tr-TR" sz="1200" b="1" baseline="0"/>
            <a:t> Bilimler</a:t>
          </a:r>
          <a:endParaRPr lang="tr-TR" sz="1200" b="1"/>
        </a:p>
      </xdr:txBody>
    </xdr:sp>
    <xdr:clientData/>
  </xdr:twoCellAnchor>
  <xdr:twoCellAnchor>
    <xdr:from>
      <xdr:col>1</xdr:col>
      <xdr:colOff>57150</xdr:colOff>
      <xdr:row>7</xdr:row>
      <xdr:rowOff>25719</xdr:rowOff>
    </xdr:from>
    <xdr:to>
      <xdr:col>1</xdr:col>
      <xdr:colOff>1190625</xdr:colOff>
      <xdr:row>7</xdr:row>
      <xdr:rowOff>298134</xdr:rowOff>
    </xdr:to>
    <xdr:sp macro="" textlink="">
      <xdr:nvSpPr>
        <xdr:cNvPr id="8" name="Dikdörtgen 7"/>
        <xdr:cNvSpPr/>
      </xdr:nvSpPr>
      <xdr:spPr>
        <a:xfrm>
          <a:off x="914400" y="1159194"/>
          <a:ext cx="800100" cy="139065"/>
        </a:xfrm>
        <a:prstGeom prst="rect">
          <a:avLst/>
        </a:prstGeom>
        <a:solidFill>
          <a:srgbClr val="9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tr-TR" sz="1200" b="1"/>
            <a:t>Matematik</a:t>
          </a:r>
        </a:p>
      </xdr:txBody>
    </xdr:sp>
    <xdr:clientData/>
  </xdr:twoCellAnchor>
  <xdr:twoCellAnchor>
    <xdr:from>
      <xdr:col>1</xdr:col>
      <xdr:colOff>57150</xdr:colOff>
      <xdr:row>8</xdr:row>
      <xdr:rowOff>25719</xdr:rowOff>
    </xdr:from>
    <xdr:to>
      <xdr:col>1</xdr:col>
      <xdr:colOff>1190625</xdr:colOff>
      <xdr:row>8</xdr:row>
      <xdr:rowOff>298134</xdr:rowOff>
    </xdr:to>
    <xdr:sp macro="" textlink="">
      <xdr:nvSpPr>
        <xdr:cNvPr id="9" name="Dikdörtgen 8"/>
        <xdr:cNvSpPr/>
      </xdr:nvSpPr>
      <xdr:spPr>
        <a:xfrm>
          <a:off x="914400" y="1321119"/>
          <a:ext cx="800100" cy="139065"/>
        </a:xfrm>
        <a:prstGeom prst="rect">
          <a:avLst/>
        </a:prstGeom>
        <a:solidFill>
          <a:srgbClr val="9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tr-TR" sz="1200" b="1"/>
            <a:t>Fen Bilimleri</a:t>
          </a:r>
        </a:p>
      </xdr:txBody>
    </xdr:sp>
    <xdr:clientData/>
  </xdr:twoCellAnchor>
  <xdr:twoCellAnchor>
    <xdr:from>
      <xdr:col>6</xdr:col>
      <xdr:colOff>45815</xdr:colOff>
      <xdr:row>5</xdr:row>
      <xdr:rowOff>25719</xdr:rowOff>
    </xdr:from>
    <xdr:to>
      <xdr:col>6</xdr:col>
      <xdr:colOff>716186</xdr:colOff>
      <xdr:row>6</xdr:row>
      <xdr:rowOff>2859</xdr:rowOff>
    </xdr:to>
    <xdr:sp macro="" textlink="">
      <xdr:nvSpPr>
        <xdr:cNvPr id="10" name="Dikdörtgen 9"/>
        <xdr:cNvSpPr/>
      </xdr:nvSpPr>
      <xdr:spPr>
        <a:xfrm>
          <a:off x="4408265" y="1673544"/>
          <a:ext cx="670371" cy="253365"/>
        </a:xfrm>
        <a:prstGeom prst="rect">
          <a:avLst/>
        </a:prstGeom>
        <a:solidFill>
          <a:srgbClr val="9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200" b="1"/>
            <a:t>YGS-1</a:t>
          </a:r>
        </a:p>
      </xdr:txBody>
    </xdr:sp>
    <xdr:clientData/>
  </xdr:twoCellAnchor>
  <xdr:twoCellAnchor>
    <xdr:from>
      <xdr:col>6</xdr:col>
      <xdr:colOff>45815</xdr:colOff>
      <xdr:row>6</xdr:row>
      <xdr:rowOff>25719</xdr:rowOff>
    </xdr:from>
    <xdr:to>
      <xdr:col>6</xdr:col>
      <xdr:colOff>716186</xdr:colOff>
      <xdr:row>7</xdr:row>
      <xdr:rowOff>2859</xdr:rowOff>
    </xdr:to>
    <xdr:sp macro="" textlink="">
      <xdr:nvSpPr>
        <xdr:cNvPr id="11" name="Dikdörtgen 10"/>
        <xdr:cNvSpPr/>
      </xdr:nvSpPr>
      <xdr:spPr>
        <a:xfrm>
          <a:off x="4408265" y="1949769"/>
          <a:ext cx="670371" cy="253365"/>
        </a:xfrm>
        <a:prstGeom prst="rect">
          <a:avLst/>
        </a:prstGeom>
        <a:solidFill>
          <a:srgbClr val="9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200" b="1"/>
            <a:t>YGS-2</a:t>
          </a:r>
        </a:p>
      </xdr:txBody>
    </xdr:sp>
    <xdr:clientData/>
  </xdr:twoCellAnchor>
  <xdr:twoCellAnchor>
    <xdr:from>
      <xdr:col>6</xdr:col>
      <xdr:colOff>45815</xdr:colOff>
      <xdr:row>7</xdr:row>
      <xdr:rowOff>25719</xdr:rowOff>
    </xdr:from>
    <xdr:to>
      <xdr:col>6</xdr:col>
      <xdr:colOff>716186</xdr:colOff>
      <xdr:row>8</xdr:row>
      <xdr:rowOff>2859</xdr:rowOff>
    </xdr:to>
    <xdr:sp macro="" textlink="">
      <xdr:nvSpPr>
        <xdr:cNvPr id="12" name="Dikdörtgen 11"/>
        <xdr:cNvSpPr/>
      </xdr:nvSpPr>
      <xdr:spPr>
        <a:xfrm>
          <a:off x="4408265" y="2225994"/>
          <a:ext cx="670371" cy="253365"/>
        </a:xfrm>
        <a:prstGeom prst="rect">
          <a:avLst/>
        </a:prstGeom>
        <a:solidFill>
          <a:srgbClr val="9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200" b="1"/>
            <a:t>YGS-3</a:t>
          </a:r>
        </a:p>
      </xdr:txBody>
    </xdr:sp>
    <xdr:clientData/>
  </xdr:twoCellAnchor>
  <xdr:twoCellAnchor>
    <xdr:from>
      <xdr:col>6</xdr:col>
      <xdr:colOff>45815</xdr:colOff>
      <xdr:row>8</xdr:row>
      <xdr:rowOff>25719</xdr:rowOff>
    </xdr:from>
    <xdr:to>
      <xdr:col>6</xdr:col>
      <xdr:colOff>716186</xdr:colOff>
      <xdr:row>9</xdr:row>
      <xdr:rowOff>2859</xdr:rowOff>
    </xdr:to>
    <xdr:sp macro="" textlink="">
      <xdr:nvSpPr>
        <xdr:cNvPr id="13" name="Dikdörtgen 12"/>
        <xdr:cNvSpPr/>
      </xdr:nvSpPr>
      <xdr:spPr>
        <a:xfrm>
          <a:off x="4408265" y="2502219"/>
          <a:ext cx="670371" cy="253365"/>
        </a:xfrm>
        <a:prstGeom prst="rect">
          <a:avLst/>
        </a:prstGeom>
        <a:solidFill>
          <a:srgbClr val="9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200" b="1"/>
            <a:t>YGS-4</a:t>
          </a:r>
        </a:p>
      </xdr:txBody>
    </xdr:sp>
    <xdr:clientData/>
  </xdr:twoCellAnchor>
  <xdr:twoCellAnchor>
    <xdr:from>
      <xdr:col>6</xdr:col>
      <xdr:colOff>45815</xdr:colOff>
      <xdr:row>9</xdr:row>
      <xdr:rowOff>25719</xdr:rowOff>
    </xdr:from>
    <xdr:to>
      <xdr:col>6</xdr:col>
      <xdr:colOff>716186</xdr:colOff>
      <xdr:row>10</xdr:row>
      <xdr:rowOff>2859</xdr:rowOff>
    </xdr:to>
    <xdr:sp macro="" textlink="">
      <xdr:nvSpPr>
        <xdr:cNvPr id="14" name="Dikdörtgen 13"/>
        <xdr:cNvSpPr/>
      </xdr:nvSpPr>
      <xdr:spPr>
        <a:xfrm>
          <a:off x="4408265" y="2778444"/>
          <a:ext cx="670371" cy="253365"/>
        </a:xfrm>
        <a:prstGeom prst="rect">
          <a:avLst/>
        </a:prstGeom>
        <a:solidFill>
          <a:srgbClr val="9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200" b="1"/>
            <a:t>YGS-5</a:t>
          </a:r>
        </a:p>
      </xdr:txBody>
    </xdr:sp>
    <xdr:clientData/>
  </xdr:twoCellAnchor>
  <xdr:twoCellAnchor>
    <xdr:from>
      <xdr:col>6</xdr:col>
      <xdr:colOff>45815</xdr:colOff>
      <xdr:row>10</xdr:row>
      <xdr:rowOff>25719</xdr:rowOff>
    </xdr:from>
    <xdr:to>
      <xdr:col>6</xdr:col>
      <xdr:colOff>716186</xdr:colOff>
      <xdr:row>11</xdr:row>
      <xdr:rowOff>2859</xdr:rowOff>
    </xdr:to>
    <xdr:sp macro="" textlink="">
      <xdr:nvSpPr>
        <xdr:cNvPr id="15" name="Dikdörtgen 14"/>
        <xdr:cNvSpPr/>
      </xdr:nvSpPr>
      <xdr:spPr>
        <a:xfrm>
          <a:off x="4408265" y="3054669"/>
          <a:ext cx="670371" cy="253365"/>
        </a:xfrm>
        <a:prstGeom prst="rect">
          <a:avLst/>
        </a:prstGeom>
        <a:solidFill>
          <a:srgbClr val="92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200" b="1"/>
            <a:t>YGS6</a:t>
          </a:r>
        </a:p>
      </xdr:txBody>
    </xdr:sp>
    <xdr:clientData/>
  </xdr:twoCellAnchor>
  <xdr:twoCellAnchor>
    <xdr:from>
      <xdr:col>7</xdr:col>
      <xdr:colOff>19050</xdr:colOff>
      <xdr:row>3</xdr:row>
      <xdr:rowOff>25719</xdr:rowOff>
    </xdr:from>
    <xdr:to>
      <xdr:col>7</xdr:col>
      <xdr:colOff>847725</xdr:colOff>
      <xdr:row>3</xdr:row>
      <xdr:rowOff>298134</xdr:rowOff>
    </xdr:to>
    <xdr:sp macro="" textlink="">
      <xdr:nvSpPr>
        <xdr:cNvPr id="16" name="Dikdörtgen 15"/>
        <xdr:cNvSpPr/>
      </xdr:nvSpPr>
      <xdr:spPr>
        <a:xfrm>
          <a:off x="5295900" y="1235394"/>
          <a:ext cx="828675" cy="272415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1">
              <a:solidFill>
                <a:schemeClr val="accent6">
                  <a:lumMod val="50000"/>
                </a:schemeClr>
              </a:solidFill>
            </a:rPr>
            <a:t>2014 P</a:t>
          </a:r>
        </a:p>
      </xdr:txBody>
    </xdr:sp>
    <xdr:clientData/>
  </xdr:twoCellAnchor>
  <xdr:twoCellAnchor>
    <xdr:from>
      <xdr:col>8</xdr:col>
      <xdr:colOff>57150</xdr:colOff>
      <xdr:row>3</xdr:row>
      <xdr:rowOff>25719</xdr:rowOff>
    </xdr:from>
    <xdr:to>
      <xdr:col>8</xdr:col>
      <xdr:colOff>1190625</xdr:colOff>
      <xdr:row>3</xdr:row>
      <xdr:rowOff>298134</xdr:rowOff>
    </xdr:to>
    <xdr:sp macro="" textlink="">
      <xdr:nvSpPr>
        <xdr:cNvPr id="17" name="Dikdörtgen 16"/>
        <xdr:cNvSpPr/>
      </xdr:nvSpPr>
      <xdr:spPr>
        <a:xfrm>
          <a:off x="6915150" y="511494"/>
          <a:ext cx="800100" cy="139065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1">
              <a:solidFill>
                <a:schemeClr val="accent6">
                  <a:lumMod val="50000"/>
                </a:schemeClr>
              </a:solidFill>
            </a:rPr>
            <a:t>2014 S</a:t>
          </a:r>
        </a:p>
      </xdr:txBody>
    </xdr:sp>
    <xdr:clientData/>
  </xdr:twoCellAnchor>
  <xdr:twoCellAnchor>
    <xdr:from>
      <xdr:col>10</xdr:col>
      <xdr:colOff>19050</xdr:colOff>
      <xdr:row>3</xdr:row>
      <xdr:rowOff>25719</xdr:rowOff>
    </xdr:from>
    <xdr:to>
      <xdr:col>10</xdr:col>
      <xdr:colOff>847725</xdr:colOff>
      <xdr:row>3</xdr:row>
      <xdr:rowOff>298134</xdr:rowOff>
    </xdr:to>
    <xdr:sp macro="" textlink="">
      <xdr:nvSpPr>
        <xdr:cNvPr id="18" name="Dikdörtgen 17"/>
        <xdr:cNvSpPr/>
      </xdr:nvSpPr>
      <xdr:spPr>
        <a:xfrm>
          <a:off x="7143750" y="1235394"/>
          <a:ext cx="828675" cy="27241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1">
              <a:solidFill>
                <a:schemeClr val="accent1">
                  <a:lumMod val="50000"/>
                </a:schemeClr>
              </a:solidFill>
            </a:rPr>
            <a:t>2015 P</a:t>
          </a:r>
        </a:p>
      </xdr:txBody>
    </xdr:sp>
    <xdr:clientData/>
  </xdr:twoCellAnchor>
  <xdr:twoCellAnchor>
    <xdr:from>
      <xdr:col>11</xdr:col>
      <xdr:colOff>57150</xdr:colOff>
      <xdr:row>3</xdr:row>
      <xdr:rowOff>25719</xdr:rowOff>
    </xdr:from>
    <xdr:to>
      <xdr:col>11</xdr:col>
      <xdr:colOff>1190625</xdr:colOff>
      <xdr:row>3</xdr:row>
      <xdr:rowOff>298134</xdr:rowOff>
    </xdr:to>
    <xdr:sp macro="" textlink="">
      <xdr:nvSpPr>
        <xdr:cNvPr id="19" name="Dikdörtgen 18"/>
        <xdr:cNvSpPr/>
      </xdr:nvSpPr>
      <xdr:spPr>
        <a:xfrm>
          <a:off x="9486900" y="511494"/>
          <a:ext cx="800100" cy="13906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1">
              <a:solidFill>
                <a:schemeClr val="accent1">
                  <a:lumMod val="50000"/>
                </a:schemeClr>
              </a:solidFill>
            </a:rPr>
            <a:t>2015 S</a:t>
          </a:r>
        </a:p>
      </xdr:txBody>
    </xdr:sp>
    <xdr:clientData/>
  </xdr:twoCellAnchor>
  <xdr:twoCellAnchor>
    <xdr:from>
      <xdr:col>1</xdr:col>
      <xdr:colOff>57149</xdr:colOff>
      <xdr:row>1</xdr:row>
      <xdr:rowOff>314325</xdr:rowOff>
    </xdr:from>
    <xdr:to>
      <xdr:col>15</xdr:col>
      <xdr:colOff>19049</xdr:colOff>
      <xdr:row>2</xdr:row>
      <xdr:rowOff>161925</xdr:rowOff>
    </xdr:to>
    <xdr:sp macro="" textlink="">
      <xdr:nvSpPr>
        <xdr:cNvPr id="20" name="Dikdörtgen 19"/>
        <xdr:cNvSpPr/>
      </xdr:nvSpPr>
      <xdr:spPr>
        <a:xfrm>
          <a:off x="914399" y="523875"/>
          <a:ext cx="8105775" cy="466725"/>
        </a:xfrm>
        <a:prstGeom prst="rect">
          <a:avLst/>
        </a:prstGeom>
        <a:solidFill>
          <a:schemeClr val="bg2">
            <a:lumMod val="1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500" b="1"/>
            <a:t>2014 -</a:t>
          </a:r>
          <a:r>
            <a:rPr lang="tr-TR" sz="1500" b="1" baseline="0"/>
            <a:t> </a:t>
          </a:r>
          <a:r>
            <a:rPr lang="tr-TR" sz="1500" b="1"/>
            <a:t>2015 VE 2016 KATSAYILARINA GÖRE PUAN, SIRA</a:t>
          </a:r>
          <a:r>
            <a:rPr lang="tr-TR" sz="1500" b="1" baseline="0"/>
            <a:t> VE YÜZDELİK DİLİM HESAPLAMA MODÜLÜ</a:t>
          </a:r>
          <a:endParaRPr lang="tr-TR" sz="1500" b="1"/>
        </a:p>
      </xdr:txBody>
    </xdr:sp>
    <xdr:clientData/>
  </xdr:twoCellAnchor>
  <xdr:twoCellAnchor>
    <xdr:from>
      <xdr:col>1</xdr:col>
      <xdr:colOff>85725</xdr:colOff>
      <xdr:row>17</xdr:row>
      <xdr:rowOff>73060</xdr:rowOff>
    </xdr:from>
    <xdr:to>
      <xdr:col>14</xdr:col>
      <xdr:colOff>611163</xdr:colOff>
      <xdr:row>17</xdr:row>
      <xdr:rowOff>336514</xdr:rowOff>
    </xdr:to>
    <xdr:sp macro="" textlink="">
      <xdr:nvSpPr>
        <xdr:cNvPr id="21" name="Dikdörtgen 20"/>
        <xdr:cNvSpPr/>
      </xdr:nvSpPr>
      <xdr:spPr>
        <a:xfrm>
          <a:off x="942975" y="5378485"/>
          <a:ext cx="8021613" cy="263454"/>
        </a:xfrm>
        <a:prstGeom prst="rect">
          <a:avLst/>
        </a:prstGeom>
        <a:solidFill>
          <a:schemeClr val="bg2">
            <a:lumMod val="1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200" b="1"/>
            <a:t>Yayıncının </a:t>
          </a:r>
          <a:r>
            <a:rPr lang="tr-TR" sz="1200" b="1">
              <a:solidFill>
                <a:srgbClr val="FFC000"/>
              </a:solidFill>
            </a:rPr>
            <a:t>(@unsalim)</a:t>
          </a:r>
          <a:r>
            <a:rPr lang="tr-TR" sz="1200" b="1" baseline="0">
              <a:solidFill>
                <a:srgbClr val="FFC000"/>
              </a:solidFill>
            </a:rPr>
            <a:t> </a:t>
          </a:r>
          <a:r>
            <a:rPr lang="tr-TR" sz="1200" b="1" baseline="0"/>
            <a:t>izni olmadan digital ortamda paylaşılmaz.</a:t>
          </a:r>
          <a:endParaRPr lang="tr-TR" sz="1200" b="1"/>
        </a:p>
      </xdr:txBody>
    </xdr:sp>
    <xdr:clientData/>
  </xdr:twoCellAnchor>
  <xdr:twoCellAnchor>
    <xdr:from>
      <xdr:col>13</xdr:col>
      <xdr:colOff>19050</xdr:colOff>
      <xdr:row>3</xdr:row>
      <xdr:rowOff>25719</xdr:rowOff>
    </xdr:from>
    <xdr:to>
      <xdr:col>13</xdr:col>
      <xdr:colOff>847725</xdr:colOff>
      <xdr:row>3</xdr:row>
      <xdr:rowOff>298134</xdr:rowOff>
    </xdr:to>
    <xdr:sp macro="" textlink="">
      <xdr:nvSpPr>
        <xdr:cNvPr id="26" name="Dikdörtgen 25"/>
        <xdr:cNvSpPr/>
      </xdr:nvSpPr>
      <xdr:spPr>
        <a:xfrm>
          <a:off x="8991600" y="1235394"/>
          <a:ext cx="828675" cy="27241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1">
              <a:solidFill>
                <a:schemeClr val="accent2">
                  <a:lumMod val="50000"/>
                </a:schemeClr>
              </a:solidFill>
            </a:rPr>
            <a:t>2016 P</a:t>
          </a:r>
        </a:p>
      </xdr:txBody>
    </xdr:sp>
    <xdr:clientData/>
  </xdr:twoCellAnchor>
  <xdr:twoCellAnchor>
    <xdr:from>
      <xdr:col>14</xdr:col>
      <xdr:colOff>57150</xdr:colOff>
      <xdr:row>3</xdr:row>
      <xdr:rowOff>25719</xdr:rowOff>
    </xdr:from>
    <xdr:to>
      <xdr:col>14</xdr:col>
      <xdr:colOff>1190625</xdr:colOff>
      <xdr:row>3</xdr:row>
      <xdr:rowOff>298134</xdr:rowOff>
    </xdr:to>
    <xdr:sp macro="" textlink="">
      <xdr:nvSpPr>
        <xdr:cNvPr id="27" name="Dikdörtgen 26"/>
        <xdr:cNvSpPr/>
      </xdr:nvSpPr>
      <xdr:spPr>
        <a:xfrm>
          <a:off x="6019800" y="1235394"/>
          <a:ext cx="628650" cy="27241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r-TR" sz="1000" b="1">
              <a:solidFill>
                <a:schemeClr val="accent2">
                  <a:lumMod val="50000"/>
                </a:schemeClr>
              </a:solidFill>
            </a:rPr>
            <a:t>2016 S</a:t>
          </a:r>
        </a:p>
      </xdr:txBody>
    </xdr:sp>
    <xdr:clientData/>
  </xdr:twoCellAnchor>
  <xdr:twoCellAnchor>
    <xdr:from>
      <xdr:col>1</xdr:col>
      <xdr:colOff>19051</xdr:colOff>
      <xdr:row>11</xdr:row>
      <xdr:rowOff>180975</xdr:rowOff>
    </xdr:from>
    <xdr:to>
      <xdr:col>14</xdr:col>
      <xdr:colOff>638175</xdr:colOff>
      <xdr:row>15</xdr:row>
      <xdr:rowOff>247649</xdr:rowOff>
    </xdr:to>
    <xdr:graphicFrame macro="">
      <xdr:nvGraphicFramePr>
        <xdr:cNvPr id="30" name="Grafik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P37"/>
  <sheetViews>
    <sheetView showGridLines="0" showRowColHeaders="0" tabSelected="1" workbookViewId="0">
      <selection activeCell="C6" sqref="C6"/>
    </sheetView>
  </sheetViews>
  <sheetFormatPr defaultColWidth="12.85546875" defaultRowHeight="12.75" x14ac:dyDescent="0.2"/>
  <cols>
    <col min="1" max="1" width="5.28515625" style="1" customWidth="1"/>
    <col min="2" max="2" width="18.5703125" style="1" customWidth="1"/>
    <col min="3" max="5" width="10.7109375" style="1" customWidth="1"/>
    <col min="6" max="6" width="1.85546875" style="1" customWidth="1"/>
    <col min="7" max="7" width="12" style="1" customWidth="1"/>
    <col min="8" max="8" width="9" style="1" customWidth="1"/>
    <col min="9" max="9" width="10.5703125" style="3" customWidth="1"/>
    <col min="10" max="10" width="1.140625" style="2" customWidth="1"/>
    <col min="11" max="11" width="9" style="1" customWidth="1"/>
    <col min="12" max="12" width="10.5703125" style="1" customWidth="1"/>
    <col min="13" max="13" width="1.140625" style="1" customWidth="1"/>
    <col min="14" max="14" width="10.7109375" style="1" customWidth="1"/>
    <col min="15" max="15" width="10.5703125" style="1" customWidth="1"/>
    <col min="16" max="16" width="12.85546875" style="1"/>
    <col min="17" max="16384" width="12.85546875" style="6"/>
  </cols>
  <sheetData>
    <row r="1" spans="1:16" ht="9" customHeight="1" x14ac:dyDescent="0.2">
      <c r="A1" s="6"/>
      <c r="B1" s="6"/>
      <c r="C1" s="6"/>
      <c r="D1" s="6"/>
      <c r="E1" s="6"/>
      <c r="F1" s="6"/>
      <c r="G1" s="6"/>
      <c r="H1" s="6"/>
      <c r="I1" s="8"/>
      <c r="J1" s="7"/>
      <c r="K1" s="6"/>
      <c r="L1" s="6"/>
      <c r="M1" s="6"/>
      <c r="N1" s="6"/>
      <c r="O1" s="6"/>
      <c r="P1" s="6"/>
    </row>
    <row r="2" spans="1:16" ht="48.75" customHeight="1" x14ac:dyDescent="0.2">
      <c r="A2" s="6"/>
      <c r="B2" s="6"/>
      <c r="C2" s="6"/>
      <c r="D2" s="6"/>
      <c r="E2" s="6"/>
      <c r="F2" s="6"/>
      <c r="G2" s="6"/>
      <c r="H2" s="6"/>
      <c r="I2" s="8"/>
      <c r="J2" s="7"/>
      <c r="K2" s="6"/>
      <c r="L2" s="6"/>
      <c r="M2" s="6"/>
      <c r="N2" s="6"/>
      <c r="O2" s="6"/>
      <c r="P2" s="6"/>
    </row>
    <row r="3" spans="1:16" ht="30" customHeight="1" x14ac:dyDescent="0.2">
      <c r="A3" s="6"/>
      <c r="B3" s="6"/>
      <c r="C3" s="6"/>
      <c r="D3" s="6"/>
      <c r="E3" s="6"/>
      <c r="F3" s="6"/>
      <c r="G3" s="6"/>
      <c r="H3" s="6"/>
      <c r="I3" s="8"/>
      <c r="J3" s="7"/>
      <c r="K3" s="6"/>
      <c r="L3" s="6"/>
      <c r="M3" s="6"/>
      <c r="N3" s="6"/>
      <c r="O3" s="6"/>
      <c r="P3" s="6"/>
    </row>
    <row r="4" spans="1:16" ht="30" customHeight="1" x14ac:dyDescent="0.2">
      <c r="A4" s="6"/>
      <c r="B4" s="6"/>
      <c r="C4" s="6"/>
      <c r="D4" s="6"/>
      <c r="E4" s="6"/>
      <c r="F4" s="6"/>
      <c r="G4" s="6"/>
      <c r="H4" s="6"/>
      <c r="I4" s="6"/>
      <c r="J4" s="7"/>
      <c r="K4" s="6"/>
      <c r="L4" s="6"/>
      <c r="M4" s="6"/>
      <c r="N4" s="6"/>
      <c r="O4" s="6"/>
      <c r="P4" s="7"/>
    </row>
    <row r="5" spans="1:16" ht="4.5" customHeight="1" x14ac:dyDescent="0.2">
      <c r="A5" s="6"/>
      <c r="B5" s="6"/>
      <c r="C5" s="6"/>
      <c r="D5" s="6"/>
      <c r="E5" s="6"/>
      <c r="F5" s="6"/>
      <c r="G5" s="6"/>
      <c r="H5" s="6"/>
      <c r="I5" s="8"/>
      <c r="J5" s="7"/>
      <c r="K5" s="6"/>
      <c r="L5" s="8"/>
      <c r="M5" s="6"/>
      <c r="N5" s="6"/>
      <c r="O5" s="6"/>
      <c r="P5" s="6"/>
    </row>
    <row r="6" spans="1:16" ht="21.75" customHeight="1" x14ac:dyDescent="0.2">
      <c r="A6" s="6"/>
      <c r="B6" s="6"/>
      <c r="C6" s="11"/>
      <c r="D6" s="11"/>
      <c r="E6" s="12">
        <f>C6-(D6/4)</f>
        <v>0</v>
      </c>
      <c r="F6" s="6"/>
      <c r="G6" s="9" t="s">
        <v>1</v>
      </c>
      <c r="H6" s="14">
        <f>db!AJ26</f>
        <v>0</v>
      </c>
      <c r="I6" s="15" t="str">
        <f>db!AK26</f>
        <v>-</v>
      </c>
      <c r="J6" s="7">
        <f t="shared" ref="J6:J11" si="0">IF(H6&gt;179.9999,1,0)</f>
        <v>0</v>
      </c>
      <c r="K6" s="16">
        <f>db!AN26</f>
        <v>0</v>
      </c>
      <c r="L6" s="17" t="str">
        <f>db!AO26</f>
        <v>-</v>
      </c>
      <c r="M6" s="10"/>
      <c r="N6" s="40">
        <f>db!AR26</f>
        <v>0</v>
      </c>
      <c r="O6" s="18" t="str">
        <f>db!AS26</f>
        <v>-</v>
      </c>
      <c r="P6" s="6"/>
    </row>
    <row r="7" spans="1:16" ht="21.75" customHeight="1" x14ac:dyDescent="0.2">
      <c r="A7" s="6"/>
      <c r="B7" s="6"/>
      <c r="C7" s="11"/>
      <c r="D7" s="11"/>
      <c r="E7" s="12">
        <f>C7-(D7/4)</f>
        <v>0</v>
      </c>
      <c r="F7" s="6"/>
      <c r="G7" s="9" t="s">
        <v>2</v>
      </c>
      <c r="H7" s="14">
        <f>db!AJ27</f>
        <v>0</v>
      </c>
      <c r="I7" s="15" t="str">
        <f>db!AK27</f>
        <v>-</v>
      </c>
      <c r="J7" s="7">
        <f t="shared" si="0"/>
        <v>0</v>
      </c>
      <c r="K7" s="16">
        <f>db!AN27</f>
        <v>0</v>
      </c>
      <c r="L7" s="17" t="str">
        <f>db!AO27</f>
        <v>-</v>
      </c>
      <c r="M7" s="10"/>
      <c r="N7" s="40">
        <f>db!AR27</f>
        <v>0</v>
      </c>
      <c r="O7" s="18" t="str">
        <f>db!AS27</f>
        <v>-</v>
      </c>
      <c r="P7" s="6"/>
    </row>
    <row r="8" spans="1:16" ht="21.75" customHeight="1" x14ac:dyDescent="0.2">
      <c r="A8" s="6"/>
      <c r="B8" s="6"/>
      <c r="C8" s="11"/>
      <c r="D8" s="11"/>
      <c r="E8" s="12">
        <f>C8-(D8/4)</f>
        <v>0</v>
      </c>
      <c r="F8" s="6"/>
      <c r="G8" s="9" t="s">
        <v>3</v>
      </c>
      <c r="H8" s="14">
        <f>db!AJ28</f>
        <v>0</v>
      </c>
      <c r="I8" s="15" t="str">
        <f>db!AK28</f>
        <v>-</v>
      </c>
      <c r="J8" s="7">
        <f t="shared" si="0"/>
        <v>0</v>
      </c>
      <c r="K8" s="16">
        <f>db!AN28</f>
        <v>0</v>
      </c>
      <c r="L8" s="17" t="str">
        <f>db!AO28</f>
        <v>-</v>
      </c>
      <c r="M8" s="10"/>
      <c r="N8" s="40">
        <f>db!AR28</f>
        <v>0</v>
      </c>
      <c r="O8" s="18" t="str">
        <f>db!AS28</f>
        <v>-</v>
      </c>
      <c r="P8" s="6"/>
    </row>
    <row r="9" spans="1:16" ht="21.75" customHeight="1" x14ac:dyDescent="0.2">
      <c r="A9" s="6"/>
      <c r="B9" s="6"/>
      <c r="C9" s="11"/>
      <c r="D9" s="11"/>
      <c r="E9" s="12">
        <f>C9-(D9/4)</f>
        <v>0</v>
      </c>
      <c r="F9" s="6"/>
      <c r="G9" s="9" t="s">
        <v>4</v>
      </c>
      <c r="H9" s="14">
        <f>db!AJ29</f>
        <v>0</v>
      </c>
      <c r="I9" s="15" t="str">
        <f>db!AK29</f>
        <v>-</v>
      </c>
      <c r="J9" s="7">
        <f t="shared" si="0"/>
        <v>0</v>
      </c>
      <c r="K9" s="16">
        <f>db!AN29</f>
        <v>0</v>
      </c>
      <c r="L9" s="17" t="str">
        <f>db!AO29</f>
        <v>-</v>
      </c>
      <c r="M9" s="10"/>
      <c r="N9" s="40">
        <f>db!AR29</f>
        <v>0</v>
      </c>
      <c r="O9" s="18" t="str">
        <f>db!AS29</f>
        <v>-</v>
      </c>
      <c r="P9" s="6"/>
    </row>
    <row r="10" spans="1:16" ht="21.75" customHeight="1" x14ac:dyDescent="0.2">
      <c r="A10" s="6"/>
      <c r="B10" s="44" t="s">
        <v>27654</v>
      </c>
      <c r="C10" s="44"/>
      <c r="D10" s="44"/>
      <c r="E10" s="44"/>
      <c r="F10" s="6"/>
      <c r="G10" s="9" t="s">
        <v>5</v>
      </c>
      <c r="H10" s="14">
        <f>db!AJ30</f>
        <v>0</v>
      </c>
      <c r="I10" s="15" t="str">
        <f>db!AK30</f>
        <v>-</v>
      </c>
      <c r="J10" s="7">
        <f t="shared" si="0"/>
        <v>0</v>
      </c>
      <c r="K10" s="16">
        <f>db!AN30</f>
        <v>0</v>
      </c>
      <c r="L10" s="17" t="str">
        <f>db!AO30</f>
        <v>-</v>
      </c>
      <c r="M10" s="10"/>
      <c r="N10" s="40">
        <f>db!AR30</f>
        <v>0</v>
      </c>
      <c r="O10" s="18" t="str">
        <f>db!AS30</f>
        <v>-</v>
      </c>
      <c r="P10" s="6"/>
    </row>
    <row r="11" spans="1:16" ht="21.75" customHeight="1" x14ac:dyDescent="0.2">
      <c r="A11" s="6"/>
      <c r="B11" s="41" t="s">
        <v>27652</v>
      </c>
      <c r="C11" s="41"/>
      <c r="D11" s="41"/>
      <c r="E11" s="41"/>
      <c r="F11" s="6"/>
      <c r="G11" s="9" t="s">
        <v>6</v>
      </c>
      <c r="H11" s="14">
        <f>db!AJ31</f>
        <v>0</v>
      </c>
      <c r="I11" s="15" t="str">
        <f>db!AK31</f>
        <v>-</v>
      </c>
      <c r="J11" s="7">
        <f t="shared" si="0"/>
        <v>0</v>
      </c>
      <c r="K11" s="16">
        <f>db!AN31</f>
        <v>0</v>
      </c>
      <c r="L11" s="17" t="str">
        <f>db!AO31</f>
        <v>-</v>
      </c>
      <c r="M11" s="10"/>
      <c r="N11" s="40">
        <f>db!AR31</f>
        <v>0</v>
      </c>
      <c r="O11" s="18" t="str">
        <f>db!AS31</f>
        <v>-</v>
      </c>
      <c r="P11" s="6"/>
    </row>
    <row r="12" spans="1:16" ht="23.25" customHeight="1" x14ac:dyDescent="0.2">
      <c r="A12" s="6"/>
      <c r="B12" s="6"/>
      <c r="C12" s="6"/>
      <c r="D12" s="6"/>
      <c r="E12" s="6"/>
      <c r="F12" s="6"/>
      <c r="G12" s="6"/>
      <c r="H12" s="6"/>
      <c r="I12" s="8"/>
      <c r="J12" s="7"/>
      <c r="K12" s="6"/>
      <c r="L12" s="6"/>
      <c r="M12" s="6"/>
      <c r="N12" s="6"/>
      <c r="O12" s="6"/>
      <c r="P12" s="6"/>
    </row>
    <row r="13" spans="1:16" ht="23.25" customHeight="1" x14ac:dyDescent="0.2">
      <c r="A13" s="6"/>
      <c r="B13" s="6"/>
      <c r="C13" s="6"/>
      <c r="D13" s="6"/>
      <c r="E13" s="6"/>
      <c r="F13" s="6"/>
      <c r="G13" s="6"/>
      <c r="H13" s="6"/>
      <c r="I13" s="8"/>
      <c r="J13" s="7"/>
      <c r="K13" s="6"/>
      <c r="L13" s="6"/>
      <c r="M13" s="6"/>
      <c r="N13" s="6"/>
      <c r="O13" s="6"/>
      <c r="P13" s="6"/>
    </row>
    <row r="14" spans="1:16" ht="30" customHeight="1" x14ac:dyDescent="0.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</row>
    <row r="15" spans="1:16" ht="44.25" customHeight="1" x14ac:dyDescent="0.2">
      <c r="A15" s="6"/>
      <c r="B15" s="6"/>
      <c r="C15" s="6"/>
      <c r="D15" s="6"/>
      <c r="E15" s="6"/>
      <c r="F15" s="6"/>
      <c r="G15" s="6"/>
      <c r="H15" s="6"/>
      <c r="I15" s="8"/>
      <c r="J15" s="7"/>
      <c r="K15" s="6"/>
      <c r="L15" s="6"/>
      <c r="M15" s="6"/>
      <c r="N15" s="6"/>
      <c r="O15" s="6"/>
      <c r="P15" s="6"/>
    </row>
    <row r="16" spans="1:16" ht="24" customHeight="1" x14ac:dyDescent="0.2">
      <c r="A16" s="6"/>
      <c r="B16" s="6"/>
      <c r="C16" s="6"/>
      <c r="D16" s="6"/>
      <c r="E16" s="6"/>
      <c r="F16" s="6"/>
      <c r="G16" s="6"/>
      <c r="H16" s="6"/>
      <c r="I16" s="8"/>
      <c r="J16" s="7"/>
      <c r="K16" s="6"/>
      <c r="L16" s="6"/>
      <c r="M16" s="6"/>
      <c r="N16" s="6"/>
      <c r="O16" s="6"/>
      <c r="P16" s="6"/>
    </row>
    <row r="17" spans="1:16" x14ac:dyDescent="0.2">
      <c r="A17" s="6"/>
      <c r="B17" s="43" t="s">
        <v>27653</v>
      </c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6"/>
    </row>
    <row r="18" spans="1:16" ht="27.75" customHeight="1" x14ac:dyDescent="0.2">
      <c r="A18" s="6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6"/>
    </row>
    <row r="19" spans="1:16" ht="19.5" customHeight="1" x14ac:dyDescent="0.2">
      <c r="A19" s="6"/>
      <c r="B19" s="42" t="s">
        <v>27647</v>
      </c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6"/>
    </row>
    <row r="20" spans="1:16" ht="30" customHeight="1" x14ac:dyDescent="0.2">
      <c r="A20" s="6"/>
      <c r="B20" s="6"/>
      <c r="C20" s="6"/>
      <c r="D20" s="6"/>
      <c r="E20" s="6"/>
      <c r="F20" s="6"/>
      <c r="G20" s="6"/>
      <c r="H20" s="6"/>
      <c r="I20" s="8"/>
      <c r="J20" s="7"/>
      <c r="K20" s="6"/>
      <c r="L20" s="6"/>
      <c r="M20" s="6"/>
      <c r="N20" s="6"/>
      <c r="O20" s="6"/>
      <c r="P20" s="6"/>
    </row>
    <row r="21" spans="1:16" ht="30" customHeight="1" x14ac:dyDescent="0.2">
      <c r="A21" s="6"/>
      <c r="B21" s="6"/>
      <c r="C21" s="6"/>
      <c r="D21" s="6"/>
      <c r="E21" s="6"/>
      <c r="F21" s="6"/>
      <c r="G21" s="6"/>
      <c r="H21" s="6"/>
      <c r="I21" s="8"/>
      <c r="J21" s="7"/>
      <c r="K21" s="6"/>
      <c r="L21" s="6"/>
      <c r="M21" s="6"/>
      <c r="N21" s="6"/>
      <c r="O21" s="6"/>
      <c r="P21" s="6"/>
    </row>
    <row r="22" spans="1:16" ht="30" customHeight="1" x14ac:dyDescent="0.2">
      <c r="A22" s="6"/>
      <c r="B22" s="6"/>
      <c r="C22" s="6"/>
      <c r="D22" s="6"/>
      <c r="E22" s="6"/>
      <c r="F22" s="6"/>
      <c r="G22" s="6"/>
      <c r="H22" s="6"/>
      <c r="I22" s="8"/>
      <c r="J22" s="7"/>
      <c r="K22" s="6"/>
      <c r="L22" s="6"/>
      <c r="M22" s="6"/>
      <c r="N22" s="6"/>
      <c r="O22" s="6"/>
      <c r="P22" s="6"/>
    </row>
    <row r="23" spans="1:16" ht="30" customHeight="1" x14ac:dyDescent="0.2">
      <c r="A23" s="6"/>
      <c r="B23" s="6"/>
      <c r="C23" s="6"/>
      <c r="D23" s="6"/>
      <c r="E23" s="6"/>
      <c r="F23" s="6"/>
      <c r="G23" s="6"/>
      <c r="H23" s="6"/>
      <c r="I23" s="8"/>
      <c r="J23" s="7"/>
      <c r="K23" s="6"/>
      <c r="L23" s="6"/>
      <c r="M23" s="6"/>
      <c r="N23" s="6"/>
      <c r="O23" s="6"/>
      <c r="P23" s="6"/>
    </row>
    <row r="24" spans="1:16" ht="30" customHeight="1" x14ac:dyDescent="0.2">
      <c r="A24" s="6"/>
      <c r="B24" s="6"/>
      <c r="C24" s="6"/>
      <c r="D24" s="6"/>
      <c r="E24" s="6"/>
      <c r="F24" s="6"/>
      <c r="G24" s="6"/>
      <c r="H24" s="6"/>
      <c r="I24" s="8"/>
      <c r="J24" s="7"/>
      <c r="K24" s="6"/>
      <c r="L24" s="6"/>
      <c r="M24" s="6"/>
      <c r="N24" s="6"/>
      <c r="O24" s="6"/>
      <c r="P24" s="6"/>
    </row>
    <row r="25" spans="1:16" ht="30" customHeight="1" x14ac:dyDescent="0.2">
      <c r="A25" s="6"/>
      <c r="B25" s="6"/>
      <c r="C25" s="6"/>
      <c r="D25" s="6"/>
      <c r="E25" s="6"/>
      <c r="F25" s="6"/>
      <c r="G25" s="6"/>
      <c r="H25" s="6"/>
      <c r="I25" s="8"/>
      <c r="J25" s="7"/>
      <c r="K25" s="6"/>
      <c r="L25" s="6"/>
      <c r="M25" s="6"/>
      <c r="N25" s="6"/>
      <c r="O25" s="6"/>
      <c r="P25" s="6"/>
    </row>
    <row r="26" spans="1:16" ht="30" customHeight="1" x14ac:dyDescent="0.2">
      <c r="A26" s="6"/>
      <c r="B26" s="6"/>
      <c r="C26" s="6"/>
      <c r="D26" s="6"/>
      <c r="E26" s="6"/>
      <c r="F26" s="6"/>
      <c r="G26" s="6"/>
      <c r="H26" s="6"/>
      <c r="I26" s="8"/>
      <c r="J26" s="7"/>
      <c r="K26" s="6"/>
      <c r="L26" s="6"/>
      <c r="M26" s="6"/>
      <c r="N26" s="6"/>
      <c r="O26" s="6"/>
      <c r="P26" s="6"/>
    </row>
    <row r="27" spans="1:16" ht="30" customHeight="1" x14ac:dyDescent="0.2">
      <c r="A27" s="6"/>
      <c r="B27" s="6"/>
      <c r="C27" s="6"/>
      <c r="D27" s="6"/>
      <c r="E27" s="6"/>
      <c r="F27" s="6"/>
      <c r="G27" s="6"/>
      <c r="H27" s="6"/>
      <c r="I27" s="8"/>
      <c r="J27" s="7"/>
      <c r="K27" s="6"/>
      <c r="L27" s="6"/>
      <c r="M27" s="6"/>
      <c r="N27" s="6"/>
      <c r="O27" s="6"/>
      <c r="P27" s="6"/>
    </row>
    <row r="28" spans="1:16" ht="30" customHeight="1" x14ac:dyDescent="0.2">
      <c r="A28" s="6"/>
      <c r="B28" s="6"/>
      <c r="C28" s="6"/>
      <c r="D28" s="6"/>
      <c r="E28" s="6"/>
      <c r="F28" s="6"/>
      <c r="G28" s="6"/>
      <c r="H28" s="6"/>
      <c r="I28" s="8"/>
      <c r="J28" s="7"/>
      <c r="K28" s="6"/>
      <c r="L28" s="6"/>
      <c r="M28" s="6"/>
      <c r="N28" s="6"/>
      <c r="O28" s="6"/>
      <c r="P28" s="6"/>
    </row>
    <row r="29" spans="1:16" x14ac:dyDescent="0.2">
      <c r="A29" s="6"/>
      <c r="B29" s="6"/>
      <c r="C29" s="6"/>
      <c r="D29" s="6"/>
      <c r="E29" s="6"/>
      <c r="F29" s="6"/>
      <c r="G29" s="6"/>
      <c r="H29" s="6"/>
      <c r="I29" s="8"/>
      <c r="J29" s="7"/>
      <c r="K29" s="6"/>
      <c r="L29" s="6"/>
      <c r="M29" s="6"/>
      <c r="N29" s="6"/>
      <c r="O29" s="6"/>
      <c r="P29" s="6"/>
    </row>
    <row r="32" spans="1:16" x14ac:dyDescent="0.2">
      <c r="H32" s="4">
        <v>118.85</v>
      </c>
      <c r="I32" s="3">
        <v>139.999</v>
      </c>
      <c r="J32" s="5">
        <v>140</v>
      </c>
      <c r="K32" s="4">
        <v>179.999</v>
      </c>
      <c r="L32" s="4">
        <v>180</v>
      </c>
      <c r="M32" s="4">
        <v>500</v>
      </c>
    </row>
    <row r="33" spans="8:13" x14ac:dyDescent="0.2">
      <c r="H33" s="4">
        <v>118.983</v>
      </c>
      <c r="I33" s="3">
        <v>139.999</v>
      </c>
      <c r="J33" s="5">
        <v>140</v>
      </c>
      <c r="K33" s="4">
        <v>179.999</v>
      </c>
      <c r="L33" s="4">
        <v>180</v>
      </c>
      <c r="M33" s="4">
        <v>500</v>
      </c>
    </row>
    <row r="34" spans="8:13" x14ac:dyDescent="0.2">
      <c r="H34" s="4">
        <v>121.148</v>
      </c>
      <c r="I34" s="3">
        <v>139.999</v>
      </c>
      <c r="J34" s="5">
        <v>140</v>
      </c>
      <c r="K34" s="4">
        <v>179.999</v>
      </c>
      <c r="L34" s="4">
        <v>180</v>
      </c>
      <c r="M34" s="4">
        <v>500</v>
      </c>
    </row>
    <row r="35" spans="8:13" x14ac:dyDescent="0.2">
      <c r="H35" s="4">
        <v>121.011</v>
      </c>
      <c r="I35" s="3">
        <v>139.999</v>
      </c>
      <c r="J35" s="5">
        <v>140</v>
      </c>
      <c r="K35" s="4">
        <v>179.999</v>
      </c>
      <c r="L35" s="4">
        <v>180</v>
      </c>
      <c r="M35" s="4">
        <v>500</v>
      </c>
    </row>
    <row r="36" spans="8:13" x14ac:dyDescent="0.2">
      <c r="H36" s="4">
        <v>120.16200000000001</v>
      </c>
      <c r="I36" s="3">
        <v>139.999</v>
      </c>
      <c r="J36" s="5">
        <v>140</v>
      </c>
      <c r="K36" s="4">
        <v>179.999</v>
      </c>
      <c r="L36" s="4">
        <v>180</v>
      </c>
      <c r="M36" s="4">
        <v>500</v>
      </c>
    </row>
    <row r="37" spans="8:13" x14ac:dyDescent="0.2">
      <c r="H37" s="4">
        <v>120.063</v>
      </c>
      <c r="I37" s="3">
        <v>139.999</v>
      </c>
      <c r="J37" s="5">
        <v>140</v>
      </c>
      <c r="K37" s="4">
        <v>179.999</v>
      </c>
      <c r="L37" s="4">
        <v>180</v>
      </c>
      <c r="M37" s="4">
        <v>500</v>
      </c>
    </row>
  </sheetData>
  <protectedRanges>
    <protectedRange sqref="C6:D9" name="Aralık1"/>
  </protectedRanges>
  <mergeCells count="4">
    <mergeCell ref="B11:E11"/>
    <mergeCell ref="B19:O19"/>
    <mergeCell ref="B17:O17"/>
    <mergeCell ref="B10:E10"/>
  </mergeCells>
  <conditionalFormatting sqref="E6:E9">
    <cfRule type="cellIs" dxfId="27" priority="33" operator="equal">
      <formula>0</formula>
    </cfRule>
  </conditionalFormatting>
  <conditionalFormatting sqref="C6:D9">
    <cfRule type="cellIs" dxfId="26" priority="32" operator="equal">
      <formula>0</formula>
    </cfRule>
  </conditionalFormatting>
  <conditionalFormatting sqref="I6:I11">
    <cfRule type="containsErrors" dxfId="25" priority="31">
      <formula>ISERROR(I6)</formula>
    </cfRule>
  </conditionalFormatting>
  <conditionalFormatting sqref="H6:H11">
    <cfRule type="cellIs" dxfId="24" priority="27" operator="equal">
      <formula>0</formula>
    </cfRule>
    <cfRule type="cellIs" dxfId="23" priority="28" operator="lessThan">
      <formula>150</formula>
    </cfRule>
    <cfRule type="cellIs" dxfId="22" priority="29" operator="between">
      <formula>150</formula>
      <formula>179.9999999999</formula>
    </cfRule>
    <cfRule type="cellIs" dxfId="21" priority="30" operator="greaterThan">
      <formula>179.99999999</formula>
    </cfRule>
    <cfRule type="cellIs" dxfId="20" priority="6" operator="equal">
      <formula>0</formula>
    </cfRule>
  </conditionalFormatting>
  <conditionalFormatting sqref="L6:L11">
    <cfRule type="containsErrors" dxfId="19" priority="26">
      <formula>ISERROR(L6)</formula>
    </cfRule>
  </conditionalFormatting>
  <conditionalFormatting sqref="K6:K11">
    <cfRule type="cellIs" dxfId="18" priority="22" operator="equal">
      <formula>0</formula>
    </cfRule>
    <cfRule type="cellIs" dxfId="17" priority="23" operator="lessThan">
      <formula>150</formula>
    </cfRule>
    <cfRule type="cellIs" dxfId="16" priority="24" operator="between">
      <formula>150</formula>
      <formula>179.9999999999</formula>
    </cfRule>
    <cfRule type="cellIs" dxfId="15" priority="25" operator="greaterThan">
      <formula>179.99999999</formula>
    </cfRule>
    <cfRule type="cellIs" dxfId="14" priority="4" operator="equal">
      <formula>0</formula>
    </cfRule>
  </conditionalFormatting>
  <conditionalFormatting sqref="N6">
    <cfRule type="cellIs" dxfId="13" priority="18" operator="equal">
      <formula>0</formula>
    </cfRule>
    <cfRule type="cellIs" dxfId="12" priority="19" operator="lessThan">
      <formula>150</formula>
    </cfRule>
    <cfRule type="cellIs" dxfId="11" priority="20" operator="between">
      <formula>150</formula>
      <formula>179.9999999999</formula>
    </cfRule>
    <cfRule type="cellIs" dxfId="10" priority="21" operator="greaterThan">
      <formula>179.99999999</formula>
    </cfRule>
  </conditionalFormatting>
  <conditionalFormatting sqref="O6">
    <cfRule type="containsErrors" dxfId="9" priority="17">
      <formula>ISERROR(O6)</formula>
    </cfRule>
  </conditionalFormatting>
  <conditionalFormatting sqref="N7:N11">
    <cfRule type="cellIs" dxfId="8" priority="8" operator="equal">
      <formula>0</formula>
    </cfRule>
    <cfRule type="cellIs" dxfId="7" priority="9" operator="lessThan">
      <formula>150</formula>
    </cfRule>
    <cfRule type="cellIs" dxfId="6" priority="10" operator="between">
      <formula>150</formula>
      <formula>179.9999999999</formula>
    </cfRule>
    <cfRule type="cellIs" dxfId="5" priority="11" operator="greaterThan">
      <formula>179.99999999</formula>
    </cfRule>
  </conditionalFormatting>
  <conditionalFormatting sqref="O7:O11">
    <cfRule type="containsErrors" dxfId="4" priority="7">
      <formula>ISERROR(O7)</formula>
    </cfRule>
  </conditionalFormatting>
  <conditionalFormatting sqref="N6:N11">
    <cfRule type="cellIs" dxfId="3" priority="2" operator="equal">
      <formula>0</formula>
    </cfRule>
  </conditionalFormatting>
  <dataValidations count="3">
    <dataValidation type="whole" operator="equal" allowBlank="1" showInputMessage="1" showErrorMessage="1" errorTitle="Hatalı Giriş Yaptınız..." error="Lütfen bu alana herhangi bir değer girmeyiniz." sqref="E11:E1048576 C11:D1048576 C1:D5 F1:XFD1048576 E1:E9 A1:A1048576 B1:B9 B11:B1048576">
      <formula1>1.32132113165465E+38</formula1>
    </dataValidation>
    <dataValidation type="decimal" allowBlank="1" showInputMessage="1" showErrorMessage="1" errorTitle="Hatalı Giriş Yaptınız..." error="Bu alana girdiğiniz değer 0-40 arasında olmalıdır." sqref="C6:D9">
      <formula1>0</formula1>
      <formula2>40</formula2>
    </dataValidation>
    <dataValidation type="whole" operator="equal" allowBlank="1" showInputMessage="1" showErrorMessage="1" errorTitle="Hatalı Giriş Yaptınız..." error="Lütfen bu alana herhangi bir değer girmeyiniz." sqref="B10:E10">
      <formula1>1.32132113165465E+38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CC7F5E52-AE5A-43BD-AF5E-84FE4D70ADFF}">
            <xm:f>NOT(ISERROR(SEARCH("-",I6)))</xm:f>
            <xm:f>"-"</xm:f>
            <x14:dxf>
              <font>
                <color theme="9" tint="-0.499984740745262"/>
              </font>
            </x14:dxf>
          </x14:cfRule>
          <xm:sqref>I6:I11</xm:sqref>
        </x14:conditionalFormatting>
        <x14:conditionalFormatting xmlns:xm="http://schemas.microsoft.com/office/excel/2006/main">
          <x14:cfRule type="containsText" priority="3" operator="containsText" id="{A616B84B-A5C4-4704-B814-DDA066DBE386}">
            <xm:f>NOT(ISERROR(SEARCH("-",L6)))</xm:f>
            <xm:f>"-"</xm:f>
            <x14:dxf>
              <font>
                <color theme="4" tint="-0.499984740745262"/>
              </font>
            </x14:dxf>
          </x14:cfRule>
          <xm:sqref>L6:L11</xm:sqref>
        </x14:conditionalFormatting>
        <x14:conditionalFormatting xmlns:xm="http://schemas.microsoft.com/office/excel/2006/main">
          <x14:cfRule type="containsText" priority="1" operator="containsText" id="{28C414E2-F248-4B99-89EB-E37C0A546D0C}">
            <xm:f>NOT(ISERROR(SEARCH("-",O6)))</xm:f>
            <xm:f>"-"</xm:f>
            <x14:dxf>
              <font>
                <color theme="5" tint="-0.499984740745262"/>
              </font>
            </x14:dxf>
          </x14:cfRule>
          <xm:sqref>O6:O11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27619"/>
  <sheetViews>
    <sheetView showGridLines="0" showRowColHeaders="0" zoomScale="85" zoomScaleNormal="85" workbookViewId="0">
      <selection activeCell="BV8" sqref="BV8"/>
    </sheetView>
  </sheetViews>
  <sheetFormatPr defaultColWidth="0.42578125" defaultRowHeight="9" customHeight="1" x14ac:dyDescent="0.25"/>
  <cols>
    <col min="1" max="16384" width="0.42578125" style="19"/>
  </cols>
  <sheetData>
    <row r="1" spans="1:67" ht="9" customHeight="1" x14ac:dyDescent="0.25">
      <c r="A1" s="45" t="s">
        <v>15</v>
      </c>
      <c r="B1" s="46"/>
      <c r="C1" s="46"/>
      <c r="D1" s="46"/>
      <c r="E1" s="46"/>
      <c r="F1" s="46"/>
      <c r="G1" s="46"/>
      <c r="L1" s="45" t="s">
        <v>14</v>
      </c>
      <c r="M1" s="46"/>
      <c r="N1" s="46"/>
      <c r="O1" s="46"/>
      <c r="P1" s="46"/>
      <c r="Q1" s="46"/>
      <c r="R1" s="46"/>
      <c r="W1" s="45" t="s">
        <v>27648</v>
      </c>
      <c r="X1" s="46"/>
      <c r="Y1" s="46"/>
      <c r="Z1" s="46"/>
      <c r="AA1" s="46"/>
      <c r="AB1" s="46"/>
      <c r="AC1" s="46"/>
      <c r="BJ1" s="38" t="s">
        <v>27638</v>
      </c>
      <c r="BK1" s="39" t="s">
        <v>27651</v>
      </c>
      <c r="BL1" s="39" t="s">
        <v>27639</v>
      </c>
      <c r="BM1" s="39" t="s">
        <v>27640</v>
      </c>
      <c r="BN1" s="39" t="s">
        <v>27641</v>
      </c>
      <c r="BO1" s="39" t="s">
        <v>27642</v>
      </c>
    </row>
    <row r="2" spans="1:67" ht="9" customHeight="1" x14ac:dyDescent="0.25">
      <c r="A2" s="20" t="s">
        <v>0</v>
      </c>
      <c r="B2" s="21" t="s">
        <v>1</v>
      </c>
      <c r="C2" s="21" t="s">
        <v>2</v>
      </c>
      <c r="D2" s="21" t="s">
        <v>3</v>
      </c>
      <c r="E2" s="21" t="s">
        <v>4</v>
      </c>
      <c r="F2" s="21" t="s">
        <v>5</v>
      </c>
      <c r="G2" s="21" t="s">
        <v>6</v>
      </c>
      <c r="L2" s="20" t="s">
        <v>0</v>
      </c>
      <c r="M2" s="21" t="s">
        <v>1</v>
      </c>
      <c r="N2" s="21" t="s">
        <v>2</v>
      </c>
      <c r="O2" s="21" t="s">
        <v>3</v>
      </c>
      <c r="P2" s="21" t="s">
        <v>4</v>
      </c>
      <c r="Q2" s="21" t="s">
        <v>5</v>
      </c>
      <c r="R2" s="21" t="s">
        <v>6</v>
      </c>
      <c r="W2" s="20" t="s">
        <v>0</v>
      </c>
      <c r="X2" s="21" t="s">
        <v>1</v>
      </c>
      <c r="Y2" s="21" t="s">
        <v>2</v>
      </c>
      <c r="Z2" s="21" t="s">
        <v>3</v>
      </c>
      <c r="AA2" s="21" t="s">
        <v>4</v>
      </c>
      <c r="AB2" s="21" t="s">
        <v>5</v>
      </c>
      <c r="AC2" s="21" t="s">
        <v>6</v>
      </c>
      <c r="BJ2" s="36" t="s">
        <v>19</v>
      </c>
      <c r="BK2" s="37" t="s">
        <v>20</v>
      </c>
      <c r="BL2" s="37" t="s">
        <v>20</v>
      </c>
      <c r="BM2" s="37" t="s">
        <v>20</v>
      </c>
      <c r="BN2" s="37" t="s">
        <v>20</v>
      </c>
      <c r="BO2" s="37" t="s">
        <v>20</v>
      </c>
    </row>
    <row r="3" spans="1:67" ht="9" customHeight="1" x14ac:dyDescent="0.25">
      <c r="A3" s="22" t="s">
        <v>7</v>
      </c>
      <c r="B3" s="23">
        <v>95.204679999999996</v>
      </c>
      <c r="C3" s="23">
        <v>94.594080000000005</v>
      </c>
      <c r="D3" s="23">
        <v>93.098960000000005</v>
      </c>
      <c r="E3" s="23">
        <v>93.456069999999997</v>
      </c>
      <c r="F3" s="23">
        <v>94.079070000000002</v>
      </c>
      <c r="G3" s="23">
        <v>94.516239999999996</v>
      </c>
      <c r="L3" s="22" t="s">
        <v>7</v>
      </c>
      <c r="M3" s="24">
        <v>97.110223999999789</v>
      </c>
      <c r="N3" s="24">
        <v>96.792437333335087</v>
      </c>
      <c r="O3" s="24">
        <v>97.026757333336718</v>
      </c>
      <c r="P3" s="24">
        <v>97.021898666668378</v>
      </c>
      <c r="Q3" s="24">
        <v>97.437743999999086</v>
      </c>
      <c r="R3" s="24">
        <v>97.446799999999115</v>
      </c>
      <c r="W3" s="22" t="s">
        <v>7</v>
      </c>
      <c r="X3" s="23">
        <v>97.457181209254927</v>
      </c>
      <c r="Y3" s="23">
        <v>97.481479143656259</v>
      </c>
      <c r="Z3" s="23">
        <v>94.988996670226342</v>
      </c>
      <c r="AA3" s="23">
        <v>94.598813323163071</v>
      </c>
      <c r="AB3" s="23">
        <v>96.142215257564189</v>
      </c>
      <c r="AC3" s="23">
        <v>97.06439576506493</v>
      </c>
      <c r="BJ3" s="36" t="s">
        <v>21</v>
      </c>
      <c r="BK3" s="37" t="s">
        <v>20</v>
      </c>
      <c r="BL3" s="37" t="s">
        <v>20</v>
      </c>
      <c r="BM3" s="37" t="s">
        <v>20</v>
      </c>
      <c r="BN3" s="37" t="s">
        <v>20</v>
      </c>
      <c r="BO3" s="37" t="s">
        <v>20</v>
      </c>
    </row>
    <row r="4" spans="1:67" ht="9" customHeight="1" x14ac:dyDescent="0.25">
      <c r="A4" s="22" t="s">
        <v>8</v>
      </c>
      <c r="B4" s="24">
        <v>2.1977100000000007</v>
      </c>
      <c r="C4" s="24">
        <v>2.2061199999999985</v>
      </c>
      <c r="D4" s="24">
        <v>4.2640199999999595</v>
      </c>
      <c r="E4" s="24">
        <v>3.1427600000000098</v>
      </c>
      <c r="F4" s="24">
        <v>3.9961099999999874</v>
      </c>
      <c r="G4" s="24">
        <v>3.6268199999999808</v>
      </c>
      <c r="L4" s="22" t="s">
        <v>8</v>
      </c>
      <c r="M4" s="24">
        <v>2.0481880000000001</v>
      </c>
      <c r="N4" s="24">
        <v>2.0385880000000043</v>
      </c>
      <c r="O4" s="24">
        <v>3.9537559999999985</v>
      </c>
      <c r="P4" s="24">
        <v>2.9149879999999939</v>
      </c>
      <c r="Q4" s="24">
        <v>3.7250119999999924</v>
      </c>
      <c r="R4" s="24">
        <v>3.3746039999999993</v>
      </c>
      <c r="W4" s="22" t="s">
        <v>8</v>
      </c>
      <c r="X4" s="24">
        <v>2.1911095652173929</v>
      </c>
      <c r="Y4" s="24">
        <v>2.1702191304347815</v>
      </c>
      <c r="Z4" s="24">
        <v>4.2119652173913025</v>
      </c>
      <c r="AA4" s="24">
        <v>3.1293165217391263</v>
      </c>
      <c r="AB4" s="24">
        <v>3.971466086956525</v>
      </c>
      <c r="AC4" s="24">
        <v>3.5960156521739117</v>
      </c>
      <c r="BJ4" s="36" t="s">
        <v>22</v>
      </c>
      <c r="BK4" s="37">
        <v>2084091</v>
      </c>
      <c r="BL4" s="37">
        <v>1944471</v>
      </c>
      <c r="BM4" s="37" t="s">
        <v>20</v>
      </c>
      <c r="BN4" s="37">
        <v>1900092</v>
      </c>
      <c r="BO4" s="37" t="s">
        <v>20</v>
      </c>
    </row>
    <row r="5" spans="1:67" ht="9" customHeight="1" x14ac:dyDescent="0.25">
      <c r="A5" s="22" t="s">
        <v>11</v>
      </c>
      <c r="B5" s="24">
        <v>1.2488900000000029</v>
      </c>
      <c r="C5" s="24">
        <v>1.2536699999999996</v>
      </c>
      <c r="D5" s="24">
        <v>3.6346699999999998</v>
      </c>
      <c r="E5" s="24">
        <v>4.7624950000000013</v>
      </c>
      <c r="F5" s="24">
        <v>2.4549900000000093</v>
      </c>
      <c r="G5" s="24">
        <v>1.249094999999997</v>
      </c>
      <c r="L5" s="22" t="s">
        <v>11</v>
      </c>
      <c r="M5" s="24">
        <v>1.2102499999999736</v>
      </c>
      <c r="N5" s="24">
        <v>1.2045599999999581</v>
      </c>
      <c r="O5" s="24">
        <v>3.5043099999999754</v>
      </c>
      <c r="P5" s="24">
        <v>4.593119999999999</v>
      </c>
      <c r="Q5" s="24">
        <v>2.379509999999982</v>
      </c>
      <c r="R5" s="24">
        <v>1.2084900000000403</v>
      </c>
      <c r="W5" s="22" t="s">
        <v>11</v>
      </c>
      <c r="X5" s="24">
        <v>1.2515626666666624</v>
      </c>
      <c r="Y5" s="24">
        <v>1.2396319999999983</v>
      </c>
      <c r="Z5" s="24">
        <v>3.6088106666666744</v>
      </c>
      <c r="AA5" s="24">
        <v>4.7665733333333264</v>
      </c>
      <c r="AB5" s="24">
        <v>2.452434666666659</v>
      </c>
      <c r="AC5" s="24">
        <v>1.2448773333333369</v>
      </c>
      <c r="BJ5" s="36" t="s">
        <v>23</v>
      </c>
      <c r="BK5" s="37">
        <v>2084064</v>
      </c>
      <c r="BL5" s="37">
        <v>1944471</v>
      </c>
      <c r="BM5" s="37" t="s">
        <v>20</v>
      </c>
      <c r="BN5" s="37">
        <v>1900064</v>
      </c>
      <c r="BO5" s="37" t="s">
        <v>20</v>
      </c>
    </row>
    <row r="6" spans="1:67" ht="9" customHeight="1" x14ac:dyDescent="0.25">
      <c r="A6" s="22" t="s">
        <v>9</v>
      </c>
      <c r="B6" s="24">
        <v>4.0261457142857058</v>
      </c>
      <c r="C6" s="24">
        <v>3.0311628571428497</v>
      </c>
      <c r="D6" s="24">
        <v>1.9528914285714254</v>
      </c>
      <c r="E6" s="24">
        <v>1.9191485714285688</v>
      </c>
      <c r="F6" s="24">
        <v>3.26466285714285</v>
      </c>
      <c r="G6" s="24">
        <v>3.7247971428571418</v>
      </c>
      <c r="L6" s="22" t="s">
        <v>9</v>
      </c>
      <c r="M6" s="24">
        <v>3.9066000000000258</v>
      </c>
      <c r="N6" s="24">
        <v>2.9162133333333031</v>
      </c>
      <c r="O6" s="24">
        <v>1.8852933333332658</v>
      </c>
      <c r="P6" s="24">
        <v>1.85330666666664</v>
      </c>
      <c r="Q6" s="24">
        <v>3.1684000000000196</v>
      </c>
      <c r="R6" s="24">
        <v>3.6083600000000238</v>
      </c>
      <c r="W6" s="22" t="s">
        <v>9</v>
      </c>
      <c r="X6" s="24">
        <v>3.7636778947368454</v>
      </c>
      <c r="Y6" s="24">
        <v>2.7958484210526326</v>
      </c>
      <c r="Z6" s="24">
        <v>1.8087284210526282</v>
      </c>
      <c r="AA6" s="24">
        <v>1.7917473684210503</v>
      </c>
      <c r="AB6" s="24">
        <v>3.0421578947368446</v>
      </c>
      <c r="AC6" s="24">
        <v>3.462804210526309</v>
      </c>
      <c r="BJ6" s="36" t="s">
        <v>24</v>
      </c>
      <c r="BK6" s="37">
        <v>2084037</v>
      </c>
      <c r="BL6" s="37">
        <v>1944471</v>
      </c>
      <c r="BM6" s="37" t="s">
        <v>20</v>
      </c>
      <c r="BN6" s="37">
        <v>1900035</v>
      </c>
      <c r="BO6" s="37" t="s">
        <v>20</v>
      </c>
    </row>
    <row r="7" spans="1:67" ht="9" customHeight="1" x14ac:dyDescent="0.25">
      <c r="A7" s="22" t="s">
        <v>10</v>
      </c>
      <c r="B7" s="24">
        <v>3.1266266666666716</v>
      </c>
      <c r="C7" s="24">
        <v>4.1847866666666773</v>
      </c>
      <c r="D7" s="24">
        <v>1.0110533333333553</v>
      </c>
      <c r="E7" s="24">
        <v>0.99358666666667739</v>
      </c>
      <c r="F7" s="24">
        <v>1.0243533333333328</v>
      </c>
      <c r="G7" s="24">
        <v>2.0847599999999979</v>
      </c>
      <c r="L7" s="22" t="s">
        <v>10</v>
      </c>
      <c r="M7" s="24">
        <v>3.1961839999999939</v>
      </c>
      <c r="N7" s="24">
        <v>4.241584000000012</v>
      </c>
      <c r="O7" s="24">
        <v>1.0282960000000003</v>
      </c>
      <c r="P7" s="24">
        <v>1.0108479999999873</v>
      </c>
      <c r="Q7" s="24">
        <v>1.047360000000026</v>
      </c>
      <c r="R7" s="24">
        <v>2.1276959999999692</v>
      </c>
      <c r="W7" s="22" t="s">
        <v>10</v>
      </c>
      <c r="X7" s="24">
        <v>3.1115022222222328</v>
      </c>
      <c r="Y7" s="24">
        <v>4.1091155555555536</v>
      </c>
      <c r="Z7" s="24">
        <v>0.99687111111110327</v>
      </c>
      <c r="AA7" s="24">
        <v>0.98751111111111334</v>
      </c>
      <c r="AB7" s="24">
        <v>1.0161644444444466</v>
      </c>
      <c r="AC7" s="24">
        <v>2.0632533333333263</v>
      </c>
      <c r="BJ7" s="36" t="s">
        <v>25</v>
      </c>
      <c r="BK7" s="37">
        <v>2084010</v>
      </c>
      <c r="BL7" s="37">
        <v>1944471</v>
      </c>
      <c r="BM7" s="37" t="s">
        <v>20</v>
      </c>
      <c r="BN7" s="37">
        <v>1900007</v>
      </c>
      <c r="BO7" s="37" t="s">
        <v>20</v>
      </c>
    </row>
    <row r="8" spans="1:67" ht="9" customHeight="1" x14ac:dyDescent="0.25">
      <c r="A8" s="25"/>
      <c r="B8" s="24"/>
      <c r="C8" s="24"/>
      <c r="D8" s="24"/>
      <c r="E8" s="24"/>
      <c r="F8" s="24"/>
      <c r="G8" s="24"/>
      <c r="L8" s="25"/>
      <c r="M8" s="24"/>
      <c r="N8" s="24"/>
      <c r="O8" s="24"/>
      <c r="P8" s="24"/>
      <c r="Q8" s="24"/>
      <c r="R8" s="24"/>
      <c r="W8" s="25"/>
      <c r="X8" s="24"/>
      <c r="Y8" s="24"/>
      <c r="Z8" s="24"/>
      <c r="AA8" s="24"/>
      <c r="AB8" s="24"/>
      <c r="AC8" s="24"/>
      <c r="BJ8" s="36" t="s">
        <v>26</v>
      </c>
      <c r="BK8" s="37">
        <v>2083983</v>
      </c>
      <c r="BL8" s="37">
        <v>1944471</v>
      </c>
      <c r="BM8" s="37" t="s">
        <v>20</v>
      </c>
      <c r="BN8" s="37">
        <v>1899978</v>
      </c>
      <c r="BO8" s="37" t="s">
        <v>20</v>
      </c>
    </row>
    <row r="9" spans="1:67" ht="9" customHeight="1" x14ac:dyDescent="0.25">
      <c r="A9" s="45" t="s">
        <v>12</v>
      </c>
      <c r="B9" s="46"/>
      <c r="C9" s="46"/>
      <c r="D9" s="46"/>
      <c r="E9" s="46"/>
      <c r="F9" s="46"/>
      <c r="G9" s="46"/>
      <c r="L9" s="45" t="s">
        <v>12</v>
      </c>
      <c r="M9" s="46"/>
      <c r="N9" s="46"/>
      <c r="O9" s="46"/>
      <c r="P9" s="46"/>
      <c r="Q9" s="46"/>
      <c r="R9" s="46"/>
      <c r="W9" s="45" t="s">
        <v>12</v>
      </c>
      <c r="X9" s="46"/>
      <c r="Y9" s="46"/>
      <c r="Z9" s="46"/>
      <c r="AA9" s="46"/>
      <c r="AB9" s="46"/>
      <c r="AC9" s="46"/>
      <c r="BJ9" s="36" t="s">
        <v>27</v>
      </c>
      <c r="BK9" s="37">
        <v>2083956</v>
      </c>
      <c r="BL9" s="37">
        <v>1944471</v>
      </c>
      <c r="BM9" s="37" t="s">
        <v>20</v>
      </c>
      <c r="BN9" s="37">
        <v>1899950</v>
      </c>
      <c r="BO9" s="37" t="s">
        <v>20</v>
      </c>
    </row>
    <row r="10" spans="1:67" ht="9" customHeight="1" x14ac:dyDescent="0.25">
      <c r="A10" s="20" t="s">
        <v>0</v>
      </c>
      <c r="B10" s="21" t="s">
        <v>1</v>
      </c>
      <c r="C10" s="21" t="s">
        <v>2</v>
      </c>
      <c r="D10" s="21" t="s">
        <v>3</v>
      </c>
      <c r="E10" s="21" t="s">
        <v>4</v>
      </c>
      <c r="F10" s="21" t="s">
        <v>5</v>
      </c>
      <c r="G10" s="21" t="s">
        <v>6</v>
      </c>
      <c r="L10" s="20" t="s">
        <v>0</v>
      </c>
      <c r="M10" s="21" t="s">
        <v>1</v>
      </c>
      <c r="N10" s="21" t="s">
        <v>2</v>
      </c>
      <c r="O10" s="21" t="s">
        <v>3</v>
      </c>
      <c r="P10" s="21" t="s">
        <v>4</v>
      </c>
      <c r="Q10" s="21" t="s">
        <v>5</v>
      </c>
      <c r="R10" s="21" t="s">
        <v>6</v>
      </c>
      <c r="W10" s="20" t="s">
        <v>0</v>
      </c>
      <c r="X10" s="21" t="s">
        <v>1</v>
      </c>
      <c r="Y10" s="21" t="s">
        <v>2</v>
      </c>
      <c r="Z10" s="21" t="s">
        <v>3</v>
      </c>
      <c r="AA10" s="21" t="s">
        <v>4</v>
      </c>
      <c r="AB10" s="21" t="s">
        <v>5</v>
      </c>
      <c r="AC10" s="21" t="s">
        <v>6</v>
      </c>
      <c r="BJ10" s="36" t="s">
        <v>28</v>
      </c>
      <c r="BK10" s="37">
        <v>2083929</v>
      </c>
      <c r="BL10" s="37">
        <v>1944471</v>
      </c>
      <c r="BM10" s="37" t="s">
        <v>20</v>
      </c>
      <c r="BN10" s="37">
        <v>1899921</v>
      </c>
      <c r="BO10" s="37" t="s">
        <v>20</v>
      </c>
    </row>
    <row r="11" spans="1:67" ht="9" customHeight="1" x14ac:dyDescent="0.25">
      <c r="A11" s="22" t="s">
        <v>7</v>
      </c>
      <c r="B11" s="23">
        <v>100.00002000000001</v>
      </c>
      <c r="C11" s="23">
        <v>100.00006</v>
      </c>
      <c r="D11" s="23">
        <v>99.999970000000005</v>
      </c>
      <c r="E11" s="23">
        <v>99.999920000000003</v>
      </c>
      <c r="F11" s="23">
        <v>99.999719999999996</v>
      </c>
      <c r="G11" s="23">
        <v>100.00005</v>
      </c>
      <c r="L11" s="22" t="s">
        <v>7</v>
      </c>
      <c r="M11" s="24">
        <v>99.999866666666037</v>
      </c>
      <c r="N11" s="24">
        <v>100.00015999999965</v>
      </c>
      <c r="O11" s="24">
        <v>99.999946666666062</v>
      </c>
      <c r="P11" s="24">
        <v>99.999759999999696</v>
      </c>
      <c r="Q11" s="24">
        <v>100.00005333333269</v>
      </c>
      <c r="R11" s="24">
        <v>99.999931428571074</v>
      </c>
      <c r="W11" s="22" t="s">
        <v>7</v>
      </c>
      <c r="X11" s="23">
        <v>97.457181209254927</v>
      </c>
      <c r="Y11" s="23">
        <v>97.481479143656259</v>
      </c>
      <c r="Z11" s="23">
        <v>94.988996670226342</v>
      </c>
      <c r="AA11" s="23">
        <v>94.598813323163071</v>
      </c>
      <c r="AB11" s="23">
        <v>96.142215257564189</v>
      </c>
      <c r="AC11" s="23">
        <v>97.06439576506493</v>
      </c>
      <c r="BJ11" s="36" t="s">
        <v>29</v>
      </c>
      <c r="BK11" s="37">
        <v>2083902</v>
      </c>
      <c r="BL11" s="37">
        <v>1944471</v>
      </c>
      <c r="BM11" s="37" t="s">
        <v>20</v>
      </c>
      <c r="BN11" s="37">
        <v>1899893</v>
      </c>
      <c r="BO11" s="37" t="s">
        <v>20</v>
      </c>
    </row>
    <row r="12" spans="1:67" ht="9" customHeight="1" x14ac:dyDescent="0.25">
      <c r="A12" s="22" t="s">
        <v>8</v>
      </c>
      <c r="B12" s="24">
        <v>2.0734350000000035</v>
      </c>
      <c r="C12" s="24">
        <v>2.0664799999999985</v>
      </c>
      <c r="D12" s="24">
        <v>3.9253999999999678</v>
      </c>
      <c r="E12" s="24">
        <v>2.9051399999999603</v>
      </c>
      <c r="F12" s="24">
        <v>3.720739999999978</v>
      </c>
      <c r="G12" s="24">
        <v>3.3941599999999994</v>
      </c>
      <c r="L12" s="22" t="s">
        <v>8</v>
      </c>
      <c r="M12" s="24">
        <v>1.9767900000000225</v>
      </c>
      <c r="N12" s="24">
        <v>1.9599900000000048</v>
      </c>
      <c r="O12" s="24">
        <v>3.8120733333333399</v>
      </c>
      <c r="P12" s="24">
        <v>2.8103800000000092</v>
      </c>
      <c r="Q12" s="24">
        <v>3.6094066666666627</v>
      </c>
      <c r="R12" s="24">
        <v>3.270234285714293</v>
      </c>
      <c r="W12" s="22" t="s">
        <v>8</v>
      </c>
      <c r="X12" s="24">
        <v>2.1911095652173929</v>
      </c>
      <c r="Y12" s="24">
        <v>2.1702191304347815</v>
      </c>
      <c r="Z12" s="24">
        <v>4.2119652173913025</v>
      </c>
      <c r="AA12" s="24">
        <v>3.1293165217391263</v>
      </c>
      <c r="AB12" s="24">
        <v>3.971466086956525</v>
      </c>
      <c r="AC12" s="24">
        <v>3.5960156521739117</v>
      </c>
      <c r="BJ12" s="36" t="s">
        <v>30</v>
      </c>
      <c r="BK12" s="37">
        <v>2083875</v>
      </c>
      <c r="BL12" s="37">
        <v>1944471</v>
      </c>
      <c r="BM12" s="37" t="s">
        <v>20</v>
      </c>
      <c r="BN12" s="37">
        <v>1899864</v>
      </c>
      <c r="BO12" s="37" t="s">
        <v>20</v>
      </c>
    </row>
    <row r="13" spans="1:67" ht="9" customHeight="1" x14ac:dyDescent="0.25">
      <c r="A13" s="22" t="s">
        <v>11</v>
      </c>
      <c r="B13" s="24">
        <v>1.1782666666666728</v>
      </c>
      <c r="C13" s="24">
        <v>1.1743133333333351</v>
      </c>
      <c r="D13" s="24">
        <v>3.3460400000000163</v>
      </c>
      <c r="E13" s="24">
        <v>4.4023599999999306</v>
      </c>
      <c r="F13" s="24">
        <v>2.2858400000000074</v>
      </c>
      <c r="G13" s="24">
        <v>1.16895999999997</v>
      </c>
      <c r="L13" s="22" t="s">
        <v>11</v>
      </c>
      <c r="M13" s="24">
        <v>1.168070000000057</v>
      </c>
      <c r="N13" s="24">
        <v>1.1581100000000788</v>
      </c>
      <c r="O13" s="24">
        <v>3.3787533333334068</v>
      </c>
      <c r="P13" s="24">
        <v>4.4283000000000357</v>
      </c>
      <c r="Q13" s="24">
        <v>2.305646666666803</v>
      </c>
      <c r="R13" s="24">
        <v>1.1711142857143386</v>
      </c>
      <c r="W13" s="22" t="s">
        <v>11</v>
      </c>
      <c r="X13" s="24">
        <v>1.2515626666666624</v>
      </c>
      <c r="Y13" s="24">
        <v>1.2396319999999983</v>
      </c>
      <c r="Z13" s="24">
        <v>3.6088106666666744</v>
      </c>
      <c r="AA13" s="24">
        <v>4.7665733333333264</v>
      </c>
      <c r="AB13" s="24">
        <v>2.452434666666659</v>
      </c>
      <c r="AC13" s="24">
        <v>1.2448773333333369</v>
      </c>
      <c r="BJ13" s="36" t="s">
        <v>31</v>
      </c>
      <c r="BK13" s="37">
        <v>2083848</v>
      </c>
      <c r="BL13" s="37">
        <v>1944471</v>
      </c>
      <c r="BM13" s="37" t="s">
        <v>20</v>
      </c>
      <c r="BN13" s="37">
        <v>1899836</v>
      </c>
      <c r="BO13" s="37" t="s">
        <v>20</v>
      </c>
    </row>
    <row r="14" spans="1:67" ht="9" customHeight="1" x14ac:dyDescent="0.25">
      <c r="A14" s="22" t="s">
        <v>9</v>
      </c>
      <c r="B14" s="24">
        <v>3.7984749999999963</v>
      </c>
      <c r="C14" s="24">
        <v>2.8393000000000086</v>
      </c>
      <c r="D14" s="24">
        <v>1.7978079999999976</v>
      </c>
      <c r="E14" s="24">
        <v>1.7740360000000011</v>
      </c>
      <c r="F14" s="24">
        <v>3.0396920000000023</v>
      </c>
      <c r="G14" s="24">
        <v>3.485852</v>
      </c>
      <c r="L14" s="22" t="s">
        <v>9</v>
      </c>
      <c r="M14" s="24">
        <v>3.7704133333333325</v>
      </c>
      <c r="N14" s="24">
        <v>2.8038000000000047</v>
      </c>
      <c r="O14" s="24">
        <v>1.8177400000000148</v>
      </c>
      <c r="P14" s="24">
        <v>1.7867800000000216</v>
      </c>
      <c r="Q14" s="24">
        <v>3.0700799999999617</v>
      </c>
      <c r="R14" s="24">
        <v>3.4967800000000011</v>
      </c>
      <c r="W14" s="22" t="s">
        <v>9</v>
      </c>
      <c r="X14" s="24">
        <v>3.7636778947368454</v>
      </c>
      <c r="Y14" s="24">
        <v>2.7958484210526326</v>
      </c>
      <c r="Z14" s="24">
        <v>1.8087284210526282</v>
      </c>
      <c r="AA14" s="24">
        <v>1.7917473684210503</v>
      </c>
      <c r="AB14" s="24">
        <v>3.0421578947368446</v>
      </c>
      <c r="AC14" s="24">
        <v>3.462804210526309</v>
      </c>
      <c r="BJ14" s="36" t="s">
        <v>32</v>
      </c>
      <c r="BK14" s="37">
        <v>2083821</v>
      </c>
      <c r="BL14" s="37">
        <v>1944470</v>
      </c>
      <c r="BM14" s="37" t="s">
        <v>20</v>
      </c>
      <c r="BN14" s="37">
        <v>1899807</v>
      </c>
      <c r="BO14" s="37" t="s">
        <v>20</v>
      </c>
    </row>
    <row r="15" spans="1:67" ht="9" customHeight="1" x14ac:dyDescent="0.25">
      <c r="A15" s="22" t="s">
        <v>10</v>
      </c>
      <c r="B15" s="24">
        <v>2.9498266666666573</v>
      </c>
      <c r="C15" s="24">
        <v>3.9198933333333343</v>
      </c>
      <c r="D15" s="24">
        <v>0.93076187499999996</v>
      </c>
      <c r="E15" s="24">
        <v>0.91845500000000158</v>
      </c>
      <c r="F15" s="24">
        <v>0.95376437499999867</v>
      </c>
      <c r="G15" s="24">
        <v>1.9510237499999992</v>
      </c>
      <c r="L15" s="22" t="s">
        <v>10</v>
      </c>
      <c r="M15" s="24">
        <v>3.0847600000000739</v>
      </c>
      <c r="N15" s="24">
        <v>4.0780599999999936</v>
      </c>
      <c r="O15" s="24">
        <v>0.9914466666667181</v>
      </c>
      <c r="P15" s="24">
        <v>0.97460000000000946</v>
      </c>
      <c r="Q15" s="24">
        <v>1.0148533333334058</v>
      </c>
      <c r="R15" s="24">
        <v>2.0618885714285966</v>
      </c>
      <c r="W15" s="22" t="s">
        <v>10</v>
      </c>
      <c r="X15" s="24">
        <v>3.1115022222222328</v>
      </c>
      <c r="Y15" s="24">
        <v>4.1091155555555536</v>
      </c>
      <c r="Z15" s="24">
        <v>0.99687111111110327</v>
      </c>
      <c r="AA15" s="24">
        <v>0.98751111111111334</v>
      </c>
      <c r="AB15" s="24">
        <v>1.0161644444444466</v>
      </c>
      <c r="AC15" s="24">
        <v>2.0632533333333263</v>
      </c>
      <c r="BJ15" s="36" t="s">
        <v>33</v>
      </c>
      <c r="BK15" s="37">
        <v>2083794</v>
      </c>
      <c r="BL15" s="37">
        <v>1944470</v>
      </c>
      <c r="BM15" s="37" t="s">
        <v>20</v>
      </c>
      <c r="BN15" s="37">
        <v>1899779</v>
      </c>
      <c r="BO15" s="37" t="s">
        <v>20</v>
      </c>
    </row>
    <row r="16" spans="1:67" ht="9" customHeight="1" x14ac:dyDescent="0.25">
      <c r="A16" s="25"/>
      <c r="B16" s="24"/>
      <c r="C16" s="24"/>
      <c r="D16" s="24"/>
      <c r="E16" s="24"/>
      <c r="F16" s="24"/>
      <c r="G16" s="24"/>
      <c r="L16" s="25"/>
      <c r="M16" s="24"/>
      <c r="N16" s="24"/>
      <c r="O16" s="24"/>
      <c r="P16" s="24"/>
      <c r="Q16" s="24"/>
      <c r="R16" s="24"/>
      <c r="W16" s="25"/>
      <c r="X16" s="24"/>
      <c r="Y16" s="24"/>
      <c r="Z16" s="24"/>
      <c r="AA16" s="24"/>
      <c r="AB16" s="24"/>
      <c r="AC16" s="24"/>
      <c r="BJ16" s="36" t="s">
        <v>34</v>
      </c>
      <c r="BK16" s="37">
        <v>2083767</v>
      </c>
      <c r="BL16" s="37">
        <v>1944470</v>
      </c>
      <c r="BM16" s="37" t="s">
        <v>20</v>
      </c>
      <c r="BN16" s="37">
        <v>1899750</v>
      </c>
      <c r="BO16" s="37" t="s">
        <v>20</v>
      </c>
    </row>
    <row r="17" spans="1:67" ht="9" customHeight="1" x14ac:dyDescent="0.25">
      <c r="A17" s="45" t="s">
        <v>13</v>
      </c>
      <c r="B17" s="46"/>
      <c r="C17" s="46"/>
      <c r="D17" s="46"/>
      <c r="E17" s="46"/>
      <c r="F17" s="46"/>
      <c r="G17" s="46"/>
      <c r="L17" s="45" t="s">
        <v>13</v>
      </c>
      <c r="M17" s="46"/>
      <c r="N17" s="46"/>
      <c r="O17" s="46"/>
      <c r="P17" s="46"/>
      <c r="Q17" s="46"/>
      <c r="R17" s="46"/>
      <c r="W17" s="45" t="s">
        <v>13</v>
      </c>
      <c r="X17" s="46"/>
      <c r="Y17" s="46"/>
      <c r="Z17" s="46"/>
      <c r="AA17" s="46"/>
      <c r="AB17" s="46"/>
      <c r="AC17" s="46"/>
      <c r="BJ17" s="36" t="s">
        <v>35</v>
      </c>
      <c r="BK17" s="37">
        <v>2083740</v>
      </c>
      <c r="BL17" s="37">
        <v>1944470</v>
      </c>
      <c r="BM17" s="37" t="s">
        <v>20</v>
      </c>
      <c r="BN17" s="37">
        <v>1899722</v>
      </c>
      <c r="BO17" s="37" t="s">
        <v>20</v>
      </c>
    </row>
    <row r="18" spans="1:67" ht="9" customHeight="1" x14ac:dyDescent="0.25">
      <c r="A18" s="20" t="s">
        <v>0</v>
      </c>
      <c r="B18" s="21" t="s">
        <v>1</v>
      </c>
      <c r="C18" s="21" t="s">
        <v>2</v>
      </c>
      <c r="D18" s="21" t="s">
        <v>3</v>
      </c>
      <c r="E18" s="21" t="s">
        <v>4</v>
      </c>
      <c r="F18" s="21" t="s">
        <v>5</v>
      </c>
      <c r="G18" s="21" t="s">
        <v>6</v>
      </c>
      <c r="L18" s="20" t="s">
        <v>0</v>
      </c>
      <c r="M18" s="21" t="s">
        <v>1</v>
      </c>
      <c r="N18" s="21" t="s">
        <v>2</v>
      </c>
      <c r="O18" s="21" t="s">
        <v>3</v>
      </c>
      <c r="P18" s="21" t="s">
        <v>4</v>
      </c>
      <c r="Q18" s="21" t="s">
        <v>5</v>
      </c>
      <c r="R18" s="21" t="s">
        <v>6</v>
      </c>
      <c r="W18" s="20" t="s">
        <v>0</v>
      </c>
      <c r="X18" s="21" t="s">
        <v>1</v>
      </c>
      <c r="Y18" s="21" t="s">
        <v>2</v>
      </c>
      <c r="Z18" s="21" t="s">
        <v>3</v>
      </c>
      <c r="AA18" s="21" t="s">
        <v>4</v>
      </c>
      <c r="AB18" s="21" t="s">
        <v>5</v>
      </c>
      <c r="AC18" s="21" t="s">
        <v>6</v>
      </c>
      <c r="BJ18" s="36" t="s">
        <v>36</v>
      </c>
      <c r="BK18" s="37">
        <v>2083713</v>
      </c>
      <c r="BL18" s="37">
        <v>1944470</v>
      </c>
      <c r="BM18" s="37" t="s">
        <v>20</v>
      </c>
      <c r="BN18" s="37">
        <v>1899694</v>
      </c>
      <c r="BO18" s="37" t="s">
        <v>20</v>
      </c>
    </row>
    <row r="19" spans="1:67" ht="9" customHeight="1" x14ac:dyDescent="0.25">
      <c r="A19" s="22" t="s">
        <v>7</v>
      </c>
      <c r="B19" s="23">
        <v>120.06685</v>
      </c>
      <c r="C19" s="23">
        <v>120.18078</v>
      </c>
      <c r="D19" s="23">
        <v>119.99066000000001</v>
      </c>
      <c r="E19" s="23">
        <v>120.68743000000001</v>
      </c>
      <c r="F19" s="23">
        <v>118.17277</v>
      </c>
      <c r="G19" s="23">
        <v>118.40221</v>
      </c>
      <c r="L19" s="22" t="s">
        <v>7</v>
      </c>
      <c r="M19" s="24">
        <v>120.86736127450982</v>
      </c>
      <c r="N19" s="24">
        <v>120.63392870663651</v>
      </c>
      <c r="O19" s="24">
        <v>120.93520263348472</v>
      </c>
      <c r="P19" s="24">
        <v>120.73909096832571</v>
      </c>
      <c r="Q19" s="24">
        <v>118.52400089851324</v>
      </c>
      <c r="R19" s="24">
        <v>119.31612258564961</v>
      </c>
      <c r="W19" s="22" t="s">
        <v>7</v>
      </c>
      <c r="X19" s="23">
        <v>121</v>
      </c>
      <c r="Y19" s="23">
        <v>120.18078</v>
      </c>
      <c r="Z19" s="23">
        <v>119.99066000000001</v>
      </c>
      <c r="AA19" s="23">
        <v>120.68743000000001</v>
      </c>
      <c r="AB19" s="23">
        <v>118.17277</v>
      </c>
      <c r="AC19" s="23">
        <v>118.40221</v>
      </c>
      <c r="BJ19" s="36" t="s">
        <v>37</v>
      </c>
      <c r="BK19" s="37">
        <v>2083686</v>
      </c>
      <c r="BL19" s="37">
        <v>1944469</v>
      </c>
      <c r="BM19" s="37" t="s">
        <v>20</v>
      </c>
      <c r="BN19" s="37">
        <v>1899665</v>
      </c>
      <c r="BO19" s="37" t="s">
        <v>20</v>
      </c>
    </row>
    <row r="20" spans="1:67" ht="9" customHeight="1" x14ac:dyDescent="0.25">
      <c r="A20" s="22" t="s">
        <v>8</v>
      </c>
      <c r="B20" s="24">
        <v>1.0332475000000017</v>
      </c>
      <c r="C20" s="24">
        <v>1.0239000000000011</v>
      </c>
      <c r="D20" s="24">
        <v>1.9636050000000047</v>
      </c>
      <c r="E20" s="24">
        <v>1.4026400000000017</v>
      </c>
      <c r="F20" s="24">
        <v>2.0303374999999981</v>
      </c>
      <c r="G20" s="24">
        <v>1.8326600000000006</v>
      </c>
      <c r="L20" s="22" t="s">
        <v>8</v>
      </c>
      <c r="M20" s="24">
        <v>0.94552666666666596</v>
      </c>
      <c r="N20" s="24">
        <v>0.94893666666666832</v>
      </c>
      <c r="O20" s="24">
        <v>1.8169039999999086</v>
      </c>
      <c r="P20" s="24">
        <v>1.3532480000000078</v>
      </c>
      <c r="Q20" s="24">
        <v>1.937891428571431</v>
      </c>
      <c r="R20" s="24">
        <v>1.6910285714285709</v>
      </c>
      <c r="W20" s="22" t="s">
        <v>8</v>
      </c>
      <c r="X20" s="24">
        <v>1.1227270588235303</v>
      </c>
      <c r="Y20" s="24">
        <v>1.1562047058823537</v>
      </c>
      <c r="Z20" s="24">
        <f>1.09*D20</f>
        <v>2.1403294500000052</v>
      </c>
      <c r="AA20" s="24">
        <f t="shared" ref="AA20:AA23" si="0">E20*1.1</f>
        <v>1.5429040000000021</v>
      </c>
      <c r="AB20" s="24">
        <f t="shared" ref="AB20:AB23" si="1">1.09*F20</f>
        <v>2.2130678749999979</v>
      </c>
      <c r="AC20" s="24">
        <v>2.0086278678678582</v>
      </c>
      <c r="BJ20" s="36" t="s">
        <v>38</v>
      </c>
      <c r="BK20" s="37">
        <v>2083659</v>
      </c>
      <c r="BL20" s="37">
        <v>1944469</v>
      </c>
      <c r="BM20" s="37" t="s">
        <v>20</v>
      </c>
      <c r="BN20" s="37">
        <v>1899637</v>
      </c>
      <c r="BO20" s="37" t="s">
        <v>20</v>
      </c>
    </row>
    <row r="21" spans="1:67" ht="9" customHeight="1" x14ac:dyDescent="0.25">
      <c r="A21" s="22" t="s">
        <v>11</v>
      </c>
      <c r="B21" s="24">
        <v>0.58716235294117691</v>
      </c>
      <c r="C21" s="24">
        <v>0.5818517647058824</v>
      </c>
      <c r="D21" s="24">
        <v>1.6738199999999779</v>
      </c>
      <c r="E21" s="24">
        <v>2.1255200000000514</v>
      </c>
      <c r="F21" s="24">
        <v>1.2473099999999704</v>
      </c>
      <c r="G21" s="24">
        <v>0.63117647058823634</v>
      </c>
      <c r="L21" s="22" t="s">
        <v>11</v>
      </c>
      <c r="M21" s="24">
        <v>0.55869607843137337</v>
      </c>
      <c r="N21" s="24">
        <v>0.56071078431372212</v>
      </c>
      <c r="O21" s="24">
        <v>1.6103854117647429</v>
      </c>
      <c r="P21" s="24">
        <v>2.1323355294117654</v>
      </c>
      <c r="Q21" s="24">
        <v>1.237912941176466</v>
      </c>
      <c r="R21" s="24">
        <v>0.60557882352941306</v>
      </c>
      <c r="W21" s="22" t="s">
        <v>11</v>
      </c>
      <c r="X21" s="24">
        <v>0.64130270270270306</v>
      </c>
      <c r="Y21" s="24">
        <v>0.66042270270270054</v>
      </c>
      <c r="Z21" s="24">
        <f t="shared" ref="Z21:Z23" si="2">1.09*D21</f>
        <v>1.824463799999976</v>
      </c>
      <c r="AA21" s="24">
        <f t="shared" si="0"/>
        <v>2.3380720000000568</v>
      </c>
      <c r="AB21" s="24">
        <f t="shared" si="1"/>
        <v>1.3595678999999679</v>
      </c>
      <c r="AC21" s="24">
        <v>0.69535027027027196</v>
      </c>
      <c r="BJ21" s="36" t="s">
        <v>39</v>
      </c>
      <c r="BK21" s="37">
        <v>2083632</v>
      </c>
      <c r="BL21" s="37">
        <v>1944469</v>
      </c>
      <c r="BM21" s="37" t="s">
        <v>20</v>
      </c>
      <c r="BN21" s="37">
        <v>1899608</v>
      </c>
      <c r="BO21" s="37" t="s">
        <v>20</v>
      </c>
    </row>
    <row r="22" spans="1:67" ht="9" customHeight="1" x14ac:dyDescent="0.25">
      <c r="A22" s="22" t="s">
        <v>9</v>
      </c>
      <c r="B22" s="24">
        <v>1.89288375000001</v>
      </c>
      <c r="C22" s="24">
        <v>1.4068200000000104</v>
      </c>
      <c r="D22" s="24">
        <v>0.8993225000000109</v>
      </c>
      <c r="E22" s="24">
        <v>0.85653000000002066</v>
      </c>
      <c r="F22" s="24">
        <v>1.658698749999985</v>
      </c>
      <c r="G22" s="24">
        <v>1.8821699999999737</v>
      </c>
      <c r="L22" s="22" t="s">
        <v>9</v>
      </c>
      <c r="M22" s="24">
        <v>1.8034533333333229</v>
      </c>
      <c r="N22" s="24">
        <v>1.3574666666666719</v>
      </c>
      <c r="O22" s="24">
        <v>0.86632266666629221</v>
      </c>
      <c r="P22" s="24">
        <v>0.86032533333335925</v>
      </c>
      <c r="Q22" s="24">
        <v>1.6483123809523856</v>
      </c>
      <c r="R22" s="24">
        <v>1.8081676190476135</v>
      </c>
      <c r="W22" s="22" t="s">
        <v>9</v>
      </c>
      <c r="X22" s="24">
        <f>1.09*B22</f>
        <v>2.0632432875000108</v>
      </c>
      <c r="Y22" s="24">
        <f>1.12*C22</f>
        <v>1.5756384000000119</v>
      </c>
      <c r="Z22" s="24">
        <f t="shared" si="2"/>
        <v>0.98026152500001196</v>
      </c>
      <c r="AA22" s="24">
        <f t="shared" si="0"/>
        <v>0.94218300000002275</v>
      </c>
      <c r="AB22" s="24">
        <f t="shared" si="1"/>
        <v>1.8079816374999838</v>
      </c>
      <c r="AC22" s="24">
        <f>G22*1.1</f>
        <v>2.0703869999999713</v>
      </c>
      <c r="BJ22" s="36" t="s">
        <v>40</v>
      </c>
      <c r="BK22" s="37">
        <v>2083605</v>
      </c>
      <c r="BL22" s="37">
        <v>1944469</v>
      </c>
      <c r="BM22" s="37" t="s">
        <v>20</v>
      </c>
      <c r="BN22" s="37">
        <v>1899580</v>
      </c>
      <c r="BO22" s="37" t="s">
        <v>20</v>
      </c>
    </row>
    <row r="23" spans="1:67" ht="9" customHeight="1" x14ac:dyDescent="0.25">
      <c r="A23" s="22" t="s">
        <v>10</v>
      </c>
      <c r="B23" s="24">
        <v>1.4699949999999831</v>
      </c>
      <c r="C23" s="24">
        <v>1.9422400000000266</v>
      </c>
      <c r="D23" s="24">
        <v>0.46560999999985597</v>
      </c>
      <c r="E23" s="24">
        <v>0.4434400000000096</v>
      </c>
      <c r="F23" s="24">
        <v>0.52045499999996991</v>
      </c>
      <c r="G23" s="24">
        <v>1.0534400000000232</v>
      </c>
      <c r="L23" s="22" t="s">
        <v>10</v>
      </c>
      <c r="M23" s="24">
        <v>1.4754866666666675</v>
      </c>
      <c r="N23" s="24">
        <v>1.9744074358974331</v>
      </c>
      <c r="O23" s="24">
        <v>0.47255815384622879</v>
      </c>
      <c r="P23" s="24">
        <v>0.46929169230768891</v>
      </c>
      <c r="Q23" s="24">
        <v>0.54487648351647955</v>
      </c>
      <c r="R23" s="24">
        <v>1.0661973626373713</v>
      </c>
      <c r="W23" s="22" t="s">
        <v>10</v>
      </c>
      <c r="X23" s="24">
        <f>1.09*B23</f>
        <v>1.6022945499999817</v>
      </c>
      <c r="Y23" s="24">
        <f>1.12*C23</f>
        <v>2.17530880000003</v>
      </c>
      <c r="Z23" s="24">
        <f t="shared" si="2"/>
        <v>0.50751489999984301</v>
      </c>
      <c r="AA23" s="24">
        <f t="shared" si="0"/>
        <v>0.4877840000000106</v>
      </c>
      <c r="AB23" s="24">
        <f t="shared" si="1"/>
        <v>0.56729594999996724</v>
      </c>
      <c r="AC23" s="24">
        <f>G23*1.1</f>
        <v>1.1587840000000256</v>
      </c>
      <c r="BJ23" s="36" t="s">
        <v>41</v>
      </c>
      <c r="BK23" s="37">
        <v>2083578</v>
      </c>
      <c r="BL23" s="37">
        <v>1944469</v>
      </c>
      <c r="BM23" s="37" t="s">
        <v>20</v>
      </c>
      <c r="BN23" s="37">
        <v>1899551</v>
      </c>
      <c r="BO23" s="37" t="s">
        <v>20</v>
      </c>
    </row>
    <row r="24" spans="1:67" ht="9" customHeight="1" x14ac:dyDescent="0.25">
      <c r="BJ24" s="36" t="s">
        <v>42</v>
      </c>
      <c r="BK24" s="37">
        <v>2083551</v>
      </c>
      <c r="BL24" s="37">
        <v>1944468</v>
      </c>
      <c r="BM24" s="37" t="s">
        <v>20</v>
      </c>
      <c r="BN24" s="37">
        <v>1899523</v>
      </c>
      <c r="BO24" s="37" t="s">
        <v>20</v>
      </c>
    </row>
    <row r="25" spans="1:67" ht="9" customHeight="1" x14ac:dyDescent="0.25">
      <c r="A25" s="19">
        <v>2015</v>
      </c>
      <c r="L25" s="19">
        <v>2014</v>
      </c>
      <c r="W25" s="19">
        <v>2016</v>
      </c>
      <c r="AI25" s="26" t="s">
        <v>16</v>
      </c>
      <c r="AJ25" s="26" t="s">
        <v>27643</v>
      </c>
      <c r="AK25" s="26" t="s">
        <v>27644</v>
      </c>
      <c r="AL25" s="26"/>
      <c r="AM25" s="26" t="s">
        <v>16</v>
      </c>
      <c r="AN25" s="26" t="s">
        <v>27645</v>
      </c>
      <c r="AO25" s="26" t="s">
        <v>27646</v>
      </c>
      <c r="AQ25" s="26" t="s">
        <v>16</v>
      </c>
      <c r="AR25" s="26" t="s">
        <v>27649</v>
      </c>
      <c r="AS25" s="26" t="s">
        <v>27650</v>
      </c>
      <c r="AU25" s="19" t="s">
        <v>17</v>
      </c>
      <c r="AV25" s="19" t="s">
        <v>27643</v>
      </c>
      <c r="AX25" s="19" t="s">
        <v>17</v>
      </c>
      <c r="AY25" s="19" t="s">
        <v>27645</v>
      </c>
      <c r="BA25" s="19" t="s">
        <v>17</v>
      </c>
      <c r="BB25" s="19" t="s">
        <v>27649</v>
      </c>
      <c r="BD25" s="19" t="s">
        <v>18</v>
      </c>
      <c r="BJ25" s="36" t="s">
        <v>43</v>
      </c>
      <c r="BK25" s="37">
        <v>2083524</v>
      </c>
      <c r="BL25" s="37">
        <v>1944468</v>
      </c>
      <c r="BM25" s="37" t="s">
        <v>20</v>
      </c>
      <c r="BN25" s="37">
        <v>1899494</v>
      </c>
      <c r="BO25" s="37" t="s">
        <v>20</v>
      </c>
    </row>
    <row r="26" spans="1:67" ht="9" customHeight="1" x14ac:dyDescent="0.25">
      <c r="A26" s="22" t="s">
        <v>7</v>
      </c>
      <c r="B26" s="27">
        <f>IF(B27&gt;0.5,1,0)</f>
        <v>0</v>
      </c>
      <c r="C26" s="27">
        <f>IF(C28&gt;0.5,1,0)</f>
        <v>0</v>
      </c>
      <c r="D26" s="27">
        <f>IF(D29&gt;0.5,1,0)</f>
        <v>0</v>
      </c>
      <c r="E26" s="27">
        <f>IF(E30&gt;0.5,1,0)</f>
        <v>0</v>
      </c>
      <c r="F26" s="27">
        <f>IF((B26+C26+D26+E26)&gt;1.999,1,0)</f>
        <v>0</v>
      </c>
      <c r="G26" s="27"/>
      <c r="I26" s="21" t="s">
        <v>1</v>
      </c>
      <c r="J26" s="28">
        <f>SUBTOTAL(4,J33,J42,J51)*$F$26</f>
        <v>0</v>
      </c>
      <c r="L26" s="22" t="s">
        <v>7</v>
      </c>
      <c r="M26" s="27">
        <f>IF(M27&gt;0.5,1,0)</f>
        <v>0</v>
      </c>
      <c r="N26" s="27">
        <f>IF(N28&gt;0.5,1,0)</f>
        <v>0</v>
      </c>
      <c r="O26" s="27">
        <f>IF(O29&gt;0.5,1,0)</f>
        <v>0</v>
      </c>
      <c r="P26" s="27">
        <f>IF(P30&gt;0.5,1,0)</f>
        <v>0</v>
      </c>
      <c r="Q26" s="27">
        <f>IF((M26+N26+O26+P26)&gt;1.999,1,0)</f>
        <v>0</v>
      </c>
      <c r="R26" s="27"/>
      <c r="T26" s="21" t="s">
        <v>1</v>
      </c>
      <c r="U26" s="28">
        <f>SUBTOTAL(4,U33,U42,U51)*$F$26</f>
        <v>0</v>
      </c>
      <c r="W26" s="22" t="s">
        <v>7</v>
      </c>
      <c r="X26" s="27">
        <f>IF(X27&gt;0.5,1,0)</f>
        <v>0</v>
      </c>
      <c r="Y26" s="27">
        <f>IF(Y28&gt;0.5,1,0)</f>
        <v>0</v>
      </c>
      <c r="Z26" s="27">
        <f>IF(Z29&gt;0.5,1,0)</f>
        <v>0</v>
      </c>
      <c r="AA26" s="27">
        <f>IF(AA30&gt;0.5,1,0)</f>
        <v>0</v>
      </c>
      <c r="AB26" s="27">
        <f>IF((X26+Y26+Z26+AA26)&gt;1.999,1,0)</f>
        <v>0</v>
      </c>
      <c r="AC26" s="27"/>
      <c r="AE26" s="21" t="s">
        <v>1</v>
      </c>
      <c r="AF26" s="28">
        <f>SUBTOTAL(4,AF33,AF42,AF51)*$F$26</f>
        <v>0</v>
      </c>
      <c r="AI26" s="21" t="s">
        <v>1</v>
      </c>
      <c r="AJ26" s="29">
        <f t="shared" ref="AJ26:AJ31" si="3">U26</f>
        <v>0</v>
      </c>
      <c r="AK26" s="30" t="str">
        <f>VLOOKUP(BE26,BJ:BN,5,0)</f>
        <v>-</v>
      </c>
      <c r="AL26" s="29"/>
      <c r="AM26" s="21" t="s">
        <v>1</v>
      </c>
      <c r="AN26" s="29">
        <f t="shared" ref="AN26:AN31" si="4">J26</f>
        <v>0</v>
      </c>
      <c r="AO26" s="30" t="str">
        <f>VLOOKUP(BF26,BJ:BN,3,0)</f>
        <v>-</v>
      </c>
      <c r="AQ26" s="21" t="s">
        <v>1</v>
      </c>
      <c r="AR26" s="29">
        <f>AF26</f>
        <v>0</v>
      </c>
      <c r="AS26" s="30" t="str">
        <f>VLOOKUP(BG26,BJ:BK,2,0)</f>
        <v>-</v>
      </c>
      <c r="AU26" s="21" t="s">
        <v>1</v>
      </c>
      <c r="AV26" s="28">
        <f>IF(AJ26=0,0,ROUND(AJ26,1))</f>
        <v>0</v>
      </c>
      <c r="AW26" s="28"/>
      <c r="AX26" s="21" t="s">
        <v>1</v>
      </c>
      <c r="AY26" s="28">
        <f>IF(AN26=0,0,ROUND(AN26,1))</f>
        <v>0</v>
      </c>
      <c r="BA26" s="21" t="s">
        <v>1</v>
      </c>
      <c r="BB26" s="28">
        <f>IF(AR26=0,0,ROUND(AR26,1))</f>
        <v>0</v>
      </c>
      <c r="BC26" s="28"/>
      <c r="BD26" s="21" t="s">
        <v>1</v>
      </c>
      <c r="BE26" s="19" t="str">
        <f>"YGS1;"&amp;AV26</f>
        <v>YGS1;0</v>
      </c>
      <c r="BF26" s="19" t="str">
        <f>"YGS1;"&amp;AY26</f>
        <v>YGS1;0</v>
      </c>
      <c r="BG26" s="19" t="str">
        <f>"YGS1;"&amp;BB26</f>
        <v>YGS1;0</v>
      </c>
      <c r="BJ26" s="36" t="s">
        <v>44</v>
      </c>
      <c r="BK26" s="37">
        <v>2083497</v>
      </c>
      <c r="BL26" s="37">
        <v>1944468</v>
      </c>
      <c r="BM26" s="37" t="s">
        <v>20</v>
      </c>
      <c r="BN26" s="37">
        <v>1899466</v>
      </c>
      <c r="BO26" s="37" t="s">
        <v>20</v>
      </c>
    </row>
    <row r="27" spans="1:67" ht="9" customHeight="1" x14ac:dyDescent="0.25">
      <c r="A27" s="22" t="s">
        <v>8</v>
      </c>
      <c r="B27" s="31">
        <f>HESAP!E6</f>
        <v>0</v>
      </c>
      <c r="C27" s="32">
        <f>B27</f>
        <v>0</v>
      </c>
      <c r="D27" s="32">
        <f t="shared" ref="D27:G27" si="5">C27</f>
        <v>0</v>
      </c>
      <c r="E27" s="32">
        <f t="shared" si="5"/>
        <v>0</v>
      </c>
      <c r="F27" s="32">
        <f t="shared" si="5"/>
        <v>0</v>
      </c>
      <c r="G27" s="32">
        <f t="shared" si="5"/>
        <v>0</v>
      </c>
      <c r="I27" s="21" t="s">
        <v>2</v>
      </c>
      <c r="J27" s="28">
        <f t="shared" ref="J27:J31" si="6">SUBTOTAL(4,J34,J43,J52)*$F$26</f>
        <v>0</v>
      </c>
      <c r="L27" s="22" t="s">
        <v>8</v>
      </c>
      <c r="M27" s="32">
        <f>B27</f>
        <v>0</v>
      </c>
      <c r="N27" s="32">
        <f>M27</f>
        <v>0</v>
      </c>
      <c r="O27" s="32">
        <f t="shared" ref="O27:R27" si="7">N27</f>
        <v>0</v>
      </c>
      <c r="P27" s="32">
        <f t="shared" si="7"/>
        <v>0</v>
      </c>
      <c r="Q27" s="32">
        <f t="shared" si="7"/>
        <v>0</v>
      </c>
      <c r="R27" s="32">
        <f t="shared" si="7"/>
        <v>0</v>
      </c>
      <c r="T27" s="21" t="s">
        <v>2</v>
      </c>
      <c r="U27" s="28">
        <f t="shared" ref="U27:U31" si="8">SUBTOTAL(4,U34,U43,U52)*$F$26</f>
        <v>0</v>
      </c>
      <c r="W27" s="22" t="s">
        <v>8</v>
      </c>
      <c r="X27" s="32">
        <f>M27</f>
        <v>0</v>
      </c>
      <c r="Y27" s="32">
        <f>X27</f>
        <v>0</v>
      </c>
      <c r="Z27" s="32">
        <f t="shared" ref="Z27:Z30" si="9">Y27</f>
        <v>0</v>
      </c>
      <c r="AA27" s="32">
        <f t="shared" ref="AA27:AA30" si="10">Z27</f>
        <v>0</v>
      </c>
      <c r="AB27" s="32">
        <f t="shared" ref="AB27:AB30" si="11">AA27</f>
        <v>0</v>
      </c>
      <c r="AC27" s="32">
        <f t="shared" ref="AC27:AC30" si="12">AB27</f>
        <v>0</v>
      </c>
      <c r="AE27" s="21" t="s">
        <v>2</v>
      </c>
      <c r="AF27" s="28">
        <f t="shared" ref="AF27:AF31" si="13">SUBTOTAL(4,AF34,AF43,AF52)*$F$26</f>
        <v>0</v>
      </c>
      <c r="AI27" s="21" t="s">
        <v>2</v>
      </c>
      <c r="AJ27" s="29">
        <f t="shared" si="3"/>
        <v>0</v>
      </c>
      <c r="AK27" s="30" t="str">
        <f t="shared" ref="AK27:AK31" si="14">VLOOKUP(BE27,BJ:BN,5,0)</f>
        <v>-</v>
      </c>
      <c r="AL27" s="29"/>
      <c r="AM27" s="21" t="s">
        <v>2</v>
      </c>
      <c r="AN27" s="29">
        <f t="shared" si="4"/>
        <v>0</v>
      </c>
      <c r="AO27" s="30" t="str">
        <f t="shared" ref="AO27:AO31" si="15">VLOOKUP(BF27,BJ:BN,3,0)</f>
        <v>-</v>
      </c>
      <c r="AQ27" s="21" t="s">
        <v>2</v>
      </c>
      <c r="AR27" s="29">
        <f t="shared" ref="AR27:AR31" si="16">AF27</f>
        <v>0</v>
      </c>
      <c r="AS27" s="30" t="str">
        <f t="shared" ref="AS27:AS31" si="17">VLOOKUP(BG27,BJ:BK,2,0)</f>
        <v>-</v>
      </c>
      <c r="AU27" s="21" t="s">
        <v>2</v>
      </c>
      <c r="AV27" s="28">
        <f t="shared" ref="AV27:AV31" si="18">IF(AJ27=0,0,ROUND(AJ27,1))</f>
        <v>0</v>
      </c>
      <c r="AW27" s="28"/>
      <c r="AX27" s="21" t="s">
        <v>2</v>
      </c>
      <c r="AY27" s="28">
        <f t="shared" ref="AY27:AY31" si="19">IF(AN27=0,0,ROUND(AN27,1))</f>
        <v>0</v>
      </c>
      <c r="BA27" s="21" t="s">
        <v>2</v>
      </c>
      <c r="BB27" s="28">
        <f t="shared" ref="BB27:BB31" si="20">IF(AR27=0,0,ROUND(AR27,1))</f>
        <v>0</v>
      </c>
      <c r="BC27" s="28"/>
      <c r="BD27" s="21" t="s">
        <v>2</v>
      </c>
      <c r="BE27" s="19" t="str">
        <f>"YGS2;"&amp;AV27</f>
        <v>YGS2;0</v>
      </c>
      <c r="BF27" s="19" t="str">
        <f>"YGS2;"&amp;AY27</f>
        <v>YGS2;0</v>
      </c>
      <c r="BG27" s="19" t="str">
        <f>"YGS2;"&amp;BB27</f>
        <v>YGS2;0</v>
      </c>
      <c r="BJ27" s="36" t="s">
        <v>45</v>
      </c>
      <c r="BK27" s="37">
        <v>2083470</v>
      </c>
      <c r="BL27" s="37">
        <v>1944468</v>
      </c>
      <c r="BM27" s="37" t="s">
        <v>20</v>
      </c>
      <c r="BN27" s="37">
        <v>1899437</v>
      </c>
      <c r="BO27" s="37" t="s">
        <v>20</v>
      </c>
    </row>
    <row r="28" spans="1:67" ht="9" customHeight="1" x14ac:dyDescent="0.25">
      <c r="A28" s="22" t="s">
        <v>11</v>
      </c>
      <c r="B28" s="31">
        <f>HESAP!E7</f>
        <v>0</v>
      </c>
      <c r="C28" s="32">
        <f t="shared" ref="C28:G28" si="21">B28</f>
        <v>0</v>
      </c>
      <c r="D28" s="32">
        <f t="shared" si="21"/>
        <v>0</v>
      </c>
      <c r="E28" s="32">
        <f t="shared" si="21"/>
        <v>0</v>
      </c>
      <c r="F28" s="32">
        <f t="shared" si="21"/>
        <v>0</v>
      </c>
      <c r="G28" s="32">
        <f t="shared" si="21"/>
        <v>0</v>
      </c>
      <c r="I28" s="21" t="s">
        <v>3</v>
      </c>
      <c r="J28" s="28">
        <f t="shared" si="6"/>
        <v>0</v>
      </c>
      <c r="L28" s="22" t="s">
        <v>11</v>
      </c>
      <c r="M28" s="32">
        <f>B28</f>
        <v>0</v>
      </c>
      <c r="N28" s="32">
        <f t="shared" ref="N28:R28" si="22">M28</f>
        <v>0</v>
      </c>
      <c r="O28" s="32">
        <f t="shared" si="22"/>
        <v>0</v>
      </c>
      <c r="P28" s="32">
        <f t="shared" si="22"/>
        <v>0</v>
      </c>
      <c r="Q28" s="32">
        <f t="shared" si="22"/>
        <v>0</v>
      </c>
      <c r="R28" s="32">
        <f t="shared" si="22"/>
        <v>0</v>
      </c>
      <c r="T28" s="21" t="s">
        <v>3</v>
      </c>
      <c r="U28" s="28">
        <f t="shared" si="8"/>
        <v>0</v>
      </c>
      <c r="W28" s="22" t="s">
        <v>11</v>
      </c>
      <c r="X28" s="32">
        <f>M28</f>
        <v>0</v>
      </c>
      <c r="Y28" s="32">
        <f t="shared" ref="Y28:Y30" si="23">X28</f>
        <v>0</v>
      </c>
      <c r="Z28" s="32">
        <f t="shared" si="9"/>
        <v>0</v>
      </c>
      <c r="AA28" s="32">
        <f t="shared" si="10"/>
        <v>0</v>
      </c>
      <c r="AB28" s="32">
        <f t="shared" si="11"/>
        <v>0</v>
      </c>
      <c r="AC28" s="32">
        <f t="shared" si="12"/>
        <v>0</v>
      </c>
      <c r="AE28" s="21" t="s">
        <v>3</v>
      </c>
      <c r="AF28" s="28">
        <f t="shared" si="13"/>
        <v>0</v>
      </c>
      <c r="AI28" s="21" t="s">
        <v>3</v>
      </c>
      <c r="AJ28" s="29">
        <f t="shared" si="3"/>
        <v>0</v>
      </c>
      <c r="AK28" s="30" t="str">
        <f t="shared" si="14"/>
        <v>-</v>
      </c>
      <c r="AL28" s="29"/>
      <c r="AM28" s="21" t="s">
        <v>3</v>
      </c>
      <c r="AN28" s="29">
        <f t="shared" si="4"/>
        <v>0</v>
      </c>
      <c r="AO28" s="30" t="str">
        <f t="shared" si="15"/>
        <v>-</v>
      </c>
      <c r="AQ28" s="21" t="s">
        <v>3</v>
      </c>
      <c r="AR28" s="29">
        <f t="shared" si="16"/>
        <v>0</v>
      </c>
      <c r="AS28" s="30" t="str">
        <f t="shared" si="17"/>
        <v>-</v>
      </c>
      <c r="AU28" s="21" t="s">
        <v>3</v>
      </c>
      <c r="AV28" s="28">
        <f t="shared" si="18"/>
        <v>0</v>
      </c>
      <c r="AW28" s="28"/>
      <c r="AX28" s="21" t="s">
        <v>3</v>
      </c>
      <c r="AY28" s="28">
        <f t="shared" si="19"/>
        <v>0</v>
      </c>
      <c r="BA28" s="21" t="s">
        <v>3</v>
      </c>
      <c r="BB28" s="28">
        <f t="shared" si="20"/>
        <v>0</v>
      </c>
      <c r="BC28" s="28"/>
      <c r="BD28" s="21" t="s">
        <v>3</v>
      </c>
      <c r="BE28" s="19" t="str">
        <f>"YGS3;"&amp;AV28</f>
        <v>YGS3;0</v>
      </c>
      <c r="BF28" s="19" t="str">
        <f>"YGS3;"&amp;AY28</f>
        <v>YGS3;0</v>
      </c>
      <c r="BG28" s="19" t="str">
        <f>"YGS3;"&amp;BB28</f>
        <v>YGS3;0</v>
      </c>
      <c r="BJ28" s="36" t="s">
        <v>46</v>
      </c>
      <c r="BK28" s="37">
        <v>2083443</v>
      </c>
      <c r="BL28" s="37">
        <v>1944468</v>
      </c>
      <c r="BM28" s="37" t="s">
        <v>20</v>
      </c>
      <c r="BN28" s="37">
        <v>1899409</v>
      </c>
      <c r="BO28" s="37" t="s">
        <v>20</v>
      </c>
    </row>
    <row r="29" spans="1:67" ht="9" customHeight="1" x14ac:dyDescent="0.25">
      <c r="A29" s="22" t="s">
        <v>9</v>
      </c>
      <c r="B29" s="31">
        <f>HESAP!E8</f>
        <v>0</v>
      </c>
      <c r="C29" s="32">
        <f t="shared" ref="C29:G29" si="24">B29</f>
        <v>0</v>
      </c>
      <c r="D29" s="32">
        <f t="shared" si="24"/>
        <v>0</v>
      </c>
      <c r="E29" s="32">
        <f t="shared" si="24"/>
        <v>0</v>
      </c>
      <c r="F29" s="32">
        <f t="shared" si="24"/>
        <v>0</v>
      </c>
      <c r="G29" s="32">
        <f t="shared" si="24"/>
        <v>0</v>
      </c>
      <c r="I29" s="21" t="s">
        <v>4</v>
      </c>
      <c r="J29" s="28">
        <f t="shared" si="6"/>
        <v>0</v>
      </c>
      <c r="L29" s="22" t="s">
        <v>9</v>
      </c>
      <c r="M29" s="32">
        <f t="shared" ref="M29:M30" si="25">B29</f>
        <v>0</v>
      </c>
      <c r="N29" s="32">
        <f t="shared" ref="N29:R29" si="26">M29</f>
        <v>0</v>
      </c>
      <c r="O29" s="32">
        <f t="shared" si="26"/>
        <v>0</v>
      </c>
      <c r="P29" s="32">
        <f t="shared" si="26"/>
        <v>0</v>
      </c>
      <c r="Q29" s="32">
        <f t="shared" si="26"/>
        <v>0</v>
      </c>
      <c r="R29" s="32">
        <f t="shared" si="26"/>
        <v>0</v>
      </c>
      <c r="T29" s="21" t="s">
        <v>4</v>
      </c>
      <c r="U29" s="28">
        <f t="shared" si="8"/>
        <v>0</v>
      </c>
      <c r="W29" s="22" t="s">
        <v>9</v>
      </c>
      <c r="X29" s="32">
        <f t="shared" ref="X29:X30" si="27">M29</f>
        <v>0</v>
      </c>
      <c r="Y29" s="32">
        <f t="shared" si="23"/>
        <v>0</v>
      </c>
      <c r="Z29" s="32">
        <f t="shared" si="9"/>
        <v>0</v>
      </c>
      <c r="AA29" s="32">
        <f t="shared" si="10"/>
        <v>0</v>
      </c>
      <c r="AB29" s="32">
        <f t="shared" si="11"/>
        <v>0</v>
      </c>
      <c r="AC29" s="32">
        <f t="shared" si="12"/>
        <v>0</v>
      </c>
      <c r="AE29" s="21" t="s">
        <v>4</v>
      </c>
      <c r="AF29" s="28">
        <f t="shared" si="13"/>
        <v>0</v>
      </c>
      <c r="AI29" s="21" t="s">
        <v>4</v>
      </c>
      <c r="AJ29" s="29">
        <f t="shared" si="3"/>
        <v>0</v>
      </c>
      <c r="AK29" s="30" t="str">
        <f t="shared" si="14"/>
        <v>-</v>
      </c>
      <c r="AL29" s="29"/>
      <c r="AM29" s="21" t="s">
        <v>4</v>
      </c>
      <c r="AN29" s="29">
        <f t="shared" si="4"/>
        <v>0</v>
      </c>
      <c r="AO29" s="30" t="str">
        <f t="shared" si="15"/>
        <v>-</v>
      </c>
      <c r="AQ29" s="21" t="s">
        <v>4</v>
      </c>
      <c r="AR29" s="29">
        <f t="shared" si="16"/>
        <v>0</v>
      </c>
      <c r="AS29" s="30" t="str">
        <f t="shared" si="17"/>
        <v>-</v>
      </c>
      <c r="AU29" s="21" t="s">
        <v>4</v>
      </c>
      <c r="AV29" s="28">
        <f t="shared" si="18"/>
        <v>0</v>
      </c>
      <c r="AW29" s="28"/>
      <c r="AX29" s="21" t="s">
        <v>4</v>
      </c>
      <c r="AY29" s="28">
        <f t="shared" si="19"/>
        <v>0</v>
      </c>
      <c r="BA29" s="21" t="s">
        <v>4</v>
      </c>
      <c r="BB29" s="28">
        <f t="shared" si="20"/>
        <v>0</v>
      </c>
      <c r="BC29" s="28"/>
      <c r="BD29" s="21" t="s">
        <v>4</v>
      </c>
      <c r="BE29" s="19" t="str">
        <f>"YGS4;"&amp;AV29</f>
        <v>YGS4;0</v>
      </c>
      <c r="BF29" s="19" t="str">
        <f>"YGS4;"&amp;AY29</f>
        <v>YGS4;0</v>
      </c>
      <c r="BG29" s="19" t="str">
        <f>"YGS4;"&amp;BB29</f>
        <v>YGS4;0</v>
      </c>
      <c r="BJ29" s="36" t="s">
        <v>47</v>
      </c>
      <c r="BK29" s="37">
        <v>2083416</v>
      </c>
      <c r="BL29" s="37">
        <v>1944467</v>
      </c>
      <c r="BM29" s="37" t="s">
        <v>20</v>
      </c>
      <c r="BN29" s="37">
        <v>1899381</v>
      </c>
      <c r="BO29" s="37" t="s">
        <v>20</v>
      </c>
    </row>
    <row r="30" spans="1:67" ht="9" customHeight="1" x14ac:dyDescent="0.25">
      <c r="A30" s="22" t="s">
        <v>10</v>
      </c>
      <c r="B30" s="31">
        <f>HESAP!E9</f>
        <v>0</v>
      </c>
      <c r="C30" s="32">
        <f t="shared" ref="C30:G30" si="28">B30</f>
        <v>0</v>
      </c>
      <c r="D30" s="32">
        <f t="shared" si="28"/>
        <v>0</v>
      </c>
      <c r="E30" s="32">
        <f t="shared" si="28"/>
        <v>0</v>
      </c>
      <c r="F30" s="32">
        <f t="shared" si="28"/>
        <v>0</v>
      </c>
      <c r="G30" s="32">
        <f t="shared" si="28"/>
        <v>0</v>
      </c>
      <c r="I30" s="21" t="s">
        <v>5</v>
      </c>
      <c r="J30" s="28">
        <f t="shared" si="6"/>
        <v>0</v>
      </c>
      <c r="L30" s="22" t="s">
        <v>10</v>
      </c>
      <c r="M30" s="32">
        <f t="shared" si="25"/>
        <v>0</v>
      </c>
      <c r="N30" s="32">
        <f t="shared" ref="N30:R30" si="29">M30</f>
        <v>0</v>
      </c>
      <c r="O30" s="32">
        <f t="shared" si="29"/>
        <v>0</v>
      </c>
      <c r="P30" s="32">
        <f t="shared" si="29"/>
        <v>0</v>
      </c>
      <c r="Q30" s="32">
        <f t="shared" si="29"/>
        <v>0</v>
      </c>
      <c r="R30" s="32">
        <f t="shared" si="29"/>
        <v>0</v>
      </c>
      <c r="T30" s="21" t="s">
        <v>5</v>
      </c>
      <c r="U30" s="28">
        <f t="shared" si="8"/>
        <v>0</v>
      </c>
      <c r="W30" s="22" t="s">
        <v>10</v>
      </c>
      <c r="X30" s="32">
        <f t="shared" si="27"/>
        <v>0</v>
      </c>
      <c r="Y30" s="32">
        <f t="shared" si="23"/>
        <v>0</v>
      </c>
      <c r="Z30" s="32">
        <f t="shared" si="9"/>
        <v>0</v>
      </c>
      <c r="AA30" s="32">
        <f t="shared" si="10"/>
        <v>0</v>
      </c>
      <c r="AB30" s="32">
        <f t="shared" si="11"/>
        <v>0</v>
      </c>
      <c r="AC30" s="32">
        <f t="shared" si="12"/>
        <v>0</v>
      </c>
      <c r="AE30" s="21" t="s">
        <v>5</v>
      </c>
      <c r="AF30" s="28">
        <f t="shared" si="13"/>
        <v>0</v>
      </c>
      <c r="AI30" s="21" t="s">
        <v>5</v>
      </c>
      <c r="AJ30" s="29">
        <f t="shared" si="3"/>
        <v>0</v>
      </c>
      <c r="AK30" s="30" t="str">
        <f t="shared" si="14"/>
        <v>-</v>
      </c>
      <c r="AL30" s="29"/>
      <c r="AM30" s="21" t="s">
        <v>5</v>
      </c>
      <c r="AN30" s="29">
        <f t="shared" si="4"/>
        <v>0</v>
      </c>
      <c r="AO30" s="30" t="str">
        <f t="shared" si="15"/>
        <v>-</v>
      </c>
      <c r="AQ30" s="21" t="s">
        <v>5</v>
      </c>
      <c r="AR30" s="29">
        <f t="shared" si="16"/>
        <v>0</v>
      </c>
      <c r="AS30" s="30" t="str">
        <f t="shared" si="17"/>
        <v>-</v>
      </c>
      <c r="AU30" s="21" t="s">
        <v>5</v>
      </c>
      <c r="AV30" s="28">
        <f t="shared" si="18"/>
        <v>0</v>
      </c>
      <c r="AW30" s="28"/>
      <c r="AX30" s="21" t="s">
        <v>5</v>
      </c>
      <c r="AY30" s="28">
        <f t="shared" si="19"/>
        <v>0</v>
      </c>
      <c r="BA30" s="21" t="s">
        <v>5</v>
      </c>
      <c r="BB30" s="28">
        <f t="shared" si="20"/>
        <v>0</v>
      </c>
      <c r="BC30" s="28"/>
      <c r="BD30" s="21" t="s">
        <v>5</v>
      </c>
      <c r="BE30" s="19" t="str">
        <f>"YGS5;"&amp;AV30</f>
        <v>YGS5;0</v>
      </c>
      <c r="BF30" s="19" t="str">
        <f>"YGS5;"&amp;AY30</f>
        <v>YGS5;0</v>
      </c>
      <c r="BG30" s="19" t="str">
        <f>"YGS5;"&amp;BB30</f>
        <v>YGS5;0</v>
      </c>
      <c r="BJ30" s="36" t="s">
        <v>48</v>
      </c>
      <c r="BK30" s="37">
        <v>2083389</v>
      </c>
      <c r="BL30" s="37">
        <v>1944467</v>
      </c>
      <c r="BM30" s="37" t="s">
        <v>20</v>
      </c>
      <c r="BN30" s="37">
        <v>1899352</v>
      </c>
      <c r="BO30" s="37" t="s">
        <v>20</v>
      </c>
    </row>
    <row r="31" spans="1:67" ht="9" customHeight="1" x14ac:dyDescent="0.25">
      <c r="I31" s="21" t="s">
        <v>6</v>
      </c>
      <c r="J31" s="28">
        <f t="shared" si="6"/>
        <v>0</v>
      </c>
      <c r="T31" s="21" t="s">
        <v>6</v>
      </c>
      <c r="U31" s="28">
        <f t="shared" si="8"/>
        <v>0</v>
      </c>
      <c r="AE31" s="21" t="s">
        <v>6</v>
      </c>
      <c r="AF31" s="28">
        <f t="shared" si="13"/>
        <v>0</v>
      </c>
      <c r="AI31" s="21" t="s">
        <v>6</v>
      </c>
      <c r="AJ31" s="29">
        <f t="shared" si="3"/>
        <v>0</v>
      </c>
      <c r="AK31" s="30" t="str">
        <f t="shared" si="14"/>
        <v>-</v>
      </c>
      <c r="AL31" s="29"/>
      <c r="AM31" s="21" t="s">
        <v>6</v>
      </c>
      <c r="AN31" s="29">
        <f t="shared" si="4"/>
        <v>0</v>
      </c>
      <c r="AO31" s="30" t="str">
        <f t="shared" si="15"/>
        <v>-</v>
      </c>
      <c r="AQ31" s="21" t="s">
        <v>6</v>
      </c>
      <c r="AR31" s="29">
        <f t="shared" si="16"/>
        <v>0</v>
      </c>
      <c r="AS31" s="30" t="str">
        <f t="shared" si="17"/>
        <v>-</v>
      </c>
      <c r="AU31" s="21" t="s">
        <v>6</v>
      </c>
      <c r="AV31" s="28">
        <f t="shared" si="18"/>
        <v>0</v>
      </c>
      <c r="AW31" s="28"/>
      <c r="AX31" s="21" t="s">
        <v>6</v>
      </c>
      <c r="AY31" s="28">
        <f t="shared" si="19"/>
        <v>0</v>
      </c>
      <c r="BA31" s="21" t="s">
        <v>6</v>
      </c>
      <c r="BB31" s="28">
        <f t="shared" si="20"/>
        <v>0</v>
      </c>
      <c r="BC31" s="28"/>
      <c r="BD31" s="21" t="s">
        <v>6</v>
      </c>
      <c r="BE31" s="19" t="str">
        <f>"YGS6;"&amp;AV31</f>
        <v>YGS6;0</v>
      </c>
      <c r="BF31" s="19" t="str">
        <f>"YGS6;"&amp;AY31</f>
        <v>YGS6;0</v>
      </c>
      <c r="BG31" s="19" t="str">
        <f>"YGS6;"&amp;BB31</f>
        <v>YGS6;0</v>
      </c>
      <c r="BJ31" s="36" t="s">
        <v>49</v>
      </c>
      <c r="BK31" s="37">
        <v>2083362</v>
      </c>
      <c r="BL31" s="37">
        <v>1944467</v>
      </c>
      <c r="BM31" s="37" t="s">
        <v>20</v>
      </c>
      <c r="BN31" s="37">
        <v>1899324</v>
      </c>
      <c r="BO31" s="37" t="s">
        <v>20</v>
      </c>
    </row>
    <row r="32" spans="1:67" ht="9" customHeight="1" x14ac:dyDescent="0.25">
      <c r="A32" s="45" t="s">
        <v>15</v>
      </c>
      <c r="B32" s="46"/>
      <c r="C32" s="46"/>
      <c r="D32" s="46"/>
      <c r="E32" s="46"/>
      <c r="F32" s="46"/>
      <c r="G32" s="46"/>
      <c r="L32" s="45" t="s">
        <v>15</v>
      </c>
      <c r="M32" s="46"/>
      <c r="N32" s="46"/>
      <c r="O32" s="46"/>
      <c r="P32" s="46"/>
      <c r="Q32" s="46"/>
      <c r="R32" s="46"/>
      <c r="W32" s="45" t="s">
        <v>15</v>
      </c>
      <c r="X32" s="46"/>
      <c r="Y32" s="46"/>
      <c r="Z32" s="46"/>
      <c r="AA32" s="46"/>
      <c r="AB32" s="46"/>
      <c r="AC32" s="46"/>
      <c r="BJ32" s="36" t="s">
        <v>50</v>
      </c>
      <c r="BK32" s="37">
        <v>2083335</v>
      </c>
      <c r="BL32" s="37">
        <v>1944467</v>
      </c>
      <c r="BM32" s="37" t="s">
        <v>20</v>
      </c>
      <c r="BN32" s="37">
        <v>1899295</v>
      </c>
      <c r="BO32" s="37" t="s">
        <v>20</v>
      </c>
    </row>
    <row r="33" spans="1:67" ht="9" customHeight="1" x14ac:dyDescent="0.25">
      <c r="A33" s="20" t="s">
        <v>0</v>
      </c>
      <c r="B33" s="21" t="s">
        <v>1</v>
      </c>
      <c r="C33" s="21" t="s">
        <v>2</v>
      </c>
      <c r="D33" s="21" t="s">
        <v>3</v>
      </c>
      <c r="E33" s="21" t="s">
        <v>4</v>
      </c>
      <c r="F33" s="21" t="s">
        <v>5</v>
      </c>
      <c r="G33" s="21" t="s">
        <v>6</v>
      </c>
      <c r="I33" s="21" t="s">
        <v>1</v>
      </c>
      <c r="J33" s="33">
        <f>B39</f>
        <v>95.204679999999996</v>
      </c>
      <c r="L33" s="20" t="s">
        <v>0</v>
      </c>
      <c r="M33" s="21" t="s">
        <v>1</v>
      </c>
      <c r="N33" s="21" t="s">
        <v>2</v>
      </c>
      <c r="O33" s="21" t="s">
        <v>3</v>
      </c>
      <c r="P33" s="21" t="s">
        <v>4</v>
      </c>
      <c r="Q33" s="21" t="s">
        <v>5</v>
      </c>
      <c r="R33" s="21" t="s">
        <v>6</v>
      </c>
      <c r="T33" s="21" t="s">
        <v>1</v>
      </c>
      <c r="U33" s="33">
        <f>M39</f>
        <v>95.204679999999996</v>
      </c>
      <c r="W33" s="20" t="s">
        <v>0</v>
      </c>
      <c r="X33" s="21" t="s">
        <v>1</v>
      </c>
      <c r="Y33" s="21" t="s">
        <v>2</v>
      </c>
      <c r="Z33" s="21" t="s">
        <v>3</v>
      </c>
      <c r="AA33" s="21" t="s">
        <v>4</v>
      </c>
      <c r="AB33" s="21" t="s">
        <v>5</v>
      </c>
      <c r="AC33" s="21" t="s">
        <v>6</v>
      </c>
      <c r="AE33" s="21" t="s">
        <v>1</v>
      </c>
      <c r="AF33" s="33">
        <f>X39</f>
        <v>97.457181209254927</v>
      </c>
      <c r="BJ33" s="36" t="s">
        <v>51</v>
      </c>
      <c r="BK33" s="37">
        <v>2083308</v>
      </c>
      <c r="BL33" s="37">
        <v>1944467</v>
      </c>
      <c r="BM33" s="37" t="s">
        <v>20</v>
      </c>
      <c r="BN33" s="37">
        <v>1899267</v>
      </c>
      <c r="BO33" s="37" t="s">
        <v>20</v>
      </c>
    </row>
    <row r="34" spans="1:67" ht="9" customHeight="1" x14ac:dyDescent="0.25">
      <c r="A34" s="22" t="s">
        <v>7</v>
      </c>
      <c r="B34" s="23">
        <v>95.204679999999996</v>
      </c>
      <c r="C34" s="23">
        <v>94.594080000000005</v>
      </c>
      <c r="D34" s="23">
        <v>93.098960000000005</v>
      </c>
      <c r="E34" s="23">
        <v>93.456069999999997</v>
      </c>
      <c r="F34" s="23">
        <v>94.079070000000002</v>
      </c>
      <c r="G34" s="23">
        <v>94.516239999999996</v>
      </c>
      <c r="I34" s="21" t="s">
        <v>2</v>
      </c>
      <c r="J34" s="33">
        <f>C39</f>
        <v>94.594080000000005</v>
      </c>
      <c r="L34" s="22" t="s">
        <v>7</v>
      </c>
      <c r="M34" s="23">
        <v>95.204679999999996</v>
      </c>
      <c r="N34" s="23">
        <v>94.594080000000005</v>
      </c>
      <c r="O34" s="23">
        <v>93.098960000000005</v>
      </c>
      <c r="P34" s="23">
        <v>93.456069999999997</v>
      </c>
      <c r="Q34" s="23">
        <v>94.079070000000002</v>
      </c>
      <c r="R34" s="23">
        <v>94.516239999999996</v>
      </c>
      <c r="T34" s="21" t="s">
        <v>2</v>
      </c>
      <c r="U34" s="33">
        <f>N39</f>
        <v>94.594080000000005</v>
      </c>
      <c r="W34" s="22" t="s">
        <v>7</v>
      </c>
      <c r="X34" s="23">
        <f>X3</f>
        <v>97.457181209254927</v>
      </c>
      <c r="Y34" s="23">
        <f t="shared" ref="Y34:AC34" si="30">Y3</f>
        <v>97.481479143656259</v>
      </c>
      <c r="Z34" s="23">
        <f t="shared" si="30"/>
        <v>94.988996670226342</v>
      </c>
      <c r="AA34" s="23">
        <f t="shared" si="30"/>
        <v>94.598813323163071</v>
      </c>
      <c r="AB34" s="23">
        <f t="shared" si="30"/>
        <v>96.142215257564189</v>
      </c>
      <c r="AC34" s="23">
        <f t="shared" si="30"/>
        <v>97.06439576506493</v>
      </c>
      <c r="AE34" s="21" t="s">
        <v>2</v>
      </c>
      <c r="AF34" s="33">
        <f>Y39</f>
        <v>97.481479143656259</v>
      </c>
      <c r="BJ34" s="36" t="s">
        <v>52</v>
      </c>
      <c r="BK34" s="37">
        <v>2083281</v>
      </c>
      <c r="BL34" s="37">
        <v>1944466</v>
      </c>
      <c r="BM34" s="37" t="s">
        <v>20</v>
      </c>
      <c r="BN34" s="37">
        <v>1899238</v>
      </c>
      <c r="BO34" s="37" t="s">
        <v>20</v>
      </c>
    </row>
    <row r="35" spans="1:67" ht="9" customHeight="1" x14ac:dyDescent="0.25">
      <c r="A35" s="22" t="s">
        <v>8</v>
      </c>
      <c r="B35" s="24">
        <f>B27*B4</f>
        <v>0</v>
      </c>
      <c r="C35" s="24">
        <f t="shared" ref="C35:G35" si="31">C27*C4</f>
        <v>0</v>
      </c>
      <c r="D35" s="24">
        <f t="shared" si="31"/>
        <v>0</v>
      </c>
      <c r="E35" s="24">
        <f t="shared" si="31"/>
        <v>0</v>
      </c>
      <c r="F35" s="24">
        <f t="shared" si="31"/>
        <v>0</v>
      </c>
      <c r="G35" s="24">
        <f t="shared" si="31"/>
        <v>0</v>
      </c>
      <c r="I35" s="21" t="s">
        <v>3</v>
      </c>
      <c r="J35" s="33">
        <f>D39</f>
        <v>93.098960000000005</v>
      </c>
      <c r="L35" s="22" t="s">
        <v>8</v>
      </c>
      <c r="M35" s="24">
        <f>M27*M4</f>
        <v>0</v>
      </c>
      <c r="N35" s="24">
        <f t="shared" ref="N35:R35" si="32">N27*N4</f>
        <v>0</v>
      </c>
      <c r="O35" s="24">
        <f t="shared" si="32"/>
        <v>0</v>
      </c>
      <c r="P35" s="24">
        <f t="shared" si="32"/>
        <v>0</v>
      </c>
      <c r="Q35" s="24">
        <f t="shared" si="32"/>
        <v>0</v>
      </c>
      <c r="R35" s="24">
        <f t="shared" si="32"/>
        <v>0</v>
      </c>
      <c r="T35" s="21" t="s">
        <v>3</v>
      </c>
      <c r="U35" s="33">
        <f>O39</f>
        <v>93.098960000000005</v>
      </c>
      <c r="W35" s="22" t="s">
        <v>8</v>
      </c>
      <c r="X35" s="24">
        <f>X27*X4</f>
        <v>0</v>
      </c>
      <c r="Y35" s="24">
        <f t="shared" ref="Y35:AC35" si="33">Y27*Y4</f>
        <v>0</v>
      </c>
      <c r="Z35" s="24">
        <f t="shared" si="33"/>
        <v>0</v>
      </c>
      <c r="AA35" s="24">
        <f t="shared" si="33"/>
        <v>0</v>
      </c>
      <c r="AB35" s="24">
        <f t="shared" si="33"/>
        <v>0</v>
      </c>
      <c r="AC35" s="24">
        <f t="shared" si="33"/>
        <v>0</v>
      </c>
      <c r="AE35" s="21" t="s">
        <v>3</v>
      </c>
      <c r="AF35" s="33">
        <f>Z39</f>
        <v>94.988996670226342</v>
      </c>
      <c r="AI35" s="26" t="s">
        <v>16</v>
      </c>
      <c r="AJ35" s="26" t="s">
        <v>27643</v>
      </c>
      <c r="AK35" s="26" t="s">
        <v>27644</v>
      </c>
      <c r="AM35" s="26" t="s">
        <v>16</v>
      </c>
      <c r="AN35" s="26" t="s">
        <v>27643</v>
      </c>
      <c r="AO35" s="26" t="s">
        <v>27644</v>
      </c>
      <c r="AQ35" s="26" t="s">
        <v>16</v>
      </c>
      <c r="AR35" s="26" t="s">
        <v>27643</v>
      </c>
      <c r="AS35" s="26" t="s">
        <v>27644</v>
      </c>
      <c r="BJ35" s="36" t="s">
        <v>53</v>
      </c>
      <c r="BK35" s="37">
        <v>2083254</v>
      </c>
      <c r="BL35" s="37">
        <v>1944466</v>
      </c>
      <c r="BM35" s="37" t="s">
        <v>20</v>
      </c>
      <c r="BN35" s="37">
        <v>1899210</v>
      </c>
      <c r="BO35" s="37" t="s">
        <v>20</v>
      </c>
    </row>
    <row r="36" spans="1:67" ht="9" customHeight="1" x14ac:dyDescent="0.25">
      <c r="A36" s="22" t="s">
        <v>11</v>
      </c>
      <c r="B36" s="24">
        <f>B28*B5</f>
        <v>0</v>
      </c>
      <c r="C36" s="24">
        <f t="shared" ref="C36:G38" si="34">C28*C5</f>
        <v>0</v>
      </c>
      <c r="D36" s="24">
        <f t="shared" si="34"/>
        <v>0</v>
      </c>
      <c r="E36" s="24">
        <f t="shared" si="34"/>
        <v>0</v>
      </c>
      <c r="F36" s="24">
        <f t="shared" si="34"/>
        <v>0</v>
      </c>
      <c r="G36" s="24">
        <f t="shared" si="34"/>
        <v>0</v>
      </c>
      <c r="I36" s="21" t="s">
        <v>4</v>
      </c>
      <c r="J36" s="33">
        <f>E39</f>
        <v>93.456069999999997</v>
      </c>
      <c r="L36" s="22" t="s">
        <v>11</v>
      </c>
      <c r="M36" s="24">
        <f>M28*M5</f>
        <v>0</v>
      </c>
      <c r="N36" s="24">
        <f t="shared" ref="N36:R38" si="35">N28*N5</f>
        <v>0</v>
      </c>
      <c r="O36" s="24">
        <f t="shared" si="35"/>
        <v>0</v>
      </c>
      <c r="P36" s="24">
        <f t="shared" si="35"/>
        <v>0</v>
      </c>
      <c r="Q36" s="24">
        <f t="shared" si="35"/>
        <v>0</v>
      </c>
      <c r="R36" s="24">
        <f t="shared" si="35"/>
        <v>0</v>
      </c>
      <c r="T36" s="21" t="s">
        <v>4</v>
      </c>
      <c r="U36" s="33">
        <f>P39</f>
        <v>93.456069999999997</v>
      </c>
      <c r="W36" s="22" t="s">
        <v>11</v>
      </c>
      <c r="X36" s="24">
        <f>X28*X5</f>
        <v>0</v>
      </c>
      <c r="Y36" s="24">
        <f t="shared" ref="Y36:AC36" si="36">Y28*Y5</f>
        <v>0</v>
      </c>
      <c r="Z36" s="24">
        <f t="shared" si="36"/>
        <v>0</v>
      </c>
      <c r="AA36" s="24">
        <f t="shared" si="36"/>
        <v>0</v>
      </c>
      <c r="AB36" s="24">
        <f t="shared" si="36"/>
        <v>0</v>
      </c>
      <c r="AC36" s="24">
        <f t="shared" si="36"/>
        <v>0</v>
      </c>
      <c r="AE36" s="21" t="s">
        <v>4</v>
      </c>
      <c r="AF36" s="33">
        <f>AA39</f>
        <v>94.598813323163071</v>
      </c>
      <c r="AI36" s="34" t="s">
        <v>1</v>
      </c>
      <c r="AJ36" s="29">
        <f>AJ26</f>
        <v>0</v>
      </c>
      <c r="AK36" s="30" t="str">
        <f>AK26</f>
        <v>-</v>
      </c>
      <c r="AL36" s="35" t="e">
        <f>AK36/1900092</f>
        <v>#VALUE!</v>
      </c>
      <c r="AM36" s="21" t="s">
        <v>1</v>
      </c>
      <c r="AN36" s="29">
        <f>AN26</f>
        <v>0</v>
      </c>
      <c r="AO36" s="30" t="str">
        <f>AO26</f>
        <v>-</v>
      </c>
      <c r="AP36" s="35" t="e">
        <f>AO36/1944471</f>
        <v>#VALUE!</v>
      </c>
      <c r="AQ36" s="21" t="s">
        <v>1</v>
      </c>
      <c r="AR36" s="29">
        <f>AR26</f>
        <v>0</v>
      </c>
      <c r="AS36" s="30" t="str">
        <f>AS26</f>
        <v>-</v>
      </c>
      <c r="AT36" s="35" t="e">
        <f>AS36/2084091</f>
        <v>#VALUE!</v>
      </c>
      <c r="BJ36" s="36" t="s">
        <v>54</v>
      </c>
      <c r="BK36" s="37">
        <v>2083227</v>
      </c>
      <c r="BL36" s="37">
        <v>1944465</v>
      </c>
      <c r="BM36" s="37" t="s">
        <v>20</v>
      </c>
      <c r="BN36" s="37">
        <v>1899181</v>
      </c>
      <c r="BO36" s="37" t="s">
        <v>20</v>
      </c>
    </row>
    <row r="37" spans="1:67" ht="9" customHeight="1" x14ac:dyDescent="0.25">
      <c r="A37" s="22" t="s">
        <v>9</v>
      </c>
      <c r="B37" s="24">
        <f>B29*B6</f>
        <v>0</v>
      </c>
      <c r="C37" s="24">
        <f t="shared" si="34"/>
        <v>0</v>
      </c>
      <c r="D37" s="24">
        <f t="shared" si="34"/>
        <v>0</v>
      </c>
      <c r="E37" s="24">
        <f t="shared" si="34"/>
        <v>0</v>
      </c>
      <c r="F37" s="24">
        <f t="shared" si="34"/>
        <v>0</v>
      </c>
      <c r="G37" s="24">
        <f t="shared" si="34"/>
        <v>0</v>
      </c>
      <c r="I37" s="21" t="s">
        <v>5</v>
      </c>
      <c r="J37" s="33">
        <f>F39</f>
        <v>94.079070000000002</v>
      </c>
      <c r="L37" s="22" t="s">
        <v>9</v>
      </c>
      <c r="M37" s="24">
        <f>M29*M6</f>
        <v>0</v>
      </c>
      <c r="N37" s="24">
        <f t="shared" si="35"/>
        <v>0</v>
      </c>
      <c r="O37" s="24">
        <f t="shared" si="35"/>
        <v>0</v>
      </c>
      <c r="P37" s="24">
        <f t="shared" si="35"/>
        <v>0</v>
      </c>
      <c r="Q37" s="24">
        <f t="shared" si="35"/>
        <v>0</v>
      </c>
      <c r="R37" s="24">
        <f t="shared" si="35"/>
        <v>0</v>
      </c>
      <c r="T37" s="21" t="s">
        <v>5</v>
      </c>
      <c r="U37" s="33">
        <f>Q39</f>
        <v>94.079070000000002</v>
      </c>
      <c r="W37" s="22" t="s">
        <v>9</v>
      </c>
      <c r="X37" s="24">
        <f>X29*X6</f>
        <v>0</v>
      </c>
      <c r="Y37" s="24">
        <f t="shared" ref="Y37:AC37" si="37">Y29*Y6</f>
        <v>0</v>
      </c>
      <c r="Z37" s="24">
        <f t="shared" si="37"/>
        <v>0</v>
      </c>
      <c r="AA37" s="24">
        <f t="shared" si="37"/>
        <v>0</v>
      </c>
      <c r="AB37" s="24">
        <f t="shared" si="37"/>
        <v>0</v>
      </c>
      <c r="AC37" s="24">
        <f t="shared" si="37"/>
        <v>0</v>
      </c>
      <c r="AE37" s="21" t="s">
        <v>5</v>
      </c>
      <c r="AF37" s="33">
        <f>AB39</f>
        <v>96.142215257564189</v>
      </c>
      <c r="AI37" s="34" t="s">
        <v>2</v>
      </c>
      <c r="AJ37" s="29">
        <f t="shared" ref="AJ37:AK37" si="38">AJ27</f>
        <v>0</v>
      </c>
      <c r="AK37" s="30" t="str">
        <f t="shared" si="38"/>
        <v>-</v>
      </c>
      <c r="AL37" s="35" t="e">
        <f t="shared" ref="AL37:AL41" si="39">AK37/1900092</f>
        <v>#VALUE!</v>
      </c>
      <c r="AM37" s="21" t="s">
        <v>2</v>
      </c>
      <c r="AN37" s="29">
        <f t="shared" ref="AN37:AO37" si="40">AN27</f>
        <v>0</v>
      </c>
      <c r="AO37" s="30" t="str">
        <f t="shared" si="40"/>
        <v>-</v>
      </c>
      <c r="AP37" s="35" t="e">
        <f t="shared" ref="AP37:AP41" si="41">AO37/1944471</f>
        <v>#VALUE!</v>
      </c>
      <c r="AQ37" s="21" t="s">
        <v>2</v>
      </c>
      <c r="AR37" s="29">
        <f t="shared" ref="AR37:AS37" si="42">AR27</f>
        <v>0</v>
      </c>
      <c r="AS37" s="30" t="str">
        <f t="shared" si="42"/>
        <v>-</v>
      </c>
      <c r="AT37" s="35" t="e">
        <f t="shared" ref="AT37:AT41" si="43">AS37/2084091</f>
        <v>#VALUE!</v>
      </c>
      <c r="BJ37" s="36" t="s">
        <v>55</v>
      </c>
      <c r="BK37" s="37">
        <v>2083200</v>
      </c>
      <c r="BL37" s="37">
        <v>1944464</v>
      </c>
      <c r="BM37" s="37" t="s">
        <v>20</v>
      </c>
      <c r="BN37" s="37">
        <v>1899153</v>
      </c>
      <c r="BO37" s="37" t="s">
        <v>20</v>
      </c>
    </row>
    <row r="38" spans="1:67" ht="9" customHeight="1" x14ac:dyDescent="0.25">
      <c r="A38" s="22" t="s">
        <v>10</v>
      </c>
      <c r="B38" s="24">
        <f>B30*B7</f>
        <v>0</v>
      </c>
      <c r="C38" s="24">
        <f t="shared" si="34"/>
        <v>0</v>
      </c>
      <c r="D38" s="24">
        <f t="shared" si="34"/>
        <v>0</v>
      </c>
      <c r="E38" s="24">
        <f t="shared" si="34"/>
        <v>0</v>
      </c>
      <c r="F38" s="24">
        <f t="shared" si="34"/>
        <v>0</v>
      </c>
      <c r="G38" s="24">
        <f t="shared" si="34"/>
        <v>0</v>
      </c>
      <c r="I38" s="21" t="s">
        <v>6</v>
      </c>
      <c r="J38" s="33">
        <f>G39</f>
        <v>94.516239999999996</v>
      </c>
      <c r="L38" s="22" t="s">
        <v>10</v>
      </c>
      <c r="M38" s="24">
        <f>M30*M7</f>
        <v>0</v>
      </c>
      <c r="N38" s="24">
        <f t="shared" si="35"/>
        <v>0</v>
      </c>
      <c r="O38" s="24">
        <f t="shared" si="35"/>
        <v>0</v>
      </c>
      <c r="P38" s="24">
        <f t="shared" si="35"/>
        <v>0</v>
      </c>
      <c r="Q38" s="24">
        <f t="shared" si="35"/>
        <v>0</v>
      </c>
      <c r="R38" s="24">
        <f t="shared" si="35"/>
        <v>0</v>
      </c>
      <c r="T38" s="21" t="s">
        <v>6</v>
      </c>
      <c r="U38" s="33">
        <f>R39</f>
        <v>94.516239999999996</v>
      </c>
      <c r="W38" s="22" t="s">
        <v>10</v>
      </c>
      <c r="X38" s="24">
        <f>X30*X7</f>
        <v>0</v>
      </c>
      <c r="Y38" s="24">
        <f t="shared" ref="Y38:AC38" si="44">Y30*Y7</f>
        <v>0</v>
      </c>
      <c r="Z38" s="24">
        <f t="shared" si="44"/>
        <v>0</v>
      </c>
      <c r="AA38" s="24">
        <f t="shared" si="44"/>
        <v>0</v>
      </c>
      <c r="AB38" s="24">
        <f t="shared" si="44"/>
        <v>0</v>
      </c>
      <c r="AC38" s="24">
        <f t="shared" si="44"/>
        <v>0</v>
      </c>
      <c r="AE38" s="21" t="s">
        <v>6</v>
      </c>
      <c r="AF38" s="33">
        <f>AC39</f>
        <v>97.06439576506493</v>
      </c>
      <c r="AI38" s="34" t="s">
        <v>3</v>
      </c>
      <c r="AJ38" s="29">
        <f t="shared" ref="AJ38:AK38" si="45">AJ28</f>
        <v>0</v>
      </c>
      <c r="AK38" s="30" t="str">
        <f t="shared" si="45"/>
        <v>-</v>
      </c>
      <c r="AL38" s="35" t="e">
        <f t="shared" si="39"/>
        <v>#VALUE!</v>
      </c>
      <c r="AM38" s="21" t="s">
        <v>3</v>
      </c>
      <c r="AN38" s="29">
        <f t="shared" ref="AN38:AO38" si="46">AN28</f>
        <v>0</v>
      </c>
      <c r="AO38" s="30" t="str">
        <f t="shared" si="46"/>
        <v>-</v>
      </c>
      <c r="AP38" s="35" t="e">
        <f t="shared" si="41"/>
        <v>#VALUE!</v>
      </c>
      <c r="AQ38" s="21" t="s">
        <v>3</v>
      </c>
      <c r="AR38" s="29">
        <f t="shared" ref="AR38:AS38" si="47">AR28</f>
        <v>0</v>
      </c>
      <c r="AS38" s="30" t="str">
        <f t="shared" si="47"/>
        <v>-</v>
      </c>
      <c r="AT38" s="35" t="e">
        <f t="shared" si="43"/>
        <v>#VALUE!</v>
      </c>
      <c r="BJ38" s="36" t="s">
        <v>56</v>
      </c>
      <c r="BK38" s="37">
        <v>2083173</v>
      </c>
      <c r="BL38" s="37">
        <v>1944464</v>
      </c>
      <c r="BM38" s="37" t="s">
        <v>20</v>
      </c>
      <c r="BN38" s="37">
        <v>1899124</v>
      </c>
      <c r="BO38" s="37" t="s">
        <v>20</v>
      </c>
    </row>
    <row r="39" spans="1:67" ht="9" customHeight="1" x14ac:dyDescent="0.25">
      <c r="A39" s="25"/>
      <c r="B39" s="24">
        <f>SUM(B34:B38)</f>
        <v>95.204679999999996</v>
      </c>
      <c r="C39" s="24">
        <f t="shared" ref="C39:G39" si="48">SUM(C34:C38)</f>
        <v>94.594080000000005</v>
      </c>
      <c r="D39" s="24">
        <f t="shared" si="48"/>
        <v>93.098960000000005</v>
      </c>
      <c r="E39" s="24">
        <f t="shared" si="48"/>
        <v>93.456069999999997</v>
      </c>
      <c r="F39" s="24">
        <f t="shared" si="48"/>
        <v>94.079070000000002</v>
      </c>
      <c r="G39" s="24">
        <f t="shared" si="48"/>
        <v>94.516239999999996</v>
      </c>
      <c r="L39" s="25"/>
      <c r="M39" s="24">
        <f>SUM(M34:M38)</f>
        <v>95.204679999999996</v>
      </c>
      <c r="N39" s="24">
        <f t="shared" ref="N39" si="49">SUM(N34:N38)</f>
        <v>94.594080000000005</v>
      </c>
      <c r="O39" s="24">
        <f t="shared" ref="O39" si="50">SUM(O34:O38)</f>
        <v>93.098960000000005</v>
      </c>
      <c r="P39" s="24">
        <f t="shared" ref="P39" si="51">SUM(P34:P38)</f>
        <v>93.456069999999997</v>
      </c>
      <c r="Q39" s="24">
        <f t="shared" ref="Q39" si="52">SUM(Q34:Q38)</f>
        <v>94.079070000000002</v>
      </c>
      <c r="R39" s="24">
        <f t="shared" ref="R39" si="53">SUM(R34:R38)</f>
        <v>94.516239999999996</v>
      </c>
      <c r="W39" s="25"/>
      <c r="X39" s="24">
        <f>SUM(X34:X38)</f>
        <v>97.457181209254927</v>
      </c>
      <c r="Y39" s="24">
        <f t="shared" ref="Y39:AC39" si="54">SUM(Y34:Y38)</f>
        <v>97.481479143656259</v>
      </c>
      <c r="Z39" s="24">
        <f t="shared" si="54"/>
        <v>94.988996670226342</v>
      </c>
      <c r="AA39" s="24">
        <f t="shared" si="54"/>
        <v>94.598813323163071</v>
      </c>
      <c r="AB39" s="24">
        <f t="shared" si="54"/>
        <v>96.142215257564189</v>
      </c>
      <c r="AC39" s="24">
        <f t="shared" si="54"/>
        <v>97.06439576506493</v>
      </c>
      <c r="AI39" s="34" t="s">
        <v>4</v>
      </c>
      <c r="AJ39" s="29">
        <f t="shared" ref="AJ39:AK39" si="55">AJ29</f>
        <v>0</v>
      </c>
      <c r="AK39" s="30" t="str">
        <f t="shared" si="55"/>
        <v>-</v>
      </c>
      <c r="AL39" s="35" t="e">
        <f t="shared" si="39"/>
        <v>#VALUE!</v>
      </c>
      <c r="AM39" s="21" t="s">
        <v>4</v>
      </c>
      <c r="AN39" s="29">
        <f t="shared" ref="AN39:AO39" si="56">AN29</f>
        <v>0</v>
      </c>
      <c r="AO39" s="30" t="str">
        <f t="shared" si="56"/>
        <v>-</v>
      </c>
      <c r="AP39" s="35" t="e">
        <f t="shared" si="41"/>
        <v>#VALUE!</v>
      </c>
      <c r="AQ39" s="21" t="s">
        <v>4</v>
      </c>
      <c r="AR39" s="29">
        <f t="shared" ref="AR39:AS39" si="57">AR29</f>
        <v>0</v>
      </c>
      <c r="AS39" s="30" t="str">
        <f t="shared" si="57"/>
        <v>-</v>
      </c>
      <c r="AT39" s="35" t="e">
        <f t="shared" si="43"/>
        <v>#VALUE!</v>
      </c>
      <c r="BJ39" s="36" t="s">
        <v>57</v>
      </c>
      <c r="BK39" s="37">
        <v>2083146</v>
      </c>
      <c r="BL39" s="37">
        <v>1944463</v>
      </c>
      <c r="BM39" s="37" t="s">
        <v>20</v>
      </c>
      <c r="BN39" s="37">
        <v>1899096</v>
      </c>
      <c r="BO39" s="37" t="s">
        <v>20</v>
      </c>
    </row>
    <row r="40" spans="1:67" ht="9" customHeight="1" x14ac:dyDescent="0.25">
      <c r="A40" s="25"/>
      <c r="B40" s="24"/>
      <c r="C40" s="24"/>
      <c r="D40" s="24"/>
      <c r="E40" s="24"/>
      <c r="F40" s="24"/>
      <c r="G40" s="24"/>
      <c r="L40" s="25"/>
      <c r="M40" s="24"/>
      <c r="N40" s="24"/>
      <c r="O40" s="24"/>
      <c r="P40" s="24"/>
      <c r="Q40" s="24"/>
      <c r="R40" s="24"/>
      <c r="W40" s="25"/>
      <c r="X40" s="24"/>
      <c r="Y40" s="24"/>
      <c r="Z40" s="24"/>
      <c r="AA40" s="24"/>
      <c r="AB40" s="24"/>
      <c r="AC40" s="24"/>
      <c r="AI40" s="34" t="s">
        <v>5</v>
      </c>
      <c r="AJ40" s="29">
        <f t="shared" ref="AJ40:AK40" si="58">AJ30</f>
        <v>0</v>
      </c>
      <c r="AK40" s="30" t="str">
        <f t="shared" si="58"/>
        <v>-</v>
      </c>
      <c r="AL40" s="35" t="e">
        <f t="shared" si="39"/>
        <v>#VALUE!</v>
      </c>
      <c r="AM40" s="21" t="s">
        <v>5</v>
      </c>
      <c r="AN40" s="29">
        <f t="shared" ref="AN40:AO40" si="59">AN30</f>
        <v>0</v>
      </c>
      <c r="AO40" s="30" t="str">
        <f t="shared" si="59"/>
        <v>-</v>
      </c>
      <c r="AP40" s="35" t="e">
        <f t="shared" si="41"/>
        <v>#VALUE!</v>
      </c>
      <c r="AQ40" s="21" t="s">
        <v>5</v>
      </c>
      <c r="AR40" s="29">
        <f t="shared" ref="AR40:AS40" si="60">AR30</f>
        <v>0</v>
      </c>
      <c r="AS40" s="30" t="str">
        <f t="shared" si="60"/>
        <v>-</v>
      </c>
      <c r="AT40" s="35" t="e">
        <f t="shared" si="43"/>
        <v>#VALUE!</v>
      </c>
      <c r="BJ40" s="36" t="s">
        <v>58</v>
      </c>
      <c r="BK40" s="37">
        <v>2083119</v>
      </c>
      <c r="BL40" s="37">
        <v>1944462</v>
      </c>
      <c r="BM40" s="37" t="s">
        <v>20</v>
      </c>
      <c r="BN40" s="37">
        <v>1899067</v>
      </c>
      <c r="BO40" s="37" t="s">
        <v>20</v>
      </c>
    </row>
    <row r="41" spans="1:67" ht="9" customHeight="1" x14ac:dyDescent="0.25">
      <c r="A41" s="45" t="s">
        <v>12</v>
      </c>
      <c r="B41" s="46"/>
      <c r="C41" s="46"/>
      <c r="D41" s="46"/>
      <c r="E41" s="46"/>
      <c r="F41" s="46"/>
      <c r="G41" s="46"/>
      <c r="L41" s="45" t="s">
        <v>12</v>
      </c>
      <c r="M41" s="46"/>
      <c r="N41" s="46"/>
      <c r="O41" s="46"/>
      <c r="P41" s="46"/>
      <c r="Q41" s="46"/>
      <c r="R41" s="46"/>
      <c r="W41" s="45" t="s">
        <v>12</v>
      </c>
      <c r="X41" s="46"/>
      <c r="Y41" s="46"/>
      <c r="Z41" s="46"/>
      <c r="AA41" s="46"/>
      <c r="AB41" s="46"/>
      <c r="AC41" s="46"/>
      <c r="AI41" s="34" t="s">
        <v>6</v>
      </c>
      <c r="AJ41" s="29">
        <f t="shared" ref="AJ41:AK41" si="61">AJ31</f>
        <v>0</v>
      </c>
      <c r="AK41" s="30" t="str">
        <f t="shared" si="61"/>
        <v>-</v>
      </c>
      <c r="AL41" s="35" t="e">
        <f t="shared" si="39"/>
        <v>#VALUE!</v>
      </c>
      <c r="AM41" s="21" t="s">
        <v>6</v>
      </c>
      <c r="AN41" s="29">
        <f t="shared" ref="AN41:AO41" si="62">AN31</f>
        <v>0</v>
      </c>
      <c r="AO41" s="30" t="str">
        <f t="shared" si="62"/>
        <v>-</v>
      </c>
      <c r="AP41" s="35" t="e">
        <f t="shared" si="41"/>
        <v>#VALUE!</v>
      </c>
      <c r="AQ41" s="21" t="s">
        <v>6</v>
      </c>
      <c r="AR41" s="29">
        <f t="shared" ref="AR41:AS41" si="63">AR31</f>
        <v>0</v>
      </c>
      <c r="AS41" s="30" t="str">
        <f t="shared" si="63"/>
        <v>-</v>
      </c>
      <c r="AT41" s="35" t="e">
        <f t="shared" si="43"/>
        <v>#VALUE!</v>
      </c>
      <c r="BJ41" s="36" t="s">
        <v>59</v>
      </c>
      <c r="BK41" s="37">
        <v>2083092</v>
      </c>
      <c r="BL41" s="37">
        <v>1944462</v>
      </c>
      <c r="BM41" s="37" t="s">
        <v>20</v>
      </c>
      <c r="BN41" s="37">
        <v>1899039</v>
      </c>
      <c r="BO41" s="37" t="s">
        <v>20</v>
      </c>
    </row>
    <row r="42" spans="1:67" ht="9" customHeight="1" x14ac:dyDescent="0.25">
      <c r="A42" s="20" t="s">
        <v>0</v>
      </c>
      <c r="B42" s="21" t="s">
        <v>1</v>
      </c>
      <c r="C42" s="21" t="s">
        <v>2</v>
      </c>
      <c r="D42" s="21" t="s">
        <v>3</v>
      </c>
      <c r="E42" s="21" t="s">
        <v>4</v>
      </c>
      <c r="F42" s="21" t="s">
        <v>5</v>
      </c>
      <c r="G42" s="21" t="s">
        <v>6</v>
      </c>
      <c r="I42" s="21" t="s">
        <v>1</v>
      </c>
      <c r="J42" s="33">
        <f>B48</f>
        <v>100.00002000000001</v>
      </c>
      <c r="L42" s="20" t="s">
        <v>0</v>
      </c>
      <c r="M42" s="21" t="s">
        <v>1</v>
      </c>
      <c r="N42" s="21" t="s">
        <v>2</v>
      </c>
      <c r="O42" s="21" t="s">
        <v>3</v>
      </c>
      <c r="P42" s="21" t="s">
        <v>4</v>
      </c>
      <c r="Q42" s="21" t="s">
        <v>5</v>
      </c>
      <c r="R42" s="21" t="s">
        <v>6</v>
      </c>
      <c r="T42" s="21" t="s">
        <v>1</v>
      </c>
      <c r="U42" s="33">
        <f>M48</f>
        <v>100.00002000000001</v>
      </c>
      <c r="W42" s="20" t="s">
        <v>0</v>
      </c>
      <c r="X42" s="21" t="s">
        <v>1</v>
      </c>
      <c r="Y42" s="21" t="s">
        <v>2</v>
      </c>
      <c r="Z42" s="21" t="s">
        <v>3</v>
      </c>
      <c r="AA42" s="21" t="s">
        <v>4</v>
      </c>
      <c r="AB42" s="21" t="s">
        <v>5</v>
      </c>
      <c r="AC42" s="21" t="s">
        <v>6</v>
      </c>
      <c r="AE42" s="21" t="s">
        <v>1</v>
      </c>
      <c r="AF42" s="33">
        <f>X48</f>
        <v>97.457181209254927</v>
      </c>
      <c r="AL42" s="28"/>
      <c r="AM42" s="28"/>
      <c r="AN42" s="28"/>
      <c r="AO42" s="28"/>
      <c r="AP42" s="28"/>
      <c r="AQ42" s="28"/>
      <c r="BJ42" s="36" t="s">
        <v>60</v>
      </c>
      <c r="BK42" s="37">
        <v>2083065</v>
      </c>
      <c r="BL42" s="37">
        <v>1944461</v>
      </c>
      <c r="BM42" s="37" t="s">
        <v>20</v>
      </c>
      <c r="BN42" s="37">
        <v>1899011</v>
      </c>
      <c r="BO42" s="37" t="s">
        <v>20</v>
      </c>
    </row>
    <row r="43" spans="1:67" ht="9" customHeight="1" x14ac:dyDescent="0.25">
      <c r="A43" s="22" t="s">
        <v>7</v>
      </c>
      <c r="B43" s="23">
        <v>100.00002000000001</v>
      </c>
      <c r="C43" s="23">
        <v>100.00006</v>
      </c>
      <c r="D43" s="23">
        <v>99.999970000000005</v>
      </c>
      <c r="E43" s="23">
        <v>99.999920000000003</v>
      </c>
      <c r="F43" s="23">
        <v>99.999719999999996</v>
      </c>
      <c r="G43" s="23">
        <v>100.00005</v>
      </c>
      <c r="I43" s="21" t="s">
        <v>2</v>
      </c>
      <c r="J43" s="33">
        <f>C48</f>
        <v>100.00006</v>
      </c>
      <c r="L43" s="22" t="s">
        <v>7</v>
      </c>
      <c r="M43" s="23">
        <v>100.00002000000001</v>
      </c>
      <c r="N43" s="23">
        <v>100.00006</v>
      </c>
      <c r="O43" s="23">
        <v>99.999970000000005</v>
      </c>
      <c r="P43" s="23">
        <v>99.999920000000003</v>
      </c>
      <c r="Q43" s="23">
        <v>99.999719999999996</v>
      </c>
      <c r="R43" s="23">
        <v>100.00005</v>
      </c>
      <c r="T43" s="21" t="s">
        <v>2</v>
      </c>
      <c r="U43" s="33">
        <f>N48</f>
        <v>100.00006</v>
      </c>
      <c r="W43" s="22" t="s">
        <v>7</v>
      </c>
      <c r="X43" s="23">
        <f>X11</f>
        <v>97.457181209254927</v>
      </c>
      <c r="Y43" s="23">
        <f t="shared" ref="Y43:AC43" si="64">Y11</f>
        <v>97.481479143656259</v>
      </c>
      <c r="Z43" s="23">
        <f t="shared" si="64"/>
        <v>94.988996670226342</v>
      </c>
      <c r="AA43" s="23">
        <f t="shared" si="64"/>
        <v>94.598813323163071</v>
      </c>
      <c r="AB43" s="23">
        <f t="shared" si="64"/>
        <v>96.142215257564189</v>
      </c>
      <c r="AC43" s="23">
        <f t="shared" si="64"/>
        <v>97.06439576506493</v>
      </c>
      <c r="AE43" s="21" t="s">
        <v>2</v>
      </c>
      <c r="AF43" s="33">
        <f>Y48</f>
        <v>97.481479143656259</v>
      </c>
      <c r="AL43" s="33"/>
      <c r="AM43" s="33"/>
      <c r="AN43" s="33"/>
      <c r="AO43" s="33"/>
      <c r="AP43" s="33"/>
      <c r="AQ43" s="33"/>
      <c r="BJ43" s="36" t="s">
        <v>61</v>
      </c>
      <c r="BK43" s="37">
        <v>2083038</v>
      </c>
      <c r="BL43" s="37">
        <v>1944460</v>
      </c>
      <c r="BM43" s="37" t="s">
        <v>20</v>
      </c>
      <c r="BN43" s="37">
        <v>1898982</v>
      </c>
      <c r="BO43" s="37" t="s">
        <v>20</v>
      </c>
    </row>
    <row r="44" spans="1:67" ht="9" customHeight="1" x14ac:dyDescent="0.25">
      <c r="A44" s="22" t="s">
        <v>8</v>
      </c>
      <c r="B44" s="24">
        <f>B27*B12</f>
        <v>0</v>
      </c>
      <c r="C44" s="24">
        <f t="shared" ref="C44:G44" si="65">C27*C12</f>
        <v>0</v>
      </c>
      <c r="D44" s="24">
        <f t="shared" si="65"/>
        <v>0</v>
      </c>
      <c r="E44" s="24">
        <f t="shared" si="65"/>
        <v>0</v>
      </c>
      <c r="F44" s="24">
        <f t="shared" si="65"/>
        <v>0</v>
      </c>
      <c r="G44" s="24">
        <f t="shared" si="65"/>
        <v>0</v>
      </c>
      <c r="I44" s="21" t="s">
        <v>3</v>
      </c>
      <c r="J44" s="33">
        <f>D48</f>
        <v>99.999970000000005</v>
      </c>
      <c r="L44" s="22" t="s">
        <v>8</v>
      </c>
      <c r="M44" s="24">
        <f>M27*M12</f>
        <v>0</v>
      </c>
      <c r="N44" s="24">
        <f t="shared" ref="N44:R44" si="66">N27*N12</f>
        <v>0</v>
      </c>
      <c r="O44" s="24">
        <f t="shared" si="66"/>
        <v>0</v>
      </c>
      <c r="P44" s="24">
        <f t="shared" si="66"/>
        <v>0</v>
      </c>
      <c r="Q44" s="24">
        <f t="shared" si="66"/>
        <v>0</v>
      </c>
      <c r="R44" s="24">
        <f t="shared" si="66"/>
        <v>0</v>
      </c>
      <c r="T44" s="21" t="s">
        <v>3</v>
      </c>
      <c r="U44" s="33">
        <f>O48</f>
        <v>99.999970000000005</v>
      </c>
      <c r="W44" s="22" t="s">
        <v>8</v>
      </c>
      <c r="X44" s="24">
        <f>X27*X12</f>
        <v>0</v>
      </c>
      <c r="Y44" s="24">
        <f t="shared" ref="Y44:AC44" si="67">Y27*Y12</f>
        <v>0</v>
      </c>
      <c r="Z44" s="24">
        <f t="shared" si="67"/>
        <v>0</v>
      </c>
      <c r="AA44" s="24">
        <f t="shared" si="67"/>
        <v>0</v>
      </c>
      <c r="AB44" s="24">
        <f t="shared" si="67"/>
        <v>0</v>
      </c>
      <c r="AC44" s="24">
        <f t="shared" si="67"/>
        <v>0</v>
      </c>
      <c r="AE44" s="21" t="s">
        <v>3</v>
      </c>
      <c r="AF44" s="33">
        <f>Z48</f>
        <v>94.988996670226342</v>
      </c>
      <c r="BJ44" s="36" t="s">
        <v>62</v>
      </c>
      <c r="BK44" s="37">
        <v>2083011</v>
      </c>
      <c r="BL44" s="37">
        <v>1944459</v>
      </c>
      <c r="BM44" s="37" t="s">
        <v>20</v>
      </c>
      <c r="BN44" s="37">
        <v>1898954</v>
      </c>
      <c r="BO44" s="37" t="s">
        <v>20</v>
      </c>
    </row>
    <row r="45" spans="1:67" ht="9" customHeight="1" x14ac:dyDescent="0.25">
      <c r="A45" s="22" t="s">
        <v>11</v>
      </c>
      <c r="B45" s="24">
        <f t="shared" ref="B45:G45" si="68">B28*B13</f>
        <v>0</v>
      </c>
      <c r="C45" s="24">
        <f t="shared" si="68"/>
        <v>0</v>
      </c>
      <c r="D45" s="24">
        <f t="shared" si="68"/>
        <v>0</v>
      </c>
      <c r="E45" s="24">
        <f t="shared" si="68"/>
        <v>0</v>
      </c>
      <c r="F45" s="24">
        <f t="shared" si="68"/>
        <v>0</v>
      </c>
      <c r="G45" s="24">
        <f t="shared" si="68"/>
        <v>0</v>
      </c>
      <c r="I45" s="21" t="s">
        <v>4</v>
      </c>
      <c r="J45" s="33">
        <f>E48</f>
        <v>99.999920000000003</v>
      </c>
      <c r="L45" s="22" t="s">
        <v>11</v>
      </c>
      <c r="M45" s="24">
        <f t="shared" ref="M45:R45" si="69">M28*M13</f>
        <v>0</v>
      </c>
      <c r="N45" s="24">
        <f t="shared" si="69"/>
        <v>0</v>
      </c>
      <c r="O45" s="24">
        <f t="shared" si="69"/>
        <v>0</v>
      </c>
      <c r="P45" s="24">
        <f t="shared" si="69"/>
        <v>0</v>
      </c>
      <c r="Q45" s="24">
        <f t="shared" si="69"/>
        <v>0</v>
      </c>
      <c r="R45" s="24">
        <f t="shared" si="69"/>
        <v>0</v>
      </c>
      <c r="T45" s="21" t="s">
        <v>4</v>
      </c>
      <c r="U45" s="33">
        <f>P48</f>
        <v>99.999920000000003</v>
      </c>
      <c r="W45" s="22" t="s">
        <v>11</v>
      </c>
      <c r="X45" s="24">
        <f t="shared" ref="X45:AC45" si="70">X28*X13</f>
        <v>0</v>
      </c>
      <c r="Y45" s="24">
        <f t="shared" si="70"/>
        <v>0</v>
      </c>
      <c r="Z45" s="24">
        <f t="shared" si="70"/>
        <v>0</v>
      </c>
      <c r="AA45" s="24">
        <f t="shared" si="70"/>
        <v>0</v>
      </c>
      <c r="AB45" s="24">
        <f t="shared" si="70"/>
        <v>0</v>
      </c>
      <c r="AC45" s="24">
        <f t="shared" si="70"/>
        <v>0</v>
      </c>
      <c r="AE45" s="21" t="s">
        <v>4</v>
      </c>
      <c r="AF45" s="33">
        <f>AA48</f>
        <v>94.598813323163071</v>
      </c>
      <c r="BJ45" s="36" t="s">
        <v>63</v>
      </c>
      <c r="BK45" s="37">
        <v>2082984</v>
      </c>
      <c r="BL45" s="37">
        <v>1944458</v>
      </c>
      <c r="BM45" s="37" t="s">
        <v>20</v>
      </c>
      <c r="BN45" s="37">
        <v>1898925</v>
      </c>
      <c r="BO45" s="37" t="s">
        <v>20</v>
      </c>
    </row>
    <row r="46" spans="1:67" ht="9" customHeight="1" x14ac:dyDescent="0.25">
      <c r="A46" s="22" t="s">
        <v>9</v>
      </c>
      <c r="B46" s="24">
        <f t="shared" ref="B46:G46" si="71">B29*B14</f>
        <v>0</v>
      </c>
      <c r="C46" s="24">
        <f t="shared" si="71"/>
        <v>0</v>
      </c>
      <c r="D46" s="24">
        <f t="shared" si="71"/>
        <v>0</v>
      </c>
      <c r="E46" s="24">
        <f t="shared" si="71"/>
        <v>0</v>
      </c>
      <c r="F46" s="24">
        <f t="shared" si="71"/>
        <v>0</v>
      </c>
      <c r="G46" s="24">
        <f t="shared" si="71"/>
        <v>0</v>
      </c>
      <c r="I46" s="21" t="s">
        <v>5</v>
      </c>
      <c r="J46" s="33">
        <f>F48</f>
        <v>99.999719999999996</v>
      </c>
      <c r="L46" s="22" t="s">
        <v>9</v>
      </c>
      <c r="M46" s="24">
        <f t="shared" ref="M46:R46" si="72">M29*M14</f>
        <v>0</v>
      </c>
      <c r="N46" s="24">
        <f t="shared" si="72"/>
        <v>0</v>
      </c>
      <c r="O46" s="24">
        <f t="shared" si="72"/>
        <v>0</v>
      </c>
      <c r="P46" s="24">
        <f t="shared" si="72"/>
        <v>0</v>
      </c>
      <c r="Q46" s="24">
        <f t="shared" si="72"/>
        <v>0</v>
      </c>
      <c r="R46" s="24">
        <f t="shared" si="72"/>
        <v>0</v>
      </c>
      <c r="T46" s="21" t="s">
        <v>5</v>
      </c>
      <c r="U46" s="33">
        <f>Q48</f>
        <v>99.999719999999996</v>
      </c>
      <c r="W46" s="22" t="s">
        <v>9</v>
      </c>
      <c r="X46" s="24">
        <f t="shared" ref="X46:AC46" si="73">X29*X14</f>
        <v>0</v>
      </c>
      <c r="Y46" s="24">
        <f t="shared" si="73"/>
        <v>0</v>
      </c>
      <c r="Z46" s="24">
        <f t="shared" si="73"/>
        <v>0</v>
      </c>
      <c r="AA46" s="24">
        <f t="shared" si="73"/>
        <v>0</v>
      </c>
      <c r="AB46" s="24">
        <f t="shared" si="73"/>
        <v>0</v>
      </c>
      <c r="AC46" s="24">
        <f t="shared" si="73"/>
        <v>0</v>
      </c>
      <c r="AE46" s="21" t="s">
        <v>5</v>
      </c>
      <c r="AF46" s="33">
        <f>AB48</f>
        <v>96.142215257564189</v>
      </c>
      <c r="BJ46" s="36" t="s">
        <v>64</v>
      </c>
      <c r="BK46" s="37">
        <v>2082957</v>
      </c>
      <c r="BL46" s="37">
        <v>1944457</v>
      </c>
      <c r="BM46" s="37" t="s">
        <v>20</v>
      </c>
      <c r="BN46" s="37">
        <v>1898897</v>
      </c>
      <c r="BO46" s="37" t="s">
        <v>20</v>
      </c>
    </row>
    <row r="47" spans="1:67" ht="9" customHeight="1" x14ac:dyDescent="0.25">
      <c r="A47" s="22" t="s">
        <v>10</v>
      </c>
      <c r="B47" s="24">
        <f t="shared" ref="B47:G47" si="74">B30*B15</f>
        <v>0</v>
      </c>
      <c r="C47" s="24">
        <f t="shared" si="74"/>
        <v>0</v>
      </c>
      <c r="D47" s="24">
        <f t="shared" si="74"/>
        <v>0</v>
      </c>
      <c r="E47" s="24">
        <f t="shared" si="74"/>
        <v>0</v>
      </c>
      <c r="F47" s="24">
        <f t="shared" si="74"/>
        <v>0</v>
      </c>
      <c r="G47" s="24">
        <f t="shared" si="74"/>
        <v>0</v>
      </c>
      <c r="I47" s="21" t="s">
        <v>6</v>
      </c>
      <c r="J47" s="33">
        <f>G48</f>
        <v>100.00005</v>
      </c>
      <c r="L47" s="22" t="s">
        <v>10</v>
      </c>
      <c r="M47" s="24">
        <f t="shared" ref="M47:R47" si="75">M30*M15</f>
        <v>0</v>
      </c>
      <c r="N47" s="24">
        <f t="shared" si="75"/>
        <v>0</v>
      </c>
      <c r="O47" s="24">
        <f t="shared" si="75"/>
        <v>0</v>
      </c>
      <c r="P47" s="24">
        <f t="shared" si="75"/>
        <v>0</v>
      </c>
      <c r="Q47" s="24">
        <f t="shared" si="75"/>
        <v>0</v>
      </c>
      <c r="R47" s="24">
        <f t="shared" si="75"/>
        <v>0</v>
      </c>
      <c r="T47" s="21" t="s">
        <v>6</v>
      </c>
      <c r="U47" s="33">
        <f>R48</f>
        <v>100.00005</v>
      </c>
      <c r="W47" s="22" t="s">
        <v>10</v>
      </c>
      <c r="X47" s="24">
        <f>X30*X15</f>
        <v>0</v>
      </c>
      <c r="Y47" s="24">
        <f t="shared" ref="Y47:AC47" si="76">Y30*Y15</f>
        <v>0</v>
      </c>
      <c r="Z47" s="24">
        <f t="shared" si="76"/>
        <v>0</v>
      </c>
      <c r="AA47" s="24">
        <f t="shared" si="76"/>
        <v>0</v>
      </c>
      <c r="AB47" s="24">
        <f t="shared" si="76"/>
        <v>0</v>
      </c>
      <c r="AC47" s="24">
        <f t="shared" si="76"/>
        <v>0</v>
      </c>
      <c r="AE47" s="21" t="s">
        <v>6</v>
      </c>
      <c r="AF47" s="33">
        <f>AC48</f>
        <v>97.06439576506493</v>
      </c>
      <c r="BJ47" s="36" t="s">
        <v>65</v>
      </c>
      <c r="BK47" s="37">
        <v>2082930</v>
      </c>
      <c r="BL47" s="37">
        <v>1944455</v>
      </c>
      <c r="BM47" s="37" t="s">
        <v>20</v>
      </c>
      <c r="BN47" s="37">
        <v>1898868</v>
      </c>
      <c r="BO47" s="37" t="s">
        <v>20</v>
      </c>
    </row>
    <row r="48" spans="1:67" ht="9" customHeight="1" x14ac:dyDescent="0.25">
      <c r="A48" s="25"/>
      <c r="B48" s="24">
        <f>SUM(B43:B47)</f>
        <v>100.00002000000001</v>
      </c>
      <c r="C48" s="24">
        <f t="shared" ref="C48" si="77">SUM(C43:C47)</f>
        <v>100.00006</v>
      </c>
      <c r="D48" s="24">
        <f t="shared" ref="D48" si="78">SUM(D43:D47)</f>
        <v>99.999970000000005</v>
      </c>
      <c r="E48" s="24">
        <f t="shared" ref="E48" si="79">SUM(E43:E47)</f>
        <v>99.999920000000003</v>
      </c>
      <c r="F48" s="24">
        <f t="shared" ref="F48" si="80">SUM(F43:F47)</f>
        <v>99.999719999999996</v>
      </c>
      <c r="G48" s="24">
        <f t="shared" ref="G48" si="81">SUM(G43:G47)</f>
        <v>100.00005</v>
      </c>
      <c r="L48" s="25"/>
      <c r="M48" s="24">
        <f>SUM(M43:M47)</f>
        <v>100.00002000000001</v>
      </c>
      <c r="N48" s="24">
        <f t="shared" ref="N48" si="82">SUM(N43:N47)</f>
        <v>100.00006</v>
      </c>
      <c r="O48" s="24">
        <f t="shared" ref="O48" si="83">SUM(O43:O47)</f>
        <v>99.999970000000005</v>
      </c>
      <c r="P48" s="24">
        <f t="shared" ref="P48" si="84">SUM(P43:P47)</f>
        <v>99.999920000000003</v>
      </c>
      <c r="Q48" s="24">
        <f t="shared" ref="Q48" si="85">SUM(Q43:Q47)</f>
        <v>99.999719999999996</v>
      </c>
      <c r="R48" s="24">
        <f t="shared" ref="R48" si="86">SUM(R43:R47)</f>
        <v>100.00005</v>
      </c>
      <c r="W48" s="25"/>
      <c r="X48" s="24">
        <f>SUM(X43:X47)</f>
        <v>97.457181209254927</v>
      </c>
      <c r="Y48" s="24">
        <f t="shared" ref="Y48:AC48" si="87">SUM(Y43:Y47)</f>
        <v>97.481479143656259</v>
      </c>
      <c r="Z48" s="24">
        <f t="shared" si="87"/>
        <v>94.988996670226342</v>
      </c>
      <c r="AA48" s="24">
        <f t="shared" si="87"/>
        <v>94.598813323163071</v>
      </c>
      <c r="AB48" s="24">
        <f t="shared" si="87"/>
        <v>96.142215257564189</v>
      </c>
      <c r="AC48" s="24">
        <f t="shared" si="87"/>
        <v>97.06439576506493</v>
      </c>
      <c r="BJ48" s="36" t="s">
        <v>66</v>
      </c>
      <c r="BK48" s="37">
        <v>2082903</v>
      </c>
      <c r="BL48" s="37">
        <v>1944454</v>
      </c>
      <c r="BM48" s="37" t="s">
        <v>20</v>
      </c>
      <c r="BN48" s="37">
        <v>1898840</v>
      </c>
      <c r="BO48" s="37" t="s">
        <v>20</v>
      </c>
    </row>
    <row r="49" spans="1:67" ht="9" customHeight="1" x14ac:dyDescent="0.25">
      <c r="A49" s="25"/>
      <c r="B49" s="24"/>
      <c r="C49" s="24"/>
      <c r="D49" s="24"/>
      <c r="E49" s="24"/>
      <c r="F49" s="24"/>
      <c r="G49" s="24"/>
      <c r="L49" s="25"/>
      <c r="M49" s="24"/>
      <c r="N49" s="24"/>
      <c r="O49" s="24"/>
      <c r="P49" s="24"/>
      <c r="Q49" s="24"/>
      <c r="R49" s="24"/>
      <c r="W49" s="25"/>
      <c r="X49" s="24"/>
      <c r="Y49" s="24"/>
      <c r="Z49" s="24"/>
      <c r="AA49" s="24"/>
      <c r="AB49" s="24"/>
      <c r="AC49" s="24"/>
      <c r="BJ49" s="36" t="s">
        <v>67</v>
      </c>
      <c r="BK49" s="37">
        <v>2082876</v>
      </c>
      <c r="BL49" s="37">
        <v>1944452</v>
      </c>
      <c r="BM49" s="37" t="s">
        <v>20</v>
      </c>
      <c r="BN49" s="37">
        <v>1898811</v>
      </c>
      <c r="BO49" s="37" t="s">
        <v>20</v>
      </c>
    </row>
    <row r="50" spans="1:67" ht="9" customHeight="1" x14ac:dyDescent="0.25">
      <c r="A50" s="45" t="s">
        <v>13</v>
      </c>
      <c r="B50" s="46"/>
      <c r="C50" s="46"/>
      <c r="D50" s="46"/>
      <c r="E50" s="46"/>
      <c r="F50" s="46"/>
      <c r="G50" s="46"/>
      <c r="L50" s="45" t="s">
        <v>13</v>
      </c>
      <c r="M50" s="46"/>
      <c r="N50" s="46"/>
      <c r="O50" s="46"/>
      <c r="P50" s="46"/>
      <c r="Q50" s="46"/>
      <c r="R50" s="46"/>
      <c r="W50" s="45" t="s">
        <v>13</v>
      </c>
      <c r="X50" s="46"/>
      <c r="Y50" s="46"/>
      <c r="Z50" s="46"/>
      <c r="AA50" s="46"/>
      <c r="AB50" s="46"/>
      <c r="AC50" s="46"/>
      <c r="BJ50" s="36" t="s">
        <v>68</v>
      </c>
      <c r="BK50" s="37">
        <v>2082849</v>
      </c>
      <c r="BL50" s="37">
        <v>1944451</v>
      </c>
      <c r="BM50" s="37" t="s">
        <v>20</v>
      </c>
      <c r="BN50" s="37">
        <v>1898783</v>
      </c>
      <c r="BO50" s="37" t="s">
        <v>20</v>
      </c>
    </row>
    <row r="51" spans="1:67" ht="9" customHeight="1" x14ac:dyDescent="0.25">
      <c r="A51" s="20" t="s">
        <v>0</v>
      </c>
      <c r="B51" s="21" t="s">
        <v>1</v>
      </c>
      <c r="C51" s="21" t="s">
        <v>2</v>
      </c>
      <c r="D51" s="21" t="s">
        <v>3</v>
      </c>
      <c r="E51" s="21" t="s">
        <v>4</v>
      </c>
      <c r="F51" s="21" t="s">
        <v>5</v>
      </c>
      <c r="G51" s="21" t="s">
        <v>6</v>
      </c>
      <c r="I51" s="21" t="s">
        <v>1</v>
      </c>
      <c r="J51" s="33">
        <f>B57</f>
        <v>120.06685</v>
      </c>
      <c r="L51" s="20" t="s">
        <v>0</v>
      </c>
      <c r="M51" s="21" t="s">
        <v>1</v>
      </c>
      <c r="N51" s="21" t="s">
        <v>2</v>
      </c>
      <c r="O51" s="21" t="s">
        <v>3</v>
      </c>
      <c r="P51" s="21" t="s">
        <v>4</v>
      </c>
      <c r="Q51" s="21" t="s">
        <v>5</v>
      </c>
      <c r="R51" s="21" t="s">
        <v>6</v>
      </c>
      <c r="T51" s="21" t="s">
        <v>1</v>
      </c>
      <c r="U51" s="33">
        <f>M57</f>
        <v>120.06685</v>
      </c>
      <c r="W51" s="20" t="s">
        <v>0</v>
      </c>
      <c r="X51" s="21" t="s">
        <v>1</v>
      </c>
      <c r="Y51" s="21" t="s">
        <v>2</v>
      </c>
      <c r="Z51" s="21" t="s">
        <v>3</v>
      </c>
      <c r="AA51" s="21" t="s">
        <v>4</v>
      </c>
      <c r="AB51" s="21" t="s">
        <v>5</v>
      </c>
      <c r="AC51" s="21" t="s">
        <v>6</v>
      </c>
      <c r="AE51" s="21" t="s">
        <v>1</v>
      </c>
      <c r="AF51" s="33">
        <f>X57</f>
        <v>121</v>
      </c>
      <c r="BJ51" s="36" t="s">
        <v>69</v>
      </c>
      <c r="BK51" s="37">
        <v>2082822</v>
      </c>
      <c r="BL51" s="37">
        <v>1944450</v>
      </c>
      <c r="BM51" s="37" t="s">
        <v>20</v>
      </c>
      <c r="BN51" s="37">
        <v>1898754</v>
      </c>
      <c r="BO51" s="37" t="s">
        <v>20</v>
      </c>
    </row>
    <row r="52" spans="1:67" ht="9" customHeight="1" x14ac:dyDescent="0.25">
      <c r="A52" s="22" t="s">
        <v>7</v>
      </c>
      <c r="B52" s="23">
        <v>120.06685</v>
      </c>
      <c r="C52" s="23">
        <v>120.18078</v>
      </c>
      <c r="D52" s="23">
        <v>119.99066000000001</v>
      </c>
      <c r="E52" s="23">
        <v>120.68743000000001</v>
      </c>
      <c r="F52" s="23">
        <v>118.17277</v>
      </c>
      <c r="G52" s="23">
        <v>118.40221</v>
      </c>
      <c r="I52" s="21" t="s">
        <v>2</v>
      </c>
      <c r="J52" s="33">
        <f>C57</f>
        <v>120.18078</v>
      </c>
      <c r="L52" s="22" t="s">
        <v>7</v>
      </c>
      <c r="M52" s="23">
        <v>120.06685</v>
      </c>
      <c r="N52" s="23">
        <v>120.18078</v>
      </c>
      <c r="O52" s="23">
        <v>119.99066000000001</v>
      </c>
      <c r="P52" s="23">
        <v>120.68743000000001</v>
      </c>
      <c r="Q52" s="23">
        <v>118.17277</v>
      </c>
      <c r="R52" s="23">
        <v>118.40221</v>
      </c>
      <c r="T52" s="21" t="s">
        <v>2</v>
      </c>
      <c r="U52" s="33">
        <f>N57</f>
        <v>120.18078</v>
      </c>
      <c r="W52" s="22" t="s">
        <v>7</v>
      </c>
      <c r="X52" s="23">
        <f>X19</f>
        <v>121</v>
      </c>
      <c r="Y52" s="23">
        <f t="shared" ref="Y52:AC52" si="88">Y19</f>
        <v>120.18078</v>
      </c>
      <c r="Z52" s="23">
        <f t="shared" si="88"/>
        <v>119.99066000000001</v>
      </c>
      <c r="AA52" s="23">
        <f t="shared" si="88"/>
        <v>120.68743000000001</v>
      </c>
      <c r="AB52" s="23">
        <f t="shared" si="88"/>
        <v>118.17277</v>
      </c>
      <c r="AC52" s="23">
        <f t="shared" si="88"/>
        <v>118.40221</v>
      </c>
      <c r="AE52" s="21" t="s">
        <v>2</v>
      </c>
      <c r="AF52" s="33">
        <f>Y57</f>
        <v>120.18078</v>
      </c>
      <c r="BJ52" s="36" t="s">
        <v>70</v>
      </c>
      <c r="BK52" s="37">
        <v>2082795</v>
      </c>
      <c r="BL52" s="37">
        <v>1944448</v>
      </c>
      <c r="BM52" s="37" t="s">
        <v>20</v>
      </c>
      <c r="BN52" s="37">
        <v>1898726</v>
      </c>
      <c r="BO52" s="37" t="s">
        <v>20</v>
      </c>
    </row>
    <row r="53" spans="1:67" ht="9" customHeight="1" x14ac:dyDescent="0.25">
      <c r="A53" s="22" t="s">
        <v>8</v>
      </c>
      <c r="B53" s="24">
        <f>B27*B20</f>
        <v>0</v>
      </c>
      <c r="C53" s="24">
        <f t="shared" ref="C53:G53" si="89">C27*C20</f>
        <v>0</v>
      </c>
      <c r="D53" s="24">
        <f t="shared" si="89"/>
        <v>0</v>
      </c>
      <c r="E53" s="24">
        <f t="shared" si="89"/>
        <v>0</v>
      </c>
      <c r="F53" s="24">
        <f t="shared" si="89"/>
        <v>0</v>
      </c>
      <c r="G53" s="24">
        <f t="shared" si="89"/>
        <v>0</v>
      </c>
      <c r="I53" s="21" t="s">
        <v>3</v>
      </c>
      <c r="J53" s="33">
        <f>D57</f>
        <v>119.99066000000001</v>
      </c>
      <c r="L53" s="22" t="s">
        <v>8</v>
      </c>
      <c r="M53" s="24">
        <f>M27*M20</f>
        <v>0</v>
      </c>
      <c r="N53" s="24">
        <f t="shared" ref="N53:R53" si="90">N27*N20</f>
        <v>0</v>
      </c>
      <c r="O53" s="24">
        <f t="shared" si="90"/>
        <v>0</v>
      </c>
      <c r="P53" s="24">
        <f t="shared" si="90"/>
        <v>0</v>
      </c>
      <c r="Q53" s="24">
        <f t="shared" si="90"/>
        <v>0</v>
      </c>
      <c r="R53" s="24">
        <f t="shared" si="90"/>
        <v>0</v>
      </c>
      <c r="T53" s="21" t="s">
        <v>3</v>
      </c>
      <c r="U53" s="33">
        <f>O57</f>
        <v>119.99066000000001</v>
      </c>
      <c r="W53" s="22" t="s">
        <v>8</v>
      </c>
      <c r="X53" s="24">
        <f>X27*X20</f>
        <v>0</v>
      </c>
      <c r="Y53" s="24">
        <f t="shared" ref="Y53:AC53" si="91">Y27*Y20</f>
        <v>0</v>
      </c>
      <c r="Z53" s="24">
        <f t="shared" si="91"/>
        <v>0</v>
      </c>
      <c r="AA53" s="24">
        <f t="shared" si="91"/>
        <v>0</v>
      </c>
      <c r="AB53" s="24">
        <f t="shared" si="91"/>
        <v>0</v>
      </c>
      <c r="AC53" s="24">
        <f t="shared" si="91"/>
        <v>0</v>
      </c>
      <c r="AE53" s="21" t="s">
        <v>3</v>
      </c>
      <c r="AF53" s="33">
        <f>Z57</f>
        <v>119.99066000000001</v>
      </c>
      <c r="BJ53" s="36" t="s">
        <v>71</v>
      </c>
      <c r="BK53" s="37">
        <v>2082768</v>
      </c>
      <c r="BL53" s="37">
        <v>1944447</v>
      </c>
      <c r="BM53" s="37" t="s">
        <v>20</v>
      </c>
      <c r="BN53" s="37">
        <v>1898697</v>
      </c>
      <c r="BO53" s="37" t="s">
        <v>20</v>
      </c>
    </row>
    <row r="54" spans="1:67" ht="9" customHeight="1" x14ac:dyDescent="0.25">
      <c r="A54" s="22" t="s">
        <v>11</v>
      </c>
      <c r="B54" s="24">
        <f t="shared" ref="B54:G54" si="92">B28*B21</f>
        <v>0</v>
      </c>
      <c r="C54" s="24">
        <f t="shared" si="92"/>
        <v>0</v>
      </c>
      <c r="D54" s="24">
        <f t="shared" si="92"/>
        <v>0</v>
      </c>
      <c r="E54" s="24">
        <f t="shared" si="92"/>
        <v>0</v>
      </c>
      <c r="F54" s="24">
        <f t="shared" si="92"/>
        <v>0</v>
      </c>
      <c r="G54" s="24">
        <f t="shared" si="92"/>
        <v>0</v>
      </c>
      <c r="I54" s="21" t="s">
        <v>4</v>
      </c>
      <c r="J54" s="33">
        <f>E57</f>
        <v>120.68743000000001</v>
      </c>
      <c r="L54" s="22" t="s">
        <v>11</v>
      </c>
      <c r="M54" s="24">
        <f t="shared" ref="M54:R54" si="93">M28*M21</f>
        <v>0</v>
      </c>
      <c r="N54" s="24">
        <f t="shared" si="93"/>
        <v>0</v>
      </c>
      <c r="O54" s="24">
        <f t="shared" si="93"/>
        <v>0</v>
      </c>
      <c r="P54" s="24">
        <f t="shared" si="93"/>
        <v>0</v>
      </c>
      <c r="Q54" s="24">
        <f t="shared" si="93"/>
        <v>0</v>
      </c>
      <c r="R54" s="24">
        <f t="shared" si="93"/>
        <v>0</v>
      </c>
      <c r="T54" s="21" t="s">
        <v>4</v>
      </c>
      <c r="U54" s="33">
        <f>P57</f>
        <v>120.68743000000001</v>
      </c>
      <c r="W54" s="22" t="s">
        <v>11</v>
      </c>
      <c r="X54" s="24">
        <f t="shared" ref="X54:AC54" si="94">X28*X21</f>
        <v>0</v>
      </c>
      <c r="Y54" s="24">
        <f t="shared" si="94"/>
        <v>0</v>
      </c>
      <c r="Z54" s="24">
        <f t="shared" si="94"/>
        <v>0</v>
      </c>
      <c r="AA54" s="24">
        <f t="shared" si="94"/>
        <v>0</v>
      </c>
      <c r="AB54" s="24">
        <f t="shared" si="94"/>
        <v>0</v>
      </c>
      <c r="AC54" s="24">
        <f t="shared" si="94"/>
        <v>0</v>
      </c>
      <c r="AE54" s="21" t="s">
        <v>4</v>
      </c>
      <c r="AF54" s="33">
        <f>AA57</f>
        <v>120.68743000000001</v>
      </c>
      <c r="BJ54" s="36" t="s">
        <v>72</v>
      </c>
      <c r="BK54" s="37">
        <v>2082741</v>
      </c>
      <c r="BL54" s="37">
        <v>1944445</v>
      </c>
      <c r="BM54" s="37" t="s">
        <v>20</v>
      </c>
      <c r="BN54" s="37">
        <v>1898669</v>
      </c>
      <c r="BO54" s="37" t="s">
        <v>20</v>
      </c>
    </row>
    <row r="55" spans="1:67" ht="9" customHeight="1" x14ac:dyDescent="0.25">
      <c r="A55" s="22" t="s">
        <v>9</v>
      </c>
      <c r="B55" s="24">
        <f t="shared" ref="B55:G55" si="95">B29*B22</f>
        <v>0</v>
      </c>
      <c r="C55" s="24">
        <f t="shared" si="95"/>
        <v>0</v>
      </c>
      <c r="D55" s="24">
        <f t="shared" si="95"/>
        <v>0</v>
      </c>
      <c r="E55" s="24">
        <f t="shared" si="95"/>
        <v>0</v>
      </c>
      <c r="F55" s="24">
        <f t="shared" si="95"/>
        <v>0</v>
      </c>
      <c r="G55" s="24">
        <f t="shared" si="95"/>
        <v>0</v>
      </c>
      <c r="I55" s="21" t="s">
        <v>5</v>
      </c>
      <c r="J55" s="33">
        <f>F57</f>
        <v>118.17277</v>
      </c>
      <c r="L55" s="22" t="s">
        <v>9</v>
      </c>
      <c r="M55" s="24">
        <f t="shared" ref="M55:R55" si="96">M29*M22</f>
        <v>0</v>
      </c>
      <c r="N55" s="24">
        <f t="shared" si="96"/>
        <v>0</v>
      </c>
      <c r="O55" s="24">
        <f t="shared" si="96"/>
        <v>0</v>
      </c>
      <c r="P55" s="24">
        <f t="shared" si="96"/>
        <v>0</v>
      </c>
      <c r="Q55" s="24">
        <f t="shared" si="96"/>
        <v>0</v>
      </c>
      <c r="R55" s="24">
        <f t="shared" si="96"/>
        <v>0</v>
      </c>
      <c r="T55" s="21" t="s">
        <v>5</v>
      </c>
      <c r="U55" s="33">
        <f>Q57</f>
        <v>118.17277</v>
      </c>
      <c r="W55" s="22" t="s">
        <v>9</v>
      </c>
      <c r="X55" s="24">
        <f t="shared" ref="X55:AC55" si="97">X29*X22</f>
        <v>0</v>
      </c>
      <c r="Y55" s="24">
        <f t="shared" si="97"/>
        <v>0</v>
      </c>
      <c r="Z55" s="24">
        <f t="shared" si="97"/>
        <v>0</v>
      </c>
      <c r="AA55" s="24">
        <f t="shared" si="97"/>
        <v>0</v>
      </c>
      <c r="AB55" s="24">
        <f t="shared" si="97"/>
        <v>0</v>
      </c>
      <c r="AC55" s="24">
        <f t="shared" si="97"/>
        <v>0</v>
      </c>
      <c r="AE55" s="21" t="s">
        <v>5</v>
      </c>
      <c r="AF55" s="33">
        <f>AB57</f>
        <v>118.17277</v>
      </c>
      <c r="BJ55" s="36" t="s">
        <v>73</v>
      </c>
      <c r="BK55" s="37">
        <v>2082714</v>
      </c>
      <c r="BL55" s="37">
        <v>1944444</v>
      </c>
      <c r="BM55" s="37" t="s">
        <v>20</v>
      </c>
      <c r="BN55" s="37">
        <v>1898641</v>
      </c>
      <c r="BO55" s="37" t="s">
        <v>20</v>
      </c>
    </row>
    <row r="56" spans="1:67" ht="9" customHeight="1" x14ac:dyDescent="0.25">
      <c r="A56" s="22" t="s">
        <v>10</v>
      </c>
      <c r="B56" s="24">
        <f t="shared" ref="B56:G56" si="98">B30*B23</f>
        <v>0</v>
      </c>
      <c r="C56" s="24">
        <f t="shared" si="98"/>
        <v>0</v>
      </c>
      <c r="D56" s="24">
        <f t="shared" si="98"/>
        <v>0</v>
      </c>
      <c r="E56" s="24">
        <f t="shared" si="98"/>
        <v>0</v>
      </c>
      <c r="F56" s="24">
        <f t="shared" si="98"/>
        <v>0</v>
      </c>
      <c r="G56" s="24">
        <f t="shared" si="98"/>
        <v>0</v>
      </c>
      <c r="I56" s="21" t="s">
        <v>6</v>
      </c>
      <c r="J56" s="33">
        <f>G57</f>
        <v>118.40221</v>
      </c>
      <c r="L56" s="22" t="s">
        <v>10</v>
      </c>
      <c r="M56" s="24">
        <f t="shared" ref="M56:R56" si="99">M30*M23</f>
        <v>0</v>
      </c>
      <c r="N56" s="24">
        <f t="shared" si="99"/>
        <v>0</v>
      </c>
      <c r="O56" s="24">
        <f t="shared" si="99"/>
        <v>0</v>
      </c>
      <c r="P56" s="24">
        <f t="shared" si="99"/>
        <v>0</v>
      </c>
      <c r="Q56" s="24">
        <f t="shared" si="99"/>
        <v>0</v>
      </c>
      <c r="R56" s="24">
        <f t="shared" si="99"/>
        <v>0</v>
      </c>
      <c r="T56" s="21" t="s">
        <v>6</v>
      </c>
      <c r="U56" s="33">
        <f>R57</f>
        <v>118.40221</v>
      </c>
      <c r="W56" s="22" t="s">
        <v>10</v>
      </c>
      <c r="X56" s="24">
        <f t="shared" ref="X56:AC56" si="100">X30*X23</f>
        <v>0</v>
      </c>
      <c r="Y56" s="24">
        <f t="shared" si="100"/>
        <v>0</v>
      </c>
      <c r="Z56" s="24">
        <f t="shared" si="100"/>
        <v>0</v>
      </c>
      <c r="AA56" s="24">
        <f t="shared" si="100"/>
        <v>0</v>
      </c>
      <c r="AB56" s="24">
        <f t="shared" si="100"/>
        <v>0</v>
      </c>
      <c r="AC56" s="24">
        <f t="shared" si="100"/>
        <v>0</v>
      </c>
      <c r="AE56" s="21" t="s">
        <v>6</v>
      </c>
      <c r="AF56" s="33">
        <f>AC57</f>
        <v>118.40221</v>
      </c>
      <c r="BJ56" s="36" t="s">
        <v>74</v>
      </c>
      <c r="BK56" s="37">
        <v>2082687</v>
      </c>
      <c r="BL56" s="37">
        <v>1944443</v>
      </c>
      <c r="BM56" s="37" t="s">
        <v>20</v>
      </c>
      <c r="BN56" s="37">
        <v>1898612</v>
      </c>
      <c r="BO56" s="37" t="s">
        <v>20</v>
      </c>
    </row>
    <row r="57" spans="1:67" ht="9" customHeight="1" x14ac:dyDescent="0.25">
      <c r="B57" s="24">
        <f>SUM(B52:B56)</f>
        <v>120.06685</v>
      </c>
      <c r="C57" s="24">
        <f t="shared" ref="C57" si="101">SUM(C52:C56)</f>
        <v>120.18078</v>
      </c>
      <c r="D57" s="24">
        <f t="shared" ref="D57" si="102">SUM(D52:D56)</f>
        <v>119.99066000000001</v>
      </c>
      <c r="E57" s="24">
        <f t="shared" ref="E57" si="103">SUM(E52:E56)</f>
        <v>120.68743000000001</v>
      </c>
      <c r="F57" s="24">
        <f t="shared" ref="F57" si="104">SUM(F52:F56)</f>
        <v>118.17277</v>
      </c>
      <c r="G57" s="24">
        <f t="shared" ref="G57" si="105">SUM(G52:G56)</f>
        <v>118.40221</v>
      </c>
      <c r="M57" s="24">
        <f>SUM(M52:M56)</f>
        <v>120.06685</v>
      </c>
      <c r="N57" s="24">
        <f t="shared" ref="N57" si="106">SUM(N52:N56)</f>
        <v>120.18078</v>
      </c>
      <c r="O57" s="24">
        <f t="shared" ref="O57" si="107">SUM(O52:O56)</f>
        <v>119.99066000000001</v>
      </c>
      <c r="P57" s="24">
        <f t="shared" ref="P57" si="108">SUM(P52:P56)</f>
        <v>120.68743000000001</v>
      </c>
      <c r="Q57" s="24">
        <f t="shared" ref="Q57" si="109">SUM(Q52:Q56)</f>
        <v>118.17277</v>
      </c>
      <c r="R57" s="24">
        <f t="shared" ref="R57" si="110">SUM(R52:R56)</f>
        <v>118.40221</v>
      </c>
      <c r="X57" s="24">
        <f>SUM(X52:X56)</f>
        <v>121</v>
      </c>
      <c r="Y57" s="24">
        <f t="shared" ref="Y57:AC57" si="111">SUM(Y52:Y56)</f>
        <v>120.18078</v>
      </c>
      <c r="Z57" s="24">
        <f t="shared" si="111"/>
        <v>119.99066000000001</v>
      </c>
      <c r="AA57" s="24">
        <f t="shared" si="111"/>
        <v>120.68743000000001</v>
      </c>
      <c r="AB57" s="24">
        <f t="shared" si="111"/>
        <v>118.17277</v>
      </c>
      <c r="AC57" s="24">
        <f t="shared" si="111"/>
        <v>118.40221</v>
      </c>
      <c r="BJ57" s="36" t="s">
        <v>75</v>
      </c>
      <c r="BK57" s="37">
        <v>2082660</v>
      </c>
      <c r="BL57" s="37">
        <v>1944441</v>
      </c>
      <c r="BM57" s="37" t="s">
        <v>20</v>
      </c>
      <c r="BN57" s="37">
        <v>1898584</v>
      </c>
      <c r="BO57" s="37" t="s">
        <v>20</v>
      </c>
    </row>
    <row r="58" spans="1:67" ht="9" customHeight="1" x14ac:dyDescent="0.25">
      <c r="BJ58" s="36" t="s">
        <v>76</v>
      </c>
      <c r="BK58" s="37">
        <v>2082633</v>
      </c>
      <c r="BL58" s="37">
        <v>1944440</v>
      </c>
      <c r="BM58" s="37" t="s">
        <v>20</v>
      </c>
      <c r="BN58" s="37">
        <v>1898555</v>
      </c>
      <c r="BO58" s="37" t="s">
        <v>20</v>
      </c>
    </row>
    <row r="59" spans="1:67" ht="9" customHeight="1" x14ac:dyDescent="0.25">
      <c r="X59" s="33"/>
      <c r="Y59" s="33"/>
      <c r="Z59" s="33"/>
      <c r="AA59" s="33"/>
      <c r="AB59" s="33"/>
      <c r="AC59" s="33"/>
      <c r="BJ59" s="36" t="s">
        <v>77</v>
      </c>
      <c r="BK59" s="37">
        <v>2082606</v>
      </c>
      <c r="BL59" s="37">
        <v>1944438</v>
      </c>
      <c r="BM59" s="37" t="s">
        <v>20</v>
      </c>
      <c r="BN59" s="37">
        <v>1898527</v>
      </c>
      <c r="BO59" s="37" t="s">
        <v>20</v>
      </c>
    </row>
    <row r="60" spans="1:67" ht="9" customHeight="1" x14ac:dyDescent="0.25">
      <c r="BJ60" s="36" t="s">
        <v>78</v>
      </c>
      <c r="BK60" s="37">
        <v>2082579</v>
      </c>
      <c r="BL60" s="37">
        <v>1944437</v>
      </c>
      <c r="BM60" s="37" t="s">
        <v>20</v>
      </c>
      <c r="BN60" s="37">
        <v>1898498</v>
      </c>
      <c r="BO60" s="37" t="s">
        <v>20</v>
      </c>
    </row>
    <row r="61" spans="1:67" ht="9" customHeight="1" x14ac:dyDescent="0.25">
      <c r="BJ61" s="36" t="s">
        <v>79</v>
      </c>
      <c r="BK61" s="37">
        <v>2082552</v>
      </c>
      <c r="BL61" s="37">
        <v>1944436</v>
      </c>
      <c r="BM61" s="37" t="s">
        <v>20</v>
      </c>
      <c r="BN61" s="37">
        <v>1898470</v>
      </c>
      <c r="BO61" s="37" t="s">
        <v>20</v>
      </c>
    </row>
    <row r="62" spans="1:67" ht="9" customHeight="1" x14ac:dyDescent="0.25">
      <c r="BJ62" s="36" t="s">
        <v>80</v>
      </c>
      <c r="BK62" s="37">
        <v>2082525</v>
      </c>
      <c r="BL62" s="37">
        <v>1944434</v>
      </c>
      <c r="BM62" s="37" t="s">
        <v>20</v>
      </c>
      <c r="BN62" s="37">
        <v>1898441</v>
      </c>
      <c r="BO62" s="37" t="s">
        <v>20</v>
      </c>
    </row>
    <row r="63" spans="1:67" ht="9" customHeight="1" x14ac:dyDescent="0.25">
      <c r="BJ63" s="36" t="s">
        <v>81</v>
      </c>
      <c r="BK63" s="37">
        <v>2082498</v>
      </c>
      <c r="BL63" s="37">
        <v>1944433</v>
      </c>
      <c r="BM63" s="37" t="s">
        <v>20</v>
      </c>
      <c r="BN63" s="37">
        <v>1898413</v>
      </c>
      <c r="BO63" s="37" t="s">
        <v>20</v>
      </c>
    </row>
    <row r="64" spans="1:67" ht="9" customHeight="1" x14ac:dyDescent="0.25">
      <c r="BJ64" s="36" t="s">
        <v>82</v>
      </c>
      <c r="BK64" s="37">
        <v>2082471</v>
      </c>
      <c r="BL64" s="37">
        <v>1944431</v>
      </c>
      <c r="BM64" s="37" t="s">
        <v>20</v>
      </c>
      <c r="BN64" s="37">
        <v>1898384</v>
      </c>
      <c r="BO64" s="37" t="s">
        <v>20</v>
      </c>
    </row>
    <row r="65" spans="62:67" ht="9" customHeight="1" x14ac:dyDescent="0.25">
      <c r="BJ65" s="36" t="s">
        <v>83</v>
      </c>
      <c r="BK65" s="37">
        <v>2082444</v>
      </c>
      <c r="BL65" s="37">
        <v>1944428</v>
      </c>
      <c r="BM65" s="37" t="s">
        <v>20</v>
      </c>
      <c r="BN65" s="37">
        <v>1898356</v>
      </c>
      <c r="BO65" s="37" t="s">
        <v>20</v>
      </c>
    </row>
    <row r="66" spans="62:67" ht="9" customHeight="1" x14ac:dyDescent="0.25">
      <c r="BJ66" s="36" t="s">
        <v>84</v>
      </c>
      <c r="BK66" s="37">
        <v>2082417</v>
      </c>
      <c r="BL66" s="37">
        <v>1944425</v>
      </c>
      <c r="BM66" s="37" t="s">
        <v>20</v>
      </c>
      <c r="BN66" s="37">
        <v>1898328</v>
      </c>
      <c r="BO66" s="37" t="s">
        <v>20</v>
      </c>
    </row>
    <row r="67" spans="62:67" ht="9" customHeight="1" x14ac:dyDescent="0.25">
      <c r="BJ67" s="36" t="s">
        <v>85</v>
      </c>
      <c r="BK67" s="37">
        <v>2082390</v>
      </c>
      <c r="BL67" s="37">
        <v>1944422</v>
      </c>
      <c r="BM67" s="37" t="s">
        <v>20</v>
      </c>
      <c r="BN67" s="37">
        <v>1898299</v>
      </c>
      <c r="BO67" s="37" t="s">
        <v>20</v>
      </c>
    </row>
    <row r="68" spans="62:67" ht="9" customHeight="1" x14ac:dyDescent="0.25">
      <c r="BJ68" s="36" t="s">
        <v>86</v>
      </c>
      <c r="BK68" s="37">
        <v>2082363</v>
      </c>
      <c r="BL68" s="37">
        <v>1944419</v>
      </c>
      <c r="BM68" s="37" t="s">
        <v>20</v>
      </c>
      <c r="BN68" s="37">
        <v>1898271</v>
      </c>
      <c r="BO68" s="37" t="s">
        <v>20</v>
      </c>
    </row>
    <row r="69" spans="62:67" ht="9" customHeight="1" x14ac:dyDescent="0.25">
      <c r="BJ69" s="36" t="s">
        <v>87</v>
      </c>
      <c r="BK69" s="37">
        <v>2082336</v>
      </c>
      <c r="BL69" s="37">
        <v>1944416</v>
      </c>
      <c r="BM69" s="37" t="s">
        <v>20</v>
      </c>
      <c r="BN69" s="37">
        <v>1898242</v>
      </c>
      <c r="BO69" s="37" t="s">
        <v>20</v>
      </c>
    </row>
    <row r="70" spans="62:67" ht="9" customHeight="1" x14ac:dyDescent="0.25">
      <c r="BJ70" s="36" t="s">
        <v>88</v>
      </c>
      <c r="BK70" s="37">
        <v>2082309</v>
      </c>
      <c r="BL70" s="37">
        <v>1944413</v>
      </c>
      <c r="BM70" s="37" t="s">
        <v>20</v>
      </c>
      <c r="BN70" s="37">
        <v>1898214</v>
      </c>
      <c r="BO70" s="37" t="s">
        <v>20</v>
      </c>
    </row>
    <row r="71" spans="62:67" ht="9" customHeight="1" x14ac:dyDescent="0.25">
      <c r="BJ71" s="36" t="s">
        <v>89</v>
      </c>
      <c r="BK71" s="37">
        <v>2082282</v>
      </c>
      <c r="BL71" s="37">
        <v>1944410</v>
      </c>
      <c r="BM71" s="37" t="s">
        <v>20</v>
      </c>
      <c r="BN71" s="37">
        <v>1898185</v>
      </c>
      <c r="BO71" s="37" t="s">
        <v>20</v>
      </c>
    </row>
    <row r="72" spans="62:67" ht="9" customHeight="1" x14ac:dyDescent="0.25">
      <c r="BJ72" s="36" t="s">
        <v>90</v>
      </c>
      <c r="BK72" s="37">
        <v>2082255</v>
      </c>
      <c r="BL72" s="37">
        <v>1944407</v>
      </c>
      <c r="BM72" s="37" t="s">
        <v>20</v>
      </c>
      <c r="BN72" s="37">
        <v>1898157</v>
      </c>
      <c r="BO72" s="37" t="s">
        <v>20</v>
      </c>
    </row>
    <row r="73" spans="62:67" ht="9" customHeight="1" x14ac:dyDescent="0.25">
      <c r="BJ73" s="36" t="s">
        <v>91</v>
      </c>
      <c r="BK73" s="37">
        <v>2082228</v>
      </c>
      <c r="BL73" s="37">
        <v>1944404</v>
      </c>
      <c r="BM73" s="37" t="s">
        <v>20</v>
      </c>
      <c r="BN73" s="37">
        <v>1898128</v>
      </c>
      <c r="BO73" s="37" t="s">
        <v>20</v>
      </c>
    </row>
    <row r="74" spans="62:67" ht="9" customHeight="1" x14ac:dyDescent="0.25">
      <c r="BJ74" s="36" t="s">
        <v>92</v>
      </c>
      <c r="BK74" s="37">
        <v>2082201</v>
      </c>
      <c r="BL74" s="37">
        <v>1944401</v>
      </c>
      <c r="BM74" s="37" t="s">
        <v>20</v>
      </c>
      <c r="BN74" s="37">
        <v>1898100</v>
      </c>
      <c r="BO74" s="37" t="s">
        <v>20</v>
      </c>
    </row>
    <row r="75" spans="62:67" ht="9" customHeight="1" x14ac:dyDescent="0.25">
      <c r="BJ75" s="36" t="s">
        <v>93</v>
      </c>
      <c r="BK75" s="37">
        <v>2082174</v>
      </c>
      <c r="BL75" s="37">
        <v>1944397</v>
      </c>
      <c r="BM75" s="37" t="s">
        <v>20</v>
      </c>
      <c r="BN75" s="37">
        <v>1898071</v>
      </c>
      <c r="BO75" s="37" t="s">
        <v>20</v>
      </c>
    </row>
    <row r="76" spans="62:67" ht="9" customHeight="1" x14ac:dyDescent="0.25">
      <c r="BJ76" s="36" t="s">
        <v>94</v>
      </c>
      <c r="BK76" s="37">
        <v>2082147</v>
      </c>
      <c r="BL76" s="37">
        <v>1944392</v>
      </c>
      <c r="BM76" s="37" t="s">
        <v>20</v>
      </c>
      <c r="BN76" s="37">
        <v>1898043</v>
      </c>
      <c r="BO76" s="37" t="s">
        <v>20</v>
      </c>
    </row>
    <row r="77" spans="62:67" ht="9" customHeight="1" x14ac:dyDescent="0.25">
      <c r="BJ77" s="36" t="s">
        <v>95</v>
      </c>
      <c r="BK77" s="37">
        <v>2082120</v>
      </c>
      <c r="BL77" s="37">
        <v>1944387</v>
      </c>
      <c r="BM77" s="37" t="s">
        <v>20</v>
      </c>
      <c r="BN77" s="37">
        <v>1898014</v>
      </c>
      <c r="BO77" s="37" t="s">
        <v>20</v>
      </c>
    </row>
    <row r="78" spans="62:67" ht="9" customHeight="1" x14ac:dyDescent="0.25">
      <c r="BJ78" s="36" t="s">
        <v>96</v>
      </c>
      <c r="BK78" s="37">
        <v>2082093</v>
      </c>
      <c r="BL78" s="37">
        <v>1944383</v>
      </c>
      <c r="BM78" s="37" t="s">
        <v>20</v>
      </c>
      <c r="BN78" s="37">
        <v>1897986</v>
      </c>
      <c r="BO78" s="37" t="s">
        <v>20</v>
      </c>
    </row>
    <row r="79" spans="62:67" ht="9" customHeight="1" x14ac:dyDescent="0.25">
      <c r="BJ79" s="36" t="s">
        <v>97</v>
      </c>
      <c r="BK79" s="37">
        <v>2082066</v>
      </c>
      <c r="BL79" s="37">
        <v>1944378</v>
      </c>
      <c r="BM79" s="37" t="s">
        <v>20</v>
      </c>
      <c r="BN79" s="37">
        <v>1897958</v>
      </c>
      <c r="BO79" s="37" t="s">
        <v>20</v>
      </c>
    </row>
    <row r="80" spans="62:67" ht="9" customHeight="1" x14ac:dyDescent="0.25">
      <c r="BJ80" s="36" t="s">
        <v>98</v>
      </c>
      <c r="BK80" s="37">
        <v>2082039</v>
      </c>
      <c r="BL80" s="37">
        <v>1944373</v>
      </c>
      <c r="BM80" s="37" t="s">
        <v>20</v>
      </c>
      <c r="BN80" s="37">
        <v>1897929</v>
      </c>
      <c r="BO80" s="37" t="s">
        <v>20</v>
      </c>
    </row>
    <row r="81" spans="62:67" ht="9" customHeight="1" x14ac:dyDescent="0.25">
      <c r="BJ81" s="36" t="s">
        <v>99</v>
      </c>
      <c r="BK81" s="37">
        <v>2082012</v>
      </c>
      <c r="BL81" s="37">
        <v>1944369</v>
      </c>
      <c r="BM81" s="37" t="s">
        <v>20</v>
      </c>
      <c r="BN81" s="37">
        <v>1897901</v>
      </c>
      <c r="BO81" s="37" t="s">
        <v>20</v>
      </c>
    </row>
    <row r="82" spans="62:67" ht="9" customHeight="1" x14ac:dyDescent="0.25">
      <c r="BJ82" s="36" t="s">
        <v>100</v>
      </c>
      <c r="BK82" s="37">
        <v>2081985</v>
      </c>
      <c r="BL82" s="37">
        <v>1944364</v>
      </c>
      <c r="BM82" s="37" t="s">
        <v>20</v>
      </c>
      <c r="BN82" s="37">
        <v>1897872</v>
      </c>
      <c r="BO82" s="37" t="s">
        <v>20</v>
      </c>
    </row>
    <row r="83" spans="62:67" ht="9" customHeight="1" x14ac:dyDescent="0.25">
      <c r="BJ83" s="36" t="s">
        <v>101</v>
      </c>
      <c r="BK83" s="37">
        <v>2081958</v>
      </c>
      <c r="BL83" s="37">
        <v>1944359</v>
      </c>
      <c r="BM83" s="37" t="s">
        <v>20</v>
      </c>
      <c r="BN83" s="37">
        <v>1897844</v>
      </c>
      <c r="BO83" s="37" t="s">
        <v>20</v>
      </c>
    </row>
    <row r="84" spans="62:67" ht="9" customHeight="1" x14ac:dyDescent="0.25">
      <c r="BJ84" s="36" t="s">
        <v>102</v>
      </c>
      <c r="BK84" s="37">
        <v>2081931</v>
      </c>
      <c r="BL84" s="37">
        <v>1944354</v>
      </c>
      <c r="BM84" s="37" t="s">
        <v>20</v>
      </c>
      <c r="BN84" s="37">
        <v>1897815</v>
      </c>
      <c r="BO84" s="37" t="s">
        <v>20</v>
      </c>
    </row>
    <row r="85" spans="62:67" ht="9" customHeight="1" x14ac:dyDescent="0.25">
      <c r="BJ85" s="36" t="s">
        <v>103</v>
      </c>
      <c r="BK85" s="37">
        <v>2081904</v>
      </c>
      <c r="BL85" s="37">
        <v>1944347</v>
      </c>
      <c r="BM85" s="37" t="s">
        <v>20</v>
      </c>
      <c r="BN85" s="37">
        <v>1897787</v>
      </c>
      <c r="BO85" s="37" t="s">
        <v>20</v>
      </c>
    </row>
    <row r="86" spans="62:67" ht="9" customHeight="1" x14ac:dyDescent="0.25">
      <c r="BJ86" s="36" t="s">
        <v>104</v>
      </c>
      <c r="BK86" s="37">
        <v>2081877</v>
      </c>
      <c r="BL86" s="37">
        <v>1944340</v>
      </c>
      <c r="BM86" s="37" t="s">
        <v>20</v>
      </c>
      <c r="BN86" s="37">
        <v>1897758</v>
      </c>
      <c r="BO86" s="37" t="s">
        <v>20</v>
      </c>
    </row>
    <row r="87" spans="62:67" ht="9" customHeight="1" x14ac:dyDescent="0.25">
      <c r="BJ87" s="36" t="s">
        <v>105</v>
      </c>
      <c r="BK87" s="37">
        <v>2081850</v>
      </c>
      <c r="BL87" s="37">
        <v>1944333</v>
      </c>
      <c r="BM87" s="37" t="s">
        <v>20</v>
      </c>
      <c r="BN87" s="37">
        <v>1897730</v>
      </c>
      <c r="BO87" s="37" t="s">
        <v>20</v>
      </c>
    </row>
    <row r="88" spans="62:67" ht="9" customHeight="1" x14ac:dyDescent="0.25">
      <c r="BJ88" s="36" t="s">
        <v>106</v>
      </c>
      <c r="BK88" s="37">
        <v>2081823</v>
      </c>
      <c r="BL88" s="37">
        <v>1944326</v>
      </c>
      <c r="BM88" s="37" t="s">
        <v>20</v>
      </c>
      <c r="BN88" s="37">
        <v>1897701</v>
      </c>
      <c r="BO88" s="37" t="s">
        <v>20</v>
      </c>
    </row>
    <row r="89" spans="62:67" ht="9" customHeight="1" x14ac:dyDescent="0.25">
      <c r="BJ89" s="36" t="s">
        <v>107</v>
      </c>
      <c r="BK89" s="37">
        <v>2081796</v>
      </c>
      <c r="BL89" s="37">
        <v>1944319</v>
      </c>
      <c r="BM89" s="37" t="s">
        <v>20</v>
      </c>
      <c r="BN89" s="37">
        <v>1897673</v>
      </c>
      <c r="BO89" s="37" t="s">
        <v>20</v>
      </c>
    </row>
    <row r="90" spans="62:67" ht="9" customHeight="1" x14ac:dyDescent="0.25">
      <c r="BJ90" s="36" t="s">
        <v>108</v>
      </c>
      <c r="BK90" s="37">
        <v>2081769</v>
      </c>
      <c r="BL90" s="37">
        <v>1944312</v>
      </c>
      <c r="BM90" s="37" t="s">
        <v>20</v>
      </c>
      <c r="BN90" s="37">
        <v>1897644</v>
      </c>
      <c r="BO90" s="37" t="s">
        <v>20</v>
      </c>
    </row>
    <row r="91" spans="62:67" ht="9" customHeight="1" x14ac:dyDescent="0.25">
      <c r="BJ91" s="36" t="s">
        <v>109</v>
      </c>
      <c r="BK91" s="37">
        <v>2081742</v>
      </c>
      <c r="BL91" s="37">
        <v>1944305</v>
      </c>
      <c r="BM91" s="37" t="s">
        <v>20</v>
      </c>
      <c r="BN91" s="37">
        <v>1897616</v>
      </c>
      <c r="BO91" s="37" t="s">
        <v>20</v>
      </c>
    </row>
    <row r="92" spans="62:67" ht="9" customHeight="1" x14ac:dyDescent="0.25">
      <c r="BJ92" s="36" t="s">
        <v>110</v>
      </c>
      <c r="BK92" s="37">
        <v>2081715</v>
      </c>
      <c r="BL92" s="37">
        <v>1944298</v>
      </c>
      <c r="BM92" s="37" t="s">
        <v>20</v>
      </c>
      <c r="BN92" s="37">
        <v>1897588</v>
      </c>
      <c r="BO92" s="37" t="s">
        <v>20</v>
      </c>
    </row>
    <row r="93" spans="62:67" ht="9" customHeight="1" x14ac:dyDescent="0.25">
      <c r="BJ93" s="36" t="s">
        <v>111</v>
      </c>
      <c r="BK93" s="37">
        <v>2081688</v>
      </c>
      <c r="BL93" s="37">
        <v>1944291</v>
      </c>
      <c r="BM93" s="37" t="s">
        <v>20</v>
      </c>
      <c r="BN93" s="37">
        <v>1897559</v>
      </c>
      <c r="BO93" s="37" t="s">
        <v>20</v>
      </c>
    </row>
    <row r="94" spans="62:67" ht="9" customHeight="1" x14ac:dyDescent="0.25">
      <c r="BJ94" s="36" t="s">
        <v>112</v>
      </c>
      <c r="BK94" s="37">
        <v>2081661</v>
      </c>
      <c r="BL94" s="37">
        <v>1944283</v>
      </c>
      <c r="BM94" s="37" t="s">
        <v>20</v>
      </c>
      <c r="BN94" s="37">
        <v>1897531</v>
      </c>
      <c r="BO94" s="37" t="s">
        <v>20</v>
      </c>
    </row>
    <row r="95" spans="62:67" ht="9" customHeight="1" x14ac:dyDescent="0.25">
      <c r="BJ95" s="36" t="s">
        <v>113</v>
      </c>
      <c r="BK95" s="37">
        <v>2081634</v>
      </c>
      <c r="BL95" s="37">
        <v>1944273</v>
      </c>
      <c r="BM95" s="37" t="s">
        <v>20</v>
      </c>
      <c r="BN95" s="37">
        <v>1897502</v>
      </c>
      <c r="BO95" s="37" t="s">
        <v>20</v>
      </c>
    </row>
    <row r="96" spans="62:67" ht="9" customHeight="1" x14ac:dyDescent="0.25">
      <c r="BJ96" s="36" t="s">
        <v>114</v>
      </c>
      <c r="BK96" s="37">
        <v>2081607</v>
      </c>
      <c r="BL96" s="37">
        <v>1944262</v>
      </c>
      <c r="BM96" s="37" t="s">
        <v>20</v>
      </c>
      <c r="BN96" s="37">
        <v>1897474</v>
      </c>
      <c r="BO96" s="37" t="s">
        <v>20</v>
      </c>
    </row>
    <row r="97" spans="62:67" ht="9" customHeight="1" x14ac:dyDescent="0.25">
      <c r="BJ97" s="36" t="s">
        <v>115</v>
      </c>
      <c r="BK97" s="37">
        <v>2081580</v>
      </c>
      <c r="BL97" s="37">
        <v>1944251</v>
      </c>
      <c r="BM97" s="37" t="s">
        <v>20</v>
      </c>
      <c r="BN97" s="37">
        <v>1897445</v>
      </c>
      <c r="BO97" s="37" t="s">
        <v>20</v>
      </c>
    </row>
    <row r="98" spans="62:67" ht="9" customHeight="1" x14ac:dyDescent="0.25">
      <c r="BJ98" s="36" t="s">
        <v>116</v>
      </c>
      <c r="BK98" s="37">
        <v>2081553</v>
      </c>
      <c r="BL98" s="37">
        <v>1944240</v>
      </c>
      <c r="BM98" s="37" t="s">
        <v>20</v>
      </c>
      <c r="BN98" s="37">
        <v>1897417</v>
      </c>
      <c r="BO98" s="37" t="s">
        <v>20</v>
      </c>
    </row>
    <row r="99" spans="62:67" ht="9" customHeight="1" x14ac:dyDescent="0.25">
      <c r="BJ99" s="36" t="s">
        <v>117</v>
      </c>
      <c r="BK99" s="37">
        <v>2081526</v>
      </c>
      <c r="BL99" s="37">
        <v>1944229</v>
      </c>
      <c r="BM99" s="37" t="s">
        <v>20</v>
      </c>
      <c r="BN99" s="37">
        <v>1897388</v>
      </c>
      <c r="BO99" s="37" t="s">
        <v>20</v>
      </c>
    </row>
    <row r="100" spans="62:67" ht="9" customHeight="1" x14ac:dyDescent="0.25">
      <c r="BJ100" s="36" t="s">
        <v>118</v>
      </c>
      <c r="BK100" s="37">
        <v>2081499</v>
      </c>
      <c r="BL100" s="37">
        <v>1944219</v>
      </c>
      <c r="BM100" s="37" t="s">
        <v>20</v>
      </c>
      <c r="BN100" s="37">
        <v>1897360</v>
      </c>
      <c r="BO100" s="37" t="s">
        <v>20</v>
      </c>
    </row>
    <row r="101" spans="62:67" ht="9" customHeight="1" x14ac:dyDescent="0.25">
      <c r="BJ101" s="36" t="s">
        <v>119</v>
      </c>
      <c r="BK101" s="37">
        <v>2081472</v>
      </c>
      <c r="BL101" s="37">
        <v>1944208</v>
      </c>
      <c r="BM101" s="37" t="s">
        <v>20</v>
      </c>
      <c r="BN101" s="37">
        <v>1897331</v>
      </c>
      <c r="BO101" s="37" t="s">
        <v>20</v>
      </c>
    </row>
    <row r="102" spans="62:67" ht="9" customHeight="1" x14ac:dyDescent="0.25">
      <c r="BJ102" s="36" t="s">
        <v>120</v>
      </c>
      <c r="BK102" s="37">
        <v>2081445</v>
      </c>
      <c r="BL102" s="37">
        <v>1944197</v>
      </c>
      <c r="BM102" s="37" t="s">
        <v>20</v>
      </c>
      <c r="BN102" s="37">
        <v>1897303</v>
      </c>
      <c r="BO102" s="37" t="s">
        <v>20</v>
      </c>
    </row>
    <row r="103" spans="62:67" ht="9" customHeight="1" x14ac:dyDescent="0.25">
      <c r="BJ103" s="36" t="s">
        <v>121</v>
      </c>
      <c r="BK103" s="37">
        <v>2081418</v>
      </c>
      <c r="BL103" s="37">
        <v>1944186</v>
      </c>
      <c r="BM103" s="37" t="s">
        <v>20</v>
      </c>
      <c r="BN103" s="37">
        <v>1897275</v>
      </c>
      <c r="BO103" s="37" t="s">
        <v>20</v>
      </c>
    </row>
    <row r="104" spans="62:67" ht="9" customHeight="1" x14ac:dyDescent="0.25">
      <c r="BJ104" s="36" t="s">
        <v>122</v>
      </c>
      <c r="BK104" s="37">
        <v>2081391</v>
      </c>
      <c r="BL104" s="37">
        <v>1944175</v>
      </c>
      <c r="BM104" s="37" t="s">
        <v>20</v>
      </c>
      <c r="BN104" s="37">
        <v>1897246</v>
      </c>
      <c r="BO104" s="37" t="s">
        <v>20</v>
      </c>
    </row>
    <row r="105" spans="62:67" ht="9" customHeight="1" x14ac:dyDescent="0.25">
      <c r="BJ105" s="36" t="s">
        <v>123</v>
      </c>
      <c r="BK105" s="37">
        <v>2081364</v>
      </c>
      <c r="BL105" s="37">
        <v>1944160</v>
      </c>
      <c r="BM105" s="37" t="s">
        <v>20</v>
      </c>
      <c r="BN105" s="37">
        <v>1897218</v>
      </c>
      <c r="BO105" s="37" t="s">
        <v>20</v>
      </c>
    </row>
    <row r="106" spans="62:67" ht="9" customHeight="1" x14ac:dyDescent="0.25">
      <c r="BJ106" s="36" t="s">
        <v>124</v>
      </c>
      <c r="BK106" s="37">
        <v>2081337</v>
      </c>
      <c r="BL106" s="37">
        <v>1944144</v>
      </c>
      <c r="BM106" s="37" t="s">
        <v>20</v>
      </c>
      <c r="BN106" s="37">
        <v>1897189</v>
      </c>
      <c r="BO106" s="37" t="s">
        <v>20</v>
      </c>
    </row>
    <row r="107" spans="62:67" ht="9" customHeight="1" x14ac:dyDescent="0.25">
      <c r="BJ107" s="36" t="s">
        <v>125</v>
      </c>
      <c r="BK107" s="37">
        <v>2081310</v>
      </c>
      <c r="BL107" s="37">
        <v>1944128</v>
      </c>
      <c r="BM107" s="37" t="s">
        <v>20</v>
      </c>
      <c r="BN107" s="37">
        <v>1897161</v>
      </c>
      <c r="BO107" s="37" t="s">
        <v>20</v>
      </c>
    </row>
    <row r="108" spans="62:67" ht="9" customHeight="1" x14ac:dyDescent="0.25">
      <c r="BJ108" s="36" t="s">
        <v>126</v>
      </c>
      <c r="BK108" s="37">
        <v>2081283</v>
      </c>
      <c r="BL108" s="37">
        <v>1944112</v>
      </c>
      <c r="BM108" s="37" t="s">
        <v>20</v>
      </c>
      <c r="BN108" s="37">
        <v>1897132</v>
      </c>
      <c r="BO108" s="37" t="s">
        <v>20</v>
      </c>
    </row>
    <row r="109" spans="62:67" ht="9" customHeight="1" x14ac:dyDescent="0.25">
      <c r="BJ109" s="36" t="s">
        <v>127</v>
      </c>
      <c r="BK109" s="37">
        <v>2081256</v>
      </c>
      <c r="BL109" s="37">
        <v>1944096</v>
      </c>
      <c r="BM109" s="37" t="s">
        <v>20</v>
      </c>
      <c r="BN109" s="37">
        <v>1897104</v>
      </c>
      <c r="BO109" s="37" t="s">
        <v>20</v>
      </c>
    </row>
    <row r="110" spans="62:67" ht="9" customHeight="1" x14ac:dyDescent="0.25">
      <c r="BJ110" s="36" t="s">
        <v>128</v>
      </c>
      <c r="BK110" s="37">
        <v>2081229</v>
      </c>
      <c r="BL110" s="37">
        <v>1944081</v>
      </c>
      <c r="BM110" s="37" t="s">
        <v>20</v>
      </c>
      <c r="BN110" s="37">
        <v>1897075</v>
      </c>
      <c r="BO110" s="37" t="s">
        <v>20</v>
      </c>
    </row>
    <row r="111" spans="62:67" ht="9" customHeight="1" x14ac:dyDescent="0.25">
      <c r="BJ111" s="36" t="s">
        <v>129</v>
      </c>
      <c r="BK111" s="37">
        <v>2081202</v>
      </c>
      <c r="BL111" s="37">
        <v>1944065</v>
      </c>
      <c r="BM111" s="37" t="s">
        <v>20</v>
      </c>
      <c r="BN111" s="37">
        <v>1897047</v>
      </c>
      <c r="BO111" s="37" t="s">
        <v>20</v>
      </c>
    </row>
    <row r="112" spans="62:67" ht="9" customHeight="1" x14ac:dyDescent="0.25">
      <c r="BJ112" s="36" t="s">
        <v>130</v>
      </c>
      <c r="BK112" s="37">
        <v>2081175</v>
      </c>
      <c r="BL112" s="37">
        <v>1944049</v>
      </c>
      <c r="BM112" s="37" t="s">
        <v>20</v>
      </c>
      <c r="BN112" s="37">
        <v>1897018</v>
      </c>
      <c r="BO112" s="37" t="s">
        <v>20</v>
      </c>
    </row>
    <row r="113" spans="62:67" ht="9" customHeight="1" x14ac:dyDescent="0.25">
      <c r="BJ113" s="36" t="s">
        <v>131</v>
      </c>
      <c r="BK113" s="37">
        <v>2081148</v>
      </c>
      <c r="BL113" s="37">
        <v>1944033</v>
      </c>
      <c r="BM113" s="37" t="s">
        <v>20</v>
      </c>
      <c r="BN113" s="37">
        <v>1896990</v>
      </c>
      <c r="BO113" s="37" t="s">
        <v>20</v>
      </c>
    </row>
    <row r="114" spans="62:67" ht="9" customHeight="1" x14ac:dyDescent="0.25">
      <c r="BJ114" s="36" t="s">
        <v>132</v>
      </c>
      <c r="BK114" s="37">
        <v>2081121</v>
      </c>
      <c r="BL114" s="37">
        <v>1944017</v>
      </c>
      <c r="BM114" s="37" t="s">
        <v>20</v>
      </c>
      <c r="BN114" s="37">
        <v>1896961</v>
      </c>
      <c r="BO114" s="37" t="s">
        <v>20</v>
      </c>
    </row>
    <row r="115" spans="62:67" ht="9" customHeight="1" x14ac:dyDescent="0.25">
      <c r="BJ115" s="36" t="s">
        <v>133</v>
      </c>
      <c r="BK115" s="37">
        <v>2081094</v>
      </c>
      <c r="BL115" s="37">
        <v>1943998</v>
      </c>
      <c r="BM115" s="37" t="s">
        <v>20</v>
      </c>
      <c r="BN115" s="37">
        <v>1896933</v>
      </c>
      <c r="BO115" s="37" t="s">
        <v>20</v>
      </c>
    </row>
    <row r="116" spans="62:67" ht="9" customHeight="1" x14ac:dyDescent="0.25">
      <c r="BJ116" s="36" t="s">
        <v>134</v>
      </c>
      <c r="BK116" s="37">
        <v>2081067</v>
      </c>
      <c r="BL116" s="37">
        <v>1943978</v>
      </c>
      <c r="BM116" s="37" t="s">
        <v>20</v>
      </c>
      <c r="BN116" s="37">
        <v>1896905</v>
      </c>
      <c r="BO116" s="37" t="s">
        <v>20</v>
      </c>
    </row>
    <row r="117" spans="62:67" ht="9" customHeight="1" x14ac:dyDescent="0.25">
      <c r="BJ117" s="36" t="s">
        <v>135</v>
      </c>
      <c r="BK117" s="37">
        <v>2081040</v>
      </c>
      <c r="BL117" s="37">
        <v>1943958</v>
      </c>
      <c r="BM117" s="37" t="s">
        <v>20</v>
      </c>
      <c r="BN117" s="37">
        <v>1896876</v>
      </c>
      <c r="BO117" s="37" t="s">
        <v>20</v>
      </c>
    </row>
    <row r="118" spans="62:67" ht="9" customHeight="1" x14ac:dyDescent="0.25">
      <c r="BJ118" s="36" t="s">
        <v>136</v>
      </c>
      <c r="BK118" s="37">
        <v>2081013</v>
      </c>
      <c r="BL118" s="37">
        <v>1943939</v>
      </c>
      <c r="BM118" s="37" t="s">
        <v>20</v>
      </c>
      <c r="BN118" s="37">
        <v>1896848</v>
      </c>
      <c r="BO118" s="37" t="s">
        <v>20</v>
      </c>
    </row>
    <row r="119" spans="62:67" ht="9" customHeight="1" x14ac:dyDescent="0.25">
      <c r="BJ119" s="36" t="s">
        <v>137</v>
      </c>
      <c r="BK119" s="37">
        <v>2080986</v>
      </c>
      <c r="BL119" s="37">
        <v>1943919</v>
      </c>
      <c r="BM119" s="37" t="s">
        <v>20</v>
      </c>
      <c r="BN119" s="37">
        <v>1896819</v>
      </c>
      <c r="BO119" s="37" t="s">
        <v>20</v>
      </c>
    </row>
    <row r="120" spans="62:67" ht="9" customHeight="1" x14ac:dyDescent="0.25">
      <c r="BJ120" s="36" t="s">
        <v>138</v>
      </c>
      <c r="BK120" s="37">
        <v>2080959</v>
      </c>
      <c r="BL120" s="37">
        <v>1943899</v>
      </c>
      <c r="BM120" s="37" t="s">
        <v>20</v>
      </c>
      <c r="BN120" s="37">
        <v>1896791</v>
      </c>
      <c r="BO120" s="37" t="s">
        <v>20</v>
      </c>
    </row>
    <row r="121" spans="62:67" ht="9" customHeight="1" x14ac:dyDescent="0.25">
      <c r="BJ121" s="36" t="s">
        <v>139</v>
      </c>
      <c r="BK121" s="37">
        <v>2080932</v>
      </c>
      <c r="BL121" s="37">
        <v>1943880</v>
      </c>
      <c r="BM121" s="37" t="s">
        <v>20</v>
      </c>
      <c r="BN121" s="37">
        <v>1896762</v>
      </c>
      <c r="BO121" s="37" t="s">
        <v>20</v>
      </c>
    </row>
    <row r="122" spans="62:67" ht="9" customHeight="1" x14ac:dyDescent="0.25">
      <c r="BJ122" s="36" t="s">
        <v>140</v>
      </c>
      <c r="BK122" s="37">
        <v>2080905</v>
      </c>
      <c r="BL122" s="37">
        <v>1943860</v>
      </c>
      <c r="BM122" s="37" t="s">
        <v>20</v>
      </c>
      <c r="BN122" s="37">
        <v>1896734</v>
      </c>
      <c r="BO122" s="37" t="s">
        <v>20</v>
      </c>
    </row>
    <row r="123" spans="62:67" ht="9" customHeight="1" x14ac:dyDescent="0.25">
      <c r="BJ123" s="36" t="s">
        <v>141</v>
      </c>
      <c r="BK123" s="37">
        <v>2080878</v>
      </c>
      <c r="BL123" s="37">
        <v>1943840</v>
      </c>
      <c r="BM123" s="37" t="s">
        <v>20</v>
      </c>
      <c r="BN123" s="37">
        <v>1896705</v>
      </c>
      <c r="BO123" s="37" t="s">
        <v>20</v>
      </c>
    </row>
    <row r="124" spans="62:67" ht="9" customHeight="1" x14ac:dyDescent="0.25">
      <c r="BJ124" s="36" t="s">
        <v>142</v>
      </c>
      <c r="BK124" s="37">
        <v>2080851</v>
      </c>
      <c r="BL124" s="37">
        <v>1943820</v>
      </c>
      <c r="BM124" s="37" t="s">
        <v>20</v>
      </c>
      <c r="BN124" s="37">
        <v>1896677</v>
      </c>
      <c r="BO124" s="37" t="s">
        <v>20</v>
      </c>
    </row>
    <row r="125" spans="62:67" ht="9" customHeight="1" x14ac:dyDescent="0.25">
      <c r="BJ125" s="36" t="s">
        <v>143</v>
      </c>
      <c r="BK125" s="37">
        <v>2080824</v>
      </c>
      <c r="BL125" s="37">
        <v>1943788</v>
      </c>
      <c r="BM125" s="37" t="s">
        <v>20</v>
      </c>
      <c r="BN125" s="37">
        <v>1896648</v>
      </c>
      <c r="BO125" s="37" t="s">
        <v>20</v>
      </c>
    </row>
    <row r="126" spans="62:67" ht="9" customHeight="1" x14ac:dyDescent="0.25">
      <c r="BJ126" s="36" t="s">
        <v>144</v>
      </c>
      <c r="BK126" s="37">
        <v>2080797</v>
      </c>
      <c r="BL126" s="37">
        <v>1943756</v>
      </c>
      <c r="BM126" s="37" t="s">
        <v>20</v>
      </c>
      <c r="BN126" s="37">
        <v>1896620</v>
      </c>
      <c r="BO126" s="37" t="s">
        <v>20</v>
      </c>
    </row>
    <row r="127" spans="62:67" ht="9" customHeight="1" x14ac:dyDescent="0.25">
      <c r="BJ127" s="36" t="s">
        <v>145</v>
      </c>
      <c r="BK127" s="37">
        <v>2080770</v>
      </c>
      <c r="BL127" s="37">
        <v>1943724</v>
      </c>
      <c r="BM127" s="37" t="s">
        <v>20</v>
      </c>
      <c r="BN127" s="37">
        <v>1896591</v>
      </c>
      <c r="BO127" s="37" t="s">
        <v>20</v>
      </c>
    </row>
    <row r="128" spans="62:67" ht="9" customHeight="1" x14ac:dyDescent="0.25">
      <c r="BJ128" s="36" t="s">
        <v>146</v>
      </c>
      <c r="BK128" s="37">
        <v>2080743</v>
      </c>
      <c r="BL128" s="37">
        <v>1943692</v>
      </c>
      <c r="BM128" s="37" t="s">
        <v>20</v>
      </c>
      <c r="BN128" s="37">
        <v>1896563</v>
      </c>
      <c r="BO128" s="37" t="s">
        <v>20</v>
      </c>
    </row>
    <row r="129" spans="62:67" ht="9" customHeight="1" x14ac:dyDescent="0.25">
      <c r="BJ129" s="36" t="s">
        <v>147</v>
      </c>
      <c r="BK129" s="37">
        <v>2080716</v>
      </c>
      <c r="BL129" s="37">
        <v>1943660</v>
      </c>
      <c r="BM129" s="37" t="s">
        <v>20</v>
      </c>
      <c r="BN129" s="37">
        <v>1896535</v>
      </c>
      <c r="BO129" s="37" t="s">
        <v>20</v>
      </c>
    </row>
    <row r="130" spans="62:67" ht="9" customHeight="1" x14ac:dyDescent="0.25">
      <c r="BJ130" s="36" t="s">
        <v>148</v>
      </c>
      <c r="BK130" s="37">
        <v>2080689</v>
      </c>
      <c r="BL130" s="37">
        <v>1943628</v>
      </c>
      <c r="BM130" s="37" t="s">
        <v>20</v>
      </c>
      <c r="BN130" s="37">
        <v>1896506</v>
      </c>
      <c r="BO130" s="37" t="s">
        <v>20</v>
      </c>
    </row>
    <row r="131" spans="62:67" ht="9" customHeight="1" x14ac:dyDescent="0.25">
      <c r="BJ131" s="36" t="s">
        <v>149</v>
      </c>
      <c r="BK131" s="37">
        <v>2080662</v>
      </c>
      <c r="BL131" s="37">
        <v>1943596</v>
      </c>
      <c r="BM131" s="37" t="s">
        <v>20</v>
      </c>
      <c r="BN131" s="37">
        <v>1896478</v>
      </c>
      <c r="BO131" s="37" t="s">
        <v>20</v>
      </c>
    </row>
    <row r="132" spans="62:67" ht="9" customHeight="1" x14ac:dyDescent="0.25">
      <c r="BJ132" s="36" t="s">
        <v>150</v>
      </c>
      <c r="BK132" s="37">
        <v>2080635</v>
      </c>
      <c r="BL132" s="37">
        <v>1943564</v>
      </c>
      <c r="BM132" s="37" t="s">
        <v>20</v>
      </c>
      <c r="BN132" s="37">
        <v>1896449</v>
      </c>
      <c r="BO132" s="37" t="s">
        <v>20</v>
      </c>
    </row>
    <row r="133" spans="62:67" ht="9" customHeight="1" x14ac:dyDescent="0.25">
      <c r="BJ133" s="36" t="s">
        <v>151</v>
      </c>
      <c r="BK133" s="37">
        <v>2080608</v>
      </c>
      <c r="BL133" s="37">
        <v>1943532</v>
      </c>
      <c r="BM133" s="37" t="s">
        <v>20</v>
      </c>
      <c r="BN133" s="37">
        <v>1896421</v>
      </c>
      <c r="BO133" s="37" t="s">
        <v>20</v>
      </c>
    </row>
    <row r="134" spans="62:67" ht="9" customHeight="1" x14ac:dyDescent="0.25">
      <c r="BJ134" s="36" t="s">
        <v>152</v>
      </c>
      <c r="BK134" s="37">
        <v>2080581</v>
      </c>
      <c r="BL134" s="37">
        <v>1943499</v>
      </c>
      <c r="BM134" s="37" t="s">
        <v>20</v>
      </c>
      <c r="BN134" s="37">
        <v>1896392</v>
      </c>
      <c r="BO134" s="37" t="s">
        <v>20</v>
      </c>
    </row>
    <row r="135" spans="62:67" ht="9" customHeight="1" x14ac:dyDescent="0.25">
      <c r="BJ135" s="36" t="s">
        <v>153</v>
      </c>
      <c r="BK135" s="37">
        <v>2080554</v>
      </c>
      <c r="BL135" s="37">
        <v>1943456</v>
      </c>
      <c r="BM135" s="37" t="s">
        <v>20</v>
      </c>
      <c r="BN135" s="37">
        <v>1896364</v>
      </c>
      <c r="BO135" s="37" t="s">
        <v>20</v>
      </c>
    </row>
    <row r="136" spans="62:67" ht="9" customHeight="1" x14ac:dyDescent="0.25">
      <c r="BJ136" s="36" t="s">
        <v>154</v>
      </c>
      <c r="BK136" s="37">
        <v>2080527</v>
      </c>
      <c r="BL136" s="37">
        <v>1943412</v>
      </c>
      <c r="BM136" s="37" t="s">
        <v>20</v>
      </c>
      <c r="BN136" s="37">
        <v>1896335</v>
      </c>
      <c r="BO136" s="37" t="s">
        <v>20</v>
      </c>
    </row>
    <row r="137" spans="62:67" ht="9" customHeight="1" x14ac:dyDescent="0.25">
      <c r="BJ137" s="36" t="s">
        <v>155</v>
      </c>
      <c r="BK137" s="37">
        <v>2080500</v>
      </c>
      <c r="BL137" s="37">
        <v>1943368</v>
      </c>
      <c r="BM137" s="37" t="s">
        <v>20</v>
      </c>
      <c r="BN137" s="37">
        <v>1896307</v>
      </c>
      <c r="BO137" s="37" t="s">
        <v>20</v>
      </c>
    </row>
    <row r="138" spans="62:67" ht="9" customHeight="1" x14ac:dyDescent="0.25">
      <c r="BJ138" s="36" t="s">
        <v>156</v>
      </c>
      <c r="BK138" s="37">
        <v>2080473</v>
      </c>
      <c r="BL138" s="37">
        <v>1943324</v>
      </c>
      <c r="BM138" s="37" t="s">
        <v>20</v>
      </c>
      <c r="BN138" s="37">
        <v>1896278</v>
      </c>
      <c r="BO138" s="37" t="s">
        <v>20</v>
      </c>
    </row>
    <row r="139" spans="62:67" ht="9" customHeight="1" x14ac:dyDescent="0.25">
      <c r="BJ139" s="36" t="s">
        <v>157</v>
      </c>
      <c r="BK139" s="37">
        <v>2080446</v>
      </c>
      <c r="BL139" s="37">
        <v>1943280</v>
      </c>
      <c r="BM139" s="37" t="s">
        <v>20</v>
      </c>
      <c r="BN139" s="37">
        <v>1896250</v>
      </c>
      <c r="BO139" s="37" t="s">
        <v>20</v>
      </c>
    </row>
    <row r="140" spans="62:67" ht="9" customHeight="1" x14ac:dyDescent="0.25">
      <c r="BJ140" s="36" t="s">
        <v>158</v>
      </c>
      <c r="BK140" s="37">
        <v>2080419</v>
      </c>
      <c r="BL140" s="37">
        <v>1943237</v>
      </c>
      <c r="BM140" s="37" t="s">
        <v>20</v>
      </c>
      <c r="BN140" s="37">
        <v>1896222</v>
      </c>
      <c r="BO140" s="37" t="s">
        <v>20</v>
      </c>
    </row>
    <row r="141" spans="62:67" ht="9" customHeight="1" x14ac:dyDescent="0.25">
      <c r="BJ141" s="36" t="s">
        <v>159</v>
      </c>
      <c r="BK141" s="37">
        <v>2080392</v>
      </c>
      <c r="BL141" s="37">
        <v>1943193</v>
      </c>
      <c r="BM141" s="37" t="s">
        <v>20</v>
      </c>
      <c r="BN141" s="37">
        <v>1896193</v>
      </c>
      <c r="BO141" s="37" t="s">
        <v>20</v>
      </c>
    </row>
    <row r="142" spans="62:67" ht="9" customHeight="1" x14ac:dyDescent="0.25">
      <c r="BJ142" s="36" t="s">
        <v>160</v>
      </c>
      <c r="BK142" s="37">
        <v>2080365</v>
      </c>
      <c r="BL142" s="37">
        <v>1943149</v>
      </c>
      <c r="BM142" s="37" t="s">
        <v>20</v>
      </c>
      <c r="BN142" s="37">
        <v>1896165</v>
      </c>
      <c r="BO142" s="37" t="s">
        <v>20</v>
      </c>
    </row>
    <row r="143" spans="62:67" ht="9" customHeight="1" x14ac:dyDescent="0.25">
      <c r="BJ143" s="36" t="s">
        <v>161</v>
      </c>
      <c r="BK143" s="37">
        <v>2080338</v>
      </c>
      <c r="BL143" s="37">
        <v>1943105</v>
      </c>
      <c r="BM143" s="37" t="s">
        <v>20</v>
      </c>
      <c r="BN143" s="37">
        <v>1896136</v>
      </c>
      <c r="BO143" s="37" t="s">
        <v>20</v>
      </c>
    </row>
    <row r="144" spans="62:67" ht="9" customHeight="1" x14ac:dyDescent="0.25">
      <c r="BJ144" s="36" t="s">
        <v>162</v>
      </c>
      <c r="BK144" s="37">
        <v>2080311</v>
      </c>
      <c r="BL144" s="37">
        <v>1943061</v>
      </c>
      <c r="BM144" s="37" t="s">
        <v>20</v>
      </c>
      <c r="BN144" s="37">
        <v>1896108</v>
      </c>
      <c r="BO144" s="37" t="s">
        <v>20</v>
      </c>
    </row>
    <row r="145" spans="62:67" ht="9" customHeight="1" x14ac:dyDescent="0.25">
      <c r="BJ145" s="36" t="s">
        <v>163</v>
      </c>
      <c r="BK145" s="37">
        <v>2080284</v>
      </c>
      <c r="BL145" s="37">
        <v>1942994</v>
      </c>
      <c r="BM145" s="37" t="s">
        <v>20</v>
      </c>
      <c r="BN145" s="37">
        <v>1896079</v>
      </c>
      <c r="BO145" s="37" t="s">
        <v>20</v>
      </c>
    </row>
    <row r="146" spans="62:67" ht="9" customHeight="1" x14ac:dyDescent="0.25">
      <c r="BJ146" s="36" t="s">
        <v>164</v>
      </c>
      <c r="BK146" s="37">
        <v>2080257</v>
      </c>
      <c r="BL146" s="37">
        <v>1942926</v>
      </c>
      <c r="BM146" s="37" t="s">
        <v>20</v>
      </c>
      <c r="BN146" s="37">
        <v>1896051</v>
      </c>
      <c r="BO146" s="37" t="s">
        <v>20</v>
      </c>
    </row>
    <row r="147" spans="62:67" ht="9" customHeight="1" x14ac:dyDescent="0.25">
      <c r="BJ147" s="36" t="s">
        <v>165</v>
      </c>
      <c r="BK147" s="37">
        <v>2080230</v>
      </c>
      <c r="BL147" s="37">
        <v>1942858</v>
      </c>
      <c r="BM147" s="37" t="s">
        <v>20</v>
      </c>
      <c r="BN147" s="37">
        <v>1896022</v>
      </c>
      <c r="BO147" s="37" t="s">
        <v>20</v>
      </c>
    </row>
    <row r="148" spans="62:67" ht="9" customHeight="1" x14ac:dyDescent="0.25">
      <c r="BJ148" s="36" t="s">
        <v>166</v>
      </c>
      <c r="BK148" s="37">
        <v>2080203</v>
      </c>
      <c r="BL148" s="37">
        <v>1942790</v>
      </c>
      <c r="BM148" s="37" t="s">
        <v>20</v>
      </c>
      <c r="BN148" s="37">
        <v>1895994</v>
      </c>
      <c r="BO148" s="37" t="s">
        <v>20</v>
      </c>
    </row>
    <row r="149" spans="62:67" ht="9" customHeight="1" x14ac:dyDescent="0.25">
      <c r="BJ149" s="36" t="s">
        <v>167</v>
      </c>
      <c r="BK149" s="37">
        <v>2080176</v>
      </c>
      <c r="BL149" s="37">
        <v>1942722</v>
      </c>
      <c r="BM149" s="37" t="s">
        <v>20</v>
      </c>
      <c r="BN149" s="37">
        <v>1895965</v>
      </c>
      <c r="BO149" s="37" t="s">
        <v>20</v>
      </c>
    </row>
    <row r="150" spans="62:67" ht="9" customHeight="1" x14ac:dyDescent="0.25">
      <c r="BJ150" s="36" t="s">
        <v>168</v>
      </c>
      <c r="BK150" s="37">
        <v>2080149</v>
      </c>
      <c r="BL150" s="37">
        <v>1942654</v>
      </c>
      <c r="BM150" s="37" t="s">
        <v>20</v>
      </c>
      <c r="BN150" s="37">
        <v>1895937</v>
      </c>
      <c r="BO150" s="37" t="s">
        <v>20</v>
      </c>
    </row>
    <row r="151" spans="62:67" ht="9" customHeight="1" x14ac:dyDescent="0.25">
      <c r="BJ151" s="36" t="s">
        <v>169</v>
      </c>
      <c r="BK151" s="37">
        <v>2080122</v>
      </c>
      <c r="BL151" s="37">
        <v>1942586</v>
      </c>
      <c r="BM151" s="37" t="s">
        <v>20</v>
      </c>
      <c r="BN151" s="37">
        <v>1895908</v>
      </c>
      <c r="BO151" s="37" t="s">
        <v>20</v>
      </c>
    </row>
    <row r="152" spans="62:67" ht="9" customHeight="1" x14ac:dyDescent="0.25">
      <c r="BJ152" s="36" t="s">
        <v>170</v>
      </c>
      <c r="BK152" s="37">
        <v>2080095</v>
      </c>
      <c r="BL152" s="37">
        <v>1942518</v>
      </c>
      <c r="BM152" s="37" t="s">
        <v>20</v>
      </c>
      <c r="BN152" s="37">
        <v>1895880</v>
      </c>
      <c r="BO152" s="37" t="s">
        <v>20</v>
      </c>
    </row>
    <row r="153" spans="62:67" ht="9" customHeight="1" x14ac:dyDescent="0.25">
      <c r="BJ153" s="36" t="s">
        <v>171</v>
      </c>
      <c r="BK153" s="37">
        <v>2080068</v>
      </c>
      <c r="BL153" s="37">
        <v>1942450</v>
      </c>
      <c r="BM153" s="37" t="s">
        <v>20</v>
      </c>
      <c r="BN153" s="37">
        <v>1895852</v>
      </c>
      <c r="BO153" s="37" t="s">
        <v>20</v>
      </c>
    </row>
    <row r="154" spans="62:67" ht="9" customHeight="1" x14ac:dyDescent="0.25">
      <c r="BJ154" s="36" t="s">
        <v>172</v>
      </c>
      <c r="BK154" s="37">
        <v>2080041</v>
      </c>
      <c r="BL154" s="37">
        <v>1942382</v>
      </c>
      <c r="BM154" s="37" t="s">
        <v>20</v>
      </c>
      <c r="BN154" s="37">
        <v>1895823</v>
      </c>
      <c r="BO154" s="37" t="s">
        <v>20</v>
      </c>
    </row>
    <row r="155" spans="62:67" ht="9" customHeight="1" x14ac:dyDescent="0.25">
      <c r="BJ155" s="36" t="s">
        <v>173</v>
      </c>
      <c r="BK155" s="37">
        <v>2080014</v>
      </c>
      <c r="BL155" s="37">
        <v>1942291</v>
      </c>
      <c r="BM155" s="37" t="s">
        <v>20</v>
      </c>
      <c r="BN155" s="37">
        <v>1895795</v>
      </c>
      <c r="BO155" s="37" t="s">
        <v>20</v>
      </c>
    </row>
    <row r="156" spans="62:67" ht="9" customHeight="1" x14ac:dyDescent="0.25">
      <c r="BJ156" s="36" t="s">
        <v>174</v>
      </c>
      <c r="BK156" s="37">
        <v>2079987</v>
      </c>
      <c r="BL156" s="37">
        <v>1942199</v>
      </c>
      <c r="BM156" s="37" t="s">
        <v>20</v>
      </c>
      <c r="BN156" s="37">
        <v>1895766</v>
      </c>
      <c r="BO156" s="37" t="s">
        <v>20</v>
      </c>
    </row>
    <row r="157" spans="62:67" ht="9" customHeight="1" x14ac:dyDescent="0.25">
      <c r="BJ157" s="36" t="s">
        <v>175</v>
      </c>
      <c r="BK157" s="37">
        <v>2079960</v>
      </c>
      <c r="BL157" s="37">
        <v>1942107</v>
      </c>
      <c r="BM157" s="37" t="s">
        <v>20</v>
      </c>
      <c r="BN157" s="37">
        <v>1895738</v>
      </c>
      <c r="BO157" s="37" t="s">
        <v>20</v>
      </c>
    </row>
    <row r="158" spans="62:67" ht="9" customHeight="1" x14ac:dyDescent="0.25">
      <c r="BJ158" s="36" t="s">
        <v>176</v>
      </c>
      <c r="BK158" s="37">
        <v>2079933</v>
      </c>
      <c r="BL158" s="37">
        <v>1942016</v>
      </c>
      <c r="BM158" s="37" t="s">
        <v>20</v>
      </c>
      <c r="BN158" s="37">
        <v>1895709</v>
      </c>
      <c r="BO158" s="37" t="s">
        <v>20</v>
      </c>
    </row>
    <row r="159" spans="62:67" ht="9" customHeight="1" x14ac:dyDescent="0.25">
      <c r="BJ159" s="36" t="s">
        <v>177</v>
      </c>
      <c r="BK159" s="37">
        <v>2079906</v>
      </c>
      <c r="BL159" s="37">
        <v>1941924</v>
      </c>
      <c r="BM159" s="37" t="s">
        <v>20</v>
      </c>
      <c r="BN159" s="37">
        <v>1895681</v>
      </c>
      <c r="BO159" s="37" t="s">
        <v>20</v>
      </c>
    </row>
    <row r="160" spans="62:67" ht="9" customHeight="1" x14ac:dyDescent="0.25">
      <c r="BJ160" s="36" t="s">
        <v>178</v>
      </c>
      <c r="BK160" s="37">
        <v>2079879</v>
      </c>
      <c r="BL160" s="37">
        <v>1941832</v>
      </c>
      <c r="BM160" s="37" t="s">
        <v>20</v>
      </c>
      <c r="BN160" s="37">
        <v>1895652</v>
      </c>
      <c r="BO160" s="37" t="s">
        <v>20</v>
      </c>
    </row>
    <row r="161" spans="62:67" ht="9" customHeight="1" x14ac:dyDescent="0.25">
      <c r="BJ161" s="36" t="s">
        <v>179</v>
      </c>
      <c r="BK161" s="37">
        <v>2079852</v>
      </c>
      <c r="BL161" s="37">
        <v>1941741</v>
      </c>
      <c r="BM161" s="37" t="s">
        <v>20</v>
      </c>
      <c r="BN161" s="37">
        <v>1895624</v>
      </c>
      <c r="BO161" s="37" t="s">
        <v>20</v>
      </c>
    </row>
    <row r="162" spans="62:67" ht="9" customHeight="1" x14ac:dyDescent="0.25">
      <c r="BJ162" s="36" t="s">
        <v>180</v>
      </c>
      <c r="BK162" s="37">
        <v>2079825</v>
      </c>
      <c r="BL162" s="37">
        <v>1941649</v>
      </c>
      <c r="BM162" s="37" t="s">
        <v>20</v>
      </c>
      <c r="BN162" s="37">
        <v>1895595</v>
      </c>
      <c r="BO162" s="37" t="s">
        <v>20</v>
      </c>
    </row>
    <row r="163" spans="62:67" ht="9" customHeight="1" x14ac:dyDescent="0.25">
      <c r="BJ163" s="36" t="s">
        <v>181</v>
      </c>
      <c r="BK163" s="37">
        <v>2079798</v>
      </c>
      <c r="BL163" s="37">
        <v>1941557</v>
      </c>
      <c r="BM163" s="37" t="s">
        <v>20</v>
      </c>
      <c r="BN163" s="37">
        <v>1895567</v>
      </c>
      <c r="BO163" s="37" t="s">
        <v>20</v>
      </c>
    </row>
    <row r="164" spans="62:67" ht="9" customHeight="1" x14ac:dyDescent="0.25">
      <c r="BJ164" s="36" t="s">
        <v>182</v>
      </c>
      <c r="BK164" s="37">
        <v>2079771</v>
      </c>
      <c r="BL164" s="37">
        <v>1941465</v>
      </c>
      <c r="BM164" s="37" t="s">
        <v>20</v>
      </c>
      <c r="BN164" s="37">
        <v>1895538</v>
      </c>
      <c r="BO164" s="37" t="s">
        <v>20</v>
      </c>
    </row>
    <row r="165" spans="62:67" ht="9" customHeight="1" x14ac:dyDescent="0.25">
      <c r="BJ165" s="36" t="s">
        <v>183</v>
      </c>
      <c r="BK165" s="37">
        <v>2079744</v>
      </c>
      <c r="BL165" s="37">
        <v>1941333</v>
      </c>
      <c r="BM165" s="37" t="s">
        <v>20</v>
      </c>
      <c r="BN165" s="37">
        <v>1895510</v>
      </c>
      <c r="BO165" s="37" t="s">
        <v>20</v>
      </c>
    </row>
    <row r="166" spans="62:67" ht="9" customHeight="1" x14ac:dyDescent="0.25">
      <c r="BJ166" s="36" t="s">
        <v>184</v>
      </c>
      <c r="BK166" s="37">
        <v>2079717</v>
      </c>
      <c r="BL166" s="37">
        <v>1941201</v>
      </c>
      <c r="BM166" s="37" t="s">
        <v>20</v>
      </c>
      <c r="BN166" s="37">
        <v>1895482</v>
      </c>
      <c r="BO166" s="37" t="s">
        <v>20</v>
      </c>
    </row>
    <row r="167" spans="62:67" ht="9" customHeight="1" x14ac:dyDescent="0.25">
      <c r="BJ167" s="36" t="s">
        <v>185</v>
      </c>
      <c r="BK167" s="37">
        <v>2079690</v>
      </c>
      <c r="BL167" s="37">
        <v>1941069</v>
      </c>
      <c r="BM167" s="37" t="s">
        <v>20</v>
      </c>
      <c r="BN167" s="37">
        <v>1895453</v>
      </c>
      <c r="BO167" s="37" t="s">
        <v>20</v>
      </c>
    </row>
    <row r="168" spans="62:67" ht="9" customHeight="1" x14ac:dyDescent="0.25">
      <c r="BJ168" s="36" t="s">
        <v>186</v>
      </c>
      <c r="BK168" s="37">
        <v>2079663</v>
      </c>
      <c r="BL168" s="37">
        <v>1940937</v>
      </c>
      <c r="BM168" s="37" t="s">
        <v>20</v>
      </c>
      <c r="BN168" s="37">
        <v>1895425</v>
      </c>
      <c r="BO168" s="37" t="s">
        <v>20</v>
      </c>
    </row>
    <row r="169" spans="62:67" ht="9" customHeight="1" x14ac:dyDescent="0.25">
      <c r="BJ169" s="36" t="s">
        <v>187</v>
      </c>
      <c r="BK169" s="37">
        <v>2079636</v>
      </c>
      <c r="BL169" s="37">
        <v>1940805</v>
      </c>
      <c r="BM169" s="37" t="s">
        <v>20</v>
      </c>
      <c r="BN169" s="37">
        <v>1895396</v>
      </c>
      <c r="BO169" s="37" t="s">
        <v>20</v>
      </c>
    </row>
    <row r="170" spans="62:67" ht="9" customHeight="1" x14ac:dyDescent="0.25">
      <c r="BJ170" s="36" t="s">
        <v>188</v>
      </c>
      <c r="BK170" s="37">
        <v>2079609</v>
      </c>
      <c r="BL170" s="37">
        <v>1940673</v>
      </c>
      <c r="BM170" s="37" t="s">
        <v>20</v>
      </c>
      <c r="BN170" s="37">
        <v>1895368</v>
      </c>
      <c r="BO170" s="37" t="s">
        <v>20</v>
      </c>
    </row>
    <row r="171" spans="62:67" ht="9" customHeight="1" x14ac:dyDescent="0.25">
      <c r="BJ171" s="36" t="s">
        <v>189</v>
      </c>
      <c r="BK171" s="37">
        <v>2079582</v>
      </c>
      <c r="BL171" s="37">
        <v>1940541</v>
      </c>
      <c r="BM171" s="37" t="s">
        <v>20</v>
      </c>
      <c r="BN171" s="37">
        <v>1895339</v>
      </c>
      <c r="BO171" s="37" t="s">
        <v>20</v>
      </c>
    </row>
    <row r="172" spans="62:67" ht="9" customHeight="1" x14ac:dyDescent="0.25">
      <c r="BJ172" s="36" t="s">
        <v>190</v>
      </c>
      <c r="BK172" s="37">
        <v>2079555</v>
      </c>
      <c r="BL172" s="37">
        <v>1940409</v>
      </c>
      <c r="BM172" s="37" t="s">
        <v>20</v>
      </c>
      <c r="BN172" s="37">
        <v>1895311</v>
      </c>
      <c r="BO172" s="37" t="s">
        <v>20</v>
      </c>
    </row>
    <row r="173" spans="62:67" ht="9" customHeight="1" x14ac:dyDescent="0.25">
      <c r="BJ173" s="36" t="s">
        <v>191</v>
      </c>
      <c r="BK173" s="37">
        <v>2079528</v>
      </c>
      <c r="BL173" s="37">
        <v>1940277</v>
      </c>
      <c r="BM173" s="37" t="s">
        <v>20</v>
      </c>
      <c r="BN173" s="37">
        <v>1895282</v>
      </c>
      <c r="BO173" s="37" t="s">
        <v>20</v>
      </c>
    </row>
    <row r="174" spans="62:67" ht="9" customHeight="1" x14ac:dyDescent="0.25">
      <c r="BJ174" s="36" t="s">
        <v>192</v>
      </c>
      <c r="BK174" s="37">
        <v>2079501</v>
      </c>
      <c r="BL174" s="37">
        <v>1940145</v>
      </c>
      <c r="BM174" s="37" t="s">
        <v>20</v>
      </c>
      <c r="BN174" s="37">
        <v>1895254</v>
      </c>
      <c r="BO174" s="37" t="s">
        <v>20</v>
      </c>
    </row>
    <row r="175" spans="62:67" ht="9" customHeight="1" x14ac:dyDescent="0.25">
      <c r="BJ175" s="36" t="s">
        <v>193</v>
      </c>
      <c r="BK175" s="37">
        <v>2079474</v>
      </c>
      <c r="BL175" s="37">
        <v>1939962</v>
      </c>
      <c r="BM175" s="37" t="s">
        <v>20</v>
      </c>
      <c r="BN175" s="37">
        <v>1895225</v>
      </c>
      <c r="BO175" s="37" t="s">
        <v>20</v>
      </c>
    </row>
    <row r="176" spans="62:67" ht="9" customHeight="1" x14ac:dyDescent="0.25">
      <c r="BJ176" s="36" t="s">
        <v>194</v>
      </c>
      <c r="BK176" s="37">
        <v>2079447</v>
      </c>
      <c r="BL176" s="37">
        <v>1939778</v>
      </c>
      <c r="BM176" s="37" t="s">
        <v>20</v>
      </c>
      <c r="BN176" s="37">
        <v>1895197</v>
      </c>
      <c r="BO176" s="37" t="s">
        <v>20</v>
      </c>
    </row>
    <row r="177" spans="62:67" ht="9" customHeight="1" x14ac:dyDescent="0.25">
      <c r="BJ177" s="36" t="s">
        <v>195</v>
      </c>
      <c r="BK177" s="37">
        <v>2079420</v>
      </c>
      <c r="BL177" s="37">
        <v>1939594</v>
      </c>
      <c r="BM177" s="37" t="s">
        <v>20</v>
      </c>
      <c r="BN177" s="37">
        <v>1895169</v>
      </c>
      <c r="BO177" s="37" t="s">
        <v>20</v>
      </c>
    </row>
    <row r="178" spans="62:67" ht="9" customHeight="1" x14ac:dyDescent="0.25">
      <c r="BJ178" s="36" t="s">
        <v>196</v>
      </c>
      <c r="BK178" s="37">
        <v>2079393</v>
      </c>
      <c r="BL178" s="37">
        <v>1939410</v>
      </c>
      <c r="BM178" s="37" t="s">
        <v>20</v>
      </c>
      <c r="BN178" s="37">
        <v>1895140</v>
      </c>
      <c r="BO178" s="37" t="s">
        <v>20</v>
      </c>
    </row>
    <row r="179" spans="62:67" ht="9" customHeight="1" x14ac:dyDescent="0.25">
      <c r="BJ179" s="36" t="s">
        <v>197</v>
      </c>
      <c r="BK179" s="37">
        <v>2079366</v>
      </c>
      <c r="BL179" s="37">
        <v>1939226</v>
      </c>
      <c r="BM179" s="37" t="s">
        <v>20</v>
      </c>
      <c r="BN179" s="37">
        <v>1895112</v>
      </c>
      <c r="BO179" s="37" t="s">
        <v>20</v>
      </c>
    </row>
    <row r="180" spans="62:67" ht="9" customHeight="1" x14ac:dyDescent="0.25">
      <c r="BJ180" s="36" t="s">
        <v>198</v>
      </c>
      <c r="BK180" s="37">
        <v>2079339</v>
      </c>
      <c r="BL180" s="37">
        <v>1939043</v>
      </c>
      <c r="BM180" s="37" t="s">
        <v>20</v>
      </c>
      <c r="BN180" s="37">
        <v>1895083</v>
      </c>
      <c r="BO180" s="37" t="s">
        <v>20</v>
      </c>
    </row>
    <row r="181" spans="62:67" ht="9" customHeight="1" x14ac:dyDescent="0.25">
      <c r="BJ181" s="36" t="s">
        <v>199</v>
      </c>
      <c r="BK181" s="37">
        <v>2079312</v>
      </c>
      <c r="BL181" s="37">
        <v>1938859</v>
      </c>
      <c r="BM181" s="37" t="s">
        <v>20</v>
      </c>
      <c r="BN181" s="37">
        <v>1895055</v>
      </c>
      <c r="BO181" s="37" t="s">
        <v>20</v>
      </c>
    </row>
    <row r="182" spans="62:67" ht="9" customHeight="1" x14ac:dyDescent="0.25">
      <c r="BJ182" s="36" t="s">
        <v>200</v>
      </c>
      <c r="BK182" s="37">
        <v>2079285</v>
      </c>
      <c r="BL182" s="37">
        <v>1938675</v>
      </c>
      <c r="BM182" s="37" t="s">
        <v>20</v>
      </c>
      <c r="BN182" s="37">
        <v>1895026</v>
      </c>
      <c r="BO182" s="37" t="s">
        <v>20</v>
      </c>
    </row>
    <row r="183" spans="62:67" ht="9" customHeight="1" x14ac:dyDescent="0.25">
      <c r="BJ183" s="36" t="s">
        <v>201</v>
      </c>
      <c r="BK183" s="37">
        <v>2079258</v>
      </c>
      <c r="BL183" s="37">
        <v>1938491</v>
      </c>
      <c r="BM183" s="37" t="s">
        <v>20</v>
      </c>
      <c r="BN183" s="37">
        <v>1894998</v>
      </c>
      <c r="BO183" s="37" t="s">
        <v>20</v>
      </c>
    </row>
    <row r="184" spans="62:67" ht="9" customHeight="1" x14ac:dyDescent="0.25">
      <c r="BJ184" s="36" t="s">
        <v>202</v>
      </c>
      <c r="BK184" s="37">
        <v>2079231</v>
      </c>
      <c r="BL184" s="37">
        <v>1938307</v>
      </c>
      <c r="BM184" s="37" t="s">
        <v>20</v>
      </c>
      <c r="BN184" s="37">
        <v>1894969</v>
      </c>
      <c r="BO184" s="37" t="s">
        <v>20</v>
      </c>
    </row>
    <row r="185" spans="62:67" ht="9" customHeight="1" x14ac:dyDescent="0.25">
      <c r="BJ185" s="36" t="s">
        <v>203</v>
      </c>
      <c r="BK185" s="37">
        <v>2079204</v>
      </c>
      <c r="BL185" s="37">
        <v>1938052</v>
      </c>
      <c r="BM185" s="37" t="s">
        <v>20</v>
      </c>
      <c r="BN185" s="37">
        <v>1894941</v>
      </c>
      <c r="BO185" s="37" t="s">
        <v>20</v>
      </c>
    </row>
    <row r="186" spans="62:67" ht="9" customHeight="1" x14ac:dyDescent="0.25">
      <c r="BJ186" s="36" t="s">
        <v>204</v>
      </c>
      <c r="BK186" s="37">
        <v>2079177</v>
      </c>
      <c r="BL186" s="37">
        <v>1937796</v>
      </c>
      <c r="BM186" s="37" t="s">
        <v>20</v>
      </c>
      <c r="BN186" s="37">
        <v>1894912</v>
      </c>
      <c r="BO186" s="37" t="s">
        <v>20</v>
      </c>
    </row>
    <row r="187" spans="62:67" ht="9" customHeight="1" x14ac:dyDescent="0.25">
      <c r="BJ187" s="36" t="s">
        <v>205</v>
      </c>
      <c r="BK187" s="37">
        <v>2079150</v>
      </c>
      <c r="BL187" s="37">
        <v>1937541</v>
      </c>
      <c r="BM187" s="37" t="s">
        <v>20</v>
      </c>
      <c r="BN187" s="37">
        <v>1894884</v>
      </c>
      <c r="BO187" s="37" t="s">
        <v>20</v>
      </c>
    </row>
    <row r="188" spans="62:67" ht="9" customHeight="1" x14ac:dyDescent="0.25">
      <c r="BJ188" s="36" t="s">
        <v>206</v>
      </c>
      <c r="BK188" s="37">
        <v>2079123</v>
      </c>
      <c r="BL188" s="37">
        <v>1937285</v>
      </c>
      <c r="BM188" s="37" t="s">
        <v>20</v>
      </c>
      <c r="BN188" s="37">
        <v>1894855</v>
      </c>
      <c r="BO188" s="37" t="s">
        <v>20</v>
      </c>
    </row>
    <row r="189" spans="62:67" ht="9" customHeight="1" x14ac:dyDescent="0.25">
      <c r="BJ189" s="36" t="s">
        <v>207</v>
      </c>
      <c r="BK189" s="37">
        <v>2079096</v>
      </c>
      <c r="BL189" s="37">
        <v>1937030</v>
      </c>
      <c r="BM189" s="37" t="s">
        <v>20</v>
      </c>
      <c r="BN189" s="37">
        <v>1894827</v>
      </c>
      <c r="BO189" s="37" t="s">
        <v>20</v>
      </c>
    </row>
    <row r="190" spans="62:67" ht="9" customHeight="1" x14ac:dyDescent="0.25">
      <c r="BJ190" s="36" t="s">
        <v>208</v>
      </c>
      <c r="BK190" s="37">
        <v>2079069</v>
      </c>
      <c r="BL190" s="37">
        <v>1936774</v>
      </c>
      <c r="BM190" s="37" t="s">
        <v>20</v>
      </c>
      <c r="BN190" s="37">
        <v>1894555</v>
      </c>
      <c r="BO190" s="37" t="s">
        <v>20</v>
      </c>
    </row>
    <row r="191" spans="62:67" ht="9" customHeight="1" x14ac:dyDescent="0.25">
      <c r="BJ191" s="36" t="s">
        <v>209</v>
      </c>
      <c r="BK191" s="37">
        <v>2079042</v>
      </c>
      <c r="BL191" s="37">
        <v>1936519</v>
      </c>
      <c r="BM191" s="37" t="s">
        <v>20</v>
      </c>
      <c r="BN191" s="37">
        <v>1894283</v>
      </c>
      <c r="BO191" s="37" t="s">
        <v>20</v>
      </c>
    </row>
    <row r="192" spans="62:67" ht="9" customHeight="1" x14ac:dyDescent="0.25">
      <c r="BJ192" s="36" t="s">
        <v>210</v>
      </c>
      <c r="BK192" s="37">
        <v>2079015</v>
      </c>
      <c r="BL192" s="37">
        <v>1936263</v>
      </c>
      <c r="BM192" s="37" t="s">
        <v>20</v>
      </c>
      <c r="BN192" s="37">
        <v>1894010</v>
      </c>
      <c r="BO192" s="37" t="s">
        <v>20</v>
      </c>
    </row>
    <row r="193" spans="62:67" ht="9" customHeight="1" x14ac:dyDescent="0.25">
      <c r="BJ193" s="36" t="s">
        <v>211</v>
      </c>
      <c r="BK193" s="37">
        <v>2078988</v>
      </c>
      <c r="BL193" s="37">
        <v>1936008</v>
      </c>
      <c r="BM193" s="37" t="s">
        <v>20</v>
      </c>
      <c r="BN193" s="37">
        <v>1893738</v>
      </c>
      <c r="BO193" s="37" t="s">
        <v>20</v>
      </c>
    </row>
    <row r="194" spans="62:67" ht="9" customHeight="1" x14ac:dyDescent="0.25">
      <c r="BJ194" s="36" t="s">
        <v>212</v>
      </c>
      <c r="BK194" s="37">
        <v>2078961</v>
      </c>
      <c r="BL194" s="37">
        <v>1935752</v>
      </c>
      <c r="BM194" s="37" t="s">
        <v>20</v>
      </c>
      <c r="BN194" s="37">
        <v>1893466</v>
      </c>
      <c r="BO194" s="37" t="s">
        <v>20</v>
      </c>
    </row>
    <row r="195" spans="62:67" ht="9" customHeight="1" x14ac:dyDescent="0.25">
      <c r="BJ195" s="36" t="s">
        <v>213</v>
      </c>
      <c r="BK195" s="37">
        <v>2078934</v>
      </c>
      <c r="BL195" s="37">
        <v>1935381</v>
      </c>
      <c r="BM195" s="37" t="s">
        <v>20</v>
      </c>
      <c r="BN195" s="37">
        <v>1893194</v>
      </c>
      <c r="BO195" s="37" t="s">
        <v>20</v>
      </c>
    </row>
    <row r="196" spans="62:67" ht="9" customHeight="1" x14ac:dyDescent="0.25">
      <c r="BJ196" s="36" t="s">
        <v>214</v>
      </c>
      <c r="BK196" s="37">
        <v>2078907</v>
      </c>
      <c r="BL196" s="37">
        <v>1935010</v>
      </c>
      <c r="BM196" s="37" t="s">
        <v>20</v>
      </c>
      <c r="BN196" s="37">
        <v>1892921</v>
      </c>
      <c r="BO196" s="37" t="s">
        <v>20</v>
      </c>
    </row>
    <row r="197" spans="62:67" ht="9" customHeight="1" x14ac:dyDescent="0.25">
      <c r="BJ197" s="36" t="s">
        <v>215</v>
      </c>
      <c r="BK197" s="37">
        <v>2078880</v>
      </c>
      <c r="BL197" s="37">
        <v>1934639</v>
      </c>
      <c r="BM197" s="37" t="s">
        <v>20</v>
      </c>
      <c r="BN197" s="37">
        <v>1892649</v>
      </c>
      <c r="BO197" s="37" t="s">
        <v>20</v>
      </c>
    </row>
    <row r="198" spans="62:67" ht="9" customHeight="1" x14ac:dyDescent="0.25">
      <c r="BJ198" s="36" t="s">
        <v>216</v>
      </c>
      <c r="BK198" s="37">
        <v>2078853</v>
      </c>
      <c r="BL198" s="37">
        <v>1934268</v>
      </c>
      <c r="BM198" s="37" t="s">
        <v>20</v>
      </c>
      <c r="BN198" s="37">
        <v>1892377</v>
      </c>
      <c r="BO198" s="37" t="s">
        <v>20</v>
      </c>
    </row>
    <row r="199" spans="62:67" ht="9" customHeight="1" x14ac:dyDescent="0.25">
      <c r="BJ199" s="36" t="s">
        <v>217</v>
      </c>
      <c r="BK199" s="37">
        <v>2078826</v>
      </c>
      <c r="BL199" s="37">
        <v>1933897</v>
      </c>
      <c r="BM199" s="37" t="s">
        <v>20</v>
      </c>
      <c r="BN199" s="37">
        <v>1892105</v>
      </c>
      <c r="BO199" s="37" t="s">
        <v>20</v>
      </c>
    </row>
    <row r="200" spans="62:67" ht="9" customHeight="1" x14ac:dyDescent="0.25">
      <c r="BJ200" s="36" t="s">
        <v>218</v>
      </c>
      <c r="BK200" s="37">
        <v>2078799</v>
      </c>
      <c r="BL200" s="37">
        <v>1933526</v>
      </c>
      <c r="BM200" s="37" t="s">
        <v>20</v>
      </c>
      <c r="BN200" s="37">
        <v>1891832</v>
      </c>
      <c r="BO200" s="37" t="s">
        <v>20</v>
      </c>
    </row>
    <row r="201" spans="62:67" ht="9" customHeight="1" x14ac:dyDescent="0.25">
      <c r="BJ201" s="36" t="s">
        <v>219</v>
      </c>
      <c r="BK201" s="37">
        <v>2078772</v>
      </c>
      <c r="BL201" s="37">
        <v>1933155</v>
      </c>
      <c r="BM201" s="37" t="s">
        <v>20</v>
      </c>
      <c r="BN201" s="37">
        <v>1891560</v>
      </c>
      <c r="BO201" s="37" t="s">
        <v>20</v>
      </c>
    </row>
    <row r="202" spans="62:67" ht="9" customHeight="1" x14ac:dyDescent="0.25">
      <c r="BJ202" s="36" t="s">
        <v>220</v>
      </c>
      <c r="BK202" s="37">
        <v>2078745</v>
      </c>
      <c r="BL202" s="37">
        <v>1932784</v>
      </c>
      <c r="BM202" s="37" t="s">
        <v>20</v>
      </c>
      <c r="BN202" s="37">
        <v>1891288</v>
      </c>
      <c r="BO202" s="37" t="s">
        <v>20</v>
      </c>
    </row>
    <row r="203" spans="62:67" ht="9" customHeight="1" x14ac:dyDescent="0.25">
      <c r="BJ203" s="36" t="s">
        <v>221</v>
      </c>
      <c r="BK203" s="37">
        <v>2078718</v>
      </c>
      <c r="BL203" s="37">
        <v>1932413</v>
      </c>
      <c r="BM203" s="37" t="s">
        <v>20</v>
      </c>
      <c r="BN203" s="37">
        <v>1891016</v>
      </c>
      <c r="BO203" s="37" t="s">
        <v>20</v>
      </c>
    </row>
    <row r="204" spans="62:67" ht="9" customHeight="1" x14ac:dyDescent="0.25">
      <c r="BJ204" s="36" t="s">
        <v>222</v>
      </c>
      <c r="BK204" s="37">
        <v>2078691</v>
      </c>
      <c r="BL204" s="37">
        <v>1932041</v>
      </c>
      <c r="BM204" s="37" t="s">
        <v>20</v>
      </c>
      <c r="BN204" s="37">
        <v>1890743</v>
      </c>
      <c r="BO204" s="37" t="s">
        <v>20</v>
      </c>
    </row>
    <row r="205" spans="62:67" ht="9" customHeight="1" x14ac:dyDescent="0.25">
      <c r="BJ205" s="36" t="s">
        <v>223</v>
      </c>
      <c r="BK205" s="37">
        <v>2078664</v>
      </c>
      <c r="BL205" s="37">
        <v>1931502</v>
      </c>
      <c r="BM205" s="37" t="s">
        <v>20</v>
      </c>
      <c r="BN205" s="37">
        <v>1890471</v>
      </c>
      <c r="BO205" s="37" t="s">
        <v>20</v>
      </c>
    </row>
    <row r="206" spans="62:67" ht="9" customHeight="1" x14ac:dyDescent="0.25">
      <c r="BJ206" s="36" t="s">
        <v>224</v>
      </c>
      <c r="BK206" s="37">
        <v>2078637</v>
      </c>
      <c r="BL206" s="37">
        <v>1930963</v>
      </c>
      <c r="BM206" s="37" t="s">
        <v>20</v>
      </c>
      <c r="BN206" s="37">
        <v>1890199</v>
      </c>
      <c r="BO206" s="37" t="s">
        <v>20</v>
      </c>
    </row>
    <row r="207" spans="62:67" ht="9" customHeight="1" x14ac:dyDescent="0.25">
      <c r="BJ207" s="36" t="s">
        <v>225</v>
      </c>
      <c r="BK207" s="37">
        <v>2078610</v>
      </c>
      <c r="BL207" s="37">
        <v>1930424</v>
      </c>
      <c r="BM207" s="37" t="s">
        <v>20</v>
      </c>
      <c r="BN207" s="37">
        <v>1889927</v>
      </c>
      <c r="BO207" s="37" t="s">
        <v>20</v>
      </c>
    </row>
    <row r="208" spans="62:67" ht="9" customHeight="1" x14ac:dyDescent="0.25">
      <c r="BJ208" s="36" t="s">
        <v>226</v>
      </c>
      <c r="BK208" s="37">
        <v>2078583</v>
      </c>
      <c r="BL208" s="37">
        <v>1929885</v>
      </c>
      <c r="BM208" s="37" t="s">
        <v>20</v>
      </c>
      <c r="BN208" s="37">
        <v>1889654</v>
      </c>
      <c r="BO208" s="37" t="s">
        <v>20</v>
      </c>
    </row>
    <row r="209" spans="62:67" ht="9" customHeight="1" x14ac:dyDescent="0.25">
      <c r="BJ209" s="36" t="s">
        <v>227</v>
      </c>
      <c r="BK209" s="37">
        <v>2078556</v>
      </c>
      <c r="BL209" s="37">
        <v>1929346</v>
      </c>
      <c r="BM209" s="37" t="s">
        <v>20</v>
      </c>
      <c r="BN209" s="37">
        <v>1889382</v>
      </c>
      <c r="BO209" s="37" t="s">
        <v>20</v>
      </c>
    </row>
    <row r="210" spans="62:67" ht="9" customHeight="1" x14ac:dyDescent="0.25">
      <c r="BJ210" s="36" t="s">
        <v>228</v>
      </c>
      <c r="BK210" s="37">
        <v>2078529</v>
      </c>
      <c r="BL210" s="37">
        <v>1928807</v>
      </c>
      <c r="BM210" s="37" t="s">
        <v>20</v>
      </c>
      <c r="BN210" s="37">
        <v>1889110</v>
      </c>
      <c r="BO210" s="37" t="s">
        <v>20</v>
      </c>
    </row>
    <row r="211" spans="62:67" ht="9" customHeight="1" x14ac:dyDescent="0.25">
      <c r="BJ211" s="36" t="s">
        <v>229</v>
      </c>
      <c r="BK211" s="37">
        <v>2078502</v>
      </c>
      <c r="BL211" s="37">
        <v>1928268</v>
      </c>
      <c r="BM211" s="37" t="s">
        <v>20</v>
      </c>
      <c r="BN211" s="37">
        <v>1888658</v>
      </c>
      <c r="BO211" s="37" t="s">
        <v>20</v>
      </c>
    </row>
    <row r="212" spans="62:67" ht="9" customHeight="1" x14ac:dyDescent="0.25">
      <c r="BJ212" s="36" t="s">
        <v>230</v>
      </c>
      <c r="BK212" s="37">
        <v>2078475</v>
      </c>
      <c r="BL212" s="37">
        <v>1927729</v>
      </c>
      <c r="BM212" s="37" t="s">
        <v>20</v>
      </c>
      <c r="BN212" s="37">
        <v>1888206</v>
      </c>
      <c r="BO212" s="37" t="s">
        <v>20</v>
      </c>
    </row>
    <row r="213" spans="62:67" ht="9" customHeight="1" x14ac:dyDescent="0.25">
      <c r="BJ213" s="36" t="s">
        <v>231</v>
      </c>
      <c r="BK213" s="37">
        <v>2078448</v>
      </c>
      <c r="BL213" s="37">
        <v>1927190</v>
      </c>
      <c r="BM213" s="37" t="s">
        <v>20</v>
      </c>
      <c r="BN213" s="37">
        <v>1887754</v>
      </c>
      <c r="BO213" s="37" t="s">
        <v>20</v>
      </c>
    </row>
    <row r="214" spans="62:67" ht="9" customHeight="1" x14ac:dyDescent="0.25">
      <c r="BJ214" s="36" t="s">
        <v>232</v>
      </c>
      <c r="BK214" s="37">
        <v>2078421</v>
      </c>
      <c r="BL214" s="37">
        <v>1926651</v>
      </c>
      <c r="BM214" s="37" t="s">
        <v>20</v>
      </c>
      <c r="BN214" s="37">
        <v>1887333</v>
      </c>
      <c r="BO214" s="37" t="s">
        <v>20</v>
      </c>
    </row>
    <row r="215" spans="62:67" ht="9" customHeight="1" x14ac:dyDescent="0.25">
      <c r="BJ215" s="36" t="s">
        <v>233</v>
      </c>
      <c r="BK215" s="37">
        <v>2078394</v>
      </c>
      <c r="BL215" s="37">
        <v>1925901</v>
      </c>
      <c r="BM215" s="37" t="s">
        <v>20</v>
      </c>
      <c r="BN215" s="37">
        <v>1886912</v>
      </c>
      <c r="BO215" s="37" t="s">
        <v>20</v>
      </c>
    </row>
    <row r="216" spans="62:67" ht="9" customHeight="1" x14ac:dyDescent="0.25">
      <c r="BJ216" s="36" t="s">
        <v>234</v>
      </c>
      <c r="BK216" s="37">
        <v>2078367</v>
      </c>
      <c r="BL216" s="37">
        <v>1925150</v>
      </c>
      <c r="BM216" s="37" t="s">
        <v>20</v>
      </c>
      <c r="BN216" s="37">
        <v>1886491</v>
      </c>
      <c r="BO216" s="37" t="s">
        <v>20</v>
      </c>
    </row>
    <row r="217" spans="62:67" ht="9" customHeight="1" x14ac:dyDescent="0.25">
      <c r="BJ217" s="36" t="s">
        <v>235</v>
      </c>
      <c r="BK217" s="37">
        <v>2078340</v>
      </c>
      <c r="BL217" s="37">
        <v>1924400</v>
      </c>
      <c r="BM217" s="37" t="s">
        <v>20</v>
      </c>
      <c r="BN217" s="37">
        <v>1886070</v>
      </c>
      <c r="BO217" s="37" t="s">
        <v>20</v>
      </c>
    </row>
    <row r="218" spans="62:67" ht="9" customHeight="1" x14ac:dyDescent="0.25">
      <c r="BJ218" s="36" t="s">
        <v>236</v>
      </c>
      <c r="BK218" s="37">
        <v>2078313</v>
      </c>
      <c r="BL218" s="37">
        <v>1923649</v>
      </c>
      <c r="BM218" s="37" t="s">
        <v>20</v>
      </c>
      <c r="BN218" s="37">
        <v>1885649</v>
      </c>
      <c r="BO218" s="37" t="s">
        <v>20</v>
      </c>
    </row>
    <row r="219" spans="62:67" ht="9" customHeight="1" x14ac:dyDescent="0.25">
      <c r="BJ219" s="36" t="s">
        <v>237</v>
      </c>
      <c r="BK219" s="37">
        <v>2078286</v>
      </c>
      <c r="BL219" s="37">
        <v>1922898</v>
      </c>
      <c r="BM219" s="37" t="s">
        <v>20</v>
      </c>
      <c r="BN219" s="37">
        <v>1885228</v>
      </c>
      <c r="BO219" s="37" t="s">
        <v>20</v>
      </c>
    </row>
    <row r="220" spans="62:67" ht="9" customHeight="1" x14ac:dyDescent="0.25">
      <c r="BJ220" s="36" t="s">
        <v>238</v>
      </c>
      <c r="BK220" s="37">
        <v>2078259</v>
      </c>
      <c r="BL220" s="37">
        <v>1922148</v>
      </c>
      <c r="BM220" s="37" t="s">
        <v>20</v>
      </c>
      <c r="BN220" s="37">
        <v>1884505</v>
      </c>
      <c r="BO220" s="37" t="s">
        <v>20</v>
      </c>
    </row>
    <row r="221" spans="62:67" ht="9" customHeight="1" x14ac:dyDescent="0.25">
      <c r="BJ221" s="36" t="s">
        <v>239</v>
      </c>
      <c r="BK221" s="37">
        <v>2078232</v>
      </c>
      <c r="BL221" s="37">
        <v>1921397</v>
      </c>
      <c r="BM221" s="37" t="s">
        <v>20</v>
      </c>
      <c r="BN221" s="37">
        <v>1883781</v>
      </c>
      <c r="BO221" s="37" t="s">
        <v>20</v>
      </c>
    </row>
    <row r="222" spans="62:67" ht="9" customHeight="1" x14ac:dyDescent="0.25">
      <c r="BJ222" s="36" t="s">
        <v>240</v>
      </c>
      <c r="BK222" s="37">
        <v>2078205</v>
      </c>
      <c r="BL222" s="37">
        <v>1920647</v>
      </c>
      <c r="BM222" s="37" t="s">
        <v>20</v>
      </c>
      <c r="BN222" s="37">
        <v>1883058</v>
      </c>
      <c r="BO222" s="37" t="s">
        <v>20</v>
      </c>
    </row>
    <row r="223" spans="62:67" ht="9" customHeight="1" x14ac:dyDescent="0.25">
      <c r="BJ223" s="36" t="s">
        <v>241</v>
      </c>
      <c r="BK223" s="37">
        <v>2078178</v>
      </c>
      <c r="BL223" s="37">
        <v>1919896</v>
      </c>
      <c r="BM223" s="37" t="s">
        <v>20</v>
      </c>
      <c r="BN223" s="37">
        <v>1882334</v>
      </c>
      <c r="BO223" s="37" t="s">
        <v>20</v>
      </c>
    </row>
    <row r="224" spans="62:67" ht="9" customHeight="1" x14ac:dyDescent="0.25">
      <c r="BJ224" s="36" t="s">
        <v>242</v>
      </c>
      <c r="BK224" s="37">
        <v>2078151</v>
      </c>
      <c r="BL224" s="37">
        <v>1919145</v>
      </c>
      <c r="BM224" s="37" t="s">
        <v>20</v>
      </c>
      <c r="BN224" s="37">
        <v>1881611</v>
      </c>
      <c r="BO224" s="37" t="s">
        <v>20</v>
      </c>
    </row>
    <row r="225" spans="62:67" ht="9" customHeight="1" x14ac:dyDescent="0.25">
      <c r="BJ225" s="36" t="s">
        <v>243</v>
      </c>
      <c r="BK225" s="37">
        <v>2078124</v>
      </c>
      <c r="BL225" s="37">
        <v>1918120</v>
      </c>
      <c r="BM225" s="37" t="s">
        <v>20</v>
      </c>
      <c r="BN225" s="37">
        <v>1880888</v>
      </c>
      <c r="BO225" s="37" t="s">
        <v>20</v>
      </c>
    </row>
    <row r="226" spans="62:67" ht="9" customHeight="1" x14ac:dyDescent="0.25">
      <c r="BJ226" s="36" t="s">
        <v>244</v>
      </c>
      <c r="BK226" s="37">
        <v>2078097</v>
      </c>
      <c r="BL226" s="37">
        <v>1917095</v>
      </c>
      <c r="BM226" s="37" t="s">
        <v>20</v>
      </c>
      <c r="BN226" s="37">
        <v>1880164</v>
      </c>
      <c r="BO226" s="37" t="s">
        <v>20</v>
      </c>
    </row>
    <row r="227" spans="62:67" ht="9" customHeight="1" x14ac:dyDescent="0.25">
      <c r="BJ227" s="36" t="s">
        <v>245</v>
      </c>
      <c r="BK227" s="37">
        <v>2078070</v>
      </c>
      <c r="BL227" s="37">
        <v>1916070</v>
      </c>
      <c r="BM227" s="37" t="s">
        <v>20</v>
      </c>
      <c r="BN227" s="37">
        <v>1879441</v>
      </c>
      <c r="BO227" s="37" t="s">
        <v>20</v>
      </c>
    </row>
    <row r="228" spans="62:67" ht="9" customHeight="1" x14ac:dyDescent="0.25">
      <c r="BJ228" s="36" t="s">
        <v>246</v>
      </c>
      <c r="BK228" s="37">
        <v>2078043</v>
      </c>
      <c r="BL228" s="37">
        <v>1915045</v>
      </c>
      <c r="BM228" s="37" t="s">
        <v>20</v>
      </c>
      <c r="BN228" s="37">
        <v>1878717</v>
      </c>
      <c r="BO228" s="37" t="s">
        <v>20</v>
      </c>
    </row>
    <row r="229" spans="62:67" ht="9" customHeight="1" x14ac:dyDescent="0.25">
      <c r="BJ229" s="36" t="s">
        <v>247</v>
      </c>
      <c r="BK229" s="37">
        <v>2078016</v>
      </c>
      <c r="BL229" s="37">
        <v>1914019</v>
      </c>
      <c r="BM229" s="37" t="s">
        <v>20</v>
      </c>
      <c r="BN229" s="37">
        <v>1877994</v>
      </c>
      <c r="BO229" s="37" t="s">
        <v>20</v>
      </c>
    </row>
    <row r="230" spans="62:67" ht="9" customHeight="1" x14ac:dyDescent="0.25">
      <c r="BJ230" s="36" t="s">
        <v>248</v>
      </c>
      <c r="BK230" s="37">
        <v>2077989</v>
      </c>
      <c r="BL230" s="37">
        <v>1912994</v>
      </c>
      <c r="BM230" s="37" t="s">
        <v>20</v>
      </c>
      <c r="BN230" s="37">
        <v>1877271</v>
      </c>
      <c r="BO230" s="37" t="s">
        <v>20</v>
      </c>
    </row>
    <row r="231" spans="62:67" ht="9" customHeight="1" x14ac:dyDescent="0.25">
      <c r="BJ231" s="36" t="s">
        <v>249</v>
      </c>
      <c r="BK231" s="37">
        <v>2077962</v>
      </c>
      <c r="BL231" s="37">
        <v>1911969</v>
      </c>
      <c r="BM231" s="37" t="s">
        <v>20</v>
      </c>
      <c r="BN231" s="37">
        <v>1876547</v>
      </c>
      <c r="BO231" s="37" t="s">
        <v>20</v>
      </c>
    </row>
    <row r="232" spans="62:67" ht="9" customHeight="1" x14ac:dyDescent="0.25">
      <c r="BJ232" s="36" t="s">
        <v>250</v>
      </c>
      <c r="BK232" s="37">
        <v>2077935</v>
      </c>
      <c r="BL232" s="37">
        <v>1910944</v>
      </c>
      <c r="BM232" s="37" t="s">
        <v>20</v>
      </c>
      <c r="BN232" s="37">
        <v>1875824</v>
      </c>
      <c r="BO232" s="37" t="s">
        <v>20</v>
      </c>
    </row>
    <row r="233" spans="62:67" ht="9" customHeight="1" x14ac:dyDescent="0.25">
      <c r="BJ233" s="36" t="s">
        <v>251</v>
      </c>
      <c r="BK233" s="37">
        <v>2077908</v>
      </c>
      <c r="BL233" s="37">
        <v>1909919</v>
      </c>
      <c r="BM233" s="37" t="s">
        <v>20</v>
      </c>
      <c r="BN233" s="37">
        <v>1875100</v>
      </c>
      <c r="BO233" s="37" t="s">
        <v>20</v>
      </c>
    </row>
    <row r="234" spans="62:67" ht="9" customHeight="1" x14ac:dyDescent="0.25">
      <c r="BJ234" s="36" t="s">
        <v>252</v>
      </c>
      <c r="BK234" s="37">
        <v>2077881</v>
      </c>
      <c r="BL234" s="37">
        <v>1908893</v>
      </c>
      <c r="BM234" s="37" t="s">
        <v>20</v>
      </c>
      <c r="BN234" s="37">
        <v>1874377</v>
      </c>
      <c r="BO234" s="37" t="s">
        <v>20</v>
      </c>
    </row>
    <row r="235" spans="62:67" ht="9" customHeight="1" x14ac:dyDescent="0.25">
      <c r="BJ235" s="36" t="s">
        <v>253</v>
      </c>
      <c r="BK235" s="37">
        <v>2077854</v>
      </c>
      <c r="BL235" s="37">
        <v>1907592</v>
      </c>
      <c r="BM235" s="37" t="s">
        <v>20</v>
      </c>
      <c r="BN235" s="37">
        <v>1873653</v>
      </c>
      <c r="BO235" s="37" t="s">
        <v>20</v>
      </c>
    </row>
    <row r="236" spans="62:67" ht="9" customHeight="1" x14ac:dyDescent="0.25">
      <c r="BJ236" s="36" t="s">
        <v>254</v>
      </c>
      <c r="BK236" s="37">
        <v>2077827</v>
      </c>
      <c r="BL236" s="37">
        <v>1906290</v>
      </c>
      <c r="BM236" s="37" t="s">
        <v>20</v>
      </c>
      <c r="BN236" s="37">
        <v>1872928</v>
      </c>
      <c r="BO236" s="37" t="s">
        <v>20</v>
      </c>
    </row>
    <row r="237" spans="62:67" ht="9" customHeight="1" x14ac:dyDescent="0.25">
      <c r="BJ237" s="36" t="s">
        <v>255</v>
      </c>
      <c r="BK237" s="37">
        <v>2077800</v>
      </c>
      <c r="BL237" s="37">
        <v>1904989</v>
      </c>
      <c r="BM237" s="37" t="s">
        <v>20</v>
      </c>
      <c r="BN237" s="37">
        <v>1872204</v>
      </c>
      <c r="BO237" s="37" t="s">
        <v>20</v>
      </c>
    </row>
    <row r="238" spans="62:67" ht="9" customHeight="1" x14ac:dyDescent="0.25">
      <c r="BJ238" s="36" t="s">
        <v>256</v>
      </c>
      <c r="BK238" s="37">
        <v>2077773</v>
      </c>
      <c r="BL238" s="37">
        <v>1903687</v>
      </c>
      <c r="BM238" s="37" t="s">
        <v>20</v>
      </c>
      <c r="BN238" s="37">
        <v>1871479</v>
      </c>
      <c r="BO238" s="37" t="s">
        <v>20</v>
      </c>
    </row>
    <row r="239" spans="62:67" ht="9" customHeight="1" x14ac:dyDescent="0.25">
      <c r="BJ239" s="36" t="s">
        <v>257</v>
      </c>
      <c r="BK239" s="37">
        <v>2077746</v>
      </c>
      <c r="BL239" s="37">
        <v>1902386</v>
      </c>
      <c r="BM239" s="37" t="s">
        <v>20</v>
      </c>
      <c r="BN239" s="37">
        <v>1870292</v>
      </c>
      <c r="BO239" s="37" t="s">
        <v>20</v>
      </c>
    </row>
    <row r="240" spans="62:67" ht="9" customHeight="1" x14ac:dyDescent="0.25">
      <c r="BJ240" s="36" t="s">
        <v>258</v>
      </c>
      <c r="BK240" s="37">
        <v>2077719</v>
      </c>
      <c r="BL240" s="37">
        <v>1901084</v>
      </c>
      <c r="BM240" s="37" t="s">
        <v>20</v>
      </c>
      <c r="BN240" s="37">
        <v>1869105</v>
      </c>
      <c r="BO240" s="37" t="s">
        <v>20</v>
      </c>
    </row>
    <row r="241" spans="62:67" ht="9" customHeight="1" x14ac:dyDescent="0.25">
      <c r="BJ241" s="36" t="s">
        <v>259</v>
      </c>
      <c r="BK241" s="37">
        <v>2077692</v>
      </c>
      <c r="BL241" s="37">
        <v>1899783</v>
      </c>
      <c r="BM241" s="37" t="s">
        <v>20</v>
      </c>
      <c r="BN241" s="37">
        <v>1867918</v>
      </c>
      <c r="BO241" s="37" t="s">
        <v>20</v>
      </c>
    </row>
    <row r="242" spans="62:67" ht="9" customHeight="1" x14ac:dyDescent="0.25">
      <c r="BJ242" s="36" t="s">
        <v>260</v>
      </c>
      <c r="BK242" s="37">
        <v>2077665</v>
      </c>
      <c r="BL242" s="37">
        <v>1898481</v>
      </c>
      <c r="BM242" s="37" t="s">
        <v>20</v>
      </c>
      <c r="BN242" s="37">
        <v>1866731</v>
      </c>
      <c r="BO242" s="37" t="s">
        <v>20</v>
      </c>
    </row>
    <row r="243" spans="62:67" ht="9" customHeight="1" x14ac:dyDescent="0.25">
      <c r="BJ243" s="36" t="s">
        <v>261</v>
      </c>
      <c r="BK243" s="37">
        <v>2077638</v>
      </c>
      <c r="BL243" s="37">
        <v>1897180</v>
      </c>
      <c r="BM243" s="37" t="s">
        <v>20</v>
      </c>
      <c r="BN243" s="37">
        <v>1865544</v>
      </c>
      <c r="BO243" s="37" t="s">
        <v>20</v>
      </c>
    </row>
    <row r="244" spans="62:67" ht="9" customHeight="1" x14ac:dyDescent="0.25">
      <c r="BJ244" s="36" t="s">
        <v>262</v>
      </c>
      <c r="BK244" s="37">
        <v>2077611</v>
      </c>
      <c r="BL244" s="37">
        <v>1895878</v>
      </c>
      <c r="BM244" s="37" t="s">
        <v>20</v>
      </c>
      <c r="BN244" s="37">
        <v>1864620</v>
      </c>
      <c r="BO244" s="37" t="s">
        <v>20</v>
      </c>
    </row>
    <row r="245" spans="62:67" ht="9" customHeight="1" x14ac:dyDescent="0.25">
      <c r="BJ245" s="36" t="s">
        <v>263</v>
      </c>
      <c r="BK245" s="37">
        <v>2077539.4928600001</v>
      </c>
      <c r="BL245" s="37">
        <v>1894282</v>
      </c>
      <c r="BM245" s="37" t="s">
        <v>20</v>
      </c>
      <c r="BN245" s="37">
        <v>1863531</v>
      </c>
      <c r="BO245" s="37" t="s">
        <v>20</v>
      </c>
    </row>
    <row r="246" spans="62:67" ht="9" customHeight="1" x14ac:dyDescent="0.25">
      <c r="BJ246" s="36" t="s">
        <v>264</v>
      </c>
      <c r="BK246" s="37">
        <v>2077467.9857200002</v>
      </c>
      <c r="BL246" s="37">
        <v>1892685</v>
      </c>
      <c r="BM246" s="37" t="s">
        <v>20</v>
      </c>
      <c r="BN246" s="37">
        <v>1862442</v>
      </c>
      <c r="BO246" s="37" t="s">
        <v>20</v>
      </c>
    </row>
    <row r="247" spans="62:67" ht="9" customHeight="1" x14ac:dyDescent="0.25">
      <c r="BJ247" s="36" t="s">
        <v>265</v>
      </c>
      <c r="BK247" s="37">
        <v>2077396.4785800003</v>
      </c>
      <c r="BL247" s="37">
        <v>1891088</v>
      </c>
      <c r="BM247" s="37" t="s">
        <v>20</v>
      </c>
      <c r="BN247" s="37">
        <v>1861353</v>
      </c>
      <c r="BO247" s="37" t="s">
        <v>20</v>
      </c>
    </row>
    <row r="248" spans="62:67" ht="9" customHeight="1" x14ac:dyDescent="0.25">
      <c r="BJ248" s="36" t="s">
        <v>266</v>
      </c>
      <c r="BK248" s="37">
        <v>2077324.9714400005</v>
      </c>
      <c r="BL248" s="37">
        <v>1889492</v>
      </c>
      <c r="BM248" s="37" t="s">
        <v>20</v>
      </c>
      <c r="BN248" s="37">
        <v>1860265</v>
      </c>
      <c r="BO248" s="37" t="s">
        <v>20</v>
      </c>
    </row>
    <row r="249" spans="62:67" ht="9" customHeight="1" x14ac:dyDescent="0.25">
      <c r="BJ249" s="36" t="s">
        <v>267</v>
      </c>
      <c r="BK249" s="37">
        <v>2077253.4643000006</v>
      </c>
      <c r="BL249" s="37">
        <v>1887895</v>
      </c>
      <c r="BM249" s="37" t="s">
        <v>20</v>
      </c>
      <c r="BN249" s="37">
        <v>1858727</v>
      </c>
      <c r="BO249" s="37" t="s">
        <v>20</v>
      </c>
    </row>
    <row r="250" spans="62:67" ht="9" customHeight="1" x14ac:dyDescent="0.25">
      <c r="BJ250" s="36" t="s">
        <v>268</v>
      </c>
      <c r="BK250" s="37">
        <v>2077181.9571600007</v>
      </c>
      <c r="BL250" s="37">
        <v>1886298</v>
      </c>
      <c r="BM250" s="37" t="s">
        <v>20</v>
      </c>
      <c r="BN250" s="37">
        <v>1857189</v>
      </c>
      <c r="BO250" s="37" t="s">
        <v>20</v>
      </c>
    </row>
    <row r="251" spans="62:67" ht="9" customHeight="1" x14ac:dyDescent="0.25">
      <c r="BJ251" s="36" t="s">
        <v>269</v>
      </c>
      <c r="BK251" s="37">
        <v>2077110.4500200008</v>
      </c>
      <c r="BL251" s="37">
        <v>1884702</v>
      </c>
      <c r="BM251" s="37" t="s">
        <v>20</v>
      </c>
      <c r="BN251" s="37">
        <v>1856290</v>
      </c>
      <c r="BO251" s="37" t="s">
        <v>20</v>
      </c>
    </row>
    <row r="252" spans="62:67" ht="9" customHeight="1" x14ac:dyDescent="0.25">
      <c r="BJ252" s="36" t="s">
        <v>270</v>
      </c>
      <c r="BK252" s="37">
        <v>2077038.9428800009</v>
      </c>
      <c r="BL252" s="37">
        <v>1883105</v>
      </c>
      <c r="BM252" s="37" t="s">
        <v>20</v>
      </c>
      <c r="BN252" s="37">
        <v>1855391</v>
      </c>
      <c r="BO252" s="37" t="s">
        <v>20</v>
      </c>
    </row>
    <row r="253" spans="62:67" ht="9" customHeight="1" x14ac:dyDescent="0.25">
      <c r="BJ253" s="36" t="s">
        <v>271</v>
      </c>
      <c r="BK253" s="37">
        <v>2076967.435740001</v>
      </c>
      <c r="BL253" s="37">
        <v>1881508</v>
      </c>
      <c r="BM253" s="37" t="s">
        <v>20</v>
      </c>
      <c r="BN253" s="37">
        <v>1853467</v>
      </c>
      <c r="BO253" s="37" t="s">
        <v>20</v>
      </c>
    </row>
    <row r="254" spans="62:67" ht="9" customHeight="1" x14ac:dyDescent="0.25">
      <c r="BJ254" s="36" t="s">
        <v>272</v>
      </c>
      <c r="BK254" s="37">
        <v>2076895.9286</v>
      </c>
      <c r="BL254" s="37">
        <v>1879911</v>
      </c>
      <c r="BM254" s="37" t="s">
        <v>20</v>
      </c>
      <c r="BN254" s="37">
        <v>1852122</v>
      </c>
      <c r="BO254" s="37" t="s">
        <v>20</v>
      </c>
    </row>
    <row r="255" spans="62:67" ht="9" customHeight="1" x14ac:dyDescent="0.25">
      <c r="BJ255" s="36" t="s">
        <v>273</v>
      </c>
      <c r="BK255" s="37">
        <v>2076494.8572</v>
      </c>
      <c r="BL255" s="37">
        <v>1878027</v>
      </c>
      <c r="BM255" s="37" t="s">
        <v>20</v>
      </c>
      <c r="BN255" s="37">
        <v>1850843</v>
      </c>
      <c r="BO255" s="37" t="s">
        <v>20</v>
      </c>
    </row>
    <row r="256" spans="62:67" ht="9" customHeight="1" x14ac:dyDescent="0.25">
      <c r="BJ256" s="36" t="s">
        <v>274</v>
      </c>
      <c r="BK256" s="37">
        <v>2076093.7858</v>
      </c>
      <c r="BL256" s="37">
        <v>1876143</v>
      </c>
      <c r="BM256" s="37" t="s">
        <v>20</v>
      </c>
      <c r="BN256" s="37">
        <v>1849565</v>
      </c>
      <c r="BO256" s="37" t="s">
        <v>20</v>
      </c>
    </row>
    <row r="257" spans="62:67" ht="9" customHeight="1" x14ac:dyDescent="0.25">
      <c r="BJ257" s="36" t="s">
        <v>275</v>
      </c>
      <c r="BK257" s="37">
        <v>2075692.7143999999</v>
      </c>
      <c r="BL257" s="37">
        <v>1874259</v>
      </c>
      <c r="BM257" s="37" t="s">
        <v>20</v>
      </c>
      <c r="BN257" s="37">
        <v>1848286</v>
      </c>
      <c r="BO257" s="37" t="s">
        <v>20</v>
      </c>
    </row>
    <row r="258" spans="62:67" ht="9" customHeight="1" x14ac:dyDescent="0.25">
      <c r="BJ258" s="36" t="s">
        <v>276</v>
      </c>
      <c r="BK258" s="37">
        <v>2075291.6429999999</v>
      </c>
      <c r="BL258" s="37">
        <v>1872375</v>
      </c>
      <c r="BM258" s="37" t="s">
        <v>20</v>
      </c>
      <c r="BN258" s="37">
        <v>1847007</v>
      </c>
      <c r="BO258" s="37" t="s">
        <v>20</v>
      </c>
    </row>
    <row r="259" spans="62:67" ht="9" customHeight="1" x14ac:dyDescent="0.25">
      <c r="BJ259" s="36" t="s">
        <v>277</v>
      </c>
      <c r="BK259" s="37">
        <v>2074890.5715999999</v>
      </c>
      <c r="BL259" s="37">
        <v>1870490</v>
      </c>
      <c r="BM259" s="37" t="s">
        <v>20</v>
      </c>
      <c r="BN259" s="37">
        <v>1845697</v>
      </c>
      <c r="BO259" s="37" t="s">
        <v>20</v>
      </c>
    </row>
    <row r="260" spans="62:67" ht="9" customHeight="1" x14ac:dyDescent="0.25">
      <c r="BJ260" s="36" t="s">
        <v>278</v>
      </c>
      <c r="BK260" s="37">
        <v>2074489.5001999999</v>
      </c>
      <c r="BL260" s="37">
        <v>1868606</v>
      </c>
      <c r="BM260" s="37" t="s">
        <v>20</v>
      </c>
      <c r="BN260" s="37">
        <v>1844387</v>
      </c>
      <c r="BO260" s="37" t="s">
        <v>20</v>
      </c>
    </row>
    <row r="261" spans="62:67" ht="9" customHeight="1" x14ac:dyDescent="0.25">
      <c r="BJ261" s="36" t="s">
        <v>279</v>
      </c>
      <c r="BK261" s="37">
        <v>2074088.4287999999</v>
      </c>
      <c r="BL261" s="37">
        <v>1866722</v>
      </c>
      <c r="BM261" s="37" t="s">
        <v>20</v>
      </c>
      <c r="BN261" s="37">
        <v>1842726</v>
      </c>
      <c r="BO261" s="37" t="s">
        <v>20</v>
      </c>
    </row>
    <row r="262" spans="62:67" ht="9" customHeight="1" x14ac:dyDescent="0.25">
      <c r="BJ262" s="36" t="s">
        <v>280</v>
      </c>
      <c r="BK262" s="37">
        <v>2073687.3573999999</v>
      </c>
      <c r="BL262" s="37">
        <v>1864838</v>
      </c>
      <c r="BM262" s="37" t="s">
        <v>20</v>
      </c>
      <c r="BN262" s="37">
        <v>1841065</v>
      </c>
      <c r="BO262" s="37" t="s">
        <v>20</v>
      </c>
    </row>
    <row r="263" spans="62:67" ht="9" customHeight="1" x14ac:dyDescent="0.25">
      <c r="BJ263" s="36" t="s">
        <v>281</v>
      </c>
      <c r="BK263" s="37">
        <v>2073286.2859999998</v>
      </c>
      <c r="BL263" s="37">
        <v>1862954</v>
      </c>
      <c r="BM263" s="37" t="s">
        <v>20</v>
      </c>
      <c r="BN263" s="37">
        <v>1839404</v>
      </c>
      <c r="BO263" s="37" t="s">
        <v>20</v>
      </c>
    </row>
    <row r="264" spans="62:67" ht="9" customHeight="1" x14ac:dyDescent="0.25">
      <c r="BJ264" s="36" t="s">
        <v>282</v>
      </c>
      <c r="BK264" s="37">
        <v>2072885.2145999998</v>
      </c>
      <c r="BL264" s="37">
        <v>1861069</v>
      </c>
      <c r="BM264" s="37" t="s">
        <v>20</v>
      </c>
      <c r="BN264" s="37">
        <v>1838131</v>
      </c>
      <c r="BO264" s="37" t="s">
        <v>20</v>
      </c>
    </row>
    <row r="265" spans="62:67" ht="9" customHeight="1" x14ac:dyDescent="0.25">
      <c r="BJ265" s="36" t="s">
        <v>283</v>
      </c>
      <c r="BK265" s="37">
        <v>2072212.0633799997</v>
      </c>
      <c r="BL265" s="37">
        <v>1858962</v>
      </c>
      <c r="BM265" s="37" t="s">
        <v>20</v>
      </c>
      <c r="BN265" s="37">
        <v>1836275</v>
      </c>
      <c r="BO265" s="37" t="s">
        <v>20</v>
      </c>
    </row>
    <row r="266" spans="62:67" ht="9" customHeight="1" x14ac:dyDescent="0.25">
      <c r="BJ266" s="36" t="s">
        <v>284</v>
      </c>
      <c r="BK266" s="37">
        <v>2071538.9121599996</v>
      </c>
      <c r="BL266" s="37">
        <v>1856854</v>
      </c>
      <c r="BM266" s="37" t="s">
        <v>20</v>
      </c>
      <c r="BN266" s="37">
        <v>1834514</v>
      </c>
      <c r="BO266" s="37" t="s">
        <v>20</v>
      </c>
    </row>
    <row r="267" spans="62:67" ht="9" customHeight="1" x14ac:dyDescent="0.25">
      <c r="BJ267" s="36" t="s">
        <v>285</v>
      </c>
      <c r="BK267" s="37">
        <v>2070865.7609399995</v>
      </c>
      <c r="BL267" s="37">
        <v>1854746</v>
      </c>
      <c r="BM267" s="37" t="s">
        <v>20</v>
      </c>
      <c r="BN267" s="37">
        <v>1832754</v>
      </c>
      <c r="BO267" s="37" t="s">
        <v>20</v>
      </c>
    </row>
    <row r="268" spans="62:67" ht="9" customHeight="1" x14ac:dyDescent="0.25">
      <c r="BJ268" s="36" t="s">
        <v>286</v>
      </c>
      <c r="BK268" s="37">
        <v>2070192.6097199994</v>
      </c>
      <c r="BL268" s="37">
        <v>1852638</v>
      </c>
      <c r="BM268" s="37" t="s">
        <v>20</v>
      </c>
      <c r="BN268" s="37">
        <v>1830993</v>
      </c>
      <c r="BO268" s="37" t="s">
        <v>20</v>
      </c>
    </row>
    <row r="269" spans="62:67" ht="9" customHeight="1" x14ac:dyDescent="0.25">
      <c r="BJ269" s="36" t="s">
        <v>287</v>
      </c>
      <c r="BK269" s="37">
        <v>2069519.4584999993</v>
      </c>
      <c r="BL269" s="37">
        <v>1850530</v>
      </c>
      <c r="BM269" s="37" t="s">
        <v>20</v>
      </c>
      <c r="BN269" s="37">
        <v>1830382</v>
      </c>
      <c r="BO269" s="37" t="s">
        <v>20</v>
      </c>
    </row>
    <row r="270" spans="62:67" ht="9" customHeight="1" x14ac:dyDescent="0.25">
      <c r="BJ270" s="36" t="s">
        <v>288</v>
      </c>
      <c r="BK270" s="37">
        <v>2068846.3072799991</v>
      </c>
      <c r="BL270" s="37">
        <v>1848422</v>
      </c>
      <c r="BM270" s="37" t="s">
        <v>20</v>
      </c>
      <c r="BN270" s="37">
        <v>1828631</v>
      </c>
      <c r="BO270" s="37" t="s">
        <v>20</v>
      </c>
    </row>
    <row r="271" spans="62:67" ht="9" customHeight="1" x14ac:dyDescent="0.25">
      <c r="BJ271" s="36" t="s">
        <v>289</v>
      </c>
      <c r="BK271" s="37">
        <v>2068173.156059999</v>
      </c>
      <c r="BL271" s="37">
        <v>1846314</v>
      </c>
      <c r="BM271" s="37" t="s">
        <v>20</v>
      </c>
      <c r="BN271" s="37">
        <v>1826972</v>
      </c>
      <c r="BO271" s="37" t="s">
        <v>20</v>
      </c>
    </row>
    <row r="272" spans="62:67" ht="9" customHeight="1" x14ac:dyDescent="0.25">
      <c r="BJ272" s="36" t="s">
        <v>290</v>
      </c>
      <c r="BK272" s="37">
        <v>2067500.0048399989</v>
      </c>
      <c r="BL272" s="37">
        <v>1844206</v>
      </c>
      <c r="BM272" s="37" t="s">
        <v>20</v>
      </c>
      <c r="BN272" s="37">
        <v>1825066</v>
      </c>
      <c r="BO272" s="37" t="s">
        <v>20</v>
      </c>
    </row>
    <row r="273" spans="62:67" ht="9" customHeight="1" x14ac:dyDescent="0.25">
      <c r="BJ273" s="36" t="s">
        <v>291</v>
      </c>
      <c r="BK273" s="37">
        <v>2066826.8536199988</v>
      </c>
      <c r="BL273" s="37">
        <v>1842098</v>
      </c>
      <c r="BM273" s="37" t="s">
        <v>20</v>
      </c>
      <c r="BN273" s="37">
        <v>1823161</v>
      </c>
      <c r="BO273" s="37" t="s">
        <v>20</v>
      </c>
    </row>
    <row r="274" spans="62:67" ht="9" customHeight="1" x14ac:dyDescent="0.25">
      <c r="BJ274" s="36" t="s">
        <v>292</v>
      </c>
      <c r="BK274" s="37">
        <v>2066153.7023999994</v>
      </c>
      <c r="BL274" s="37">
        <v>1839990</v>
      </c>
      <c r="BM274" s="37" t="s">
        <v>20</v>
      </c>
      <c r="BN274" s="37">
        <v>1821255</v>
      </c>
      <c r="BO274" s="37" t="s">
        <v>20</v>
      </c>
    </row>
    <row r="275" spans="62:67" ht="9" customHeight="1" x14ac:dyDescent="0.25">
      <c r="BJ275" s="36" t="s">
        <v>293</v>
      </c>
      <c r="BK275" s="37">
        <v>2065363.9455999993</v>
      </c>
      <c r="BL275" s="37">
        <v>1837643</v>
      </c>
      <c r="BM275" s="37" t="s">
        <v>20</v>
      </c>
      <c r="BN275" s="37">
        <v>1819349</v>
      </c>
      <c r="BO275" s="37" t="s">
        <v>20</v>
      </c>
    </row>
    <row r="276" spans="62:67" ht="9" customHeight="1" x14ac:dyDescent="0.25">
      <c r="BJ276" s="36" t="s">
        <v>294</v>
      </c>
      <c r="BK276" s="37">
        <v>2064574.1887999992</v>
      </c>
      <c r="BL276" s="37">
        <v>1835296</v>
      </c>
      <c r="BM276" s="37" t="s">
        <v>20</v>
      </c>
      <c r="BN276" s="37">
        <v>1816238</v>
      </c>
      <c r="BO276" s="37" t="s">
        <v>20</v>
      </c>
    </row>
    <row r="277" spans="62:67" ht="9" customHeight="1" x14ac:dyDescent="0.25">
      <c r="BJ277" s="36" t="s">
        <v>295</v>
      </c>
      <c r="BK277" s="37">
        <v>2063784.4319999991</v>
      </c>
      <c r="BL277" s="37">
        <v>1832948</v>
      </c>
      <c r="BM277" s="37" t="s">
        <v>20</v>
      </c>
      <c r="BN277" s="37">
        <v>1815065</v>
      </c>
      <c r="BO277" s="37" t="s">
        <v>20</v>
      </c>
    </row>
    <row r="278" spans="62:67" ht="9" customHeight="1" x14ac:dyDescent="0.25">
      <c r="BJ278" s="36" t="s">
        <v>296</v>
      </c>
      <c r="BK278" s="37">
        <v>2062994.675199999</v>
      </c>
      <c r="BL278" s="37">
        <v>1830601</v>
      </c>
      <c r="BM278" s="37" t="s">
        <v>20</v>
      </c>
      <c r="BN278" s="37">
        <v>1813891</v>
      </c>
      <c r="BO278" s="37" t="s">
        <v>20</v>
      </c>
    </row>
    <row r="279" spans="62:67" ht="9" customHeight="1" x14ac:dyDescent="0.25">
      <c r="BJ279" s="36" t="s">
        <v>297</v>
      </c>
      <c r="BK279" s="37">
        <v>2062204.9183999989</v>
      </c>
      <c r="BL279" s="37">
        <v>1828253</v>
      </c>
      <c r="BM279" s="37" t="s">
        <v>20</v>
      </c>
      <c r="BN279" s="37">
        <v>1812309</v>
      </c>
      <c r="BO279" s="37" t="s">
        <v>20</v>
      </c>
    </row>
    <row r="280" spans="62:67" ht="9" customHeight="1" x14ac:dyDescent="0.25">
      <c r="BJ280" s="36" t="s">
        <v>298</v>
      </c>
      <c r="BK280" s="37">
        <v>2061415.1615999988</v>
      </c>
      <c r="BL280" s="37">
        <v>1825906</v>
      </c>
      <c r="BM280" s="37" t="s">
        <v>20</v>
      </c>
      <c r="BN280" s="37">
        <v>1810419</v>
      </c>
      <c r="BO280" s="37" t="s">
        <v>20</v>
      </c>
    </row>
    <row r="281" spans="62:67" ht="9" customHeight="1" x14ac:dyDescent="0.25">
      <c r="BJ281" s="36" t="s">
        <v>299</v>
      </c>
      <c r="BK281" s="37">
        <v>2060625.4047999987</v>
      </c>
      <c r="BL281" s="37">
        <v>1823559</v>
      </c>
      <c r="BM281" s="37" t="s">
        <v>20</v>
      </c>
      <c r="BN281" s="37">
        <v>1807882</v>
      </c>
      <c r="BO281" s="37" t="s">
        <v>20</v>
      </c>
    </row>
    <row r="282" spans="62:67" ht="9" customHeight="1" x14ac:dyDescent="0.25">
      <c r="BJ282" s="36" t="s">
        <v>300</v>
      </c>
      <c r="BK282" s="37">
        <v>2059835.6479999986</v>
      </c>
      <c r="BL282" s="37">
        <v>1821211</v>
      </c>
      <c r="BM282" s="37" t="s">
        <v>20</v>
      </c>
      <c r="BN282" s="37">
        <v>1805345</v>
      </c>
      <c r="BO282" s="37" t="s">
        <v>20</v>
      </c>
    </row>
    <row r="283" spans="62:67" ht="9" customHeight="1" x14ac:dyDescent="0.25">
      <c r="BJ283" s="36" t="s">
        <v>301</v>
      </c>
      <c r="BK283" s="37">
        <v>2059045.8911999986</v>
      </c>
      <c r="BL283" s="37">
        <v>1818864</v>
      </c>
      <c r="BM283" s="37" t="s">
        <v>20</v>
      </c>
      <c r="BN283" s="37">
        <v>1803742</v>
      </c>
      <c r="BO283" s="37" t="s">
        <v>20</v>
      </c>
    </row>
    <row r="284" spans="62:67" ht="9" customHeight="1" x14ac:dyDescent="0.25">
      <c r="BJ284" s="36" t="s">
        <v>302</v>
      </c>
      <c r="BK284" s="37">
        <v>2058256.1343999985</v>
      </c>
      <c r="BL284" s="37">
        <v>1816516</v>
      </c>
      <c r="BM284" s="37" t="s">
        <v>20</v>
      </c>
      <c r="BN284" s="37">
        <v>1801538</v>
      </c>
      <c r="BO284" s="37" t="s">
        <v>20</v>
      </c>
    </row>
    <row r="285" spans="62:67" ht="9" customHeight="1" x14ac:dyDescent="0.25">
      <c r="BJ285" s="36" t="s">
        <v>303</v>
      </c>
      <c r="BK285" s="37">
        <v>2057466.3775999984</v>
      </c>
      <c r="BL285" s="37">
        <v>1813962</v>
      </c>
      <c r="BM285" s="37" t="s">
        <v>20</v>
      </c>
      <c r="BN285" s="37">
        <v>1799111</v>
      </c>
      <c r="BO285" s="37" t="s">
        <v>20</v>
      </c>
    </row>
    <row r="286" spans="62:67" ht="9" customHeight="1" x14ac:dyDescent="0.25">
      <c r="BJ286" s="36" t="s">
        <v>304</v>
      </c>
      <c r="BK286" s="37">
        <v>2056676.6207999983</v>
      </c>
      <c r="BL286" s="37">
        <v>1811407</v>
      </c>
      <c r="BM286" s="37" t="s">
        <v>20</v>
      </c>
      <c r="BN286" s="37">
        <v>1796948</v>
      </c>
      <c r="BO286" s="37" t="s">
        <v>20</v>
      </c>
    </row>
    <row r="287" spans="62:67" ht="9" customHeight="1" x14ac:dyDescent="0.25">
      <c r="BJ287" s="36" t="s">
        <v>305</v>
      </c>
      <c r="BK287" s="37">
        <v>2055886.8639999982</v>
      </c>
      <c r="BL287" s="37">
        <v>1808852</v>
      </c>
      <c r="BM287" s="37" t="s">
        <v>20</v>
      </c>
      <c r="BN287" s="37">
        <v>1795317</v>
      </c>
      <c r="BO287" s="37" t="s">
        <v>20</v>
      </c>
    </row>
    <row r="288" spans="62:67" ht="9" customHeight="1" x14ac:dyDescent="0.25">
      <c r="BJ288" s="36" t="s">
        <v>306</v>
      </c>
      <c r="BK288" s="37">
        <v>2055097.1071999981</v>
      </c>
      <c r="BL288" s="37">
        <v>1806297</v>
      </c>
      <c r="BM288" s="37" t="s">
        <v>20</v>
      </c>
      <c r="BN288" s="37">
        <v>1792629</v>
      </c>
      <c r="BO288" s="37" t="s">
        <v>20</v>
      </c>
    </row>
    <row r="289" spans="62:67" ht="9" customHeight="1" x14ac:dyDescent="0.25">
      <c r="BJ289" s="36" t="s">
        <v>307</v>
      </c>
      <c r="BK289" s="37">
        <v>2054307.350399998</v>
      </c>
      <c r="BL289" s="37">
        <v>1803742</v>
      </c>
      <c r="BM289" s="37" t="s">
        <v>20</v>
      </c>
      <c r="BN289" s="37">
        <v>1791619</v>
      </c>
      <c r="BO289" s="37" t="s">
        <v>20</v>
      </c>
    </row>
    <row r="290" spans="62:67" ht="9" customHeight="1" x14ac:dyDescent="0.25">
      <c r="BJ290" s="36" t="s">
        <v>308</v>
      </c>
      <c r="BK290" s="37">
        <v>2053517.5935999979</v>
      </c>
      <c r="BL290" s="37">
        <v>1801187</v>
      </c>
      <c r="BM290" s="37" t="s">
        <v>20</v>
      </c>
      <c r="BN290" s="37">
        <v>1788312</v>
      </c>
      <c r="BO290" s="37" t="s">
        <v>20</v>
      </c>
    </row>
    <row r="291" spans="62:67" ht="9" customHeight="1" x14ac:dyDescent="0.25">
      <c r="BJ291" s="36" t="s">
        <v>309</v>
      </c>
      <c r="BK291" s="37">
        <v>2052727.8367999978</v>
      </c>
      <c r="BL291" s="37">
        <v>1798632</v>
      </c>
      <c r="BM291" s="37" t="s">
        <v>20</v>
      </c>
      <c r="BN291" s="37">
        <v>1786865</v>
      </c>
      <c r="BO291" s="37" t="s">
        <v>20</v>
      </c>
    </row>
    <row r="292" spans="62:67" ht="9" customHeight="1" x14ac:dyDescent="0.25">
      <c r="BJ292" s="36" t="s">
        <v>310</v>
      </c>
      <c r="BK292" s="37">
        <v>2051938.0799999977</v>
      </c>
      <c r="BL292" s="37">
        <v>1796077</v>
      </c>
      <c r="BM292" s="37" t="s">
        <v>20</v>
      </c>
      <c r="BN292" s="37">
        <v>1785417</v>
      </c>
      <c r="BO292" s="37" t="s">
        <v>20</v>
      </c>
    </row>
    <row r="293" spans="62:67" ht="9" customHeight="1" x14ac:dyDescent="0.25">
      <c r="BJ293" s="36" t="s">
        <v>311</v>
      </c>
      <c r="BK293" s="37">
        <v>2051148.3231999977</v>
      </c>
      <c r="BL293" s="37">
        <v>1793522</v>
      </c>
      <c r="BM293" s="37" t="s">
        <v>20</v>
      </c>
      <c r="BN293" s="37">
        <v>1782225</v>
      </c>
      <c r="BO293" s="37" t="s">
        <v>20</v>
      </c>
    </row>
    <row r="294" spans="62:67" ht="9" customHeight="1" x14ac:dyDescent="0.25">
      <c r="BJ294" s="36" t="s">
        <v>312</v>
      </c>
      <c r="BK294" s="37">
        <v>2050358.5663999976</v>
      </c>
      <c r="BL294" s="37">
        <v>1790967</v>
      </c>
      <c r="BM294" s="37" t="s">
        <v>20</v>
      </c>
      <c r="BN294" s="37">
        <v>1779319</v>
      </c>
      <c r="BO294" s="37" t="s">
        <v>20</v>
      </c>
    </row>
    <row r="295" spans="62:67" ht="9" customHeight="1" x14ac:dyDescent="0.25">
      <c r="BJ295" s="36" t="s">
        <v>313</v>
      </c>
      <c r="BK295" s="37">
        <v>2049568.8097599978</v>
      </c>
      <c r="BL295" s="37">
        <v>1788222</v>
      </c>
      <c r="BM295" s="37" t="s">
        <v>20</v>
      </c>
      <c r="BN295" s="37">
        <v>1777352</v>
      </c>
      <c r="BO295" s="37" t="s">
        <v>20</v>
      </c>
    </row>
    <row r="296" spans="62:67" ht="9" customHeight="1" x14ac:dyDescent="0.25">
      <c r="BJ296" s="36" t="s">
        <v>314</v>
      </c>
      <c r="BK296" s="37">
        <v>2048779.053119998</v>
      </c>
      <c r="BL296" s="37">
        <v>1785477</v>
      </c>
      <c r="BM296" s="37" t="s">
        <v>20</v>
      </c>
      <c r="BN296" s="37">
        <v>1775384</v>
      </c>
      <c r="BO296" s="37" t="s">
        <v>20</v>
      </c>
    </row>
    <row r="297" spans="62:67" ht="9" customHeight="1" x14ac:dyDescent="0.25">
      <c r="BJ297" s="36" t="s">
        <v>315</v>
      </c>
      <c r="BK297" s="37">
        <v>2047989.2964799982</v>
      </c>
      <c r="BL297" s="37">
        <v>1782732</v>
      </c>
      <c r="BM297" s="37" t="s">
        <v>20</v>
      </c>
      <c r="BN297" s="37">
        <v>1772349</v>
      </c>
      <c r="BO297" s="37" t="s">
        <v>20</v>
      </c>
    </row>
    <row r="298" spans="62:67" ht="9" customHeight="1" x14ac:dyDescent="0.25">
      <c r="BJ298" s="36" t="s">
        <v>316</v>
      </c>
      <c r="BK298" s="37">
        <v>2047199.5398399984</v>
      </c>
      <c r="BL298" s="37">
        <v>1779987</v>
      </c>
      <c r="BM298" s="37" t="s">
        <v>20</v>
      </c>
      <c r="BN298" s="37">
        <v>1770227</v>
      </c>
      <c r="BO298" s="37" t="s">
        <v>20</v>
      </c>
    </row>
    <row r="299" spans="62:67" ht="9" customHeight="1" x14ac:dyDescent="0.25">
      <c r="BJ299" s="36" t="s">
        <v>317</v>
      </c>
      <c r="BK299" s="37">
        <v>2046409.7831999986</v>
      </c>
      <c r="BL299" s="37">
        <v>1777242</v>
      </c>
      <c r="BM299" s="37" t="s">
        <v>20</v>
      </c>
      <c r="BN299" s="37">
        <v>1768106</v>
      </c>
      <c r="BO299" s="37" t="s">
        <v>20</v>
      </c>
    </row>
    <row r="300" spans="62:67" ht="9" customHeight="1" x14ac:dyDescent="0.25">
      <c r="BJ300" s="36" t="s">
        <v>318</v>
      </c>
      <c r="BK300" s="37">
        <v>2045620.0265599987</v>
      </c>
      <c r="BL300" s="37">
        <v>1774497</v>
      </c>
      <c r="BM300" s="37" t="s">
        <v>20</v>
      </c>
      <c r="BN300" s="37">
        <v>1765415</v>
      </c>
      <c r="BO300" s="37" t="s">
        <v>20</v>
      </c>
    </row>
    <row r="301" spans="62:67" ht="9" customHeight="1" x14ac:dyDescent="0.25">
      <c r="BJ301" s="36" t="s">
        <v>319</v>
      </c>
      <c r="BK301" s="37">
        <v>2044830.2699199989</v>
      </c>
      <c r="BL301" s="37">
        <v>1771752</v>
      </c>
      <c r="BM301" s="37" t="s">
        <v>20</v>
      </c>
      <c r="BN301" s="37">
        <v>1763976</v>
      </c>
      <c r="BO301" s="37" t="s">
        <v>20</v>
      </c>
    </row>
    <row r="302" spans="62:67" ht="9" customHeight="1" x14ac:dyDescent="0.25">
      <c r="BJ302" s="36" t="s">
        <v>320</v>
      </c>
      <c r="BK302" s="37">
        <v>2044040.5132799991</v>
      </c>
      <c r="BL302" s="37">
        <v>1769007</v>
      </c>
      <c r="BM302" s="37" t="s">
        <v>20</v>
      </c>
      <c r="BN302" s="37">
        <v>1761512</v>
      </c>
      <c r="BO302" s="37" t="s">
        <v>20</v>
      </c>
    </row>
    <row r="303" spans="62:67" ht="9" customHeight="1" x14ac:dyDescent="0.25">
      <c r="BJ303" s="36" t="s">
        <v>321</v>
      </c>
      <c r="BK303" s="37">
        <v>2043250.7566399993</v>
      </c>
      <c r="BL303" s="37">
        <v>1766262</v>
      </c>
      <c r="BM303" s="37" t="s">
        <v>20</v>
      </c>
      <c r="BN303" s="37">
        <v>1758885</v>
      </c>
      <c r="BO303" s="37" t="s">
        <v>20</v>
      </c>
    </row>
    <row r="304" spans="62:67" ht="9" customHeight="1" x14ac:dyDescent="0.25">
      <c r="BJ304" s="36" t="s">
        <v>322</v>
      </c>
      <c r="BK304" s="37">
        <v>2042461</v>
      </c>
      <c r="BL304" s="37">
        <v>1763517</v>
      </c>
      <c r="BM304" s="37" t="s">
        <v>20</v>
      </c>
      <c r="BN304" s="37">
        <v>1755439</v>
      </c>
      <c r="BO304" s="37" t="s">
        <v>20</v>
      </c>
    </row>
    <row r="305" spans="62:67" ht="9" customHeight="1" x14ac:dyDescent="0.25">
      <c r="BJ305" s="36" t="s">
        <v>323</v>
      </c>
      <c r="BK305" s="37">
        <v>2041138.25</v>
      </c>
      <c r="BL305" s="37">
        <v>1760534</v>
      </c>
      <c r="BM305" s="37" t="s">
        <v>20</v>
      </c>
      <c r="BN305" s="37">
        <v>1753451</v>
      </c>
      <c r="BO305" s="37" t="s">
        <v>20</v>
      </c>
    </row>
    <row r="306" spans="62:67" ht="9" customHeight="1" x14ac:dyDescent="0.25">
      <c r="BJ306" s="36" t="s">
        <v>324</v>
      </c>
      <c r="BK306" s="37">
        <v>2039815.5</v>
      </c>
      <c r="BL306" s="37">
        <v>1757550</v>
      </c>
      <c r="BM306" s="37" t="s">
        <v>20</v>
      </c>
      <c r="BN306" s="37">
        <v>1751198</v>
      </c>
      <c r="BO306" s="37" t="s">
        <v>20</v>
      </c>
    </row>
    <row r="307" spans="62:67" ht="9" customHeight="1" x14ac:dyDescent="0.25">
      <c r="BJ307" s="36" t="s">
        <v>325</v>
      </c>
      <c r="BK307" s="37">
        <v>2038492.75</v>
      </c>
      <c r="BL307" s="37">
        <v>1754566</v>
      </c>
      <c r="BM307" s="37" t="s">
        <v>20</v>
      </c>
      <c r="BN307" s="37">
        <v>1749705</v>
      </c>
      <c r="BO307" s="37" t="s">
        <v>20</v>
      </c>
    </row>
    <row r="308" spans="62:67" ht="9" customHeight="1" x14ac:dyDescent="0.25">
      <c r="BJ308" s="36" t="s">
        <v>326</v>
      </c>
      <c r="BK308" s="37">
        <v>2037170</v>
      </c>
      <c r="BL308" s="37">
        <v>1751582</v>
      </c>
      <c r="BM308" s="37" t="s">
        <v>20</v>
      </c>
      <c r="BN308" s="37">
        <v>1746472</v>
      </c>
      <c r="BO308" s="37" t="s">
        <v>20</v>
      </c>
    </row>
    <row r="309" spans="62:67" ht="9" customHeight="1" x14ac:dyDescent="0.25">
      <c r="BJ309" s="36" t="s">
        <v>327</v>
      </c>
      <c r="BK309" s="37">
        <v>2035847.25</v>
      </c>
      <c r="BL309" s="37">
        <v>1748598</v>
      </c>
      <c r="BM309" s="37" t="s">
        <v>20</v>
      </c>
      <c r="BN309" s="37">
        <v>1745150</v>
      </c>
      <c r="BO309" s="37" t="s">
        <v>20</v>
      </c>
    </row>
    <row r="310" spans="62:67" ht="9" customHeight="1" x14ac:dyDescent="0.25">
      <c r="BJ310" s="36" t="s">
        <v>328</v>
      </c>
      <c r="BK310" s="37">
        <v>2034524.5</v>
      </c>
      <c r="BL310" s="37">
        <v>1745614</v>
      </c>
      <c r="BM310" s="37" t="s">
        <v>20</v>
      </c>
      <c r="BN310" s="37">
        <v>1740319</v>
      </c>
      <c r="BO310" s="37" t="s">
        <v>20</v>
      </c>
    </row>
    <row r="311" spans="62:67" ht="9" customHeight="1" x14ac:dyDescent="0.25">
      <c r="BJ311" s="36" t="s">
        <v>329</v>
      </c>
      <c r="BK311" s="37">
        <v>2033201.75</v>
      </c>
      <c r="BL311" s="37">
        <v>1742630</v>
      </c>
      <c r="BM311" s="37" t="s">
        <v>20</v>
      </c>
      <c r="BN311" s="37">
        <v>1738249</v>
      </c>
      <c r="BO311" s="37" t="s">
        <v>20</v>
      </c>
    </row>
    <row r="312" spans="62:67" ht="9" customHeight="1" x14ac:dyDescent="0.25">
      <c r="BJ312" s="36" t="s">
        <v>330</v>
      </c>
      <c r="BK312" s="37">
        <v>2031879</v>
      </c>
      <c r="BL312" s="37">
        <v>1739646</v>
      </c>
      <c r="BM312" s="37" t="s">
        <v>20</v>
      </c>
      <c r="BN312" s="37">
        <v>1736180</v>
      </c>
      <c r="BO312" s="37" t="s">
        <v>20</v>
      </c>
    </row>
    <row r="313" spans="62:67" ht="9" customHeight="1" x14ac:dyDescent="0.25">
      <c r="BJ313" s="36" t="s">
        <v>331</v>
      </c>
      <c r="BK313" s="37">
        <v>2030556.25</v>
      </c>
      <c r="BL313" s="37">
        <v>1736662</v>
      </c>
      <c r="BM313" s="37" t="s">
        <v>20</v>
      </c>
      <c r="BN313" s="37">
        <v>1733324</v>
      </c>
      <c r="BO313" s="37" t="s">
        <v>20</v>
      </c>
    </row>
    <row r="314" spans="62:67" ht="9" customHeight="1" x14ac:dyDescent="0.25">
      <c r="BJ314" s="36" t="s">
        <v>332</v>
      </c>
      <c r="BK314" s="37">
        <v>2029233.5</v>
      </c>
      <c r="BL314" s="37">
        <v>1733678</v>
      </c>
      <c r="BM314" s="37" t="s">
        <v>20</v>
      </c>
      <c r="BN314" s="37">
        <v>1729989</v>
      </c>
      <c r="BO314" s="37" t="s">
        <v>20</v>
      </c>
    </row>
    <row r="315" spans="62:67" ht="9" customHeight="1" x14ac:dyDescent="0.25">
      <c r="BJ315" s="36" t="s">
        <v>333</v>
      </c>
      <c r="BK315" s="37">
        <v>2027910.75</v>
      </c>
      <c r="BL315" s="37">
        <v>1730577</v>
      </c>
      <c r="BM315" s="37" t="s">
        <v>20</v>
      </c>
      <c r="BN315" s="37">
        <v>1727576</v>
      </c>
      <c r="BO315" s="37" t="s">
        <v>20</v>
      </c>
    </row>
    <row r="316" spans="62:67" ht="9" customHeight="1" x14ac:dyDescent="0.25">
      <c r="BJ316" s="36" t="s">
        <v>334</v>
      </c>
      <c r="BK316" s="37">
        <v>2026588</v>
      </c>
      <c r="BL316" s="37">
        <v>1727476</v>
      </c>
      <c r="BM316" s="37" t="s">
        <v>20</v>
      </c>
      <c r="BN316" s="37">
        <v>1725578</v>
      </c>
      <c r="BO316" s="37" t="s">
        <v>20</v>
      </c>
    </row>
    <row r="317" spans="62:67" ht="9" customHeight="1" x14ac:dyDescent="0.25">
      <c r="BJ317" s="36" t="s">
        <v>335</v>
      </c>
      <c r="BK317" s="37">
        <v>2025265.25</v>
      </c>
      <c r="BL317" s="37">
        <v>1724374</v>
      </c>
      <c r="BM317" s="37" t="s">
        <v>20</v>
      </c>
      <c r="BN317" s="37">
        <v>1723580</v>
      </c>
      <c r="BO317" s="37" t="s">
        <v>20</v>
      </c>
    </row>
    <row r="318" spans="62:67" ht="9" customHeight="1" x14ac:dyDescent="0.25">
      <c r="BJ318" s="36" t="s">
        <v>336</v>
      </c>
      <c r="BK318" s="37">
        <v>2023942.5</v>
      </c>
      <c r="BL318" s="37">
        <v>1721273</v>
      </c>
      <c r="BM318" s="37" t="s">
        <v>20</v>
      </c>
      <c r="BN318" s="37">
        <v>1721417</v>
      </c>
      <c r="BO318" s="37" t="s">
        <v>20</v>
      </c>
    </row>
    <row r="319" spans="62:67" ht="9" customHeight="1" x14ac:dyDescent="0.25">
      <c r="BJ319" s="36" t="s">
        <v>337</v>
      </c>
      <c r="BK319" s="37">
        <v>2022619.75</v>
      </c>
      <c r="BL319" s="37">
        <v>1718171</v>
      </c>
      <c r="BM319" s="37" t="s">
        <v>20</v>
      </c>
      <c r="BN319" s="37">
        <v>1717739</v>
      </c>
      <c r="BO319" s="37" t="s">
        <v>20</v>
      </c>
    </row>
    <row r="320" spans="62:67" ht="9" customHeight="1" x14ac:dyDescent="0.25">
      <c r="BJ320" s="36" t="s">
        <v>338</v>
      </c>
      <c r="BK320" s="37">
        <v>2021297</v>
      </c>
      <c r="BL320" s="37">
        <v>1715070</v>
      </c>
      <c r="BM320" s="37" t="s">
        <v>20</v>
      </c>
      <c r="BN320" s="37">
        <v>1715620</v>
      </c>
      <c r="BO320" s="37" t="s">
        <v>20</v>
      </c>
    </row>
    <row r="321" spans="62:67" ht="9" customHeight="1" x14ac:dyDescent="0.25">
      <c r="BJ321" s="36" t="s">
        <v>339</v>
      </c>
      <c r="BK321" s="37">
        <v>2019974.25</v>
      </c>
      <c r="BL321" s="37">
        <v>1711969</v>
      </c>
      <c r="BM321" s="37" t="s">
        <v>20</v>
      </c>
      <c r="BN321" s="37">
        <v>1711537</v>
      </c>
      <c r="BO321" s="37" t="s">
        <v>20</v>
      </c>
    </row>
    <row r="322" spans="62:67" ht="9" customHeight="1" x14ac:dyDescent="0.25">
      <c r="BJ322" s="36" t="s">
        <v>340</v>
      </c>
      <c r="BK322" s="37">
        <v>2018651.5</v>
      </c>
      <c r="BL322" s="37">
        <v>1708867</v>
      </c>
      <c r="BM322" s="37" t="s">
        <v>20</v>
      </c>
      <c r="BN322" s="37">
        <v>1708796</v>
      </c>
      <c r="BO322" s="37" t="s">
        <v>20</v>
      </c>
    </row>
    <row r="323" spans="62:67" ht="9" customHeight="1" x14ac:dyDescent="0.25">
      <c r="BJ323" s="36" t="s">
        <v>341</v>
      </c>
      <c r="BK323" s="37">
        <v>2017328.75</v>
      </c>
      <c r="BL323" s="37">
        <v>1705766</v>
      </c>
      <c r="BM323" s="37" t="s">
        <v>20</v>
      </c>
      <c r="BN323" s="37">
        <v>1705349</v>
      </c>
      <c r="BO323" s="37" t="s">
        <v>20</v>
      </c>
    </row>
    <row r="324" spans="62:67" ht="9" customHeight="1" x14ac:dyDescent="0.25">
      <c r="BJ324" s="36" t="s">
        <v>342</v>
      </c>
      <c r="BK324" s="37">
        <v>2016006</v>
      </c>
      <c r="BL324" s="37">
        <v>1702664</v>
      </c>
      <c r="BM324" s="37" t="s">
        <v>20</v>
      </c>
      <c r="BN324" s="37">
        <v>1703368</v>
      </c>
      <c r="BO324" s="37" t="s">
        <v>20</v>
      </c>
    </row>
    <row r="325" spans="62:67" ht="9" customHeight="1" x14ac:dyDescent="0.25">
      <c r="BJ325" s="36" t="s">
        <v>343</v>
      </c>
      <c r="BK325" s="37">
        <v>2014519.65</v>
      </c>
      <c r="BL325" s="37">
        <v>1699389</v>
      </c>
      <c r="BM325" s="37" t="s">
        <v>20</v>
      </c>
      <c r="BN325" s="37">
        <v>1700671</v>
      </c>
      <c r="BO325" s="37" t="s">
        <v>20</v>
      </c>
    </row>
    <row r="326" spans="62:67" ht="9" customHeight="1" x14ac:dyDescent="0.25">
      <c r="BJ326" s="36" t="s">
        <v>344</v>
      </c>
      <c r="BK326" s="37">
        <v>2013033.2999999998</v>
      </c>
      <c r="BL326" s="37">
        <v>1696114</v>
      </c>
      <c r="BM326" s="37" t="s">
        <v>20</v>
      </c>
      <c r="BN326" s="37">
        <v>1698127</v>
      </c>
      <c r="BO326" s="37" t="s">
        <v>20</v>
      </c>
    </row>
    <row r="327" spans="62:67" ht="9" customHeight="1" x14ac:dyDescent="0.25">
      <c r="BJ327" s="36" t="s">
        <v>345</v>
      </c>
      <c r="BK327" s="37">
        <v>2011546.9499999997</v>
      </c>
      <c r="BL327" s="37">
        <v>1692838</v>
      </c>
      <c r="BM327" s="37" t="s">
        <v>20</v>
      </c>
      <c r="BN327" s="37">
        <v>1695584</v>
      </c>
      <c r="BO327" s="37" t="s">
        <v>20</v>
      </c>
    </row>
    <row r="328" spans="62:67" ht="9" customHeight="1" x14ac:dyDescent="0.25">
      <c r="BJ328" s="36" t="s">
        <v>346</v>
      </c>
      <c r="BK328" s="37">
        <v>2010060.5999999996</v>
      </c>
      <c r="BL328" s="37">
        <v>1689563</v>
      </c>
      <c r="BM328" s="37" t="s">
        <v>20</v>
      </c>
      <c r="BN328" s="37">
        <v>1692816</v>
      </c>
      <c r="BO328" s="37" t="s">
        <v>20</v>
      </c>
    </row>
    <row r="329" spans="62:67" ht="9" customHeight="1" x14ac:dyDescent="0.25">
      <c r="BJ329" s="36" t="s">
        <v>347</v>
      </c>
      <c r="BK329" s="37">
        <v>2008574.2499999995</v>
      </c>
      <c r="BL329" s="37">
        <v>1686287</v>
      </c>
      <c r="BM329" s="37" t="s">
        <v>20</v>
      </c>
      <c r="BN329" s="37">
        <v>1689635</v>
      </c>
      <c r="BO329" s="37" t="s">
        <v>20</v>
      </c>
    </row>
    <row r="330" spans="62:67" ht="9" customHeight="1" x14ac:dyDescent="0.25">
      <c r="BJ330" s="36" t="s">
        <v>348</v>
      </c>
      <c r="BK330" s="37">
        <v>2007087.8999999994</v>
      </c>
      <c r="BL330" s="37">
        <v>1683012</v>
      </c>
      <c r="BM330" s="37" t="s">
        <v>20</v>
      </c>
      <c r="BN330" s="37">
        <v>1687538</v>
      </c>
      <c r="BO330" s="37" t="s">
        <v>20</v>
      </c>
    </row>
    <row r="331" spans="62:67" ht="9" customHeight="1" x14ac:dyDescent="0.25">
      <c r="BJ331" s="36" t="s">
        <v>349</v>
      </c>
      <c r="BK331" s="37">
        <v>2005601.5499999993</v>
      </c>
      <c r="BL331" s="37">
        <v>1679737</v>
      </c>
      <c r="BM331" s="37" t="s">
        <v>20</v>
      </c>
      <c r="BN331" s="37">
        <v>1683338</v>
      </c>
      <c r="BO331" s="37" t="s">
        <v>20</v>
      </c>
    </row>
    <row r="332" spans="62:67" ht="9" customHeight="1" x14ac:dyDescent="0.25">
      <c r="BJ332" s="36" t="s">
        <v>350</v>
      </c>
      <c r="BK332" s="37">
        <v>2004115.1999999993</v>
      </c>
      <c r="BL332" s="37">
        <v>1676461</v>
      </c>
      <c r="BM332" s="37" t="s">
        <v>20</v>
      </c>
      <c r="BN332" s="37">
        <v>1682036</v>
      </c>
      <c r="BO332" s="37" t="s">
        <v>20</v>
      </c>
    </row>
    <row r="333" spans="62:67" ht="9" customHeight="1" x14ac:dyDescent="0.25">
      <c r="BJ333" s="36" t="s">
        <v>351</v>
      </c>
      <c r="BK333" s="37">
        <v>2002628.8499999992</v>
      </c>
      <c r="BL333" s="37">
        <v>1673186</v>
      </c>
      <c r="BM333" s="37" t="s">
        <v>20</v>
      </c>
      <c r="BN333" s="37">
        <v>1678097</v>
      </c>
      <c r="BO333" s="37" t="s">
        <v>20</v>
      </c>
    </row>
    <row r="334" spans="62:67" ht="9" customHeight="1" x14ac:dyDescent="0.25">
      <c r="BJ334" s="36" t="s">
        <v>352</v>
      </c>
      <c r="BK334" s="37">
        <v>2001142.5</v>
      </c>
      <c r="BL334" s="37">
        <v>1669910</v>
      </c>
      <c r="BM334" s="37" t="s">
        <v>20</v>
      </c>
      <c r="BN334" s="37">
        <v>1673967</v>
      </c>
      <c r="BO334" s="37" t="s">
        <v>20</v>
      </c>
    </row>
    <row r="335" spans="62:67" ht="9" customHeight="1" x14ac:dyDescent="0.25">
      <c r="BJ335" s="36" t="s">
        <v>353</v>
      </c>
      <c r="BK335" s="37">
        <v>1999435.175</v>
      </c>
      <c r="BL335" s="37">
        <v>1666488</v>
      </c>
      <c r="BM335" s="37" t="s">
        <v>20</v>
      </c>
      <c r="BN335" s="37">
        <v>1672399</v>
      </c>
      <c r="BO335" s="37" t="s">
        <v>20</v>
      </c>
    </row>
    <row r="336" spans="62:67" ht="9" customHeight="1" x14ac:dyDescent="0.25">
      <c r="BJ336" s="36" t="s">
        <v>354</v>
      </c>
      <c r="BK336" s="37">
        <v>1997727.85</v>
      </c>
      <c r="BL336" s="37">
        <v>1663065</v>
      </c>
      <c r="BM336" s="37" t="s">
        <v>20</v>
      </c>
      <c r="BN336" s="37">
        <v>1669427</v>
      </c>
      <c r="BO336" s="37" t="s">
        <v>20</v>
      </c>
    </row>
    <row r="337" spans="62:67" ht="9" customHeight="1" x14ac:dyDescent="0.25">
      <c r="BJ337" s="36" t="s">
        <v>355</v>
      </c>
      <c r="BK337" s="37">
        <v>1996020.5250000001</v>
      </c>
      <c r="BL337" s="37">
        <v>1659643</v>
      </c>
      <c r="BM337" s="37" t="s">
        <v>20</v>
      </c>
      <c r="BN337" s="37">
        <v>1666245</v>
      </c>
      <c r="BO337" s="37" t="s">
        <v>20</v>
      </c>
    </row>
    <row r="338" spans="62:67" ht="9" customHeight="1" x14ac:dyDescent="0.25">
      <c r="BJ338" s="36" t="s">
        <v>356</v>
      </c>
      <c r="BK338" s="37">
        <v>1994313.2000000002</v>
      </c>
      <c r="BL338" s="37">
        <v>1656220</v>
      </c>
      <c r="BM338" s="37" t="s">
        <v>20</v>
      </c>
      <c r="BN338" s="37">
        <v>1663982</v>
      </c>
      <c r="BO338" s="37" t="s">
        <v>20</v>
      </c>
    </row>
    <row r="339" spans="62:67" ht="9" customHeight="1" x14ac:dyDescent="0.25">
      <c r="BJ339" s="36" t="s">
        <v>357</v>
      </c>
      <c r="BK339" s="37">
        <v>1992605.8750000002</v>
      </c>
      <c r="BL339" s="37">
        <v>1652797</v>
      </c>
      <c r="BM339" s="37" t="s">
        <v>20</v>
      </c>
      <c r="BN339" s="37">
        <v>1661195</v>
      </c>
      <c r="BO339" s="37" t="s">
        <v>20</v>
      </c>
    </row>
    <row r="340" spans="62:67" ht="9" customHeight="1" x14ac:dyDescent="0.25">
      <c r="BJ340" s="36" t="s">
        <v>358</v>
      </c>
      <c r="BK340" s="37">
        <v>1990898.5500000003</v>
      </c>
      <c r="BL340" s="37">
        <v>1649375</v>
      </c>
      <c r="BM340" s="37" t="s">
        <v>20</v>
      </c>
      <c r="BN340" s="37">
        <v>1657650</v>
      </c>
      <c r="BO340" s="37" t="s">
        <v>20</v>
      </c>
    </row>
    <row r="341" spans="62:67" ht="9" customHeight="1" x14ac:dyDescent="0.25">
      <c r="BJ341" s="36" t="s">
        <v>359</v>
      </c>
      <c r="BK341" s="37">
        <v>1989191.2250000003</v>
      </c>
      <c r="BL341" s="37">
        <v>1645952</v>
      </c>
      <c r="BM341" s="37" t="s">
        <v>20</v>
      </c>
      <c r="BN341" s="37">
        <v>1655254</v>
      </c>
      <c r="BO341" s="37" t="s">
        <v>20</v>
      </c>
    </row>
    <row r="342" spans="62:67" ht="9" customHeight="1" x14ac:dyDescent="0.25">
      <c r="BJ342" s="36" t="s">
        <v>360</v>
      </c>
      <c r="BK342" s="37">
        <v>1987483.9000000004</v>
      </c>
      <c r="BL342" s="37">
        <v>1642530</v>
      </c>
      <c r="BM342" s="37" t="s">
        <v>20</v>
      </c>
      <c r="BN342" s="37">
        <v>1651360</v>
      </c>
      <c r="BO342" s="37" t="s">
        <v>20</v>
      </c>
    </row>
    <row r="343" spans="62:67" ht="9" customHeight="1" x14ac:dyDescent="0.25">
      <c r="BJ343" s="36" t="s">
        <v>361</v>
      </c>
      <c r="BK343" s="37">
        <v>1985776.5750000004</v>
      </c>
      <c r="BL343" s="37">
        <v>1639107</v>
      </c>
      <c r="BM343" s="37" t="s">
        <v>20</v>
      </c>
      <c r="BN343" s="37">
        <v>1648307</v>
      </c>
      <c r="BO343" s="37" t="s">
        <v>20</v>
      </c>
    </row>
    <row r="344" spans="62:67" ht="9" customHeight="1" x14ac:dyDescent="0.25">
      <c r="BJ344" s="36" t="s">
        <v>362</v>
      </c>
      <c r="BK344" s="37">
        <v>1984069.25</v>
      </c>
      <c r="BL344" s="37">
        <v>1635684</v>
      </c>
      <c r="BM344" s="37" t="s">
        <v>20</v>
      </c>
      <c r="BN344" s="37">
        <v>1646030</v>
      </c>
      <c r="BO344" s="37" t="s">
        <v>20</v>
      </c>
    </row>
    <row r="345" spans="62:67" ht="9" customHeight="1" x14ac:dyDescent="0.25">
      <c r="BJ345" s="36" t="s">
        <v>363</v>
      </c>
      <c r="BK345" s="37">
        <v>1982227.925</v>
      </c>
      <c r="BL345" s="37">
        <v>1632124</v>
      </c>
      <c r="BM345" s="37" t="s">
        <v>20</v>
      </c>
      <c r="BN345" s="37">
        <v>1641879</v>
      </c>
      <c r="BO345" s="37" t="s">
        <v>20</v>
      </c>
    </row>
    <row r="346" spans="62:67" ht="9" customHeight="1" x14ac:dyDescent="0.25">
      <c r="BJ346" s="36" t="s">
        <v>364</v>
      </c>
      <c r="BK346" s="37">
        <v>1980386.6</v>
      </c>
      <c r="BL346" s="37">
        <v>1628563</v>
      </c>
      <c r="BM346" s="37" t="s">
        <v>20</v>
      </c>
      <c r="BN346" s="37">
        <v>1638953</v>
      </c>
      <c r="BO346" s="37" t="s">
        <v>20</v>
      </c>
    </row>
    <row r="347" spans="62:67" ht="9" customHeight="1" x14ac:dyDescent="0.25">
      <c r="BJ347" s="36" t="s">
        <v>365</v>
      </c>
      <c r="BK347" s="37">
        <v>1978545.2750000001</v>
      </c>
      <c r="BL347" s="37">
        <v>1625002</v>
      </c>
      <c r="BM347" s="37" t="s">
        <v>20</v>
      </c>
      <c r="BN347" s="37">
        <v>1636706</v>
      </c>
      <c r="BO347" s="37" t="s">
        <v>20</v>
      </c>
    </row>
    <row r="348" spans="62:67" ht="9" customHeight="1" x14ac:dyDescent="0.25">
      <c r="BJ348" s="36" t="s">
        <v>366</v>
      </c>
      <c r="BK348" s="37">
        <v>1976703.9500000002</v>
      </c>
      <c r="BL348" s="37">
        <v>1621441</v>
      </c>
      <c r="BM348" s="37" t="s">
        <v>20</v>
      </c>
      <c r="BN348" s="37">
        <v>1632661</v>
      </c>
      <c r="BO348" s="37" t="s">
        <v>20</v>
      </c>
    </row>
    <row r="349" spans="62:67" ht="9" customHeight="1" x14ac:dyDescent="0.25">
      <c r="BJ349" s="36" t="s">
        <v>367</v>
      </c>
      <c r="BK349" s="37">
        <v>1974862.6250000002</v>
      </c>
      <c r="BL349" s="37">
        <v>1617880</v>
      </c>
      <c r="BM349" s="37" t="s">
        <v>20</v>
      </c>
      <c r="BN349" s="37">
        <v>1629435</v>
      </c>
      <c r="BO349" s="37" t="s">
        <v>20</v>
      </c>
    </row>
    <row r="350" spans="62:67" ht="9" customHeight="1" x14ac:dyDescent="0.25">
      <c r="BJ350" s="36" t="s">
        <v>368</v>
      </c>
      <c r="BK350" s="37">
        <v>1973021.3000000003</v>
      </c>
      <c r="BL350" s="37">
        <v>1614320</v>
      </c>
      <c r="BM350" s="37" t="s">
        <v>20</v>
      </c>
      <c r="BN350" s="37">
        <v>1626733</v>
      </c>
      <c r="BO350" s="37" t="s">
        <v>20</v>
      </c>
    </row>
    <row r="351" spans="62:67" ht="9" customHeight="1" x14ac:dyDescent="0.25">
      <c r="BJ351" s="36" t="s">
        <v>369</v>
      </c>
      <c r="BK351" s="37">
        <v>1971179.9750000003</v>
      </c>
      <c r="BL351" s="37">
        <v>1610759</v>
      </c>
      <c r="BM351" s="37" t="s">
        <v>20</v>
      </c>
      <c r="BN351" s="37">
        <v>1624013</v>
      </c>
      <c r="BO351" s="37" t="s">
        <v>20</v>
      </c>
    </row>
    <row r="352" spans="62:67" ht="9" customHeight="1" x14ac:dyDescent="0.25">
      <c r="BJ352" s="36" t="s">
        <v>370</v>
      </c>
      <c r="BK352" s="37">
        <v>1969338.6500000004</v>
      </c>
      <c r="BL352" s="37">
        <v>1607198</v>
      </c>
      <c r="BM352" s="37" t="s">
        <v>20</v>
      </c>
      <c r="BN352" s="37">
        <v>1620147</v>
      </c>
      <c r="BO352" s="37" t="s">
        <v>20</v>
      </c>
    </row>
    <row r="353" spans="62:67" ht="9" customHeight="1" x14ac:dyDescent="0.25">
      <c r="BJ353" s="36" t="s">
        <v>371</v>
      </c>
      <c r="BK353" s="37">
        <v>1967497.3250000004</v>
      </c>
      <c r="BL353" s="37">
        <v>1603637</v>
      </c>
      <c r="BM353" s="37" t="s">
        <v>20</v>
      </c>
      <c r="BN353" s="37">
        <v>1617170</v>
      </c>
      <c r="BO353" s="37" t="s">
        <v>20</v>
      </c>
    </row>
    <row r="354" spans="62:67" ht="9" customHeight="1" x14ac:dyDescent="0.25">
      <c r="BJ354" s="36" t="s">
        <v>372</v>
      </c>
      <c r="BK354" s="37">
        <v>1965656</v>
      </c>
      <c r="BL354" s="37">
        <v>1600076</v>
      </c>
      <c r="BM354" s="37" t="s">
        <v>20</v>
      </c>
      <c r="BN354" s="37">
        <v>1613084</v>
      </c>
      <c r="BO354" s="37" t="s">
        <v>20</v>
      </c>
    </row>
    <row r="355" spans="62:67" ht="9" customHeight="1" x14ac:dyDescent="0.25">
      <c r="BJ355" s="36" t="s">
        <v>373</v>
      </c>
      <c r="BK355" s="37">
        <v>1963550.2</v>
      </c>
      <c r="BL355" s="37">
        <v>1596440</v>
      </c>
      <c r="BM355" s="37" t="s">
        <v>20</v>
      </c>
      <c r="BN355" s="37">
        <v>1610419</v>
      </c>
      <c r="BO355" s="37" t="s">
        <v>20</v>
      </c>
    </row>
    <row r="356" spans="62:67" ht="9" customHeight="1" x14ac:dyDescent="0.25">
      <c r="BJ356" s="36" t="s">
        <v>374</v>
      </c>
      <c r="BK356" s="37">
        <v>1961444.4</v>
      </c>
      <c r="BL356" s="37">
        <v>1592803</v>
      </c>
      <c r="BM356" s="37" t="s">
        <v>20</v>
      </c>
      <c r="BN356" s="37">
        <v>1607465</v>
      </c>
      <c r="BO356" s="37" t="s">
        <v>20</v>
      </c>
    </row>
    <row r="357" spans="62:67" ht="9" customHeight="1" x14ac:dyDescent="0.25">
      <c r="BJ357" s="36" t="s">
        <v>375</v>
      </c>
      <c r="BK357" s="37">
        <v>1959338.5999999999</v>
      </c>
      <c r="BL357" s="37">
        <v>1589166</v>
      </c>
      <c r="BM357" s="37" t="s">
        <v>20</v>
      </c>
      <c r="BN357" s="37">
        <v>1604388</v>
      </c>
      <c r="BO357" s="37" t="s">
        <v>20</v>
      </c>
    </row>
    <row r="358" spans="62:67" ht="9" customHeight="1" x14ac:dyDescent="0.25">
      <c r="BJ358" s="36" t="s">
        <v>376</v>
      </c>
      <c r="BK358" s="37">
        <v>1957232.7999999998</v>
      </c>
      <c r="BL358" s="37">
        <v>1585530</v>
      </c>
      <c r="BM358" s="37" t="s">
        <v>20</v>
      </c>
      <c r="BN358" s="37">
        <v>1600956</v>
      </c>
      <c r="BO358" s="37" t="s">
        <v>20</v>
      </c>
    </row>
    <row r="359" spans="62:67" ht="9" customHeight="1" x14ac:dyDescent="0.25">
      <c r="BJ359" s="36" t="s">
        <v>377</v>
      </c>
      <c r="BK359" s="37">
        <v>1955126.9999999998</v>
      </c>
      <c r="BL359" s="37">
        <v>1581893</v>
      </c>
      <c r="BM359" s="37" t="s">
        <v>20</v>
      </c>
      <c r="BN359" s="37">
        <v>1597427</v>
      </c>
      <c r="BO359" s="37" t="s">
        <v>20</v>
      </c>
    </row>
    <row r="360" spans="62:67" ht="9" customHeight="1" x14ac:dyDescent="0.25">
      <c r="BJ360" s="36" t="s">
        <v>378</v>
      </c>
      <c r="BK360" s="37">
        <v>1953021.1999999997</v>
      </c>
      <c r="BL360" s="37">
        <v>1578256</v>
      </c>
      <c r="BM360" s="37" t="s">
        <v>20</v>
      </c>
      <c r="BN360" s="37">
        <v>1594644</v>
      </c>
      <c r="BO360" s="37" t="s">
        <v>20</v>
      </c>
    </row>
    <row r="361" spans="62:67" ht="9" customHeight="1" x14ac:dyDescent="0.25">
      <c r="BJ361" s="36" t="s">
        <v>379</v>
      </c>
      <c r="BK361" s="37">
        <v>1950915.3999999997</v>
      </c>
      <c r="BL361" s="37">
        <v>1574620</v>
      </c>
      <c r="BM361" s="37" t="s">
        <v>20</v>
      </c>
      <c r="BN361" s="37">
        <v>1591631</v>
      </c>
      <c r="BO361" s="37" t="s">
        <v>20</v>
      </c>
    </row>
    <row r="362" spans="62:67" ht="9" customHeight="1" x14ac:dyDescent="0.25">
      <c r="BJ362" s="36" t="s">
        <v>380</v>
      </c>
      <c r="BK362" s="37">
        <v>1948809.5999999996</v>
      </c>
      <c r="BL362" s="37">
        <v>1570983</v>
      </c>
      <c r="BM362" s="37" t="s">
        <v>20</v>
      </c>
      <c r="BN362" s="37">
        <v>1588194</v>
      </c>
      <c r="BO362" s="37" t="s">
        <v>20</v>
      </c>
    </row>
    <row r="363" spans="62:67" ht="9" customHeight="1" x14ac:dyDescent="0.25">
      <c r="BJ363" s="36" t="s">
        <v>381</v>
      </c>
      <c r="BK363" s="37">
        <v>1946703.7999999996</v>
      </c>
      <c r="BL363" s="37">
        <v>1567346</v>
      </c>
      <c r="BM363" s="37" t="s">
        <v>20</v>
      </c>
      <c r="BN363" s="37">
        <v>1585103</v>
      </c>
      <c r="BO363" s="37" t="s">
        <v>20</v>
      </c>
    </row>
    <row r="364" spans="62:67" ht="9" customHeight="1" x14ac:dyDescent="0.25">
      <c r="BJ364" s="36" t="s">
        <v>382</v>
      </c>
      <c r="BK364" s="37">
        <v>1944598</v>
      </c>
      <c r="BL364" s="37">
        <v>1563709</v>
      </c>
      <c r="BM364" s="37" t="s">
        <v>20</v>
      </c>
      <c r="BN364" s="37">
        <v>1580925</v>
      </c>
      <c r="BO364" s="37" t="s">
        <v>20</v>
      </c>
    </row>
    <row r="365" spans="62:67" ht="9" customHeight="1" x14ac:dyDescent="0.25">
      <c r="BJ365" s="36" t="s">
        <v>383</v>
      </c>
      <c r="BK365" s="37">
        <v>1942267</v>
      </c>
      <c r="BL365" s="37">
        <v>1559904</v>
      </c>
      <c r="BM365" s="37" t="s">
        <v>20</v>
      </c>
      <c r="BN365" s="37">
        <v>1578150</v>
      </c>
      <c r="BO365" s="37" t="s">
        <v>20</v>
      </c>
    </row>
    <row r="366" spans="62:67" ht="9" customHeight="1" x14ac:dyDescent="0.25">
      <c r="BJ366" s="36" t="s">
        <v>384</v>
      </c>
      <c r="BK366" s="37">
        <v>1939936</v>
      </c>
      <c r="BL366" s="37">
        <v>1556098</v>
      </c>
      <c r="BM366" s="37" t="s">
        <v>20</v>
      </c>
      <c r="BN366" s="37">
        <v>1574248</v>
      </c>
      <c r="BO366" s="37" t="s">
        <v>20</v>
      </c>
    </row>
    <row r="367" spans="62:67" ht="9" customHeight="1" x14ac:dyDescent="0.25">
      <c r="BJ367" s="36" t="s">
        <v>385</v>
      </c>
      <c r="BK367" s="37">
        <v>1937605</v>
      </c>
      <c r="BL367" s="37">
        <v>1552292</v>
      </c>
      <c r="BM367" s="37" t="s">
        <v>20</v>
      </c>
      <c r="BN367" s="37">
        <v>1571955</v>
      </c>
      <c r="BO367" s="37" t="s">
        <v>20</v>
      </c>
    </row>
    <row r="368" spans="62:67" ht="9" customHeight="1" x14ac:dyDescent="0.25">
      <c r="BJ368" s="36" t="s">
        <v>386</v>
      </c>
      <c r="BK368" s="37">
        <v>1935274</v>
      </c>
      <c r="BL368" s="37">
        <v>1548486</v>
      </c>
      <c r="BM368" s="37" t="s">
        <v>20</v>
      </c>
      <c r="BN368" s="37">
        <v>1567988</v>
      </c>
      <c r="BO368" s="37" t="s">
        <v>20</v>
      </c>
    </row>
    <row r="369" spans="62:67" ht="9" customHeight="1" x14ac:dyDescent="0.25">
      <c r="BJ369" s="36" t="s">
        <v>387</v>
      </c>
      <c r="BK369" s="37">
        <v>1932943</v>
      </c>
      <c r="BL369" s="37">
        <v>1544680</v>
      </c>
      <c r="BM369" s="37" t="s">
        <v>20</v>
      </c>
      <c r="BN369" s="37">
        <v>1565111</v>
      </c>
      <c r="BO369" s="37" t="s">
        <v>20</v>
      </c>
    </row>
    <row r="370" spans="62:67" ht="9" customHeight="1" x14ac:dyDescent="0.25">
      <c r="BJ370" s="36" t="s">
        <v>388</v>
      </c>
      <c r="BK370" s="37">
        <v>1930612</v>
      </c>
      <c r="BL370" s="37">
        <v>1540874</v>
      </c>
      <c r="BM370" s="37" t="s">
        <v>20</v>
      </c>
      <c r="BN370" s="37">
        <v>1561164</v>
      </c>
      <c r="BO370" s="37" t="s">
        <v>20</v>
      </c>
    </row>
    <row r="371" spans="62:67" ht="9" customHeight="1" x14ac:dyDescent="0.25">
      <c r="BJ371" s="36" t="s">
        <v>389</v>
      </c>
      <c r="BK371" s="37">
        <v>1928281</v>
      </c>
      <c r="BL371" s="37">
        <v>1537068</v>
      </c>
      <c r="BM371" s="37" t="s">
        <v>20</v>
      </c>
      <c r="BN371" s="37">
        <v>1558130</v>
      </c>
      <c r="BO371" s="37" t="s">
        <v>20</v>
      </c>
    </row>
    <row r="372" spans="62:67" ht="9" customHeight="1" x14ac:dyDescent="0.25">
      <c r="BJ372" s="36" t="s">
        <v>390</v>
      </c>
      <c r="BK372" s="37">
        <v>1925950</v>
      </c>
      <c r="BL372" s="37">
        <v>1533262</v>
      </c>
      <c r="BM372" s="37" t="s">
        <v>20</v>
      </c>
      <c r="BN372" s="37">
        <v>1554797</v>
      </c>
      <c r="BO372" s="37" t="s">
        <v>20</v>
      </c>
    </row>
    <row r="373" spans="62:67" ht="9" customHeight="1" x14ac:dyDescent="0.25">
      <c r="BJ373" s="36" t="s">
        <v>391</v>
      </c>
      <c r="BK373" s="37">
        <v>1923619</v>
      </c>
      <c r="BL373" s="37">
        <v>1529456</v>
      </c>
      <c r="BM373" s="37" t="s">
        <v>20</v>
      </c>
      <c r="BN373" s="37">
        <v>1551210</v>
      </c>
      <c r="BO373" s="37" t="s">
        <v>20</v>
      </c>
    </row>
    <row r="374" spans="62:67" ht="9" customHeight="1" x14ac:dyDescent="0.25">
      <c r="BJ374" s="36" t="s">
        <v>392</v>
      </c>
      <c r="BK374" s="37">
        <v>1921288</v>
      </c>
      <c r="BL374" s="37">
        <v>1525650</v>
      </c>
      <c r="BM374" s="37" t="s">
        <v>20</v>
      </c>
      <c r="BN374" s="37">
        <v>1547708</v>
      </c>
      <c r="BO374" s="37" t="s">
        <v>20</v>
      </c>
    </row>
    <row r="375" spans="62:67" ht="9" customHeight="1" x14ac:dyDescent="0.25">
      <c r="BJ375" s="36" t="s">
        <v>393</v>
      </c>
      <c r="BK375" s="37">
        <v>1918723.7</v>
      </c>
      <c r="BL375" s="37">
        <v>1521762</v>
      </c>
      <c r="BM375" s="37" t="s">
        <v>20</v>
      </c>
      <c r="BN375" s="37">
        <v>1544210</v>
      </c>
      <c r="BO375" s="37" t="s">
        <v>20</v>
      </c>
    </row>
    <row r="376" spans="62:67" ht="9" customHeight="1" x14ac:dyDescent="0.25">
      <c r="BJ376" s="36" t="s">
        <v>394</v>
      </c>
      <c r="BK376" s="37">
        <v>1916159.4</v>
      </c>
      <c r="BL376" s="37">
        <v>1517874</v>
      </c>
      <c r="BM376" s="37" t="s">
        <v>20</v>
      </c>
      <c r="BN376" s="37">
        <v>1541102</v>
      </c>
      <c r="BO376" s="37" t="s">
        <v>20</v>
      </c>
    </row>
    <row r="377" spans="62:67" ht="9" customHeight="1" x14ac:dyDescent="0.25">
      <c r="BJ377" s="36" t="s">
        <v>395</v>
      </c>
      <c r="BK377" s="37">
        <v>1913595.0999999999</v>
      </c>
      <c r="BL377" s="37">
        <v>1513986</v>
      </c>
      <c r="BM377" s="37" t="s">
        <v>20</v>
      </c>
      <c r="BN377" s="37">
        <v>1537331</v>
      </c>
      <c r="BO377" s="37" t="s">
        <v>20</v>
      </c>
    </row>
    <row r="378" spans="62:67" ht="9" customHeight="1" x14ac:dyDescent="0.25">
      <c r="BJ378" s="36" t="s">
        <v>396</v>
      </c>
      <c r="BK378" s="37">
        <v>1911030.7999999998</v>
      </c>
      <c r="BL378" s="37">
        <v>1510097</v>
      </c>
      <c r="BM378" s="37" t="s">
        <v>20</v>
      </c>
      <c r="BN378" s="37">
        <v>1533986</v>
      </c>
      <c r="BO378" s="37" t="s">
        <v>20</v>
      </c>
    </row>
    <row r="379" spans="62:67" ht="9" customHeight="1" x14ac:dyDescent="0.25">
      <c r="BJ379" s="36" t="s">
        <v>397</v>
      </c>
      <c r="BK379" s="37">
        <v>1908466.4999999998</v>
      </c>
      <c r="BL379" s="37">
        <v>1506209</v>
      </c>
      <c r="BM379" s="37" t="s">
        <v>20</v>
      </c>
      <c r="BN379" s="37">
        <v>1531240</v>
      </c>
      <c r="BO379" s="37" t="s">
        <v>20</v>
      </c>
    </row>
    <row r="380" spans="62:67" ht="9" customHeight="1" x14ac:dyDescent="0.25">
      <c r="BJ380" s="36" t="s">
        <v>398</v>
      </c>
      <c r="BK380" s="37">
        <v>1905902.1999999997</v>
      </c>
      <c r="BL380" s="37">
        <v>1502321</v>
      </c>
      <c r="BM380" s="37" t="s">
        <v>20</v>
      </c>
      <c r="BN380" s="37">
        <v>1527758</v>
      </c>
      <c r="BO380" s="37" t="s">
        <v>20</v>
      </c>
    </row>
    <row r="381" spans="62:67" ht="9" customHeight="1" x14ac:dyDescent="0.25">
      <c r="BJ381" s="36" t="s">
        <v>399</v>
      </c>
      <c r="BK381" s="37">
        <v>1903337.8999999997</v>
      </c>
      <c r="BL381" s="37">
        <v>1498432</v>
      </c>
      <c r="BM381" s="37" t="s">
        <v>20</v>
      </c>
      <c r="BN381" s="37">
        <v>1524187</v>
      </c>
      <c r="BO381" s="37" t="s">
        <v>20</v>
      </c>
    </row>
    <row r="382" spans="62:67" ht="9" customHeight="1" x14ac:dyDescent="0.25">
      <c r="BJ382" s="36" t="s">
        <v>400</v>
      </c>
      <c r="BK382" s="37">
        <v>1900773.5999999996</v>
      </c>
      <c r="BL382" s="37">
        <v>1494544</v>
      </c>
      <c r="BM382" s="37" t="s">
        <v>20</v>
      </c>
      <c r="BN382" s="37">
        <v>1520025</v>
      </c>
      <c r="BO382" s="37" t="s">
        <v>20</v>
      </c>
    </row>
    <row r="383" spans="62:67" ht="9" customHeight="1" x14ac:dyDescent="0.25">
      <c r="BJ383" s="36" t="s">
        <v>401</v>
      </c>
      <c r="BK383" s="37">
        <v>1898209.2999999996</v>
      </c>
      <c r="BL383" s="37">
        <v>1490656</v>
      </c>
      <c r="BM383" s="37" t="s">
        <v>20</v>
      </c>
      <c r="BN383" s="37">
        <v>1516075</v>
      </c>
      <c r="BO383" s="37" t="s">
        <v>20</v>
      </c>
    </row>
    <row r="384" spans="62:67" ht="9" customHeight="1" x14ac:dyDescent="0.25">
      <c r="BJ384" s="36" t="s">
        <v>402</v>
      </c>
      <c r="BK384" s="37">
        <v>1895645</v>
      </c>
      <c r="BL384" s="37">
        <v>1486767</v>
      </c>
      <c r="BM384" s="37" t="s">
        <v>20</v>
      </c>
      <c r="BN384" s="37">
        <v>1513405</v>
      </c>
      <c r="BO384" s="37" t="s">
        <v>20</v>
      </c>
    </row>
    <row r="385" spans="62:67" ht="9" customHeight="1" x14ac:dyDescent="0.25">
      <c r="BJ385" s="36" t="s">
        <v>403</v>
      </c>
      <c r="BK385" s="37">
        <v>1893306.4</v>
      </c>
      <c r="BL385" s="37">
        <v>1482812</v>
      </c>
      <c r="BM385" s="37" t="s">
        <v>20</v>
      </c>
      <c r="BN385" s="37">
        <v>1509554</v>
      </c>
      <c r="BO385" s="37" t="s">
        <v>20</v>
      </c>
    </row>
    <row r="386" spans="62:67" ht="9" customHeight="1" x14ac:dyDescent="0.25">
      <c r="BJ386" s="36" t="s">
        <v>404</v>
      </c>
      <c r="BK386" s="37">
        <v>1890967.7999999998</v>
      </c>
      <c r="BL386" s="37">
        <v>1478857</v>
      </c>
      <c r="BM386" s="37" t="s">
        <v>20</v>
      </c>
      <c r="BN386" s="37">
        <v>1507022</v>
      </c>
      <c r="BO386" s="37" t="s">
        <v>20</v>
      </c>
    </row>
    <row r="387" spans="62:67" ht="9" customHeight="1" x14ac:dyDescent="0.25">
      <c r="BJ387" s="36" t="s">
        <v>405</v>
      </c>
      <c r="BK387" s="37">
        <v>1888629.1999999997</v>
      </c>
      <c r="BL387" s="37">
        <v>1474902</v>
      </c>
      <c r="BM387" s="37" t="s">
        <v>20</v>
      </c>
      <c r="BN387" s="37">
        <v>1503119</v>
      </c>
      <c r="BO387" s="37" t="s">
        <v>20</v>
      </c>
    </row>
    <row r="388" spans="62:67" ht="9" customHeight="1" x14ac:dyDescent="0.25">
      <c r="BJ388" s="36" t="s">
        <v>406</v>
      </c>
      <c r="BK388" s="37">
        <v>1886290.5999999996</v>
      </c>
      <c r="BL388" s="37">
        <v>1470947</v>
      </c>
      <c r="BM388" s="37" t="s">
        <v>20</v>
      </c>
      <c r="BN388" s="37">
        <v>1499898</v>
      </c>
      <c r="BO388" s="37" t="s">
        <v>20</v>
      </c>
    </row>
    <row r="389" spans="62:67" ht="9" customHeight="1" x14ac:dyDescent="0.25">
      <c r="BJ389" s="36" t="s">
        <v>407</v>
      </c>
      <c r="BK389" s="37">
        <v>1883951.9999999995</v>
      </c>
      <c r="BL389" s="37">
        <v>1466991</v>
      </c>
      <c r="BM389" s="37" t="s">
        <v>20</v>
      </c>
      <c r="BN389" s="37">
        <v>1496394</v>
      </c>
      <c r="BO389" s="37" t="s">
        <v>20</v>
      </c>
    </row>
    <row r="390" spans="62:67" ht="9" customHeight="1" x14ac:dyDescent="0.25">
      <c r="BJ390" s="36" t="s">
        <v>408</v>
      </c>
      <c r="BK390" s="37">
        <v>1881613.3999999994</v>
      </c>
      <c r="BL390" s="37">
        <v>1463036</v>
      </c>
      <c r="BM390" s="37" t="s">
        <v>20</v>
      </c>
      <c r="BN390" s="37">
        <v>1492745</v>
      </c>
      <c r="BO390" s="37" t="s">
        <v>20</v>
      </c>
    </row>
    <row r="391" spans="62:67" ht="9" customHeight="1" x14ac:dyDescent="0.25">
      <c r="BJ391" s="36" t="s">
        <v>409</v>
      </c>
      <c r="BK391" s="37">
        <v>1879274.7999999993</v>
      </c>
      <c r="BL391" s="37">
        <v>1459081</v>
      </c>
      <c r="BM391" s="37" t="s">
        <v>20</v>
      </c>
      <c r="BN391" s="37">
        <v>1488719</v>
      </c>
      <c r="BO391" s="37" t="s">
        <v>20</v>
      </c>
    </row>
    <row r="392" spans="62:67" ht="9" customHeight="1" x14ac:dyDescent="0.25">
      <c r="BJ392" s="36" t="s">
        <v>410</v>
      </c>
      <c r="BK392" s="37">
        <v>1876936.1999999993</v>
      </c>
      <c r="BL392" s="37">
        <v>1455126</v>
      </c>
      <c r="BM392" s="37" t="s">
        <v>20</v>
      </c>
      <c r="BN392" s="37">
        <v>1485255</v>
      </c>
      <c r="BO392" s="37" t="s">
        <v>20</v>
      </c>
    </row>
    <row r="393" spans="62:67" ht="9" customHeight="1" x14ac:dyDescent="0.25">
      <c r="BJ393" s="36" t="s">
        <v>411</v>
      </c>
      <c r="BK393" s="37">
        <v>1874597.5999999992</v>
      </c>
      <c r="BL393" s="37">
        <v>1451171</v>
      </c>
      <c r="BM393" s="37" t="s">
        <v>20</v>
      </c>
      <c r="BN393" s="37">
        <v>1481222</v>
      </c>
      <c r="BO393" s="37" t="s">
        <v>20</v>
      </c>
    </row>
    <row r="394" spans="62:67" ht="9" customHeight="1" x14ac:dyDescent="0.25">
      <c r="BJ394" s="36" t="s">
        <v>412</v>
      </c>
      <c r="BK394" s="37">
        <v>1872259</v>
      </c>
      <c r="BL394" s="37">
        <v>1447215</v>
      </c>
      <c r="BM394" s="37" t="s">
        <v>20</v>
      </c>
      <c r="BN394" s="37">
        <v>1478347</v>
      </c>
      <c r="BO394" s="37" t="s">
        <v>20</v>
      </c>
    </row>
    <row r="395" spans="62:67" ht="9" customHeight="1" x14ac:dyDescent="0.25">
      <c r="BJ395" s="36" t="s">
        <v>413</v>
      </c>
      <c r="BK395" s="37">
        <v>1869371.5</v>
      </c>
      <c r="BL395" s="37">
        <v>1443209</v>
      </c>
      <c r="BM395" s="37" t="s">
        <v>20</v>
      </c>
      <c r="BN395" s="37">
        <v>1474521</v>
      </c>
      <c r="BO395" s="37" t="s">
        <v>20</v>
      </c>
    </row>
    <row r="396" spans="62:67" ht="9" customHeight="1" x14ac:dyDescent="0.25">
      <c r="BJ396" s="36" t="s">
        <v>414</v>
      </c>
      <c r="BK396" s="37">
        <v>1866484</v>
      </c>
      <c r="BL396" s="37">
        <v>1439203</v>
      </c>
      <c r="BM396" s="37" t="s">
        <v>20</v>
      </c>
      <c r="BN396" s="37">
        <v>1470916</v>
      </c>
      <c r="BO396" s="37" t="s">
        <v>20</v>
      </c>
    </row>
    <row r="397" spans="62:67" ht="9" customHeight="1" x14ac:dyDescent="0.25">
      <c r="BJ397" s="36" t="s">
        <v>415</v>
      </c>
      <c r="BK397" s="37">
        <v>1863596.5</v>
      </c>
      <c r="BL397" s="37">
        <v>1435197</v>
      </c>
      <c r="BM397" s="37" t="s">
        <v>20</v>
      </c>
      <c r="BN397" s="37">
        <v>1467161</v>
      </c>
      <c r="BO397" s="37" t="s">
        <v>20</v>
      </c>
    </row>
    <row r="398" spans="62:67" ht="9" customHeight="1" x14ac:dyDescent="0.25">
      <c r="BJ398" s="36" t="s">
        <v>416</v>
      </c>
      <c r="BK398" s="37">
        <v>1860709</v>
      </c>
      <c r="BL398" s="37">
        <v>1431191</v>
      </c>
      <c r="BM398" s="37" t="s">
        <v>20</v>
      </c>
      <c r="BN398" s="37">
        <v>1464009</v>
      </c>
      <c r="BO398" s="37" t="s">
        <v>20</v>
      </c>
    </row>
    <row r="399" spans="62:67" ht="9" customHeight="1" x14ac:dyDescent="0.25">
      <c r="BJ399" s="36" t="s">
        <v>417</v>
      </c>
      <c r="BK399" s="37">
        <v>1857821.5</v>
      </c>
      <c r="BL399" s="37">
        <v>1427184</v>
      </c>
      <c r="BM399" s="37" t="s">
        <v>20</v>
      </c>
      <c r="BN399" s="37">
        <v>1460259</v>
      </c>
      <c r="BO399" s="37" t="s">
        <v>20</v>
      </c>
    </row>
    <row r="400" spans="62:67" ht="9" customHeight="1" x14ac:dyDescent="0.25">
      <c r="BJ400" s="36" t="s">
        <v>418</v>
      </c>
      <c r="BK400" s="37">
        <v>1854934</v>
      </c>
      <c r="BL400" s="37">
        <v>1423178</v>
      </c>
      <c r="BM400" s="37" t="s">
        <v>20</v>
      </c>
      <c r="BN400" s="37">
        <v>1456521</v>
      </c>
      <c r="BO400" s="37" t="s">
        <v>20</v>
      </c>
    </row>
    <row r="401" spans="62:67" ht="9" customHeight="1" x14ac:dyDescent="0.25">
      <c r="BJ401" s="36" t="s">
        <v>419</v>
      </c>
      <c r="BK401" s="37">
        <v>1852046.5</v>
      </c>
      <c r="BL401" s="37">
        <v>1419172</v>
      </c>
      <c r="BM401" s="37" t="s">
        <v>20</v>
      </c>
      <c r="BN401" s="37">
        <v>1453226</v>
      </c>
      <c r="BO401" s="37" t="s">
        <v>20</v>
      </c>
    </row>
    <row r="402" spans="62:67" ht="9" customHeight="1" x14ac:dyDescent="0.25">
      <c r="BJ402" s="36" t="s">
        <v>420</v>
      </c>
      <c r="BK402" s="37">
        <v>1849159</v>
      </c>
      <c r="BL402" s="37">
        <v>1415166</v>
      </c>
      <c r="BM402" s="37" t="s">
        <v>20</v>
      </c>
      <c r="BN402" s="37">
        <v>1449585</v>
      </c>
      <c r="BO402" s="37" t="s">
        <v>20</v>
      </c>
    </row>
    <row r="403" spans="62:67" ht="9" customHeight="1" x14ac:dyDescent="0.25">
      <c r="BJ403" s="36" t="s">
        <v>421</v>
      </c>
      <c r="BK403" s="37">
        <v>1846271.5</v>
      </c>
      <c r="BL403" s="37">
        <v>1411160</v>
      </c>
      <c r="BM403" s="37" t="s">
        <v>20</v>
      </c>
      <c r="BN403" s="37">
        <v>1445763</v>
      </c>
      <c r="BO403" s="37" t="s">
        <v>20</v>
      </c>
    </row>
    <row r="404" spans="62:67" ht="9" customHeight="1" x14ac:dyDescent="0.25">
      <c r="BJ404" s="36" t="s">
        <v>422</v>
      </c>
      <c r="BK404" s="37">
        <v>1843384</v>
      </c>
      <c r="BL404" s="37">
        <v>1407153</v>
      </c>
      <c r="BM404" s="37" t="s">
        <v>20</v>
      </c>
      <c r="BN404" s="37">
        <v>1442854</v>
      </c>
      <c r="BO404" s="37" t="s">
        <v>20</v>
      </c>
    </row>
    <row r="405" spans="62:67" ht="9" customHeight="1" x14ac:dyDescent="0.25">
      <c r="BJ405" s="36" t="s">
        <v>423</v>
      </c>
      <c r="BK405" s="37">
        <v>1840610.8</v>
      </c>
      <c r="BL405" s="37">
        <v>1405155</v>
      </c>
      <c r="BM405" s="37" t="s">
        <v>20</v>
      </c>
      <c r="BN405" s="37">
        <v>1440288</v>
      </c>
      <c r="BO405" s="37" t="s">
        <v>20</v>
      </c>
    </row>
    <row r="406" spans="62:67" ht="9" customHeight="1" x14ac:dyDescent="0.25">
      <c r="BJ406" s="36" t="s">
        <v>424</v>
      </c>
      <c r="BK406" s="37">
        <v>1837837.6</v>
      </c>
      <c r="BL406" s="37">
        <v>1403156</v>
      </c>
      <c r="BM406" s="37" t="s">
        <v>20</v>
      </c>
      <c r="BN406" s="37">
        <v>1438297</v>
      </c>
      <c r="BO406" s="37" t="s">
        <v>20</v>
      </c>
    </row>
    <row r="407" spans="62:67" ht="9" customHeight="1" x14ac:dyDescent="0.25">
      <c r="BJ407" s="36" t="s">
        <v>425</v>
      </c>
      <c r="BK407" s="37">
        <v>1835064.4000000001</v>
      </c>
      <c r="BL407" s="37">
        <v>1401157</v>
      </c>
      <c r="BM407" s="37" t="s">
        <v>20</v>
      </c>
      <c r="BN407" s="37">
        <v>1437088</v>
      </c>
      <c r="BO407" s="37" t="s">
        <v>20</v>
      </c>
    </row>
    <row r="408" spans="62:67" ht="9" customHeight="1" x14ac:dyDescent="0.25">
      <c r="BJ408" s="36" t="s">
        <v>426</v>
      </c>
      <c r="BK408" s="37">
        <v>1832291.2000000002</v>
      </c>
      <c r="BL408" s="37">
        <v>1399158</v>
      </c>
      <c r="BM408" s="37" t="s">
        <v>20</v>
      </c>
      <c r="BN408" s="37">
        <v>1435159</v>
      </c>
      <c r="BO408" s="37" t="s">
        <v>20</v>
      </c>
    </row>
    <row r="409" spans="62:67" ht="9" customHeight="1" x14ac:dyDescent="0.25">
      <c r="BJ409" s="36" t="s">
        <v>427</v>
      </c>
      <c r="BK409" s="37">
        <v>1829518.0000000002</v>
      </c>
      <c r="BL409" s="37">
        <v>1397159</v>
      </c>
      <c r="BM409" s="37" t="s">
        <v>20</v>
      </c>
      <c r="BN409" s="37">
        <v>1433630</v>
      </c>
      <c r="BO409" s="37" t="s">
        <v>20</v>
      </c>
    </row>
    <row r="410" spans="62:67" ht="9" customHeight="1" x14ac:dyDescent="0.25">
      <c r="BJ410" s="36" t="s">
        <v>428</v>
      </c>
      <c r="BK410" s="37">
        <v>1826744.8000000003</v>
      </c>
      <c r="BL410" s="37">
        <v>1395161</v>
      </c>
      <c r="BM410" s="37" t="s">
        <v>20</v>
      </c>
      <c r="BN410" s="37">
        <v>1431499</v>
      </c>
      <c r="BO410" s="37" t="s">
        <v>20</v>
      </c>
    </row>
    <row r="411" spans="62:67" ht="9" customHeight="1" x14ac:dyDescent="0.25">
      <c r="BJ411" s="36" t="s">
        <v>429</v>
      </c>
      <c r="BK411" s="37">
        <v>1823971.6000000003</v>
      </c>
      <c r="BL411" s="37">
        <v>1393162</v>
      </c>
      <c r="BM411" s="37" t="s">
        <v>20</v>
      </c>
      <c r="BN411" s="37">
        <v>1430064</v>
      </c>
      <c r="BO411" s="37" t="s">
        <v>20</v>
      </c>
    </row>
    <row r="412" spans="62:67" ht="9" customHeight="1" x14ac:dyDescent="0.25">
      <c r="BJ412" s="36" t="s">
        <v>430</v>
      </c>
      <c r="BK412" s="37">
        <v>1821198.4000000004</v>
      </c>
      <c r="BL412" s="37">
        <v>1391163</v>
      </c>
      <c r="BM412" s="37" t="s">
        <v>20</v>
      </c>
      <c r="BN412" s="37">
        <v>1428159</v>
      </c>
      <c r="BO412" s="37" t="s">
        <v>20</v>
      </c>
    </row>
    <row r="413" spans="62:67" ht="9" customHeight="1" x14ac:dyDescent="0.25">
      <c r="BJ413" s="36" t="s">
        <v>431</v>
      </c>
      <c r="BK413" s="37">
        <v>1818425.2000000004</v>
      </c>
      <c r="BL413" s="37">
        <v>1389164</v>
      </c>
      <c r="BM413" s="37" t="s">
        <v>20</v>
      </c>
      <c r="BN413" s="37">
        <v>1426441</v>
      </c>
      <c r="BO413" s="37" t="s">
        <v>20</v>
      </c>
    </row>
    <row r="414" spans="62:67" ht="9" customHeight="1" x14ac:dyDescent="0.25">
      <c r="BJ414" s="36" t="s">
        <v>432</v>
      </c>
      <c r="BK414" s="37">
        <v>1815652</v>
      </c>
      <c r="BL414" s="37">
        <v>1387165</v>
      </c>
      <c r="BM414" s="37" t="s">
        <v>20</v>
      </c>
      <c r="BN414" s="37">
        <v>1424382</v>
      </c>
      <c r="BO414" s="37" t="s">
        <v>20</v>
      </c>
    </row>
    <row r="415" spans="62:67" ht="9" customHeight="1" x14ac:dyDescent="0.25">
      <c r="BJ415" s="36" t="s">
        <v>433</v>
      </c>
      <c r="BK415" s="37">
        <v>1812686.8</v>
      </c>
      <c r="BL415" s="37">
        <v>1385128</v>
      </c>
      <c r="BM415" s="37" t="s">
        <v>20</v>
      </c>
      <c r="BN415" s="37">
        <v>1422680</v>
      </c>
      <c r="BO415" s="37" t="s">
        <v>20</v>
      </c>
    </row>
    <row r="416" spans="62:67" ht="9" customHeight="1" x14ac:dyDescent="0.25">
      <c r="BJ416" s="36" t="s">
        <v>434</v>
      </c>
      <c r="BK416" s="37">
        <v>1809721.6</v>
      </c>
      <c r="BL416" s="37">
        <v>1383091</v>
      </c>
      <c r="BM416" s="37" t="s">
        <v>20</v>
      </c>
      <c r="BN416" s="37">
        <v>1421096</v>
      </c>
      <c r="BO416" s="37" t="s">
        <v>20</v>
      </c>
    </row>
    <row r="417" spans="62:67" ht="9" customHeight="1" x14ac:dyDescent="0.25">
      <c r="BJ417" s="36" t="s">
        <v>435</v>
      </c>
      <c r="BK417" s="37">
        <v>1806756.4000000001</v>
      </c>
      <c r="BL417" s="37">
        <v>1381054</v>
      </c>
      <c r="BM417" s="37" t="s">
        <v>20</v>
      </c>
      <c r="BN417" s="37">
        <v>1419248</v>
      </c>
      <c r="BO417" s="37" t="s">
        <v>20</v>
      </c>
    </row>
    <row r="418" spans="62:67" ht="9" customHeight="1" x14ac:dyDescent="0.25">
      <c r="BJ418" s="36" t="s">
        <v>436</v>
      </c>
      <c r="BK418" s="37">
        <v>1803791.2000000002</v>
      </c>
      <c r="BL418" s="37">
        <v>1379017</v>
      </c>
      <c r="BM418" s="37" t="s">
        <v>20</v>
      </c>
      <c r="BN418" s="37">
        <v>1416998</v>
      </c>
      <c r="BO418" s="37" t="s">
        <v>20</v>
      </c>
    </row>
    <row r="419" spans="62:67" ht="9" customHeight="1" x14ac:dyDescent="0.25">
      <c r="BJ419" s="36" t="s">
        <v>437</v>
      </c>
      <c r="BK419" s="37">
        <v>1800826.0000000002</v>
      </c>
      <c r="BL419" s="37">
        <v>1376979</v>
      </c>
      <c r="BM419" s="37" t="s">
        <v>20</v>
      </c>
      <c r="BN419" s="37">
        <v>1415733</v>
      </c>
      <c r="BO419" s="37" t="s">
        <v>20</v>
      </c>
    </row>
    <row r="420" spans="62:67" ht="9" customHeight="1" x14ac:dyDescent="0.25">
      <c r="BJ420" s="36" t="s">
        <v>438</v>
      </c>
      <c r="BK420" s="37">
        <v>1797860.8000000003</v>
      </c>
      <c r="BL420" s="37">
        <v>1374942</v>
      </c>
      <c r="BM420" s="37" t="s">
        <v>20</v>
      </c>
      <c r="BN420" s="37">
        <v>1413841</v>
      </c>
      <c r="BO420" s="37" t="s">
        <v>20</v>
      </c>
    </row>
    <row r="421" spans="62:67" ht="9" customHeight="1" x14ac:dyDescent="0.25">
      <c r="BJ421" s="36" t="s">
        <v>439</v>
      </c>
      <c r="BK421" s="37">
        <v>1794895.6000000003</v>
      </c>
      <c r="BL421" s="37">
        <v>1372905</v>
      </c>
      <c r="BM421" s="37" t="s">
        <v>20</v>
      </c>
      <c r="BN421" s="37">
        <v>1411979</v>
      </c>
      <c r="BO421" s="37" t="s">
        <v>20</v>
      </c>
    </row>
    <row r="422" spans="62:67" ht="9" customHeight="1" x14ac:dyDescent="0.25">
      <c r="BJ422" s="36" t="s">
        <v>440</v>
      </c>
      <c r="BK422" s="37">
        <v>1791930.4000000004</v>
      </c>
      <c r="BL422" s="37">
        <v>1370868</v>
      </c>
      <c r="BM422" s="37" t="s">
        <v>20</v>
      </c>
      <c r="BN422" s="37">
        <v>1410780</v>
      </c>
      <c r="BO422" s="37" t="s">
        <v>20</v>
      </c>
    </row>
    <row r="423" spans="62:67" ht="9" customHeight="1" x14ac:dyDescent="0.25">
      <c r="BJ423" s="36" t="s">
        <v>441</v>
      </c>
      <c r="BK423" s="37">
        <v>1788965.2000000004</v>
      </c>
      <c r="BL423" s="37">
        <v>1368831</v>
      </c>
      <c r="BM423" s="37" t="s">
        <v>20</v>
      </c>
      <c r="BN423" s="37">
        <v>1408877</v>
      </c>
      <c r="BO423" s="37" t="s">
        <v>20</v>
      </c>
    </row>
    <row r="424" spans="62:67" ht="9" customHeight="1" x14ac:dyDescent="0.25">
      <c r="BJ424" s="36" t="s">
        <v>442</v>
      </c>
      <c r="BK424" s="37">
        <v>1786000</v>
      </c>
      <c r="BL424" s="37">
        <v>1366793</v>
      </c>
      <c r="BM424" s="37" t="s">
        <v>20</v>
      </c>
      <c r="BN424" s="37">
        <v>1406791</v>
      </c>
      <c r="BO424" s="37" t="s">
        <v>20</v>
      </c>
    </row>
    <row r="425" spans="62:67" ht="9" customHeight="1" x14ac:dyDescent="0.25">
      <c r="BJ425" s="36" t="s">
        <v>443</v>
      </c>
      <c r="BK425" s="37">
        <v>1783156.6</v>
      </c>
      <c r="BL425" s="37">
        <v>1364740</v>
      </c>
      <c r="BM425" s="37" t="s">
        <v>20</v>
      </c>
      <c r="BN425" s="37">
        <v>1405014</v>
      </c>
      <c r="BO425" s="37" t="s">
        <v>20</v>
      </c>
    </row>
    <row r="426" spans="62:67" ht="9" customHeight="1" x14ac:dyDescent="0.25">
      <c r="BJ426" s="36" t="s">
        <v>444</v>
      </c>
      <c r="BK426" s="37">
        <v>1780313.2000000002</v>
      </c>
      <c r="BL426" s="37">
        <v>1362687</v>
      </c>
      <c r="BM426" s="37" t="s">
        <v>20</v>
      </c>
      <c r="BN426" s="37">
        <v>1403314</v>
      </c>
      <c r="BO426" s="37" t="s">
        <v>20</v>
      </c>
    </row>
    <row r="427" spans="62:67" ht="9" customHeight="1" x14ac:dyDescent="0.25">
      <c r="BJ427" s="36" t="s">
        <v>445</v>
      </c>
      <c r="BK427" s="37">
        <v>1777469.8000000003</v>
      </c>
      <c r="BL427" s="37">
        <v>1360634</v>
      </c>
      <c r="BM427" s="37" t="s">
        <v>20</v>
      </c>
      <c r="BN427" s="37">
        <v>1401753</v>
      </c>
      <c r="BO427" s="37" t="s">
        <v>20</v>
      </c>
    </row>
    <row r="428" spans="62:67" ht="9" customHeight="1" x14ac:dyDescent="0.25">
      <c r="BJ428" s="36" t="s">
        <v>446</v>
      </c>
      <c r="BK428" s="37">
        <v>1774626.4000000004</v>
      </c>
      <c r="BL428" s="37">
        <v>1358581</v>
      </c>
      <c r="BM428" s="37" t="s">
        <v>20</v>
      </c>
      <c r="BN428" s="37">
        <v>1399878</v>
      </c>
      <c r="BO428" s="37" t="s">
        <v>20</v>
      </c>
    </row>
    <row r="429" spans="62:67" ht="9" customHeight="1" x14ac:dyDescent="0.25">
      <c r="BJ429" s="36" t="s">
        <v>447</v>
      </c>
      <c r="BK429" s="37">
        <v>1771783.0000000005</v>
      </c>
      <c r="BL429" s="37">
        <v>1356528</v>
      </c>
      <c r="BM429" s="37" t="s">
        <v>20</v>
      </c>
      <c r="BN429" s="37">
        <v>1398306</v>
      </c>
      <c r="BO429" s="37" t="s">
        <v>20</v>
      </c>
    </row>
    <row r="430" spans="62:67" ht="9" customHeight="1" x14ac:dyDescent="0.25">
      <c r="BJ430" s="36" t="s">
        <v>448</v>
      </c>
      <c r="BK430" s="37">
        <v>1768939.6000000006</v>
      </c>
      <c r="BL430" s="37">
        <v>1354475</v>
      </c>
      <c r="BM430" s="37" t="s">
        <v>20</v>
      </c>
      <c r="BN430" s="37">
        <v>1396430</v>
      </c>
      <c r="BO430" s="37" t="s">
        <v>20</v>
      </c>
    </row>
    <row r="431" spans="62:67" ht="9" customHeight="1" x14ac:dyDescent="0.25">
      <c r="BJ431" s="36" t="s">
        <v>449</v>
      </c>
      <c r="BK431" s="37">
        <v>1766096.2000000007</v>
      </c>
      <c r="BL431" s="37">
        <v>1352422</v>
      </c>
      <c r="BM431" s="37" t="s">
        <v>20</v>
      </c>
      <c r="BN431" s="37">
        <v>1394371</v>
      </c>
      <c r="BO431" s="37" t="s">
        <v>20</v>
      </c>
    </row>
    <row r="432" spans="62:67" ht="9" customHeight="1" x14ac:dyDescent="0.25">
      <c r="BJ432" s="36" t="s">
        <v>450</v>
      </c>
      <c r="BK432" s="37">
        <v>1763252.8000000007</v>
      </c>
      <c r="BL432" s="37">
        <v>1350369</v>
      </c>
      <c r="BM432" s="37" t="s">
        <v>20</v>
      </c>
      <c r="BN432" s="37">
        <v>1392775</v>
      </c>
      <c r="BO432" s="37" t="s">
        <v>20</v>
      </c>
    </row>
    <row r="433" spans="62:67" ht="9" customHeight="1" x14ac:dyDescent="0.25">
      <c r="BJ433" s="36" t="s">
        <v>451</v>
      </c>
      <c r="BK433" s="37">
        <v>1760409.4000000008</v>
      </c>
      <c r="BL433" s="37">
        <v>1348316</v>
      </c>
      <c r="BM433" s="37" t="s">
        <v>20</v>
      </c>
      <c r="BN433" s="37">
        <v>1390882</v>
      </c>
      <c r="BO433" s="37" t="s">
        <v>20</v>
      </c>
    </row>
    <row r="434" spans="62:67" ht="9" customHeight="1" x14ac:dyDescent="0.25">
      <c r="BJ434" s="36" t="s">
        <v>452</v>
      </c>
      <c r="BK434" s="37">
        <v>1757566</v>
      </c>
      <c r="BL434" s="37">
        <v>1346263</v>
      </c>
      <c r="BM434" s="37" t="s">
        <v>20</v>
      </c>
      <c r="BN434" s="37">
        <v>1388661</v>
      </c>
      <c r="BO434" s="37" t="s">
        <v>20</v>
      </c>
    </row>
    <row r="435" spans="62:67" ht="9" customHeight="1" x14ac:dyDescent="0.25">
      <c r="BJ435" s="36" t="s">
        <v>453</v>
      </c>
      <c r="BK435" s="37">
        <v>1754273.1</v>
      </c>
      <c r="BL435" s="37">
        <v>1344207</v>
      </c>
      <c r="BM435" s="37" t="s">
        <v>20</v>
      </c>
      <c r="BN435" s="37">
        <v>1387648</v>
      </c>
      <c r="BO435" s="37" t="s">
        <v>20</v>
      </c>
    </row>
    <row r="436" spans="62:67" ht="9" customHeight="1" x14ac:dyDescent="0.25">
      <c r="BJ436" s="36" t="s">
        <v>454</v>
      </c>
      <c r="BK436" s="37">
        <v>1750980.2000000002</v>
      </c>
      <c r="BL436" s="37">
        <v>1342151</v>
      </c>
      <c r="BM436" s="37" t="s">
        <v>20</v>
      </c>
      <c r="BN436" s="37">
        <v>1385509</v>
      </c>
      <c r="BO436" s="37" t="s">
        <v>20</v>
      </c>
    </row>
    <row r="437" spans="62:67" ht="9" customHeight="1" x14ac:dyDescent="0.25">
      <c r="BJ437" s="36" t="s">
        <v>455</v>
      </c>
      <c r="BK437" s="37">
        <v>1747687.3000000003</v>
      </c>
      <c r="BL437" s="37">
        <v>1340095</v>
      </c>
      <c r="BM437" s="37" t="s">
        <v>20</v>
      </c>
      <c r="BN437" s="37">
        <v>1384206</v>
      </c>
      <c r="BO437" s="37" t="s">
        <v>20</v>
      </c>
    </row>
    <row r="438" spans="62:67" ht="9" customHeight="1" x14ac:dyDescent="0.25">
      <c r="BJ438" s="36" t="s">
        <v>456</v>
      </c>
      <c r="BK438" s="37">
        <v>1744394.4000000004</v>
      </c>
      <c r="BL438" s="37">
        <v>1338038</v>
      </c>
      <c r="BM438" s="37" t="s">
        <v>20</v>
      </c>
      <c r="BN438" s="37">
        <v>1382032</v>
      </c>
      <c r="BO438" s="37" t="s">
        <v>20</v>
      </c>
    </row>
    <row r="439" spans="62:67" ht="9" customHeight="1" x14ac:dyDescent="0.25">
      <c r="BJ439" s="36" t="s">
        <v>457</v>
      </c>
      <c r="BK439" s="37">
        <v>1741101.5000000005</v>
      </c>
      <c r="BL439" s="37">
        <v>1335982</v>
      </c>
      <c r="BM439" s="37" t="s">
        <v>20</v>
      </c>
      <c r="BN439" s="37">
        <v>1380432</v>
      </c>
      <c r="BO439" s="37" t="s">
        <v>20</v>
      </c>
    </row>
    <row r="440" spans="62:67" ht="9" customHeight="1" x14ac:dyDescent="0.25">
      <c r="BJ440" s="36" t="s">
        <v>458</v>
      </c>
      <c r="BK440" s="37">
        <v>1737808.6000000006</v>
      </c>
      <c r="BL440" s="37">
        <v>1333926</v>
      </c>
      <c r="BM440" s="37" t="s">
        <v>20</v>
      </c>
      <c r="BN440" s="37">
        <v>1378316</v>
      </c>
      <c r="BO440" s="37" t="s">
        <v>20</v>
      </c>
    </row>
    <row r="441" spans="62:67" ht="9" customHeight="1" x14ac:dyDescent="0.25">
      <c r="BJ441" s="36" t="s">
        <v>459</v>
      </c>
      <c r="BK441" s="37">
        <v>1734515.7000000007</v>
      </c>
      <c r="BL441" s="37">
        <v>1331869</v>
      </c>
      <c r="BM441" s="37" t="s">
        <v>20</v>
      </c>
      <c r="BN441" s="37">
        <v>1376982</v>
      </c>
      <c r="BO441" s="37" t="s">
        <v>20</v>
      </c>
    </row>
    <row r="442" spans="62:67" ht="9" customHeight="1" x14ac:dyDescent="0.25">
      <c r="BJ442" s="36" t="s">
        <v>460</v>
      </c>
      <c r="BK442" s="37">
        <v>1731222.8000000007</v>
      </c>
      <c r="BL442" s="37">
        <v>1329813</v>
      </c>
      <c r="BM442" s="37" t="s">
        <v>20</v>
      </c>
      <c r="BN442" s="37">
        <v>1374963</v>
      </c>
      <c r="BO442" s="37" t="s">
        <v>20</v>
      </c>
    </row>
    <row r="443" spans="62:67" ht="9" customHeight="1" x14ac:dyDescent="0.25">
      <c r="BJ443" s="36" t="s">
        <v>461</v>
      </c>
      <c r="BK443" s="37">
        <v>1727929.9000000008</v>
      </c>
      <c r="BL443" s="37">
        <v>1327757</v>
      </c>
      <c r="BM443" s="37" t="s">
        <v>20</v>
      </c>
      <c r="BN443" s="37">
        <v>1373260</v>
      </c>
      <c r="BO443" s="37" t="s">
        <v>20</v>
      </c>
    </row>
    <row r="444" spans="62:67" ht="9" customHeight="1" x14ac:dyDescent="0.25">
      <c r="BJ444" s="36" t="s">
        <v>462</v>
      </c>
      <c r="BK444" s="37">
        <v>1724637</v>
      </c>
      <c r="BL444" s="37">
        <v>1325700</v>
      </c>
      <c r="BM444" s="37" t="s">
        <v>20</v>
      </c>
      <c r="BN444" s="37">
        <v>1371379</v>
      </c>
      <c r="BO444" s="37" t="s">
        <v>20</v>
      </c>
    </row>
    <row r="445" spans="62:67" ht="9" customHeight="1" x14ac:dyDescent="0.25">
      <c r="BJ445" s="36" t="s">
        <v>463</v>
      </c>
      <c r="BK445" s="37">
        <v>1721473.3</v>
      </c>
      <c r="BL445" s="37">
        <v>1323641</v>
      </c>
      <c r="BM445" s="37" t="s">
        <v>20</v>
      </c>
      <c r="BN445" s="37">
        <v>1369563</v>
      </c>
      <c r="BO445" s="37" t="s">
        <v>20</v>
      </c>
    </row>
    <row r="446" spans="62:67" ht="9" customHeight="1" x14ac:dyDescent="0.25">
      <c r="BJ446" s="36" t="s">
        <v>464</v>
      </c>
      <c r="BK446" s="37">
        <v>1718309.6</v>
      </c>
      <c r="BL446" s="37">
        <v>1321582</v>
      </c>
      <c r="BM446" s="37" t="s">
        <v>20</v>
      </c>
      <c r="BN446" s="37">
        <v>1367702</v>
      </c>
      <c r="BO446" s="37" t="s">
        <v>20</v>
      </c>
    </row>
    <row r="447" spans="62:67" ht="9" customHeight="1" x14ac:dyDescent="0.25">
      <c r="BJ447" s="36" t="s">
        <v>465</v>
      </c>
      <c r="BK447" s="37">
        <v>1715145.9000000001</v>
      </c>
      <c r="BL447" s="37">
        <v>1319523</v>
      </c>
      <c r="BM447" s="37" t="s">
        <v>20</v>
      </c>
      <c r="BN447" s="37">
        <v>1366128</v>
      </c>
      <c r="BO447" s="37" t="s">
        <v>20</v>
      </c>
    </row>
    <row r="448" spans="62:67" ht="9" customHeight="1" x14ac:dyDescent="0.25">
      <c r="BJ448" s="36" t="s">
        <v>466</v>
      </c>
      <c r="BK448" s="37">
        <v>1711982.2000000002</v>
      </c>
      <c r="BL448" s="37">
        <v>1317464</v>
      </c>
      <c r="BM448" s="37" t="s">
        <v>20</v>
      </c>
      <c r="BN448" s="37">
        <v>1364654</v>
      </c>
      <c r="BO448" s="37" t="s">
        <v>20</v>
      </c>
    </row>
    <row r="449" spans="62:67" ht="9" customHeight="1" x14ac:dyDescent="0.25">
      <c r="BJ449" s="36" t="s">
        <v>467</v>
      </c>
      <c r="BK449" s="37">
        <v>1708818.5000000002</v>
      </c>
      <c r="BL449" s="37">
        <v>1315405</v>
      </c>
      <c r="BM449" s="37" t="s">
        <v>20</v>
      </c>
      <c r="BN449" s="37">
        <v>1362593</v>
      </c>
      <c r="BO449" s="37" t="s">
        <v>20</v>
      </c>
    </row>
    <row r="450" spans="62:67" ht="9" customHeight="1" x14ac:dyDescent="0.25">
      <c r="BJ450" s="36" t="s">
        <v>468</v>
      </c>
      <c r="BK450" s="37">
        <v>1705654.8000000003</v>
      </c>
      <c r="BL450" s="37">
        <v>1313346</v>
      </c>
      <c r="BM450" s="37" t="s">
        <v>20</v>
      </c>
      <c r="BN450" s="37">
        <v>1360846</v>
      </c>
      <c r="BO450" s="37" t="s">
        <v>20</v>
      </c>
    </row>
    <row r="451" spans="62:67" ht="9" customHeight="1" x14ac:dyDescent="0.25">
      <c r="BJ451" s="36" t="s">
        <v>469</v>
      </c>
      <c r="BK451" s="37">
        <v>1702491.1000000003</v>
      </c>
      <c r="BL451" s="37">
        <v>1311287</v>
      </c>
      <c r="BM451" s="37" t="s">
        <v>20</v>
      </c>
      <c r="BN451" s="37">
        <v>1359125</v>
      </c>
      <c r="BO451" s="37" t="s">
        <v>20</v>
      </c>
    </row>
    <row r="452" spans="62:67" ht="9" customHeight="1" x14ac:dyDescent="0.25">
      <c r="BJ452" s="36" t="s">
        <v>470</v>
      </c>
      <c r="BK452" s="37">
        <v>1699327.4000000004</v>
      </c>
      <c r="BL452" s="37">
        <v>1309228</v>
      </c>
      <c r="BM452" s="37" t="s">
        <v>20</v>
      </c>
      <c r="BN452" s="37">
        <v>1357407</v>
      </c>
      <c r="BO452" s="37" t="s">
        <v>20</v>
      </c>
    </row>
    <row r="453" spans="62:67" ht="9" customHeight="1" x14ac:dyDescent="0.25">
      <c r="BJ453" s="36" t="s">
        <v>471</v>
      </c>
      <c r="BK453" s="37">
        <v>1696163.7000000004</v>
      </c>
      <c r="BL453" s="37">
        <v>1307169</v>
      </c>
      <c r="BM453" s="37" t="s">
        <v>20</v>
      </c>
      <c r="BN453" s="37">
        <v>1355461</v>
      </c>
      <c r="BO453" s="37" t="s">
        <v>20</v>
      </c>
    </row>
    <row r="454" spans="62:67" ht="9" customHeight="1" x14ac:dyDescent="0.25">
      <c r="BJ454" s="36" t="s">
        <v>472</v>
      </c>
      <c r="BK454" s="37">
        <v>1693000</v>
      </c>
      <c r="BL454" s="37">
        <v>1305110</v>
      </c>
      <c r="BM454" s="37" t="s">
        <v>20</v>
      </c>
      <c r="BN454" s="37">
        <v>1353579</v>
      </c>
      <c r="BO454" s="37" t="s">
        <v>20</v>
      </c>
    </row>
    <row r="455" spans="62:67" ht="9" customHeight="1" x14ac:dyDescent="0.25">
      <c r="BJ455" s="36" t="s">
        <v>473</v>
      </c>
      <c r="BK455" s="37">
        <v>1689735.1</v>
      </c>
      <c r="BL455" s="37">
        <v>1303038</v>
      </c>
      <c r="BM455" s="37" t="s">
        <v>20</v>
      </c>
      <c r="BN455" s="37">
        <v>1351858</v>
      </c>
      <c r="BO455" s="37" t="s">
        <v>20</v>
      </c>
    </row>
    <row r="456" spans="62:67" ht="9" customHeight="1" x14ac:dyDescent="0.25">
      <c r="BJ456" s="36" t="s">
        <v>474</v>
      </c>
      <c r="BK456" s="37">
        <v>1686470.2000000002</v>
      </c>
      <c r="BL456" s="37">
        <v>1300965</v>
      </c>
      <c r="BM456" s="37" t="s">
        <v>20</v>
      </c>
      <c r="BN456" s="37">
        <v>1350462</v>
      </c>
      <c r="BO456" s="37" t="s">
        <v>20</v>
      </c>
    </row>
    <row r="457" spans="62:67" ht="9" customHeight="1" x14ac:dyDescent="0.25">
      <c r="BJ457" s="36" t="s">
        <v>475</v>
      </c>
      <c r="BK457" s="37">
        <v>1683205.3000000003</v>
      </c>
      <c r="BL457" s="37">
        <v>1298892</v>
      </c>
      <c r="BM457" s="37" t="s">
        <v>20</v>
      </c>
      <c r="BN457" s="37">
        <v>1348258</v>
      </c>
      <c r="BO457" s="37" t="s">
        <v>20</v>
      </c>
    </row>
    <row r="458" spans="62:67" ht="9" customHeight="1" x14ac:dyDescent="0.25">
      <c r="BJ458" s="36" t="s">
        <v>476</v>
      </c>
      <c r="BK458" s="37">
        <v>1679940.4000000004</v>
      </c>
      <c r="BL458" s="37">
        <v>1296820</v>
      </c>
      <c r="BM458" s="37" t="s">
        <v>20</v>
      </c>
      <c r="BN458" s="37">
        <v>1346822</v>
      </c>
      <c r="BO458" s="37" t="s">
        <v>20</v>
      </c>
    </row>
    <row r="459" spans="62:67" ht="9" customHeight="1" x14ac:dyDescent="0.25">
      <c r="BJ459" s="36" t="s">
        <v>477</v>
      </c>
      <c r="BK459" s="37">
        <v>1676675.5000000005</v>
      </c>
      <c r="BL459" s="37">
        <v>1294747</v>
      </c>
      <c r="BM459" s="37" t="s">
        <v>20</v>
      </c>
      <c r="BN459" s="37">
        <v>1344925</v>
      </c>
      <c r="BO459" s="37" t="s">
        <v>20</v>
      </c>
    </row>
    <row r="460" spans="62:67" ht="9" customHeight="1" x14ac:dyDescent="0.25">
      <c r="BJ460" s="36" t="s">
        <v>478</v>
      </c>
      <c r="BK460" s="37">
        <v>1673410.6000000006</v>
      </c>
      <c r="BL460" s="37">
        <v>1292674</v>
      </c>
      <c r="BM460" s="37" t="s">
        <v>20</v>
      </c>
      <c r="BN460" s="37">
        <v>1343633</v>
      </c>
      <c r="BO460" s="37" t="s">
        <v>20</v>
      </c>
    </row>
    <row r="461" spans="62:67" ht="9" customHeight="1" x14ac:dyDescent="0.25">
      <c r="BJ461" s="36" t="s">
        <v>479</v>
      </c>
      <c r="BK461" s="37">
        <v>1670145.7000000007</v>
      </c>
      <c r="BL461" s="37">
        <v>1290602</v>
      </c>
      <c r="BM461" s="37" t="s">
        <v>20</v>
      </c>
      <c r="BN461" s="37">
        <v>1341573</v>
      </c>
      <c r="BO461" s="37" t="s">
        <v>20</v>
      </c>
    </row>
    <row r="462" spans="62:67" ht="9" customHeight="1" x14ac:dyDescent="0.25">
      <c r="BJ462" s="36" t="s">
        <v>480</v>
      </c>
      <c r="BK462" s="37">
        <v>1666880.8000000007</v>
      </c>
      <c r="BL462" s="37">
        <v>1288529</v>
      </c>
      <c r="BM462" s="37" t="s">
        <v>20</v>
      </c>
      <c r="BN462" s="37">
        <v>1339378</v>
      </c>
      <c r="BO462" s="37" t="s">
        <v>20</v>
      </c>
    </row>
    <row r="463" spans="62:67" ht="9" customHeight="1" x14ac:dyDescent="0.25">
      <c r="BJ463" s="36" t="s">
        <v>481</v>
      </c>
      <c r="BK463" s="37">
        <v>1663615.9000000008</v>
      </c>
      <c r="BL463" s="37">
        <v>1286456</v>
      </c>
      <c r="BM463" s="37" t="s">
        <v>20</v>
      </c>
      <c r="BN463" s="37">
        <v>1337642</v>
      </c>
      <c r="BO463" s="37" t="s">
        <v>20</v>
      </c>
    </row>
    <row r="464" spans="62:67" ht="9" customHeight="1" x14ac:dyDescent="0.25">
      <c r="BJ464" s="36" t="s">
        <v>482</v>
      </c>
      <c r="BK464" s="37">
        <v>1660351</v>
      </c>
      <c r="BL464" s="37">
        <v>1284383</v>
      </c>
      <c r="BM464" s="37" t="s">
        <v>20</v>
      </c>
      <c r="BN464" s="37">
        <v>1336048</v>
      </c>
      <c r="BO464" s="37" t="s">
        <v>20</v>
      </c>
    </row>
    <row r="465" spans="62:67" ht="9" customHeight="1" x14ac:dyDescent="0.25">
      <c r="BJ465" s="36" t="s">
        <v>483</v>
      </c>
      <c r="BK465" s="37">
        <v>1656885.5</v>
      </c>
      <c r="BL465" s="37">
        <v>1282309</v>
      </c>
      <c r="BM465" s="37" t="s">
        <v>20</v>
      </c>
      <c r="BN465" s="37">
        <v>1334303</v>
      </c>
      <c r="BO465" s="37" t="s">
        <v>20</v>
      </c>
    </row>
    <row r="466" spans="62:67" ht="9" customHeight="1" x14ac:dyDescent="0.25">
      <c r="BJ466" s="36" t="s">
        <v>484</v>
      </c>
      <c r="BK466" s="37">
        <v>1653420</v>
      </c>
      <c r="BL466" s="37">
        <v>1280234</v>
      </c>
      <c r="BM466" s="37" t="s">
        <v>20</v>
      </c>
      <c r="BN466" s="37">
        <v>1332874</v>
      </c>
      <c r="BO466" s="37" t="s">
        <v>20</v>
      </c>
    </row>
    <row r="467" spans="62:67" ht="9" customHeight="1" x14ac:dyDescent="0.25">
      <c r="BJ467" s="36" t="s">
        <v>485</v>
      </c>
      <c r="BK467" s="37">
        <v>1649954.5</v>
      </c>
      <c r="BL467" s="37">
        <v>1278159</v>
      </c>
      <c r="BM467" s="37" t="s">
        <v>20</v>
      </c>
      <c r="BN467" s="37">
        <v>1330964</v>
      </c>
      <c r="BO467" s="37" t="s">
        <v>20</v>
      </c>
    </row>
    <row r="468" spans="62:67" ht="9" customHeight="1" x14ac:dyDescent="0.25">
      <c r="BJ468" s="36" t="s">
        <v>486</v>
      </c>
      <c r="BK468" s="37">
        <v>1646489</v>
      </c>
      <c r="BL468" s="37">
        <v>1276084</v>
      </c>
      <c r="BM468" s="37" t="s">
        <v>20</v>
      </c>
      <c r="BN468" s="37">
        <v>1328230</v>
      </c>
      <c r="BO468" s="37" t="s">
        <v>20</v>
      </c>
    </row>
    <row r="469" spans="62:67" ht="9" customHeight="1" x14ac:dyDescent="0.25">
      <c r="BJ469" s="36" t="s">
        <v>487</v>
      </c>
      <c r="BK469" s="37">
        <v>1643023.5</v>
      </c>
      <c r="BL469" s="37">
        <v>1274009</v>
      </c>
      <c r="BM469" s="37" t="s">
        <v>20</v>
      </c>
      <c r="BN469" s="37">
        <v>1327081</v>
      </c>
      <c r="BO469" s="37" t="s">
        <v>20</v>
      </c>
    </row>
    <row r="470" spans="62:67" ht="9" customHeight="1" x14ac:dyDescent="0.25">
      <c r="BJ470" s="36" t="s">
        <v>488</v>
      </c>
      <c r="BK470" s="37">
        <v>1639558</v>
      </c>
      <c r="BL470" s="37">
        <v>1271935</v>
      </c>
      <c r="BM470" s="37" t="s">
        <v>20</v>
      </c>
      <c r="BN470" s="37">
        <v>1325217</v>
      </c>
      <c r="BO470" s="37" t="s">
        <v>20</v>
      </c>
    </row>
    <row r="471" spans="62:67" ht="9" customHeight="1" x14ac:dyDescent="0.25">
      <c r="BJ471" s="36" t="s">
        <v>489</v>
      </c>
      <c r="BK471" s="37">
        <v>1636092.5</v>
      </c>
      <c r="BL471" s="37">
        <v>1269860</v>
      </c>
      <c r="BM471" s="37" t="s">
        <v>20</v>
      </c>
      <c r="BN471" s="37">
        <v>1323716</v>
      </c>
      <c r="BO471" s="37" t="s">
        <v>20</v>
      </c>
    </row>
    <row r="472" spans="62:67" ht="9" customHeight="1" x14ac:dyDescent="0.25">
      <c r="BJ472" s="36" t="s">
        <v>490</v>
      </c>
      <c r="BK472" s="37">
        <v>1632627</v>
      </c>
      <c r="BL472" s="37">
        <v>1267785</v>
      </c>
      <c r="BM472" s="37" t="s">
        <v>20</v>
      </c>
      <c r="BN472" s="37">
        <v>1321835</v>
      </c>
      <c r="BO472" s="37" t="s">
        <v>20</v>
      </c>
    </row>
    <row r="473" spans="62:67" ht="9" customHeight="1" x14ac:dyDescent="0.25">
      <c r="BJ473" s="36" t="s">
        <v>491</v>
      </c>
      <c r="BK473" s="37">
        <v>1629161.5</v>
      </c>
      <c r="BL473" s="37">
        <v>1265710</v>
      </c>
      <c r="BM473" s="37" t="s">
        <v>20</v>
      </c>
      <c r="BN473" s="37">
        <v>1319890</v>
      </c>
      <c r="BO473" s="37" t="s">
        <v>20</v>
      </c>
    </row>
    <row r="474" spans="62:67" ht="9" customHeight="1" x14ac:dyDescent="0.25">
      <c r="BJ474" s="36" t="s">
        <v>492</v>
      </c>
      <c r="BK474" s="37">
        <v>1625696</v>
      </c>
      <c r="BL474" s="37">
        <v>1263635</v>
      </c>
      <c r="BM474" s="37" t="s">
        <v>20</v>
      </c>
      <c r="BN474" s="37">
        <v>1317702</v>
      </c>
      <c r="BO474" s="37" t="s">
        <v>20</v>
      </c>
    </row>
    <row r="475" spans="62:67" ht="9" customHeight="1" x14ac:dyDescent="0.25">
      <c r="BJ475" s="36" t="s">
        <v>493</v>
      </c>
      <c r="BK475" s="37">
        <v>1622268.2</v>
      </c>
      <c r="BL475" s="37">
        <v>1261554</v>
      </c>
      <c r="BM475" s="37" t="s">
        <v>20</v>
      </c>
      <c r="BN475" s="37">
        <v>1316513</v>
      </c>
      <c r="BO475" s="37" t="s">
        <v>20</v>
      </c>
    </row>
    <row r="476" spans="62:67" ht="9" customHeight="1" x14ac:dyDescent="0.25">
      <c r="BJ476" s="36" t="s">
        <v>494</v>
      </c>
      <c r="BK476" s="37">
        <v>1618840.4</v>
      </c>
      <c r="BL476" s="37">
        <v>1259472</v>
      </c>
      <c r="BM476" s="37" t="s">
        <v>20</v>
      </c>
      <c r="BN476" s="37">
        <v>1314402</v>
      </c>
      <c r="BO476" s="37" t="s">
        <v>20</v>
      </c>
    </row>
    <row r="477" spans="62:67" ht="9" customHeight="1" x14ac:dyDescent="0.25">
      <c r="BJ477" s="36" t="s">
        <v>495</v>
      </c>
      <c r="BK477" s="37">
        <v>1615412.5999999999</v>
      </c>
      <c r="BL477" s="37">
        <v>1257391</v>
      </c>
      <c r="BM477" s="37" t="s">
        <v>20</v>
      </c>
      <c r="BN477" s="37">
        <v>1312671</v>
      </c>
      <c r="BO477" s="37" t="s">
        <v>20</v>
      </c>
    </row>
    <row r="478" spans="62:67" ht="9" customHeight="1" x14ac:dyDescent="0.25">
      <c r="BJ478" s="36" t="s">
        <v>496</v>
      </c>
      <c r="BK478" s="37">
        <v>1611984.7999999998</v>
      </c>
      <c r="BL478" s="37">
        <v>1255309</v>
      </c>
      <c r="BM478" s="37" t="s">
        <v>20</v>
      </c>
      <c r="BN478" s="37">
        <v>1310849</v>
      </c>
      <c r="BO478" s="37" t="s">
        <v>20</v>
      </c>
    </row>
    <row r="479" spans="62:67" ht="9" customHeight="1" x14ac:dyDescent="0.25">
      <c r="BJ479" s="36" t="s">
        <v>497</v>
      </c>
      <c r="BK479" s="37">
        <v>1608556.9999999998</v>
      </c>
      <c r="BL479" s="37">
        <v>1253227</v>
      </c>
      <c r="BM479" s="37" t="s">
        <v>20</v>
      </c>
      <c r="BN479" s="37">
        <v>1308825</v>
      </c>
      <c r="BO479" s="37" t="s">
        <v>20</v>
      </c>
    </row>
    <row r="480" spans="62:67" ht="9" customHeight="1" x14ac:dyDescent="0.25">
      <c r="BJ480" s="36" t="s">
        <v>498</v>
      </c>
      <c r="BK480" s="37">
        <v>1605129.1999999997</v>
      </c>
      <c r="BL480" s="37">
        <v>1251146</v>
      </c>
      <c r="BM480" s="37" t="s">
        <v>20</v>
      </c>
      <c r="BN480" s="37">
        <v>1307284</v>
      </c>
      <c r="BO480" s="37" t="s">
        <v>20</v>
      </c>
    </row>
    <row r="481" spans="62:67" ht="9" customHeight="1" x14ac:dyDescent="0.25">
      <c r="BJ481" s="36" t="s">
        <v>499</v>
      </c>
      <c r="BK481" s="37">
        <v>1601701.3999999997</v>
      </c>
      <c r="BL481" s="37">
        <v>1249064</v>
      </c>
      <c r="BM481" s="37" t="s">
        <v>20</v>
      </c>
      <c r="BN481" s="37">
        <v>1305275</v>
      </c>
      <c r="BO481" s="37" t="s">
        <v>20</v>
      </c>
    </row>
    <row r="482" spans="62:67" ht="9" customHeight="1" x14ac:dyDescent="0.25">
      <c r="BJ482" s="36" t="s">
        <v>500</v>
      </c>
      <c r="BK482" s="37">
        <v>1598273.5999999996</v>
      </c>
      <c r="BL482" s="37">
        <v>1246983</v>
      </c>
      <c r="BM482" s="37" t="s">
        <v>20</v>
      </c>
      <c r="BN482" s="37">
        <v>1303359</v>
      </c>
      <c r="BO482" s="37" t="s">
        <v>20</v>
      </c>
    </row>
    <row r="483" spans="62:67" ht="9" customHeight="1" x14ac:dyDescent="0.25">
      <c r="BJ483" s="36" t="s">
        <v>501</v>
      </c>
      <c r="BK483" s="37">
        <v>1594845.7999999996</v>
      </c>
      <c r="BL483" s="37">
        <v>1244901</v>
      </c>
      <c r="BM483" s="37" t="s">
        <v>20</v>
      </c>
      <c r="BN483" s="37">
        <v>1301956</v>
      </c>
      <c r="BO483" s="37" t="s">
        <v>20</v>
      </c>
    </row>
    <row r="484" spans="62:67" ht="9" customHeight="1" x14ac:dyDescent="0.25">
      <c r="BJ484" s="36" t="s">
        <v>502</v>
      </c>
      <c r="BK484" s="37">
        <v>1591418</v>
      </c>
      <c r="BL484" s="37">
        <v>1242819</v>
      </c>
      <c r="BM484" s="37" t="s">
        <v>20</v>
      </c>
      <c r="BN484" s="37">
        <v>1300156</v>
      </c>
      <c r="BO484" s="37" t="s">
        <v>20</v>
      </c>
    </row>
    <row r="485" spans="62:67" ht="9" customHeight="1" x14ac:dyDescent="0.25">
      <c r="BJ485" s="36" t="s">
        <v>503</v>
      </c>
      <c r="BK485" s="37">
        <v>1587980</v>
      </c>
      <c r="BL485" s="37">
        <v>1240737</v>
      </c>
      <c r="BM485" s="37" t="s">
        <v>20</v>
      </c>
      <c r="BN485" s="37">
        <v>1298802</v>
      </c>
      <c r="BO485" s="37" t="s">
        <v>20</v>
      </c>
    </row>
    <row r="486" spans="62:67" ht="9" customHeight="1" x14ac:dyDescent="0.25">
      <c r="BJ486" s="36" t="s">
        <v>504</v>
      </c>
      <c r="BK486" s="37">
        <v>1584542</v>
      </c>
      <c r="BL486" s="37">
        <v>1238655</v>
      </c>
      <c r="BM486" s="37" t="s">
        <v>20</v>
      </c>
      <c r="BN486" s="37">
        <v>1296456</v>
      </c>
      <c r="BO486" s="37" t="s">
        <v>20</v>
      </c>
    </row>
    <row r="487" spans="62:67" ht="9" customHeight="1" x14ac:dyDescent="0.25">
      <c r="BJ487" s="36" t="s">
        <v>505</v>
      </c>
      <c r="BK487" s="37">
        <v>1581104</v>
      </c>
      <c r="BL487" s="37">
        <v>1236572</v>
      </c>
      <c r="BM487" s="37" t="s">
        <v>20</v>
      </c>
      <c r="BN487" s="37">
        <v>1294703</v>
      </c>
      <c r="BO487" s="37" t="s">
        <v>20</v>
      </c>
    </row>
    <row r="488" spans="62:67" ht="9" customHeight="1" x14ac:dyDescent="0.25">
      <c r="BJ488" s="36" t="s">
        <v>506</v>
      </c>
      <c r="BK488" s="37">
        <v>1577666</v>
      </c>
      <c r="BL488" s="37">
        <v>1234490</v>
      </c>
      <c r="BM488" s="37" t="s">
        <v>20</v>
      </c>
      <c r="BN488" s="37">
        <v>1292803</v>
      </c>
      <c r="BO488" s="37" t="s">
        <v>20</v>
      </c>
    </row>
    <row r="489" spans="62:67" ht="9" customHeight="1" x14ac:dyDescent="0.25">
      <c r="BJ489" s="36" t="s">
        <v>507</v>
      </c>
      <c r="BK489" s="37">
        <v>1574228</v>
      </c>
      <c r="BL489" s="37">
        <v>1232407</v>
      </c>
      <c r="BM489" s="37" t="s">
        <v>20</v>
      </c>
      <c r="BN489" s="37">
        <v>1290983</v>
      </c>
      <c r="BO489" s="37" t="s">
        <v>20</v>
      </c>
    </row>
    <row r="490" spans="62:67" ht="9" customHeight="1" x14ac:dyDescent="0.25">
      <c r="BJ490" s="36" t="s">
        <v>508</v>
      </c>
      <c r="BK490" s="37">
        <v>1570790</v>
      </c>
      <c r="BL490" s="37">
        <v>1230325</v>
      </c>
      <c r="BM490" s="37" t="s">
        <v>20</v>
      </c>
      <c r="BN490" s="37">
        <v>1289707</v>
      </c>
      <c r="BO490" s="37" t="s">
        <v>20</v>
      </c>
    </row>
    <row r="491" spans="62:67" ht="9" customHeight="1" x14ac:dyDescent="0.25">
      <c r="BJ491" s="36" t="s">
        <v>509</v>
      </c>
      <c r="BK491" s="37">
        <v>1567352</v>
      </c>
      <c r="BL491" s="37">
        <v>1228243</v>
      </c>
      <c r="BM491" s="37" t="s">
        <v>20</v>
      </c>
      <c r="BN491" s="37">
        <v>1287597</v>
      </c>
      <c r="BO491" s="37" t="s">
        <v>20</v>
      </c>
    </row>
    <row r="492" spans="62:67" ht="9" customHeight="1" x14ac:dyDescent="0.25">
      <c r="BJ492" s="36" t="s">
        <v>510</v>
      </c>
      <c r="BK492" s="37">
        <v>1563914</v>
      </c>
      <c r="BL492" s="37">
        <v>1226160</v>
      </c>
      <c r="BM492" s="37" t="s">
        <v>20</v>
      </c>
      <c r="BN492" s="37">
        <v>1285446</v>
      </c>
      <c r="BO492" s="37" t="s">
        <v>20</v>
      </c>
    </row>
    <row r="493" spans="62:67" ht="9" customHeight="1" x14ac:dyDescent="0.25">
      <c r="BJ493" s="36" t="s">
        <v>511</v>
      </c>
      <c r="BK493" s="37">
        <v>1560476</v>
      </c>
      <c r="BL493" s="37">
        <v>1224078</v>
      </c>
      <c r="BM493" s="37" t="s">
        <v>20</v>
      </c>
      <c r="BN493" s="37">
        <v>1283749</v>
      </c>
      <c r="BO493" s="37" t="s">
        <v>20</v>
      </c>
    </row>
    <row r="494" spans="62:67" ht="9" customHeight="1" x14ac:dyDescent="0.25">
      <c r="BJ494" s="36" t="s">
        <v>512</v>
      </c>
      <c r="BK494" s="37">
        <v>1557038</v>
      </c>
      <c r="BL494" s="37">
        <v>1221995</v>
      </c>
      <c r="BM494" s="37" t="s">
        <v>20</v>
      </c>
      <c r="BN494" s="37">
        <v>1282153</v>
      </c>
      <c r="BO494" s="37" t="s">
        <v>20</v>
      </c>
    </row>
    <row r="495" spans="62:67" ht="9" customHeight="1" x14ac:dyDescent="0.25">
      <c r="BJ495" s="36" t="s">
        <v>513</v>
      </c>
      <c r="BK495" s="37">
        <v>1553668.3</v>
      </c>
      <c r="BL495" s="37">
        <v>1219888</v>
      </c>
      <c r="BM495" s="37" t="s">
        <v>20</v>
      </c>
      <c r="BN495" s="37">
        <v>1280216</v>
      </c>
      <c r="BO495" s="37" t="s">
        <v>20</v>
      </c>
    </row>
    <row r="496" spans="62:67" ht="9" customHeight="1" x14ac:dyDescent="0.25">
      <c r="BJ496" s="36" t="s">
        <v>514</v>
      </c>
      <c r="BK496" s="37">
        <v>1550298.6</v>
      </c>
      <c r="BL496" s="37">
        <v>1217781</v>
      </c>
      <c r="BM496" s="37" t="s">
        <v>20</v>
      </c>
      <c r="BN496" s="37">
        <v>1278216</v>
      </c>
      <c r="BO496" s="37" t="s">
        <v>20</v>
      </c>
    </row>
    <row r="497" spans="62:67" ht="9" customHeight="1" x14ac:dyDescent="0.25">
      <c r="BJ497" s="36" t="s">
        <v>515</v>
      </c>
      <c r="BK497" s="37">
        <v>1546928.9000000001</v>
      </c>
      <c r="BL497" s="37">
        <v>1215674</v>
      </c>
      <c r="BM497" s="37" t="s">
        <v>20</v>
      </c>
      <c r="BN497" s="37">
        <v>1276780</v>
      </c>
      <c r="BO497" s="37" t="s">
        <v>20</v>
      </c>
    </row>
    <row r="498" spans="62:67" ht="9" customHeight="1" x14ac:dyDescent="0.25">
      <c r="BJ498" s="36" t="s">
        <v>516</v>
      </c>
      <c r="BK498" s="37">
        <v>1543559.2000000002</v>
      </c>
      <c r="BL498" s="37">
        <v>1213566</v>
      </c>
      <c r="BM498" s="37" t="s">
        <v>20</v>
      </c>
      <c r="BN498" s="37">
        <v>1274727</v>
      </c>
      <c r="BO498" s="37" t="s">
        <v>20</v>
      </c>
    </row>
    <row r="499" spans="62:67" ht="9" customHeight="1" x14ac:dyDescent="0.25">
      <c r="BJ499" s="36" t="s">
        <v>517</v>
      </c>
      <c r="BK499" s="37">
        <v>1540189.5000000002</v>
      </c>
      <c r="BL499" s="37">
        <v>1211459</v>
      </c>
      <c r="BM499" s="37" t="s">
        <v>20</v>
      </c>
      <c r="BN499" s="37">
        <v>1273007</v>
      </c>
      <c r="BO499" s="37" t="s">
        <v>20</v>
      </c>
    </row>
    <row r="500" spans="62:67" ht="9" customHeight="1" x14ac:dyDescent="0.25">
      <c r="BJ500" s="36" t="s">
        <v>518</v>
      </c>
      <c r="BK500" s="37">
        <v>1536819.8000000003</v>
      </c>
      <c r="BL500" s="37">
        <v>1209352</v>
      </c>
      <c r="BM500" s="37" t="s">
        <v>20</v>
      </c>
      <c r="BN500" s="37">
        <v>1271244</v>
      </c>
      <c r="BO500" s="37" t="s">
        <v>20</v>
      </c>
    </row>
    <row r="501" spans="62:67" ht="9" customHeight="1" x14ac:dyDescent="0.25">
      <c r="BJ501" s="36" t="s">
        <v>519</v>
      </c>
      <c r="BK501" s="37">
        <v>1533450.1000000003</v>
      </c>
      <c r="BL501" s="37">
        <v>1207244</v>
      </c>
      <c r="BM501" s="37" t="s">
        <v>20</v>
      </c>
      <c r="BN501" s="37">
        <v>1269390</v>
      </c>
      <c r="BO501" s="37" t="s">
        <v>20</v>
      </c>
    </row>
    <row r="502" spans="62:67" ht="9" customHeight="1" x14ac:dyDescent="0.25">
      <c r="BJ502" s="36" t="s">
        <v>520</v>
      </c>
      <c r="BK502" s="37">
        <v>1530080.4000000004</v>
      </c>
      <c r="BL502" s="37">
        <v>1205137</v>
      </c>
      <c r="BM502" s="37" t="s">
        <v>20</v>
      </c>
      <c r="BN502" s="37">
        <v>1267510</v>
      </c>
      <c r="BO502" s="37" t="s">
        <v>20</v>
      </c>
    </row>
    <row r="503" spans="62:67" ht="9" customHeight="1" x14ac:dyDescent="0.25">
      <c r="BJ503" s="36" t="s">
        <v>521</v>
      </c>
      <c r="BK503" s="37">
        <v>1526710.7000000004</v>
      </c>
      <c r="BL503" s="37">
        <v>1203030</v>
      </c>
      <c r="BM503" s="37" t="s">
        <v>20</v>
      </c>
      <c r="BN503" s="37">
        <v>1265344</v>
      </c>
      <c r="BO503" s="37" t="s">
        <v>20</v>
      </c>
    </row>
    <row r="504" spans="62:67" ht="9" customHeight="1" x14ac:dyDescent="0.25">
      <c r="BJ504" s="36" t="s">
        <v>522</v>
      </c>
      <c r="BK504" s="37">
        <v>1523341</v>
      </c>
      <c r="BL504" s="37">
        <v>1200922</v>
      </c>
      <c r="BM504" s="37" t="s">
        <v>20</v>
      </c>
      <c r="BN504" s="37">
        <v>1264013</v>
      </c>
      <c r="BO504" s="37" t="s">
        <v>20</v>
      </c>
    </row>
    <row r="505" spans="62:67" ht="9" customHeight="1" x14ac:dyDescent="0.25">
      <c r="BJ505" s="36" t="s">
        <v>523</v>
      </c>
      <c r="BK505" s="37">
        <v>1521406.9</v>
      </c>
      <c r="BL505" s="37">
        <v>1198848</v>
      </c>
      <c r="BM505" s="37" t="s">
        <v>20</v>
      </c>
      <c r="BN505" s="37">
        <v>1262411</v>
      </c>
      <c r="BO505" s="37" t="s">
        <v>20</v>
      </c>
    </row>
    <row r="506" spans="62:67" ht="9" customHeight="1" x14ac:dyDescent="0.25">
      <c r="BJ506" s="36" t="s">
        <v>524</v>
      </c>
      <c r="BK506" s="37">
        <v>1519472.7999999998</v>
      </c>
      <c r="BL506" s="37">
        <v>1196774</v>
      </c>
      <c r="BM506" s="37" t="s">
        <v>20</v>
      </c>
      <c r="BN506" s="37">
        <v>1260218</v>
      </c>
      <c r="BO506" s="37" t="s">
        <v>20</v>
      </c>
    </row>
    <row r="507" spans="62:67" ht="9" customHeight="1" x14ac:dyDescent="0.25">
      <c r="BJ507" s="36" t="s">
        <v>525</v>
      </c>
      <c r="BK507" s="37">
        <v>1517538.6999999997</v>
      </c>
      <c r="BL507" s="37">
        <v>1194700</v>
      </c>
      <c r="BM507" s="37" t="s">
        <v>20</v>
      </c>
      <c r="BN507" s="37">
        <v>1258608</v>
      </c>
      <c r="BO507" s="37" t="s">
        <v>20</v>
      </c>
    </row>
    <row r="508" spans="62:67" ht="9" customHeight="1" x14ac:dyDescent="0.25">
      <c r="BJ508" s="36" t="s">
        <v>526</v>
      </c>
      <c r="BK508" s="37">
        <v>1515604.5999999996</v>
      </c>
      <c r="BL508" s="37">
        <v>1192626</v>
      </c>
      <c r="BM508" s="37" t="s">
        <v>20</v>
      </c>
      <c r="BN508" s="37">
        <v>1256975</v>
      </c>
      <c r="BO508" s="37" t="s">
        <v>20</v>
      </c>
    </row>
    <row r="509" spans="62:67" ht="9" customHeight="1" x14ac:dyDescent="0.25">
      <c r="BJ509" s="36" t="s">
        <v>527</v>
      </c>
      <c r="BK509" s="37">
        <v>1513670.4999999995</v>
      </c>
      <c r="BL509" s="37">
        <v>1190552</v>
      </c>
      <c r="BM509" s="37" t="s">
        <v>20</v>
      </c>
      <c r="BN509" s="37">
        <v>1254861</v>
      </c>
      <c r="BO509" s="37" t="s">
        <v>20</v>
      </c>
    </row>
    <row r="510" spans="62:67" ht="9" customHeight="1" x14ac:dyDescent="0.25">
      <c r="BJ510" s="36" t="s">
        <v>528</v>
      </c>
      <c r="BK510" s="37">
        <v>1511736.3999999994</v>
      </c>
      <c r="BL510" s="37">
        <v>1188478</v>
      </c>
      <c r="BM510" s="37" t="s">
        <v>20</v>
      </c>
      <c r="BN510" s="37">
        <v>1253415</v>
      </c>
      <c r="BO510" s="37" t="s">
        <v>20</v>
      </c>
    </row>
    <row r="511" spans="62:67" ht="9" customHeight="1" x14ac:dyDescent="0.25">
      <c r="BJ511" s="36" t="s">
        <v>529</v>
      </c>
      <c r="BK511" s="37">
        <v>1509802.2999999993</v>
      </c>
      <c r="BL511" s="37">
        <v>1186404</v>
      </c>
      <c r="BM511" s="37" t="s">
        <v>20</v>
      </c>
      <c r="BN511" s="37">
        <v>1251248</v>
      </c>
      <c r="BO511" s="37" t="s">
        <v>20</v>
      </c>
    </row>
    <row r="512" spans="62:67" ht="9" customHeight="1" x14ac:dyDescent="0.25">
      <c r="BJ512" s="36" t="s">
        <v>530</v>
      </c>
      <c r="BK512" s="37">
        <v>1507868.1999999993</v>
      </c>
      <c r="BL512" s="37">
        <v>1184330</v>
      </c>
      <c r="BM512" s="37" t="s">
        <v>20</v>
      </c>
      <c r="BN512" s="37">
        <v>1249646</v>
      </c>
      <c r="BO512" s="37" t="s">
        <v>20</v>
      </c>
    </row>
    <row r="513" spans="62:67" ht="9" customHeight="1" x14ac:dyDescent="0.25">
      <c r="BJ513" s="36" t="s">
        <v>531</v>
      </c>
      <c r="BK513" s="37">
        <v>1505934.0999999992</v>
      </c>
      <c r="BL513" s="37">
        <v>1182256</v>
      </c>
      <c r="BM513" s="37" t="s">
        <v>20</v>
      </c>
      <c r="BN513" s="37">
        <v>1247843</v>
      </c>
      <c r="BO513" s="37" t="s">
        <v>20</v>
      </c>
    </row>
    <row r="514" spans="62:67" ht="9" customHeight="1" x14ac:dyDescent="0.25">
      <c r="BJ514" s="36" t="s">
        <v>532</v>
      </c>
      <c r="BK514" s="37">
        <v>1504000</v>
      </c>
      <c r="BL514" s="37">
        <v>1180181</v>
      </c>
      <c r="BM514" s="37" t="s">
        <v>20</v>
      </c>
      <c r="BN514" s="37">
        <v>1246036</v>
      </c>
      <c r="BO514" s="37" t="s">
        <v>20</v>
      </c>
    </row>
    <row r="515" spans="62:67" ht="9" customHeight="1" x14ac:dyDescent="0.25">
      <c r="BJ515" s="36" t="s">
        <v>533</v>
      </c>
      <c r="BK515" s="37">
        <v>1502130.5</v>
      </c>
      <c r="BL515" s="37">
        <v>1178128</v>
      </c>
      <c r="BM515" s="37" t="s">
        <v>20</v>
      </c>
      <c r="BN515" s="37">
        <v>1244206</v>
      </c>
      <c r="BO515" s="37" t="s">
        <v>20</v>
      </c>
    </row>
    <row r="516" spans="62:67" ht="9" customHeight="1" x14ac:dyDescent="0.25">
      <c r="BJ516" s="36" t="s">
        <v>534</v>
      </c>
      <c r="BK516" s="37">
        <v>1500261</v>
      </c>
      <c r="BL516" s="37">
        <v>1176075</v>
      </c>
      <c r="BM516" s="37" t="s">
        <v>20</v>
      </c>
      <c r="BN516" s="37">
        <v>1242394</v>
      </c>
      <c r="BO516" s="37" t="s">
        <v>20</v>
      </c>
    </row>
    <row r="517" spans="62:67" ht="9" customHeight="1" x14ac:dyDescent="0.25">
      <c r="BJ517" s="36" t="s">
        <v>535</v>
      </c>
      <c r="BK517" s="37">
        <v>1498391.5</v>
      </c>
      <c r="BL517" s="37">
        <v>1174022</v>
      </c>
      <c r="BM517" s="37" t="s">
        <v>20</v>
      </c>
      <c r="BN517" s="37">
        <v>1240476</v>
      </c>
      <c r="BO517" s="37" t="s">
        <v>20</v>
      </c>
    </row>
    <row r="518" spans="62:67" ht="9" customHeight="1" x14ac:dyDescent="0.25">
      <c r="BJ518" s="36" t="s">
        <v>536</v>
      </c>
      <c r="BK518" s="37">
        <v>1496522</v>
      </c>
      <c r="BL518" s="37">
        <v>1171969</v>
      </c>
      <c r="BM518" s="37" t="s">
        <v>20</v>
      </c>
      <c r="BN518" s="37">
        <v>1238925</v>
      </c>
      <c r="BO518" s="37" t="s">
        <v>20</v>
      </c>
    </row>
    <row r="519" spans="62:67" ht="9" customHeight="1" x14ac:dyDescent="0.25">
      <c r="BJ519" s="36" t="s">
        <v>537</v>
      </c>
      <c r="BK519" s="37">
        <v>1494652.5</v>
      </c>
      <c r="BL519" s="37">
        <v>1169916</v>
      </c>
      <c r="BM519" s="37" t="s">
        <v>20</v>
      </c>
      <c r="BN519" s="37">
        <v>1237017</v>
      </c>
      <c r="BO519" s="37" t="s">
        <v>20</v>
      </c>
    </row>
    <row r="520" spans="62:67" ht="9" customHeight="1" x14ac:dyDescent="0.25">
      <c r="BJ520" s="36" t="s">
        <v>538</v>
      </c>
      <c r="BK520" s="37">
        <v>1492783</v>
      </c>
      <c r="BL520" s="37">
        <v>1167863</v>
      </c>
      <c r="BM520" s="37" t="s">
        <v>20</v>
      </c>
      <c r="BN520" s="37">
        <v>1235188</v>
      </c>
      <c r="BO520" s="37" t="s">
        <v>20</v>
      </c>
    </row>
    <row r="521" spans="62:67" ht="9" customHeight="1" x14ac:dyDescent="0.25">
      <c r="BJ521" s="36" t="s">
        <v>539</v>
      </c>
      <c r="BK521" s="37">
        <v>1490913.5</v>
      </c>
      <c r="BL521" s="37">
        <v>1165810</v>
      </c>
      <c r="BM521" s="37" t="s">
        <v>20</v>
      </c>
      <c r="BN521" s="37">
        <v>1233305</v>
      </c>
      <c r="BO521" s="37" t="s">
        <v>20</v>
      </c>
    </row>
    <row r="522" spans="62:67" ht="9" customHeight="1" x14ac:dyDescent="0.25">
      <c r="BJ522" s="36" t="s">
        <v>540</v>
      </c>
      <c r="BK522" s="37">
        <v>1489044</v>
      </c>
      <c r="BL522" s="37">
        <v>1163757</v>
      </c>
      <c r="BM522" s="37" t="s">
        <v>20</v>
      </c>
      <c r="BN522" s="37">
        <v>1231266</v>
      </c>
      <c r="BO522" s="37" t="s">
        <v>20</v>
      </c>
    </row>
    <row r="523" spans="62:67" ht="9" customHeight="1" x14ac:dyDescent="0.25">
      <c r="BJ523" s="36" t="s">
        <v>541</v>
      </c>
      <c r="BK523" s="37">
        <v>1487174.5</v>
      </c>
      <c r="BL523" s="37">
        <v>1161704</v>
      </c>
      <c r="BM523" s="37" t="s">
        <v>20</v>
      </c>
      <c r="BN523" s="37">
        <v>1229996</v>
      </c>
      <c r="BO523" s="37" t="s">
        <v>20</v>
      </c>
    </row>
    <row r="524" spans="62:67" ht="9" customHeight="1" x14ac:dyDescent="0.25">
      <c r="BJ524" s="36" t="s">
        <v>542</v>
      </c>
      <c r="BK524" s="37">
        <v>1485305</v>
      </c>
      <c r="BL524" s="37">
        <v>1159650</v>
      </c>
      <c r="BM524" s="37" t="s">
        <v>20</v>
      </c>
      <c r="BN524" s="37">
        <v>1228093</v>
      </c>
      <c r="BO524" s="37" t="s">
        <v>20</v>
      </c>
    </row>
    <row r="525" spans="62:67" ht="9" customHeight="1" x14ac:dyDescent="0.25">
      <c r="BJ525" s="36" t="s">
        <v>543</v>
      </c>
      <c r="BK525" s="37">
        <v>1483374.5</v>
      </c>
      <c r="BL525" s="37">
        <v>1157625</v>
      </c>
      <c r="BM525" s="37" t="s">
        <v>20</v>
      </c>
      <c r="BN525" s="37">
        <v>1225802</v>
      </c>
      <c r="BO525" s="37" t="s">
        <v>20</v>
      </c>
    </row>
    <row r="526" spans="62:67" ht="9" customHeight="1" x14ac:dyDescent="0.25">
      <c r="BJ526" s="36" t="s">
        <v>544</v>
      </c>
      <c r="BK526" s="37">
        <v>1481444</v>
      </c>
      <c r="BL526" s="37">
        <v>1155600</v>
      </c>
      <c r="BM526" s="37" t="s">
        <v>20</v>
      </c>
      <c r="BN526" s="37">
        <v>1224108</v>
      </c>
      <c r="BO526" s="37" t="s">
        <v>20</v>
      </c>
    </row>
    <row r="527" spans="62:67" ht="9" customHeight="1" x14ac:dyDescent="0.25">
      <c r="BJ527" s="36" t="s">
        <v>545</v>
      </c>
      <c r="BK527" s="37">
        <v>1479513.5</v>
      </c>
      <c r="BL527" s="37">
        <v>1153575</v>
      </c>
      <c r="BM527" s="37" t="s">
        <v>20</v>
      </c>
      <c r="BN527" s="37">
        <v>1222580</v>
      </c>
      <c r="BO527" s="37" t="s">
        <v>20</v>
      </c>
    </row>
    <row r="528" spans="62:67" ht="9" customHeight="1" x14ac:dyDescent="0.25">
      <c r="BJ528" s="36" t="s">
        <v>546</v>
      </c>
      <c r="BK528" s="37">
        <v>1477583</v>
      </c>
      <c r="BL528" s="37">
        <v>1151550</v>
      </c>
      <c r="BM528" s="37" t="s">
        <v>20</v>
      </c>
      <c r="BN528" s="37">
        <v>1220955</v>
      </c>
      <c r="BO528" s="37" t="s">
        <v>20</v>
      </c>
    </row>
    <row r="529" spans="62:67" ht="9" customHeight="1" x14ac:dyDescent="0.25">
      <c r="BJ529" s="36" t="s">
        <v>547</v>
      </c>
      <c r="BK529" s="37">
        <v>1475652.5</v>
      </c>
      <c r="BL529" s="37">
        <v>1149524</v>
      </c>
      <c r="BM529" s="37" t="s">
        <v>20</v>
      </c>
      <c r="BN529" s="37">
        <v>1219059</v>
      </c>
      <c r="BO529" s="37" t="s">
        <v>20</v>
      </c>
    </row>
    <row r="530" spans="62:67" ht="9" customHeight="1" x14ac:dyDescent="0.25">
      <c r="BJ530" s="36" t="s">
        <v>548</v>
      </c>
      <c r="BK530" s="37">
        <v>1473722</v>
      </c>
      <c r="BL530" s="37">
        <v>1147499</v>
      </c>
      <c r="BM530" s="37" t="s">
        <v>20</v>
      </c>
      <c r="BN530" s="37">
        <v>1216928</v>
      </c>
      <c r="BO530" s="37" t="s">
        <v>20</v>
      </c>
    </row>
    <row r="531" spans="62:67" ht="9" customHeight="1" x14ac:dyDescent="0.25">
      <c r="BJ531" s="36" t="s">
        <v>549</v>
      </c>
      <c r="BK531" s="37">
        <v>1471791.5</v>
      </c>
      <c r="BL531" s="37">
        <v>1145474</v>
      </c>
      <c r="BM531" s="37" t="s">
        <v>20</v>
      </c>
      <c r="BN531" s="37">
        <v>1215560</v>
      </c>
      <c r="BO531" s="37" t="s">
        <v>20</v>
      </c>
    </row>
    <row r="532" spans="62:67" ht="9" customHeight="1" x14ac:dyDescent="0.25">
      <c r="BJ532" s="36" t="s">
        <v>550</v>
      </c>
      <c r="BK532" s="37">
        <v>1469861</v>
      </c>
      <c r="BL532" s="37">
        <v>1143449</v>
      </c>
      <c r="BM532" s="37" t="s">
        <v>20</v>
      </c>
      <c r="BN532" s="37">
        <v>1213751</v>
      </c>
      <c r="BO532" s="37" t="s">
        <v>20</v>
      </c>
    </row>
    <row r="533" spans="62:67" ht="9" customHeight="1" x14ac:dyDescent="0.25">
      <c r="BJ533" s="36" t="s">
        <v>551</v>
      </c>
      <c r="BK533" s="37">
        <v>1467930.5</v>
      </c>
      <c r="BL533" s="37">
        <v>1141424</v>
      </c>
      <c r="BM533" s="37" t="s">
        <v>20</v>
      </c>
      <c r="BN533" s="37">
        <v>1211382</v>
      </c>
      <c r="BO533" s="37" t="s">
        <v>20</v>
      </c>
    </row>
    <row r="534" spans="62:67" ht="9" customHeight="1" x14ac:dyDescent="0.25">
      <c r="BJ534" s="36" t="s">
        <v>552</v>
      </c>
      <c r="BK534" s="37">
        <v>1466000</v>
      </c>
      <c r="BL534" s="37">
        <v>1139398</v>
      </c>
      <c r="BM534" s="37" t="s">
        <v>20</v>
      </c>
      <c r="BN534" s="37">
        <v>1209794</v>
      </c>
      <c r="BO534" s="37" t="s">
        <v>20</v>
      </c>
    </row>
    <row r="535" spans="62:67" ht="9" customHeight="1" x14ac:dyDescent="0.25">
      <c r="BJ535" s="36" t="s">
        <v>553</v>
      </c>
      <c r="BK535" s="37">
        <v>1464212.7</v>
      </c>
      <c r="BL535" s="37">
        <v>1137368</v>
      </c>
      <c r="BM535" s="37" t="s">
        <v>20</v>
      </c>
      <c r="BN535" s="37">
        <v>1208086</v>
      </c>
      <c r="BO535" s="37" t="s">
        <v>20</v>
      </c>
    </row>
    <row r="536" spans="62:67" ht="9" customHeight="1" x14ac:dyDescent="0.25">
      <c r="BJ536" s="36" t="s">
        <v>554</v>
      </c>
      <c r="BK536" s="37">
        <v>1462425.4</v>
      </c>
      <c r="BL536" s="37">
        <v>1135338</v>
      </c>
      <c r="BM536" s="37" t="s">
        <v>20</v>
      </c>
      <c r="BN536" s="37">
        <v>1206277</v>
      </c>
      <c r="BO536" s="37" t="s">
        <v>20</v>
      </c>
    </row>
    <row r="537" spans="62:67" ht="9" customHeight="1" x14ac:dyDescent="0.25">
      <c r="BJ537" s="36" t="s">
        <v>555</v>
      </c>
      <c r="BK537" s="37">
        <v>1460638.0999999999</v>
      </c>
      <c r="BL537" s="37">
        <v>1133307</v>
      </c>
      <c r="BM537" s="37" t="s">
        <v>20</v>
      </c>
      <c r="BN537" s="37">
        <v>1204559</v>
      </c>
      <c r="BO537" s="37" t="s">
        <v>20</v>
      </c>
    </row>
    <row r="538" spans="62:67" ht="9" customHeight="1" x14ac:dyDescent="0.25">
      <c r="BJ538" s="36" t="s">
        <v>556</v>
      </c>
      <c r="BK538" s="37">
        <v>1458850.7999999998</v>
      </c>
      <c r="BL538" s="37">
        <v>1131277</v>
      </c>
      <c r="BM538" s="37" t="s">
        <v>20</v>
      </c>
      <c r="BN538" s="37">
        <v>1202779</v>
      </c>
      <c r="BO538" s="37" t="s">
        <v>20</v>
      </c>
    </row>
    <row r="539" spans="62:67" ht="9" customHeight="1" x14ac:dyDescent="0.25">
      <c r="BJ539" s="36" t="s">
        <v>557</v>
      </c>
      <c r="BK539" s="37">
        <v>1457063.4999999998</v>
      </c>
      <c r="BL539" s="37">
        <v>1129246</v>
      </c>
      <c r="BM539" s="37" t="s">
        <v>20</v>
      </c>
      <c r="BN539" s="37">
        <v>1200834</v>
      </c>
      <c r="BO539" s="37" t="s">
        <v>20</v>
      </c>
    </row>
    <row r="540" spans="62:67" ht="9" customHeight="1" x14ac:dyDescent="0.25">
      <c r="BJ540" s="36" t="s">
        <v>558</v>
      </c>
      <c r="BK540" s="37">
        <v>1455276.1999999997</v>
      </c>
      <c r="BL540" s="37">
        <v>1127216</v>
      </c>
      <c r="BM540" s="37" t="s">
        <v>20</v>
      </c>
      <c r="BN540" s="37">
        <v>1198860</v>
      </c>
      <c r="BO540" s="37" t="s">
        <v>20</v>
      </c>
    </row>
    <row r="541" spans="62:67" ht="9" customHeight="1" x14ac:dyDescent="0.25">
      <c r="BJ541" s="36" t="s">
        <v>559</v>
      </c>
      <c r="BK541" s="37">
        <v>1453488.8999999997</v>
      </c>
      <c r="BL541" s="37">
        <v>1125186</v>
      </c>
      <c r="BM541" s="37" t="s">
        <v>20</v>
      </c>
      <c r="BN541" s="37">
        <v>1197517</v>
      </c>
      <c r="BO541" s="37" t="s">
        <v>20</v>
      </c>
    </row>
    <row r="542" spans="62:67" ht="9" customHeight="1" x14ac:dyDescent="0.25">
      <c r="BJ542" s="36" t="s">
        <v>560</v>
      </c>
      <c r="BK542" s="37">
        <v>1451701.5999999996</v>
      </c>
      <c r="BL542" s="37">
        <v>1123155</v>
      </c>
      <c r="BM542" s="37" t="s">
        <v>20</v>
      </c>
      <c r="BN542" s="37">
        <v>1195277</v>
      </c>
      <c r="BO542" s="37" t="s">
        <v>20</v>
      </c>
    </row>
    <row r="543" spans="62:67" ht="9" customHeight="1" x14ac:dyDescent="0.25">
      <c r="BJ543" s="36" t="s">
        <v>561</v>
      </c>
      <c r="BK543" s="37">
        <v>1449914.2999999996</v>
      </c>
      <c r="BL543" s="37">
        <v>1121125</v>
      </c>
      <c r="BM543" s="37" t="s">
        <v>20</v>
      </c>
      <c r="BN543" s="37">
        <v>1193751</v>
      </c>
      <c r="BO543" s="37" t="s">
        <v>20</v>
      </c>
    </row>
    <row r="544" spans="62:67" ht="9" customHeight="1" x14ac:dyDescent="0.25">
      <c r="BJ544" s="36" t="s">
        <v>562</v>
      </c>
      <c r="BK544" s="37">
        <v>1448127</v>
      </c>
      <c r="BL544" s="37">
        <v>1119094</v>
      </c>
      <c r="BM544" s="37" t="s">
        <v>20</v>
      </c>
      <c r="BN544" s="37">
        <v>1191627</v>
      </c>
      <c r="BO544" s="37" t="s">
        <v>20</v>
      </c>
    </row>
    <row r="545" spans="62:67" ht="9" customHeight="1" x14ac:dyDescent="0.25">
      <c r="BJ545" s="36" t="s">
        <v>563</v>
      </c>
      <c r="BK545" s="37">
        <v>1446295.6</v>
      </c>
      <c r="BL545" s="37">
        <v>1117047</v>
      </c>
      <c r="BM545" s="37" t="s">
        <v>20</v>
      </c>
      <c r="BN545" s="37">
        <v>1189653</v>
      </c>
      <c r="BO545" s="37" t="s">
        <v>20</v>
      </c>
    </row>
    <row r="546" spans="62:67" ht="9" customHeight="1" x14ac:dyDescent="0.25">
      <c r="BJ546" s="36" t="s">
        <v>564</v>
      </c>
      <c r="BK546" s="37">
        <v>1444464.2000000002</v>
      </c>
      <c r="BL546" s="37">
        <v>1115000</v>
      </c>
      <c r="BM546" s="37" t="s">
        <v>20</v>
      </c>
      <c r="BN546" s="37">
        <v>1188328</v>
      </c>
      <c r="BO546" s="37" t="s">
        <v>20</v>
      </c>
    </row>
    <row r="547" spans="62:67" ht="9" customHeight="1" x14ac:dyDescent="0.25">
      <c r="BJ547" s="36" t="s">
        <v>565</v>
      </c>
      <c r="BK547" s="37">
        <v>1442632.8000000003</v>
      </c>
      <c r="BL547" s="37">
        <v>1112953</v>
      </c>
      <c r="BM547" s="37" t="s">
        <v>20</v>
      </c>
      <c r="BN547" s="37">
        <v>1186188</v>
      </c>
      <c r="BO547" s="37" t="s">
        <v>20</v>
      </c>
    </row>
    <row r="548" spans="62:67" ht="9" customHeight="1" x14ac:dyDescent="0.25">
      <c r="BJ548" s="36" t="s">
        <v>566</v>
      </c>
      <c r="BK548" s="37">
        <v>1440801.4000000004</v>
      </c>
      <c r="BL548" s="37">
        <v>1110906</v>
      </c>
      <c r="BM548" s="37" t="s">
        <v>20</v>
      </c>
      <c r="BN548" s="37">
        <v>1184645</v>
      </c>
      <c r="BO548" s="37" t="s">
        <v>20</v>
      </c>
    </row>
    <row r="549" spans="62:67" ht="9" customHeight="1" x14ac:dyDescent="0.25">
      <c r="BJ549" s="36" t="s">
        <v>567</v>
      </c>
      <c r="BK549" s="37">
        <v>1438970.0000000005</v>
      </c>
      <c r="BL549" s="37">
        <v>1108858</v>
      </c>
      <c r="BM549" s="37" t="s">
        <v>20</v>
      </c>
      <c r="BN549" s="37">
        <v>1182711</v>
      </c>
      <c r="BO549" s="37" t="s">
        <v>20</v>
      </c>
    </row>
    <row r="550" spans="62:67" ht="9" customHeight="1" x14ac:dyDescent="0.25">
      <c r="BJ550" s="36" t="s">
        <v>568</v>
      </c>
      <c r="BK550" s="37">
        <v>1437138.6000000006</v>
      </c>
      <c r="BL550" s="37">
        <v>1106811</v>
      </c>
      <c r="BM550" s="37" t="s">
        <v>20</v>
      </c>
      <c r="BN550" s="37">
        <v>1181317</v>
      </c>
      <c r="BO550" s="37" t="s">
        <v>20</v>
      </c>
    </row>
    <row r="551" spans="62:67" ht="9" customHeight="1" x14ac:dyDescent="0.25">
      <c r="BJ551" s="36" t="s">
        <v>569</v>
      </c>
      <c r="BK551" s="37">
        <v>1435307.2000000007</v>
      </c>
      <c r="BL551" s="37">
        <v>1104764</v>
      </c>
      <c r="BM551" s="37" t="s">
        <v>20</v>
      </c>
      <c r="BN551" s="37">
        <v>1179052</v>
      </c>
      <c r="BO551" s="37" t="s">
        <v>20</v>
      </c>
    </row>
    <row r="552" spans="62:67" ht="9" customHeight="1" x14ac:dyDescent="0.25">
      <c r="BJ552" s="36" t="s">
        <v>570</v>
      </c>
      <c r="BK552" s="37">
        <v>1433475.8000000007</v>
      </c>
      <c r="BL552" s="37">
        <v>1102717</v>
      </c>
      <c r="BM552" s="37" t="s">
        <v>20</v>
      </c>
      <c r="BN552" s="37">
        <v>1177415</v>
      </c>
      <c r="BO552" s="37" t="s">
        <v>20</v>
      </c>
    </row>
    <row r="553" spans="62:67" ht="9" customHeight="1" x14ac:dyDescent="0.25">
      <c r="BJ553" s="36" t="s">
        <v>571</v>
      </c>
      <c r="BK553" s="37">
        <v>1431644.4000000008</v>
      </c>
      <c r="BL553" s="37">
        <v>1100670</v>
      </c>
      <c r="BM553" s="37" t="s">
        <v>20</v>
      </c>
      <c r="BN553" s="37">
        <v>1175893</v>
      </c>
      <c r="BO553" s="37" t="s">
        <v>20</v>
      </c>
    </row>
    <row r="554" spans="62:67" ht="9" customHeight="1" x14ac:dyDescent="0.25">
      <c r="BJ554" s="36" t="s">
        <v>572</v>
      </c>
      <c r="BK554" s="37">
        <v>1429813</v>
      </c>
      <c r="BL554" s="37">
        <v>1098622</v>
      </c>
      <c r="BM554" s="37">
        <v>1407153</v>
      </c>
      <c r="BN554" s="37">
        <v>1173765</v>
      </c>
      <c r="BO554" s="37">
        <v>1442213</v>
      </c>
    </row>
    <row r="555" spans="62:67" ht="9" customHeight="1" x14ac:dyDescent="0.25">
      <c r="BJ555" s="36" t="s">
        <v>573</v>
      </c>
      <c r="BK555" s="37">
        <v>1428033.4</v>
      </c>
      <c r="BL555" s="37">
        <v>1096587</v>
      </c>
      <c r="BM555" s="37">
        <v>1407149</v>
      </c>
      <c r="BN555" s="37">
        <v>1172035</v>
      </c>
      <c r="BO555" s="37">
        <v>1442168</v>
      </c>
    </row>
    <row r="556" spans="62:67" ht="9" customHeight="1" x14ac:dyDescent="0.25">
      <c r="BJ556" s="36" t="s">
        <v>574</v>
      </c>
      <c r="BK556" s="37">
        <v>1426253.7999999998</v>
      </c>
      <c r="BL556" s="37">
        <v>1094551</v>
      </c>
      <c r="BM556" s="37">
        <v>1407144</v>
      </c>
      <c r="BN556" s="37">
        <v>1170295</v>
      </c>
      <c r="BO556" s="37">
        <v>1442123</v>
      </c>
    </row>
    <row r="557" spans="62:67" ht="9" customHeight="1" x14ac:dyDescent="0.25">
      <c r="BJ557" s="36" t="s">
        <v>575</v>
      </c>
      <c r="BK557" s="37">
        <v>1424474.1999999997</v>
      </c>
      <c r="BL557" s="37">
        <v>1092516</v>
      </c>
      <c r="BM557" s="37">
        <v>1407139</v>
      </c>
      <c r="BN557" s="37">
        <v>1168433</v>
      </c>
      <c r="BO557" s="37">
        <v>1442078</v>
      </c>
    </row>
    <row r="558" spans="62:67" ht="9" customHeight="1" x14ac:dyDescent="0.25">
      <c r="BJ558" s="36" t="s">
        <v>576</v>
      </c>
      <c r="BK558" s="37">
        <v>1422694.5999999996</v>
      </c>
      <c r="BL558" s="37">
        <v>1090480</v>
      </c>
      <c r="BM558" s="37">
        <v>1407135</v>
      </c>
      <c r="BN558" s="37">
        <v>1166513</v>
      </c>
      <c r="BO558" s="37">
        <v>1442033</v>
      </c>
    </row>
    <row r="559" spans="62:67" ht="9" customHeight="1" x14ac:dyDescent="0.25">
      <c r="BJ559" s="36" t="s">
        <v>577</v>
      </c>
      <c r="BK559" s="37">
        <v>1420914.9999999995</v>
      </c>
      <c r="BL559" s="37">
        <v>1088444</v>
      </c>
      <c r="BM559" s="37">
        <v>1407130</v>
      </c>
      <c r="BN559" s="37">
        <v>1164952</v>
      </c>
      <c r="BO559" s="37">
        <v>1441988</v>
      </c>
    </row>
    <row r="560" spans="62:67" ht="9" customHeight="1" x14ac:dyDescent="0.25">
      <c r="BJ560" s="36" t="s">
        <v>578</v>
      </c>
      <c r="BK560" s="37">
        <v>1419135.3999999994</v>
      </c>
      <c r="BL560" s="37">
        <v>1086409</v>
      </c>
      <c r="BM560" s="37">
        <v>1407125</v>
      </c>
      <c r="BN560" s="37">
        <v>1163134</v>
      </c>
      <c r="BO560" s="37">
        <v>1441943</v>
      </c>
    </row>
    <row r="561" spans="62:67" ht="9" customHeight="1" x14ac:dyDescent="0.25">
      <c r="BJ561" s="36" t="s">
        <v>579</v>
      </c>
      <c r="BK561" s="37">
        <v>1417355.7999999993</v>
      </c>
      <c r="BL561" s="37">
        <v>1084373</v>
      </c>
      <c r="BM561" s="37">
        <v>1407121</v>
      </c>
      <c r="BN561" s="37">
        <v>1161039</v>
      </c>
      <c r="BO561" s="37">
        <v>1441898</v>
      </c>
    </row>
    <row r="562" spans="62:67" ht="9" customHeight="1" x14ac:dyDescent="0.25">
      <c r="BJ562" s="36" t="s">
        <v>580</v>
      </c>
      <c r="BK562" s="37">
        <v>1415576.1999999993</v>
      </c>
      <c r="BL562" s="37">
        <v>1082338</v>
      </c>
      <c r="BM562" s="37">
        <v>1407116</v>
      </c>
      <c r="BN562" s="37">
        <v>1159347</v>
      </c>
      <c r="BO562" s="37">
        <v>1441852</v>
      </c>
    </row>
    <row r="563" spans="62:67" ht="9" customHeight="1" x14ac:dyDescent="0.25">
      <c r="BJ563" s="36" t="s">
        <v>581</v>
      </c>
      <c r="BK563" s="37">
        <v>1413796.5999999992</v>
      </c>
      <c r="BL563" s="37">
        <v>1080302</v>
      </c>
      <c r="BM563" s="37">
        <v>1407111</v>
      </c>
      <c r="BN563" s="37">
        <v>1157607</v>
      </c>
      <c r="BO563" s="37">
        <v>1441807</v>
      </c>
    </row>
    <row r="564" spans="62:67" ht="9" customHeight="1" x14ac:dyDescent="0.25">
      <c r="BJ564" s="36" t="s">
        <v>582</v>
      </c>
      <c r="BK564" s="37">
        <v>1412017</v>
      </c>
      <c r="BL564" s="37">
        <v>1078266</v>
      </c>
      <c r="BM564" s="37">
        <v>1407106</v>
      </c>
      <c r="BN564" s="37">
        <v>1155879</v>
      </c>
      <c r="BO564" s="37">
        <v>1441762</v>
      </c>
    </row>
    <row r="565" spans="62:67" ht="9" customHeight="1" x14ac:dyDescent="0.25">
      <c r="BJ565" s="36" t="s">
        <v>583</v>
      </c>
      <c r="BK565" s="37">
        <v>1410175.95</v>
      </c>
      <c r="BL565" s="37">
        <v>1076247</v>
      </c>
      <c r="BM565" s="37">
        <v>1407086</v>
      </c>
      <c r="BN565" s="37">
        <v>1153910</v>
      </c>
      <c r="BO565" s="37">
        <v>1441717</v>
      </c>
    </row>
    <row r="566" spans="62:67" ht="9" customHeight="1" x14ac:dyDescent="0.25">
      <c r="BJ566" s="36" t="s">
        <v>584</v>
      </c>
      <c r="BK566" s="37">
        <v>1408334.9</v>
      </c>
      <c r="BL566" s="37">
        <v>1074227</v>
      </c>
      <c r="BM566" s="37">
        <v>1407065</v>
      </c>
      <c r="BN566" s="37">
        <v>1152286</v>
      </c>
      <c r="BO566" s="37">
        <v>1441672</v>
      </c>
    </row>
    <row r="567" spans="62:67" ht="9" customHeight="1" x14ac:dyDescent="0.25">
      <c r="BJ567" s="36" t="s">
        <v>585</v>
      </c>
      <c r="BK567" s="37">
        <v>1406493.8499999999</v>
      </c>
      <c r="BL567" s="37">
        <v>1072208</v>
      </c>
      <c r="BM567" s="37">
        <v>1407044</v>
      </c>
      <c r="BN567" s="37">
        <v>1150490</v>
      </c>
      <c r="BO567" s="37">
        <v>1441627</v>
      </c>
    </row>
    <row r="568" spans="62:67" ht="9" customHeight="1" x14ac:dyDescent="0.25">
      <c r="BJ568" s="36" t="s">
        <v>586</v>
      </c>
      <c r="BK568" s="37">
        <v>1404652.7999999998</v>
      </c>
      <c r="BL568" s="37">
        <v>1070188</v>
      </c>
      <c r="BM568" s="37">
        <v>1407023</v>
      </c>
      <c r="BN568" s="37">
        <v>1148985</v>
      </c>
      <c r="BO568" s="37">
        <v>1441582</v>
      </c>
    </row>
    <row r="569" spans="62:67" ht="9" customHeight="1" x14ac:dyDescent="0.25">
      <c r="BJ569" s="36" t="s">
        <v>587</v>
      </c>
      <c r="BK569" s="37">
        <v>1402811.7499999998</v>
      </c>
      <c r="BL569" s="37">
        <v>1068169</v>
      </c>
      <c r="BM569" s="37">
        <v>1407002</v>
      </c>
      <c r="BN569" s="37">
        <v>1146820</v>
      </c>
      <c r="BO569" s="37">
        <v>1441537</v>
      </c>
    </row>
    <row r="570" spans="62:67" ht="9" customHeight="1" x14ac:dyDescent="0.25">
      <c r="BJ570" s="36" t="s">
        <v>588</v>
      </c>
      <c r="BK570" s="37">
        <v>1400970.6999999997</v>
      </c>
      <c r="BL570" s="37">
        <v>1066149</v>
      </c>
      <c r="BM570" s="37">
        <v>1406981</v>
      </c>
      <c r="BN570" s="37">
        <v>1145149</v>
      </c>
      <c r="BO570" s="37">
        <v>1441492</v>
      </c>
    </row>
    <row r="571" spans="62:67" ht="9" customHeight="1" x14ac:dyDescent="0.25">
      <c r="BJ571" s="36" t="s">
        <v>589</v>
      </c>
      <c r="BK571" s="37">
        <v>1399129.6499999997</v>
      </c>
      <c r="BL571" s="37">
        <v>1064130</v>
      </c>
      <c r="BM571" s="37">
        <v>1406960</v>
      </c>
      <c r="BN571" s="37">
        <v>1143270</v>
      </c>
      <c r="BO571" s="37">
        <v>1441447</v>
      </c>
    </row>
    <row r="572" spans="62:67" ht="9" customHeight="1" x14ac:dyDescent="0.25">
      <c r="BJ572" s="36" t="s">
        <v>590</v>
      </c>
      <c r="BK572" s="37">
        <v>1397288.5999999996</v>
      </c>
      <c r="BL572" s="37">
        <v>1062110</v>
      </c>
      <c r="BM572" s="37">
        <v>1406939</v>
      </c>
      <c r="BN572" s="37">
        <v>1141768</v>
      </c>
      <c r="BO572" s="37">
        <v>1441402</v>
      </c>
    </row>
    <row r="573" spans="62:67" ht="9" customHeight="1" x14ac:dyDescent="0.25">
      <c r="BJ573" s="36" t="s">
        <v>591</v>
      </c>
      <c r="BK573" s="37">
        <v>1395447.5499999996</v>
      </c>
      <c r="BL573" s="37">
        <v>1060091</v>
      </c>
      <c r="BM573" s="37">
        <v>1406918</v>
      </c>
      <c r="BN573" s="37">
        <v>1139595</v>
      </c>
      <c r="BO573" s="37">
        <v>1441357</v>
      </c>
    </row>
    <row r="574" spans="62:67" ht="9" customHeight="1" x14ac:dyDescent="0.25">
      <c r="BJ574" s="36" t="s">
        <v>592</v>
      </c>
      <c r="BK574" s="37">
        <v>1393606.5</v>
      </c>
      <c r="BL574" s="37">
        <v>1058071</v>
      </c>
      <c r="BM574" s="37">
        <v>1406897</v>
      </c>
      <c r="BN574" s="37">
        <v>1138098</v>
      </c>
      <c r="BO574" s="37">
        <v>1441312</v>
      </c>
    </row>
    <row r="575" spans="62:67" ht="9" customHeight="1" x14ac:dyDescent="0.25">
      <c r="BJ575" s="36" t="s">
        <v>593</v>
      </c>
      <c r="BK575" s="37">
        <v>1391704.85</v>
      </c>
      <c r="BL575" s="37">
        <v>1056075</v>
      </c>
      <c r="BM575" s="37">
        <v>1406851</v>
      </c>
      <c r="BN575" s="37">
        <v>1136265</v>
      </c>
      <c r="BO575" s="37">
        <v>1441267</v>
      </c>
    </row>
    <row r="576" spans="62:67" ht="9" customHeight="1" x14ac:dyDescent="0.25">
      <c r="BJ576" s="36" t="s">
        <v>594</v>
      </c>
      <c r="BK576" s="37">
        <v>1389803.2000000002</v>
      </c>
      <c r="BL576" s="37">
        <v>1054078</v>
      </c>
      <c r="BM576" s="37">
        <v>1406805</v>
      </c>
      <c r="BN576" s="37">
        <v>1134162</v>
      </c>
      <c r="BO576" s="37">
        <v>1441221</v>
      </c>
    </row>
    <row r="577" spans="62:67" ht="9" customHeight="1" x14ac:dyDescent="0.25">
      <c r="BJ577" s="36" t="s">
        <v>595</v>
      </c>
      <c r="BK577" s="37">
        <v>1387901.5500000003</v>
      </c>
      <c r="BL577" s="37">
        <v>1052081</v>
      </c>
      <c r="BM577" s="37">
        <v>1406759</v>
      </c>
      <c r="BN577" s="37">
        <v>1132468</v>
      </c>
      <c r="BO577" s="37">
        <v>1441176</v>
      </c>
    </row>
    <row r="578" spans="62:67" ht="9" customHeight="1" x14ac:dyDescent="0.25">
      <c r="BJ578" s="36" t="s">
        <v>596</v>
      </c>
      <c r="BK578" s="37">
        <v>1385999.9000000004</v>
      </c>
      <c r="BL578" s="37">
        <v>1050085</v>
      </c>
      <c r="BM578" s="37">
        <v>1406713</v>
      </c>
      <c r="BN578" s="37">
        <v>1130577</v>
      </c>
      <c r="BO578" s="37">
        <v>1441131</v>
      </c>
    </row>
    <row r="579" spans="62:67" ht="9" customHeight="1" x14ac:dyDescent="0.25">
      <c r="BJ579" s="36" t="s">
        <v>597</v>
      </c>
      <c r="BK579" s="37">
        <v>1384098.2500000005</v>
      </c>
      <c r="BL579" s="37">
        <v>1048088</v>
      </c>
      <c r="BM579" s="37">
        <v>1406667</v>
      </c>
      <c r="BN579" s="37">
        <v>1128966</v>
      </c>
      <c r="BO579" s="37">
        <v>1441086</v>
      </c>
    </row>
    <row r="580" spans="62:67" ht="9" customHeight="1" x14ac:dyDescent="0.25">
      <c r="BJ580" s="36" t="s">
        <v>598</v>
      </c>
      <c r="BK580" s="37">
        <v>1382196.6000000006</v>
      </c>
      <c r="BL580" s="37">
        <v>1046091</v>
      </c>
      <c r="BM580" s="37">
        <v>1406621</v>
      </c>
      <c r="BN580" s="37">
        <v>1127239</v>
      </c>
      <c r="BO580" s="37">
        <v>1441041</v>
      </c>
    </row>
    <row r="581" spans="62:67" ht="9" customHeight="1" x14ac:dyDescent="0.25">
      <c r="BJ581" s="36" t="s">
        <v>599</v>
      </c>
      <c r="BK581" s="37">
        <v>1380294.9500000007</v>
      </c>
      <c r="BL581" s="37">
        <v>1044095</v>
      </c>
      <c r="BM581" s="37">
        <v>1406575</v>
      </c>
      <c r="BN581" s="37">
        <v>1125118</v>
      </c>
      <c r="BO581" s="37">
        <v>1440996</v>
      </c>
    </row>
    <row r="582" spans="62:67" ht="9" customHeight="1" x14ac:dyDescent="0.25">
      <c r="BJ582" s="36" t="s">
        <v>600</v>
      </c>
      <c r="BK582" s="37">
        <v>1378393.3000000007</v>
      </c>
      <c r="BL582" s="37">
        <v>1042098</v>
      </c>
      <c r="BM582" s="37">
        <v>1406529</v>
      </c>
      <c r="BN582" s="37">
        <v>1123435</v>
      </c>
      <c r="BO582" s="37">
        <v>1440951</v>
      </c>
    </row>
    <row r="583" spans="62:67" ht="9" customHeight="1" x14ac:dyDescent="0.25">
      <c r="BJ583" s="36" t="s">
        <v>601</v>
      </c>
      <c r="BK583" s="37">
        <v>1376491.6500000008</v>
      </c>
      <c r="BL583" s="37">
        <v>1040101</v>
      </c>
      <c r="BM583" s="37">
        <v>1406483</v>
      </c>
      <c r="BN583" s="37">
        <v>1122049</v>
      </c>
      <c r="BO583" s="37">
        <v>1440906</v>
      </c>
    </row>
    <row r="584" spans="62:67" ht="9" customHeight="1" x14ac:dyDescent="0.25">
      <c r="BJ584" s="36" t="s">
        <v>602</v>
      </c>
      <c r="BK584" s="37">
        <v>1374590</v>
      </c>
      <c r="BL584" s="37">
        <v>1038104</v>
      </c>
      <c r="BM584" s="37">
        <v>1406436</v>
      </c>
      <c r="BN584" s="37">
        <v>1119580</v>
      </c>
      <c r="BO584" s="37">
        <v>1440861</v>
      </c>
    </row>
    <row r="585" spans="62:67" ht="9" customHeight="1" x14ac:dyDescent="0.25">
      <c r="BJ585" s="36" t="s">
        <v>603</v>
      </c>
      <c r="BK585" s="37">
        <v>1372745.2</v>
      </c>
      <c r="BL585" s="37">
        <v>1036139</v>
      </c>
      <c r="BM585" s="37">
        <v>1406349</v>
      </c>
      <c r="BN585" s="37">
        <v>1118091</v>
      </c>
      <c r="BO585" s="37">
        <v>1440816</v>
      </c>
    </row>
    <row r="586" spans="62:67" ht="9" customHeight="1" x14ac:dyDescent="0.25">
      <c r="BJ586" s="36" t="s">
        <v>604</v>
      </c>
      <c r="BK586" s="37">
        <v>1370900.4</v>
      </c>
      <c r="BL586" s="37">
        <v>1034173</v>
      </c>
      <c r="BM586" s="37">
        <v>1406262</v>
      </c>
      <c r="BN586" s="37">
        <v>1116315</v>
      </c>
      <c r="BO586" s="37">
        <v>1440771</v>
      </c>
    </row>
    <row r="587" spans="62:67" ht="9" customHeight="1" x14ac:dyDescent="0.25">
      <c r="BJ587" s="36" t="s">
        <v>605</v>
      </c>
      <c r="BK587" s="37">
        <v>1369055.5999999999</v>
      </c>
      <c r="BL587" s="37">
        <v>1032207</v>
      </c>
      <c r="BM587" s="37">
        <v>1406175</v>
      </c>
      <c r="BN587" s="37">
        <v>1114547</v>
      </c>
      <c r="BO587" s="37">
        <v>1440726</v>
      </c>
    </row>
    <row r="588" spans="62:67" ht="9" customHeight="1" x14ac:dyDescent="0.25">
      <c r="BJ588" s="36" t="s">
        <v>606</v>
      </c>
      <c r="BK588" s="37">
        <v>1367210.7999999998</v>
      </c>
      <c r="BL588" s="37">
        <v>1030241</v>
      </c>
      <c r="BM588" s="37">
        <v>1406087</v>
      </c>
      <c r="BN588" s="37">
        <v>1112221</v>
      </c>
      <c r="BO588" s="37">
        <v>1440681</v>
      </c>
    </row>
    <row r="589" spans="62:67" ht="9" customHeight="1" x14ac:dyDescent="0.25">
      <c r="BJ589" s="36" t="s">
        <v>607</v>
      </c>
      <c r="BK589" s="37">
        <v>1365365.9999999998</v>
      </c>
      <c r="BL589" s="37">
        <v>1028275</v>
      </c>
      <c r="BM589" s="37">
        <v>1406000</v>
      </c>
      <c r="BN589" s="37">
        <v>1110647</v>
      </c>
      <c r="BO589" s="37">
        <v>1440636</v>
      </c>
    </row>
    <row r="590" spans="62:67" ht="9" customHeight="1" x14ac:dyDescent="0.25">
      <c r="BJ590" s="36" t="s">
        <v>608</v>
      </c>
      <c r="BK590" s="37">
        <v>1363521.1999999997</v>
      </c>
      <c r="BL590" s="37">
        <v>1026309</v>
      </c>
      <c r="BM590" s="37">
        <v>1405913</v>
      </c>
      <c r="BN590" s="37">
        <v>1109041</v>
      </c>
      <c r="BO590" s="37">
        <v>1440590</v>
      </c>
    </row>
    <row r="591" spans="62:67" ht="9" customHeight="1" x14ac:dyDescent="0.25">
      <c r="BJ591" s="36" t="s">
        <v>609</v>
      </c>
      <c r="BK591" s="37">
        <v>1361676.3999999997</v>
      </c>
      <c r="BL591" s="37">
        <v>1024343</v>
      </c>
      <c r="BM591" s="37">
        <v>1405825</v>
      </c>
      <c r="BN591" s="37">
        <v>1107037</v>
      </c>
      <c r="BO591" s="37">
        <v>1440545</v>
      </c>
    </row>
    <row r="592" spans="62:67" ht="9" customHeight="1" x14ac:dyDescent="0.25">
      <c r="BJ592" s="36" t="s">
        <v>610</v>
      </c>
      <c r="BK592" s="37">
        <v>1359831.5999999996</v>
      </c>
      <c r="BL592" s="37">
        <v>1022377</v>
      </c>
      <c r="BM592" s="37">
        <v>1405738</v>
      </c>
      <c r="BN592" s="37">
        <v>1105311</v>
      </c>
      <c r="BO592" s="37">
        <v>1440500</v>
      </c>
    </row>
    <row r="593" spans="62:67" ht="9" customHeight="1" x14ac:dyDescent="0.25">
      <c r="BJ593" s="36" t="s">
        <v>611</v>
      </c>
      <c r="BK593" s="37">
        <v>1357986.7999999996</v>
      </c>
      <c r="BL593" s="37">
        <v>1020411</v>
      </c>
      <c r="BM593" s="37">
        <v>1405651</v>
      </c>
      <c r="BN593" s="37">
        <v>1103400</v>
      </c>
      <c r="BO593" s="37">
        <v>1440455</v>
      </c>
    </row>
    <row r="594" spans="62:67" ht="9" customHeight="1" x14ac:dyDescent="0.25">
      <c r="BJ594" s="36" t="s">
        <v>612</v>
      </c>
      <c r="BK594" s="37">
        <v>1356142</v>
      </c>
      <c r="BL594" s="37">
        <v>1018445</v>
      </c>
      <c r="BM594" s="37">
        <v>1405563</v>
      </c>
      <c r="BN594" s="37">
        <v>1101602</v>
      </c>
      <c r="BO594" s="37">
        <v>1440410</v>
      </c>
    </row>
    <row r="595" spans="62:67" ht="9" customHeight="1" x14ac:dyDescent="0.25">
      <c r="BJ595" s="36" t="s">
        <v>613</v>
      </c>
      <c r="BK595" s="37">
        <v>1354376.1</v>
      </c>
      <c r="BL595" s="37">
        <v>1016452</v>
      </c>
      <c r="BM595" s="37">
        <v>1405457</v>
      </c>
      <c r="BN595" s="37">
        <v>1100248</v>
      </c>
      <c r="BO595" s="37">
        <v>1440365</v>
      </c>
    </row>
    <row r="596" spans="62:67" ht="9" customHeight="1" x14ac:dyDescent="0.25">
      <c r="BJ596" s="36" t="s">
        <v>614</v>
      </c>
      <c r="BK596" s="37">
        <v>1352610.2000000002</v>
      </c>
      <c r="BL596" s="37">
        <v>1014459</v>
      </c>
      <c r="BM596" s="37">
        <v>1405350</v>
      </c>
      <c r="BN596" s="37">
        <v>1098216</v>
      </c>
      <c r="BO596" s="37">
        <v>1440320</v>
      </c>
    </row>
    <row r="597" spans="62:67" ht="9" customHeight="1" x14ac:dyDescent="0.25">
      <c r="BJ597" s="36" t="s">
        <v>615</v>
      </c>
      <c r="BK597" s="37">
        <v>1350844.3000000003</v>
      </c>
      <c r="BL597" s="37">
        <v>1012465</v>
      </c>
      <c r="BM597" s="37">
        <v>1405243</v>
      </c>
      <c r="BN597" s="37">
        <v>1096433</v>
      </c>
      <c r="BO597" s="37">
        <v>1440275</v>
      </c>
    </row>
    <row r="598" spans="62:67" ht="9" customHeight="1" x14ac:dyDescent="0.25">
      <c r="BJ598" s="36" t="s">
        <v>616</v>
      </c>
      <c r="BK598" s="37">
        <v>1349078.4000000004</v>
      </c>
      <c r="BL598" s="37">
        <v>1010472</v>
      </c>
      <c r="BM598" s="37">
        <v>1405136</v>
      </c>
      <c r="BN598" s="37">
        <v>1094672</v>
      </c>
      <c r="BO598" s="37">
        <v>1440230</v>
      </c>
    </row>
    <row r="599" spans="62:67" ht="9" customHeight="1" x14ac:dyDescent="0.25">
      <c r="BJ599" s="36" t="s">
        <v>617</v>
      </c>
      <c r="BK599" s="37">
        <v>1347312.5000000005</v>
      </c>
      <c r="BL599" s="37">
        <v>1008478</v>
      </c>
      <c r="BM599" s="37">
        <v>1405029</v>
      </c>
      <c r="BN599" s="37">
        <v>1092791</v>
      </c>
      <c r="BO599" s="37">
        <v>1440185</v>
      </c>
    </row>
    <row r="600" spans="62:67" ht="9" customHeight="1" x14ac:dyDescent="0.25">
      <c r="BJ600" s="36" t="s">
        <v>618</v>
      </c>
      <c r="BK600" s="37">
        <v>1345546.6000000006</v>
      </c>
      <c r="BL600" s="37">
        <v>1006485</v>
      </c>
      <c r="BM600" s="37">
        <v>1404922</v>
      </c>
      <c r="BN600" s="37">
        <v>1091059</v>
      </c>
      <c r="BO600" s="37">
        <v>1440140</v>
      </c>
    </row>
    <row r="601" spans="62:67" ht="9" customHeight="1" x14ac:dyDescent="0.25">
      <c r="BJ601" s="36" t="s">
        <v>619</v>
      </c>
      <c r="BK601" s="37">
        <v>1343780.7000000007</v>
      </c>
      <c r="BL601" s="37">
        <v>1004492</v>
      </c>
      <c r="BM601" s="37">
        <v>1404815</v>
      </c>
      <c r="BN601" s="37">
        <v>1089500</v>
      </c>
      <c r="BO601" s="37">
        <v>1440095</v>
      </c>
    </row>
    <row r="602" spans="62:67" ht="9" customHeight="1" x14ac:dyDescent="0.25">
      <c r="BJ602" s="36" t="s">
        <v>620</v>
      </c>
      <c r="BK602" s="37">
        <v>1342014.8000000007</v>
      </c>
      <c r="BL602" s="37">
        <v>1002498</v>
      </c>
      <c r="BM602" s="37">
        <v>1404708</v>
      </c>
      <c r="BN602" s="37">
        <v>1087759</v>
      </c>
      <c r="BO602" s="37">
        <v>1440050</v>
      </c>
    </row>
    <row r="603" spans="62:67" ht="9" customHeight="1" x14ac:dyDescent="0.25">
      <c r="BJ603" s="36" t="s">
        <v>621</v>
      </c>
      <c r="BK603" s="37">
        <v>1340248.9000000008</v>
      </c>
      <c r="BL603" s="37">
        <v>1000505</v>
      </c>
      <c r="BM603" s="37">
        <v>1404601</v>
      </c>
      <c r="BN603" s="37">
        <v>1085832</v>
      </c>
      <c r="BO603" s="37">
        <v>1440005</v>
      </c>
    </row>
    <row r="604" spans="62:67" ht="9" customHeight="1" x14ac:dyDescent="0.25">
      <c r="BJ604" s="36" t="s">
        <v>622</v>
      </c>
      <c r="BK604" s="37">
        <v>1338483</v>
      </c>
      <c r="BL604" s="37">
        <v>998511</v>
      </c>
      <c r="BM604" s="37">
        <v>1404494</v>
      </c>
      <c r="BN604" s="37">
        <v>1084175</v>
      </c>
      <c r="BO604" s="37">
        <v>1439959</v>
      </c>
    </row>
    <row r="605" spans="62:67" ht="9" customHeight="1" x14ac:dyDescent="0.25">
      <c r="BJ605" s="36" t="s">
        <v>623</v>
      </c>
      <c r="BK605" s="37">
        <v>1336616.6499999999</v>
      </c>
      <c r="BL605" s="37">
        <v>996574</v>
      </c>
      <c r="BM605" s="37">
        <v>1404361</v>
      </c>
      <c r="BN605" s="37">
        <v>1082556</v>
      </c>
      <c r="BO605" s="37">
        <v>1439914</v>
      </c>
    </row>
    <row r="606" spans="62:67" ht="9" customHeight="1" x14ac:dyDescent="0.25">
      <c r="BJ606" s="36" t="s">
        <v>624</v>
      </c>
      <c r="BK606" s="37">
        <v>1334750.2999999998</v>
      </c>
      <c r="BL606" s="37">
        <v>994637</v>
      </c>
      <c r="BM606" s="37">
        <v>1404227</v>
      </c>
      <c r="BN606" s="37">
        <v>1080639</v>
      </c>
      <c r="BO606" s="37">
        <v>1439869</v>
      </c>
    </row>
    <row r="607" spans="62:67" ht="9" customHeight="1" x14ac:dyDescent="0.25">
      <c r="BJ607" s="36" t="s">
        <v>625</v>
      </c>
      <c r="BK607" s="37">
        <v>1332883.9499999997</v>
      </c>
      <c r="BL607" s="37">
        <v>992700</v>
      </c>
      <c r="BM607" s="37">
        <v>1404094</v>
      </c>
      <c r="BN607" s="37">
        <v>1078835</v>
      </c>
      <c r="BO607" s="37">
        <v>1439824</v>
      </c>
    </row>
    <row r="608" spans="62:67" ht="9" customHeight="1" x14ac:dyDescent="0.25">
      <c r="BJ608" s="36" t="s">
        <v>626</v>
      </c>
      <c r="BK608" s="37">
        <v>1331017.5999999996</v>
      </c>
      <c r="BL608" s="37">
        <v>990762</v>
      </c>
      <c r="BM608" s="37">
        <v>1403960</v>
      </c>
      <c r="BN608" s="37">
        <v>1077122</v>
      </c>
      <c r="BO608" s="37">
        <v>1439779</v>
      </c>
    </row>
    <row r="609" spans="62:67" ht="9" customHeight="1" x14ac:dyDescent="0.25">
      <c r="BJ609" s="36" t="s">
        <v>627</v>
      </c>
      <c r="BK609" s="37">
        <v>1329151.2499999995</v>
      </c>
      <c r="BL609" s="37">
        <v>988825</v>
      </c>
      <c r="BM609" s="37">
        <v>1403826</v>
      </c>
      <c r="BN609" s="37">
        <v>1075268</v>
      </c>
      <c r="BO609" s="37">
        <v>1439734</v>
      </c>
    </row>
    <row r="610" spans="62:67" ht="9" customHeight="1" x14ac:dyDescent="0.25">
      <c r="BJ610" s="36" t="s">
        <v>628</v>
      </c>
      <c r="BK610" s="37">
        <v>1327284.8999999994</v>
      </c>
      <c r="BL610" s="37">
        <v>986888</v>
      </c>
      <c r="BM610" s="37">
        <v>1403693</v>
      </c>
      <c r="BN610" s="37">
        <v>1073471</v>
      </c>
      <c r="BO610" s="37">
        <v>1439689</v>
      </c>
    </row>
    <row r="611" spans="62:67" ht="9" customHeight="1" x14ac:dyDescent="0.25">
      <c r="BJ611" s="36" t="s">
        <v>629</v>
      </c>
      <c r="BK611" s="37">
        <v>1325418.5499999993</v>
      </c>
      <c r="BL611" s="37">
        <v>984950</v>
      </c>
      <c r="BM611" s="37">
        <v>1403559</v>
      </c>
      <c r="BN611" s="37">
        <v>1071885</v>
      </c>
      <c r="BO611" s="37">
        <v>1439595</v>
      </c>
    </row>
    <row r="612" spans="62:67" ht="9" customHeight="1" x14ac:dyDescent="0.25">
      <c r="BJ612" s="36" t="s">
        <v>630</v>
      </c>
      <c r="BK612" s="37">
        <v>1323552.1999999993</v>
      </c>
      <c r="BL612" s="37">
        <v>983013</v>
      </c>
      <c r="BM612" s="37">
        <v>1403426</v>
      </c>
      <c r="BN612" s="37">
        <v>1070057</v>
      </c>
      <c r="BO612" s="37">
        <v>1439502</v>
      </c>
    </row>
    <row r="613" spans="62:67" ht="9" customHeight="1" x14ac:dyDescent="0.25">
      <c r="BJ613" s="36" t="s">
        <v>631</v>
      </c>
      <c r="BK613" s="37">
        <v>1321685.8499999992</v>
      </c>
      <c r="BL613" s="37">
        <v>981076</v>
      </c>
      <c r="BM613" s="37">
        <v>1403292</v>
      </c>
      <c r="BN613" s="37">
        <v>1068190</v>
      </c>
      <c r="BO613" s="37">
        <v>1439408</v>
      </c>
    </row>
    <row r="614" spans="62:67" ht="9" customHeight="1" x14ac:dyDescent="0.25">
      <c r="BJ614" s="36" t="s">
        <v>632</v>
      </c>
      <c r="BK614" s="37">
        <v>1319819.5</v>
      </c>
      <c r="BL614" s="37">
        <v>979138</v>
      </c>
      <c r="BM614" s="37">
        <v>1403158</v>
      </c>
      <c r="BN614" s="37">
        <v>1066223</v>
      </c>
      <c r="BO614" s="37">
        <v>1439307</v>
      </c>
    </row>
    <row r="615" spans="62:67" ht="9" customHeight="1" x14ac:dyDescent="0.25">
      <c r="BJ615" s="36" t="s">
        <v>633</v>
      </c>
      <c r="BK615" s="37">
        <v>1317996.45</v>
      </c>
      <c r="BL615" s="37">
        <v>977248</v>
      </c>
      <c r="BM615" s="37">
        <v>1403006</v>
      </c>
      <c r="BN615" s="37">
        <v>1064716</v>
      </c>
      <c r="BO615" s="37">
        <v>1439205</v>
      </c>
    </row>
    <row r="616" spans="62:67" ht="9" customHeight="1" x14ac:dyDescent="0.25">
      <c r="BJ616" s="36" t="s">
        <v>634</v>
      </c>
      <c r="BK616" s="37">
        <v>1316173.3999999999</v>
      </c>
      <c r="BL616" s="37">
        <v>975358</v>
      </c>
      <c r="BM616" s="37">
        <v>1402854</v>
      </c>
      <c r="BN616" s="37">
        <v>1063329</v>
      </c>
      <c r="BO616" s="37">
        <v>1439091</v>
      </c>
    </row>
    <row r="617" spans="62:67" ht="9" customHeight="1" x14ac:dyDescent="0.25">
      <c r="BJ617" s="36" t="s">
        <v>635</v>
      </c>
      <c r="BK617" s="37">
        <v>1314350.3499999999</v>
      </c>
      <c r="BL617" s="37">
        <v>973468</v>
      </c>
      <c r="BM617" s="37">
        <v>1402702</v>
      </c>
      <c r="BN617" s="37">
        <v>1061097</v>
      </c>
      <c r="BO617" s="37">
        <v>1438991</v>
      </c>
    </row>
    <row r="618" spans="62:67" ht="9" customHeight="1" x14ac:dyDescent="0.25">
      <c r="BJ618" s="36" t="s">
        <v>636</v>
      </c>
      <c r="BK618" s="37">
        <v>1312527.2999999998</v>
      </c>
      <c r="BL618" s="37">
        <v>971577</v>
      </c>
      <c r="BM618" s="37">
        <v>1402550</v>
      </c>
      <c r="BN618" s="37">
        <v>1059360</v>
      </c>
      <c r="BO618" s="37">
        <v>1438890</v>
      </c>
    </row>
    <row r="619" spans="62:67" ht="9" customHeight="1" x14ac:dyDescent="0.25">
      <c r="BJ619" s="36" t="s">
        <v>637</v>
      </c>
      <c r="BK619" s="37">
        <v>1310704.2499999998</v>
      </c>
      <c r="BL619" s="37">
        <v>969687</v>
      </c>
      <c r="BM619" s="37">
        <v>1402397</v>
      </c>
      <c r="BN619" s="37">
        <v>1057743</v>
      </c>
      <c r="BO619" s="37">
        <v>1438790</v>
      </c>
    </row>
    <row r="620" spans="62:67" ht="9" customHeight="1" x14ac:dyDescent="0.25">
      <c r="BJ620" s="36" t="s">
        <v>638</v>
      </c>
      <c r="BK620" s="37">
        <v>1308881.1999999997</v>
      </c>
      <c r="BL620" s="37">
        <v>967797</v>
      </c>
      <c r="BM620" s="37">
        <v>1402245</v>
      </c>
      <c r="BN620" s="37">
        <v>1055902</v>
      </c>
      <c r="BO620" s="37">
        <v>1438690</v>
      </c>
    </row>
    <row r="621" spans="62:67" ht="9" customHeight="1" x14ac:dyDescent="0.25">
      <c r="BJ621" s="36" t="s">
        <v>639</v>
      </c>
      <c r="BK621" s="37">
        <v>1307058.1499999997</v>
      </c>
      <c r="BL621" s="37">
        <v>965906</v>
      </c>
      <c r="BM621" s="37">
        <v>1402093</v>
      </c>
      <c r="BN621" s="37">
        <v>1054180</v>
      </c>
      <c r="BO621" s="37">
        <v>1438590</v>
      </c>
    </row>
    <row r="622" spans="62:67" ht="9" customHeight="1" x14ac:dyDescent="0.25">
      <c r="BJ622" s="36" t="s">
        <v>640</v>
      </c>
      <c r="BK622" s="37">
        <v>1305235.0999999996</v>
      </c>
      <c r="BL622" s="37">
        <v>964016</v>
      </c>
      <c r="BM622" s="37">
        <v>1401941</v>
      </c>
      <c r="BN622" s="37">
        <v>1052350</v>
      </c>
      <c r="BO622" s="37">
        <v>1438489</v>
      </c>
    </row>
    <row r="623" spans="62:67" ht="9" customHeight="1" x14ac:dyDescent="0.25">
      <c r="BJ623" s="36" t="s">
        <v>641</v>
      </c>
      <c r="BK623" s="37">
        <v>1303412.0499999996</v>
      </c>
      <c r="BL623" s="37">
        <v>962126</v>
      </c>
      <c r="BM623" s="37">
        <v>1401789</v>
      </c>
      <c r="BN623" s="37">
        <v>1050324</v>
      </c>
      <c r="BO623" s="37">
        <v>1438389</v>
      </c>
    </row>
    <row r="624" spans="62:67" ht="9" customHeight="1" x14ac:dyDescent="0.25">
      <c r="BJ624" s="36" t="s">
        <v>642</v>
      </c>
      <c r="BK624" s="37">
        <v>1301589</v>
      </c>
      <c r="BL624" s="37">
        <v>960235</v>
      </c>
      <c r="BM624" s="37">
        <v>1401636</v>
      </c>
      <c r="BN624" s="37">
        <v>1049153</v>
      </c>
      <c r="BO624" s="37">
        <v>1438289</v>
      </c>
    </row>
    <row r="625" spans="62:67" ht="9" customHeight="1" x14ac:dyDescent="0.25">
      <c r="BJ625" s="36" t="s">
        <v>643</v>
      </c>
      <c r="BK625" s="37">
        <v>1299748.3</v>
      </c>
      <c r="BL625" s="37">
        <v>958325</v>
      </c>
      <c r="BM625" s="37">
        <v>1401474</v>
      </c>
      <c r="BN625" s="37">
        <v>1047206</v>
      </c>
      <c r="BO625" s="37">
        <v>1438188</v>
      </c>
    </row>
    <row r="626" spans="62:67" ht="9" customHeight="1" x14ac:dyDescent="0.25">
      <c r="BJ626" s="36" t="s">
        <v>644</v>
      </c>
      <c r="BK626" s="37">
        <v>1297907.6000000001</v>
      </c>
      <c r="BL626" s="37">
        <v>956414</v>
      </c>
      <c r="BM626" s="37">
        <v>1401311</v>
      </c>
      <c r="BN626" s="37">
        <v>1045150</v>
      </c>
      <c r="BO626" s="37">
        <v>1438088</v>
      </c>
    </row>
    <row r="627" spans="62:67" ht="9" customHeight="1" x14ac:dyDescent="0.25">
      <c r="BJ627" s="36" t="s">
        <v>645</v>
      </c>
      <c r="BK627" s="37">
        <v>1296066.9000000001</v>
      </c>
      <c r="BL627" s="37">
        <v>954504</v>
      </c>
      <c r="BM627" s="37">
        <v>1401149</v>
      </c>
      <c r="BN627" s="37">
        <v>1043662</v>
      </c>
      <c r="BO627" s="37">
        <v>1437988</v>
      </c>
    </row>
    <row r="628" spans="62:67" ht="9" customHeight="1" x14ac:dyDescent="0.25">
      <c r="BJ628" s="36" t="s">
        <v>646</v>
      </c>
      <c r="BK628" s="37">
        <v>1294226.2000000002</v>
      </c>
      <c r="BL628" s="37">
        <v>952593</v>
      </c>
      <c r="BM628" s="37">
        <v>1400986</v>
      </c>
      <c r="BN628" s="37">
        <v>1041672</v>
      </c>
      <c r="BO628" s="37">
        <v>1437888</v>
      </c>
    </row>
    <row r="629" spans="62:67" ht="9" customHeight="1" x14ac:dyDescent="0.25">
      <c r="BJ629" s="36" t="s">
        <v>647</v>
      </c>
      <c r="BK629" s="37">
        <v>1292385.5000000002</v>
      </c>
      <c r="BL629" s="37">
        <v>950682</v>
      </c>
      <c r="BM629" s="37">
        <v>1400824</v>
      </c>
      <c r="BN629" s="37">
        <v>1039891</v>
      </c>
      <c r="BO629" s="37">
        <v>1437787</v>
      </c>
    </row>
    <row r="630" spans="62:67" ht="9" customHeight="1" x14ac:dyDescent="0.25">
      <c r="BJ630" s="36" t="s">
        <v>648</v>
      </c>
      <c r="BK630" s="37">
        <v>1290544.8000000003</v>
      </c>
      <c r="BL630" s="37">
        <v>948772</v>
      </c>
      <c r="BM630" s="37">
        <v>1400661</v>
      </c>
      <c r="BN630" s="37">
        <v>1038370</v>
      </c>
      <c r="BO630" s="37">
        <v>1437687</v>
      </c>
    </row>
    <row r="631" spans="62:67" ht="9" customHeight="1" x14ac:dyDescent="0.25">
      <c r="BJ631" s="36" t="s">
        <v>649</v>
      </c>
      <c r="BK631" s="37">
        <v>1288704.1000000003</v>
      </c>
      <c r="BL631" s="37">
        <v>946861</v>
      </c>
      <c r="BM631" s="37">
        <v>1400499</v>
      </c>
      <c r="BN631" s="37">
        <v>1036804</v>
      </c>
      <c r="BO631" s="37">
        <v>1437568</v>
      </c>
    </row>
    <row r="632" spans="62:67" ht="9" customHeight="1" x14ac:dyDescent="0.25">
      <c r="BJ632" s="36" t="s">
        <v>650</v>
      </c>
      <c r="BK632" s="37">
        <v>1286863.4000000004</v>
      </c>
      <c r="BL632" s="37">
        <v>944951</v>
      </c>
      <c r="BM632" s="37">
        <v>1400336</v>
      </c>
      <c r="BN632" s="37">
        <v>1035000</v>
      </c>
      <c r="BO632" s="37">
        <v>1437449</v>
      </c>
    </row>
    <row r="633" spans="62:67" ht="9" customHeight="1" x14ac:dyDescent="0.25">
      <c r="BJ633" s="36" t="s">
        <v>651</v>
      </c>
      <c r="BK633" s="37">
        <v>1285022.7000000004</v>
      </c>
      <c r="BL633" s="37">
        <v>943040</v>
      </c>
      <c r="BM633" s="37">
        <v>1400174</v>
      </c>
      <c r="BN633" s="37">
        <v>1033015</v>
      </c>
      <c r="BO633" s="37">
        <v>1437330</v>
      </c>
    </row>
    <row r="634" spans="62:67" ht="9" customHeight="1" x14ac:dyDescent="0.25">
      <c r="BJ634" s="36" t="s">
        <v>652</v>
      </c>
      <c r="BK634" s="37">
        <v>1283182</v>
      </c>
      <c r="BL634" s="37">
        <v>941129</v>
      </c>
      <c r="BM634" s="37">
        <v>1400011</v>
      </c>
      <c r="BN634" s="37">
        <v>1031527</v>
      </c>
      <c r="BO634" s="37">
        <v>1437211</v>
      </c>
    </row>
    <row r="635" spans="62:67" ht="9" customHeight="1" x14ac:dyDescent="0.25">
      <c r="BJ635" s="36" t="s">
        <v>653</v>
      </c>
      <c r="BK635" s="37">
        <v>1281405.3999999999</v>
      </c>
      <c r="BL635" s="37">
        <v>939245</v>
      </c>
      <c r="BM635" s="37">
        <v>1399843</v>
      </c>
      <c r="BN635" s="37">
        <v>1029688</v>
      </c>
      <c r="BO635" s="37">
        <v>1437093</v>
      </c>
    </row>
    <row r="636" spans="62:67" ht="9" customHeight="1" x14ac:dyDescent="0.25">
      <c r="BJ636" s="36" t="s">
        <v>654</v>
      </c>
      <c r="BK636" s="37">
        <v>1279628.7999999998</v>
      </c>
      <c r="BL636" s="37">
        <v>937360</v>
      </c>
      <c r="BM636" s="37">
        <v>1399674</v>
      </c>
      <c r="BN636" s="37">
        <v>1027746</v>
      </c>
      <c r="BO636" s="37">
        <v>1436974</v>
      </c>
    </row>
    <row r="637" spans="62:67" ht="9" customHeight="1" x14ac:dyDescent="0.25">
      <c r="BJ637" s="36" t="s">
        <v>655</v>
      </c>
      <c r="BK637" s="37">
        <v>1277852.1999999997</v>
      </c>
      <c r="BL637" s="37">
        <v>935475</v>
      </c>
      <c r="BM637" s="37">
        <v>1399505</v>
      </c>
      <c r="BN637" s="37">
        <v>1025930</v>
      </c>
      <c r="BO637" s="37">
        <v>1436855</v>
      </c>
    </row>
    <row r="638" spans="62:67" ht="9" customHeight="1" x14ac:dyDescent="0.25">
      <c r="BJ638" s="36" t="s">
        <v>656</v>
      </c>
      <c r="BK638" s="37">
        <v>1276075.5999999996</v>
      </c>
      <c r="BL638" s="37">
        <v>933590</v>
      </c>
      <c r="BM638" s="37">
        <v>1399337</v>
      </c>
      <c r="BN638" s="37">
        <v>1024168</v>
      </c>
      <c r="BO638" s="37">
        <v>1436736</v>
      </c>
    </row>
    <row r="639" spans="62:67" ht="9" customHeight="1" x14ac:dyDescent="0.25">
      <c r="BJ639" s="36" t="s">
        <v>657</v>
      </c>
      <c r="BK639" s="37">
        <v>1274298.9999999995</v>
      </c>
      <c r="BL639" s="37">
        <v>931705</v>
      </c>
      <c r="BM639" s="37">
        <v>1399168</v>
      </c>
      <c r="BN639" s="37">
        <v>1022721</v>
      </c>
      <c r="BO639" s="37">
        <v>1436617</v>
      </c>
    </row>
    <row r="640" spans="62:67" ht="9" customHeight="1" x14ac:dyDescent="0.25">
      <c r="BJ640" s="36" t="s">
        <v>658</v>
      </c>
      <c r="BK640" s="37">
        <v>1272522.3999999994</v>
      </c>
      <c r="BL640" s="37">
        <v>929821</v>
      </c>
      <c r="BM640" s="37">
        <v>1398999</v>
      </c>
      <c r="BN640" s="37">
        <v>1020511</v>
      </c>
      <c r="BO640" s="37">
        <v>1436498</v>
      </c>
    </row>
    <row r="641" spans="62:67" ht="9" customHeight="1" x14ac:dyDescent="0.25">
      <c r="BJ641" s="36" t="s">
        <v>659</v>
      </c>
      <c r="BK641" s="37">
        <v>1270745.7999999993</v>
      </c>
      <c r="BL641" s="37">
        <v>927936</v>
      </c>
      <c r="BM641" s="37">
        <v>1398831</v>
      </c>
      <c r="BN641" s="37">
        <v>1019122</v>
      </c>
      <c r="BO641" s="37">
        <v>1436379</v>
      </c>
    </row>
    <row r="642" spans="62:67" ht="9" customHeight="1" x14ac:dyDescent="0.25">
      <c r="BJ642" s="36" t="s">
        <v>660</v>
      </c>
      <c r="BK642" s="37">
        <v>1268969.1999999993</v>
      </c>
      <c r="BL642" s="37">
        <v>926051</v>
      </c>
      <c r="BM642" s="37">
        <v>1398662</v>
      </c>
      <c r="BN642" s="37">
        <v>1017236</v>
      </c>
      <c r="BO642" s="37">
        <v>1436260</v>
      </c>
    </row>
    <row r="643" spans="62:67" ht="9" customHeight="1" x14ac:dyDescent="0.25">
      <c r="BJ643" s="36" t="s">
        <v>661</v>
      </c>
      <c r="BK643" s="37">
        <v>1267192.5999999992</v>
      </c>
      <c r="BL643" s="37">
        <v>924166</v>
      </c>
      <c r="BM643" s="37">
        <v>1398493</v>
      </c>
      <c r="BN643" s="37">
        <v>1015682</v>
      </c>
      <c r="BO643" s="37">
        <v>1436141</v>
      </c>
    </row>
    <row r="644" spans="62:67" ht="9" customHeight="1" x14ac:dyDescent="0.25">
      <c r="BJ644" s="36" t="s">
        <v>662</v>
      </c>
      <c r="BK644" s="37">
        <v>1265416</v>
      </c>
      <c r="BL644" s="37">
        <v>922281</v>
      </c>
      <c r="BM644" s="37">
        <v>1398324</v>
      </c>
      <c r="BN644" s="37">
        <v>1013637</v>
      </c>
      <c r="BO644" s="37">
        <v>1436022</v>
      </c>
    </row>
    <row r="645" spans="62:67" ht="9" customHeight="1" x14ac:dyDescent="0.25">
      <c r="BJ645" s="36" t="s">
        <v>663</v>
      </c>
      <c r="BK645" s="37">
        <v>1263538</v>
      </c>
      <c r="BL645" s="37">
        <v>920464</v>
      </c>
      <c r="BM645" s="37">
        <v>1398137</v>
      </c>
      <c r="BN645" s="37">
        <v>1012160</v>
      </c>
      <c r="BO645" s="37">
        <v>1435904</v>
      </c>
    </row>
    <row r="646" spans="62:67" ht="9" customHeight="1" x14ac:dyDescent="0.25">
      <c r="BJ646" s="36" t="s">
        <v>664</v>
      </c>
      <c r="BK646" s="37">
        <v>1261660</v>
      </c>
      <c r="BL646" s="37">
        <v>918646</v>
      </c>
      <c r="BM646" s="37">
        <v>1397950</v>
      </c>
      <c r="BN646" s="37">
        <v>1010205</v>
      </c>
      <c r="BO646" s="37">
        <v>1435785</v>
      </c>
    </row>
    <row r="647" spans="62:67" ht="9" customHeight="1" x14ac:dyDescent="0.25">
      <c r="BJ647" s="36" t="s">
        <v>665</v>
      </c>
      <c r="BK647" s="37">
        <v>1259782</v>
      </c>
      <c r="BL647" s="37">
        <v>916828</v>
      </c>
      <c r="BM647" s="37">
        <v>1397763</v>
      </c>
      <c r="BN647" s="37">
        <v>1008706</v>
      </c>
      <c r="BO647" s="37">
        <v>1435666</v>
      </c>
    </row>
    <row r="648" spans="62:67" ht="9" customHeight="1" x14ac:dyDescent="0.25">
      <c r="BJ648" s="36" t="s">
        <v>666</v>
      </c>
      <c r="BK648" s="37">
        <v>1257904</v>
      </c>
      <c r="BL648" s="37">
        <v>915011</v>
      </c>
      <c r="BM648" s="37">
        <v>1397575</v>
      </c>
      <c r="BN648" s="37">
        <v>1006863</v>
      </c>
      <c r="BO648" s="37">
        <v>1435547</v>
      </c>
    </row>
    <row r="649" spans="62:67" ht="9" customHeight="1" x14ac:dyDescent="0.25">
      <c r="BJ649" s="36" t="s">
        <v>667</v>
      </c>
      <c r="BK649" s="37">
        <v>1256026</v>
      </c>
      <c r="BL649" s="37">
        <v>913193</v>
      </c>
      <c r="BM649" s="37">
        <v>1397388</v>
      </c>
      <c r="BN649" s="37">
        <v>1005226</v>
      </c>
      <c r="BO649" s="37">
        <v>1435428</v>
      </c>
    </row>
    <row r="650" spans="62:67" ht="9" customHeight="1" x14ac:dyDescent="0.25">
      <c r="BJ650" s="36" t="s">
        <v>668</v>
      </c>
      <c r="BK650" s="37">
        <v>1254148</v>
      </c>
      <c r="BL650" s="37">
        <v>911375</v>
      </c>
      <c r="BM650" s="37">
        <v>1397201</v>
      </c>
      <c r="BN650" s="37">
        <v>1003312</v>
      </c>
      <c r="BO650" s="37">
        <v>1435242</v>
      </c>
    </row>
    <row r="651" spans="62:67" ht="9" customHeight="1" x14ac:dyDescent="0.25">
      <c r="BJ651" s="36" t="s">
        <v>669</v>
      </c>
      <c r="BK651" s="37">
        <v>1252270</v>
      </c>
      <c r="BL651" s="37">
        <v>909558</v>
      </c>
      <c r="BM651" s="37">
        <v>1397013</v>
      </c>
      <c r="BN651" s="37">
        <v>1001577</v>
      </c>
      <c r="BO651" s="37">
        <v>1435115</v>
      </c>
    </row>
    <row r="652" spans="62:67" ht="9" customHeight="1" x14ac:dyDescent="0.25">
      <c r="BJ652" s="36" t="s">
        <v>670</v>
      </c>
      <c r="BK652" s="37">
        <v>1250392</v>
      </c>
      <c r="BL652" s="37">
        <v>907740</v>
      </c>
      <c r="BM652" s="37">
        <v>1396826</v>
      </c>
      <c r="BN652" s="37">
        <v>1000016</v>
      </c>
      <c r="BO652" s="37">
        <v>1434988</v>
      </c>
    </row>
    <row r="653" spans="62:67" ht="9" customHeight="1" x14ac:dyDescent="0.25">
      <c r="BJ653" s="36" t="s">
        <v>671</v>
      </c>
      <c r="BK653" s="37">
        <v>1248514</v>
      </c>
      <c r="BL653" s="37">
        <v>905922</v>
      </c>
      <c r="BM653" s="37">
        <v>1396639</v>
      </c>
      <c r="BN653" s="37">
        <v>998219</v>
      </c>
      <c r="BO653" s="37">
        <v>1434862</v>
      </c>
    </row>
    <row r="654" spans="62:67" ht="9" customHeight="1" x14ac:dyDescent="0.25">
      <c r="BJ654" s="36" t="s">
        <v>672</v>
      </c>
      <c r="BK654" s="37">
        <v>1246636</v>
      </c>
      <c r="BL654" s="37">
        <v>904104</v>
      </c>
      <c r="BM654" s="37">
        <v>1396451</v>
      </c>
      <c r="BN654" s="37">
        <v>996568</v>
      </c>
      <c r="BO654" s="37">
        <v>1434735</v>
      </c>
    </row>
    <row r="655" spans="62:67" ht="9" customHeight="1" x14ac:dyDescent="0.25">
      <c r="BJ655" s="36" t="s">
        <v>673</v>
      </c>
      <c r="BK655" s="37">
        <v>1244793.3999999999</v>
      </c>
      <c r="BL655" s="37">
        <v>902284</v>
      </c>
      <c r="BM655" s="37">
        <v>1396262</v>
      </c>
      <c r="BN655" s="37">
        <v>994543</v>
      </c>
      <c r="BO655" s="37">
        <v>1434608</v>
      </c>
    </row>
    <row r="656" spans="62:67" ht="9" customHeight="1" x14ac:dyDescent="0.25">
      <c r="BJ656" s="36" t="s">
        <v>674</v>
      </c>
      <c r="BK656" s="37">
        <v>1242950.7999999998</v>
      </c>
      <c r="BL656" s="37">
        <v>900464</v>
      </c>
      <c r="BM656" s="37">
        <v>1396073</v>
      </c>
      <c r="BN656" s="37">
        <v>992945</v>
      </c>
      <c r="BO656" s="37">
        <v>1434481</v>
      </c>
    </row>
    <row r="657" spans="62:67" ht="9" customHeight="1" x14ac:dyDescent="0.25">
      <c r="BJ657" s="36" t="s">
        <v>675</v>
      </c>
      <c r="BK657" s="37">
        <v>1241108.1999999997</v>
      </c>
      <c r="BL657" s="37">
        <v>898644</v>
      </c>
      <c r="BM657" s="37">
        <v>1395884</v>
      </c>
      <c r="BN657" s="37">
        <v>991193</v>
      </c>
      <c r="BO657" s="37">
        <v>1434355</v>
      </c>
    </row>
    <row r="658" spans="62:67" ht="9" customHeight="1" x14ac:dyDescent="0.25">
      <c r="BJ658" s="36" t="s">
        <v>676</v>
      </c>
      <c r="BK658" s="37">
        <v>1239265.5999999996</v>
      </c>
      <c r="BL658" s="37">
        <v>896824</v>
      </c>
      <c r="BM658" s="37">
        <v>1395695</v>
      </c>
      <c r="BN658" s="37">
        <v>989369</v>
      </c>
      <c r="BO658" s="37">
        <v>1434228</v>
      </c>
    </row>
    <row r="659" spans="62:67" ht="9" customHeight="1" x14ac:dyDescent="0.25">
      <c r="BJ659" s="36" t="s">
        <v>677</v>
      </c>
      <c r="BK659" s="37">
        <v>1237422.9999999995</v>
      </c>
      <c r="BL659" s="37">
        <v>895004</v>
      </c>
      <c r="BM659" s="37">
        <v>1395506</v>
      </c>
      <c r="BN659" s="37">
        <v>988199</v>
      </c>
      <c r="BO659" s="37">
        <v>1434101</v>
      </c>
    </row>
    <row r="660" spans="62:67" ht="9" customHeight="1" x14ac:dyDescent="0.25">
      <c r="BJ660" s="36" t="s">
        <v>678</v>
      </c>
      <c r="BK660" s="37">
        <v>1235580.3999999994</v>
      </c>
      <c r="BL660" s="37">
        <v>893184</v>
      </c>
      <c r="BM660" s="37">
        <v>1395317</v>
      </c>
      <c r="BN660" s="37">
        <v>986287</v>
      </c>
      <c r="BO660" s="37">
        <v>1433973</v>
      </c>
    </row>
    <row r="661" spans="62:67" ht="9" customHeight="1" x14ac:dyDescent="0.25">
      <c r="BJ661" s="36" t="s">
        <v>679</v>
      </c>
      <c r="BK661" s="37">
        <v>1233737.7999999993</v>
      </c>
      <c r="BL661" s="37">
        <v>891364</v>
      </c>
      <c r="BM661" s="37">
        <v>1395128</v>
      </c>
      <c r="BN661" s="37">
        <v>984246</v>
      </c>
      <c r="BO661" s="37">
        <v>1433844</v>
      </c>
    </row>
    <row r="662" spans="62:67" ht="9" customHeight="1" x14ac:dyDescent="0.25">
      <c r="BJ662" s="36" t="s">
        <v>680</v>
      </c>
      <c r="BK662" s="37">
        <v>1231895.1999999993</v>
      </c>
      <c r="BL662" s="37">
        <v>889544</v>
      </c>
      <c r="BM662" s="37">
        <v>1394939</v>
      </c>
      <c r="BN662" s="37">
        <v>982794</v>
      </c>
      <c r="BO662" s="37">
        <v>1433716</v>
      </c>
    </row>
    <row r="663" spans="62:67" ht="9" customHeight="1" x14ac:dyDescent="0.25">
      <c r="BJ663" s="36" t="s">
        <v>681</v>
      </c>
      <c r="BK663" s="37">
        <v>1230052.5999999992</v>
      </c>
      <c r="BL663" s="37">
        <v>887724</v>
      </c>
      <c r="BM663" s="37">
        <v>1394750</v>
      </c>
      <c r="BN663" s="37">
        <v>980905</v>
      </c>
      <c r="BO663" s="37">
        <v>1433588</v>
      </c>
    </row>
    <row r="664" spans="62:67" ht="9" customHeight="1" x14ac:dyDescent="0.25">
      <c r="BJ664" s="36" t="s">
        <v>682</v>
      </c>
      <c r="BK664" s="37">
        <v>1228210</v>
      </c>
      <c r="BL664" s="37">
        <v>885904</v>
      </c>
      <c r="BM664" s="37">
        <v>1394560</v>
      </c>
      <c r="BN664" s="37">
        <v>978816</v>
      </c>
      <c r="BO664" s="37">
        <v>1433459</v>
      </c>
    </row>
    <row r="665" spans="62:67" ht="9" customHeight="1" x14ac:dyDescent="0.25">
      <c r="BJ665" s="36" t="s">
        <v>683</v>
      </c>
      <c r="BK665" s="37">
        <v>1226515.3999999999</v>
      </c>
      <c r="BL665" s="37">
        <v>884123</v>
      </c>
      <c r="BM665" s="37">
        <v>1394364</v>
      </c>
      <c r="BN665" s="37">
        <v>977775</v>
      </c>
      <c r="BO665" s="37">
        <v>1433331</v>
      </c>
    </row>
    <row r="666" spans="62:67" ht="9" customHeight="1" x14ac:dyDescent="0.25">
      <c r="BJ666" s="36" t="s">
        <v>684</v>
      </c>
      <c r="BK666" s="37">
        <v>1224820.7999999998</v>
      </c>
      <c r="BL666" s="37">
        <v>882342</v>
      </c>
      <c r="BM666" s="37">
        <v>1394167</v>
      </c>
      <c r="BN666" s="37">
        <v>975577</v>
      </c>
      <c r="BO666" s="37">
        <v>1433202</v>
      </c>
    </row>
    <row r="667" spans="62:67" ht="9" customHeight="1" x14ac:dyDescent="0.25">
      <c r="BJ667" s="36" t="s">
        <v>685</v>
      </c>
      <c r="BK667" s="37">
        <v>1223126.1999999997</v>
      </c>
      <c r="BL667" s="37">
        <v>880561</v>
      </c>
      <c r="BM667" s="37">
        <v>1393970</v>
      </c>
      <c r="BN667" s="37">
        <v>973864</v>
      </c>
      <c r="BO667" s="37">
        <v>1433074</v>
      </c>
    </row>
    <row r="668" spans="62:67" ht="9" customHeight="1" x14ac:dyDescent="0.25">
      <c r="BJ668" s="36" t="s">
        <v>686</v>
      </c>
      <c r="BK668" s="37">
        <v>1221431.5999999996</v>
      </c>
      <c r="BL668" s="37">
        <v>878779</v>
      </c>
      <c r="BM668" s="37">
        <v>1393774</v>
      </c>
      <c r="BN668" s="37">
        <v>972308</v>
      </c>
      <c r="BO668" s="37">
        <v>1432970</v>
      </c>
    </row>
    <row r="669" spans="62:67" ht="9" customHeight="1" x14ac:dyDescent="0.25">
      <c r="BJ669" s="36" t="s">
        <v>687</v>
      </c>
      <c r="BK669" s="37">
        <v>1219736.9999999995</v>
      </c>
      <c r="BL669" s="37">
        <v>876998</v>
      </c>
      <c r="BM669" s="37">
        <v>1393577</v>
      </c>
      <c r="BN669" s="37">
        <v>970708</v>
      </c>
      <c r="BO669" s="37">
        <v>1432865</v>
      </c>
    </row>
    <row r="670" spans="62:67" ht="9" customHeight="1" x14ac:dyDescent="0.25">
      <c r="BJ670" s="36" t="s">
        <v>688</v>
      </c>
      <c r="BK670" s="37">
        <v>1218042.3999999994</v>
      </c>
      <c r="BL670" s="37">
        <v>875217</v>
      </c>
      <c r="BM670" s="37">
        <v>1393380</v>
      </c>
      <c r="BN670" s="37">
        <v>968972</v>
      </c>
      <c r="BO670" s="37">
        <v>1432710</v>
      </c>
    </row>
    <row r="671" spans="62:67" ht="9" customHeight="1" x14ac:dyDescent="0.25">
      <c r="BJ671" s="36" t="s">
        <v>689</v>
      </c>
      <c r="BK671" s="37">
        <v>1216347.7999999993</v>
      </c>
      <c r="BL671" s="37">
        <v>873435</v>
      </c>
      <c r="BM671" s="37">
        <v>1393184</v>
      </c>
      <c r="BN671" s="37">
        <v>967254</v>
      </c>
      <c r="BO671" s="37">
        <v>1432555</v>
      </c>
    </row>
    <row r="672" spans="62:67" ht="9" customHeight="1" x14ac:dyDescent="0.25">
      <c r="BJ672" s="36" t="s">
        <v>690</v>
      </c>
      <c r="BK672" s="37">
        <v>1214653.1999999993</v>
      </c>
      <c r="BL672" s="37">
        <v>871654</v>
      </c>
      <c r="BM672" s="37">
        <v>1392987</v>
      </c>
      <c r="BN672" s="37">
        <v>965565</v>
      </c>
      <c r="BO672" s="37">
        <v>1432399</v>
      </c>
    </row>
    <row r="673" spans="62:67" ht="9" customHeight="1" x14ac:dyDescent="0.25">
      <c r="BJ673" s="36" t="s">
        <v>691</v>
      </c>
      <c r="BK673" s="37">
        <v>1212958.5999999992</v>
      </c>
      <c r="BL673" s="37">
        <v>869873</v>
      </c>
      <c r="BM673" s="37">
        <v>1392790</v>
      </c>
      <c r="BN673" s="37">
        <v>964009</v>
      </c>
      <c r="BO673" s="37">
        <v>1432244</v>
      </c>
    </row>
    <row r="674" spans="62:67" ht="9" customHeight="1" x14ac:dyDescent="0.25">
      <c r="BJ674" s="36" t="s">
        <v>692</v>
      </c>
      <c r="BK674" s="37">
        <v>1211264</v>
      </c>
      <c r="BL674" s="37">
        <v>868091</v>
      </c>
      <c r="BM674" s="37">
        <v>1392593</v>
      </c>
      <c r="BN674" s="37">
        <v>962253</v>
      </c>
      <c r="BO674" s="37">
        <v>1432121</v>
      </c>
    </row>
    <row r="675" spans="62:67" ht="9" customHeight="1" x14ac:dyDescent="0.25">
      <c r="BJ675" s="36" t="s">
        <v>693</v>
      </c>
      <c r="BK675" s="37">
        <v>1209572.6000000001</v>
      </c>
      <c r="BL675" s="37">
        <v>866331</v>
      </c>
      <c r="BM675" s="37">
        <v>1392392</v>
      </c>
      <c r="BN675" s="37">
        <v>960554</v>
      </c>
      <c r="BO675" s="37">
        <v>1431999</v>
      </c>
    </row>
    <row r="676" spans="62:67" ht="9" customHeight="1" x14ac:dyDescent="0.25">
      <c r="BJ676" s="36" t="s">
        <v>694</v>
      </c>
      <c r="BK676" s="37">
        <v>1207881.2000000002</v>
      </c>
      <c r="BL676" s="37">
        <v>864571</v>
      </c>
      <c r="BM676" s="37">
        <v>1392190</v>
      </c>
      <c r="BN676" s="37">
        <v>959041</v>
      </c>
      <c r="BO676" s="37">
        <v>1431876</v>
      </c>
    </row>
    <row r="677" spans="62:67" ht="9" customHeight="1" x14ac:dyDescent="0.25">
      <c r="BJ677" s="36" t="s">
        <v>695</v>
      </c>
      <c r="BK677" s="37">
        <v>1206189.8000000003</v>
      </c>
      <c r="BL677" s="37">
        <v>862811</v>
      </c>
      <c r="BM677" s="37">
        <v>1391988</v>
      </c>
      <c r="BN677" s="37">
        <v>957107</v>
      </c>
      <c r="BO677" s="37">
        <v>1431753</v>
      </c>
    </row>
    <row r="678" spans="62:67" ht="9" customHeight="1" x14ac:dyDescent="0.25">
      <c r="BJ678" s="36" t="s">
        <v>696</v>
      </c>
      <c r="BK678" s="37">
        <v>1204498.4000000004</v>
      </c>
      <c r="BL678" s="37">
        <v>861050</v>
      </c>
      <c r="BM678" s="37">
        <v>1391786</v>
      </c>
      <c r="BN678" s="37">
        <v>955549</v>
      </c>
      <c r="BO678" s="37">
        <v>1431630</v>
      </c>
    </row>
    <row r="679" spans="62:67" ht="9" customHeight="1" x14ac:dyDescent="0.25">
      <c r="BJ679" s="36" t="s">
        <v>697</v>
      </c>
      <c r="BK679" s="37">
        <v>1202807.0000000005</v>
      </c>
      <c r="BL679" s="37">
        <v>859290</v>
      </c>
      <c r="BM679" s="37">
        <v>1391584</v>
      </c>
      <c r="BN679" s="37">
        <v>953644</v>
      </c>
      <c r="BO679" s="37">
        <v>1431508</v>
      </c>
    </row>
    <row r="680" spans="62:67" ht="9" customHeight="1" x14ac:dyDescent="0.25">
      <c r="BJ680" s="36" t="s">
        <v>698</v>
      </c>
      <c r="BK680" s="37">
        <v>1201115.6000000006</v>
      </c>
      <c r="BL680" s="37">
        <v>857530</v>
      </c>
      <c r="BM680" s="37">
        <v>1391382</v>
      </c>
      <c r="BN680" s="37">
        <v>952385</v>
      </c>
      <c r="BO680" s="37">
        <v>1431385</v>
      </c>
    </row>
    <row r="681" spans="62:67" ht="9" customHeight="1" x14ac:dyDescent="0.25">
      <c r="BJ681" s="36" t="s">
        <v>699</v>
      </c>
      <c r="BK681" s="37">
        <v>1199424.2000000007</v>
      </c>
      <c r="BL681" s="37">
        <v>855769</v>
      </c>
      <c r="BM681" s="37">
        <v>1391180</v>
      </c>
      <c r="BN681" s="37">
        <v>950176</v>
      </c>
      <c r="BO681" s="37">
        <v>1431248</v>
      </c>
    </row>
    <row r="682" spans="62:67" ht="9" customHeight="1" x14ac:dyDescent="0.25">
      <c r="BJ682" s="36" t="s">
        <v>700</v>
      </c>
      <c r="BK682" s="37">
        <v>1197732.8000000007</v>
      </c>
      <c r="BL682" s="37">
        <v>854009</v>
      </c>
      <c r="BM682" s="37">
        <v>1390978</v>
      </c>
      <c r="BN682" s="37">
        <v>948610</v>
      </c>
      <c r="BO682" s="37">
        <v>1431111</v>
      </c>
    </row>
    <row r="683" spans="62:67" ht="9" customHeight="1" x14ac:dyDescent="0.25">
      <c r="BJ683" s="36" t="s">
        <v>701</v>
      </c>
      <c r="BK683" s="37">
        <v>1196041.4000000008</v>
      </c>
      <c r="BL683" s="37">
        <v>852249</v>
      </c>
      <c r="BM683" s="37">
        <v>1390776</v>
      </c>
      <c r="BN683" s="37">
        <v>947160</v>
      </c>
      <c r="BO683" s="37">
        <v>1430974</v>
      </c>
    </row>
    <row r="684" spans="62:67" ht="9" customHeight="1" x14ac:dyDescent="0.25">
      <c r="BJ684" s="36" t="s">
        <v>702</v>
      </c>
      <c r="BK684" s="37">
        <v>1194350</v>
      </c>
      <c r="BL684" s="37">
        <v>850488</v>
      </c>
      <c r="BM684" s="37">
        <v>1390574</v>
      </c>
      <c r="BN684" s="37">
        <v>945069</v>
      </c>
      <c r="BO684" s="37">
        <v>1430837</v>
      </c>
    </row>
    <row r="685" spans="62:67" ht="9" customHeight="1" x14ac:dyDescent="0.25">
      <c r="BJ685" s="36" t="s">
        <v>703</v>
      </c>
      <c r="BK685" s="37">
        <v>1192484</v>
      </c>
      <c r="BL685" s="37">
        <v>848754</v>
      </c>
      <c r="BM685" s="37">
        <v>1390365</v>
      </c>
      <c r="BN685" s="37">
        <v>943770</v>
      </c>
      <c r="BO685" s="37">
        <v>1430699</v>
      </c>
    </row>
    <row r="686" spans="62:67" ht="9" customHeight="1" x14ac:dyDescent="0.25">
      <c r="BJ686" s="36" t="s">
        <v>704</v>
      </c>
      <c r="BK686" s="37">
        <v>1190618</v>
      </c>
      <c r="BL686" s="37">
        <v>847019</v>
      </c>
      <c r="BM686" s="37">
        <v>1390155</v>
      </c>
      <c r="BN686" s="37">
        <v>942112</v>
      </c>
      <c r="BO686" s="37">
        <v>1430562</v>
      </c>
    </row>
    <row r="687" spans="62:67" ht="9" customHeight="1" x14ac:dyDescent="0.25">
      <c r="BJ687" s="36" t="s">
        <v>705</v>
      </c>
      <c r="BK687" s="37">
        <v>1188752</v>
      </c>
      <c r="BL687" s="37">
        <v>845284</v>
      </c>
      <c r="BM687" s="37">
        <v>1389945</v>
      </c>
      <c r="BN687" s="37">
        <v>940587</v>
      </c>
      <c r="BO687" s="37">
        <v>1430425</v>
      </c>
    </row>
    <row r="688" spans="62:67" ht="9" customHeight="1" x14ac:dyDescent="0.25">
      <c r="BJ688" s="36" t="s">
        <v>706</v>
      </c>
      <c r="BK688" s="37">
        <v>1186886</v>
      </c>
      <c r="BL688" s="37">
        <v>843549</v>
      </c>
      <c r="BM688" s="37">
        <v>1389736</v>
      </c>
      <c r="BN688" s="37">
        <v>938679</v>
      </c>
      <c r="BO688" s="37">
        <v>1430288</v>
      </c>
    </row>
    <row r="689" spans="62:67" ht="9" customHeight="1" x14ac:dyDescent="0.25">
      <c r="BJ689" s="36" t="s">
        <v>707</v>
      </c>
      <c r="BK689" s="37">
        <v>1185020</v>
      </c>
      <c r="BL689" s="37">
        <v>841814</v>
      </c>
      <c r="BM689" s="37">
        <v>1389526</v>
      </c>
      <c r="BN689" s="37">
        <v>937185</v>
      </c>
      <c r="BO689" s="37">
        <v>1430147</v>
      </c>
    </row>
    <row r="690" spans="62:67" ht="9" customHeight="1" x14ac:dyDescent="0.25">
      <c r="BJ690" s="36" t="s">
        <v>708</v>
      </c>
      <c r="BK690" s="37">
        <v>1183154</v>
      </c>
      <c r="BL690" s="37">
        <v>840079</v>
      </c>
      <c r="BM690" s="37">
        <v>1389316</v>
      </c>
      <c r="BN690" s="37">
        <v>935515</v>
      </c>
      <c r="BO690" s="37">
        <v>1430007</v>
      </c>
    </row>
    <row r="691" spans="62:67" ht="9" customHeight="1" x14ac:dyDescent="0.25">
      <c r="BJ691" s="36" t="s">
        <v>709</v>
      </c>
      <c r="BK691" s="37">
        <v>1181288</v>
      </c>
      <c r="BL691" s="37">
        <v>838344</v>
      </c>
      <c r="BM691" s="37">
        <v>1389107</v>
      </c>
      <c r="BN691" s="37">
        <v>933659</v>
      </c>
      <c r="BO691" s="37">
        <v>1429866</v>
      </c>
    </row>
    <row r="692" spans="62:67" ht="9" customHeight="1" x14ac:dyDescent="0.25">
      <c r="BJ692" s="36" t="s">
        <v>710</v>
      </c>
      <c r="BK692" s="37">
        <v>1179422</v>
      </c>
      <c r="BL692" s="37">
        <v>836609</v>
      </c>
      <c r="BM692" s="37">
        <v>1388897</v>
      </c>
      <c r="BN692" s="37">
        <v>932119</v>
      </c>
      <c r="BO692" s="37">
        <v>1429725</v>
      </c>
    </row>
    <row r="693" spans="62:67" ht="9" customHeight="1" x14ac:dyDescent="0.25">
      <c r="BJ693" s="36" t="s">
        <v>711</v>
      </c>
      <c r="BK693" s="37">
        <v>1177556</v>
      </c>
      <c r="BL693" s="37">
        <v>834874</v>
      </c>
      <c r="BM693" s="37">
        <v>1388687</v>
      </c>
      <c r="BN693" s="37">
        <v>930316</v>
      </c>
      <c r="BO693" s="37">
        <v>1429585</v>
      </c>
    </row>
    <row r="694" spans="62:67" ht="9" customHeight="1" x14ac:dyDescent="0.25">
      <c r="BJ694" s="36" t="s">
        <v>712</v>
      </c>
      <c r="BK694" s="37">
        <v>1175690</v>
      </c>
      <c r="BL694" s="37">
        <v>833139</v>
      </c>
      <c r="BM694" s="37">
        <v>1388477</v>
      </c>
      <c r="BN694" s="37">
        <v>928662</v>
      </c>
      <c r="BO694" s="37">
        <v>1429444</v>
      </c>
    </row>
    <row r="695" spans="62:67" ht="9" customHeight="1" x14ac:dyDescent="0.25">
      <c r="BJ695" s="36" t="s">
        <v>713</v>
      </c>
      <c r="BK695" s="37">
        <v>1173964.7</v>
      </c>
      <c r="BL695" s="37">
        <v>831438</v>
      </c>
      <c r="BM695" s="37">
        <v>1388269</v>
      </c>
      <c r="BN695" s="37">
        <v>927134</v>
      </c>
      <c r="BO695" s="37">
        <v>1429295</v>
      </c>
    </row>
    <row r="696" spans="62:67" ht="9" customHeight="1" x14ac:dyDescent="0.25">
      <c r="BJ696" s="36" t="s">
        <v>714</v>
      </c>
      <c r="BK696" s="37">
        <v>1172239.3999999999</v>
      </c>
      <c r="BL696" s="37">
        <v>829736</v>
      </c>
      <c r="BM696" s="37">
        <v>1388061</v>
      </c>
      <c r="BN696" s="37">
        <v>925171</v>
      </c>
      <c r="BO696" s="37">
        <v>1429146</v>
      </c>
    </row>
    <row r="697" spans="62:67" ht="9" customHeight="1" x14ac:dyDescent="0.25">
      <c r="BJ697" s="36" t="s">
        <v>715</v>
      </c>
      <c r="BK697" s="37">
        <v>1170514.0999999999</v>
      </c>
      <c r="BL697" s="37">
        <v>828035</v>
      </c>
      <c r="BM697" s="37">
        <v>1387853</v>
      </c>
      <c r="BN697" s="37">
        <v>924094</v>
      </c>
      <c r="BO697" s="37">
        <v>1428997</v>
      </c>
    </row>
    <row r="698" spans="62:67" ht="9" customHeight="1" x14ac:dyDescent="0.25">
      <c r="BJ698" s="36" t="s">
        <v>716</v>
      </c>
      <c r="BK698" s="37">
        <v>1168788.7999999998</v>
      </c>
      <c r="BL698" s="37">
        <v>826333</v>
      </c>
      <c r="BM698" s="37">
        <v>1387644</v>
      </c>
      <c r="BN698" s="37">
        <v>922285</v>
      </c>
      <c r="BO698" s="37">
        <v>1428848</v>
      </c>
    </row>
    <row r="699" spans="62:67" ht="9" customHeight="1" x14ac:dyDescent="0.25">
      <c r="BJ699" s="36" t="s">
        <v>717</v>
      </c>
      <c r="BK699" s="37">
        <v>1167063.4999999998</v>
      </c>
      <c r="BL699" s="37">
        <v>824631</v>
      </c>
      <c r="BM699" s="37">
        <v>1387436</v>
      </c>
      <c r="BN699" s="37">
        <v>920511</v>
      </c>
      <c r="BO699" s="37">
        <v>1428699</v>
      </c>
    </row>
    <row r="700" spans="62:67" ht="9" customHeight="1" x14ac:dyDescent="0.25">
      <c r="BJ700" s="36" t="s">
        <v>718</v>
      </c>
      <c r="BK700" s="37">
        <v>1165338.1999999997</v>
      </c>
      <c r="BL700" s="37">
        <v>822930</v>
      </c>
      <c r="BM700" s="37">
        <v>1387228</v>
      </c>
      <c r="BN700" s="37">
        <v>918966</v>
      </c>
      <c r="BO700" s="37">
        <v>1428550</v>
      </c>
    </row>
    <row r="701" spans="62:67" ht="9" customHeight="1" x14ac:dyDescent="0.25">
      <c r="BJ701" s="36" t="s">
        <v>719</v>
      </c>
      <c r="BK701" s="37">
        <v>1163612.8999999997</v>
      </c>
      <c r="BL701" s="37">
        <v>821228</v>
      </c>
      <c r="BM701" s="37">
        <v>1387019</v>
      </c>
      <c r="BN701" s="37">
        <v>917093</v>
      </c>
      <c r="BO701" s="37">
        <v>1428402</v>
      </c>
    </row>
    <row r="702" spans="62:67" ht="9" customHeight="1" x14ac:dyDescent="0.25">
      <c r="BJ702" s="36" t="s">
        <v>720</v>
      </c>
      <c r="BK702" s="37">
        <v>1161887.5999999996</v>
      </c>
      <c r="BL702" s="37">
        <v>819527</v>
      </c>
      <c r="BM702" s="37">
        <v>1386811</v>
      </c>
      <c r="BN702" s="37">
        <v>915426</v>
      </c>
      <c r="BO702" s="37">
        <v>1428253</v>
      </c>
    </row>
    <row r="703" spans="62:67" ht="9" customHeight="1" x14ac:dyDescent="0.25">
      <c r="BJ703" s="36" t="s">
        <v>721</v>
      </c>
      <c r="BK703" s="37">
        <v>1160162.2999999996</v>
      </c>
      <c r="BL703" s="37">
        <v>817825</v>
      </c>
      <c r="BM703" s="37">
        <v>1386603</v>
      </c>
      <c r="BN703" s="37">
        <v>913889</v>
      </c>
      <c r="BO703" s="37">
        <v>1428104</v>
      </c>
    </row>
    <row r="704" spans="62:67" ht="9" customHeight="1" x14ac:dyDescent="0.25">
      <c r="BJ704" s="36" t="s">
        <v>722</v>
      </c>
      <c r="BK704" s="37">
        <v>1158437</v>
      </c>
      <c r="BL704" s="37">
        <v>816123</v>
      </c>
      <c r="BM704" s="37">
        <v>1386394</v>
      </c>
      <c r="BN704" s="37">
        <v>911923</v>
      </c>
      <c r="BO704" s="37">
        <v>1427955</v>
      </c>
    </row>
    <row r="705" spans="62:67" ht="9" customHeight="1" x14ac:dyDescent="0.25">
      <c r="BJ705" s="36" t="s">
        <v>723</v>
      </c>
      <c r="BK705" s="37">
        <v>1156729.7</v>
      </c>
      <c r="BL705" s="37">
        <v>814453</v>
      </c>
      <c r="BM705" s="37">
        <v>1386171</v>
      </c>
      <c r="BN705" s="37">
        <v>910433</v>
      </c>
      <c r="BO705" s="37">
        <v>1427806</v>
      </c>
    </row>
    <row r="706" spans="62:67" ht="9" customHeight="1" x14ac:dyDescent="0.25">
      <c r="BJ706" s="36" t="s">
        <v>724</v>
      </c>
      <c r="BK706" s="37">
        <v>1155022.3999999999</v>
      </c>
      <c r="BL706" s="37">
        <v>812783</v>
      </c>
      <c r="BM706" s="37">
        <v>1385947</v>
      </c>
      <c r="BN706" s="37">
        <v>908827</v>
      </c>
      <c r="BO706" s="37">
        <v>1427657</v>
      </c>
    </row>
    <row r="707" spans="62:67" ht="9" customHeight="1" x14ac:dyDescent="0.25">
      <c r="BJ707" s="36" t="s">
        <v>725</v>
      </c>
      <c r="BK707" s="37">
        <v>1153315.0999999999</v>
      </c>
      <c r="BL707" s="37">
        <v>811113</v>
      </c>
      <c r="BM707" s="37">
        <v>1385723</v>
      </c>
      <c r="BN707" s="37">
        <v>907202</v>
      </c>
      <c r="BO707" s="37">
        <v>1427508</v>
      </c>
    </row>
    <row r="708" spans="62:67" ht="9" customHeight="1" x14ac:dyDescent="0.25">
      <c r="BJ708" s="36" t="s">
        <v>726</v>
      </c>
      <c r="BK708" s="37">
        <v>1151607.7999999998</v>
      </c>
      <c r="BL708" s="37">
        <v>809443</v>
      </c>
      <c r="BM708" s="37">
        <v>1385499</v>
      </c>
      <c r="BN708" s="37">
        <v>905941</v>
      </c>
      <c r="BO708" s="37">
        <v>1427314</v>
      </c>
    </row>
    <row r="709" spans="62:67" ht="9" customHeight="1" x14ac:dyDescent="0.25">
      <c r="BJ709" s="36" t="s">
        <v>727</v>
      </c>
      <c r="BK709" s="37">
        <v>1149900.4999999998</v>
      </c>
      <c r="BL709" s="37">
        <v>807773</v>
      </c>
      <c r="BM709" s="37">
        <v>1385275</v>
      </c>
      <c r="BN709" s="37">
        <v>904169</v>
      </c>
      <c r="BO709" s="37">
        <v>1427120</v>
      </c>
    </row>
    <row r="710" spans="62:67" ht="9" customHeight="1" x14ac:dyDescent="0.25">
      <c r="BJ710" s="36" t="s">
        <v>728</v>
      </c>
      <c r="BK710" s="37">
        <v>1148193.1999999997</v>
      </c>
      <c r="BL710" s="37">
        <v>806103</v>
      </c>
      <c r="BM710" s="37">
        <v>1385052</v>
      </c>
      <c r="BN710" s="37">
        <v>902502</v>
      </c>
      <c r="BO710" s="37">
        <v>1426926</v>
      </c>
    </row>
    <row r="711" spans="62:67" ht="9" customHeight="1" x14ac:dyDescent="0.25">
      <c r="BJ711" s="36" t="s">
        <v>729</v>
      </c>
      <c r="BK711" s="37">
        <v>1146485.8999999997</v>
      </c>
      <c r="BL711" s="37">
        <v>804433</v>
      </c>
      <c r="BM711" s="37">
        <v>1384828</v>
      </c>
      <c r="BN711" s="37">
        <v>900890</v>
      </c>
      <c r="BO711" s="37">
        <v>1426790</v>
      </c>
    </row>
    <row r="712" spans="62:67" ht="9" customHeight="1" x14ac:dyDescent="0.25">
      <c r="BJ712" s="36" t="s">
        <v>730</v>
      </c>
      <c r="BK712" s="37">
        <v>1144778.5999999996</v>
      </c>
      <c r="BL712" s="37">
        <v>802763</v>
      </c>
      <c r="BM712" s="37">
        <v>1384604</v>
      </c>
      <c r="BN712" s="37">
        <v>899454</v>
      </c>
      <c r="BO712" s="37">
        <v>1426653</v>
      </c>
    </row>
    <row r="713" spans="62:67" ht="9" customHeight="1" x14ac:dyDescent="0.25">
      <c r="BJ713" s="36" t="s">
        <v>731</v>
      </c>
      <c r="BK713" s="37">
        <v>1143071.2999999996</v>
      </c>
      <c r="BL713" s="37">
        <v>801093</v>
      </c>
      <c r="BM713" s="37">
        <v>1384380</v>
      </c>
      <c r="BN713" s="37">
        <v>897582</v>
      </c>
      <c r="BO713" s="37">
        <v>1426463</v>
      </c>
    </row>
    <row r="714" spans="62:67" ht="9" customHeight="1" x14ac:dyDescent="0.25">
      <c r="BJ714" s="36" t="s">
        <v>732</v>
      </c>
      <c r="BK714" s="37">
        <v>1141364</v>
      </c>
      <c r="BL714" s="37">
        <v>799423</v>
      </c>
      <c r="BM714" s="37">
        <v>1384156</v>
      </c>
      <c r="BN714" s="37">
        <v>895951</v>
      </c>
      <c r="BO714" s="37">
        <v>1426272</v>
      </c>
    </row>
    <row r="715" spans="62:67" ht="9" customHeight="1" x14ac:dyDescent="0.25">
      <c r="BJ715" s="36" t="s">
        <v>733</v>
      </c>
      <c r="BK715" s="37">
        <v>1139746.8</v>
      </c>
      <c r="BL715" s="37">
        <v>797804</v>
      </c>
      <c r="BM715" s="37">
        <v>1383892</v>
      </c>
      <c r="BN715" s="37">
        <v>894567</v>
      </c>
      <c r="BO715" s="37">
        <v>1426044</v>
      </c>
    </row>
    <row r="716" spans="62:67" ht="9" customHeight="1" x14ac:dyDescent="0.25">
      <c r="BJ716" s="36" t="s">
        <v>734</v>
      </c>
      <c r="BK716" s="37">
        <v>1138129.6000000001</v>
      </c>
      <c r="BL716" s="37">
        <v>796185</v>
      </c>
      <c r="BM716" s="37">
        <v>1383628</v>
      </c>
      <c r="BN716" s="37">
        <v>892793</v>
      </c>
      <c r="BO716" s="37">
        <v>1425816</v>
      </c>
    </row>
    <row r="717" spans="62:67" ht="9" customHeight="1" x14ac:dyDescent="0.25">
      <c r="BJ717" s="36" t="s">
        <v>735</v>
      </c>
      <c r="BK717" s="37">
        <v>1136512.4000000001</v>
      </c>
      <c r="BL717" s="37">
        <v>794566</v>
      </c>
      <c r="BM717" s="37">
        <v>1383364</v>
      </c>
      <c r="BN717" s="37">
        <v>891137</v>
      </c>
      <c r="BO717" s="37">
        <v>1425637</v>
      </c>
    </row>
    <row r="718" spans="62:67" ht="9" customHeight="1" x14ac:dyDescent="0.25">
      <c r="BJ718" s="36" t="s">
        <v>736</v>
      </c>
      <c r="BK718" s="37">
        <v>1134895.2000000002</v>
      </c>
      <c r="BL718" s="37">
        <v>792946</v>
      </c>
      <c r="BM718" s="37">
        <v>1383100</v>
      </c>
      <c r="BN718" s="37">
        <v>889649</v>
      </c>
      <c r="BO718" s="37">
        <v>1425458</v>
      </c>
    </row>
    <row r="719" spans="62:67" ht="9" customHeight="1" x14ac:dyDescent="0.25">
      <c r="BJ719" s="36" t="s">
        <v>737</v>
      </c>
      <c r="BK719" s="37">
        <v>1133278.0000000002</v>
      </c>
      <c r="BL719" s="37">
        <v>791327</v>
      </c>
      <c r="BM719" s="37">
        <v>1382836</v>
      </c>
      <c r="BN719" s="37">
        <v>887923</v>
      </c>
      <c r="BO719" s="37">
        <v>1425265</v>
      </c>
    </row>
    <row r="720" spans="62:67" ht="9" customHeight="1" x14ac:dyDescent="0.25">
      <c r="BJ720" s="36" t="s">
        <v>738</v>
      </c>
      <c r="BK720" s="37">
        <v>1131660.8000000003</v>
      </c>
      <c r="BL720" s="37">
        <v>789708</v>
      </c>
      <c r="BM720" s="37">
        <v>1382572</v>
      </c>
      <c r="BN720" s="37">
        <v>886368</v>
      </c>
      <c r="BO720" s="37">
        <v>1425072</v>
      </c>
    </row>
    <row r="721" spans="62:67" ht="9" customHeight="1" x14ac:dyDescent="0.25">
      <c r="BJ721" s="36" t="s">
        <v>739</v>
      </c>
      <c r="BK721" s="37">
        <v>1130043.6000000003</v>
      </c>
      <c r="BL721" s="37">
        <v>788088</v>
      </c>
      <c r="BM721" s="37">
        <v>1382308</v>
      </c>
      <c r="BN721" s="37">
        <v>884873</v>
      </c>
      <c r="BO721" s="37">
        <v>1424844</v>
      </c>
    </row>
    <row r="722" spans="62:67" ht="9" customHeight="1" x14ac:dyDescent="0.25">
      <c r="BJ722" s="36" t="s">
        <v>740</v>
      </c>
      <c r="BK722" s="37">
        <v>1128426.4000000004</v>
      </c>
      <c r="BL722" s="37">
        <v>786469</v>
      </c>
      <c r="BM722" s="37">
        <v>1382044</v>
      </c>
      <c r="BN722" s="37">
        <v>883025</v>
      </c>
      <c r="BO722" s="37">
        <v>1424576</v>
      </c>
    </row>
    <row r="723" spans="62:67" ht="9" customHeight="1" x14ac:dyDescent="0.25">
      <c r="BJ723" s="36" t="s">
        <v>741</v>
      </c>
      <c r="BK723" s="37">
        <v>1126809.2000000004</v>
      </c>
      <c r="BL723" s="37">
        <v>784850</v>
      </c>
      <c r="BM723" s="37">
        <v>1381780</v>
      </c>
      <c r="BN723" s="37">
        <v>881456</v>
      </c>
      <c r="BO723" s="37">
        <v>1424224</v>
      </c>
    </row>
    <row r="724" spans="62:67" ht="9" customHeight="1" x14ac:dyDescent="0.25">
      <c r="BJ724" s="36" t="s">
        <v>742</v>
      </c>
      <c r="BK724" s="37">
        <v>1125192</v>
      </c>
      <c r="BL724" s="37">
        <v>783230</v>
      </c>
      <c r="BM724" s="37">
        <v>1381515</v>
      </c>
      <c r="BN724" s="37">
        <v>880290</v>
      </c>
      <c r="BO724" s="37">
        <v>1424070</v>
      </c>
    </row>
    <row r="725" spans="62:67" ht="9" customHeight="1" x14ac:dyDescent="0.25">
      <c r="BJ725" s="36" t="s">
        <v>743</v>
      </c>
      <c r="BK725" s="37">
        <v>1123414.1000000001</v>
      </c>
      <c r="BL725" s="37">
        <v>781631</v>
      </c>
      <c r="BM725" s="37">
        <v>1381199</v>
      </c>
      <c r="BN725" s="37">
        <v>878347</v>
      </c>
      <c r="BO725" s="37">
        <v>1423741</v>
      </c>
    </row>
    <row r="726" spans="62:67" ht="9" customHeight="1" x14ac:dyDescent="0.25">
      <c r="BJ726" s="36" t="s">
        <v>744</v>
      </c>
      <c r="BK726" s="37">
        <v>1121636.2000000002</v>
      </c>
      <c r="BL726" s="37">
        <v>780032</v>
      </c>
      <c r="BM726" s="37">
        <v>1380882</v>
      </c>
      <c r="BN726" s="37">
        <v>877016</v>
      </c>
      <c r="BO726" s="37">
        <v>1423502</v>
      </c>
    </row>
    <row r="727" spans="62:67" ht="9" customHeight="1" x14ac:dyDescent="0.25">
      <c r="BJ727" s="36" t="s">
        <v>745</v>
      </c>
      <c r="BK727" s="37">
        <v>1119858.3000000003</v>
      </c>
      <c r="BL727" s="37">
        <v>778433</v>
      </c>
      <c r="BM727" s="37">
        <v>1380566</v>
      </c>
      <c r="BN727" s="37">
        <v>875518</v>
      </c>
      <c r="BO727" s="37">
        <v>1423262</v>
      </c>
    </row>
    <row r="728" spans="62:67" ht="9" customHeight="1" x14ac:dyDescent="0.25">
      <c r="BJ728" s="36" t="s">
        <v>746</v>
      </c>
      <c r="BK728" s="37">
        <v>1118080.4000000004</v>
      </c>
      <c r="BL728" s="37">
        <v>776834</v>
      </c>
      <c r="BM728" s="37">
        <v>1380249</v>
      </c>
      <c r="BN728" s="37">
        <v>874051</v>
      </c>
      <c r="BO728" s="37">
        <v>1422928</v>
      </c>
    </row>
    <row r="729" spans="62:67" ht="9" customHeight="1" x14ac:dyDescent="0.25">
      <c r="BJ729" s="36" t="s">
        <v>747</v>
      </c>
      <c r="BK729" s="37">
        <v>1116302.5000000005</v>
      </c>
      <c r="BL729" s="37">
        <v>775235</v>
      </c>
      <c r="BM729" s="37">
        <v>1379932</v>
      </c>
      <c r="BN729" s="37">
        <v>872245</v>
      </c>
      <c r="BO729" s="37">
        <v>1422804</v>
      </c>
    </row>
    <row r="730" spans="62:67" ht="9" customHeight="1" x14ac:dyDescent="0.25">
      <c r="BJ730" s="36" t="s">
        <v>748</v>
      </c>
      <c r="BK730" s="37">
        <v>1114524.6000000006</v>
      </c>
      <c r="BL730" s="37">
        <v>773636</v>
      </c>
      <c r="BM730" s="37">
        <v>1379616</v>
      </c>
      <c r="BN730" s="37">
        <v>870905</v>
      </c>
      <c r="BO730" s="37">
        <v>1422479</v>
      </c>
    </row>
    <row r="731" spans="62:67" ht="9" customHeight="1" x14ac:dyDescent="0.25">
      <c r="BJ731" s="36" t="s">
        <v>749</v>
      </c>
      <c r="BK731" s="37">
        <v>1112746.7000000007</v>
      </c>
      <c r="BL731" s="37">
        <v>772037</v>
      </c>
      <c r="BM731" s="37">
        <v>1379299</v>
      </c>
      <c r="BN731" s="37">
        <v>869104</v>
      </c>
      <c r="BO731" s="37">
        <v>1422225</v>
      </c>
    </row>
    <row r="732" spans="62:67" ht="9" customHeight="1" x14ac:dyDescent="0.25">
      <c r="BJ732" s="36" t="s">
        <v>750</v>
      </c>
      <c r="BK732" s="37">
        <v>1110968.8000000007</v>
      </c>
      <c r="BL732" s="37">
        <v>770438</v>
      </c>
      <c r="BM732" s="37">
        <v>1378983</v>
      </c>
      <c r="BN732" s="37">
        <v>867844</v>
      </c>
      <c r="BO732" s="37">
        <v>1421920</v>
      </c>
    </row>
    <row r="733" spans="62:67" ht="9" customHeight="1" x14ac:dyDescent="0.25">
      <c r="BJ733" s="36" t="s">
        <v>751</v>
      </c>
      <c r="BK733" s="37">
        <v>1109190.9000000008</v>
      </c>
      <c r="BL733" s="37">
        <v>768839</v>
      </c>
      <c r="BM733" s="37">
        <v>1378666</v>
      </c>
      <c r="BN733" s="37">
        <v>866399</v>
      </c>
      <c r="BO733" s="37">
        <v>1421694</v>
      </c>
    </row>
    <row r="734" spans="62:67" ht="9" customHeight="1" x14ac:dyDescent="0.25">
      <c r="BJ734" s="36" t="s">
        <v>752</v>
      </c>
      <c r="BK734" s="37">
        <v>1107413</v>
      </c>
      <c r="BL734" s="37">
        <v>767240</v>
      </c>
      <c r="BM734" s="37">
        <v>1378349</v>
      </c>
      <c r="BN734" s="37">
        <v>864344</v>
      </c>
      <c r="BO734" s="37">
        <v>1421417</v>
      </c>
    </row>
    <row r="735" spans="62:67" ht="9" customHeight="1" x14ac:dyDescent="0.25">
      <c r="BJ735" s="36" t="s">
        <v>753</v>
      </c>
      <c r="BK735" s="37">
        <v>1105752.6000000001</v>
      </c>
      <c r="BL735" s="37">
        <v>765712</v>
      </c>
      <c r="BM735" s="37">
        <v>1377941</v>
      </c>
      <c r="BN735" s="37">
        <v>862915</v>
      </c>
      <c r="BO735" s="37">
        <v>1421016</v>
      </c>
    </row>
    <row r="736" spans="62:67" ht="9" customHeight="1" x14ac:dyDescent="0.25">
      <c r="BJ736" s="36" t="s">
        <v>754</v>
      </c>
      <c r="BK736" s="37">
        <v>1104092.2000000002</v>
      </c>
      <c r="BL736" s="37">
        <v>764183</v>
      </c>
      <c r="BM736" s="37">
        <v>1377532</v>
      </c>
      <c r="BN736" s="37">
        <v>861164</v>
      </c>
      <c r="BO736" s="37">
        <v>1420615</v>
      </c>
    </row>
    <row r="737" spans="62:67" ht="9" customHeight="1" x14ac:dyDescent="0.25">
      <c r="BJ737" s="36" t="s">
        <v>755</v>
      </c>
      <c r="BK737" s="37">
        <v>1102431.8000000003</v>
      </c>
      <c r="BL737" s="37">
        <v>762655</v>
      </c>
      <c r="BM737" s="37">
        <v>1377124</v>
      </c>
      <c r="BN737" s="37">
        <v>859796</v>
      </c>
      <c r="BO737" s="37">
        <v>1420324</v>
      </c>
    </row>
    <row r="738" spans="62:67" ht="9" customHeight="1" x14ac:dyDescent="0.25">
      <c r="BJ738" s="36" t="s">
        <v>756</v>
      </c>
      <c r="BK738" s="37">
        <v>1100771.4000000004</v>
      </c>
      <c r="BL738" s="37">
        <v>761126</v>
      </c>
      <c r="BM738" s="37">
        <v>1376715</v>
      </c>
      <c r="BN738" s="37">
        <v>858384</v>
      </c>
      <c r="BO738" s="37">
        <v>1419908</v>
      </c>
    </row>
    <row r="739" spans="62:67" ht="9" customHeight="1" x14ac:dyDescent="0.25">
      <c r="BJ739" s="36" t="s">
        <v>757</v>
      </c>
      <c r="BK739" s="37">
        <v>1099111.0000000005</v>
      </c>
      <c r="BL739" s="37">
        <v>759598</v>
      </c>
      <c r="BM739" s="37">
        <v>1376307</v>
      </c>
      <c r="BN739" s="37">
        <v>856761</v>
      </c>
      <c r="BO739" s="37">
        <v>1419403</v>
      </c>
    </row>
    <row r="740" spans="62:67" ht="9" customHeight="1" x14ac:dyDescent="0.25">
      <c r="BJ740" s="36" t="s">
        <v>758</v>
      </c>
      <c r="BK740" s="37">
        <v>1097450.6000000006</v>
      </c>
      <c r="BL740" s="37">
        <v>758069</v>
      </c>
      <c r="BM740" s="37">
        <v>1375898</v>
      </c>
      <c r="BN740" s="37">
        <v>855060</v>
      </c>
      <c r="BO740" s="37">
        <v>1419242</v>
      </c>
    </row>
    <row r="741" spans="62:67" ht="9" customHeight="1" x14ac:dyDescent="0.25">
      <c r="BJ741" s="36" t="s">
        <v>759</v>
      </c>
      <c r="BK741" s="37">
        <v>1095790.2000000007</v>
      </c>
      <c r="BL741" s="37">
        <v>756541</v>
      </c>
      <c r="BM741" s="37">
        <v>1375490</v>
      </c>
      <c r="BN741" s="37">
        <v>853737</v>
      </c>
      <c r="BO741" s="37">
        <v>1418896</v>
      </c>
    </row>
    <row r="742" spans="62:67" ht="9" customHeight="1" x14ac:dyDescent="0.25">
      <c r="BJ742" s="36" t="s">
        <v>760</v>
      </c>
      <c r="BK742" s="37">
        <v>1094129.8000000007</v>
      </c>
      <c r="BL742" s="37">
        <v>755012</v>
      </c>
      <c r="BM742" s="37">
        <v>1375081</v>
      </c>
      <c r="BN742" s="37">
        <v>851992</v>
      </c>
      <c r="BO742" s="37">
        <v>1418430</v>
      </c>
    </row>
    <row r="743" spans="62:67" ht="9" customHeight="1" x14ac:dyDescent="0.25">
      <c r="BJ743" s="36" t="s">
        <v>761</v>
      </c>
      <c r="BK743" s="37">
        <v>1092469.4000000008</v>
      </c>
      <c r="BL743" s="37">
        <v>753484</v>
      </c>
      <c r="BM743" s="37">
        <v>1374673</v>
      </c>
      <c r="BN743" s="37">
        <v>850592</v>
      </c>
      <c r="BO743" s="37">
        <v>1417901</v>
      </c>
    </row>
    <row r="744" spans="62:67" ht="9" customHeight="1" x14ac:dyDescent="0.25">
      <c r="BJ744" s="36" t="s">
        <v>762</v>
      </c>
      <c r="BK744" s="37">
        <v>1090809</v>
      </c>
      <c r="BL744" s="37">
        <v>751955</v>
      </c>
      <c r="BM744" s="37">
        <v>1374264</v>
      </c>
      <c r="BN744" s="37">
        <v>848780</v>
      </c>
      <c r="BO744" s="37">
        <v>1417492</v>
      </c>
    </row>
    <row r="745" spans="62:67" ht="9" customHeight="1" x14ac:dyDescent="0.25">
      <c r="BJ745" s="36" t="s">
        <v>763</v>
      </c>
      <c r="BK745" s="37">
        <v>1089166.8999999999</v>
      </c>
      <c r="BL745" s="37">
        <v>750412</v>
      </c>
      <c r="BM745" s="37">
        <v>1373737</v>
      </c>
      <c r="BN745" s="37">
        <v>847368</v>
      </c>
      <c r="BO745" s="37">
        <v>1417119</v>
      </c>
    </row>
    <row r="746" spans="62:67" ht="9" customHeight="1" x14ac:dyDescent="0.25">
      <c r="BJ746" s="36" t="s">
        <v>764</v>
      </c>
      <c r="BK746" s="37">
        <v>1087524.7999999998</v>
      </c>
      <c r="BL746" s="37">
        <v>748868</v>
      </c>
      <c r="BM746" s="37">
        <v>1373209</v>
      </c>
      <c r="BN746" s="37">
        <v>845708</v>
      </c>
      <c r="BO746" s="37">
        <v>1416641</v>
      </c>
    </row>
    <row r="747" spans="62:67" ht="9" customHeight="1" x14ac:dyDescent="0.25">
      <c r="BJ747" s="36" t="s">
        <v>765</v>
      </c>
      <c r="BK747" s="37">
        <v>1085882.6999999997</v>
      </c>
      <c r="BL747" s="37">
        <v>747324</v>
      </c>
      <c r="BM747" s="37">
        <v>1372681</v>
      </c>
      <c r="BN747" s="37">
        <v>844248</v>
      </c>
      <c r="BO747" s="37">
        <v>1416162</v>
      </c>
    </row>
    <row r="748" spans="62:67" ht="9" customHeight="1" x14ac:dyDescent="0.25">
      <c r="BJ748" s="36" t="s">
        <v>766</v>
      </c>
      <c r="BK748" s="37">
        <v>1084240.5999999996</v>
      </c>
      <c r="BL748" s="37">
        <v>745780</v>
      </c>
      <c r="BM748" s="37">
        <v>1372154</v>
      </c>
      <c r="BN748" s="37">
        <v>842716</v>
      </c>
      <c r="BO748" s="37">
        <v>1415741</v>
      </c>
    </row>
    <row r="749" spans="62:67" ht="9" customHeight="1" x14ac:dyDescent="0.25">
      <c r="BJ749" s="36" t="s">
        <v>767</v>
      </c>
      <c r="BK749" s="37">
        <v>1082598.4999999995</v>
      </c>
      <c r="BL749" s="37">
        <v>744236</v>
      </c>
      <c r="BM749" s="37">
        <v>1371626</v>
      </c>
      <c r="BN749" s="37">
        <v>841212</v>
      </c>
      <c r="BO749" s="37">
        <v>1415343</v>
      </c>
    </row>
    <row r="750" spans="62:67" ht="9" customHeight="1" x14ac:dyDescent="0.25">
      <c r="BJ750" s="36" t="s">
        <v>768</v>
      </c>
      <c r="BK750" s="37">
        <v>1080956.3999999994</v>
      </c>
      <c r="BL750" s="37">
        <v>742692</v>
      </c>
      <c r="BM750" s="37">
        <v>1371098</v>
      </c>
      <c r="BN750" s="37">
        <v>839577</v>
      </c>
      <c r="BO750" s="37">
        <v>1414804</v>
      </c>
    </row>
    <row r="751" spans="62:67" ht="9" customHeight="1" x14ac:dyDescent="0.25">
      <c r="BJ751" s="36" t="s">
        <v>769</v>
      </c>
      <c r="BK751" s="37">
        <v>1079314.2999999993</v>
      </c>
      <c r="BL751" s="37">
        <v>741148</v>
      </c>
      <c r="BM751" s="37">
        <v>1370571</v>
      </c>
      <c r="BN751" s="37">
        <v>838210</v>
      </c>
      <c r="BO751" s="37">
        <v>1414320</v>
      </c>
    </row>
    <row r="752" spans="62:67" ht="9" customHeight="1" x14ac:dyDescent="0.25">
      <c r="BJ752" s="36" t="s">
        <v>770</v>
      </c>
      <c r="BK752" s="37">
        <v>1077672.1999999993</v>
      </c>
      <c r="BL752" s="37">
        <v>739604</v>
      </c>
      <c r="BM752" s="37">
        <v>1370043</v>
      </c>
      <c r="BN752" s="37">
        <v>836445</v>
      </c>
      <c r="BO752" s="37">
        <v>1413824</v>
      </c>
    </row>
    <row r="753" spans="62:67" ht="9" customHeight="1" x14ac:dyDescent="0.25">
      <c r="BJ753" s="36" t="s">
        <v>771</v>
      </c>
      <c r="BK753" s="37">
        <v>1076030.0999999992</v>
      </c>
      <c r="BL753" s="37">
        <v>738060</v>
      </c>
      <c r="BM753" s="37">
        <v>1369515</v>
      </c>
      <c r="BN753" s="37">
        <v>835121</v>
      </c>
      <c r="BO753" s="37">
        <v>1413231</v>
      </c>
    </row>
    <row r="754" spans="62:67" ht="9" customHeight="1" x14ac:dyDescent="0.25">
      <c r="BJ754" s="36" t="s">
        <v>772</v>
      </c>
      <c r="BK754" s="37">
        <v>1074388</v>
      </c>
      <c r="BL754" s="37">
        <v>736516</v>
      </c>
      <c r="BM754" s="37">
        <v>1368987</v>
      </c>
      <c r="BN754" s="37">
        <v>833634</v>
      </c>
      <c r="BO754" s="37">
        <v>1412732</v>
      </c>
    </row>
    <row r="755" spans="62:67" ht="9" customHeight="1" x14ac:dyDescent="0.25">
      <c r="BJ755" s="36" t="s">
        <v>773</v>
      </c>
      <c r="BK755" s="37">
        <v>1072723.7</v>
      </c>
      <c r="BL755" s="37">
        <v>735033</v>
      </c>
      <c r="BM755" s="37">
        <v>1368296</v>
      </c>
      <c r="BN755" s="37">
        <v>832178</v>
      </c>
      <c r="BO755" s="37">
        <v>1412179</v>
      </c>
    </row>
    <row r="756" spans="62:67" ht="9" customHeight="1" x14ac:dyDescent="0.25">
      <c r="BJ756" s="36" t="s">
        <v>774</v>
      </c>
      <c r="BK756" s="37">
        <v>1071059.3999999999</v>
      </c>
      <c r="BL756" s="37">
        <v>733549</v>
      </c>
      <c r="BM756" s="37">
        <v>1367604</v>
      </c>
      <c r="BN756" s="37">
        <v>830629</v>
      </c>
      <c r="BO756" s="37">
        <v>1411580</v>
      </c>
    </row>
    <row r="757" spans="62:67" ht="9" customHeight="1" x14ac:dyDescent="0.25">
      <c r="BJ757" s="36" t="s">
        <v>775</v>
      </c>
      <c r="BK757" s="37">
        <v>1069395.0999999999</v>
      </c>
      <c r="BL757" s="37">
        <v>732065</v>
      </c>
      <c r="BM757" s="37">
        <v>1366913</v>
      </c>
      <c r="BN757" s="37">
        <v>828818</v>
      </c>
      <c r="BO757" s="37">
        <v>1410954</v>
      </c>
    </row>
    <row r="758" spans="62:67" ht="9" customHeight="1" x14ac:dyDescent="0.25">
      <c r="BJ758" s="36" t="s">
        <v>776</v>
      </c>
      <c r="BK758" s="37">
        <v>1067730.7999999998</v>
      </c>
      <c r="BL758" s="37">
        <v>730581</v>
      </c>
      <c r="BM758" s="37">
        <v>1366221</v>
      </c>
      <c r="BN758" s="37">
        <v>827174</v>
      </c>
      <c r="BO758" s="37">
        <v>1410324</v>
      </c>
    </row>
    <row r="759" spans="62:67" ht="9" customHeight="1" x14ac:dyDescent="0.25">
      <c r="BJ759" s="36" t="s">
        <v>777</v>
      </c>
      <c r="BK759" s="37">
        <v>1066066.4999999998</v>
      </c>
      <c r="BL759" s="37">
        <v>729097</v>
      </c>
      <c r="BM759" s="37">
        <v>1365529</v>
      </c>
      <c r="BN759" s="37">
        <v>825967</v>
      </c>
      <c r="BO759" s="37">
        <v>1409663</v>
      </c>
    </row>
    <row r="760" spans="62:67" ht="9" customHeight="1" x14ac:dyDescent="0.25">
      <c r="BJ760" s="36" t="s">
        <v>778</v>
      </c>
      <c r="BK760" s="37">
        <v>1064402.1999999997</v>
      </c>
      <c r="BL760" s="37">
        <v>727614</v>
      </c>
      <c r="BM760" s="37">
        <v>1364838</v>
      </c>
      <c r="BN760" s="37">
        <v>824478</v>
      </c>
      <c r="BO760" s="37">
        <v>1409012</v>
      </c>
    </row>
    <row r="761" spans="62:67" ht="9" customHeight="1" x14ac:dyDescent="0.25">
      <c r="BJ761" s="36" t="s">
        <v>779</v>
      </c>
      <c r="BK761" s="37">
        <v>1062737.8999999997</v>
      </c>
      <c r="BL761" s="37">
        <v>726130</v>
      </c>
      <c r="BM761" s="37">
        <v>1364146</v>
      </c>
      <c r="BN761" s="37">
        <v>822782</v>
      </c>
      <c r="BO761" s="37">
        <v>1408484</v>
      </c>
    </row>
    <row r="762" spans="62:67" ht="9" customHeight="1" x14ac:dyDescent="0.25">
      <c r="BJ762" s="36" t="s">
        <v>780</v>
      </c>
      <c r="BK762" s="37">
        <v>1061073.5999999996</v>
      </c>
      <c r="BL762" s="37">
        <v>724646</v>
      </c>
      <c r="BM762" s="37">
        <v>1363455</v>
      </c>
      <c r="BN762" s="37">
        <v>821275</v>
      </c>
      <c r="BO762" s="37">
        <v>1407720</v>
      </c>
    </row>
    <row r="763" spans="62:67" ht="9" customHeight="1" x14ac:dyDescent="0.25">
      <c r="BJ763" s="36" t="s">
        <v>781</v>
      </c>
      <c r="BK763" s="37">
        <v>1059409.2999999996</v>
      </c>
      <c r="BL763" s="37">
        <v>723162</v>
      </c>
      <c r="BM763" s="37">
        <v>1362763</v>
      </c>
      <c r="BN763" s="37">
        <v>819890</v>
      </c>
      <c r="BO763" s="37">
        <v>1407172</v>
      </c>
    </row>
    <row r="764" spans="62:67" ht="9" customHeight="1" x14ac:dyDescent="0.25">
      <c r="BJ764" s="36" t="s">
        <v>782</v>
      </c>
      <c r="BK764" s="37">
        <v>1057745</v>
      </c>
      <c r="BL764" s="37">
        <v>721678</v>
      </c>
      <c r="BM764" s="37">
        <v>1362071</v>
      </c>
      <c r="BN764" s="37">
        <v>818107</v>
      </c>
      <c r="BO764" s="37">
        <v>1406538</v>
      </c>
    </row>
    <row r="765" spans="62:67" ht="9" customHeight="1" x14ac:dyDescent="0.25">
      <c r="BJ765" s="36" t="s">
        <v>783</v>
      </c>
      <c r="BK765" s="37">
        <v>1056228.8</v>
      </c>
      <c r="BL765" s="37">
        <v>720224</v>
      </c>
      <c r="BM765" s="37">
        <v>1361253</v>
      </c>
      <c r="BN765" s="37">
        <v>816825</v>
      </c>
      <c r="BO765" s="37">
        <v>1405636</v>
      </c>
    </row>
    <row r="766" spans="62:67" ht="9" customHeight="1" x14ac:dyDescent="0.25">
      <c r="BJ766" s="36" t="s">
        <v>784</v>
      </c>
      <c r="BK766" s="37">
        <v>1054712.6000000001</v>
      </c>
      <c r="BL766" s="37">
        <v>718770</v>
      </c>
      <c r="BM766" s="37">
        <v>1360435</v>
      </c>
      <c r="BN766" s="37">
        <v>815449</v>
      </c>
      <c r="BO766" s="37">
        <v>1404803</v>
      </c>
    </row>
    <row r="767" spans="62:67" ht="9" customHeight="1" x14ac:dyDescent="0.25">
      <c r="BJ767" s="36" t="s">
        <v>785</v>
      </c>
      <c r="BK767" s="37">
        <v>1053196.4000000001</v>
      </c>
      <c r="BL767" s="37">
        <v>717316</v>
      </c>
      <c r="BM767" s="37">
        <v>1359617</v>
      </c>
      <c r="BN767" s="37">
        <v>813693</v>
      </c>
      <c r="BO767" s="37">
        <v>1404207</v>
      </c>
    </row>
    <row r="768" spans="62:67" ht="9" customHeight="1" x14ac:dyDescent="0.25">
      <c r="BJ768" s="36" t="s">
        <v>786</v>
      </c>
      <c r="BK768" s="37">
        <v>1051680.2000000002</v>
      </c>
      <c r="BL768" s="37">
        <v>715862</v>
      </c>
      <c r="BM768" s="37">
        <v>1358798</v>
      </c>
      <c r="BN768" s="37">
        <v>812219</v>
      </c>
      <c r="BO768" s="37">
        <v>1403638</v>
      </c>
    </row>
    <row r="769" spans="62:67" ht="9" customHeight="1" x14ac:dyDescent="0.25">
      <c r="BJ769" s="36" t="s">
        <v>787</v>
      </c>
      <c r="BK769" s="37">
        <v>1050164.0000000002</v>
      </c>
      <c r="BL769" s="37">
        <v>714408</v>
      </c>
      <c r="BM769" s="37">
        <v>1357980</v>
      </c>
      <c r="BN769" s="37">
        <v>810982</v>
      </c>
      <c r="BO769" s="37">
        <v>1402675</v>
      </c>
    </row>
    <row r="770" spans="62:67" ht="9" customHeight="1" x14ac:dyDescent="0.25">
      <c r="BJ770" s="36" t="s">
        <v>788</v>
      </c>
      <c r="BK770" s="37">
        <v>1048647.8000000003</v>
      </c>
      <c r="BL770" s="37">
        <v>712954</v>
      </c>
      <c r="BM770" s="37">
        <v>1357162</v>
      </c>
      <c r="BN770" s="37">
        <v>809271</v>
      </c>
      <c r="BO770" s="37">
        <v>1401974</v>
      </c>
    </row>
    <row r="771" spans="62:67" ht="9" customHeight="1" x14ac:dyDescent="0.25">
      <c r="BJ771" s="36" t="s">
        <v>789</v>
      </c>
      <c r="BK771" s="37">
        <v>1047131.6000000003</v>
      </c>
      <c r="BL771" s="37">
        <v>711500</v>
      </c>
      <c r="BM771" s="37">
        <v>1356343</v>
      </c>
      <c r="BN771" s="37">
        <v>808104</v>
      </c>
      <c r="BO771" s="37">
        <v>1401168</v>
      </c>
    </row>
    <row r="772" spans="62:67" ht="9" customHeight="1" x14ac:dyDescent="0.25">
      <c r="BJ772" s="36" t="s">
        <v>790</v>
      </c>
      <c r="BK772" s="37">
        <v>1045615.4000000004</v>
      </c>
      <c r="BL772" s="37">
        <v>710046</v>
      </c>
      <c r="BM772" s="37">
        <v>1355525</v>
      </c>
      <c r="BN772" s="37">
        <v>806648</v>
      </c>
      <c r="BO772" s="37">
        <v>1400352</v>
      </c>
    </row>
    <row r="773" spans="62:67" ht="9" customHeight="1" x14ac:dyDescent="0.25">
      <c r="BJ773" s="36" t="s">
        <v>791</v>
      </c>
      <c r="BK773" s="37">
        <v>1044099.2000000004</v>
      </c>
      <c r="BL773" s="37">
        <v>708592</v>
      </c>
      <c r="BM773" s="37">
        <v>1354707</v>
      </c>
      <c r="BN773" s="37">
        <v>804933</v>
      </c>
      <c r="BO773" s="37">
        <v>1399462</v>
      </c>
    </row>
    <row r="774" spans="62:67" ht="9" customHeight="1" x14ac:dyDescent="0.25">
      <c r="BJ774" s="36" t="s">
        <v>792</v>
      </c>
      <c r="BK774" s="37">
        <v>1042583</v>
      </c>
      <c r="BL774" s="37">
        <v>707137</v>
      </c>
      <c r="BM774" s="37">
        <v>1353888</v>
      </c>
      <c r="BN774" s="37">
        <v>803371</v>
      </c>
      <c r="BO774" s="37">
        <v>1398810</v>
      </c>
    </row>
    <row r="775" spans="62:67" ht="9" customHeight="1" x14ac:dyDescent="0.25">
      <c r="BJ775" s="36" t="s">
        <v>793</v>
      </c>
      <c r="BK775" s="37">
        <v>1040992.8</v>
      </c>
      <c r="BL775" s="37">
        <v>705695</v>
      </c>
      <c r="BM775" s="37">
        <v>1352902</v>
      </c>
      <c r="BN775" s="37">
        <v>802132</v>
      </c>
      <c r="BO775" s="37">
        <v>1397594</v>
      </c>
    </row>
    <row r="776" spans="62:67" ht="9" customHeight="1" x14ac:dyDescent="0.25">
      <c r="BJ776" s="36" t="s">
        <v>794</v>
      </c>
      <c r="BK776" s="37">
        <v>1039402.6000000001</v>
      </c>
      <c r="BL776" s="37">
        <v>704253</v>
      </c>
      <c r="BM776" s="37">
        <v>1351916</v>
      </c>
      <c r="BN776" s="37">
        <v>800262</v>
      </c>
      <c r="BO776" s="37">
        <v>1397044</v>
      </c>
    </row>
    <row r="777" spans="62:67" ht="9" customHeight="1" x14ac:dyDescent="0.25">
      <c r="BJ777" s="36" t="s">
        <v>795</v>
      </c>
      <c r="BK777" s="37">
        <v>1037812.4000000001</v>
      </c>
      <c r="BL777" s="37">
        <v>702811</v>
      </c>
      <c r="BM777" s="37">
        <v>1350930</v>
      </c>
      <c r="BN777" s="37">
        <v>799047</v>
      </c>
      <c r="BO777" s="37">
        <v>1395953</v>
      </c>
    </row>
    <row r="778" spans="62:67" ht="9" customHeight="1" x14ac:dyDescent="0.25">
      <c r="BJ778" s="36" t="s">
        <v>796</v>
      </c>
      <c r="BK778" s="37">
        <v>1036222.2000000002</v>
      </c>
      <c r="BL778" s="37">
        <v>701369</v>
      </c>
      <c r="BM778" s="37">
        <v>1349944</v>
      </c>
      <c r="BN778" s="37">
        <v>797731</v>
      </c>
      <c r="BO778" s="37">
        <v>1395017</v>
      </c>
    </row>
    <row r="779" spans="62:67" ht="9" customHeight="1" x14ac:dyDescent="0.25">
      <c r="BJ779" s="36" t="s">
        <v>797</v>
      </c>
      <c r="BK779" s="37">
        <v>1034632.0000000002</v>
      </c>
      <c r="BL779" s="37">
        <v>699927</v>
      </c>
      <c r="BM779" s="37">
        <v>1348957</v>
      </c>
      <c r="BN779" s="37">
        <v>796265</v>
      </c>
      <c r="BO779" s="37">
        <v>1394288</v>
      </c>
    </row>
    <row r="780" spans="62:67" ht="9" customHeight="1" x14ac:dyDescent="0.25">
      <c r="BJ780" s="36" t="s">
        <v>798</v>
      </c>
      <c r="BK780" s="37">
        <v>1033041.8000000003</v>
      </c>
      <c r="BL780" s="37">
        <v>698485</v>
      </c>
      <c r="BM780" s="37">
        <v>1347971</v>
      </c>
      <c r="BN780" s="37">
        <v>794576</v>
      </c>
      <c r="BO780" s="37">
        <v>1393179</v>
      </c>
    </row>
    <row r="781" spans="62:67" ht="9" customHeight="1" x14ac:dyDescent="0.25">
      <c r="BJ781" s="36" t="s">
        <v>799</v>
      </c>
      <c r="BK781" s="37">
        <v>1031451.6000000003</v>
      </c>
      <c r="BL781" s="37">
        <v>697043</v>
      </c>
      <c r="BM781" s="37">
        <v>1346985</v>
      </c>
      <c r="BN781" s="37">
        <v>793339</v>
      </c>
      <c r="BO781" s="37">
        <v>1392350</v>
      </c>
    </row>
    <row r="782" spans="62:67" ht="9" customHeight="1" x14ac:dyDescent="0.25">
      <c r="BJ782" s="36" t="s">
        <v>800</v>
      </c>
      <c r="BK782" s="37">
        <v>1029861.4000000004</v>
      </c>
      <c r="BL782" s="37">
        <v>695601</v>
      </c>
      <c r="BM782" s="37">
        <v>1345999</v>
      </c>
      <c r="BN782" s="37">
        <v>791888</v>
      </c>
      <c r="BO782" s="37">
        <v>1391219</v>
      </c>
    </row>
    <row r="783" spans="62:67" ht="9" customHeight="1" x14ac:dyDescent="0.25">
      <c r="BJ783" s="36" t="s">
        <v>801</v>
      </c>
      <c r="BK783" s="37">
        <v>1028271.2000000004</v>
      </c>
      <c r="BL783" s="37">
        <v>694159</v>
      </c>
      <c r="BM783" s="37">
        <v>1345013</v>
      </c>
      <c r="BN783" s="37">
        <v>790321</v>
      </c>
      <c r="BO783" s="37">
        <v>1390147</v>
      </c>
    </row>
    <row r="784" spans="62:67" ht="9" customHeight="1" x14ac:dyDescent="0.25">
      <c r="BJ784" s="36" t="s">
        <v>802</v>
      </c>
      <c r="BK784" s="37">
        <v>1026681</v>
      </c>
      <c r="BL784" s="37">
        <v>692716</v>
      </c>
      <c r="BM784" s="37">
        <v>1344026</v>
      </c>
      <c r="BN784" s="37">
        <v>788670</v>
      </c>
      <c r="BO784" s="37">
        <v>1389289</v>
      </c>
    </row>
    <row r="785" spans="62:67" ht="9" customHeight="1" x14ac:dyDescent="0.25">
      <c r="BJ785" s="36" t="s">
        <v>803</v>
      </c>
      <c r="BK785" s="37">
        <v>1024997.8</v>
      </c>
      <c r="BL785" s="37">
        <v>691333</v>
      </c>
      <c r="BM785" s="37">
        <v>1342888</v>
      </c>
      <c r="BN785" s="37">
        <v>787350</v>
      </c>
      <c r="BO785" s="37">
        <v>1388382</v>
      </c>
    </row>
    <row r="786" spans="62:67" ht="9" customHeight="1" x14ac:dyDescent="0.25">
      <c r="BJ786" s="36" t="s">
        <v>804</v>
      </c>
      <c r="BK786" s="37">
        <v>1023314.6000000001</v>
      </c>
      <c r="BL786" s="37">
        <v>689949</v>
      </c>
      <c r="BM786" s="37">
        <v>1341750</v>
      </c>
      <c r="BN786" s="37">
        <v>786049</v>
      </c>
      <c r="BO786" s="37">
        <v>1387383</v>
      </c>
    </row>
    <row r="787" spans="62:67" ht="9" customHeight="1" x14ac:dyDescent="0.25">
      <c r="BJ787" s="36" t="s">
        <v>805</v>
      </c>
      <c r="BK787" s="37">
        <v>1021631.4000000001</v>
      </c>
      <c r="BL787" s="37">
        <v>688566</v>
      </c>
      <c r="BM787" s="37">
        <v>1340612</v>
      </c>
      <c r="BN787" s="37">
        <v>784625</v>
      </c>
      <c r="BO787" s="37">
        <v>1386341</v>
      </c>
    </row>
    <row r="788" spans="62:67" ht="9" customHeight="1" x14ac:dyDescent="0.25">
      <c r="BJ788" s="36" t="s">
        <v>806</v>
      </c>
      <c r="BK788" s="37">
        <v>1019948.2000000002</v>
      </c>
      <c r="BL788" s="37">
        <v>687182</v>
      </c>
      <c r="BM788" s="37">
        <v>1339474</v>
      </c>
      <c r="BN788" s="37">
        <v>782935</v>
      </c>
      <c r="BO788" s="37">
        <v>1385103</v>
      </c>
    </row>
    <row r="789" spans="62:67" ht="9" customHeight="1" x14ac:dyDescent="0.25">
      <c r="BJ789" s="36" t="s">
        <v>807</v>
      </c>
      <c r="BK789" s="37">
        <v>1018265.0000000002</v>
      </c>
      <c r="BL789" s="37">
        <v>685798</v>
      </c>
      <c r="BM789" s="37">
        <v>1338335</v>
      </c>
      <c r="BN789" s="37">
        <v>781507</v>
      </c>
      <c r="BO789" s="37">
        <v>1384106</v>
      </c>
    </row>
    <row r="790" spans="62:67" ht="9" customHeight="1" x14ac:dyDescent="0.25">
      <c r="BJ790" s="36" t="s">
        <v>808</v>
      </c>
      <c r="BK790" s="37">
        <v>1016581.8000000003</v>
      </c>
      <c r="BL790" s="37">
        <v>684415</v>
      </c>
      <c r="BM790" s="37">
        <v>1337197</v>
      </c>
      <c r="BN790" s="37">
        <v>780219</v>
      </c>
      <c r="BO790" s="37">
        <v>1383009</v>
      </c>
    </row>
    <row r="791" spans="62:67" ht="9" customHeight="1" x14ac:dyDescent="0.25">
      <c r="BJ791" s="36" t="s">
        <v>809</v>
      </c>
      <c r="BK791" s="37">
        <v>1014898.6000000003</v>
      </c>
      <c r="BL791" s="37">
        <v>683031</v>
      </c>
      <c r="BM791" s="37">
        <v>1336059</v>
      </c>
      <c r="BN791" s="37">
        <v>778836</v>
      </c>
      <c r="BO791" s="37">
        <v>1381916</v>
      </c>
    </row>
    <row r="792" spans="62:67" ht="9" customHeight="1" x14ac:dyDescent="0.25">
      <c r="BJ792" s="36" t="s">
        <v>810</v>
      </c>
      <c r="BK792" s="37">
        <v>1013215.4000000004</v>
      </c>
      <c r="BL792" s="37">
        <v>681648</v>
      </c>
      <c r="BM792" s="37">
        <v>1334921</v>
      </c>
      <c r="BN792" s="37">
        <v>777479</v>
      </c>
      <c r="BO792" s="37">
        <v>1380842</v>
      </c>
    </row>
    <row r="793" spans="62:67" ht="9" customHeight="1" x14ac:dyDescent="0.25">
      <c r="BJ793" s="36" t="s">
        <v>811</v>
      </c>
      <c r="BK793" s="37">
        <v>1011532.2000000004</v>
      </c>
      <c r="BL793" s="37">
        <v>680264</v>
      </c>
      <c r="BM793" s="37">
        <v>1333783</v>
      </c>
      <c r="BN793" s="37">
        <v>775888</v>
      </c>
      <c r="BO793" s="37">
        <v>1379662</v>
      </c>
    </row>
    <row r="794" spans="62:67" ht="9" customHeight="1" x14ac:dyDescent="0.25">
      <c r="BJ794" s="36" t="s">
        <v>812</v>
      </c>
      <c r="BK794" s="37">
        <v>1009849</v>
      </c>
      <c r="BL794" s="37">
        <v>678880</v>
      </c>
      <c r="BM794" s="37">
        <v>1332644</v>
      </c>
      <c r="BN794" s="37">
        <v>774459</v>
      </c>
      <c r="BO794" s="37">
        <v>1378726</v>
      </c>
    </row>
    <row r="795" spans="62:67" ht="9" customHeight="1" x14ac:dyDescent="0.25">
      <c r="BJ795" s="36" t="s">
        <v>813</v>
      </c>
      <c r="BK795" s="37">
        <v>1008384.9</v>
      </c>
      <c r="BL795" s="37">
        <v>677521</v>
      </c>
      <c r="BM795" s="37">
        <v>1331390</v>
      </c>
      <c r="BN795" s="37">
        <v>773305</v>
      </c>
      <c r="BO795" s="37">
        <v>1377532</v>
      </c>
    </row>
    <row r="796" spans="62:67" ht="9" customHeight="1" x14ac:dyDescent="0.25">
      <c r="BJ796" s="36" t="s">
        <v>814</v>
      </c>
      <c r="BK796" s="37">
        <v>1006920.8</v>
      </c>
      <c r="BL796" s="37">
        <v>676161</v>
      </c>
      <c r="BM796" s="37">
        <v>1330135</v>
      </c>
      <c r="BN796" s="37">
        <v>771723</v>
      </c>
      <c r="BO796" s="37">
        <v>1376385</v>
      </c>
    </row>
    <row r="797" spans="62:67" ht="9" customHeight="1" x14ac:dyDescent="0.25">
      <c r="BJ797" s="36" t="s">
        <v>815</v>
      </c>
      <c r="BK797" s="37">
        <v>1005456.7000000001</v>
      </c>
      <c r="BL797" s="37">
        <v>674802</v>
      </c>
      <c r="BM797" s="37">
        <v>1328881</v>
      </c>
      <c r="BN797" s="37">
        <v>770371</v>
      </c>
      <c r="BO797" s="37">
        <v>1375323</v>
      </c>
    </row>
    <row r="798" spans="62:67" ht="9" customHeight="1" x14ac:dyDescent="0.25">
      <c r="BJ798" s="36" t="s">
        <v>816</v>
      </c>
      <c r="BK798" s="37">
        <v>1003992.6000000001</v>
      </c>
      <c r="BL798" s="37">
        <v>673442</v>
      </c>
      <c r="BM798" s="37">
        <v>1327626</v>
      </c>
      <c r="BN798" s="37">
        <v>768698</v>
      </c>
      <c r="BO798" s="37">
        <v>1374159</v>
      </c>
    </row>
    <row r="799" spans="62:67" ht="9" customHeight="1" x14ac:dyDescent="0.25">
      <c r="BJ799" s="36" t="s">
        <v>817</v>
      </c>
      <c r="BK799" s="37">
        <v>1002528.5000000001</v>
      </c>
      <c r="BL799" s="37">
        <v>672082</v>
      </c>
      <c r="BM799" s="37">
        <v>1326371</v>
      </c>
      <c r="BN799" s="37">
        <v>767337</v>
      </c>
      <c r="BO799" s="37">
        <v>1372793</v>
      </c>
    </row>
    <row r="800" spans="62:67" ht="9" customHeight="1" x14ac:dyDescent="0.25">
      <c r="BJ800" s="36" t="s">
        <v>818</v>
      </c>
      <c r="BK800" s="37">
        <v>1001064.4000000001</v>
      </c>
      <c r="BL800" s="37">
        <v>670723</v>
      </c>
      <c r="BM800" s="37">
        <v>1325117</v>
      </c>
      <c r="BN800" s="37">
        <v>765735</v>
      </c>
      <c r="BO800" s="37">
        <v>1371804</v>
      </c>
    </row>
    <row r="801" spans="62:67" ht="9" customHeight="1" x14ac:dyDescent="0.25">
      <c r="BJ801" s="36" t="s">
        <v>819</v>
      </c>
      <c r="BK801" s="37">
        <v>999600.30000000016</v>
      </c>
      <c r="BL801" s="37">
        <v>669363</v>
      </c>
      <c r="BM801" s="37">
        <v>1323862</v>
      </c>
      <c r="BN801" s="37">
        <v>764470</v>
      </c>
      <c r="BO801" s="37">
        <v>1370346</v>
      </c>
    </row>
    <row r="802" spans="62:67" ht="9" customHeight="1" x14ac:dyDescent="0.25">
      <c r="BJ802" s="36" t="s">
        <v>820</v>
      </c>
      <c r="BK802" s="37">
        <v>998136.20000000019</v>
      </c>
      <c r="BL802" s="37">
        <v>668004</v>
      </c>
      <c r="BM802" s="37">
        <v>1322608</v>
      </c>
      <c r="BN802" s="37">
        <v>763223</v>
      </c>
      <c r="BO802" s="37">
        <v>1369241</v>
      </c>
    </row>
    <row r="803" spans="62:67" ht="9" customHeight="1" x14ac:dyDescent="0.25">
      <c r="BJ803" s="36" t="s">
        <v>821</v>
      </c>
      <c r="BK803" s="37">
        <v>996672.10000000021</v>
      </c>
      <c r="BL803" s="37">
        <v>666644</v>
      </c>
      <c r="BM803" s="37">
        <v>1321353</v>
      </c>
      <c r="BN803" s="37">
        <v>761649</v>
      </c>
      <c r="BO803" s="37">
        <v>1368023</v>
      </c>
    </row>
    <row r="804" spans="62:67" ht="9" customHeight="1" x14ac:dyDescent="0.25">
      <c r="BJ804" s="36" t="s">
        <v>822</v>
      </c>
      <c r="BK804" s="37">
        <v>995208</v>
      </c>
      <c r="BL804" s="37">
        <v>665284</v>
      </c>
      <c r="BM804" s="37">
        <v>1320098</v>
      </c>
      <c r="BN804" s="37">
        <v>760148</v>
      </c>
      <c r="BO804" s="37">
        <v>1366770</v>
      </c>
    </row>
    <row r="805" spans="62:67" ht="9" customHeight="1" x14ac:dyDescent="0.25">
      <c r="BJ805" s="36" t="s">
        <v>823</v>
      </c>
      <c r="BK805" s="37">
        <v>993666.6</v>
      </c>
      <c r="BL805" s="37">
        <v>664030</v>
      </c>
      <c r="BM805" s="37">
        <v>1318706</v>
      </c>
      <c r="BN805" s="37">
        <v>758972</v>
      </c>
      <c r="BO805" s="37">
        <v>1365642</v>
      </c>
    </row>
    <row r="806" spans="62:67" ht="9" customHeight="1" x14ac:dyDescent="0.25">
      <c r="BJ806" s="36" t="s">
        <v>824</v>
      </c>
      <c r="BK806" s="37">
        <v>992125.2</v>
      </c>
      <c r="BL806" s="37">
        <v>662776</v>
      </c>
      <c r="BM806" s="37">
        <v>1317313</v>
      </c>
      <c r="BN806" s="37">
        <v>757490</v>
      </c>
      <c r="BO806" s="37">
        <v>1364269</v>
      </c>
    </row>
    <row r="807" spans="62:67" ht="9" customHeight="1" x14ac:dyDescent="0.25">
      <c r="BJ807" s="36" t="s">
        <v>825</v>
      </c>
      <c r="BK807" s="37">
        <v>990583.79999999993</v>
      </c>
      <c r="BL807" s="37">
        <v>661522</v>
      </c>
      <c r="BM807" s="37">
        <v>1315920</v>
      </c>
      <c r="BN807" s="37">
        <v>756011</v>
      </c>
      <c r="BO807" s="37">
        <v>1363191</v>
      </c>
    </row>
    <row r="808" spans="62:67" ht="9" customHeight="1" x14ac:dyDescent="0.25">
      <c r="BJ808" s="36" t="s">
        <v>826</v>
      </c>
      <c r="BK808" s="37">
        <v>989042.39999999991</v>
      </c>
      <c r="BL808" s="37">
        <v>660268</v>
      </c>
      <c r="BM808" s="37">
        <v>1314527</v>
      </c>
      <c r="BN808" s="37">
        <v>754832</v>
      </c>
      <c r="BO808" s="37">
        <v>1361798</v>
      </c>
    </row>
    <row r="809" spans="62:67" ht="9" customHeight="1" x14ac:dyDescent="0.25">
      <c r="BJ809" s="36" t="s">
        <v>827</v>
      </c>
      <c r="BK809" s="37">
        <v>987500.99999999988</v>
      </c>
      <c r="BL809" s="37">
        <v>659013</v>
      </c>
      <c r="BM809" s="37">
        <v>1313134</v>
      </c>
      <c r="BN809" s="37">
        <v>753491</v>
      </c>
      <c r="BO809" s="37">
        <v>1360461</v>
      </c>
    </row>
    <row r="810" spans="62:67" ht="9" customHeight="1" x14ac:dyDescent="0.25">
      <c r="BJ810" s="36" t="s">
        <v>828</v>
      </c>
      <c r="BK810" s="37">
        <v>985959.59999999986</v>
      </c>
      <c r="BL810" s="37">
        <v>657759</v>
      </c>
      <c r="BM810" s="37">
        <v>1311741</v>
      </c>
      <c r="BN810" s="37">
        <v>751970</v>
      </c>
      <c r="BO810" s="37">
        <v>1359407</v>
      </c>
    </row>
    <row r="811" spans="62:67" ht="9" customHeight="1" x14ac:dyDescent="0.25">
      <c r="BJ811" s="36" t="s">
        <v>829</v>
      </c>
      <c r="BK811" s="37">
        <v>984418.19999999984</v>
      </c>
      <c r="BL811" s="37">
        <v>656505</v>
      </c>
      <c r="BM811" s="37">
        <v>1310348</v>
      </c>
      <c r="BN811" s="37">
        <v>750655</v>
      </c>
      <c r="BO811" s="37">
        <v>1357884</v>
      </c>
    </row>
    <row r="812" spans="62:67" ht="9" customHeight="1" x14ac:dyDescent="0.25">
      <c r="BJ812" s="36" t="s">
        <v>830</v>
      </c>
      <c r="BK812" s="37">
        <v>982876.79999999981</v>
      </c>
      <c r="BL812" s="37">
        <v>655251</v>
      </c>
      <c r="BM812" s="37">
        <v>1308955</v>
      </c>
      <c r="BN812" s="37">
        <v>749436</v>
      </c>
      <c r="BO812" s="37">
        <v>1356677</v>
      </c>
    </row>
    <row r="813" spans="62:67" ht="9" customHeight="1" x14ac:dyDescent="0.25">
      <c r="BJ813" s="36" t="s">
        <v>831</v>
      </c>
      <c r="BK813" s="37">
        <v>981335.39999999979</v>
      </c>
      <c r="BL813" s="37">
        <v>653997</v>
      </c>
      <c r="BM813" s="37">
        <v>1307562</v>
      </c>
      <c r="BN813" s="37">
        <v>748100</v>
      </c>
      <c r="BO813" s="37">
        <v>1355397</v>
      </c>
    </row>
    <row r="814" spans="62:67" ht="9" customHeight="1" x14ac:dyDescent="0.25">
      <c r="BJ814" s="36" t="s">
        <v>832</v>
      </c>
      <c r="BK814" s="37">
        <v>979794</v>
      </c>
      <c r="BL814" s="37">
        <v>652742</v>
      </c>
      <c r="BM814" s="37">
        <v>1306169</v>
      </c>
      <c r="BN814" s="37">
        <v>746641</v>
      </c>
      <c r="BO814" s="37">
        <v>1354059</v>
      </c>
    </row>
    <row r="815" spans="62:67" ht="9" customHeight="1" x14ac:dyDescent="0.25">
      <c r="BJ815" s="36" t="s">
        <v>833</v>
      </c>
      <c r="BK815" s="37">
        <v>978332.8</v>
      </c>
      <c r="BL815" s="37">
        <v>651517</v>
      </c>
      <c r="BM815" s="37">
        <v>1304663</v>
      </c>
      <c r="BN815" s="37">
        <v>745293</v>
      </c>
      <c r="BO815" s="37">
        <v>1352660</v>
      </c>
    </row>
    <row r="816" spans="62:67" ht="9" customHeight="1" x14ac:dyDescent="0.25">
      <c r="BJ816" s="36" t="s">
        <v>834</v>
      </c>
      <c r="BK816" s="37">
        <v>976871.60000000009</v>
      </c>
      <c r="BL816" s="37">
        <v>650291</v>
      </c>
      <c r="BM816" s="37">
        <v>1303156</v>
      </c>
      <c r="BN816" s="37">
        <v>743799</v>
      </c>
      <c r="BO816" s="37">
        <v>1351004</v>
      </c>
    </row>
    <row r="817" spans="62:67" ht="9" customHeight="1" x14ac:dyDescent="0.25">
      <c r="BJ817" s="36" t="s">
        <v>835</v>
      </c>
      <c r="BK817" s="37">
        <v>975410.40000000014</v>
      </c>
      <c r="BL817" s="37">
        <v>649066</v>
      </c>
      <c r="BM817" s="37">
        <v>1301650</v>
      </c>
      <c r="BN817" s="37">
        <v>742566</v>
      </c>
      <c r="BO817" s="37">
        <v>1349809</v>
      </c>
    </row>
    <row r="818" spans="62:67" ht="9" customHeight="1" x14ac:dyDescent="0.25">
      <c r="BJ818" s="36" t="s">
        <v>836</v>
      </c>
      <c r="BK818" s="37">
        <v>973949.20000000019</v>
      </c>
      <c r="BL818" s="37">
        <v>647840</v>
      </c>
      <c r="BM818" s="37">
        <v>1300143</v>
      </c>
      <c r="BN818" s="37">
        <v>741229</v>
      </c>
      <c r="BO818" s="37">
        <v>1348647</v>
      </c>
    </row>
    <row r="819" spans="62:67" ht="9" customHeight="1" x14ac:dyDescent="0.25">
      <c r="BJ819" s="36" t="s">
        <v>837</v>
      </c>
      <c r="BK819" s="37">
        <v>972488.00000000023</v>
      </c>
      <c r="BL819" s="37">
        <v>646614</v>
      </c>
      <c r="BM819" s="37">
        <v>1298637</v>
      </c>
      <c r="BN819" s="37">
        <v>739740</v>
      </c>
      <c r="BO819" s="37">
        <v>1346838</v>
      </c>
    </row>
    <row r="820" spans="62:67" ht="9" customHeight="1" x14ac:dyDescent="0.25">
      <c r="BJ820" s="36" t="s">
        <v>838</v>
      </c>
      <c r="BK820" s="37">
        <v>971026.80000000028</v>
      </c>
      <c r="BL820" s="37">
        <v>645389</v>
      </c>
      <c r="BM820" s="37">
        <v>1297130</v>
      </c>
      <c r="BN820" s="37">
        <v>738651</v>
      </c>
      <c r="BO820" s="37">
        <v>1345581</v>
      </c>
    </row>
    <row r="821" spans="62:67" ht="9" customHeight="1" x14ac:dyDescent="0.25">
      <c r="BJ821" s="36" t="s">
        <v>839</v>
      </c>
      <c r="BK821" s="37">
        <v>969565.60000000033</v>
      </c>
      <c r="BL821" s="37">
        <v>644163</v>
      </c>
      <c r="BM821" s="37">
        <v>1295624</v>
      </c>
      <c r="BN821" s="37">
        <v>737171</v>
      </c>
      <c r="BO821" s="37">
        <v>1344506</v>
      </c>
    </row>
    <row r="822" spans="62:67" ht="9" customHeight="1" x14ac:dyDescent="0.25">
      <c r="BJ822" s="36" t="s">
        <v>840</v>
      </c>
      <c r="BK822" s="37">
        <v>968104.40000000037</v>
      </c>
      <c r="BL822" s="37">
        <v>642938</v>
      </c>
      <c r="BM822" s="37">
        <v>1294117</v>
      </c>
      <c r="BN822" s="37">
        <v>736022</v>
      </c>
      <c r="BO822" s="37">
        <v>1342926</v>
      </c>
    </row>
    <row r="823" spans="62:67" ht="9" customHeight="1" x14ac:dyDescent="0.25">
      <c r="BJ823" s="36" t="s">
        <v>841</v>
      </c>
      <c r="BK823" s="37">
        <v>966643.20000000042</v>
      </c>
      <c r="BL823" s="37">
        <v>641712</v>
      </c>
      <c r="BM823" s="37">
        <v>1292611</v>
      </c>
      <c r="BN823" s="37">
        <v>734516</v>
      </c>
      <c r="BO823" s="37">
        <v>1341591</v>
      </c>
    </row>
    <row r="824" spans="62:67" ht="9" customHeight="1" x14ac:dyDescent="0.25">
      <c r="BJ824" s="36" t="s">
        <v>842</v>
      </c>
      <c r="BK824" s="37">
        <v>965182</v>
      </c>
      <c r="BL824" s="37">
        <v>640486</v>
      </c>
      <c r="BM824" s="37">
        <v>1291104</v>
      </c>
      <c r="BN824" s="37">
        <v>733353</v>
      </c>
      <c r="BO824" s="37">
        <v>1340263</v>
      </c>
    </row>
    <row r="825" spans="62:67" ht="9" customHeight="1" x14ac:dyDescent="0.25">
      <c r="BJ825" s="36" t="s">
        <v>843</v>
      </c>
      <c r="BK825" s="37">
        <v>963803</v>
      </c>
      <c r="BL825" s="37">
        <v>639282</v>
      </c>
      <c r="BM825" s="37">
        <v>1289525</v>
      </c>
      <c r="BN825" s="37">
        <v>732104</v>
      </c>
      <c r="BO825" s="37">
        <v>1338634</v>
      </c>
    </row>
    <row r="826" spans="62:67" ht="9" customHeight="1" x14ac:dyDescent="0.25">
      <c r="BJ826" s="36" t="s">
        <v>844</v>
      </c>
      <c r="BK826" s="37">
        <v>962424</v>
      </c>
      <c r="BL826" s="37">
        <v>638078</v>
      </c>
      <c r="BM826" s="37">
        <v>1287945</v>
      </c>
      <c r="BN826" s="37">
        <v>730608</v>
      </c>
      <c r="BO826" s="37">
        <v>1337101</v>
      </c>
    </row>
    <row r="827" spans="62:67" ht="9" customHeight="1" x14ac:dyDescent="0.25">
      <c r="BJ827" s="36" t="s">
        <v>845</v>
      </c>
      <c r="BK827" s="37">
        <v>961045</v>
      </c>
      <c r="BL827" s="37">
        <v>636874</v>
      </c>
      <c r="BM827" s="37">
        <v>1286365</v>
      </c>
      <c r="BN827" s="37">
        <v>729395</v>
      </c>
      <c r="BO827" s="37">
        <v>1335757</v>
      </c>
    </row>
    <row r="828" spans="62:67" ht="9" customHeight="1" x14ac:dyDescent="0.25">
      <c r="BJ828" s="36" t="s">
        <v>846</v>
      </c>
      <c r="BK828" s="37">
        <v>959666</v>
      </c>
      <c r="BL828" s="37">
        <v>635670</v>
      </c>
      <c r="BM828" s="37">
        <v>1284785</v>
      </c>
      <c r="BN828" s="37">
        <v>728238</v>
      </c>
      <c r="BO828" s="37">
        <v>1334393</v>
      </c>
    </row>
    <row r="829" spans="62:67" ht="9" customHeight="1" x14ac:dyDescent="0.25">
      <c r="BJ829" s="36" t="s">
        <v>847</v>
      </c>
      <c r="BK829" s="37">
        <v>958287</v>
      </c>
      <c r="BL829" s="37">
        <v>634465</v>
      </c>
      <c r="BM829" s="37">
        <v>1283205</v>
      </c>
      <c r="BN829" s="37">
        <v>726887</v>
      </c>
      <c r="BO829" s="37">
        <v>1333170</v>
      </c>
    </row>
    <row r="830" spans="62:67" ht="9" customHeight="1" x14ac:dyDescent="0.25">
      <c r="BJ830" s="36" t="s">
        <v>848</v>
      </c>
      <c r="BK830" s="37">
        <v>956908</v>
      </c>
      <c r="BL830" s="37">
        <v>633261</v>
      </c>
      <c r="BM830" s="37">
        <v>1281626</v>
      </c>
      <c r="BN830" s="37">
        <v>725393</v>
      </c>
      <c r="BO830" s="37">
        <v>1331329</v>
      </c>
    </row>
    <row r="831" spans="62:67" ht="9" customHeight="1" x14ac:dyDescent="0.25">
      <c r="BJ831" s="36" t="s">
        <v>849</v>
      </c>
      <c r="BK831" s="37">
        <v>955529</v>
      </c>
      <c r="BL831" s="37">
        <v>632057</v>
      </c>
      <c r="BM831" s="37">
        <v>1280046</v>
      </c>
      <c r="BN831" s="37">
        <v>724232</v>
      </c>
      <c r="BO831" s="37">
        <v>1330015</v>
      </c>
    </row>
    <row r="832" spans="62:67" ht="9" customHeight="1" x14ac:dyDescent="0.25">
      <c r="BJ832" s="36" t="s">
        <v>850</v>
      </c>
      <c r="BK832" s="37">
        <v>954150</v>
      </c>
      <c r="BL832" s="37">
        <v>630853</v>
      </c>
      <c r="BM832" s="37">
        <v>1278466</v>
      </c>
      <c r="BN832" s="37">
        <v>723164</v>
      </c>
      <c r="BO832" s="37">
        <v>1328486</v>
      </c>
    </row>
    <row r="833" spans="62:67" ht="9" customHeight="1" x14ac:dyDescent="0.25">
      <c r="BJ833" s="36" t="s">
        <v>851</v>
      </c>
      <c r="BK833" s="37">
        <v>952771</v>
      </c>
      <c r="BL833" s="37">
        <v>629649</v>
      </c>
      <c r="BM833" s="37">
        <v>1276886</v>
      </c>
      <c r="BN833" s="37">
        <v>721668</v>
      </c>
      <c r="BO833" s="37">
        <v>1327358</v>
      </c>
    </row>
    <row r="834" spans="62:67" ht="9" customHeight="1" x14ac:dyDescent="0.25">
      <c r="BJ834" s="36" t="s">
        <v>852</v>
      </c>
      <c r="BK834" s="37">
        <v>951392</v>
      </c>
      <c r="BL834" s="37">
        <v>628444</v>
      </c>
      <c r="BM834" s="37">
        <v>1275306</v>
      </c>
      <c r="BN834" s="37">
        <v>720252</v>
      </c>
      <c r="BO834" s="37">
        <v>1325628</v>
      </c>
    </row>
    <row r="835" spans="62:67" ht="9" customHeight="1" x14ac:dyDescent="0.25">
      <c r="BJ835" s="36" t="s">
        <v>853</v>
      </c>
      <c r="BK835" s="37">
        <v>949898.4</v>
      </c>
      <c r="BL835" s="37">
        <v>627282</v>
      </c>
      <c r="BM835" s="37">
        <v>1273630</v>
      </c>
      <c r="BN835" s="37">
        <v>718953</v>
      </c>
      <c r="BO835" s="37">
        <v>1324107</v>
      </c>
    </row>
    <row r="836" spans="62:67" ht="9" customHeight="1" x14ac:dyDescent="0.25">
      <c r="BJ836" s="36" t="s">
        <v>854</v>
      </c>
      <c r="BK836" s="37">
        <v>948404.8</v>
      </c>
      <c r="BL836" s="37">
        <v>626120</v>
      </c>
      <c r="BM836" s="37">
        <v>1271953</v>
      </c>
      <c r="BN836" s="37">
        <v>718087</v>
      </c>
      <c r="BO836" s="37">
        <v>1322421</v>
      </c>
    </row>
    <row r="837" spans="62:67" ht="9" customHeight="1" x14ac:dyDescent="0.25">
      <c r="BJ837" s="36" t="s">
        <v>855</v>
      </c>
      <c r="BK837" s="37">
        <v>946911.20000000007</v>
      </c>
      <c r="BL837" s="37">
        <v>624958</v>
      </c>
      <c r="BM837" s="37">
        <v>1270277</v>
      </c>
      <c r="BN837" s="37">
        <v>716462</v>
      </c>
      <c r="BO837" s="37">
        <v>1321155</v>
      </c>
    </row>
    <row r="838" spans="62:67" ht="9" customHeight="1" x14ac:dyDescent="0.25">
      <c r="BJ838" s="36" t="s">
        <v>856</v>
      </c>
      <c r="BK838" s="37">
        <v>945417.60000000009</v>
      </c>
      <c r="BL838" s="37">
        <v>623796</v>
      </c>
      <c r="BM838" s="37">
        <v>1268600</v>
      </c>
      <c r="BN838" s="37">
        <v>715024</v>
      </c>
      <c r="BO838" s="37">
        <v>1319542</v>
      </c>
    </row>
    <row r="839" spans="62:67" ht="9" customHeight="1" x14ac:dyDescent="0.25">
      <c r="BJ839" s="36" t="s">
        <v>857</v>
      </c>
      <c r="BK839" s="37">
        <v>943924.00000000012</v>
      </c>
      <c r="BL839" s="37">
        <v>622634</v>
      </c>
      <c r="BM839" s="37">
        <v>1266924</v>
      </c>
      <c r="BN839" s="37">
        <v>713975</v>
      </c>
      <c r="BO839" s="37">
        <v>1318039</v>
      </c>
    </row>
    <row r="840" spans="62:67" ht="9" customHeight="1" x14ac:dyDescent="0.25">
      <c r="BJ840" s="36" t="s">
        <v>858</v>
      </c>
      <c r="BK840" s="37">
        <v>942430.40000000014</v>
      </c>
      <c r="BL840" s="37">
        <v>621472</v>
      </c>
      <c r="BM840" s="37">
        <v>1265247</v>
      </c>
      <c r="BN840" s="37">
        <v>712689</v>
      </c>
      <c r="BO840" s="37">
        <v>1316331</v>
      </c>
    </row>
    <row r="841" spans="62:67" ht="9" customHeight="1" x14ac:dyDescent="0.25">
      <c r="BJ841" s="36" t="s">
        <v>859</v>
      </c>
      <c r="BK841" s="37">
        <v>940936.80000000016</v>
      </c>
      <c r="BL841" s="37">
        <v>620310</v>
      </c>
      <c r="BM841" s="37">
        <v>1263571</v>
      </c>
      <c r="BN841" s="37">
        <v>711321</v>
      </c>
      <c r="BO841" s="37">
        <v>1315066</v>
      </c>
    </row>
    <row r="842" spans="62:67" ht="9" customHeight="1" x14ac:dyDescent="0.25">
      <c r="BJ842" s="36" t="s">
        <v>860</v>
      </c>
      <c r="BK842" s="37">
        <v>939443.20000000019</v>
      </c>
      <c r="BL842" s="37">
        <v>619148</v>
      </c>
      <c r="BM842" s="37">
        <v>1261894</v>
      </c>
      <c r="BN842" s="37">
        <v>710197</v>
      </c>
      <c r="BO842" s="37">
        <v>1313607</v>
      </c>
    </row>
    <row r="843" spans="62:67" ht="9" customHeight="1" x14ac:dyDescent="0.25">
      <c r="BJ843" s="36" t="s">
        <v>861</v>
      </c>
      <c r="BK843" s="37">
        <v>937949.60000000021</v>
      </c>
      <c r="BL843" s="37">
        <v>617986</v>
      </c>
      <c r="BM843" s="37">
        <v>1260218</v>
      </c>
      <c r="BN843" s="37">
        <v>708918</v>
      </c>
      <c r="BO843" s="37">
        <v>1311899</v>
      </c>
    </row>
    <row r="844" spans="62:67" ht="9" customHeight="1" x14ac:dyDescent="0.25">
      <c r="BJ844" s="36" t="s">
        <v>862</v>
      </c>
      <c r="BK844" s="37">
        <v>936456</v>
      </c>
      <c r="BL844" s="37">
        <v>616823</v>
      </c>
      <c r="BM844" s="37">
        <v>1258541</v>
      </c>
      <c r="BN844" s="37">
        <v>707632</v>
      </c>
      <c r="BO844" s="37">
        <v>1310499</v>
      </c>
    </row>
    <row r="845" spans="62:67" ht="9" customHeight="1" x14ac:dyDescent="0.25">
      <c r="BJ845" s="36" t="s">
        <v>863</v>
      </c>
      <c r="BK845" s="37">
        <v>935030.3</v>
      </c>
      <c r="BL845" s="37">
        <v>615681</v>
      </c>
      <c r="BM845" s="37">
        <v>1256804</v>
      </c>
      <c r="BN845" s="37">
        <v>706344</v>
      </c>
      <c r="BO845" s="37">
        <v>1308886</v>
      </c>
    </row>
    <row r="846" spans="62:67" ht="9" customHeight="1" x14ac:dyDescent="0.25">
      <c r="BJ846" s="36" t="s">
        <v>864</v>
      </c>
      <c r="BK846" s="37">
        <v>933604.60000000009</v>
      </c>
      <c r="BL846" s="37">
        <v>614538</v>
      </c>
      <c r="BM846" s="37">
        <v>1255067</v>
      </c>
      <c r="BN846" s="37">
        <v>705460</v>
      </c>
      <c r="BO846" s="37">
        <v>1307164</v>
      </c>
    </row>
    <row r="847" spans="62:67" ht="9" customHeight="1" x14ac:dyDescent="0.25">
      <c r="BJ847" s="36" t="s">
        <v>865</v>
      </c>
      <c r="BK847" s="37">
        <v>932178.90000000014</v>
      </c>
      <c r="BL847" s="37">
        <v>613395</v>
      </c>
      <c r="BM847" s="37">
        <v>1253330</v>
      </c>
      <c r="BN847" s="37">
        <v>703750</v>
      </c>
      <c r="BO847" s="37">
        <v>1305942</v>
      </c>
    </row>
    <row r="848" spans="62:67" ht="9" customHeight="1" x14ac:dyDescent="0.25">
      <c r="BJ848" s="36" t="s">
        <v>866</v>
      </c>
      <c r="BK848" s="37">
        <v>930753.20000000019</v>
      </c>
      <c r="BL848" s="37">
        <v>612252</v>
      </c>
      <c r="BM848" s="37">
        <v>1251593</v>
      </c>
      <c r="BN848" s="37">
        <v>702590</v>
      </c>
      <c r="BO848" s="37">
        <v>1304394</v>
      </c>
    </row>
    <row r="849" spans="62:67" ht="9" customHeight="1" x14ac:dyDescent="0.25">
      <c r="BJ849" s="36" t="s">
        <v>867</v>
      </c>
      <c r="BK849" s="37">
        <v>929327.50000000023</v>
      </c>
      <c r="BL849" s="37">
        <v>611109</v>
      </c>
      <c r="BM849" s="37">
        <v>1249856</v>
      </c>
      <c r="BN849" s="37">
        <v>701546</v>
      </c>
      <c r="BO849" s="37">
        <v>1302627</v>
      </c>
    </row>
    <row r="850" spans="62:67" ht="9" customHeight="1" x14ac:dyDescent="0.25">
      <c r="BJ850" s="36" t="s">
        <v>868</v>
      </c>
      <c r="BK850" s="37">
        <v>927901.80000000028</v>
      </c>
      <c r="BL850" s="37">
        <v>609967</v>
      </c>
      <c r="BM850" s="37">
        <v>1248119</v>
      </c>
      <c r="BN850" s="37">
        <v>700028</v>
      </c>
      <c r="BO850" s="37">
        <v>1300881</v>
      </c>
    </row>
    <row r="851" spans="62:67" ht="9" customHeight="1" x14ac:dyDescent="0.25">
      <c r="BJ851" s="36" t="s">
        <v>869</v>
      </c>
      <c r="BK851" s="37">
        <v>926476.10000000033</v>
      </c>
      <c r="BL851" s="37">
        <v>608824</v>
      </c>
      <c r="BM851" s="37">
        <v>1246382</v>
      </c>
      <c r="BN851" s="37">
        <v>698954</v>
      </c>
      <c r="BO851" s="37">
        <v>1299480</v>
      </c>
    </row>
    <row r="852" spans="62:67" ht="9" customHeight="1" x14ac:dyDescent="0.25">
      <c r="BJ852" s="36" t="s">
        <v>870</v>
      </c>
      <c r="BK852" s="37">
        <v>925050.40000000037</v>
      </c>
      <c r="BL852" s="37">
        <v>607681</v>
      </c>
      <c r="BM852" s="37">
        <v>1244645</v>
      </c>
      <c r="BN852" s="37">
        <v>697703</v>
      </c>
      <c r="BO852" s="37">
        <v>1297802</v>
      </c>
    </row>
    <row r="853" spans="62:67" ht="9" customHeight="1" x14ac:dyDescent="0.25">
      <c r="BJ853" s="36" t="s">
        <v>871</v>
      </c>
      <c r="BK853" s="37">
        <v>923624.70000000042</v>
      </c>
      <c r="BL853" s="37">
        <v>606538</v>
      </c>
      <c r="BM853" s="37">
        <v>1242908</v>
      </c>
      <c r="BN853" s="37">
        <v>696232</v>
      </c>
      <c r="BO853" s="37">
        <v>1296299</v>
      </c>
    </row>
    <row r="854" spans="62:67" ht="9" customHeight="1" x14ac:dyDescent="0.25">
      <c r="BJ854" s="36" t="s">
        <v>872</v>
      </c>
      <c r="BK854" s="37">
        <v>922199</v>
      </c>
      <c r="BL854" s="37">
        <v>605395</v>
      </c>
      <c r="BM854" s="37">
        <v>1241171</v>
      </c>
      <c r="BN854" s="37">
        <v>695052</v>
      </c>
      <c r="BO854" s="37">
        <v>1294447</v>
      </c>
    </row>
    <row r="855" spans="62:67" ht="9" customHeight="1" x14ac:dyDescent="0.25">
      <c r="BJ855" s="36" t="s">
        <v>873</v>
      </c>
      <c r="BK855" s="37">
        <v>920946.9</v>
      </c>
      <c r="BL855" s="37">
        <v>604308</v>
      </c>
      <c r="BM855" s="37">
        <v>1239386</v>
      </c>
      <c r="BN855" s="37">
        <v>693904</v>
      </c>
      <c r="BO855" s="37">
        <v>1293076</v>
      </c>
    </row>
    <row r="856" spans="62:67" ht="9" customHeight="1" x14ac:dyDescent="0.25">
      <c r="BJ856" s="36" t="s">
        <v>874</v>
      </c>
      <c r="BK856" s="37">
        <v>919694.8</v>
      </c>
      <c r="BL856" s="37">
        <v>603221</v>
      </c>
      <c r="BM856" s="37">
        <v>1237601</v>
      </c>
      <c r="BN856" s="37">
        <v>692513</v>
      </c>
      <c r="BO856" s="37">
        <v>1291325</v>
      </c>
    </row>
    <row r="857" spans="62:67" ht="9" customHeight="1" x14ac:dyDescent="0.25">
      <c r="BJ857" s="36" t="s">
        <v>875</v>
      </c>
      <c r="BK857" s="37">
        <v>918442.70000000007</v>
      </c>
      <c r="BL857" s="37">
        <v>602134</v>
      </c>
      <c r="BM857" s="37">
        <v>1235816</v>
      </c>
      <c r="BN857" s="37">
        <v>691488</v>
      </c>
      <c r="BO857" s="37">
        <v>1289629</v>
      </c>
    </row>
    <row r="858" spans="62:67" ht="9" customHeight="1" x14ac:dyDescent="0.25">
      <c r="BJ858" s="36" t="s">
        <v>876</v>
      </c>
      <c r="BK858" s="37">
        <v>917190.60000000009</v>
      </c>
      <c r="BL858" s="37">
        <v>601047</v>
      </c>
      <c r="BM858" s="37">
        <v>1234030</v>
      </c>
      <c r="BN858" s="37">
        <v>689990</v>
      </c>
      <c r="BO858" s="37">
        <v>1288054</v>
      </c>
    </row>
    <row r="859" spans="62:67" ht="9" customHeight="1" x14ac:dyDescent="0.25">
      <c r="BJ859" s="36" t="s">
        <v>877</v>
      </c>
      <c r="BK859" s="37">
        <v>915938.50000000012</v>
      </c>
      <c r="BL859" s="37">
        <v>599959</v>
      </c>
      <c r="BM859" s="37">
        <v>1232245</v>
      </c>
      <c r="BN859" s="37">
        <v>688961</v>
      </c>
      <c r="BO859" s="37">
        <v>1286500</v>
      </c>
    </row>
    <row r="860" spans="62:67" ht="9" customHeight="1" x14ac:dyDescent="0.25">
      <c r="BJ860" s="36" t="s">
        <v>878</v>
      </c>
      <c r="BK860" s="37">
        <v>914686.40000000014</v>
      </c>
      <c r="BL860" s="37">
        <v>598872</v>
      </c>
      <c r="BM860" s="37">
        <v>1230460</v>
      </c>
      <c r="BN860" s="37">
        <v>687694</v>
      </c>
      <c r="BO860" s="37">
        <v>1284626</v>
      </c>
    </row>
    <row r="861" spans="62:67" ht="9" customHeight="1" x14ac:dyDescent="0.25">
      <c r="BJ861" s="36" t="s">
        <v>879</v>
      </c>
      <c r="BK861" s="37">
        <v>913434.30000000016</v>
      </c>
      <c r="BL861" s="37">
        <v>597785</v>
      </c>
      <c r="BM861" s="37">
        <v>1228674</v>
      </c>
      <c r="BN861" s="37">
        <v>686287</v>
      </c>
      <c r="BO861" s="37">
        <v>1283110</v>
      </c>
    </row>
    <row r="862" spans="62:67" ht="9" customHeight="1" x14ac:dyDescent="0.25">
      <c r="BJ862" s="36" t="s">
        <v>880</v>
      </c>
      <c r="BK862" s="37">
        <v>912182.20000000019</v>
      </c>
      <c r="BL862" s="37">
        <v>596698</v>
      </c>
      <c r="BM862" s="37">
        <v>1226889</v>
      </c>
      <c r="BN862" s="37">
        <v>685237</v>
      </c>
      <c r="BO862" s="37">
        <v>1281553</v>
      </c>
    </row>
    <row r="863" spans="62:67" ht="9" customHeight="1" x14ac:dyDescent="0.25">
      <c r="BJ863" s="36" t="s">
        <v>881</v>
      </c>
      <c r="BK863" s="37">
        <v>910930.10000000021</v>
      </c>
      <c r="BL863" s="37">
        <v>595611</v>
      </c>
      <c r="BM863" s="37">
        <v>1225104</v>
      </c>
      <c r="BN863" s="37">
        <v>684217</v>
      </c>
      <c r="BO863" s="37">
        <v>1279911</v>
      </c>
    </row>
    <row r="864" spans="62:67" ht="9" customHeight="1" x14ac:dyDescent="0.25">
      <c r="BJ864" s="36" t="s">
        <v>882</v>
      </c>
      <c r="BK864" s="37">
        <v>909678</v>
      </c>
      <c r="BL864" s="37">
        <v>594523</v>
      </c>
      <c r="BM864" s="37">
        <v>1223318</v>
      </c>
      <c r="BN864" s="37">
        <v>683159</v>
      </c>
      <c r="BO864" s="37">
        <v>1278207</v>
      </c>
    </row>
    <row r="865" spans="62:67" ht="9" customHeight="1" x14ac:dyDescent="0.25">
      <c r="BJ865" s="36" t="s">
        <v>883</v>
      </c>
      <c r="BK865" s="37">
        <v>908317</v>
      </c>
      <c r="BL865" s="37">
        <v>593438</v>
      </c>
      <c r="BM865" s="37">
        <v>1221502</v>
      </c>
      <c r="BN865" s="37">
        <v>681853</v>
      </c>
      <c r="BO865" s="37">
        <v>1276736</v>
      </c>
    </row>
    <row r="866" spans="62:67" ht="9" customHeight="1" x14ac:dyDescent="0.25">
      <c r="BJ866" s="36" t="s">
        <v>884</v>
      </c>
      <c r="BK866" s="37">
        <v>906956</v>
      </c>
      <c r="BL866" s="37">
        <v>592352</v>
      </c>
      <c r="BM866" s="37">
        <v>1219685</v>
      </c>
      <c r="BN866" s="37">
        <v>680452</v>
      </c>
      <c r="BO866" s="37">
        <v>1275037</v>
      </c>
    </row>
    <row r="867" spans="62:67" ht="9" customHeight="1" x14ac:dyDescent="0.25">
      <c r="BJ867" s="36" t="s">
        <v>885</v>
      </c>
      <c r="BK867" s="37">
        <v>905595</v>
      </c>
      <c r="BL867" s="37">
        <v>591266</v>
      </c>
      <c r="BM867" s="37">
        <v>1217869</v>
      </c>
      <c r="BN867" s="37">
        <v>679224</v>
      </c>
      <c r="BO867" s="37">
        <v>1273518</v>
      </c>
    </row>
    <row r="868" spans="62:67" ht="9" customHeight="1" x14ac:dyDescent="0.25">
      <c r="BJ868" s="36" t="s">
        <v>886</v>
      </c>
      <c r="BK868" s="37">
        <v>904234</v>
      </c>
      <c r="BL868" s="37">
        <v>590181</v>
      </c>
      <c r="BM868" s="37">
        <v>1216052</v>
      </c>
      <c r="BN868" s="37">
        <v>678086</v>
      </c>
      <c r="BO868" s="37">
        <v>1271770</v>
      </c>
    </row>
    <row r="869" spans="62:67" ht="9" customHeight="1" x14ac:dyDescent="0.25">
      <c r="BJ869" s="36" t="s">
        <v>887</v>
      </c>
      <c r="BK869" s="37">
        <v>902873</v>
      </c>
      <c r="BL869" s="37">
        <v>589095</v>
      </c>
      <c r="BM869" s="37">
        <v>1214236</v>
      </c>
      <c r="BN869" s="37">
        <v>676960</v>
      </c>
      <c r="BO869" s="37">
        <v>1270166</v>
      </c>
    </row>
    <row r="870" spans="62:67" ht="9" customHeight="1" x14ac:dyDescent="0.25">
      <c r="BJ870" s="36" t="s">
        <v>888</v>
      </c>
      <c r="BK870" s="37">
        <v>901512</v>
      </c>
      <c r="BL870" s="37">
        <v>588009</v>
      </c>
      <c r="BM870" s="37">
        <v>1212419</v>
      </c>
      <c r="BN870" s="37">
        <v>675676</v>
      </c>
      <c r="BO870" s="37">
        <v>1268702</v>
      </c>
    </row>
    <row r="871" spans="62:67" ht="9" customHeight="1" x14ac:dyDescent="0.25">
      <c r="BJ871" s="36" t="s">
        <v>889</v>
      </c>
      <c r="BK871" s="37">
        <v>900151</v>
      </c>
      <c r="BL871" s="37">
        <v>586924</v>
      </c>
      <c r="BM871" s="37">
        <v>1210603</v>
      </c>
      <c r="BN871" s="37">
        <v>674435</v>
      </c>
      <c r="BO871" s="37">
        <v>1267023</v>
      </c>
    </row>
    <row r="872" spans="62:67" ht="9" customHeight="1" x14ac:dyDescent="0.25">
      <c r="BJ872" s="36" t="s">
        <v>890</v>
      </c>
      <c r="BK872" s="37">
        <v>898790</v>
      </c>
      <c r="BL872" s="37">
        <v>585838</v>
      </c>
      <c r="BM872" s="37">
        <v>1208786</v>
      </c>
      <c r="BN872" s="37">
        <v>673421</v>
      </c>
      <c r="BO872" s="37">
        <v>1265246</v>
      </c>
    </row>
    <row r="873" spans="62:67" ht="9" customHeight="1" x14ac:dyDescent="0.25">
      <c r="BJ873" s="36" t="s">
        <v>891</v>
      </c>
      <c r="BK873" s="37">
        <v>897429</v>
      </c>
      <c r="BL873" s="37">
        <v>584752</v>
      </c>
      <c r="BM873" s="37">
        <v>1206970</v>
      </c>
      <c r="BN873" s="37">
        <v>671939</v>
      </c>
      <c r="BO873" s="37">
        <v>1263622</v>
      </c>
    </row>
    <row r="874" spans="62:67" ht="9" customHeight="1" x14ac:dyDescent="0.25">
      <c r="BJ874" s="36" t="s">
        <v>892</v>
      </c>
      <c r="BK874" s="37">
        <v>896068</v>
      </c>
      <c r="BL874" s="37">
        <v>583666</v>
      </c>
      <c r="BM874" s="37">
        <v>1205153</v>
      </c>
      <c r="BN874" s="37">
        <v>670845</v>
      </c>
      <c r="BO874" s="37">
        <v>1262051</v>
      </c>
    </row>
    <row r="875" spans="62:67" ht="9" customHeight="1" x14ac:dyDescent="0.25">
      <c r="BJ875" s="36" t="s">
        <v>893</v>
      </c>
      <c r="BK875" s="37">
        <v>894645.8</v>
      </c>
      <c r="BL875" s="37">
        <v>582607</v>
      </c>
      <c r="BM875" s="37">
        <v>1203289</v>
      </c>
      <c r="BN875" s="37">
        <v>669678</v>
      </c>
      <c r="BO875" s="37">
        <v>1260277</v>
      </c>
    </row>
    <row r="876" spans="62:67" ht="9" customHeight="1" x14ac:dyDescent="0.25">
      <c r="BJ876" s="36" t="s">
        <v>894</v>
      </c>
      <c r="BK876" s="37">
        <v>893223.60000000009</v>
      </c>
      <c r="BL876" s="37">
        <v>581547</v>
      </c>
      <c r="BM876" s="37">
        <v>1201425</v>
      </c>
      <c r="BN876" s="37">
        <v>668642</v>
      </c>
      <c r="BO876" s="37">
        <v>1258582</v>
      </c>
    </row>
    <row r="877" spans="62:67" ht="9" customHeight="1" x14ac:dyDescent="0.25">
      <c r="BJ877" s="36" t="s">
        <v>895</v>
      </c>
      <c r="BK877" s="37">
        <v>891801.40000000014</v>
      </c>
      <c r="BL877" s="37">
        <v>580488</v>
      </c>
      <c r="BM877" s="37">
        <v>1199561</v>
      </c>
      <c r="BN877" s="37">
        <v>667376</v>
      </c>
      <c r="BO877" s="37">
        <v>1256979</v>
      </c>
    </row>
    <row r="878" spans="62:67" ht="9" customHeight="1" x14ac:dyDescent="0.25">
      <c r="BJ878" s="36" t="s">
        <v>896</v>
      </c>
      <c r="BK878" s="37">
        <v>890379.20000000019</v>
      </c>
      <c r="BL878" s="37">
        <v>579428</v>
      </c>
      <c r="BM878" s="37">
        <v>1197697</v>
      </c>
      <c r="BN878" s="37">
        <v>666033</v>
      </c>
      <c r="BO878" s="37">
        <v>1255141</v>
      </c>
    </row>
    <row r="879" spans="62:67" ht="9" customHeight="1" x14ac:dyDescent="0.25">
      <c r="BJ879" s="36" t="s">
        <v>897</v>
      </c>
      <c r="BK879" s="37">
        <v>888957.00000000023</v>
      </c>
      <c r="BL879" s="37">
        <v>578368</v>
      </c>
      <c r="BM879" s="37">
        <v>1195832</v>
      </c>
      <c r="BN879" s="37">
        <v>665010</v>
      </c>
      <c r="BO879" s="37">
        <v>1253600</v>
      </c>
    </row>
    <row r="880" spans="62:67" ht="9" customHeight="1" x14ac:dyDescent="0.25">
      <c r="BJ880" s="36" t="s">
        <v>898</v>
      </c>
      <c r="BK880" s="37">
        <v>887534.80000000028</v>
      </c>
      <c r="BL880" s="37">
        <v>577309</v>
      </c>
      <c r="BM880" s="37">
        <v>1193968</v>
      </c>
      <c r="BN880" s="37">
        <v>663676</v>
      </c>
      <c r="BO880" s="37">
        <v>1251707</v>
      </c>
    </row>
    <row r="881" spans="62:67" ht="9" customHeight="1" x14ac:dyDescent="0.25">
      <c r="BJ881" s="36" t="s">
        <v>899</v>
      </c>
      <c r="BK881" s="37">
        <v>886112.60000000033</v>
      </c>
      <c r="BL881" s="37">
        <v>576249</v>
      </c>
      <c r="BM881" s="37">
        <v>1192104</v>
      </c>
      <c r="BN881" s="37">
        <v>662574</v>
      </c>
      <c r="BO881" s="37">
        <v>1250178</v>
      </c>
    </row>
    <row r="882" spans="62:67" ht="9" customHeight="1" x14ac:dyDescent="0.25">
      <c r="BJ882" s="36" t="s">
        <v>900</v>
      </c>
      <c r="BK882" s="37">
        <v>884690.40000000037</v>
      </c>
      <c r="BL882" s="37">
        <v>575190</v>
      </c>
      <c r="BM882" s="37">
        <v>1190240</v>
      </c>
      <c r="BN882" s="37">
        <v>661322</v>
      </c>
      <c r="BO882" s="37">
        <v>1248320</v>
      </c>
    </row>
    <row r="883" spans="62:67" ht="9" customHeight="1" x14ac:dyDescent="0.25">
      <c r="BJ883" s="36" t="s">
        <v>901</v>
      </c>
      <c r="BK883" s="37">
        <v>883268.20000000042</v>
      </c>
      <c r="BL883" s="37">
        <v>574130</v>
      </c>
      <c r="BM883" s="37">
        <v>1188376</v>
      </c>
      <c r="BN883" s="37">
        <v>660287</v>
      </c>
      <c r="BO883" s="37">
        <v>1246565</v>
      </c>
    </row>
    <row r="884" spans="62:67" ht="9" customHeight="1" x14ac:dyDescent="0.25">
      <c r="BJ884" s="36" t="s">
        <v>902</v>
      </c>
      <c r="BK884" s="37">
        <v>881846</v>
      </c>
      <c r="BL884" s="37">
        <v>573070</v>
      </c>
      <c r="BM884" s="37">
        <v>1186511</v>
      </c>
      <c r="BN884" s="37">
        <v>659218</v>
      </c>
      <c r="BO884" s="37">
        <v>1244957</v>
      </c>
    </row>
    <row r="885" spans="62:67" ht="9" customHeight="1" x14ac:dyDescent="0.25">
      <c r="BJ885" s="36" t="s">
        <v>903</v>
      </c>
      <c r="BK885" s="37">
        <v>880505.9</v>
      </c>
      <c r="BL885" s="37">
        <v>572070</v>
      </c>
      <c r="BM885" s="37">
        <v>1184616</v>
      </c>
      <c r="BN885" s="37">
        <v>658300</v>
      </c>
      <c r="BO885" s="37">
        <v>1243247</v>
      </c>
    </row>
    <row r="886" spans="62:67" ht="9" customHeight="1" x14ac:dyDescent="0.25">
      <c r="BJ886" s="36" t="s">
        <v>904</v>
      </c>
      <c r="BK886" s="37">
        <v>879165.8</v>
      </c>
      <c r="BL886" s="37">
        <v>571069</v>
      </c>
      <c r="BM886" s="37">
        <v>1182721</v>
      </c>
      <c r="BN886" s="37">
        <v>656823</v>
      </c>
      <c r="BO886" s="37">
        <v>1241485</v>
      </c>
    </row>
    <row r="887" spans="62:67" ht="9" customHeight="1" x14ac:dyDescent="0.25">
      <c r="BJ887" s="36" t="s">
        <v>905</v>
      </c>
      <c r="BK887" s="37">
        <v>877825.70000000007</v>
      </c>
      <c r="BL887" s="37">
        <v>570068</v>
      </c>
      <c r="BM887" s="37">
        <v>1180826</v>
      </c>
      <c r="BN887" s="37">
        <v>655770</v>
      </c>
      <c r="BO887" s="37">
        <v>1239735</v>
      </c>
    </row>
    <row r="888" spans="62:67" ht="9" customHeight="1" x14ac:dyDescent="0.25">
      <c r="BJ888" s="36" t="s">
        <v>906</v>
      </c>
      <c r="BK888" s="37">
        <v>876485.60000000009</v>
      </c>
      <c r="BL888" s="37">
        <v>569067</v>
      </c>
      <c r="BM888" s="37">
        <v>1178930</v>
      </c>
      <c r="BN888" s="37">
        <v>654510</v>
      </c>
      <c r="BO888" s="37">
        <v>1238096</v>
      </c>
    </row>
    <row r="889" spans="62:67" ht="9" customHeight="1" x14ac:dyDescent="0.25">
      <c r="BJ889" s="36" t="s">
        <v>907</v>
      </c>
      <c r="BK889" s="37">
        <v>875145.50000000012</v>
      </c>
      <c r="BL889" s="37">
        <v>568066</v>
      </c>
      <c r="BM889" s="37">
        <v>1177035</v>
      </c>
      <c r="BN889" s="37">
        <v>653554</v>
      </c>
      <c r="BO889" s="37">
        <v>1236301</v>
      </c>
    </row>
    <row r="890" spans="62:67" ht="9" customHeight="1" x14ac:dyDescent="0.25">
      <c r="BJ890" s="36" t="s">
        <v>908</v>
      </c>
      <c r="BK890" s="37">
        <v>873805.40000000014</v>
      </c>
      <c r="BL890" s="37">
        <v>567065</v>
      </c>
      <c r="BM890" s="37">
        <v>1175140</v>
      </c>
      <c r="BN890" s="37">
        <v>652298</v>
      </c>
      <c r="BO890" s="37">
        <v>1234647</v>
      </c>
    </row>
    <row r="891" spans="62:67" ht="9" customHeight="1" x14ac:dyDescent="0.25">
      <c r="BJ891" s="36" t="s">
        <v>909</v>
      </c>
      <c r="BK891" s="37">
        <v>872465.30000000016</v>
      </c>
      <c r="BL891" s="37">
        <v>566064</v>
      </c>
      <c r="BM891" s="37">
        <v>1173244</v>
      </c>
      <c r="BN891" s="37">
        <v>651182</v>
      </c>
      <c r="BO891" s="37">
        <v>1233102</v>
      </c>
    </row>
    <row r="892" spans="62:67" ht="9" customHeight="1" x14ac:dyDescent="0.25">
      <c r="BJ892" s="36" t="s">
        <v>910</v>
      </c>
      <c r="BK892" s="37">
        <v>871125.20000000019</v>
      </c>
      <c r="BL892" s="37">
        <v>565063</v>
      </c>
      <c r="BM892" s="37">
        <v>1171349</v>
      </c>
      <c r="BN892" s="37">
        <v>649804</v>
      </c>
      <c r="BO892" s="37">
        <v>1231289</v>
      </c>
    </row>
    <row r="893" spans="62:67" ht="9" customHeight="1" x14ac:dyDescent="0.25">
      <c r="BJ893" s="36" t="s">
        <v>911</v>
      </c>
      <c r="BK893" s="37">
        <v>869785.10000000021</v>
      </c>
      <c r="BL893" s="37">
        <v>564062</v>
      </c>
      <c r="BM893" s="37">
        <v>1169454</v>
      </c>
      <c r="BN893" s="37">
        <v>648991</v>
      </c>
      <c r="BO893" s="37">
        <v>1229529</v>
      </c>
    </row>
    <row r="894" spans="62:67" ht="9" customHeight="1" x14ac:dyDescent="0.25">
      <c r="BJ894" s="36" t="s">
        <v>912</v>
      </c>
      <c r="BK894" s="37">
        <v>868445</v>
      </c>
      <c r="BL894" s="37">
        <v>563061</v>
      </c>
      <c r="BM894" s="37">
        <v>1167558</v>
      </c>
      <c r="BN894" s="37">
        <v>647767</v>
      </c>
      <c r="BO894" s="37">
        <v>1228064</v>
      </c>
    </row>
    <row r="895" spans="62:67" ht="9" customHeight="1" x14ac:dyDescent="0.25">
      <c r="BJ895" s="36" t="s">
        <v>913</v>
      </c>
      <c r="BK895" s="37">
        <v>867158.2</v>
      </c>
      <c r="BL895" s="37">
        <v>562061</v>
      </c>
      <c r="BM895" s="37">
        <v>1165685</v>
      </c>
      <c r="BN895" s="37">
        <v>646609</v>
      </c>
      <c r="BO895" s="37">
        <v>1226248</v>
      </c>
    </row>
    <row r="896" spans="62:67" ht="9" customHeight="1" x14ac:dyDescent="0.25">
      <c r="BJ896" s="36" t="s">
        <v>914</v>
      </c>
      <c r="BK896" s="37">
        <v>865871.39999999991</v>
      </c>
      <c r="BL896" s="37">
        <v>561060</v>
      </c>
      <c r="BM896" s="37">
        <v>1163811</v>
      </c>
      <c r="BN896" s="37">
        <v>645438</v>
      </c>
      <c r="BO896" s="37">
        <v>1224567</v>
      </c>
    </row>
    <row r="897" spans="62:67" ht="9" customHeight="1" x14ac:dyDescent="0.25">
      <c r="BJ897" s="36" t="s">
        <v>915</v>
      </c>
      <c r="BK897" s="37">
        <v>864584.59999999986</v>
      </c>
      <c r="BL897" s="37">
        <v>560060</v>
      </c>
      <c r="BM897" s="37">
        <v>1161938</v>
      </c>
      <c r="BN897" s="37">
        <v>644206</v>
      </c>
      <c r="BO897" s="37">
        <v>1222953</v>
      </c>
    </row>
    <row r="898" spans="62:67" ht="9" customHeight="1" x14ac:dyDescent="0.25">
      <c r="BJ898" s="36" t="s">
        <v>916</v>
      </c>
      <c r="BK898" s="37">
        <v>863297.79999999981</v>
      </c>
      <c r="BL898" s="37">
        <v>559059</v>
      </c>
      <c r="BM898" s="37">
        <v>1160064</v>
      </c>
      <c r="BN898" s="37">
        <v>642871</v>
      </c>
      <c r="BO898" s="37">
        <v>1221252</v>
      </c>
    </row>
    <row r="899" spans="62:67" ht="9" customHeight="1" x14ac:dyDescent="0.25">
      <c r="BJ899" s="36" t="s">
        <v>917</v>
      </c>
      <c r="BK899" s="37">
        <v>862010.99999999977</v>
      </c>
      <c r="BL899" s="37">
        <v>558059</v>
      </c>
      <c r="BM899" s="37">
        <v>1158190</v>
      </c>
      <c r="BN899" s="37">
        <v>641746</v>
      </c>
      <c r="BO899" s="37">
        <v>1219557</v>
      </c>
    </row>
    <row r="900" spans="62:67" ht="9" customHeight="1" x14ac:dyDescent="0.25">
      <c r="BJ900" s="36" t="s">
        <v>918</v>
      </c>
      <c r="BK900" s="37">
        <v>860724.19999999972</v>
      </c>
      <c r="BL900" s="37">
        <v>557058</v>
      </c>
      <c r="BM900" s="37">
        <v>1156317</v>
      </c>
      <c r="BN900" s="37">
        <v>640644</v>
      </c>
      <c r="BO900" s="37">
        <v>1217873</v>
      </c>
    </row>
    <row r="901" spans="62:67" ht="9" customHeight="1" x14ac:dyDescent="0.25">
      <c r="BJ901" s="36" t="s">
        <v>919</v>
      </c>
      <c r="BK901" s="37">
        <v>859437.39999999967</v>
      </c>
      <c r="BL901" s="37">
        <v>556058</v>
      </c>
      <c r="BM901" s="37">
        <v>1154443</v>
      </c>
      <c r="BN901" s="37">
        <v>639509</v>
      </c>
      <c r="BO901" s="37">
        <v>1216028</v>
      </c>
    </row>
    <row r="902" spans="62:67" ht="9" customHeight="1" x14ac:dyDescent="0.25">
      <c r="BJ902" s="36" t="s">
        <v>920</v>
      </c>
      <c r="BK902" s="37">
        <v>858150.59999999963</v>
      </c>
      <c r="BL902" s="37">
        <v>555057</v>
      </c>
      <c r="BM902" s="37">
        <v>1152570</v>
      </c>
      <c r="BN902" s="37">
        <v>638372</v>
      </c>
      <c r="BO902" s="37">
        <v>1214328</v>
      </c>
    </row>
    <row r="903" spans="62:67" ht="9" customHeight="1" x14ac:dyDescent="0.25">
      <c r="BJ903" s="36" t="s">
        <v>921</v>
      </c>
      <c r="BK903" s="37">
        <v>856863.79999999958</v>
      </c>
      <c r="BL903" s="37">
        <v>554057</v>
      </c>
      <c r="BM903" s="37">
        <v>1150696</v>
      </c>
      <c r="BN903" s="37">
        <v>637279</v>
      </c>
      <c r="BO903" s="37">
        <v>1212697</v>
      </c>
    </row>
    <row r="904" spans="62:67" ht="9" customHeight="1" x14ac:dyDescent="0.25">
      <c r="BJ904" s="36" t="s">
        <v>922</v>
      </c>
      <c r="BK904" s="37">
        <v>855577</v>
      </c>
      <c r="BL904" s="37">
        <v>553056</v>
      </c>
      <c r="BM904" s="37">
        <v>1148822</v>
      </c>
      <c r="BN904" s="37">
        <v>636142</v>
      </c>
      <c r="BO904" s="37">
        <v>1210673</v>
      </c>
    </row>
    <row r="905" spans="62:67" ht="9" customHeight="1" x14ac:dyDescent="0.25">
      <c r="BJ905" s="36" t="s">
        <v>923</v>
      </c>
      <c r="BK905" s="37">
        <v>854351.9</v>
      </c>
      <c r="BL905" s="37">
        <v>552078</v>
      </c>
      <c r="BM905" s="37">
        <v>1146936</v>
      </c>
      <c r="BN905" s="37">
        <v>634973</v>
      </c>
      <c r="BO905" s="37">
        <v>1209197</v>
      </c>
    </row>
    <row r="906" spans="62:67" ht="9" customHeight="1" x14ac:dyDescent="0.25">
      <c r="BJ906" s="36" t="s">
        <v>924</v>
      </c>
      <c r="BK906" s="37">
        <v>853126.8</v>
      </c>
      <c r="BL906" s="37">
        <v>551099</v>
      </c>
      <c r="BM906" s="37">
        <v>1145049</v>
      </c>
      <c r="BN906" s="37">
        <v>634016</v>
      </c>
      <c r="BO906" s="37">
        <v>1207600</v>
      </c>
    </row>
    <row r="907" spans="62:67" ht="9" customHeight="1" x14ac:dyDescent="0.25">
      <c r="BJ907" s="36" t="s">
        <v>925</v>
      </c>
      <c r="BK907" s="37">
        <v>851901.70000000007</v>
      </c>
      <c r="BL907" s="37">
        <v>550120</v>
      </c>
      <c r="BM907" s="37">
        <v>1143163</v>
      </c>
      <c r="BN907" s="37">
        <v>632832</v>
      </c>
      <c r="BO907" s="37">
        <v>1205633</v>
      </c>
    </row>
    <row r="908" spans="62:67" ht="9" customHeight="1" x14ac:dyDescent="0.25">
      <c r="BJ908" s="36" t="s">
        <v>926</v>
      </c>
      <c r="BK908" s="37">
        <v>850676.60000000009</v>
      </c>
      <c r="BL908" s="37">
        <v>549141</v>
      </c>
      <c r="BM908" s="37">
        <v>1141276</v>
      </c>
      <c r="BN908" s="37">
        <v>632040</v>
      </c>
      <c r="BO908" s="37">
        <v>1203942</v>
      </c>
    </row>
    <row r="909" spans="62:67" ht="9" customHeight="1" x14ac:dyDescent="0.25">
      <c r="BJ909" s="36" t="s">
        <v>927</v>
      </c>
      <c r="BK909" s="37">
        <v>849451.50000000012</v>
      </c>
      <c r="BL909" s="37">
        <v>548162</v>
      </c>
      <c r="BM909" s="37">
        <v>1139390</v>
      </c>
      <c r="BN909" s="37">
        <v>630622</v>
      </c>
      <c r="BO909" s="37">
        <v>1202180</v>
      </c>
    </row>
    <row r="910" spans="62:67" ht="9" customHeight="1" x14ac:dyDescent="0.25">
      <c r="BJ910" s="36" t="s">
        <v>928</v>
      </c>
      <c r="BK910" s="37">
        <v>848226.40000000014</v>
      </c>
      <c r="BL910" s="37">
        <v>547184</v>
      </c>
      <c r="BM910" s="37">
        <v>1137503</v>
      </c>
      <c r="BN910" s="37">
        <v>629653</v>
      </c>
      <c r="BO910" s="37">
        <v>1200678</v>
      </c>
    </row>
    <row r="911" spans="62:67" ht="9" customHeight="1" x14ac:dyDescent="0.25">
      <c r="BJ911" s="36" t="s">
        <v>929</v>
      </c>
      <c r="BK911" s="37">
        <v>847001.30000000016</v>
      </c>
      <c r="BL911" s="37">
        <v>546205</v>
      </c>
      <c r="BM911" s="37">
        <v>1135617</v>
      </c>
      <c r="BN911" s="37">
        <v>628596</v>
      </c>
      <c r="BO911" s="37">
        <v>1198674</v>
      </c>
    </row>
    <row r="912" spans="62:67" ht="9" customHeight="1" x14ac:dyDescent="0.25">
      <c r="BJ912" s="36" t="s">
        <v>930</v>
      </c>
      <c r="BK912" s="37">
        <v>845776.20000000019</v>
      </c>
      <c r="BL912" s="37">
        <v>545226</v>
      </c>
      <c r="BM912" s="37">
        <v>1133730</v>
      </c>
      <c r="BN912" s="37">
        <v>627383</v>
      </c>
      <c r="BO912" s="37">
        <v>1197138</v>
      </c>
    </row>
    <row r="913" spans="62:67" ht="9" customHeight="1" x14ac:dyDescent="0.25">
      <c r="BJ913" s="36" t="s">
        <v>931</v>
      </c>
      <c r="BK913" s="37">
        <v>844551.10000000021</v>
      </c>
      <c r="BL913" s="37">
        <v>544247</v>
      </c>
      <c r="BM913" s="37">
        <v>1131844</v>
      </c>
      <c r="BN913" s="37">
        <v>626346</v>
      </c>
      <c r="BO913" s="37">
        <v>1195492</v>
      </c>
    </row>
    <row r="914" spans="62:67" ht="9" customHeight="1" x14ac:dyDescent="0.25">
      <c r="BJ914" s="36" t="s">
        <v>932</v>
      </c>
      <c r="BK914" s="37">
        <v>843326</v>
      </c>
      <c r="BL914" s="37">
        <v>543268</v>
      </c>
      <c r="BM914" s="37">
        <v>1129957</v>
      </c>
      <c r="BN914" s="37">
        <v>625352</v>
      </c>
      <c r="BO914" s="37">
        <v>1193706</v>
      </c>
    </row>
    <row r="915" spans="62:67" ht="9" customHeight="1" x14ac:dyDescent="0.25">
      <c r="BJ915" s="36" t="s">
        <v>933</v>
      </c>
      <c r="BK915" s="37">
        <v>842089.7</v>
      </c>
      <c r="BL915" s="37">
        <v>542333</v>
      </c>
      <c r="BM915" s="37">
        <v>1128058</v>
      </c>
      <c r="BN915" s="37">
        <v>624209</v>
      </c>
      <c r="BO915" s="37">
        <v>1191753</v>
      </c>
    </row>
    <row r="916" spans="62:67" ht="9" customHeight="1" x14ac:dyDescent="0.25">
      <c r="BJ916" s="36" t="s">
        <v>934</v>
      </c>
      <c r="BK916" s="37">
        <v>840853.39999999991</v>
      </c>
      <c r="BL916" s="37">
        <v>541397</v>
      </c>
      <c r="BM916" s="37">
        <v>1126159</v>
      </c>
      <c r="BN916" s="37">
        <v>623075</v>
      </c>
      <c r="BO916" s="37">
        <v>1190029</v>
      </c>
    </row>
    <row r="917" spans="62:67" ht="9" customHeight="1" x14ac:dyDescent="0.25">
      <c r="BJ917" s="36" t="s">
        <v>935</v>
      </c>
      <c r="BK917" s="37">
        <v>839617.09999999986</v>
      </c>
      <c r="BL917" s="37">
        <v>540461</v>
      </c>
      <c r="BM917" s="37">
        <v>1124260</v>
      </c>
      <c r="BN917" s="37">
        <v>621834</v>
      </c>
      <c r="BO917" s="37">
        <v>1188554</v>
      </c>
    </row>
    <row r="918" spans="62:67" ht="9" customHeight="1" x14ac:dyDescent="0.25">
      <c r="BJ918" s="36" t="s">
        <v>936</v>
      </c>
      <c r="BK918" s="37">
        <v>838380.79999999981</v>
      </c>
      <c r="BL918" s="37">
        <v>539525</v>
      </c>
      <c r="BM918" s="37">
        <v>1122361</v>
      </c>
      <c r="BN918" s="37">
        <v>620819</v>
      </c>
      <c r="BO918" s="37">
        <v>1186844</v>
      </c>
    </row>
    <row r="919" spans="62:67" ht="9" customHeight="1" x14ac:dyDescent="0.25">
      <c r="BJ919" s="36" t="s">
        <v>937</v>
      </c>
      <c r="BK919" s="37">
        <v>837144.49999999977</v>
      </c>
      <c r="BL919" s="37">
        <v>538589</v>
      </c>
      <c r="BM919" s="37">
        <v>1120461</v>
      </c>
      <c r="BN919" s="37">
        <v>619798</v>
      </c>
      <c r="BO919" s="37">
        <v>1185101</v>
      </c>
    </row>
    <row r="920" spans="62:67" ht="9" customHeight="1" x14ac:dyDescent="0.25">
      <c r="BJ920" s="36" t="s">
        <v>938</v>
      </c>
      <c r="BK920" s="37">
        <v>835908.19999999972</v>
      </c>
      <c r="BL920" s="37">
        <v>537653</v>
      </c>
      <c r="BM920" s="37">
        <v>1118562</v>
      </c>
      <c r="BN920" s="37">
        <v>618944</v>
      </c>
      <c r="BO920" s="37">
        <v>1183262</v>
      </c>
    </row>
    <row r="921" spans="62:67" ht="9" customHeight="1" x14ac:dyDescent="0.25">
      <c r="BJ921" s="36" t="s">
        <v>939</v>
      </c>
      <c r="BK921" s="37">
        <v>834671.89999999967</v>
      </c>
      <c r="BL921" s="37">
        <v>536717</v>
      </c>
      <c r="BM921" s="37">
        <v>1116663</v>
      </c>
      <c r="BN921" s="37">
        <v>617754</v>
      </c>
      <c r="BO921" s="37">
        <v>1181549</v>
      </c>
    </row>
    <row r="922" spans="62:67" ht="9" customHeight="1" x14ac:dyDescent="0.25">
      <c r="BJ922" s="36" t="s">
        <v>940</v>
      </c>
      <c r="BK922" s="37">
        <v>833435.59999999963</v>
      </c>
      <c r="BL922" s="37">
        <v>535781</v>
      </c>
      <c r="BM922" s="37">
        <v>1114764</v>
      </c>
      <c r="BN922" s="37">
        <v>616738</v>
      </c>
      <c r="BO922" s="37">
        <v>1179604</v>
      </c>
    </row>
    <row r="923" spans="62:67" ht="9" customHeight="1" x14ac:dyDescent="0.25">
      <c r="BJ923" s="36" t="s">
        <v>941</v>
      </c>
      <c r="BK923" s="37">
        <v>832199.29999999958</v>
      </c>
      <c r="BL923" s="37">
        <v>534845</v>
      </c>
      <c r="BM923" s="37">
        <v>1112865</v>
      </c>
      <c r="BN923" s="37">
        <v>615511</v>
      </c>
      <c r="BO923" s="37">
        <v>1178100</v>
      </c>
    </row>
    <row r="924" spans="62:67" ht="9" customHeight="1" x14ac:dyDescent="0.25">
      <c r="BJ924" s="36" t="s">
        <v>942</v>
      </c>
      <c r="BK924" s="37">
        <v>830963</v>
      </c>
      <c r="BL924" s="37">
        <v>533909</v>
      </c>
      <c r="BM924" s="37">
        <v>1110965</v>
      </c>
      <c r="BN924" s="37">
        <v>614501</v>
      </c>
      <c r="BO924" s="37">
        <v>1176489</v>
      </c>
    </row>
    <row r="925" spans="62:67" ht="9" customHeight="1" x14ac:dyDescent="0.25">
      <c r="BJ925" s="36" t="s">
        <v>943</v>
      </c>
      <c r="BK925" s="37">
        <v>829706.8</v>
      </c>
      <c r="BL925" s="37">
        <v>532964</v>
      </c>
      <c r="BM925" s="37">
        <v>1109089</v>
      </c>
      <c r="BN925" s="37">
        <v>613390</v>
      </c>
      <c r="BO925" s="37">
        <v>1174521</v>
      </c>
    </row>
    <row r="926" spans="62:67" ht="9" customHeight="1" x14ac:dyDescent="0.25">
      <c r="BJ926" s="36" t="s">
        <v>944</v>
      </c>
      <c r="BK926" s="37">
        <v>828450.60000000009</v>
      </c>
      <c r="BL926" s="37">
        <v>532018</v>
      </c>
      <c r="BM926" s="37">
        <v>1107212</v>
      </c>
      <c r="BN926" s="37">
        <v>612260</v>
      </c>
      <c r="BO926" s="37">
        <v>1172941</v>
      </c>
    </row>
    <row r="927" spans="62:67" ht="9" customHeight="1" x14ac:dyDescent="0.25">
      <c r="BJ927" s="36" t="s">
        <v>945</v>
      </c>
      <c r="BK927" s="37">
        <v>827194.40000000014</v>
      </c>
      <c r="BL927" s="37">
        <v>531072</v>
      </c>
      <c r="BM927" s="37">
        <v>1105335</v>
      </c>
      <c r="BN927" s="37">
        <v>611245</v>
      </c>
      <c r="BO927" s="37">
        <v>1171291</v>
      </c>
    </row>
    <row r="928" spans="62:67" ht="9" customHeight="1" x14ac:dyDescent="0.25">
      <c r="BJ928" s="36" t="s">
        <v>946</v>
      </c>
      <c r="BK928" s="37">
        <v>825938.20000000019</v>
      </c>
      <c r="BL928" s="37">
        <v>530126</v>
      </c>
      <c r="BM928" s="37">
        <v>1103459</v>
      </c>
      <c r="BN928" s="37">
        <v>610374</v>
      </c>
      <c r="BO928" s="37">
        <v>1169437</v>
      </c>
    </row>
    <row r="929" spans="62:67" ht="9" customHeight="1" x14ac:dyDescent="0.25">
      <c r="BJ929" s="36" t="s">
        <v>947</v>
      </c>
      <c r="BK929" s="37">
        <v>824682.00000000023</v>
      </c>
      <c r="BL929" s="37">
        <v>529180</v>
      </c>
      <c r="BM929" s="37">
        <v>1101582</v>
      </c>
      <c r="BN929" s="37">
        <v>609040</v>
      </c>
      <c r="BO929" s="37">
        <v>1168014</v>
      </c>
    </row>
    <row r="930" spans="62:67" ht="9" customHeight="1" x14ac:dyDescent="0.25">
      <c r="BJ930" s="36" t="s">
        <v>948</v>
      </c>
      <c r="BK930" s="37">
        <v>823425.80000000028</v>
      </c>
      <c r="BL930" s="37">
        <v>528235</v>
      </c>
      <c r="BM930" s="37">
        <v>1099705</v>
      </c>
      <c r="BN930" s="37">
        <v>608035</v>
      </c>
      <c r="BO930" s="37">
        <v>1166073</v>
      </c>
    </row>
    <row r="931" spans="62:67" ht="9" customHeight="1" x14ac:dyDescent="0.25">
      <c r="BJ931" s="36" t="s">
        <v>949</v>
      </c>
      <c r="BK931" s="37">
        <v>822169.60000000033</v>
      </c>
      <c r="BL931" s="37">
        <v>527289</v>
      </c>
      <c r="BM931" s="37">
        <v>1097829</v>
      </c>
      <c r="BN931" s="37">
        <v>606742</v>
      </c>
      <c r="BO931" s="37">
        <v>1164476</v>
      </c>
    </row>
    <row r="932" spans="62:67" ht="9" customHeight="1" x14ac:dyDescent="0.25">
      <c r="BJ932" s="36" t="s">
        <v>950</v>
      </c>
      <c r="BK932" s="37">
        <v>820913.40000000037</v>
      </c>
      <c r="BL932" s="37">
        <v>526343</v>
      </c>
      <c r="BM932" s="37">
        <v>1095952</v>
      </c>
      <c r="BN932" s="37">
        <v>605466</v>
      </c>
      <c r="BO932" s="37">
        <v>1162865</v>
      </c>
    </row>
    <row r="933" spans="62:67" ht="9" customHeight="1" x14ac:dyDescent="0.25">
      <c r="BJ933" s="36" t="s">
        <v>951</v>
      </c>
      <c r="BK933" s="37">
        <v>819657.20000000042</v>
      </c>
      <c r="BL933" s="37">
        <v>525397</v>
      </c>
      <c r="BM933" s="37">
        <v>1094075</v>
      </c>
      <c r="BN933" s="37">
        <v>604783</v>
      </c>
      <c r="BO933" s="37">
        <v>1160978</v>
      </c>
    </row>
    <row r="934" spans="62:67" ht="9" customHeight="1" x14ac:dyDescent="0.25">
      <c r="BJ934" s="36" t="s">
        <v>952</v>
      </c>
      <c r="BK934" s="37">
        <v>818401</v>
      </c>
      <c r="BL934" s="37">
        <v>524451</v>
      </c>
      <c r="BM934" s="37">
        <v>1092198</v>
      </c>
      <c r="BN934" s="37">
        <v>603896</v>
      </c>
      <c r="BO934" s="37">
        <v>1159245</v>
      </c>
    </row>
    <row r="935" spans="62:67" ht="9" customHeight="1" x14ac:dyDescent="0.25">
      <c r="BJ935" s="36" t="s">
        <v>953</v>
      </c>
      <c r="BK935" s="37">
        <v>817195</v>
      </c>
      <c r="BL935" s="37">
        <v>523544</v>
      </c>
      <c r="BM935" s="37">
        <v>1090357</v>
      </c>
      <c r="BN935" s="37">
        <v>602683</v>
      </c>
      <c r="BO935" s="37">
        <v>1157492</v>
      </c>
    </row>
    <row r="936" spans="62:67" ht="9" customHeight="1" x14ac:dyDescent="0.25">
      <c r="BJ936" s="36" t="s">
        <v>954</v>
      </c>
      <c r="BK936" s="37">
        <v>815989</v>
      </c>
      <c r="BL936" s="37">
        <v>522636</v>
      </c>
      <c r="BM936" s="37">
        <v>1088515</v>
      </c>
      <c r="BN936" s="37">
        <v>601680</v>
      </c>
      <c r="BO936" s="37">
        <v>1155796</v>
      </c>
    </row>
    <row r="937" spans="62:67" ht="9" customHeight="1" x14ac:dyDescent="0.25">
      <c r="BJ937" s="36" t="s">
        <v>955</v>
      </c>
      <c r="BK937" s="37">
        <v>814783</v>
      </c>
      <c r="BL937" s="37">
        <v>521728</v>
      </c>
      <c r="BM937" s="37">
        <v>1086674</v>
      </c>
      <c r="BN937" s="37">
        <v>600700</v>
      </c>
      <c r="BO937" s="37">
        <v>1154031</v>
      </c>
    </row>
    <row r="938" spans="62:67" ht="9" customHeight="1" x14ac:dyDescent="0.25">
      <c r="BJ938" s="36" t="s">
        <v>956</v>
      </c>
      <c r="BK938" s="37">
        <v>813577</v>
      </c>
      <c r="BL938" s="37">
        <v>520821</v>
      </c>
      <c r="BM938" s="37">
        <v>1084832</v>
      </c>
      <c r="BN938" s="37">
        <v>599859</v>
      </c>
      <c r="BO938" s="37">
        <v>1152425</v>
      </c>
    </row>
    <row r="939" spans="62:67" ht="9" customHeight="1" x14ac:dyDescent="0.25">
      <c r="BJ939" s="36" t="s">
        <v>957</v>
      </c>
      <c r="BK939" s="37">
        <v>812371</v>
      </c>
      <c r="BL939" s="37">
        <v>519913</v>
      </c>
      <c r="BM939" s="37">
        <v>1082991</v>
      </c>
      <c r="BN939" s="37">
        <v>598623</v>
      </c>
      <c r="BO939" s="37">
        <v>1150704</v>
      </c>
    </row>
    <row r="940" spans="62:67" ht="9" customHeight="1" x14ac:dyDescent="0.25">
      <c r="BJ940" s="36" t="s">
        <v>958</v>
      </c>
      <c r="BK940" s="37">
        <v>811165</v>
      </c>
      <c r="BL940" s="37">
        <v>519005</v>
      </c>
      <c r="BM940" s="37">
        <v>1081149</v>
      </c>
      <c r="BN940" s="37">
        <v>597481</v>
      </c>
      <c r="BO940" s="37">
        <v>1148745</v>
      </c>
    </row>
    <row r="941" spans="62:67" ht="9" customHeight="1" x14ac:dyDescent="0.25">
      <c r="BJ941" s="36" t="s">
        <v>959</v>
      </c>
      <c r="BK941" s="37">
        <v>809959</v>
      </c>
      <c r="BL941" s="37">
        <v>518098</v>
      </c>
      <c r="BM941" s="37">
        <v>1079308</v>
      </c>
      <c r="BN941" s="37">
        <v>596502</v>
      </c>
      <c r="BO941" s="37">
        <v>1147277</v>
      </c>
    </row>
    <row r="942" spans="62:67" ht="9" customHeight="1" x14ac:dyDescent="0.25">
      <c r="BJ942" s="36" t="s">
        <v>960</v>
      </c>
      <c r="BK942" s="37">
        <v>808753</v>
      </c>
      <c r="BL942" s="37">
        <v>517190</v>
      </c>
      <c r="BM942" s="37">
        <v>1077466</v>
      </c>
      <c r="BN942" s="37">
        <v>595567</v>
      </c>
      <c r="BO942" s="37">
        <v>1145436</v>
      </c>
    </row>
    <row r="943" spans="62:67" ht="9" customHeight="1" x14ac:dyDescent="0.25">
      <c r="BJ943" s="36" t="s">
        <v>961</v>
      </c>
      <c r="BK943" s="37">
        <v>807547</v>
      </c>
      <c r="BL943" s="37">
        <v>516282</v>
      </c>
      <c r="BM943" s="37">
        <v>1075625</v>
      </c>
      <c r="BN943" s="37">
        <v>594505</v>
      </c>
      <c r="BO943" s="37">
        <v>1143770</v>
      </c>
    </row>
    <row r="944" spans="62:67" ht="9" customHeight="1" x14ac:dyDescent="0.25">
      <c r="BJ944" s="36" t="s">
        <v>962</v>
      </c>
      <c r="BK944" s="37">
        <v>806341</v>
      </c>
      <c r="BL944" s="37">
        <v>515374</v>
      </c>
      <c r="BM944" s="37">
        <v>1073783</v>
      </c>
      <c r="BN944" s="37">
        <v>593525</v>
      </c>
      <c r="BO944" s="37">
        <v>1142185</v>
      </c>
    </row>
    <row r="945" spans="62:67" ht="9" customHeight="1" x14ac:dyDescent="0.25">
      <c r="BJ945" s="36" t="s">
        <v>963</v>
      </c>
      <c r="BK945" s="37">
        <v>805149.5</v>
      </c>
      <c r="BL945" s="37">
        <v>514497</v>
      </c>
      <c r="BM945" s="37">
        <v>1071912</v>
      </c>
      <c r="BN945" s="37">
        <v>592524</v>
      </c>
      <c r="BO945" s="37">
        <v>1140210</v>
      </c>
    </row>
    <row r="946" spans="62:67" ht="9" customHeight="1" x14ac:dyDescent="0.25">
      <c r="BJ946" s="36" t="s">
        <v>964</v>
      </c>
      <c r="BK946" s="37">
        <v>803958</v>
      </c>
      <c r="BL946" s="37">
        <v>513620</v>
      </c>
      <c r="BM946" s="37">
        <v>1070041</v>
      </c>
      <c r="BN946" s="37">
        <v>591419</v>
      </c>
      <c r="BO946" s="37">
        <v>1138584</v>
      </c>
    </row>
    <row r="947" spans="62:67" ht="9" customHeight="1" x14ac:dyDescent="0.25">
      <c r="BJ947" s="36" t="s">
        <v>965</v>
      </c>
      <c r="BK947" s="37">
        <v>802766.5</v>
      </c>
      <c r="BL947" s="37">
        <v>512742</v>
      </c>
      <c r="BM947" s="37">
        <v>1068169</v>
      </c>
      <c r="BN947" s="37">
        <v>590327</v>
      </c>
      <c r="BO947" s="37">
        <v>1137035</v>
      </c>
    </row>
    <row r="948" spans="62:67" ht="9" customHeight="1" x14ac:dyDescent="0.25">
      <c r="BJ948" s="36" t="s">
        <v>966</v>
      </c>
      <c r="BK948" s="37">
        <v>801575</v>
      </c>
      <c r="BL948" s="37">
        <v>511865</v>
      </c>
      <c r="BM948" s="37">
        <v>1066298</v>
      </c>
      <c r="BN948" s="37">
        <v>589589</v>
      </c>
      <c r="BO948" s="37">
        <v>1135198</v>
      </c>
    </row>
    <row r="949" spans="62:67" ht="9" customHeight="1" x14ac:dyDescent="0.25">
      <c r="BJ949" s="36" t="s">
        <v>967</v>
      </c>
      <c r="BK949" s="37">
        <v>800383.5</v>
      </c>
      <c r="BL949" s="37">
        <v>510987</v>
      </c>
      <c r="BM949" s="37">
        <v>1064426</v>
      </c>
      <c r="BN949" s="37">
        <v>588441</v>
      </c>
      <c r="BO949" s="37">
        <v>1133357</v>
      </c>
    </row>
    <row r="950" spans="62:67" ht="9" customHeight="1" x14ac:dyDescent="0.25">
      <c r="BJ950" s="36" t="s">
        <v>968</v>
      </c>
      <c r="BK950" s="37">
        <v>799192</v>
      </c>
      <c r="BL950" s="37">
        <v>510110</v>
      </c>
      <c r="BM950" s="37">
        <v>1062555</v>
      </c>
      <c r="BN950" s="37">
        <v>587488</v>
      </c>
      <c r="BO950" s="37">
        <v>1131789</v>
      </c>
    </row>
    <row r="951" spans="62:67" ht="9" customHeight="1" x14ac:dyDescent="0.25">
      <c r="BJ951" s="36" t="s">
        <v>969</v>
      </c>
      <c r="BK951" s="37">
        <v>798000.5</v>
      </c>
      <c r="BL951" s="37">
        <v>509233</v>
      </c>
      <c r="BM951" s="37">
        <v>1060684</v>
      </c>
      <c r="BN951" s="37">
        <v>586419</v>
      </c>
      <c r="BO951" s="37">
        <v>1129951</v>
      </c>
    </row>
    <row r="952" spans="62:67" ht="9" customHeight="1" x14ac:dyDescent="0.25">
      <c r="BJ952" s="36" t="s">
        <v>970</v>
      </c>
      <c r="BK952" s="37">
        <v>796809</v>
      </c>
      <c r="BL952" s="37">
        <v>508355</v>
      </c>
      <c r="BM952" s="37">
        <v>1058812</v>
      </c>
      <c r="BN952" s="37">
        <v>585630</v>
      </c>
      <c r="BO952" s="37">
        <v>1128492</v>
      </c>
    </row>
    <row r="953" spans="62:67" ht="9" customHeight="1" x14ac:dyDescent="0.25">
      <c r="BJ953" s="36" t="s">
        <v>971</v>
      </c>
      <c r="BK953" s="37">
        <v>795617.5</v>
      </c>
      <c r="BL953" s="37">
        <v>507478</v>
      </c>
      <c r="BM953" s="37">
        <v>1056941</v>
      </c>
      <c r="BN953" s="37">
        <v>584449</v>
      </c>
      <c r="BO953" s="37">
        <v>1126621</v>
      </c>
    </row>
    <row r="954" spans="62:67" ht="9" customHeight="1" x14ac:dyDescent="0.25">
      <c r="BJ954" s="36" t="s">
        <v>972</v>
      </c>
      <c r="BK954" s="37">
        <v>794426</v>
      </c>
      <c r="BL954" s="37">
        <v>506600</v>
      </c>
      <c r="BM954" s="37">
        <v>1055069</v>
      </c>
      <c r="BN954" s="37">
        <v>583416</v>
      </c>
      <c r="BO954" s="37">
        <v>1124940</v>
      </c>
    </row>
    <row r="955" spans="62:67" ht="9" customHeight="1" x14ac:dyDescent="0.25">
      <c r="BJ955" s="36" t="s">
        <v>973</v>
      </c>
      <c r="BK955" s="37">
        <v>793241.2</v>
      </c>
      <c r="BL955" s="37">
        <v>505737</v>
      </c>
      <c r="BM955" s="37">
        <v>1053227</v>
      </c>
      <c r="BN955" s="37">
        <v>582353</v>
      </c>
      <c r="BO955" s="37">
        <v>1122964</v>
      </c>
    </row>
    <row r="956" spans="62:67" ht="9" customHeight="1" x14ac:dyDescent="0.25">
      <c r="BJ956" s="36" t="s">
        <v>974</v>
      </c>
      <c r="BK956" s="37">
        <v>792056.39999999991</v>
      </c>
      <c r="BL956" s="37">
        <v>504873</v>
      </c>
      <c r="BM956" s="37">
        <v>1051385</v>
      </c>
      <c r="BN956" s="37">
        <v>581384</v>
      </c>
      <c r="BO956" s="37">
        <v>1121378</v>
      </c>
    </row>
    <row r="957" spans="62:67" ht="9" customHeight="1" x14ac:dyDescent="0.25">
      <c r="BJ957" s="36" t="s">
        <v>975</v>
      </c>
      <c r="BK957" s="37">
        <v>790871.59999999986</v>
      </c>
      <c r="BL957" s="37">
        <v>504009</v>
      </c>
      <c r="BM957" s="37">
        <v>1049543</v>
      </c>
      <c r="BN957" s="37">
        <v>580351</v>
      </c>
      <c r="BO957" s="37">
        <v>1119726</v>
      </c>
    </row>
    <row r="958" spans="62:67" ht="9" customHeight="1" x14ac:dyDescent="0.25">
      <c r="BJ958" s="36" t="s">
        <v>976</v>
      </c>
      <c r="BK958" s="37">
        <v>789686.79999999981</v>
      </c>
      <c r="BL958" s="37">
        <v>503146</v>
      </c>
      <c r="BM958" s="37">
        <v>1047700</v>
      </c>
      <c r="BN958" s="37">
        <v>579201</v>
      </c>
      <c r="BO958" s="37">
        <v>1118002</v>
      </c>
    </row>
    <row r="959" spans="62:67" ht="9" customHeight="1" x14ac:dyDescent="0.25">
      <c r="BJ959" s="36" t="s">
        <v>977</v>
      </c>
      <c r="BK959" s="37">
        <v>788501.99999999977</v>
      </c>
      <c r="BL959" s="37">
        <v>502282</v>
      </c>
      <c r="BM959" s="37">
        <v>1045858</v>
      </c>
      <c r="BN959" s="37">
        <v>578455</v>
      </c>
      <c r="BO959" s="37">
        <v>1116423</v>
      </c>
    </row>
    <row r="960" spans="62:67" ht="9" customHeight="1" x14ac:dyDescent="0.25">
      <c r="BJ960" s="36" t="s">
        <v>978</v>
      </c>
      <c r="BK960" s="37">
        <v>787317.19999999972</v>
      </c>
      <c r="BL960" s="37">
        <v>501418</v>
      </c>
      <c r="BM960" s="37">
        <v>1044016</v>
      </c>
      <c r="BN960" s="37">
        <v>577252</v>
      </c>
      <c r="BO960" s="37">
        <v>1114719</v>
      </c>
    </row>
    <row r="961" spans="62:67" ht="9" customHeight="1" x14ac:dyDescent="0.25">
      <c r="BJ961" s="36" t="s">
        <v>979</v>
      </c>
      <c r="BK961" s="37">
        <v>786132.39999999967</v>
      </c>
      <c r="BL961" s="37">
        <v>500555</v>
      </c>
      <c r="BM961" s="37">
        <v>1042173</v>
      </c>
      <c r="BN961" s="37">
        <v>576380</v>
      </c>
      <c r="BO961" s="37">
        <v>1113169</v>
      </c>
    </row>
    <row r="962" spans="62:67" ht="9" customHeight="1" x14ac:dyDescent="0.25">
      <c r="BJ962" s="36" t="s">
        <v>980</v>
      </c>
      <c r="BK962" s="37">
        <v>784947.59999999963</v>
      </c>
      <c r="BL962" s="37">
        <v>499691</v>
      </c>
      <c r="BM962" s="37">
        <v>1040331</v>
      </c>
      <c r="BN962" s="37">
        <v>575461</v>
      </c>
      <c r="BO962" s="37">
        <v>1111457</v>
      </c>
    </row>
    <row r="963" spans="62:67" ht="9" customHeight="1" x14ac:dyDescent="0.25">
      <c r="BJ963" s="36" t="s">
        <v>981</v>
      </c>
      <c r="BK963" s="37">
        <v>783762.79999999958</v>
      </c>
      <c r="BL963" s="37">
        <v>498827</v>
      </c>
      <c r="BM963" s="37">
        <v>1038489</v>
      </c>
      <c r="BN963" s="37">
        <v>574385</v>
      </c>
      <c r="BO963" s="37">
        <v>1109673</v>
      </c>
    </row>
    <row r="964" spans="62:67" ht="9" customHeight="1" x14ac:dyDescent="0.25">
      <c r="BJ964" s="36" t="s">
        <v>982</v>
      </c>
      <c r="BK964" s="37">
        <v>782578</v>
      </c>
      <c r="BL964" s="37">
        <v>497963</v>
      </c>
      <c r="BM964" s="37">
        <v>1036646</v>
      </c>
      <c r="BN964" s="37">
        <v>573461</v>
      </c>
      <c r="BO964" s="37">
        <v>1107972</v>
      </c>
    </row>
    <row r="965" spans="62:67" ht="9" customHeight="1" x14ac:dyDescent="0.25">
      <c r="BJ965" s="36" t="s">
        <v>983</v>
      </c>
      <c r="BK965" s="37">
        <v>781417.1</v>
      </c>
      <c r="BL965" s="37">
        <v>497125</v>
      </c>
      <c r="BM965" s="37">
        <v>1034866</v>
      </c>
      <c r="BN965" s="37">
        <v>572403</v>
      </c>
      <c r="BO965" s="37">
        <v>1106331</v>
      </c>
    </row>
    <row r="966" spans="62:67" ht="9" customHeight="1" x14ac:dyDescent="0.25">
      <c r="BJ966" s="36" t="s">
        <v>984</v>
      </c>
      <c r="BK966" s="37">
        <v>780256.2</v>
      </c>
      <c r="BL966" s="37">
        <v>496286</v>
      </c>
      <c r="BM966" s="37">
        <v>1033085</v>
      </c>
      <c r="BN966" s="37">
        <v>571528</v>
      </c>
      <c r="BO966" s="37">
        <v>1104491</v>
      </c>
    </row>
    <row r="967" spans="62:67" ht="9" customHeight="1" x14ac:dyDescent="0.25">
      <c r="BJ967" s="36" t="s">
        <v>985</v>
      </c>
      <c r="BK967" s="37">
        <v>779095.29999999993</v>
      </c>
      <c r="BL967" s="37">
        <v>495448</v>
      </c>
      <c r="BM967" s="37">
        <v>1031304</v>
      </c>
      <c r="BN967" s="37">
        <v>570639</v>
      </c>
      <c r="BO967" s="37">
        <v>1102968</v>
      </c>
    </row>
    <row r="968" spans="62:67" ht="9" customHeight="1" x14ac:dyDescent="0.25">
      <c r="BJ968" s="36" t="s">
        <v>986</v>
      </c>
      <c r="BK968" s="37">
        <v>777934.39999999991</v>
      </c>
      <c r="BL968" s="37">
        <v>494609</v>
      </c>
      <c r="BM968" s="37">
        <v>1029523</v>
      </c>
      <c r="BN968" s="37">
        <v>569654</v>
      </c>
      <c r="BO968" s="37">
        <v>1101363</v>
      </c>
    </row>
    <row r="969" spans="62:67" ht="9" customHeight="1" x14ac:dyDescent="0.25">
      <c r="BJ969" s="36" t="s">
        <v>987</v>
      </c>
      <c r="BK969" s="37">
        <v>776773.49999999988</v>
      </c>
      <c r="BL969" s="37">
        <v>493770</v>
      </c>
      <c r="BM969" s="37">
        <v>1027742</v>
      </c>
      <c r="BN969" s="37">
        <v>568603</v>
      </c>
      <c r="BO969" s="37">
        <v>1099592</v>
      </c>
    </row>
    <row r="970" spans="62:67" ht="9" customHeight="1" x14ac:dyDescent="0.25">
      <c r="BJ970" s="36" t="s">
        <v>988</v>
      </c>
      <c r="BK970" s="37">
        <v>775612.59999999986</v>
      </c>
      <c r="BL970" s="37">
        <v>492932</v>
      </c>
      <c r="BM970" s="37">
        <v>1025962</v>
      </c>
      <c r="BN970" s="37">
        <v>567532</v>
      </c>
      <c r="BO970" s="37">
        <v>1097879</v>
      </c>
    </row>
    <row r="971" spans="62:67" ht="9" customHeight="1" x14ac:dyDescent="0.25">
      <c r="BJ971" s="36" t="s">
        <v>989</v>
      </c>
      <c r="BK971" s="37">
        <v>774451.69999999984</v>
      </c>
      <c r="BL971" s="37">
        <v>492093</v>
      </c>
      <c r="BM971" s="37">
        <v>1024181</v>
      </c>
      <c r="BN971" s="37">
        <v>566850</v>
      </c>
      <c r="BO971" s="37">
        <v>1096104</v>
      </c>
    </row>
    <row r="972" spans="62:67" ht="9" customHeight="1" x14ac:dyDescent="0.25">
      <c r="BJ972" s="36" t="s">
        <v>990</v>
      </c>
      <c r="BK972" s="37">
        <v>773290.79999999981</v>
      </c>
      <c r="BL972" s="37">
        <v>491255</v>
      </c>
      <c r="BM972" s="37">
        <v>1022400</v>
      </c>
      <c r="BN972" s="37">
        <v>565743</v>
      </c>
      <c r="BO972" s="37">
        <v>1094717</v>
      </c>
    </row>
    <row r="973" spans="62:67" ht="9" customHeight="1" x14ac:dyDescent="0.25">
      <c r="BJ973" s="36" t="s">
        <v>991</v>
      </c>
      <c r="BK973" s="37">
        <v>772129.89999999979</v>
      </c>
      <c r="BL973" s="37">
        <v>490416</v>
      </c>
      <c r="BM973" s="37">
        <v>1020619</v>
      </c>
      <c r="BN973" s="37">
        <v>564835</v>
      </c>
      <c r="BO973" s="37">
        <v>1093095</v>
      </c>
    </row>
    <row r="974" spans="62:67" ht="9" customHeight="1" x14ac:dyDescent="0.25">
      <c r="BJ974" s="36" t="s">
        <v>992</v>
      </c>
      <c r="BK974" s="37">
        <v>770969</v>
      </c>
      <c r="BL974" s="37">
        <v>489577</v>
      </c>
      <c r="BM974" s="37">
        <v>1018838</v>
      </c>
      <c r="BN974" s="37">
        <v>563680</v>
      </c>
      <c r="BO974" s="37">
        <v>1091113</v>
      </c>
    </row>
    <row r="975" spans="62:67" ht="9" customHeight="1" x14ac:dyDescent="0.25">
      <c r="BJ975" s="36" t="s">
        <v>993</v>
      </c>
      <c r="BK975" s="37">
        <v>769889.8</v>
      </c>
      <c r="BL975" s="37">
        <v>488763</v>
      </c>
      <c r="BM975" s="37">
        <v>1017037</v>
      </c>
      <c r="BN975" s="37">
        <v>562824</v>
      </c>
      <c r="BO975" s="37">
        <v>1089500</v>
      </c>
    </row>
    <row r="976" spans="62:67" ht="9" customHeight="1" x14ac:dyDescent="0.25">
      <c r="BJ976" s="36" t="s">
        <v>994</v>
      </c>
      <c r="BK976" s="37">
        <v>768810.60000000009</v>
      </c>
      <c r="BL976" s="37">
        <v>487948</v>
      </c>
      <c r="BM976" s="37">
        <v>1015236</v>
      </c>
      <c r="BN976" s="37">
        <v>561857</v>
      </c>
      <c r="BO976" s="37">
        <v>1087804</v>
      </c>
    </row>
    <row r="977" spans="62:67" ht="9" customHeight="1" x14ac:dyDescent="0.25">
      <c r="BJ977" s="36" t="s">
        <v>995</v>
      </c>
      <c r="BK977" s="37">
        <v>767731.40000000014</v>
      </c>
      <c r="BL977" s="37">
        <v>487134</v>
      </c>
      <c r="BM977" s="37">
        <v>1013434</v>
      </c>
      <c r="BN977" s="37">
        <v>560903</v>
      </c>
      <c r="BO977" s="37">
        <v>1086252</v>
      </c>
    </row>
    <row r="978" spans="62:67" ht="9" customHeight="1" x14ac:dyDescent="0.25">
      <c r="BJ978" s="36" t="s">
        <v>996</v>
      </c>
      <c r="BK978" s="37">
        <v>766652.20000000019</v>
      </c>
      <c r="BL978" s="37">
        <v>486319</v>
      </c>
      <c r="BM978" s="37">
        <v>1011633</v>
      </c>
      <c r="BN978" s="37">
        <v>559820</v>
      </c>
      <c r="BO978" s="37">
        <v>1084674</v>
      </c>
    </row>
    <row r="979" spans="62:67" ht="9" customHeight="1" x14ac:dyDescent="0.25">
      <c r="BJ979" s="36" t="s">
        <v>997</v>
      </c>
      <c r="BK979" s="37">
        <v>765573.00000000023</v>
      </c>
      <c r="BL979" s="37">
        <v>485504</v>
      </c>
      <c r="BM979" s="37">
        <v>1009831</v>
      </c>
      <c r="BN979" s="37">
        <v>559127</v>
      </c>
      <c r="BO979" s="37">
        <v>1082875</v>
      </c>
    </row>
    <row r="980" spans="62:67" ht="9" customHeight="1" x14ac:dyDescent="0.25">
      <c r="BJ980" s="36" t="s">
        <v>998</v>
      </c>
      <c r="BK980" s="37">
        <v>764493.80000000028</v>
      </c>
      <c r="BL980" s="37">
        <v>484690</v>
      </c>
      <c r="BM980" s="37">
        <v>1008030</v>
      </c>
      <c r="BN980" s="37">
        <v>558093</v>
      </c>
      <c r="BO980" s="37">
        <v>1081209</v>
      </c>
    </row>
    <row r="981" spans="62:67" ht="9" customHeight="1" x14ac:dyDescent="0.25">
      <c r="BJ981" s="36" t="s">
        <v>999</v>
      </c>
      <c r="BK981" s="37">
        <v>763414.60000000033</v>
      </c>
      <c r="BL981" s="37">
        <v>483875</v>
      </c>
      <c r="BM981" s="37">
        <v>1006229</v>
      </c>
      <c r="BN981" s="37">
        <v>557155</v>
      </c>
      <c r="BO981" s="37">
        <v>1079613</v>
      </c>
    </row>
    <row r="982" spans="62:67" ht="9" customHeight="1" x14ac:dyDescent="0.25">
      <c r="BJ982" s="36" t="s">
        <v>1000</v>
      </c>
      <c r="BK982" s="37">
        <v>762335.40000000037</v>
      </c>
      <c r="BL982" s="37">
        <v>483061</v>
      </c>
      <c r="BM982" s="37">
        <v>1004427</v>
      </c>
      <c r="BN982" s="37">
        <v>556121</v>
      </c>
      <c r="BO982" s="37">
        <v>1077719</v>
      </c>
    </row>
    <row r="983" spans="62:67" ht="9" customHeight="1" x14ac:dyDescent="0.25">
      <c r="BJ983" s="36" t="s">
        <v>1001</v>
      </c>
      <c r="BK983" s="37">
        <v>761256.20000000042</v>
      </c>
      <c r="BL983" s="37">
        <v>482246</v>
      </c>
      <c r="BM983" s="37">
        <v>1002626</v>
      </c>
      <c r="BN983" s="37">
        <v>555226</v>
      </c>
      <c r="BO983" s="37">
        <v>1076146</v>
      </c>
    </row>
    <row r="984" spans="62:67" ht="9" customHeight="1" x14ac:dyDescent="0.25">
      <c r="BJ984" s="36" t="s">
        <v>1002</v>
      </c>
      <c r="BK984" s="37">
        <v>760177</v>
      </c>
      <c r="BL984" s="37">
        <v>481431</v>
      </c>
      <c r="BM984" s="37">
        <v>1000824</v>
      </c>
      <c r="BN984" s="37">
        <v>554423</v>
      </c>
      <c r="BO984" s="37">
        <v>1074506</v>
      </c>
    </row>
    <row r="985" spans="62:67" ht="9" customHeight="1" x14ac:dyDescent="0.25">
      <c r="BJ985" s="36" t="s">
        <v>1003</v>
      </c>
      <c r="BK985" s="37">
        <v>759142.3</v>
      </c>
      <c r="BL985" s="37">
        <v>480642</v>
      </c>
      <c r="BM985" s="37">
        <v>999031</v>
      </c>
      <c r="BN985" s="37">
        <v>553297</v>
      </c>
      <c r="BO985" s="37">
        <v>1072671</v>
      </c>
    </row>
    <row r="986" spans="62:67" ht="9" customHeight="1" x14ac:dyDescent="0.25">
      <c r="BJ986" s="36" t="s">
        <v>1004</v>
      </c>
      <c r="BK986" s="37">
        <v>758107.60000000009</v>
      </c>
      <c r="BL986" s="37">
        <v>479853</v>
      </c>
      <c r="BM986" s="37">
        <v>997237</v>
      </c>
      <c r="BN986" s="37">
        <v>552397</v>
      </c>
      <c r="BO986" s="37">
        <v>1070975</v>
      </c>
    </row>
    <row r="987" spans="62:67" ht="9" customHeight="1" x14ac:dyDescent="0.25">
      <c r="BJ987" s="36" t="s">
        <v>1005</v>
      </c>
      <c r="BK987" s="37">
        <v>757072.90000000014</v>
      </c>
      <c r="BL987" s="37">
        <v>479064</v>
      </c>
      <c r="BM987" s="37">
        <v>995443</v>
      </c>
      <c r="BN987" s="37">
        <v>551315</v>
      </c>
      <c r="BO987" s="37">
        <v>1069325</v>
      </c>
    </row>
    <row r="988" spans="62:67" ht="9" customHeight="1" x14ac:dyDescent="0.25">
      <c r="BJ988" s="36" t="s">
        <v>1006</v>
      </c>
      <c r="BK988" s="37">
        <v>756038.20000000019</v>
      </c>
      <c r="BL988" s="37">
        <v>478275</v>
      </c>
      <c r="BM988" s="37">
        <v>993650</v>
      </c>
      <c r="BN988" s="37">
        <v>550432</v>
      </c>
      <c r="BO988" s="37">
        <v>1067578</v>
      </c>
    </row>
    <row r="989" spans="62:67" ht="9" customHeight="1" x14ac:dyDescent="0.25">
      <c r="BJ989" s="36" t="s">
        <v>1007</v>
      </c>
      <c r="BK989" s="37">
        <v>755003.50000000023</v>
      </c>
      <c r="BL989" s="37">
        <v>477486</v>
      </c>
      <c r="BM989" s="37">
        <v>991856</v>
      </c>
      <c r="BN989" s="37">
        <v>549676</v>
      </c>
      <c r="BO989" s="37">
        <v>1065941</v>
      </c>
    </row>
    <row r="990" spans="62:67" ht="9" customHeight="1" x14ac:dyDescent="0.25">
      <c r="BJ990" s="36" t="s">
        <v>1008</v>
      </c>
      <c r="BK990" s="37">
        <v>753968.80000000028</v>
      </c>
      <c r="BL990" s="37">
        <v>476697</v>
      </c>
      <c r="BM990" s="37">
        <v>990062</v>
      </c>
      <c r="BN990" s="37">
        <v>548565</v>
      </c>
      <c r="BO990" s="37">
        <v>1064180</v>
      </c>
    </row>
    <row r="991" spans="62:67" ht="9" customHeight="1" x14ac:dyDescent="0.25">
      <c r="BJ991" s="36" t="s">
        <v>1009</v>
      </c>
      <c r="BK991" s="37">
        <v>752934.10000000033</v>
      </c>
      <c r="BL991" s="37">
        <v>475908</v>
      </c>
      <c r="BM991" s="37">
        <v>988269</v>
      </c>
      <c r="BN991" s="37">
        <v>547741</v>
      </c>
      <c r="BO991" s="37">
        <v>1062480</v>
      </c>
    </row>
    <row r="992" spans="62:67" ht="9" customHeight="1" x14ac:dyDescent="0.25">
      <c r="BJ992" s="36" t="s">
        <v>1010</v>
      </c>
      <c r="BK992" s="37">
        <v>751899.40000000037</v>
      </c>
      <c r="BL992" s="37">
        <v>475119</v>
      </c>
      <c r="BM992" s="37">
        <v>986475</v>
      </c>
      <c r="BN992" s="37">
        <v>546822</v>
      </c>
      <c r="BO992" s="37">
        <v>1060792</v>
      </c>
    </row>
    <row r="993" spans="62:67" ht="9" customHeight="1" x14ac:dyDescent="0.25">
      <c r="BJ993" s="36" t="s">
        <v>1011</v>
      </c>
      <c r="BK993" s="37">
        <v>750864.70000000042</v>
      </c>
      <c r="BL993" s="37">
        <v>474330</v>
      </c>
      <c r="BM993" s="37">
        <v>984681</v>
      </c>
      <c r="BN993" s="37">
        <v>545787</v>
      </c>
      <c r="BO993" s="37">
        <v>1059094</v>
      </c>
    </row>
    <row r="994" spans="62:67" ht="9" customHeight="1" x14ac:dyDescent="0.25">
      <c r="BJ994" s="36" t="s">
        <v>1012</v>
      </c>
      <c r="BK994" s="37">
        <v>749830</v>
      </c>
      <c r="BL994" s="37">
        <v>473540</v>
      </c>
      <c r="BM994" s="37">
        <v>982887</v>
      </c>
      <c r="BN994" s="37">
        <v>544838</v>
      </c>
      <c r="BO994" s="37">
        <v>1057463</v>
      </c>
    </row>
    <row r="995" spans="62:67" ht="9" customHeight="1" x14ac:dyDescent="0.25">
      <c r="BJ995" s="36" t="s">
        <v>1013</v>
      </c>
      <c r="BK995" s="37">
        <v>748687.3</v>
      </c>
      <c r="BL995" s="37">
        <v>472758</v>
      </c>
      <c r="BM995" s="37">
        <v>981153</v>
      </c>
      <c r="BN995" s="37">
        <v>543916</v>
      </c>
      <c r="BO995" s="37">
        <v>1055901</v>
      </c>
    </row>
    <row r="996" spans="62:67" ht="9" customHeight="1" x14ac:dyDescent="0.25">
      <c r="BJ996" s="36" t="s">
        <v>1014</v>
      </c>
      <c r="BK996" s="37">
        <v>747544.60000000009</v>
      </c>
      <c r="BL996" s="37">
        <v>471976</v>
      </c>
      <c r="BM996" s="37">
        <v>979419</v>
      </c>
      <c r="BN996" s="37">
        <v>543097</v>
      </c>
      <c r="BO996" s="37">
        <v>1054293</v>
      </c>
    </row>
    <row r="997" spans="62:67" ht="9" customHeight="1" x14ac:dyDescent="0.25">
      <c r="BJ997" s="36" t="s">
        <v>1015</v>
      </c>
      <c r="BK997" s="37">
        <v>746401.90000000014</v>
      </c>
      <c r="BL997" s="37">
        <v>471193</v>
      </c>
      <c r="BM997" s="37">
        <v>977685</v>
      </c>
      <c r="BN997" s="37">
        <v>542338</v>
      </c>
      <c r="BO997" s="37">
        <v>1052814</v>
      </c>
    </row>
    <row r="998" spans="62:67" ht="9" customHeight="1" x14ac:dyDescent="0.25">
      <c r="BJ998" s="36" t="s">
        <v>1016</v>
      </c>
      <c r="BK998" s="37">
        <v>745259.20000000019</v>
      </c>
      <c r="BL998" s="37">
        <v>470411</v>
      </c>
      <c r="BM998" s="37">
        <v>975950</v>
      </c>
      <c r="BN998" s="37">
        <v>541246</v>
      </c>
      <c r="BO998" s="37">
        <v>1051244</v>
      </c>
    </row>
    <row r="999" spans="62:67" ht="9" customHeight="1" x14ac:dyDescent="0.25">
      <c r="BJ999" s="36" t="s">
        <v>1017</v>
      </c>
      <c r="BK999" s="37">
        <v>744116.50000000023</v>
      </c>
      <c r="BL999" s="37">
        <v>469628</v>
      </c>
      <c r="BM999" s="37">
        <v>974216</v>
      </c>
      <c r="BN999" s="37">
        <v>540448</v>
      </c>
      <c r="BO999" s="37">
        <v>1049235</v>
      </c>
    </row>
    <row r="1000" spans="62:67" ht="9" customHeight="1" x14ac:dyDescent="0.25">
      <c r="BJ1000" s="36" t="s">
        <v>1018</v>
      </c>
      <c r="BK1000" s="37">
        <v>742973.80000000028</v>
      </c>
      <c r="BL1000" s="37">
        <v>468846</v>
      </c>
      <c r="BM1000" s="37">
        <v>972482</v>
      </c>
      <c r="BN1000" s="37">
        <v>539485</v>
      </c>
      <c r="BO1000" s="37">
        <v>1047581</v>
      </c>
    </row>
    <row r="1001" spans="62:67" ht="9" customHeight="1" x14ac:dyDescent="0.25">
      <c r="BJ1001" s="36" t="s">
        <v>1019</v>
      </c>
      <c r="BK1001" s="37">
        <v>741831.10000000033</v>
      </c>
      <c r="BL1001" s="37">
        <v>468064</v>
      </c>
      <c r="BM1001" s="37">
        <v>970747</v>
      </c>
      <c r="BN1001" s="37">
        <v>538319</v>
      </c>
      <c r="BO1001" s="37">
        <v>1045823</v>
      </c>
    </row>
    <row r="1002" spans="62:67" ht="9" customHeight="1" x14ac:dyDescent="0.25">
      <c r="BJ1002" s="36" t="s">
        <v>1020</v>
      </c>
      <c r="BK1002" s="37">
        <v>740688.40000000037</v>
      </c>
      <c r="BL1002" s="37">
        <v>467281</v>
      </c>
      <c r="BM1002" s="37">
        <v>969013</v>
      </c>
      <c r="BN1002" s="37">
        <v>537503</v>
      </c>
      <c r="BO1002" s="37">
        <v>1044078</v>
      </c>
    </row>
    <row r="1003" spans="62:67" ht="9" customHeight="1" x14ac:dyDescent="0.25">
      <c r="BJ1003" s="36" t="s">
        <v>1021</v>
      </c>
      <c r="BK1003" s="37">
        <v>739545.70000000042</v>
      </c>
      <c r="BL1003" s="37">
        <v>466499</v>
      </c>
      <c r="BM1003" s="37">
        <v>967279</v>
      </c>
      <c r="BN1003" s="37">
        <v>536281</v>
      </c>
      <c r="BO1003" s="37">
        <v>1042687</v>
      </c>
    </row>
    <row r="1004" spans="62:67" ht="9" customHeight="1" x14ac:dyDescent="0.25">
      <c r="BJ1004" s="36" t="s">
        <v>1022</v>
      </c>
      <c r="BK1004" s="37">
        <v>738403</v>
      </c>
      <c r="BL1004" s="37">
        <v>465716</v>
      </c>
      <c r="BM1004" s="37">
        <v>965544</v>
      </c>
      <c r="BN1004" s="37">
        <v>535636</v>
      </c>
      <c r="BO1004" s="37">
        <v>1040941</v>
      </c>
    </row>
    <row r="1005" spans="62:67" ht="9" customHeight="1" x14ac:dyDescent="0.25">
      <c r="BJ1005" s="36" t="s">
        <v>1023</v>
      </c>
      <c r="BK1005" s="37">
        <v>737359.6</v>
      </c>
      <c r="BL1005" s="37">
        <v>464959</v>
      </c>
      <c r="BM1005" s="37">
        <v>963814</v>
      </c>
      <c r="BN1005" s="37">
        <v>534873</v>
      </c>
      <c r="BO1005" s="37">
        <v>1039263</v>
      </c>
    </row>
    <row r="1006" spans="62:67" ht="9" customHeight="1" x14ac:dyDescent="0.25">
      <c r="BJ1006" s="36" t="s">
        <v>1024</v>
      </c>
      <c r="BK1006" s="37">
        <v>736316.2</v>
      </c>
      <c r="BL1006" s="37">
        <v>464201</v>
      </c>
      <c r="BM1006" s="37">
        <v>962084</v>
      </c>
      <c r="BN1006" s="37">
        <v>533721</v>
      </c>
      <c r="BO1006" s="37">
        <v>1037453</v>
      </c>
    </row>
    <row r="1007" spans="62:67" ht="9" customHeight="1" x14ac:dyDescent="0.25">
      <c r="BJ1007" s="36" t="s">
        <v>1025</v>
      </c>
      <c r="BK1007" s="37">
        <v>735272.79999999993</v>
      </c>
      <c r="BL1007" s="37">
        <v>463443</v>
      </c>
      <c r="BM1007" s="37">
        <v>960353</v>
      </c>
      <c r="BN1007" s="37">
        <v>532998</v>
      </c>
      <c r="BO1007" s="37">
        <v>1035912</v>
      </c>
    </row>
    <row r="1008" spans="62:67" ht="9" customHeight="1" x14ac:dyDescent="0.25">
      <c r="BJ1008" s="36" t="s">
        <v>1026</v>
      </c>
      <c r="BK1008" s="37">
        <v>734229.39999999991</v>
      </c>
      <c r="BL1008" s="37">
        <v>462686</v>
      </c>
      <c r="BM1008" s="37">
        <v>958623</v>
      </c>
      <c r="BN1008" s="37">
        <v>531970</v>
      </c>
      <c r="BO1008" s="37">
        <v>1034261</v>
      </c>
    </row>
    <row r="1009" spans="62:67" ht="9" customHeight="1" x14ac:dyDescent="0.25">
      <c r="BJ1009" s="36" t="s">
        <v>1027</v>
      </c>
      <c r="BK1009" s="37">
        <v>733185.99999999988</v>
      </c>
      <c r="BL1009" s="37">
        <v>461928</v>
      </c>
      <c r="BM1009" s="37">
        <v>956892</v>
      </c>
      <c r="BN1009" s="37">
        <v>531161</v>
      </c>
      <c r="BO1009" s="37">
        <v>1032569</v>
      </c>
    </row>
    <row r="1010" spans="62:67" ht="9" customHeight="1" x14ac:dyDescent="0.25">
      <c r="BJ1010" s="36" t="s">
        <v>1028</v>
      </c>
      <c r="BK1010" s="37">
        <v>732142.59999999986</v>
      </c>
      <c r="BL1010" s="37">
        <v>461170</v>
      </c>
      <c r="BM1010" s="37">
        <v>955162</v>
      </c>
      <c r="BN1010" s="37">
        <v>530170</v>
      </c>
      <c r="BO1010" s="37">
        <v>1031084</v>
      </c>
    </row>
    <row r="1011" spans="62:67" ht="9" customHeight="1" x14ac:dyDescent="0.25">
      <c r="BJ1011" s="36" t="s">
        <v>1029</v>
      </c>
      <c r="BK1011" s="37">
        <v>731099.19999999984</v>
      </c>
      <c r="BL1011" s="37">
        <v>460413</v>
      </c>
      <c r="BM1011" s="37">
        <v>953432</v>
      </c>
      <c r="BN1011" s="37">
        <v>529115</v>
      </c>
      <c r="BO1011" s="37">
        <v>1029373</v>
      </c>
    </row>
    <row r="1012" spans="62:67" ht="9" customHeight="1" x14ac:dyDescent="0.25">
      <c r="BJ1012" s="36" t="s">
        <v>1030</v>
      </c>
      <c r="BK1012" s="37">
        <v>730055.79999999981</v>
      </c>
      <c r="BL1012" s="37">
        <v>459655</v>
      </c>
      <c r="BM1012" s="37">
        <v>951701</v>
      </c>
      <c r="BN1012" s="37">
        <v>528282</v>
      </c>
      <c r="BO1012" s="37">
        <v>1027693</v>
      </c>
    </row>
    <row r="1013" spans="62:67" ht="9" customHeight="1" x14ac:dyDescent="0.25">
      <c r="BJ1013" s="36" t="s">
        <v>1031</v>
      </c>
      <c r="BK1013" s="37">
        <v>729012.39999999979</v>
      </c>
      <c r="BL1013" s="37">
        <v>458897</v>
      </c>
      <c r="BM1013" s="37">
        <v>949971</v>
      </c>
      <c r="BN1013" s="37">
        <v>527528</v>
      </c>
      <c r="BO1013" s="37">
        <v>1026061</v>
      </c>
    </row>
    <row r="1014" spans="62:67" ht="9" customHeight="1" x14ac:dyDescent="0.25">
      <c r="BJ1014" s="36" t="s">
        <v>1032</v>
      </c>
      <c r="BK1014" s="37">
        <v>727969</v>
      </c>
      <c r="BL1014" s="37">
        <v>458139</v>
      </c>
      <c r="BM1014" s="37">
        <v>948240</v>
      </c>
      <c r="BN1014" s="37">
        <v>526750</v>
      </c>
      <c r="BO1014" s="37">
        <v>1024449</v>
      </c>
    </row>
    <row r="1015" spans="62:67" ht="9" customHeight="1" x14ac:dyDescent="0.25">
      <c r="BJ1015" s="36" t="s">
        <v>1033</v>
      </c>
      <c r="BK1015" s="37">
        <v>726954.3</v>
      </c>
      <c r="BL1015" s="37">
        <v>457393</v>
      </c>
      <c r="BM1015" s="37">
        <v>946532</v>
      </c>
      <c r="BN1015" s="37">
        <v>525898</v>
      </c>
      <c r="BO1015" s="37">
        <v>1022892</v>
      </c>
    </row>
    <row r="1016" spans="62:67" ht="9" customHeight="1" x14ac:dyDescent="0.25">
      <c r="BJ1016" s="36" t="s">
        <v>1034</v>
      </c>
      <c r="BK1016" s="37">
        <v>725939.60000000009</v>
      </c>
      <c r="BL1016" s="37">
        <v>456646</v>
      </c>
      <c r="BM1016" s="37">
        <v>944823</v>
      </c>
      <c r="BN1016" s="37">
        <v>524912</v>
      </c>
      <c r="BO1016" s="37">
        <v>1021214</v>
      </c>
    </row>
    <row r="1017" spans="62:67" ht="9" customHeight="1" x14ac:dyDescent="0.25">
      <c r="BJ1017" s="36" t="s">
        <v>1035</v>
      </c>
      <c r="BK1017" s="37">
        <v>724924.90000000014</v>
      </c>
      <c r="BL1017" s="37">
        <v>455899</v>
      </c>
      <c r="BM1017" s="37">
        <v>943114</v>
      </c>
      <c r="BN1017" s="37">
        <v>524139</v>
      </c>
      <c r="BO1017" s="37">
        <v>1019657</v>
      </c>
    </row>
    <row r="1018" spans="62:67" ht="9" customHeight="1" x14ac:dyDescent="0.25">
      <c r="BJ1018" s="36" t="s">
        <v>1036</v>
      </c>
      <c r="BK1018" s="37">
        <v>723910.20000000019</v>
      </c>
      <c r="BL1018" s="37">
        <v>455152</v>
      </c>
      <c r="BM1018" s="37">
        <v>941405</v>
      </c>
      <c r="BN1018" s="37">
        <v>523210</v>
      </c>
      <c r="BO1018" s="37">
        <v>1017891</v>
      </c>
    </row>
    <row r="1019" spans="62:67" ht="9" customHeight="1" x14ac:dyDescent="0.25">
      <c r="BJ1019" s="36" t="s">
        <v>1037</v>
      </c>
      <c r="BK1019" s="37">
        <v>722895.50000000023</v>
      </c>
      <c r="BL1019" s="37">
        <v>454405</v>
      </c>
      <c r="BM1019" s="37">
        <v>939696</v>
      </c>
      <c r="BN1019" s="37">
        <v>522280</v>
      </c>
      <c r="BO1019" s="37">
        <v>1016180</v>
      </c>
    </row>
    <row r="1020" spans="62:67" ht="9" customHeight="1" x14ac:dyDescent="0.25">
      <c r="BJ1020" s="36" t="s">
        <v>1038</v>
      </c>
      <c r="BK1020" s="37">
        <v>721880.80000000028</v>
      </c>
      <c r="BL1020" s="37">
        <v>453658</v>
      </c>
      <c r="BM1020" s="37">
        <v>937988</v>
      </c>
      <c r="BN1020" s="37">
        <v>521503</v>
      </c>
      <c r="BO1020" s="37">
        <v>1014928</v>
      </c>
    </row>
    <row r="1021" spans="62:67" ht="9" customHeight="1" x14ac:dyDescent="0.25">
      <c r="BJ1021" s="36" t="s">
        <v>1039</v>
      </c>
      <c r="BK1021" s="37">
        <v>720866.10000000033</v>
      </c>
      <c r="BL1021" s="37">
        <v>452911</v>
      </c>
      <c r="BM1021" s="37">
        <v>936279</v>
      </c>
      <c r="BN1021" s="37">
        <v>520456</v>
      </c>
      <c r="BO1021" s="37">
        <v>1012929</v>
      </c>
    </row>
    <row r="1022" spans="62:67" ht="9" customHeight="1" x14ac:dyDescent="0.25">
      <c r="BJ1022" s="36" t="s">
        <v>1040</v>
      </c>
      <c r="BK1022" s="37">
        <v>719851.40000000037</v>
      </c>
      <c r="BL1022" s="37">
        <v>452164</v>
      </c>
      <c r="BM1022" s="37">
        <v>934570</v>
      </c>
      <c r="BN1022" s="37">
        <v>519501</v>
      </c>
      <c r="BO1022" s="37">
        <v>1011424</v>
      </c>
    </row>
    <row r="1023" spans="62:67" ht="9" customHeight="1" x14ac:dyDescent="0.25">
      <c r="BJ1023" s="36" t="s">
        <v>1041</v>
      </c>
      <c r="BK1023" s="37">
        <v>718836.70000000042</v>
      </c>
      <c r="BL1023" s="37">
        <v>451417</v>
      </c>
      <c r="BM1023" s="37">
        <v>932861</v>
      </c>
      <c r="BN1023" s="37">
        <v>518641</v>
      </c>
      <c r="BO1023" s="37">
        <v>1009826</v>
      </c>
    </row>
    <row r="1024" spans="62:67" ht="9" customHeight="1" x14ac:dyDescent="0.25">
      <c r="BJ1024" s="36" t="s">
        <v>1042</v>
      </c>
      <c r="BK1024" s="37">
        <v>717822</v>
      </c>
      <c r="BL1024" s="37">
        <v>450670</v>
      </c>
      <c r="BM1024" s="37">
        <v>931152</v>
      </c>
      <c r="BN1024" s="37">
        <v>517886</v>
      </c>
      <c r="BO1024" s="37">
        <v>1008319</v>
      </c>
    </row>
    <row r="1025" spans="62:67" ht="9" customHeight="1" x14ac:dyDescent="0.25">
      <c r="BJ1025" s="36" t="s">
        <v>1043</v>
      </c>
      <c r="BK1025" s="37">
        <v>716770.2</v>
      </c>
      <c r="BL1025" s="37">
        <v>449915</v>
      </c>
      <c r="BM1025" s="37">
        <v>929476</v>
      </c>
      <c r="BN1025" s="37">
        <v>516994</v>
      </c>
      <c r="BO1025" s="37">
        <v>1006662</v>
      </c>
    </row>
    <row r="1026" spans="62:67" ht="9" customHeight="1" x14ac:dyDescent="0.25">
      <c r="BJ1026" s="36" t="s">
        <v>1044</v>
      </c>
      <c r="BK1026" s="37">
        <v>715718.39999999991</v>
      </c>
      <c r="BL1026" s="37">
        <v>449159</v>
      </c>
      <c r="BM1026" s="37">
        <v>927799</v>
      </c>
      <c r="BN1026" s="37">
        <v>515985</v>
      </c>
      <c r="BO1026" s="37">
        <v>1004939</v>
      </c>
    </row>
    <row r="1027" spans="62:67" ht="9" customHeight="1" x14ac:dyDescent="0.25">
      <c r="BJ1027" s="36" t="s">
        <v>1045</v>
      </c>
      <c r="BK1027" s="37">
        <v>714666.59999999986</v>
      </c>
      <c r="BL1027" s="37">
        <v>448403</v>
      </c>
      <c r="BM1027" s="37">
        <v>926123</v>
      </c>
      <c r="BN1027" s="37">
        <v>515206</v>
      </c>
      <c r="BO1027" s="37">
        <v>1003269</v>
      </c>
    </row>
    <row r="1028" spans="62:67" ht="9" customHeight="1" x14ac:dyDescent="0.25">
      <c r="BJ1028" s="36" t="s">
        <v>1046</v>
      </c>
      <c r="BK1028" s="37">
        <v>713614.79999999981</v>
      </c>
      <c r="BL1028" s="37">
        <v>447647</v>
      </c>
      <c r="BM1028" s="37">
        <v>924446</v>
      </c>
      <c r="BN1028" s="37">
        <v>514380</v>
      </c>
      <c r="BO1028" s="37">
        <v>1001859</v>
      </c>
    </row>
    <row r="1029" spans="62:67" ht="9" customHeight="1" x14ac:dyDescent="0.25">
      <c r="BJ1029" s="36" t="s">
        <v>1047</v>
      </c>
      <c r="BK1029" s="37">
        <v>712562.99999999977</v>
      </c>
      <c r="BL1029" s="37">
        <v>446891</v>
      </c>
      <c r="BM1029" s="37">
        <v>922769</v>
      </c>
      <c r="BN1029" s="37">
        <v>513676</v>
      </c>
      <c r="BO1029" s="37">
        <v>1000231</v>
      </c>
    </row>
    <row r="1030" spans="62:67" ht="9" customHeight="1" x14ac:dyDescent="0.25">
      <c r="BJ1030" s="36" t="s">
        <v>1048</v>
      </c>
      <c r="BK1030" s="37">
        <v>711511.19999999972</v>
      </c>
      <c r="BL1030" s="37">
        <v>446136</v>
      </c>
      <c r="BM1030" s="37">
        <v>921093</v>
      </c>
      <c r="BN1030" s="37">
        <v>512619</v>
      </c>
      <c r="BO1030" s="37">
        <v>998188</v>
      </c>
    </row>
    <row r="1031" spans="62:67" ht="9" customHeight="1" x14ac:dyDescent="0.25">
      <c r="BJ1031" s="36" t="s">
        <v>1049</v>
      </c>
      <c r="BK1031" s="37">
        <v>710459.39999999967</v>
      </c>
      <c r="BL1031" s="37">
        <v>445380</v>
      </c>
      <c r="BM1031" s="37">
        <v>919416</v>
      </c>
      <c r="BN1031" s="37">
        <v>511740</v>
      </c>
      <c r="BO1031" s="37">
        <v>996791</v>
      </c>
    </row>
    <row r="1032" spans="62:67" ht="9" customHeight="1" x14ac:dyDescent="0.25">
      <c r="BJ1032" s="36" t="s">
        <v>1050</v>
      </c>
      <c r="BK1032" s="37">
        <v>709407.59999999963</v>
      </c>
      <c r="BL1032" s="37">
        <v>444624</v>
      </c>
      <c r="BM1032" s="37">
        <v>917740</v>
      </c>
      <c r="BN1032" s="37">
        <v>510888</v>
      </c>
      <c r="BO1032" s="37">
        <v>995393</v>
      </c>
    </row>
    <row r="1033" spans="62:67" ht="9" customHeight="1" x14ac:dyDescent="0.25">
      <c r="BJ1033" s="36" t="s">
        <v>1051</v>
      </c>
      <c r="BK1033" s="37">
        <v>708355.79999999958</v>
      </c>
      <c r="BL1033" s="37">
        <v>443868</v>
      </c>
      <c r="BM1033" s="37">
        <v>916063</v>
      </c>
      <c r="BN1033" s="37">
        <v>510225</v>
      </c>
      <c r="BO1033" s="37">
        <v>993774</v>
      </c>
    </row>
    <row r="1034" spans="62:67" ht="9" customHeight="1" x14ac:dyDescent="0.25">
      <c r="BJ1034" s="36" t="s">
        <v>1052</v>
      </c>
      <c r="BK1034" s="37">
        <v>707304</v>
      </c>
      <c r="BL1034" s="37">
        <v>443112</v>
      </c>
      <c r="BM1034" s="37">
        <v>914386</v>
      </c>
      <c r="BN1034" s="37">
        <v>509316</v>
      </c>
      <c r="BO1034" s="37">
        <v>992292</v>
      </c>
    </row>
    <row r="1035" spans="62:67" ht="9" customHeight="1" x14ac:dyDescent="0.25">
      <c r="BJ1035" s="36" t="s">
        <v>1053</v>
      </c>
      <c r="BK1035" s="37">
        <v>706316.6</v>
      </c>
      <c r="BL1035" s="37">
        <v>442399</v>
      </c>
      <c r="BM1035" s="37">
        <v>912730</v>
      </c>
      <c r="BN1035" s="37">
        <v>508326</v>
      </c>
      <c r="BO1035" s="37">
        <v>990590</v>
      </c>
    </row>
    <row r="1036" spans="62:67" ht="9" customHeight="1" x14ac:dyDescent="0.25">
      <c r="BJ1036" s="36" t="s">
        <v>1054</v>
      </c>
      <c r="BK1036" s="37">
        <v>705329.2</v>
      </c>
      <c r="BL1036" s="37">
        <v>441685</v>
      </c>
      <c r="BM1036" s="37">
        <v>911074</v>
      </c>
      <c r="BN1036" s="37">
        <v>507541</v>
      </c>
      <c r="BO1036" s="37">
        <v>989067</v>
      </c>
    </row>
    <row r="1037" spans="62:67" ht="9" customHeight="1" x14ac:dyDescent="0.25">
      <c r="BJ1037" s="36" t="s">
        <v>1055</v>
      </c>
      <c r="BK1037" s="37">
        <v>704341.79999999993</v>
      </c>
      <c r="BL1037" s="37">
        <v>440971</v>
      </c>
      <c r="BM1037" s="37">
        <v>909418</v>
      </c>
      <c r="BN1037" s="37">
        <v>506788</v>
      </c>
      <c r="BO1037" s="37">
        <v>987330</v>
      </c>
    </row>
    <row r="1038" spans="62:67" ht="9" customHeight="1" x14ac:dyDescent="0.25">
      <c r="BJ1038" s="36" t="s">
        <v>1056</v>
      </c>
      <c r="BK1038" s="37">
        <v>703354.39999999991</v>
      </c>
      <c r="BL1038" s="37">
        <v>440257</v>
      </c>
      <c r="BM1038" s="37">
        <v>907761</v>
      </c>
      <c r="BN1038" s="37">
        <v>506000</v>
      </c>
      <c r="BO1038" s="37">
        <v>985667</v>
      </c>
    </row>
    <row r="1039" spans="62:67" ht="9" customHeight="1" x14ac:dyDescent="0.25">
      <c r="BJ1039" s="36" t="s">
        <v>1057</v>
      </c>
      <c r="BK1039" s="37">
        <v>702366.99999999988</v>
      </c>
      <c r="BL1039" s="37">
        <v>439543</v>
      </c>
      <c r="BM1039" s="37">
        <v>906105</v>
      </c>
      <c r="BN1039" s="37">
        <v>505215</v>
      </c>
      <c r="BO1039" s="37">
        <v>984215</v>
      </c>
    </row>
    <row r="1040" spans="62:67" ht="9" customHeight="1" x14ac:dyDescent="0.25">
      <c r="BJ1040" s="36" t="s">
        <v>1058</v>
      </c>
      <c r="BK1040" s="37">
        <v>701379.59999999986</v>
      </c>
      <c r="BL1040" s="37">
        <v>438830</v>
      </c>
      <c r="BM1040" s="37">
        <v>904449</v>
      </c>
      <c r="BN1040" s="37">
        <v>504247</v>
      </c>
      <c r="BO1040" s="37">
        <v>982492</v>
      </c>
    </row>
    <row r="1041" spans="62:67" ht="9" customHeight="1" x14ac:dyDescent="0.25">
      <c r="BJ1041" s="36" t="s">
        <v>1059</v>
      </c>
      <c r="BK1041" s="37">
        <v>700392.19999999984</v>
      </c>
      <c r="BL1041" s="37">
        <v>438116</v>
      </c>
      <c r="BM1041" s="37">
        <v>902792</v>
      </c>
      <c r="BN1041" s="37">
        <v>503481</v>
      </c>
      <c r="BO1041" s="37">
        <v>980844</v>
      </c>
    </row>
    <row r="1042" spans="62:67" ht="9" customHeight="1" x14ac:dyDescent="0.25">
      <c r="BJ1042" s="36" t="s">
        <v>1060</v>
      </c>
      <c r="BK1042" s="37">
        <v>699404.79999999981</v>
      </c>
      <c r="BL1042" s="37">
        <v>437402</v>
      </c>
      <c r="BM1042" s="37">
        <v>901136</v>
      </c>
      <c r="BN1042" s="37">
        <v>502528</v>
      </c>
      <c r="BO1042" s="37">
        <v>979358</v>
      </c>
    </row>
    <row r="1043" spans="62:67" ht="9" customHeight="1" x14ac:dyDescent="0.25">
      <c r="BJ1043" s="36" t="s">
        <v>1061</v>
      </c>
      <c r="BK1043" s="37">
        <v>698417.39999999979</v>
      </c>
      <c r="BL1043" s="37">
        <v>436688</v>
      </c>
      <c r="BM1043" s="37">
        <v>899480</v>
      </c>
      <c r="BN1043" s="37">
        <v>501763</v>
      </c>
      <c r="BO1043" s="37">
        <v>977651</v>
      </c>
    </row>
    <row r="1044" spans="62:67" ht="9" customHeight="1" x14ac:dyDescent="0.25">
      <c r="BJ1044" s="36" t="s">
        <v>1062</v>
      </c>
      <c r="BK1044" s="37">
        <v>697430</v>
      </c>
      <c r="BL1044" s="37">
        <v>435974</v>
      </c>
      <c r="BM1044" s="37">
        <v>897823</v>
      </c>
      <c r="BN1044" s="37">
        <v>500960</v>
      </c>
      <c r="BO1044" s="37">
        <v>976034</v>
      </c>
    </row>
    <row r="1045" spans="62:67" ht="9" customHeight="1" x14ac:dyDescent="0.25">
      <c r="BJ1045" s="36" t="s">
        <v>1063</v>
      </c>
      <c r="BK1045" s="37">
        <v>696481</v>
      </c>
      <c r="BL1045" s="37">
        <v>435281</v>
      </c>
      <c r="BM1045" s="37">
        <v>896178</v>
      </c>
      <c r="BN1045" s="37">
        <v>500203</v>
      </c>
      <c r="BO1045" s="37">
        <v>974500</v>
      </c>
    </row>
    <row r="1046" spans="62:67" ht="9" customHeight="1" x14ac:dyDescent="0.25">
      <c r="BJ1046" s="36" t="s">
        <v>1064</v>
      </c>
      <c r="BK1046" s="37">
        <v>695532</v>
      </c>
      <c r="BL1046" s="37">
        <v>434588</v>
      </c>
      <c r="BM1046" s="37">
        <v>894532</v>
      </c>
      <c r="BN1046" s="37">
        <v>499216</v>
      </c>
      <c r="BO1046" s="37">
        <v>972749</v>
      </c>
    </row>
    <row r="1047" spans="62:67" ht="9" customHeight="1" x14ac:dyDescent="0.25">
      <c r="BJ1047" s="36" t="s">
        <v>1065</v>
      </c>
      <c r="BK1047" s="37">
        <v>694583</v>
      </c>
      <c r="BL1047" s="37">
        <v>433895</v>
      </c>
      <c r="BM1047" s="37">
        <v>892887</v>
      </c>
      <c r="BN1047" s="37">
        <v>498485</v>
      </c>
      <c r="BO1047" s="37">
        <v>971223</v>
      </c>
    </row>
    <row r="1048" spans="62:67" ht="9" customHeight="1" x14ac:dyDescent="0.25">
      <c r="BJ1048" s="36" t="s">
        <v>1066</v>
      </c>
      <c r="BK1048" s="37">
        <v>693634</v>
      </c>
      <c r="BL1048" s="37">
        <v>433202</v>
      </c>
      <c r="BM1048" s="37">
        <v>891241</v>
      </c>
      <c r="BN1048" s="37">
        <v>497623</v>
      </c>
      <c r="BO1048" s="37">
        <v>969778</v>
      </c>
    </row>
    <row r="1049" spans="62:67" ht="9" customHeight="1" x14ac:dyDescent="0.25">
      <c r="BJ1049" s="36" t="s">
        <v>1067</v>
      </c>
      <c r="BK1049" s="37">
        <v>692685</v>
      </c>
      <c r="BL1049" s="37">
        <v>432509</v>
      </c>
      <c r="BM1049" s="37">
        <v>889595</v>
      </c>
      <c r="BN1049" s="37">
        <v>496812</v>
      </c>
      <c r="BO1049" s="37">
        <v>968236</v>
      </c>
    </row>
    <row r="1050" spans="62:67" ht="9" customHeight="1" x14ac:dyDescent="0.25">
      <c r="BJ1050" s="36" t="s">
        <v>1068</v>
      </c>
      <c r="BK1050" s="37">
        <v>691736</v>
      </c>
      <c r="BL1050" s="37">
        <v>431816</v>
      </c>
      <c r="BM1050" s="37">
        <v>887950</v>
      </c>
      <c r="BN1050" s="37">
        <v>495891</v>
      </c>
      <c r="BO1050" s="37">
        <v>966615</v>
      </c>
    </row>
    <row r="1051" spans="62:67" ht="9" customHeight="1" x14ac:dyDescent="0.25">
      <c r="BJ1051" s="36" t="s">
        <v>1069</v>
      </c>
      <c r="BK1051" s="37">
        <v>690787</v>
      </c>
      <c r="BL1051" s="37">
        <v>431123</v>
      </c>
      <c r="BM1051" s="37">
        <v>886304</v>
      </c>
      <c r="BN1051" s="37">
        <v>495239</v>
      </c>
      <c r="BO1051" s="37">
        <v>965003</v>
      </c>
    </row>
    <row r="1052" spans="62:67" ht="9" customHeight="1" x14ac:dyDescent="0.25">
      <c r="BJ1052" s="36" t="s">
        <v>1070</v>
      </c>
      <c r="BK1052" s="37">
        <v>689838</v>
      </c>
      <c r="BL1052" s="37">
        <v>430430</v>
      </c>
      <c r="BM1052" s="37">
        <v>884659</v>
      </c>
      <c r="BN1052" s="37">
        <v>494500</v>
      </c>
      <c r="BO1052" s="37">
        <v>963289</v>
      </c>
    </row>
    <row r="1053" spans="62:67" ht="9" customHeight="1" x14ac:dyDescent="0.25">
      <c r="BJ1053" s="36" t="s">
        <v>1071</v>
      </c>
      <c r="BK1053" s="37">
        <v>688889</v>
      </c>
      <c r="BL1053" s="37">
        <v>429737</v>
      </c>
      <c r="BM1053" s="37">
        <v>883013</v>
      </c>
      <c r="BN1053" s="37">
        <v>493591</v>
      </c>
      <c r="BO1053" s="37">
        <v>961587</v>
      </c>
    </row>
    <row r="1054" spans="62:67" ht="9" customHeight="1" x14ac:dyDescent="0.25">
      <c r="BJ1054" s="36" t="s">
        <v>1072</v>
      </c>
      <c r="BK1054" s="37">
        <v>687940</v>
      </c>
      <c r="BL1054" s="37">
        <v>429043</v>
      </c>
      <c r="BM1054" s="37">
        <v>881367</v>
      </c>
      <c r="BN1054" s="37">
        <v>492644</v>
      </c>
      <c r="BO1054" s="37">
        <v>960192</v>
      </c>
    </row>
    <row r="1055" spans="62:67" ht="9" customHeight="1" x14ac:dyDescent="0.25">
      <c r="BJ1055" s="36" t="s">
        <v>1073</v>
      </c>
      <c r="BK1055" s="37">
        <v>686938.7</v>
      </c>
      <c r="BL1055" s="37">
        <v>428351</v>
      </c>
      <c r="BM1055" s="37">
        <v>879733</v>
      </c>
      <c r="BN1055" s="37">
        <v>491875</v>
      </c>
      <c r="BO1055" s="37">
        <v>958484</v>
      </c>
    </row>
    <row r="1056" spans="62:67" ht="9" customHeight="1" x14ac:dyDescent="0.25">
      <c r="BJ1056" s="36" t="s">
        <v>1074</v>
      </c>
      <c r="BK1056" s="37">
        <v>685937.39999999991</v>
      </c>
      <c r="BL1056" s="37">
        <v>427658</v>
      </c>
      <c r="BM1056" s="37">
        <v>878098</v>
      </c>
      <c r="BN1056" s="37">
        <v>491075</v>
      </c>
      <c r="BO1056" s="37">
        <v>957039</v>
      </c>
    </row>
    <row r="1057" spans="62:67" ht="9" customHeight="1" x14ac:dyDescent="0.25">
      <c r="BJ1057" s="36" t="s">
        <v>1075</v>
      </c>
      <c r="BK1057" s="37">
        <v>684936.09999999986</v>
      </c>
      <c r="BL1057" s="37">
        <v>426966</v>
      </c>
      <c r="BM1057" s="37">
        <v>876464</v>
      </c>
      <c r="BN1057" s="37">
        <v>490306</v>
      </c>
      <c r="BO1057" s="37">
        <v>955435</v>
      </c>
    </row>
    <row r="1058" spans="62:67" ht="9" customHeight="1" x14ac:dyDescent="0.25">
      <c r="BJ1058" s="36" t="s">
        <v>1076</v>
      </c>
      <c r="BK1058" s="37">
        <v>683934.79999999981</v>
      </c>
      <c r="BL1058" s="37">
        <v>426273</v>
      </c>
      <c r="BM1058" s="37">
        <v>874829</v>
      </c>
      <c r="BN1058" s="37">
        <v>489392</v>
      </c>
      <c r="BO1058" s="37">
        <v>953903</v>
      </c>
    </row>
    <row r="1059" spans="62:67" ht="9" customHeight="1" x14ac:dyDescent="0.25">
      <c r="BJ1059" s="36" t="s">
        <v>1077</v>
      </c>
      <c r="BK1059" s="37">
        <v>682933.49999999977</v>
      </c>
      <c r="BL1059" s="37">
        <v>425581</v>
      </c>
      <c r="BM1059" s="37">
        <v>873194</v>
      </c>
      <c r="BN1059" s="37">
        <v>488581</v>
      </c>
      <c r="BO1059" s="37">
        <v>952352</v>
      </c>
    </row>
    <row r="1060" spans="62:67" ht="9" customHeight="1" x14ac:dyDescent="0.25">
      <c r="BJ1060" s="36" t="s">
        <v>1078</v>
      </c>
      <c r="BK1060" s="37">
        <v>681932.19999999972</v>
      </c>
      <c r="BL1060" s="37">
        <v>424888</v>
      </c>
      <c r="BM1060" s="37">
        <v>871560</v>
      </c>
      <c r="BN1060" s="37">
        <v>487968</v>
      </c>
      <c r="BO1060" s="37">
        <v>950760</v>
      </c>
    </row>
    <row r="1061" spans="62:67" ht="9" customHeight="1" x14ac:dyDescent="0.25">
      <c r="BJ1061" s="36" t="s">
        <v>1079</v>
      </c>
      <c r="BK1061" s="37">
        <v>680930.89999999967</v>
      </c>
      <c r="BL1061" s="37">
        <v>424196</v>
      </c>
      <c r="BM1061" s="37">
        <v>869925</v>
      </c>
      <c r="BN1061" s="37">
        <v>487102</v>
      </c>
      <c r="BO1061" s="37">
        <v>949205</v>
      </c>
    </row>
    <row r="1062" spans="62:67" ht="9" customHeight="1" x14ac:dyDescent="0.25">
      <c r="BJ1062" s="36" t="s">
        <v>1080</v>
      </c>
      <c r="BK1062" s="37">
        <v>679929.59999999963</v>
      </c>
      <c r="BL1062" s="37">
        <v>423503</v>
      </c>
      <c r="BM1062" s="37">
        <v>868291</v>
      </c>
      <c r="BN1062" s="37">
        <v>486421</v>
      </c>
      <c r="BO1062" s="37">
        <v>947748</v>
      </c>
    </row>
    <row r="1063" spans="62:67" ht="9" customHeight="1" x14ac:dyDescent="0.25">
      <c r="BJ1063" s="36" t="s">
        <v>1081</v>
      </c>
      <c r="BK1063" s="37">
        <v>678928.29999999958</v>
      </c>
      <c r="BL1063" s="37">
        <v>422811</v>
      </c>
      <c r="BM1063" s="37">
        <v>866656</v>
      </c>
      <c r="BN1063" s="37">
        <v>485560</v>
      </c>
      <c r="BO1063" s="37">
        <v>946130</v>
      </c>
    </row>
    <row r="1064" spans="62:67" ht="9" customHeight="1" x14ac:dyDescent="0.25">
      <c r="BJ1064" s="36" t="s">
        <v>1082</v>
      </c>
      <c r="BK1064" s="37">
        <v>677927</v>
      </c>
      <c r="BL1064" s="37">
        <v>422118</v>
      </c>
      <c r="BM1064" s="37">
        <v>865021</v>
      </c>
      <c r="BN1064" s="37">
        <v>484800</v>
      </c>
      <c r="BO1064" s="37">
        <v>944732</v>
      </c>
    </row>
    <row r="1065" spans="62:67" ht="9" customHeight="1" x14ac:dyDescent="0.25">
      <c r="BJ1065" s="36" t="s">
        <v>1083</v>
      </c>
      <c r="BK1065" s="37">
        <v>677007.7</v>
      </c>
      <c r="BL1065" s="37">
        <v>421440</v>
      </c>
      <c r="BM1065" s="37">
        <v>863438</v>
      </c>
      <c r="BN1065" s="37">
        <v>483861</v>
      </c>
      <c r="BO1065" s="37">
        <v>943190</v>
      </c>
    </row>
    <row r="1066" spans="62:67" ht="9" customHeight="1" x14ac:dyDescent="0.25">
      <c r="BJ1066" s="36" t="s">
        <v>1084</v>
      </c>
      <c r="BK1066" s="37">
        <v>676088.39999999991</v>
      </c>
      <c r="BL1066" s="37">
        <v>420761</v>
      </c>
      <c r="BM1066" s="37">
        <v>861855</v>
      </c>
      <c r="BN1066" s="37">
        <v>483079</v>
      </c>
      <c r="BO1066" s="37">
        <v>941685</v>
      </c>
    </row>
    <row r="1067" spans="62:67" ht="9" customHeight="1" x14ac:dyDescent="0.25">
      <c r="BJ1067" s="36" t="s">
        <v>1085</v>
      </c>
      <c r="BK1067" s="37">
        <v>675169.09999999986</v>
      </c>
      <c r="BL1067" s="37">
        <v>420082</v>
      </c>
      <c r="BM1067" s="37">
        <v>860271</v>
      </c>
      <c r="BN1067" s="37">
        <v>482348</v>
      </c>
      <c r="BO1067" s="37">
        <v>940009</v>
      </c>
    </row>
    <row r="1068" spans="62:67" ht="9" customHeight="1" x14ac:dyDescent="0.25">
      <c r="BJ1068" s="36" t="s">
        <v>1086</v>
      </c>
      <c r="BK1068" s="37">
        <v>674249.79999999981</v>
      </c>
      <c r="BL1068" s="37">
        <v>419403</v>
      </c>
      <c r="BM1068" s="37">
        <v>858688</v>
      </c>
      <c r="BN1068" s="37">
        <v>481764</v>
      </c>
      <c r="BO1068" s="37">
        <v>938486</v>
      </c>
    </row>
    <row r="1069" spans="62:67" ht="9" customHeight="1" x14ac:dyDescent="0.25">
      <c r="BJ1069" s="36" t="s">
        <v>1087</v>
      </c>
      <c r="BK1069" s="37">
        <v>673330.49999999977</v>
      </c>
      <c r="BL1069" s="37">
        <v>418724</v>
      </c>
      <c r="BM1069" s="37">
        <v>857104</v>
      </c>
      <c r="BN1069" s="37">
        <v>480810</v>
      </c>
      <c r="BO1069" s="37">
        <v>936990</v>
      </c>
    </row>
    <row r="1070" spans="62:67" ht="9" customHeight="1" x14ac:dyDescent="0.25">
      <c r="BJ1070" s="36" t="s">
        <v>1088</v>
      </c>
      <c r="BK1070" s="37">
        <v>672411.19999999972</v>
      </c>
      <c r="BL1070" s="37">
        <v>418045</v>
      </c>
      <c r="BM1070" s="37">
        <v>855521</v>
      </c>
      <c r="BN1070" s="37">
        <v>480152</v>
      </c>
      <c r="BO1070" s="37">
        <v>935590</v>
      </c>
    </row>
    <row r="1071" spans="62:67" ht="9" customHeight="1" x14ac:dyDescent="0.25">
      <c r="BJ1071" s="36" t="s">
        <v>1089</v>
      </c>
      <c r="BK1071" s="37">
        <v>671491.89999999967</v>
      </c>
      <c r="BL1071" s="37">
        <v>417366</v>
      </c>
      <c r="BM1071" s="37">
        <v>853938</v>
      </c>
      <c r="BN1071" s="37">
        <v>479307</v>
      </c>
      <c r="BO1071" s="37">
        <v>934058</v>
      </c>
    </row>
    <row r="1072" spans="62:67" ht="9" customHeight="1" x14ac:dyDescent="0.25">
      <c r="BJ1072" s="36" t="s">
        <v>1090</v>
      </c>
      <c r="BK1072" s="37">
        <v>670572.59999999963</v>
      </c>
      <c r="BL1072" s="37">
        <v>416687</v>
      </c>
      <c r="BM1072" s="37">
        <v>852354</v>
      </c>
      <c r="BN1072" s="37">
        <v>478694</v>
      </c>
      <c r="BO1072" s="37">
        <v>932488</v>
      </c>
    </row>
    <row r="1073" spans="62:67" ht="9" customHeight="1" x14ac:dyDescent="0.25">
      <c r="BJ1073" s="36" t="s">
        <v>1091</v>
      </c>
      <c r="BK1073" s="37">
        <v>669653.29999999958</v>
      </c>
      <c r="BL1073" s="37">
        <v>416008</v>
      </c>
      <c r="BM1073" s="37">
        <v>850771</v>
      </c>
      <c r="BN1073" s="37">
        <v>477859</v>
      </c>
      <c r="BO1073" s="37">
        <v>930727</v>
      </c>
    </row>
    <row r="1074" spans="62:67" ht="9" customHeight="1" x14ac:dyDescent="0.25">
      <c r="BJ1074" s="36" t="s">
        <v>1092</v>
      </c>
      <c r="BK1074" s="37">
        <v>668734</v>
      </c>
      <c r="BL1074" s="37">
        <v>415329</v>
      </c>
      <c r="BM1074" s="37">
        <v>849187</v>
      </c>
      <c r="BN1074" s="37">
        <v>477129</v>
      </c>
      <c r="BO1074" s="37">
        <v>929609</v>
      </c>
    </row>
    <row r="1075" spans="62:67" ht="9" customHeight="1" x14ac:dyDescent="0.25">
      <c r="BJ1075" s="36" t="s">
        <v>1093</v>
      </c>
      <c r="BK1075" s="37">
        <v>667830.9</v>
      </c>
      <c r="BL1075" s="37">
        <v>414670</v>
      </c>
      <c r="BM1075" s="37">
        <v>847647</v>
      </c>
      <c r="BN1075" s="37">
        <v>476263</v>
      </c>
      <c r="BO1075" s="37">
        <v>927787</v>
      </c>
    </row>
    <row r="1076" spans="62:67" ht="9" customHeight="1" x14ac:dyDescent="0.25">
      <c r="BJ1076" s="36" t="s">
        <v>1094</v>
      </c>
      <c r="BK1076" s="37">
        <v>666927.80000000005</v>
      </c>
      <c r="BL1076" s="37">
        <v>414011</v>
      </c>
      <c r="BM1076" s="37">
        <v>846107</v>
      </c>
      <c r="BN1076" s="37">
        <v>475424</v>
      </c>
      <c r="BO1076" s="37">
        <v>926373</v>
      </c>
    </row>
    <row r="1077" spans="62:67" ht="9" customHeight="1" x14ac:dyDescent="0.25">
      <c r="BJ1077" s="36" t="s">
        <v>1095</v>
      </c>
      <c r="BK1077" s="37">
        <v>666024.70000000007</v>
      </c>
      <c r="BL1077" s="37">
        <v>413352</v>
      </c>
      <c r="BM1077" s="37">
        <v>844567</v>
      </c>
      <c r="BN1077" s="37">
        <v>474739</v>
      </c>
      <c r="BO1077" s="37">
        <v>924748</v>
      </c>
    </row>
    <row r="1078" spans="62:67" ht="9" customHeight="1" x14ac:dyDescent="0.25">
      <c r="BJ1078" s="36" t="s">
        <v>1096</v>
      </c>
      <c r="BK1078" s="37">
        <v>665121.60000000009</v>
      </c>
      <c r="BL1078" s="37">
        <v>412693</v>
      </c>
      <c r="BM1078" s="37">
        <v>843027</v>
      </c>
      <c r="BN1078" s="37">
        <v>474173</v>
      </c>
      <c r="BO1078" s="37">
        <v>923329</v>
      </c>
    </row>
    <row r="1079" spans="62:67" ht="9" customHeight="1" x14ac:dyDescent="0.25">
      <c r="BJ1079" s="36" t="s">
        <v>1097</v>
      </c>
      <c r="BK1079" s="37">
        <v>664218.50000000012</v>
      </c>
      <c r="BL1079" s="37">
        <v>412034</v>
      </c>
      <c r="BM1079" s="37">
        <v>841487</v>
      </c>
      <c r="BN1079" s="37">
        <v>473167</v>
      </c>
      <c r="BO1079" s="37">
        <v>921752</v>
      </c>
    </row>
    <row r="1080" spans="62:67" ht="9" customHeight="1" x14ac:dyDescent="0.25">
      <c r="BJ1080" s="36" t="s">
        <v>1098</v>
      </c>
      <c r="BK1080" s="37">
        <v>663315.40000000014</v>
      </c>
      <c r="BL1080" s="37">
        <v>411375</v>
      </c>
      <c r="BM1080" s="37">
        <v>839947</v>
      </c>
      <c r="BN1080" s="37">
        <v>472466</v>
      </c>
      <c r="BO1080" s="37">
        <v>920271</v>
      </c>
    </row>
    <row r="1081" spans="62:67" ht="9" customHeight="1" x14ac:dyDescent="0.25">
      <c r="BJ1081" s="36" t="s">
        <v>1099</v>
      </c>
      <c r="BK1081" s="37">
        <v>662412.30000000016</v>
      </c>
      <c r="BL1081" s="37">
        <v>410716</v>
      </c>
      <c r="BM1081" s="37">
        <v>838407</v>
      </c>
      <c r="BN1081" s="37">
        <v>471769</v>
      </c>
      <c r="BO1081" s="37">
        <v>918810</v>
      </c>
    </row>
    <row r="1082" spans="62:67" ht="9" customHeight="1" x14ac:dyDescent="0.25">
      <c r="BJ1082" s="36" t="s">
        <v>1100</v>
      </c>
      <c r="BK1082" s="37">
        <v>661509.20000000019</v>
      </c>
      <c r="BL1082" s="37">
        <v>410057</v>
      </c>
      <c r="BM1082" s="37">
        <v>836867</v>
      </c>
      <c r="BN1082" s="37">
        <v>470730</v>
      </c>
      <c r="BO1082" s="37">
        <v>917244</v>
      </c>
    </row>
    <row r="1083" spans="62:67" ht="9" customHeight="1" x14ac:dyDescent="0.25">
      <c r="BJ1083" s="36" t="s">
        <v>1101</v>
      </c>
      <c r="BK1083" s="37">
        <v>660606.10000000021</v>
      </c>
      <c r="BL1083" s="37">
        <v>409398</v>
      </c>
      <c r="BM1083" s="37">
        <v>835327</v>
      </c>
      <c r="BN1083" s="37">
        <v>470210</v>
      </c>
      <c r="BO1083" s="37">
        <v>915606</v>
      </c>
    </row>
    <row r="1084" spans="62:67" ht="9" customHeight="1" x14ac:dyDescent="0.25">
      <c r="BJ1084" s="36" t="s">
        <v>1102</v>
      </c>
      <c r="BK1084" s="37">
        <v>659703</v>
      </c>
      <c r="BL1084" s="37">
        <v>408738</v>
      </c>
      <c r="BM1084" s="37">
        <v>833786</v>
      </c>
      <c r="BN1084" s="37">
        <v>469213</v>
      </c>
      <c r="BO1084" s="37">
        <v>914065</v>
      </c>
    </row>
    <row r="1085" spans="62:67" ht="9" customHeight="1" x14ac:dyDescent="0.25">
      <c r="BJ1085" s="36" t="s">
        <v>1103</v>
      </c>
      <c r="BK1085" s="37">
        <v>658782.4</v>
      </c>
      <c r="BL1085" s="37">
        <v>408098</v>
      </c>
      <c r="BM1085" s="37">
        <v>832263</v>
      </c>
      <c r="BN1085" s="37">
        <v>468648</v>
      </c>
      <c r="BO1085" s="37">
        <v>912510</v>
      </c>
    </row>
    <row r="1086" spans="62:67" ht="9" customHeight="1" x14ac:dyDescent="0.25">
      <c r="BJ1086" s="36" t="s">
        <v>1104</v>
      </c>
      <c r="BK1086" s="37">
        <v>657861.80000000005</v>
      </c>
      <c r="BL1086" s="37">
        <v>407458</v>
      </c>
      <c r="BM1086" s="37">
        <v>830739</v>
      </c>
      <c r="BN1086" s="37">
        <v>468053</v>
      </c>
      <c r="BO1086" s="37">
        <v>910949</v>
      </c>
    </row>
    <row r="1087" spans="62:67" ht="9" customHeight="1" x14ac:dyDescent="0.25">
      <c r="BJ1087" s="36" t="s">
        <v>1105</v>
      </c>
      <c r="BK1087" s="37">
        <v>656941.20000000007</v>
      </c>
      <c r="BL1087" s="37">
        <v>406818</v>
      </c>
      <c r="BM1087" s="37">
        <v>829215</v>
      </c>
      <c r="BN1087" s="37">
        <v>467221</v>
      </c>
      <c r="BO1087" s="37">
        <v>909412</v>
      </c>
    </row>
    <row r="1088" spans="62:67" ht="9" customHeight="1" x14ac:dyDescent="0.25">
      <c r="BJ1088" s="36" t="s">
        <v>1106</v>
      </c>
      <c r="BK1088" s="37">
        <v>656020.60000000009</v>
      </c>
      <c r="BL1088" s="37">
        <v>406178</v>
      </c>
      <c r="BM1088" s="37">
        <v>827691</v>
      </c>
      <c r="BN1088" s="37">
        <v>466454</v>
      </c>
      <c r="BO1088" s="37">
        <v>907863</v>
      </c>
    </row>
    <row r="1089" spans="62:67" ht="9" customHeight="1" x14ac:dyDescent="0.25">
      <c r="BJ1089" s="36" t="s">
        <v>1107</v>
      </c>
      <c r="BK1089" s="37">
        <v>655100.00000000012</v>
      </c>
      <c r="BL1089" s="37">
        <v>405537</v>
      </c>
      <c r="BM1089" s="37">
        <v>826167</v>
      </c>
      <c r="BN1089" s="37">
        <v>465584</v>
      </c>
      <c r="BO1089" s="37">
        <v>906225</v>
      </c>
    </row>
    <row r="1090" spans="62:67" ht="9" customHeight="1" x14ac:dyDescent="0.25">
      <c r="BJ1090" s="36" t="s">
        <v>1108</v>
      </c>
      <c r="BK1090" s="37">
        <v>654179.40000000014</v>
      </c>
      <c r="BL1090" s="37">
        <v>404897</v>
      </c>
      <c r="BM1090" s="37">
        <v>824644</v>
      </c>
      <c r="BN1090" s="37">
        <v>464901</v>
      </c>
      <c r="BO1090" s="37">
        <v>904582</v>
      </c>
    </row>
    <row r="1091" spans="62:67" ht="9" customHeight="1" x14ac:dyDescent="0.25">
      <c r="BJ1091" s="36" t="s">
        <v>1109</v>
      </c>
      <c r="BK1091" s="37">
        <v>653258.80000000016</v>
      </c>
      <c r="BL1091" s="37">
        <v>404257</v>
      </c>
      <c r="BM1091" s="37">
        <v>823120</v>
      </c>
      <c r="BN1091" s="37">
        <v>464394</v>
      </c>
      <c r="BO1091" s="37">
        <v>903176</v>
      </c>
    </row>
    <row r="1092" spans="62:67" ht="9" customHeight="1" x14ac:dyDescent="0.25">
      <c r="BJ1092" s="36" t="s">
        <v>1110</v>
      </c>
      <c r="BK1092" s="37">
        <v>652338.20000000019</v>
      </c>
      <c r="BL1092" s="37">
        <v>403617</v>
      </c>
      <c r="BM1092" s="37">
        <v>821596</v>
      </c>
      <c r="BN1092" s="37">
        <v>463473</v>
      </c>
      <c r="BO1092" s="37">
        <v>901774</v>
      </c>
    </row>
    <row r="1093" spans="62:67" ht="9" customHeight="1" x14ac:dyDescent="0.25">
      <c r="BJ1093" s="36" t="s">
        <v>1111</v>
      </c>
      <c r="BK1093" s="37">
        <v>651417.60000000021</v>
      </c>
      <c r="BL1093" s="37">
        <v>402977</v>
      </c>
      <c r="BM1093" s="37">
        <v>820072</v>
      </c>
      <c r="BN1093" s="37">
        <v>462742</v>
      </c>
      <c r="BO1093" s="37">
        <v>900210</v>
      </c>
    </row>
    <row r="1094" spans="62:67" ht="9" customHeight="1" x14ac:dyDescent="0.25">
      <c r="BJ1094" s="36" t="s">
        <v>1112</v>
      </c>
      <c r="BK1094" s="37">
        <v>650497</v>
      </c>
      <c r="BL1094" s="37">
        <v>402336</v>
      </c>
      <c r="BM1094" s="37">
        <v>818548</v>
      </c>
      <c r="BN1094" s="37">
        <v>461868</v>
      </c>
      <c r="BO1094" s="37">
        <v>898753</v>
      </c>
    </row>
    <row r="1095" spans="62:67" ht="9" customHeight="1" x14ac:dyDescent="0.25">
      <c r="BJ1095" s="36" t="s">
        <v>1113</v>
      </c>
      <c r="BK1095" s="37">
        <v>649650.6</v>
      </c>
      <c r="BL1095" s="37">
        <v>401703</v>
      </c>
      <c r="BM1095" s="37">
        <v>817027</v>
      </c>
      <c r="BN1095" s="37">
        <v>461246</v>
      </c>
      <c r="BO1095" s="37">
        <v>897180</v>
      </c>
    </row>
    <row r="1096" spans="62:67" ht="9" customHeight="1" x14ac:dyDescent="0.25">
      <c r="BJ1096" s="36" t="s">
        <v>1114</v>
      </c>
      <c r="BK1096" s="37">
        <v>648804.19999999995</v>
      </c>
      <c r="BL1096" s="37">
        <v>401069</v>
      </c>
      <c r="BM1096" s="37">
        <v>815506</v>
      </c>
      <c r="BN1096" s="37">
        <v>460377</v>
      </c>
      <c r="BO1096" s="37">
        <v>895859</v>
      </c>
    </row>
    <row r="1097" spans="62:67" ht="9" customHeight="1" x14ac:dyDescent="0.25">
      <c r="BJ1097" s="36" t="s">
        <v>1115</v>
      </c>
      <c r="BK1097" s="37">
        <v>647957.79999999993</v>
      </c>
      <c r="BL1097" s="37">
        <v>400435</v>
      </c>
      <c r="BM1097" s="37">
        <v>813985</v>
      </c>
      <c r="BN1097" s="37">
        <v>459707</v>
      </c>
      <c r="BO1097" s="37">
        <v>894370</v>
      </c>
    </row>
    <row r="1098" spans="62:67" ht="9" customHeight="1" x14ac:dyDescent="0.25">
      <c r="BJ1098" s="36" t="s">
        <v>1116</v>
      </c>
      <c r="BK1098" s="37">
        <v>647111.39999999991</v>
      </c>
      <c r="BL1098" s="37">
        <v>399801</v>
      </c>
      <c r="BM1098" s="37">
        <v>812464</v>
      </c>
      <c r="BN1098" s="37">
        <v>459125</v>
      </c>
      <c r="BO1098" s="37">
        <v>892879</v>
      </c>
    </row>
    <row r="1099" spans="62:67" ht="9" customHeight="1" x14ac:dyDescent="0.25">
      <c r="BJ1099" s="36" t="s">
        <v>1117</v>
      </c>
      <c r="BK1099" s="37">
        <v>646264.99999999988</v>
      </c>
      <c r="BL1099" s="37">
        <v>399167</v>
      </c>
      <c r="BM1099" s="37">
        <v>810942</v>
      </c>
      <c r="BN1099" s="37">
        <v>458364</v>
      </c>
      <c r="BO1099" s="37">
        <v>891242</v>
      </c>
    </row>
    <row r="1100" spans="62:67" ht="9" customHeight="1" x14ac:dyDescent="0.25">
      <c r="BJ1100" s="36" t="s">
        <v>1118</v>
      </c>
      <c r="BK1100" s="37">
        <v>645418.59999999986</v>
      </c>
      <c r="BL1100" s="37">
        <v>398534</v>
      </c>
      <c r="BM1100" s="37">
        <v>809421</v>
      </c>
      <c r="BN1100" s="37">
        <v>457335</v>
      </c>
      <c r="BO1100" s="37">
        <v>889826</v>
      </c>
    </row>
    <row r="1101" spans="62:67" ht="9" customHeight="1" x14ac:dyDescent="0.25">
      <c r="BJ1101" s="36" t="s">
        <v>1119</v>
      </c>
      <c r="BK1101" s="37">
        <v>644572.19999999984</v>
      </c>
      <c r="BL1101" s="37">
        <v>397900</v>
      </c>
      <c r="BM1101" s="37">
        <v>807900</v>
      </c>
      <c r="BN1101" s="37">
        <v>456790</v>
      </c>
      <c r="BO1101" s="37">
        <v>888326</v>
      </c>
    </row>
    <row r="1102" spans="62:67" ht="9" customHeight="1" x14ac:dyDescent="0.25">
      <c r="BJ1102" s="36" t="s">
        <v>1120</v>
      </c>
      <c r="BK1102" s="37">
        <v>643725.79999999981</v>
      </c>
      <c r="BL1102" s="37">
        <v>397266</v>
      </c>
      <c r="BM1102" s="37">
        <v>806379</v>
      </c>
      <c r="BN1102" s="37">
        <v>456116</v>
      </c>
      <c r="BO1102" s="37">
        <v>886891</v>
      </c>
    </row>
    <row r="1103" spans="62:67" ht="9" customHeight="1" x14ac:dyDescent="0.25">
      <c r="BJ1103" s="36" t="s">
        <v>1121</v>
      </c>
      <c r="BK1103" s="37">
        <v>642879.39999999979</v>
      </c>
      <c r="BL1103" s="37">
        <v>396632</v>
      </c>
      <c r="BM1103" s="37">
        <v>804858</v>
      </c>
      <c r="BN1103" s="37">
        <v>455067</v>
      </c>
      <c r="BO1103" s="37">
        <v>885358</v>
      </c>
    </row>
    <row r="1104" spans="62:67" ht="9" customHeight="1" x14ac:dyDescent="0.25">
      <c r="BJ1104" s="36" t="s">
        <v>1122</v>
      </c>
      <c r="BK1104" s="37">
        <v>642033</v>
      </c>
      <c r="BL1104" s="37">
        <v>395998</v>
      </c>
      <c r="BM1104" s="37">
        <v>803336</v>
      </c>
      <c r="BN1104" s="37">
        <v>454564</v>
      </c>
      <c r="BO1104" s="37">
        <v>883869</v>
      </c>
    </row>
    <row r="1105" spans="62:67" ht="9" customHeight="1" x14ac:dyDescent="0.25">
      <c r="BJ1105" s="36" t="s">
        <v>1123</v>
      </c>
      <c r="BK1105" s="37">
        <v>641160.9</v>
      </c>
      <c r="BL1105" s="37">
        <v>395394</v>
      </c>
      <c r="BM1105" s="37">
        <v>801860</v>
      </c>
      <c r="BN1105" s="37">
        <v>453965</v>
      </c>
      <c r="BO1105" s="37">
        <v>882203</v>
      </c>
    </row>
    <row r="1106" spans="62:67" ht="9" customHeight="1" x14ac:dyDescent="0.25">
      <c r="BJ1106" s="36" t="s">
        <v>1124</v>
      </c>
      <c r="BK1106" s="37">
        <v>640288.80000000005</v>
      </c>
      <c r="BL1106" s="37">
        <v>394789</v>
      </c>
      <c r="BM1106" s="37">
        <v>800383</v>
      </c>
      <c r="BN1106" s="37">
        <v>452956</v>
      </c>
      <c r="BO1106" s="37">
        <v>880665</v>
      </c>
    </row>
    <row r="1107" spans="62:67" ht="9" customHeight="1" x14ac:dyDescent="0.25">
      <c r="BJ1107" s="36" t="s">
        <v>1125</v>
      </c>
      <c r="BK1107" s="37">
        <v>639416.70000000007</v>
      </c>
      <c r="BL1107" s="37">
        <v>394184</v>
      </c>
      <c r="BM1107" s="37">
        <v>798907</v>
      </c>
      <c r="BN1107" s="37">
        <v>452384</v>
      </c>
      <c r="BO1107" s="37">
        <v>879179</v>
      </c>
    </row>
    <row r="1108" spans="62:67" ht="9" customHeight="1" x14ac:dyDescent="0.25">
      <c r="BJ1108" s="36" t="s">
        <v>1126</v>
      </c>
      <c r="BK1108" s="37">
        <v>638544.60000000009</v>
      </c>
      <c r="BL1108" s="37">
        <v>393579</v>
      </c>
      <c r="BM1108" s="37">
        <v>797430</v>
      </c>
      <c r="BN1108" s="37">
        <v>451778</v>
      </c>
      <c r="BO1108" s="37">
        <v>877900</v>
      </c>
    </row>
    <row r="1109" spans="62:67" ht="9" customHeight="1" x14ac:dyDescent="0.25">
      <c r="BJ1109" s="36" t="s">
        <v>1127</v>
      </c>
      <c r="BK1109" s="37">
        <v>637672.50000000012</v>
      </c>
      <c r="BL1109" s="37">
        <v>392974</v>
      </c>
      <c r="BM1109" s="37">
        <v>795953</v>
      </c>
      <c r="BN1109" s="37">
        <v>451175</v>
      </c>
      <c r="BO1109" s="37">
        <v>876459</v>
      </c>
    </row>
    <row r="1110" spans="62:67" ht="9" customHeight="1" x14ac:dyDescent="0.25">
      <c r="BJ1110" s="36" t="s">
        <v>1128</v>
      </c>
      <c r="BK1110" s="37">
        <v>636800.40000000014</v>
      </c>
      <c r="BL1110" s="37">
        <v>392370</v>
      </c>
      <c r="BM1110" s="37">
        <v>794477</v>
      </c>
      <c r="BN1110" s="37">
        <v>450224</v>
      </c>
      <c r="BO1110" s="37">
        <v>875115</v>
      </c>
    </row>
    <row r="1111" spans="62:67" ht="9" customHeight="1" x14ac:dyDescent="0.25">
      <c r="BJ1111" s="36" t="s">
        <v>1129</v>
      </c>
      <c r="BK1111" s="37">
        <v>635928.30000000016</v>
      </c>
      <c r="BL1111" s="37">
        <v>391765</v>
      </c>
      <c r="BM1111" s="37">
        <v>793000</v>
      </c>
      <c r="BN1111" s="37">
        <v>449789</v>
      </c>
      <c r="BO1111" s="37">
        <v>873573</v>
      </c>
    </row>
    <row r="1112" spans="62:67" ht="9" customHeight="1" x14ac:dyDescent="0.25">
      <c r="BJ1112" s="36" t="s">
        <v>1130</v>
      </c>
      <c r="BK1112" s="37">
        <v>635056.20000000019</v>
      </c>
      <c r="BL1112" s="37">
        <v>391160</v>
      </c>
      <c r="BM1112" s="37">
        <v>791524</v>
      </c>
      <c r="BN1112" s="37">
        <v>448861</v>
      </c>
      <c r="BO1112" s="37">
        <v>872015</v>
      </c>
    </row>
    <row r="1113" spans="62:67" ht="9" customHeight="1" x14ac:dyDescent="0.25">
      <c r="BJ1113" s="36" t="s">
        <v>1131</v>
      </c>
      <c r="BK1113" s="37">
        <v>634184.10000000021</v>
      </c>
      <c r="BL1113" s="37">
        <v>390555</v>
      </c>
      <c r="BM1113" s="37">
        <v>790047</v>
      </c>
      <c r="BN1113" s="37">
        <v>448154</v>
      </c>
      <c r="BO1113" s="37">
        <v>870636</v>
      </c>
    </row>
    <row r="1114" spans="62:67" ht="9" customHeight="1" x14ac:dyDescent="0.25">
      <c r="BJ1114" s="36" t="s">
        <v>1132</v>
      </c>
      <c r="BK1114" s="37">
        <v>633312</v>
      </c>
      <c r="BL1114" s="37">
        <v>389950</v>
      </c>
      <c r="BM1114" s="37">
        <v>788570</v>
      </c>
      <c r="BN1114" s="37">
        <v>447314</v>
      </c>
      <c r="BO1114" s="37">
        <v>869041</v>
      </c>
    </row>
    <row r="1115" spans="62:67" ht="9" customHeight="1" x14ac:dyDescent="0.25">
      <c r="BJ1115" s="36" t="s">
        <v>1133</v>
      </c>
      <c r="BK1115" s="37">
        <v>632494.80000000005</v>
      </c>
      <c r="BL1115" s="37">
        <v>389366</v>
      </c>
      <c r="BM1115" s="37">
        <v>787122</v>
      </c>
      <c r="BN1115" s="37">
        <v>446751</v>
      </c>
      <c r="BO1115" s="37">
        <v>867519</v>
      </c>
    </row>
    <row r="1116" spans="62:67" ht="9" customHeight="1" x14ac:dyDescent="0.25">
      <c r="BJ1116" s="36" t="s">
        <v>1134</v>
      </c>
      <c r="BK1116" s="37">
        <v>631677.60000000009</v>
      </c>
      <c r="BL1116" s="37">
        <v>388781</v>
      </c>
      <c r="BM1116" s="37">
        <v>785673</v>
      </c>
      <c r="BN1116" s="37">
        <v>446080</v>
      </c>
      <c r="BO1116" s="37">
        <v>866209</v>
      </c>
    </row>
    <row r="1117" spans="62:67" ht="9" customHeight="1" x14ac:dyDescent="0.25">
      <c r="BJ1117" s="36" t="s">
        <v>1135</v>
      </c>
      <c r="BK1117" s="37">
        <v>630860.40000000014</v>
      </c>
      <c r="BL1117" s="37">
        <v>388196</v>
      </c>
      <c r="BM1117" s="37">
        <v>784224</v>
      </c>
      <c r="BN1117" s="37">
        <v>445294</v>
      </c>
      <c r="BO1117" s="37">
        <v>864776</v>
      </c>
    </row>
    <row r="1118" spans="62:67" ht="9" customHeight="1" x14ac:dyDescent="0.25">
      <c r="BJ1118" s="36" t="s">
        <v>1136</v>
      </c>
      <c r="BK1118" s="37">
        <v>630043.20000000019</v>
      </c>
      <c r="BL1118" s="37">
        <v>387612</v>
      </c>
      <c r="BM1118" s="37">
        <v>782775</v>
      </c>
      <c r="BN1118" s="37">
        <v>444571</v>
      </c>
      <c r="BO1118" s="37">
        <v>863279</v>
      </c>
    </row>
    <row r="1119" spans="62:67" ht="9" customHeight="1" x14ac:dyDescent="0.25">
      <c r="BJ1119" s="36" t="s">
        <v>1137</v>
      </c>
      <c r="BK1119" s="37">
        <v>629226.00000000023</v>
      </c>
      <c r="BL1119" s="37">
        <v>387027</v>
      </c>
      <c r="BM1119" s="37">
        <v>781326</v>
      </c>
      <c r="BN1119" s="37">
        <v>443742</v>
      </c>
      <c r="BO1119" s="37">
        <v>861825</v>
      </c>
    </row>
    <row r="1120" spans="62:67" ht="9" customHeight="1" x14ac:dyDescent="0.25">
      <c r="BJ1120" s="36" t="s">
        <v>1138</v>
      </c>
      <c r="BK1120" s="37">
        <v>628408.80000000028</v>
      </c>
      <c r="BL1120" s="37">
        <v>386442</v>
      </c>
      <c r="BM1120" s="37">
        <v>779877</v>
      </c>
      <c r="BN1120" s="37">
        <v>443078</v>
      </c>
      <c r="BO1120" s="37">
        <v>860365</v>
      </c>
    </row>
    <row r="1121" spans="62:67" ht="9" customHeight="1" x14ac:dyDescent="0.25">
      <c r="BJ1121" s="36" t="s">
        <v>1139</v>
      </c>
      <c r="BK1121" s="37">
        <v>627591.60000000033</v>
      </c>
      <c r="BL1121" s="37">
        <v>385858</v>
      </c>
      <c r="BM1121" s="37">
        <v>778428</v>
      </c>
      <c r="BN1121" s="37">
        <v>442519</v>
      </c>
      <c r="BO1121" s="37">
        <v>858789</v>
      </c>
    </row>
    <row r="1122" spans="62:67" ht="9" customHeight="1" x14ac:dyDescent="0.25">
      <c r="BJ1122" s="36" t="s">
        <v>1140</v>
      </c>
      <c r="BK1122" s="37">
        <v>626774.40000000037</v>
      </c>
      <c r="BL1122" s="37">
        <v>385273</v>
      </c>
      <c r="BM1122" s="37">
        <v>776979</v>
      </c>
      <c r="BN1122" s="37">
        <v>441768</v>
      </c>
      <c r="BO1122" s="37">
        <v>857370</v>
      </c>
    </row>
    <row r="1123" spans="62:67" ht="9" customHeight="1" x14ac:dyDescent="0.25">
      <c r="BJ1123" s="36" t="s">
        <v>1141</v>
      </c>
      <c r="BK1123" s="37">
        <v>625957.20000000042</v>
      </c>
      <c r="BL1123" s="37">
        <v>384688</v>
      </c>
      <c r="BM1123" s="37">
        <v>775530</v>
      </c>
      <c r="BN1123" s="37">
        <v>441071</v>
      </c>
      <c r="BO1123" s="37">
        <v>855934</v>
      </c>
    </row>
    <row r="1124" spans="62:67" ht="9" customHeight="1" x14ac:dyDescent="0.25">
      <c r="BJ1124" s="36" t="s">
        <v>1142</v>
      </c>
      <c r="BK1124" s="37">
        <v>625140</v>
      </c>
      <c r="BL1124" s="37">
        <v>384103</v>
      </c>
      <c r="BM1124" s="37">
        <v>774081</v>
      </c>
      <c r="BN1124" s="37">
        <v>440499</v>
      </c>
      <c r="BO1124" s="37">
        <v>854690</v>
      </c>
    </row>
    <row r="1125" spans="62:67" ht="9" customHeight="1" x14ac:dyDescent="0.25">
      <c r="BJ1125" s="36" t="s">
        <v>1143</v>
      </c>
      <c r="BK1125" s="37">
        <v>624316.6</v>
      </c>
      <c r="BL1125" s="37">
        <v>383517</v>
      </c>
      <c r="BM1125" s="37">
        <v>772656</v>
      </c>
      <c r="BN1125" s="37">
        <v>439567</v>
      </c>
      <c r="BO1125" s="37">
        <v>853140</v>
      </c>
    </row>
    <row r="1126" spans="62:67" ht="9" customHeight="1" x14ac:dyDescent="0.25">
      <c r="BJ1126" s="36" t="s">
        <v>1144</v>
      </c>
      <c r="BK1126" s="37">
        <v>623493.19999999995</v>
      </c>
      <c r="BL1126" s="37">
        <v>382930</v>
      </c>
      <c r="BM1126" s="37">
        <v>771231</v>
      </c>
      <c r="BN1126" s="37">
        <v>438803</v>
      </c>
      <c r="BO1126" s="37">
        <v>851667</v>
      </c>
    </row>
    <row r="1127" spans="62:67" ht="9" customHeight="1" x14ac:dyDescent="0.25">
      <c r="BJ1127" s="36" t="s">
        <v>1145</v>
      </c>
      <c r="BK1127" s="37">
        <v>622669.79999999993</v>
      </c>
      <c r="BL1127" s="37">
        <v>382344</v>
      </c>
      <c r="BM1127" s="37">
        <v>769806</v>
      </c>
      <c r="BN1127" s="37">
        <v>438321</v>
      </c>
      <c r="BO1127" s="37">
        <v>850296</v>
      </c>
    </row>
    <row r="1128" spans="62:67" ht="9" customHeight="1" x14ac:dyDescent="0.25">
      <c r="BJ1128" s="36" t="s">
        <v>1146</v>
      </c>
      <c r="BK1128" s="37">
        <v>621846.39999999991</v>
      </c>
      <c r="BL1128" s="37">
        <v>381757</v>
      </c>
      <c r="BM1128" s="37">
        <v>768381</v>
      </c>
      <c r="BN1128" s="37">
        <v>437555</v>
      </c>
      <c r="BO1128" s="37">
        <v>848681</v>
      </c>
    </row>
    <row r="1129" spans="62:67" ht="9" customHeight="1" x14ac:dyDescent="0.25">
      <c r="BJ1129" s="36" t="s">
        <v>1147</v>
      </c>
      <c r="BK1129" s="37">
        <v>621022.99999999988</v>
      </c>
      <c r="BL1129" s="37">
        <v>381170</v>
      </c>
      <c r="BM1129" s="37">
        <v>766956</v>
      </c>
      <c r="BN1129" s="37">
        <v>436892</v>
      </c>
      <c r="BO1129" s="37">
        <v>847188</v>
      </c>
    </row>
    <row r="1130" spans="62:67" ht="9" customHeight="1" x14ac:dyDescent="0.25">
      <c r="BJ1130" s="36" t="s">
        <v>1148</v>
      </c>
      <c r="BK1130" s="37">
        <v>620199.59999999986</v>
      </c>
      <c r="BL1130" s="37">
        <v>380584</v>
      </c>
      <c r="BM1130" s="37">
        <v>765531</v>
      </c>
      <c r="BN1130" s="37">
        <v>436334</v>
      </c>
      <c r="BO1130" s="37">
        <v>845656</v>
      </c>
    </row>
    <row r="1131" spans="62:67" ht="9" customHeight="1" x14ac:dyDescent="0.25">
      <c r="BJ1131" s="36" t="s">
        <v>1149</v>
      </c>
      <c r="BK1131" s="37">
        <v>619376.19999999984</v>
      </c>
      <c r="BL1131" s="37">
        <v>379997</v>
      </c>
      <c r="BM1131" s="37">
        <v>764106</v>
      </c>
      <c r="BN1131" s="37">
        <v>435832</v>
      </c>
      <c r="BO1131" s="37">
        <v>844476</v>
      </c>
    </row>
    <row r="1132" spans="62:67" ht="9" customHeight="1" x14ac:dyDescent="0.25">
      <c r="BJ1132" s="36" t="s">
        <v>1150</v>
      </c>
      <c r="BK1132" s="37">
        <v>618552.79999999981</v>
      </c>
      <c r="BL1132" s="37">
        <v>379411</v>
      </c>
      <c r="BM1132" s="37">
        <v>762681</v>
      </c>
      <c r="BN1132" s="37">
        <v>435010</v>
      </c>
      <c r="BO1132" s="37">
        <v>842817</v>
      </c>
    </row>
    <row r="1133" spans="62:67" ht="9" customHeight="1" x14ac:dyDescent="0.25">
      <c r="BJ1133" s="36" t="s">
        <v>1151</v>
      </c>
      <c r="BK1133" s="37">
        <v>617729.39999999979</v>
      </c>
      <c r="BL1133" s="37">
        <v>378824</v>
      </c>
      <c r="BM1133" s="37">
        <v>761256</v>
      </c>
      <c r="BN1133" s="37">
        <v>434228</v>
      </c>
      <c r="BO1133" s="37">
        <v>841329</v>
      </c>
    </row>
    <row r="1134" spans="62:67" ht="9" customHeight="1" x14ac:dyDescent="0.25">
      <c r="BJ1134" s="36" t="s">
        <v>1152</v>
      </c>
      <c r="BK1134" s="37">
        <v>616906</v>
      </c>
      <c r="BL1134" s="37">
        <v>378237</v>
      </c>
      <c r="BM1134" s="37">
        <v>759831</v>
      </c>
      <c r="BN1134" s="37">
        <v>433553</v>
      </c>
      <c r="BO1134" s="37">
        <v>839969</v>
      </c>
    </row>
    <row r="1135" spans="62:67" ht="9" customHeight="1" x14ac:dyDescent="0.25">
      <c r="BJ1135" s="36" t="s">
        <v>1153</v>
      </c>
      <c r="BK1135" s="37">
        <v>616097.5</v>
      </c>
      <c r="BL1135" s="37">
        <v>377656</v>
      </c>
      <c r="BM1135" s="37">
        <v>758438</v>
      </c>
      <c r="BN1135" s="37">
        <v>432988</v>
      </c>
      <c r="BO1135" s="37">
        <v>838668</v>
      </c>
    </row>
    <row r="1136" spans="62:67" ht="9" customHeight="1" x14ac:dyDescent="0.25">
      <c r="BJ1136" s="36" t="s">
        <v>1154</v>
      </c>
      <c r="BK1136" s="37">
        <v>615289</v>
      </c>
      <c r="BL1136" s="37">
        <v>377075</v>
      </c>
      <c r="BM1136" s="37">
        <v>757045</v>
      </c>
      <c r="BN1136" s="37">
        <v>432309</v>
      </c>
      <c r="BO1136" s="37">
        <v>837199</v>
      </c>
    </row>
    <row r="1137" spans="62:67" ht="9" customHeight="1" x14ac:dyDescent="0.25">
      <c r="BJ1137" s="36" t="s">
        <v>1155</v>
      </c>
      <c r="BK1137" s="37">
        <v>614480.5</v>
      </c>
      <c r="BL1137" s="37">
        <v>376494</v>
      </c>
      <c r="BM1137" s="37">
        <v>755652</v>
      </c>
      <c r="BN1137" s="37">
        <v>431633</v>
      </c>
      <c r="BO1137" s="37">
        <v>835778</v>
      </c>
    </row>
    <row r="1138" spans="62:67" ht="9" customHeight="1" x14ac:dyDescent="0.25">
      <c r="BJ1138" s="36" t="s">
        <v>1156</v>
      </c>
      <c r="BK1138" s="37">
        <v>613672</v>
      </c>
      <c r="BL1138" s="37">
        <v>375913</v>
      </c>
      <c r="BM1138" s="37">
        <v>754259</v>
      </c>
      <c r="BN1138" s="37">
        <v>431049</v>
      </c>
      <c r="BO1138" s="37">
        <v>834375</v>
      </c>
    </row>
    <row r="1139" spans="62:67" ht="9" customHeight="1" x14ac:dyDescent="0.25">
      <c r="BJ1139" s="36" t="s">
        <v>1157</v>
      </c>
      <c r="BK1139" s="37">
        <v>612863.5</v>
      </c>
      <c r="BL1139" s="37">
        <v>375332</v>
      </c>
      <c r="BM1139" s="37">
        <v>752865</v>
      </c>
      <c r="BN1139" s="37">
        <v>430367</v>
      </c>
      <c r="BO1139" s="37">
        <v>832919</v>
      </c>
    </row>
    <row r="1140" spans="62:67" ht="9" customHeight="1" x14ac:dyDescent="0.25">
      <c r="BJ1140" s="36" t="s">
        <v>1158</v>
      </c>
      <c r="BK1140" s="37">
        <v>612055</v>
      </c>
      <c r="BL1140" s="37">
        <v>374751</v>
      </c>
      <c r="BM1140" s="37">
        <v>751472</v>
      </c>
      <c r="BN1140" s="37">
        <v>429565</v>
      </c>
      <c r="BO1140" s="37">
        <v>831511</v>
      </c>
    </row>
    <row r="1141" spans="62:67" ht="9" customHeight="1" x14ac:dyDescent="0.25">
      <c r="BJ1141" s="36" t="s">
        <v>1159</v>
      </c>
      <c r="BK1141" s="37">
        <v>611246.5</v>
      </c>
      <c r="BL1141" s="37">
        <v>374170</v>
      </c>
      <c r="BM1141" s="37">
        <v>750079</v>
      </c>
      <c r="BN1141" s="37">
        <v>429144</v>
      </c>
      <c r="BO1141" s="37">
        <v>830360</v>
      </c>
    </row>
    <row r="1142" spans="62:67" ht="9" customHeight="1" x14ac:dyDescent="0.25">
      <c r="BJ1142" s="36" t="s">
        <v>1160</v>
      </c>
      <c r="BK1142" s="37">
        <v>610438</v>
      </c>
      <c r="BL1142" s="37">
        <v>373589</v>
      </c>
      <c r="BM1142" s="37">
        <v>748686</v>
      </c>
      <c r="BN1142" s="37">
        <v>428277</v>
      </c>
      <c r="BO1142" s="37">
        <v>828609</v>
      </c>
    </row>
    <row r="1143" spans="62:67" ht="9" customHeight="1" x14ac:dyDescent="0.25">
      <c r="BJ1143" s="36" t="s">
        <v>1161</v>
      </c>
      <c r="BK1143" s="37">
        <v>609629.5</v>
      </c>
      <c r="BL1143" s="37">
        <v>373008</v>
      </c>
      <c r="BM1143" s="37">
        <v>747293</v>
      </c>
      <c r="BN1143" s="37">
        <v>427648</v>
      </c>
      <c r="BO1143" s="37">
        <v>827373</v>
      </c>
    </row>
    <row r="1144" spans="62:67" ht="9" customHeight="1" x14ac:dyDescent="0.25">
      <c r="BJ1144" s="36" t="s">
        <v>1162</v>
      </c>
      <c r="BK1144" s="37">
        <v>608821</v>
      </c>
      <c r="BL1144" s="37">
        <v>372426</v>
      </c>
      <c r="BM1144" s="37">
        <v>745899</v>
      </c>
      <c r="BN1144" s="37">
        <v>426878</v>
      </c>
      <c r="BO1144" s="37">
        <v>825990</v>
      </c>
    </row>
    <row r="1145" spans="62:67" ht="9" customHeight="1" x14ac:dyDescent="0.25">
      <c r="BJ1145" s="36" t="s">
        <v>1163</v>
      </c>
      <c r="BK1145" s="37">
        <v>607995.80000000005</v>
      </c>
      <c r="BL1145" s="37">
        <v>371862</v>
      </c>
      <c r="BM1145" s="37">
        <v>744549</v>
      </c>
      <c r="BN1145" s="37">
        <v>426307</v>
      </c>
      <c r="BO1145" s="37">
        <v>824659</v>
      </c>
    </row>
    <row r="1146" spans="62:67" ht="9" customHeight="1" x14ac:dyDescent="0.25">
      <c r="BJ1146" s="36" t="s">
        <v>1164</v>
      </c>
      <c r="BK1146" s="37">
        <v>607170.60000000009</v>
      </c>
      <c r="BL1146" s="37">
        <v>371298</v>
      </c>
      <c r="BM1146" s="37">
        <v>743199</v>
      </c>
      <c r="BN1146" s="37">
        <v>425574</v>
      </c>
      <c r="BO1146" s="37">
        <v>823169</v>
      </c>
    </row>
    <row r="1147" spans="62:67" ht="9" customHeight="1" x14ac:dyDescent="0.25">
      <c r="BJ1147" s="36" t="s">
        <v>1165</v>
      </c>
      <c r="BK1147" s="37">
        <v>606345.40000000014</v>
      </c>
      <c r="BL1147" s="37">
        <v>370734</v>
      </c>
      <c r="BM1147" s="37">
        <v>741849</v>
      </c>
      <c r="BN1147" s="37">
        <v>424938</v>
      </c>
      <c r="BO1147" s="37">
        <v>821890</v>
      </c>
    </row>
    <row r="1148" spans="62:67" ht="9" customHeight="1" x14ac:dyDescent="0.25">
      <c r="BJ1148" s="36" t="s">
        <v>1166</v>
      </c>
      <c r="BK1148" s="37">
        <v>605520.20000000019</v>
      </c>
      <c r="BL1148" s="37">
        <v>370170</v>
      </c>
      <c r="BM1148" s="37">
        <v>740498</v>
      </c>
      <c r="BN1148" s="37">
        <v>424363</v>
      </c>
      <c r="BO1148" s="37">
        <v>820349</v>
      </c>
    </row>
    <row r="1149" spans="62:67" ht="9" customHeight="1" x14ac:dyDescent="0.25">
      <c r="BJ1149" s="36" t="s">
        <v>1167</v>
      </c>
      <c r="BK1149" s="37">
        <v>604695.00000000023</v>
      </c>
      <c r="BL1149" s="37">
        <v>369605</v>
      </c>
      <c r="BM1149" s="37">
        <v>739148</v>
      </c>
      <c r="BN1149" s="37">
        <v>423730</v>
      </c>
      <c r="BO1149" s="37">
        <v>819026</v>
      </c>
    </row>
    <row r="1150" spans="62:67" ht="9" customHeight="1" x14ac:dyDescent="0.25">
      <c r="BJ1150" s="36" t="s">
        <v>1168</v>
      </c>
      <c r="BK1150" s="37">
        <v>603869.80000000028</v>
      </c>
      <c r="BL1150" s="37">
        <v>369041</v>
      </c>
      <c r="BM1150" s="37">
        <v>737798</v>
      </c>
      <c r="BN1150" s="37">
        <v>422848</v>
      </c>
      <c r="BO1150" s="37">
        <v>817621</v>
      </c>
    </row>
    <row r="1151" spans="62:67" ht="9" customHeight="1" x14ac:dyDescent="0.25">
      <c r="BJ1151" s="36" t="s">
        <v>1169</v>
      </c>
      <c r="BK1151" s="37">
        <v>603044.60000000033</v>
      </c>
      <c r="BL1151" s="37">
        <v>368477</v>
      </c>
      <c r="BM1151" s="37">
        <v>736447</v>
      </c>
      <c r="BN1151" s="37">
        <v>422349</v>
      </c>
      <c r="BO1151" s="37">
        <v>816189</v>
      </c>
    </row>
    <row r="1152" spans="62:67" ht="9" customHeight="1" x14ac:dyDescent="0.25">
      <c r="BJ1152" s="36" t="s">
        <v>1170</v>
      </c>
      <c r="BK1152" s="37">
        <v>602219.40000000037</v>
      </c>
      <c r="BL1152" s="37">
        <v>367913</v>
      </c>
      <c r="BM1152" s="37">
        <v>735097</v>
      </c>
      <c r="BN1152" s="37">
        <v>421779</v>
      </c>
      <c r="BO1152" s="37">
        <v>814763</v>
      </c>
    </row>
    <row r="1153" spans="62:67" ht="9" customHeight="1" x14ac:dyDescent="0.25">
      <c r="BJ1153" s="36" t="s">
        <v>1171</v>
      </c>
      <c r="BK1153" s="37">
        <v>601394.20000000042</v>
      </c>
      <c r="BL1153" s="37">
        <v>367349</v>
      </c>
      <c r="BM1153" s="37">
        <v>733747</v>
      </c>
      <c r="BN1153" s="37">
        <v>421066</v>
      </c>
      <c r="BO1153" s="37">
        <v>813289</v>
      </c>
    </row>
    <row r="1154" spans="62:67" ht="9" customHeight="1" x14ac:dyDescent="0.25">
      <c r="BJ1154" s="36" t="s">
        <v>1172</v>
      </c>
      <c r="BK1154" s="37">
        <v>600569</v>
      </c>
      <c r="BL1154" s="37">
        <v>366784</v>
      </c>
      <c r="BM1154" s="37">
        <v>732396</v>
      </c>
      <c r="BN1154" s="37">
        <v>420359</v>
      </c>
      <c r="BO1154" s="37">
        <v>812155</v>
      </c>
    </row>
    <row r="1155" spans="62:67" ht="9" customHeight="1" x14ac:dyDescent="0.25">
      <c r="BJ1155" s="36" t="s">
        <v>1173</v>
      </c>
      <c r="BK1155" s="37">
        <v>599829.69999999995</v>
      </c>
      <c r="BL1155" s="37">
        <v>366226</v>
      </c>
      <c r="BM1155" s="37">
        <v>731045</v>
      </c>
      <c r="BN1155" s="37">
        <v>419641</v>
      </c>
      <c r="BO1155" s="37">
        <v>810825</v>
      </c>
    </row>
    <row r="1156" spans="62:67" ht="9" customHeight="1" x14ac:dyDescent="0.25">
      <c r="BJ1156" s="36" t="s">
        <v>1174</v>
      </c>
      <c r="BK1156" s="37">
        <v>599090.39999999991</v>
      </c>
      <c r="BL1156" s="37">
        <v>365667</v>
      </c>
      <c r="BM1156" s="37">
        <v>729693</v>
      </c>
      <c r="BN1156" s="37">
        <v>419086</v>
      </c>
      <c r="BO1156" s="37">
        <v>809350</v>
      </c>
    </row>
    <row r="1157" spans="62:67" ht="9" customHeight="1" x14ac:dyDescent="0.25">
      <c r="BJ1157" s="36" t="s">
        <v>1175</v>
      </c>
      <c r="BK1157" s="37">
        <v>598351.09999999986</v>
      </c>
      <c r="BL1157" s="37">
        <v>365109</v>
      </c>
      <c r="BM1157" s="37">
        <v>728341</v>
      </c>
      <c r="BN1157" s="37">
        <v>418476</v>
      </c>
      <c r="BO1157" s="37">
        <v>807915</v>
      </c>
    </row>
    <row r="1158" spans="62:67" ht="9" customHeight="1" x14ac:dyDescent="0.25">
      <c r="BJ1158" s="36" t="s">
        <v>1176</v>
      </c>
      <c r="BK1158" s="37">
        <v>597611.79999999981</v>
      </c>
      <c r="BL1158" s="37">
        <v>364550</v>
      </c>
      <c r="BM1158" s="37">
        <v>726990</v>
      </c>
      <c r="BN1158" s="37">
        <v>417744</v>
      </c>
      <c r="BO1158" s="37">
        <v>806724</v>
      </c>
    </row>
    <row r="1159" spans="62:67" ht="9" customHeight="1" x14ac:dyDescent="0.25">
      <c r="BJ1159" s="36" t="s">
        <v>1177</v>
      </c>
      <c r="BK1159" s="37">
        <v>596872.49999999977</v>
      </c>
      <c r="BL1159" s="37">
        <v>363992</v>
      </c>
      <c r="BM1159" s="37">
        <v>725638</v>
      </c>
      <c r="BN1159" s="37">
        <v>417077</v>
      </c>
      <c r="BO1159" s="37">
        <v>805085</v>
      </c>
    </row>
    <row r="1160" spans="62:67" ht="9" customHeight="1" x14ac:dyDescent="0.25">
      <c r="BJ1160" s="36" t="s">
        <v>1178</v>
      </c>
      <c r="BK1160" s="37">
        <v>596133.19999999972</v>
      </c>
      <c r="BL1160" s="37">
        <v>363433</v>
      </c>
      <c r="BM1160" s="37">
        <v>724286</v>
      </c>
      <c r="BN1160" s="37">
        <v>416463</v>
      </c>
      <c r="BO1160" s="37">
        <v>803915</v>
      </c>
    </row>
    <row r="1161" spans="62:67" ht="9" customHeight="1" x14ac:dyDescent="0.25">
      <c r="BJ1161" s="36" t="s">
        <v>1179</v>
      </c>
      <c r="BK1161" s="37">
        <v>595393.89999999967</v>
      </c>
      <c r="BL1161" s="37">
        <v>362875</v>
      </c>
      <c r="BM1161" s="37">
        <v>722935</v>
      </c>
      <c r="BN1161" s="37">
        <v>415880</v>
      </c>
      <c r="BO1161" s="37">
        <v>802455</v>
      </c>
    </row>
    <row r="1162" spans="62:67" ht="9" customHeight="1" x14ac:dyDescent="0.25">
      <c r="BJ1162" s="36" t="s">
        <v>1180</v>
      </c>
      <c r="BK1162" s="37">
        <v>594654.59999999963</v>
      </c>
      <c r="BL1162" s="37">
        <v>362316</v>
      </c>
      <c r="BM1162" s="37">
        <v>721583</v>
      </c>
      <c r="BN1162" s="37">
        <v>415382</v>
      </c>
      <c r="BO1162" s="37">
        <v>801158</v>
      </c>
    </row>
    <row r="1163" spans="62:67" ht="9" customHeight="1" x14ac:dyDescent="0.25">
      <c r="BJ1163" s="36" t="s">
        <v>1181</v>
      </c>
      <c r="BK1163" s="37">
        <v>593915.29999999958</v>
      </c>
      <c r="BL1163" s="37">
        <v>361758</v>
      </c>
      <c r="BM1163" s="37">
        <v>720231</v>
      </c>
      <c r="BN1163" s="37">
        <v>414524</v>
      </c>
      <c r="BO1163" s="37">
        <v>799793</v>
      </c>
    </row>
    <row r="1164" spans="62:67" ht="9" customHeight="1" x14ac:dyDescent="0.25">
      <c r="BJ1164" s="36" t="s">
        <v>1182</v>
      </c>
      <c r="BK1164" s="37">
        <v>593176</v>
      </c>
      <c r="BL1164" s="37">
        <v>361199</v>
      </c>
      <c r="BM1164" s="37">
        <v>718879</v>
      </c>
      <c r="BN1164" s="37">
        <v>413804</v>
      </c>
      <c r="BO1164" s="37">
        <v>798353</v>
      </c>
    </row>
    <row r="1165" spans="62:67" ht="9" customHeight="1" x14ac:dyDescent="0.25">
      <c r="BJ1165" s="36" t="s">
        <v>1183</v>
      </c>
      <c r="BK1165" s="37">
        <v>592388.30000000005</v>
      </c>
      <c r="BL1165" s="37">
        <v>360646</v>
      </c>
      <c r="BM1165" s="37">
        <v>717565</v>
      </c>
      <c r="BN1165" s="37">
        <v>412978</v>
      </c>
      <c r="BO1165" s="37">
        <v>797192</v>
      </c>
    </row>
    <row r="1166" spans="62:67" ht="9" customHeight="1" x14ac:dyDescent="0.25">
      <c r="BJ1166" s="36" t="s">
        <v>1184</v>
      </c>
      <c r="BK1166" s="37">
        <v>591600.60000000009</v>
      </c>
      <c r="BL1166" s="37">
        <v>360093</v>
      </c>
      <c r="BM1166" s="37">
        <v>716250</v>
      </c>
      <c r="BN1166" s="37">
        <v>412512</v>
      </c>
      <c r="BO1166" s="37">
        <v>795679</v>
      </c>
    </row>
    <row r="1167" spans="62:67" ht="9" customHeight="1" x14ac:dyDescent="0.25">
      <c r="BJ1167" s="36" t="s">
        <v>1185</v>
      </c>
      <c r="BK1167" s="37">
        <v>590812.90000000014</v>
      </c>
      <c r="BL1167" s="37">
        <v>359540</v>
      </c>
      <c r="BM1167" s="37">
        <v>714936</v>
      </c>
      <c r="BN1167" s="37">
        <v>412020</v>
      </c>
      <c r="BO1167" s="37">
        <v>794386</v>
      </c>
    </row>
    <row r="1168" spans="62:67" ht="9" customHeight="1" x14ac:dyDescent="0.25">
      <c r="BJ1168" s="36" t="s">
        <v>1186</v>
      </c>
      <c r="BK1168" s="37">
        <v>590025.20000000019</v>
      </c>
      <c r="BL1168" s="37">
        <v>358986</v>
      </c>
      <c r="BM1168" s="37">
        <v>713621</v>
      </c>
      <c r="BN1168" s="37">
        <v>411388</v>
      </c>
      <c r="BO1168" s="37">
        <v>793207</v>
      </c>
    </row>
    <row r="1169" spans="62:67" ht="9" customHeight="1" x14ac:dyDescent="0.25">
      <c r="BJ1169" s="36" t="s">
        <v>1187</v>
      </c>
      <c r="BK1169" s="37">
        <v>589237.50000000023</v>
      </c>
      <c r="BL1169" s="37">
        <v>358433</v>
      </c>
      <c r="BM1169" s="37">
        <v>712306</v>
      </c>
      <c r="BN1169" s="37">
        <v>410811</v>
      </c>
      <c r="BO1169" s="37">
        <v>791937</v>
      </c>
    </row>
    <row r="1170" spans="62:67" ht="9" customHeight="1" x14ac:dyDescent="0.25">
      <c r="BJ1170" s="36" t="s">
        <v>1188</v>
      </c>
      <c r="BK1170" s="37">
        <v>588449.80000000028</v>
      </c>
      <c r="BL1170" s="37">
        <v>357880</v>
      </c>
      <c r="BM1170" s="37">
        <v>710992</v>
      </c>
      <c r="BN1170" s="37">
        <v>410074</v>
      </c>
      <c r="BO1170" s="37">
        <v>790215</v>
      </c>
    </row>
    <row r="1171" spans="62:67" ht="9" customHeight="1" x14ac:dyDescent="0.25">
      <c r="BJ1171" s="36" t="s">
        <v>1189</v>
      </c>
      <c r="BK1171" s="37">
        <v>587662.10000000033</v>
      </c>
      <c r="BL1171" s="37">
        <v>357326</v>
      </c>
      <c r="BM1171" s="37">
        <v>709677</v>
      </c>
      <c r="BN1171" s="37">
        <v>409335</v>
      </c>
      <c r="BO1171" s="37">
        <v>789086</v>
      </c>
    </row>
    <row r="1172" spans="62:67" ht="9" customHeight="1" x14ac:dyDescent="0.25">
      <c r="BJ1172" s="36" t="s">
        <v>1190</v>
      </c>
      <c r="BK1172" s="37">
        <v>586874.40000000037</v>
      </c>
      <c r="BL1172" s="37">
        <v>356773</v>
      </c>
      <c r="BM1172" s="37">
        <v>708363</v>
      </c>
      <c r="BN1172" s="37">
        <v>408757</v>
      </c>
      <c r="BO1172" s="37">
        <v>787868</v>
      </c>
    </row>
    <row r="1173" spans="62:67" ht="9" customHeight="1" x14ac:dyDescent="0.25">
      <c r="BJ1173" s="36" t="s">
        <v>1191</v>
      </c>
      <c r="BK1173" s="37">
        <v>586086.70000000042</v>
      </c>
      <c r="BL1173" s="37">
        <v>356220</v>
      </c>
      <c r="BM1173" s="37">
        <v>707048</v>
      </c>
      <c r="BN1173" s="37">
        <v>408165</v>
      </c>
      <c r="BO1173" s="37">
        <v>786436</v>
      </c>
    </row>
    <row r="1174" spans="62:67" ht="9" customHeight="1" x14ac:dyDescent="0.25">
      <c r="BJ1174" s="36" t="s">
        <v>1192</v>
      </c>
      <c r="BK1174" s="37">
        <v>585299</v>
      </c>
      <c r="BL1174" s="37">
        <v>355666</v>
      </c>
      <c r="BM1174" s="37">
        <v>705733</v>
      </c>
      <c r="BN1174" s="37">
        <v>407569</v>
      </c>
      <c r="BO1174" s="37">
        <v>785184</v>
      </c>
    </row>
    <row r="1175" spans="62:67" ht="9" customHeight="1" x14ac:dyDescent="0.25">
      <c r="BJ1175" s="36" t="s">
        <v>1193</v>
      </c>
      <c r="BK1175" s="37">
        <v>584535.80000000005</v>
      </c>
      <c r="BL1175" s="37">
        <v>355129</v>
      </c>
      <c r="BM1175" s="37">
        <v>704463</v>
      </c>
      <c r="BN1175" s="37">
        <v>406949</v>
      </c>
      <c r="BO1175" s="37">
        <v>783874</v>
      </c>
    </row>
    <row r="1176" spans="62:67" ht="9" customHeight="1" x14ac:dyDescent="0.25">
      <c r="BJ1176" s="36" t="s">
        <v>1194</v>
      </c>
      <c r="BK1176" s="37">
        <v>583772.60000000009</v>
      </c>
      <c r="BL1176" s="37">
        <v>354591</v>
      </c>
      <c r="BM1176" s="37">
        <v>703193</v>
      </c>
      <c r="BN1176" s="37">
        <v>406490</v>
      </c>
      <c r="BO1176" s="37">
        <v>782436</v>
      </c>
    </row>
    <row r="1177" spans="62:67" ht="9" customHeight="1" x14ac:dyDescent="0.25">
      <c r="BJ1177" s="36" t="s">
        <v>1195</v>
      </c>
      <c r="BK1177" s="37">
        <v>583009.40000000014</v>
      </c>
      <c r="BL1177" s="37">
        <v>354054</v>
      </c>
      <c r="BM1177" s="37">
        <v>701922</v>
      </c>
      <c r="BN1177" s="37">
        <v>405776</v>
      </c>
      <c r="BO1177" s="37">
        <v>781132</v>
      </c>
    </row>
    <row r="1178" spans="62:67" ht="9" customHeight="1" x14ac:dyDescent="0.25">
      <c r="BJ1178" s="36" t="s">
        <v>1196</v>
      </c>
      <c r="BK1178" s="37">
        <v>582246.20000000019</v>
      </c>
      <c r="BL1178" s="37">
        <v>353516</v>
      </c>
      <c r="BM1178" s="37">
        <v>700652</v>
      </c>
      <c r="BN1178" s="37">
        <v>405340</v>
      </c>
      <c r="BO1178" s="37">
        <v>779828</v>
      </c>
    </row>
    <row r="1179" spans="62:67" ht="9" customHeight="1" x14ac:dyDescent="0.25">
      <c r="BJ1179" s="36" t="s">
        <v>1197</v>
      </c>
      <c r="BK1179" s="37">
        <v>581483.00000000023</v>
      </c>
      <c r="BL1179" s="37">
        <v>352978</v>
      </c>
      <c r="BM1179" s="37">
        <v>699381</v>
      </c>
      <c r="BN1179" s="37">
        <v>404426</v>
      </c>
      <c r="BO1179" s="37">
        <v>778470</v>
      </c>
    </row>
    <row r="1180" spans="62:67" ht="9" customHeight="1" x14ac:dyDescent="0.25">
      <c r="BJ1180" s="36" t="s">
        <v>1198</v>
      </c>
      <c r="BK1180" s="37">
        <v>580719.80000000028</v>
      </c>
      <c r="BL1180" s="37">
        <v>352441</v>
      </c>
      <c r="BM1180" s="37">
        <v>698111</v>
      </c>
      <c r="BN1180" s="37">
        <v>403928</v>
      </c>
      <c r="BO1180" s="37">
        <v>777227</v>
      </c>
    </row>
    <row r="1181" spans="62:67" ht="9" customHeight="1" x14ac:dyDescent="0.25">
      <c r="BJ1181" s="36" t="s">
        <v>1199</v>
      </c>
      <c r="BK1181" s="37">
        <v>579956.60000000033</v>
      </c>
      <c r="BL1181" s="37">
        <v>351903</v>
      </c>
      <c r="BM1181" s="37">
        <v>696841</v>
      </c>
      <c r="BN1181" s="37">
        <v>403222</v>
      </c>
      <c r="BO1181" s="37">
        <v>775961</v>
      </c>
    </row>
    <row r="1182" spans="62:67" ht="9" customHeight="1" x14ac:dyDescent="0.25">
      <c r="BJ1182" s="36" t="s">
        <v>1200</v>
      </c>
      <c r="BK1182" s="37">
        <v>579193.40000000037</v>
      </c>
      <c r="BL1182" s="37">
        <v>351366</v>
      </c>
      <c r="BM1182" s="37">
        <v>695570</v>
      </c>
      <c r="BN1182" s="37">
        <v>402788</v>
      </c>
      <c r="BO1182" s="37">
        <v>774631</v>
      </c>
    </row>
    <row r="1183" spans="62:67" ht="9" customHeight="1" x14ac:dyDescent="0.25">
      <c r="BJ1183" s="36" t="s">
        <v>1201</v>
      </c>
      <c r="BK1183" s="37">
        <v>578430.20000000042</v>
      </c>
      <c r="BL1183" s="37">
        <v>350828</v>
      </c>
      <c r="BM1183" s="37">
        <v>694300</v>
      </c>
      <c r="BN1183" s="37">
        <v>402125</v>
      </c>
      <c r="BO1183" s="37">
        <v>773325</v>
      </c>
    </row>
    <row r="1184" spans="62:67" ht="9" customHeight="1" x14ac:dyDescent="0.25">
      <c r="BJ1184" s="36" t="s">
        <v>1202</v>
      </c>
      <c r="BK1184" s="37">
        <v>577667</v>
      </c>
      <c r="BL1184" s="37">
        <v>350290</v>
      </c>
      <c r="BM1184" s="37">
        <v>693029</v>
      </c>
      <c r="BN1184" s="37">
        <v>401615</v>
      </c>
      <c r="BO1184" s="37">
        <v>772098</v>
      </c>
    </row>
    <row r="1185" spans="62:67" ht="9" customHeight="1" x14ac:dyDescent="0.25">
      <c r="BJ1185" s="36" t="s">
        <v>1203</v>
      </c>
      <c r="BK1185" s="37">
        <v>576924.4</v>
      </c>
      <c r="BL1185" s="37">
        <v>349778</v>
      </c>
      <c r="BM1185" s="37">
        <v>691789</v>
      </c>
      <c r="BN1185" s="37">
        <v>400827</v>
      </c>
      <c r="BO1185" s="37">
        <v>770612</v>
      </c>
    </row>
    <row r="1186" spans="62:67" ht="9" customHeight="1" x14ac:dyDescent="0.25">
      <c r="BJ1186" s="36" t="s">
        <v>1204</v>
      </c>
      <c r="BK1186" s="37">
        <v>576181.80000000005</v>
      </c>
      <c r="BL1186" s="37">
        <v>349266</v>
      </c>
      <c r="BM1186" s="37">
        <v>690548</v>
      </c>
      <c r="BN1186" s="37">
        <v>400203</v>
      </c>
      <c r="BO1186" s="37">
        <v>769314</v>
      </c>
    </row>
    <row r="1187" spans="62:67" ht="9" customHeight="1" x14ac:dyDescent="0.25">
      <c r="BJ1187" s="36" t="s">
        <v>1205</v>
      </c>
      <c r="BK1187" s="37">
        <v>575439.20000000007</v>
      </c>
      <c r="BL1187" s="37">
        <v>348754</v>
      </c>
      <c r="BM1187" s="37">
        <v>689308</v>
      </c>
      <c r="BN1187" s="37">
        <v>399511</v>
      </c>
      <c r="BO1187" s="37">
        <v>768131</v>
      </c>
    </row>
    <row r="1188" spans="62:67" ht="9" customHeight="1" x14ac:dyDescent="0.25">
      <c r="BJ1188" s="36" t="s">
        <v>1206</v>
      </c>
      <c r="BK1188" s="37">
        <v>574696.60000000009</v>
      </c>
      <c r="BL1188" s="37">
        <v>348242</v>
      </c>
      <c r="BM1188" s="37">
        <v>688067</v>
      </c>
      <c r="BN1188" s="37">
        <v>398835</v>
      </c>
      <c r="BO1188" s="37">
        <v>766799</v>
      </c>
    </row>
    <row r="1189" spans="62:67" ht="9" customHeight="1" x14ac:dyDescent="0.25">
      <c r="BJ1189" s="36" t="s">
        <v>1207</v>
      </c>
      <c r="BK1189" s="37">
        <v>573954.00000000012</v>
      </c>
      <c r="BL1189" s="37">
        <v>347730</v>
      </c>
      <c r="BM1189" s="37">
        <v>686826</v>
      </c>
      <c r="BN1189" s="37">
        <v>398386</v>
      </c>
      <c r="BO1189" s="37">
        <v>765513</v>
      </c>
    </row>
    <row r="1190" spans="62:67" ht="9" customHeight="1" x14ac:dyDescent="0.25">
      <c r="BJ1190" s="36" t="s">
        <v>1208</v>
      </c>
      <c r="BK1190" s="37">
        <v>573211.40000000014</v>
      </c>
      <c r="BL1190" s="37">
        <v>347218</v>
      </c>
      <c r="BM1190" s="37">
        <v>685586</v>
      </c>
      <c r="BN1190" s="37">
        <v>397505</v>
      </c>
      <c r="BO1190" s="37">
        <v>764330</v>
      </c>
    </row>
    <row r="1191" spans="62:67" ht="9" customHeight="1" x14ac:dyDescent="0.25">
      <c r="BJ1191" s="36" t="s">
        <v>1209</v>
      </c>
      <c r="BK1191" s="37">
        <v>572468.80000000016</v>
      </c>
      <c r="BL1191" s="37">
        <v>346706</v>
      </c>
      <c r="BM1191" s="37">
        <v>684345</v>
      </c>
      <c r="BN1191" s="37">
        <v>397103</v>
      </c>
      <c r="BO1191" s="37">
        <v>762931</v>
      </c>
    </row>
    <row r="1192" spans="62:67" ht="9" customHeight="1" x14ac:dyDescent="0.25">
      <c r="BJ1192" s="36" t="s">
        <v>1210</v>
      </c>
      <c r="BK1192" s="37">
        <v>571726.20000000019</v>
      </c>
      <c r="BL1192" s="37">
        <v>346194</v>
      </c>
      <c r="BM1192" s="37">
        <v>683105</v>
      </c>
      <c r="BN1192" s="37">
        <v>396438</v>
      </c>
      <c r="BO1192" s="37">
        <v>761739</v>
      </c>
    </row>
    <row r="1193" spans="62:67" ht="9" customHeight="1" x14ac:dyDescent="0.25">
      <c r="BJ1193" s="36" t="s">
        <v>1211</v>
      </c>
      <c r="BK1193" s="37">
        <v>570983.60000000021</v>
      </c>
      <c r="BL1193" s="37">
        <v>345682</v>
      </c>
      <c r="BM1193" s="37">
        <v>681864</v>
      </c>
      <c r="BN1193" s="37">
        <v>395811</v>
      </c>
      <c r="BO1193" s="37">
        <v>760416</v>
      </c>
    </row>
    <row r="1194" spans="62:67" ht="9" customHeight="1" x14ac:dyDescent="0.25">
      <c r="BJ1194" s="36" t="s">
        <v>1212</v>
      </c>
      <c r="BK1194" s="37">
        <v>570241</v>
      </c>
      <c r="BL1194" s="37">
        <v>345170</v>
      </c>
      <c r="BM1194" s="37">
        <v>680623</v>
      </c>
      <c r="BN1194" s="37">
        <v>395147</v>
      </c>
      <c r="BO1194" s="37">
        <v>759142</v>
      </c>
    </row>
    <row r="1195" spans="62:67" ht="9" customHeight="1" x14ac:dyDescent="0.25">
      <c r="BJ1195" s="36" t="s">
        <v>1213</v>
      </c>
      <c r="BK1195" s="37">
        <v>569532.30000000005</v>
      </c>
      <c r="BL1195" s="37">
        <v>344663</v>
      </c>
      <c r="BM1195" s="37">
        <v>679414</v>
      </c>
      <c r="BN1195" s="37">
        <v>394725</v>
      </c>
      <c r="BO1195" s="37">
        <v>757690</v>
      </c>
    </row>
    <row r="1196" spans="62:67" ht="9" customHeight="1" x14ac:dyDescent="0.25">
      <c r="BJ1196" s="36" t="s">
        <v>1214</v>
      </c>
      <c r="BK1196" s="37">
        <v>568823.60000000009</v>
      </c>
      <c r="BL1196" s="37">
        <v>344156</v>
      </c>
      <c r="BM1196" s="37">
        <v>678205</v>
      </c>
      <c r="BN1196" s="37">
        <v>394095</v>
      </c>
      <c r="BO1196" s="37">
        <v>756486</v>
      </c>
    </row>
    <row r="1197" spans="62:67" ht="9" customHeight="1" x14ac:dyDescent="0.25">
      <c r="BJ1197" s="36" t="s">
        <v>1215</v>
      </c>
      <c r="BK1197" s="37">
        <v>568114.90000000014</v>
      </c>
      <c r="BL1197" s="37">
        <v>343648</v>
      </c>
      <c r="BM1197" s="37">
        <v>676996</v>
      </c>
      <c r="BN1197" s="37">
        <v>393348</v>
      </c>
      <c r="BO1197" s="37">
        <v>755282</v>
      </c>
    </row>
    <row r="1198" spans="62:67" ht="9" customHeight="1" x14ac:dyDescent="0.25">
      <c r="BJ1198" s="36" t="s">
        <v>1216</v>
      </c>
      <c r="BK1198" s="37">
        <v>567406.20000000019</v>
      </c>
      <c r="BL1198" s="37">
        <v>343141</v>
      </c>
      <c r="BM1198" s="37">
        <v>675787</v>
      </c>
      <c r="BN1198" s="37">
        <v>392849</v>
      </c>
      <c r="BO1198" s="37">
        <v>754019</v>
      </c>
    </row>
    <row r="1199" spans="62:67" ht="9" customHeight="1" x14ac:dyDescent="0.25">
      <c r="BJ1199" s="36" t="s">
        <v>1217</v>
      </c>
      <c r="BK1199" s="37">
        <v>566697.50000000023</v>
      </c>
      <c r="BL1199" s="37">
        <v>342633</v>
      </c>
      <c r="BM1199" s="37">
        <v>674577</v>
      </c>
      <c r="BN1199" s="37">
        <v>392349</v>
      </c>
      <c r="BO1199" s="37">
        <v>752705</v>
      </c>
    </row>
    <row r="1200" spans="62:67" ht="9" customHeight="1" x14ac:dyDescent="0.25">
      <c r="BJ1200" s="36" t="s">
        <v>1218</v>
      </c>
      <c r="BK1200" s="37">
        <v>565988.80000000028</v>
      </c>
      <c r="BL1200" s="37">
        <v>342126</v>
      </c>
      <c r="BM1200" s="37">
        <v>673368</v>
      </c>
      <c r="BN1200" s="37">
        <v>391677</v>
      </c>
      <c r="BO1200" s="37">
        <v>751356</v>
      </c>
    </row>
    <row r="1201" spans="62:67" ht="9" customHeight="1" x14ac:dyDescent="0.25">
      <c r="BJ1201" s="36" t="s">
        <v>1219</v>
      </c>
      <c r="BK1201" s="37">
        <v>565280.10000000033</v>
      </c>
      <c r="BL1201" s="37">
        <v>341619</v>
      </c>
      <c r="BM1201" s="37">
        <v>672159</v>
      </c>
      <c r="BN1201" s="37">
        <v>391056</v>
      </c>
      <c r="BO1201" s="37">
        <v>750181</v>
      </c>
    </row>
    <row r="1202" spans="62:67" ht="9" customHeight="1" x14ac:dyDescent="0.25">
      <c r="BJ1202" s="36" t="s">
        <v>1220</v>
      </c>
      <c r="BK1202" s="37">
        <v>564571.40000000037</v>
      </c>
      <c r="BL1202" s="37">
        <v>341111</v>
      </c>
      <c r="BM1202" s="37">
        <v>670950</v>
      </c>
      <c r="BN1202" s="37">
        <v>390396</v>
      </c>
      <c r="BO1202" s="37">
        <v>748864</v>
      </c>
    </row>
    <row r="1203" spans="62:67" ht="9" customHeight="1" x14ac:dyDescent="0.25">
      <c r="BJ1203" s="36" t="s">
        <v>1221</v>
      </c>
      <c r="BK1203" s="37">
        <v>563862.70000000042</v>
      </c>
      <c r="BL1203" s="37">
        <v>340604</v>
      </c>
      <c r="BM1203" s="37">
        <v>669741</v>
      </c>
      <c r="BN1203" s="37">
        <v>389792</v>
      </c>
      <c r="BO1203" s="37">
        <v>747601</v>
      </c>
    </row>
    <row r="1204" spans="62:67" ht="9" customHeight="1" x14ac:dyDescent="0.25">
      <c r="BJ1204" s="36" t="s">
        <v>1222</v>
      </c>
      <c r="BK1204" s="37">
        <v>563154</v>
      </c>
      <c r="BL1204" s="37">
        <v>340096</v>
      </c>
      <c r="BM1204" s="37">
        <v>668531</v>
      </c>
      <c r="BN1204" s="37">
        <v>389241</v>
      </c>
      <c r="BO1204" s="37">
        <v>746489</v>
      </c>
    </row>
    <row r="1205" spans="62:67" ht="9" customHeight="1" x14ac:dyDescent="0.25">
      <c r="BJ1205" s="36" t="s">
        <v>1223</v>
      </c>
      <c r="BK1205" s="37">
        <v>562429.5</v>
      </c>
      <c r="BL1205" s="37">
        <v>339601</v>
      </c>
      <c r="BM1205" s="37">
        <v>667339</v>
      </c>
      <c r="BN1205" s="37">
        <v>388566</v>
      </c>
      <c r="BO1205" s="37">
        <v>745063</v>
      </c>
    </row>
    <row r="1206" spans="62:67" ht="9" customHeight="1" x14ac:dyDescent="0.25">
      <c r="BJ1206" s="36" t="s">
        <v>1224</v>
      </c>
      <c r="BK1206" s="37">
        <v>561705</v>
      </c>
      <c r="BL1206" s="37">
        <v>339105</v>
      </c>
      <c r="BM1206" s="37">
        <v>666146</v>
      </c>
      <c r="BN1206" s="37">
        <v>388132</v>
      </c>
      <c r="BO1206" s="37">
        <v>743719</v>
      </c>
    </row>
    <row r="1207" spans="62:67" ht="9" customHeight="1" x14ac:dyDescent="0.25">
      <c r="BJ1207" s="36" t="s">
        <v>1225</v>
      </c>
      <c r="BK1207" s="37">
        <v>560980.5</v>
      </c>
      <c r="BL1207" s="37">
        <v>338609</v>
      </c>
      <c r="BM1207" s="37">
        <v>664954</v>
      </c>
      <c r="BN1207" s="37">
        <v>387370</v>
      </c>
      <c r="BO1207" s="37">
        <v>742549</v>
      </c>
    </row>
    <row r="1208" spans="62:67" ht="9" customHeight="1" x14ac:dyDescent="0.25">
      <c r="BJ1208" s="36" t="s">
        <v>1226</v>
      </c>
      <c r="BK1208" s="37">
        <v>560256</v>
      </c>
      <c r="BL1208" s="37">
        <v>338114</v>
      </c>
      <c r="BM1208" s="37">
        <v>663761</v>
      </c>
      <c r="BN1208" s="37">
        <v>386864</v>
      </c>
      <c r="BO1208" s="37">
        <v>741376</v>
      </c>
    </row>
    <row r="1209" spans="62:67" ht="9" customHeight="1" x14ac:dyDescent="0.25">
      <c r="BJ1209" s="36" t="s">
        <v>1227</v>
      </c>
      <c r="BK1209" s="37">
        <v>559531.5</v>
      </c>
      <c r="BL1209" s="37">
        <v>337618</v>
      </c>
      <c r="BM1209" s="37">
        <v>662568</v>
      </c>
      <c r="BN1209" s="37">
        <v>386257</v>
      </c>
      <c r="BO1209" s="37">
        <v>740188</v>
      </c>
    </row>
    <row r="1210" spans="62:67" ht="9" customHeight="1" x14ac:dyDescent="0.25">
      <c r="BJ1210" s="36" t="s">
        <v>1228</v>
      </c>
      <c r="BK1210" s="37">
        <v>558807</v>
      </c>
      <c r="BL1210" s="37">
        <v>337122</v>
      </c>
      <c r="BM1210" s="37">
        <v>661376</v>
      </c>
      <c r="BN1210" s="37">
        <v>385781</v>
      </c>
      <c r="BO1210" s="37">
        <v>738841</v>
      </c>
    </row>
    <row r="1211" spans="62:67" ht="9" customHeight="1" x14ac:dyDescent="0.25">
      <c r="BJ1211" s="36" t="s">
        <v>1229</v>
      </c>
      <c r="BK1211" s="37">
        <v>558082.5</v>
      </c>
      <c r="BL1211" s="37">
        <v>336627</v>
      </c>
      <c r="BM1211" s="37">
        <v>660183</v>
      </c>
      <c r="BN1211" s="37">
        <v>385226</v>
      </c>
      <c r="BO1211" s="37">
        <v>737577</v>
      </c>
    </row>
    <row r="1212" spans="62:67" ht="9" customHeight="1" x14ac:dyDescent="0.25">
      <c r="BJ1212" s="36" t="s">
        <v>1230</v>
      </c>
      <c r="BK1212" s="37">
        <v>557358</v>
      </c>
      <c r="BL1212" s="37">
        <v>336131</v>
      </c>
      <c r="BM1212" s="37">
        <v>658991</v>
      </c>
      <c r="BN1212" s="37">
        <v>384688</v>
      </c>
      <c r="BO1212" s="37">
        <v>736450</v>
      </c>
    </row>
    <row r="1213" spans="62:67" ht="9" customHeight="1" x14ac:dyDescent="0.25">
      <c r="BJ1213" s="36" t="s">
        <v>1231</v>
      </c>
      <c r="BK1213" s="37">
        <v>556633.5</v>
      </c>
      <c r="BL1213" s="37">
        <v>335635</v>
      </c>
      <c r="BM1213" s="37">
        <v>657798</v>
      </c>
      <c r="BN1213" s="37">
        <v>384092</v>
      </c>
      <c r="BO1213" s="37">
        <v>735098</v>
      </c>
    </row>
    <row r="1214" spans="62:67" ht="9" customHeight="1" x14ac:dyDescent="0.25">
      <c r="BJ1214" s="36" t="s">
        <v>1232</v>
      </c>
      <c r="BK1214" s="37">
        <v>555909</v>
      </c>
      <c r="BL1214" s="37">
        <v>335139</v>
      </c>
      <c r="BM1214" s="37">
        <v>656605</v>
      </c>
      <c r="BN1214" s="37">
        <v>383499</v>
      </c>
      <c r="BO1214" s="37">
        <v>733947</v>
      </c>
    </row>
    <row r="1215" spans="62:67" ht="9" customHeight="1" x14ac:dyDescent="0.25">
      <c r="BJ1215" s="36" t="s">
        <v>1233</v>
      </c>
      <c r="BK1215" s="37">
        <v>555187.5</v>
      </c>
      <c r="BL1215" s="37">
        <v>334644</v>
      </c>
      <c r="BM1215" s="37">
        <v>655453</v>
      </c>
      <c r="BN1215" s="37">
        <v>382964</v>
      </c>
      <c r="BO1215" s="37">
        <v>732722</v>
      </c>
    </row>
    <row r="1216" spans="62:67" ht="9" customHeight="1" x14ac:dyDescent="0.25">
      <c r="BJ1216" s="36" t="s">
        <v>1234</v>
      </c>
      <c r="BK1216" s="37">
        <v>554466</v>
      </c>
      <c r="BL1216" s="37">
        <v>334148</v>
      </c>
      <c r="BM1216" s="37">
        <v>654300</v>
      </c>
      <c r="BN1216" s="37">
        <v>382426</v>
      </c>
      <c r="BO1216" s="37">
        <v>731511</v>
      </c>
    </row>
    <row r="1217" spans="62:67" ht="9" customHeight="1" x14ac:dyDescent="0.25">
      <c r="BJ1217" s="36" t="s">
        <v>1235</v>
      </c>
      <c r="BK1217" s="37">
        <v>553744.5</v>
      </c>
      <c r="BL1217" s="37">
        <v>333652</v>
      </c>
      <c r="BM1217" s="37">
        <v>653147</v>
      </c>
      <c r="BN1217" s="37">
        <v>381772</v>
      </c>
      <c r="BO1217" s="37">
        <v>730188</v>
      </c>
    </row>
    <row r="1218" spans="62:67" ht="9" customHeight="1" x14ac:dyDescent="0.25">
      <c r="BJ1218" s="36" t="s">
        <v>1236</v>
      </c>
      <c r="BK1218" s="37">
        <v>553023</v>
      </c>
      <c r="BL1218" s="37">
        <v>333156</v>
      </c>
      <c r="BM1218" s="37">
        <v>651995</v>
      </c>
      <c r="BN1218" s="37">
        <v>381078</v>
      </c>
      <c r="BO1218" s="37">
        <v>729014</v>
      </c>
    </row>
    <row r="1219" spans="62:67" ht="9" customHeight="1" x14ac:dyDescent="0.25">
      <c r="BJ1219" s="36" t="s">
        <v>1237</v>
      </c>
      <c r="BK1219" s="37">
        <v>552301.5</v>
      </c>
      <c r="BL1219" s="37">
        <v>332660</v>
      </c>
      <c r="BM1219" s="37">
        <v>650842</v>
      </c>
      <c r="BN1219" s="37">
        <v>380875</v>
      </c>
      <c r="BO1219" s="37">
        <v>727846</v>
      </c>
    </row>
    <row r="1220" spans="62:67" ht="9" customHeight="1" x14ac:dyDescent="0.25">
      <c r="BJ1220" s="36" t="s">
        <v>1238</v>
      </c>
      <c r="BK1220" s="37">
        <v>551580</v>
      </c>
      <c r="BL1220" s="37">
        <v>332164</v>
      </c>
      <c r="BM1220" s="37">
        <v>649689</v>
      </c>
      <c r="BN1220" s="37">
        <v>380051</v>
      </c>
      <c r="BO1220" s="37">
        <v>726702</v>
      </c>
    </row>
    <row r="1221" spans="62:67" ht="9" customHeight="1" x14ac:dyDescent="0.25">
      <c r="BJ1221" s="36" t="s">
        <v>1239</v>
      </c>
      <c r="BK1221" s="37">
        <v>550858.5</v>
      </c>
      <c r="BL1221" s="37">
        <v>331668</v>
      </c>
      <c r="BM1221" s="37">
        <v>648537</v>
      </c>
      <c r="BN1221" s="37">
        <v>379547</v>
      </c>
      <c r="BO1221" s="37">
        <v>725238</v>
      </c>
    </row>
    <row r="1222" spans="62:67" ht="9" customHeight="1" x14ac:dyDescent="0.25">
      <c r="BJ1222" s="36" t="s">
        <v>1240</v>
      </c>
      <c r="BK1222" s="37">
        <v>550137</v>
      </c>
      <c r="BL1222" s="37">
        <v>331172</v>
      </c>
      <c r="BM1222" s="37">
        <v>647384</v>
      </c>
      <c r="BN1222" s="37">
        <v>378948</v>
      </c>
      <c r="BO1222" s="37">
        <v>724154</v>
      </c>
    </row>
    <row r="1223" spans="62:67" ht="9" customHeight="1" x14ac:dyDescent="0.25">
      <c r="BJ1223" s="36" t="s">
        <v>1241</v>
      </c>
      <c r="BK1223" s="37">
        <v>549415.5</v>
      </c>
      <c r="BL1223" s="37">
        <v>330676</v>
      </c>
      <c r="BM1223" s="37">
        <v>646231</v>
      </c>
      <c r="BN1223" s="37">
        <v>378324</v>
      </c>
      <c r="BO1223" s="37">
        <v>722912</v>
      </c>
    </row>
    <row r="1224" spans="62:67" ht="9" customHeight="1" x14ac:dyDescent="0.25">
      <c r="BJ1224" s="36" t="s">
        <v>1242</v>
      </c>
      <c r="BK1224" s="37">
        <v>548694</v>
      </c>
      <c r="BL1224" s="37">
        <v>330180</v>
      </c>
      <c r="BM1224" s="37">
        <v>645078</v>
      </c>
      <c r="BN1224" s="37">
        <v>377757</v>
      </c>
      <c r="BO1224" s="37">
        <v>721700</v>
      </c>
    </row>
    <row r="1225" spans="62:67" ht="9" customHeight="1" x14ac:dyDescent="0.25">
      <c r="BJ1225" s="36" t="s">
        <v>1243</v>
      </c>
      <c r="BK1225" s="37">
        <v>548028.85</v>
      </c>
      <c r="BL1225" s="37">
        <v>329692</v>
      </c>
      <c r="BM1225" s="37">
        <v>643961</v>
      </c>
      <c r="BN1225" s="37">
        <v>377360</v>
      </c>
      <c r="BO1225" s="37">
        <v>720326</v>
      </c>
    </row>
    <row r="1226" spans="62:67" ht="9" customHeight="1" x14ac:dyDescent="0.25">
      <c r="BJ1226" s="36" t="s">
        <v>1244</v>
      </c>
      <c r="BK1226" s="37">
        <v>547363.69999999995</v>
      </c>
      <c r="BL1226" s="37">
        <v>329204</v>
      </c>
      <c r="BM1226" s="37">
        <v>642844</v>
      </c>
      <c r="BN1226" s="37">
        <v>376672</v>
      </c>
      <c r="BO1226" s="37">
        <v>719346</v>
      </c>
    </row>
    <row r="1227" spans="62:67" ht="9" customHeight="1" x14ac:dyDescent="0.25">
      <c r="BJ1227" s="36" t="s">
        <v>1245</v>
      </c>
      <c r="BK1227" s="37">
        <v>546698.54999999993</v>
      </c>
      <c r="BL1227" s="37">
        <v>328716</v>
      </c>
      <c r="BM1227" s="37">
        <v>641727</v>
      </c>
      <c r="BN1227" s="37">
        <v>376135</v>
      </c>
      <c r="BO1227" s="37">
        <v>718081</v>
      </c>
    </row>
    <row r="1228" spans="62:67" ht="9" customHeight="1" x14ac:dyDescent="0.25">
      <c r="BJ1228" s="36" t="s">
        <v>1246</v>
      </c>
      <c r="BK1228" s="37">
        <v>546033.39999999991</v>
      </c>
      <c r="BL1228" s="37">
        <v>328228</v>
      </c>
      <c r="BM1228" s="37">
        <v>640610</v>
      </c>
      <c r="BN1228" s="37">
        <v>375674</v>
      </c>
      <c r="BO1228" s="37">
        <v>716929</v>
      </c>
    </row>
    <row r="1229" spans="62:67" ht="9" customHeight="1" x14ac:dyDescent="0.25">
      <c r="BJ1229" s="36" t="s">
        <v>1247</v>
      </c>
      <c r="BK1229" s="37">
        <v>545368.24999999988</v>
      </c>
      <c r="BL1229" s="37">
        <v>327740</v>
      </c>
      <c r="BM1229" s="37">
        <v>639493</v>
      </c>
      <c r="BN1229" s="37">
        <v>375007</v>
      </c>
      <c r="BO1229" s="37">
        <v>715686</v>
      </c>
    </row>
    <row r="1230" spans="62:67" ht="9" customHeight="1" x14ac:dyDescent="0.25">
      <c r="BJ1230" s="36" t="s">
        <v>1248</v>
      </c>
      <c r="BK1230" s="37">
        <v>544703.09999999986</v>
      </c>
      <c r="BL1230" s="37">
        <v>327252</v>
      </c>
      <c r="BM1230" s="37">
        <v>638376</v>
      </c>
      <c r="BN1230" s="37">
        <v>374419</v>
      </c>
      <c r="BO1230" s="37">
        <v>714601</v>
      </c>
    </row>
    <row r="1231" spans="62:67" ht="9" customHeight="1" x14ac:dyDescent="0.25">
      <c r="BJ1231" s="36" t="s">
        <v>1249</v>
      </c>
      <c r="BK1231" s="37">
        <v>544037.94999999984</v>
      </c>
      <c r="BL1231" s="37">
        <v>326764</v>
      </c>
      <c r="BM1231" s="37">
        <v>637259</v>
      </c>
      <c r="BN1231" s="37">
        <v>373819</v>
      </c>
      <c r="BO1231" s="37">
        <v>713338</v>
      </c>
    </row>
    <row r="1232" spans="62:67" ht="9" customHeight="1" x14ac:dyDescent="0.25">
      <c r="BJ1232" s="36" t="s">
        <v>1250</v>
      </c>
      <c r="BK1232" s="37">
        <v>543372.79999999981</v>
      </c>
      <c r="BL1232" s="37">
        <v>326276</v>
      </c>
      <c r="BM1232" s="37">
        <v>636142</v>
      </c>
      <c r="BN1232" s="37">
        <v>373236</v>
      </c>
      <c r="BO1232" s="37">
        <v>712173</v>
      </c>
    </row>
    <row r="1233" spans="62:67" ht="9" customHeight="1" x14ac:dyDescent="0.25">
      <c r="BJ1233" s="36" t="s">
        <v>1251</v>
      </c>
      <c r="BK1233" s="37">
        <v>542707.64999999979</v>
      </c>
      <c r="BL1233" s="37">
        <v>325788</v>
      </c>
      <c r="BM1233" s="37">
        <v>635025</v>
      </c>
      <c r="BN1233" s="37">
        <v>372849</v>
      </c>
      <c r="BO1233" s="37">
        <v>710935</v>
      </c>
    </row>
    <row r="1234" spans="62:67" ht="9" customHeight="1" x14ac:dyDescent="0.25">
      <c r="BJ1234" s="36" t="s">
        <v>1252</v>
      </c>
      <c r="BK1234" s="37">
        <v>542042.5</v>
      </c>
      <c r="BL1234" s="37">
        <v>325299</v>
      </c>
      <c r="BM1234" s="37">
        <v>633908</v>
      </c>
      <c r="BN1234" s="37">
        <v>372088</v>
      </c>
      <c r="BO1234" s="37">
        <v>709827</v>
      </c>
    </row>
    <row r="1235" spans="62:67" ht="9" customHeight="1" x14ac:dyDescent="0.25">
      <c r="BJ1235" s="36" t="s">
        <v>1253</v>
      </c>
      <c r="BK1235" s="37">
        <v>541377.35</v>
      </c>
      <c r="BL1235" s="37">
        <v>324817</v>
      </c>
      <c r="BM1235" s="37">
        <v>632796</v>
      </c>
      <c r="BN1235" s="37">
        <v>371698</v>
      </c>
      <c r="BO1235" s="37">
        <v>708656</v>
      </c>
    </row>
    <row r="1236" spans="62:67" ht="9" customHeight="1" x14ac:dyDescent="0.25">
      <c r="BJ1236" s="36" t="s">
        <v>1254</v>
      </c>
      <c r="BK1236" s="37">
        <v>540712.19999999995</v>
      </c>
      <c r="BL1236" s="37">
        <v>324334</v>
      </c>
      <c r="BM1236" s="37">
        <v>631683</v>
      </c>
      <c r="BN1236" s="37">
        <v>371270</v>
      </c>
      <c r="BO1236" s="37">
        <v>707534</v>
      </c>
    </row>
    <row r="1237" spans="62:67" ht="9" customHeight="1" x14ac:dyDescent="0.25">
      <c r="BJ1237" s="36" t="s">
        <v>1255</v>
      </c>
      <c r="BK1237" s="37">
        <v>540047.04999999993</v>
      </c>
      <c r="BL1237" s="37">
        <v>323851</v>
      </c>
      <c r="BM1237" s="37">
        <v>630570</v>
      </c>
      <c r="BN1237" s="37">
        <v>370744</v>
      </c>
      <c r="BO1237" s="37">
        <v>706164</v>
      </c>
    </row>
    <row r="1238" spans="62:67" ht="9" customHeight="1" x14ac:dyDescent="0.25">
      <c r="BJ1238" s="36" t="s">
        <v>1256</v>
      </c>
      <c r="BK1238" s="37">
        <v>539381.89999999991</v>
      </c>
      <c r="BL1238" s="37">
        <v>323369</v>
      </c>
      <c r="BM1238" s="37">
        <v>629458</v>
      </c>
      <c r="BN1238" s="37">
        <v>370082</v>
      </c>
      <c r="BO1238" s="37">
        <v>705171</v>
      </c>
    </row>
    <row r="1239" spans="62:67" ht="9" customHeight="1" x14ac:dyDescent="0.25">
      <c r="BJ1239" s="36" t="s">
        <v>1257</v>
      </c>
      <c r="BK1239" s="37">
        <v>538716.74999999988</v>
      </c>
      <c r="BL1239" s="37">
        <v>322886</v>
      </c>
      <c r="BM1239" s="37">
        <v>628345</v>
      </c>
      <c r="BN1239" s="37">
        <v>369401</v>
      </c>
      <c r="BO1239" s="37">
        <v>703881</v>
      </c>
    </row>
    <row r="1240" spans="62:67" ht="9" customHeight="1" x14ac:dyDescent="0.25">
      <c r="BJ1240" s="36" t="s">
        <v>1258</v>
      </c>
      <c r="BK1240" s="37">
        <v>538051.59999999986</v>
      </c>
      <c r="BL1240" s="37">
        <v>322403</v>
      </c>
      <c r="BM1240" s="37">
        <v>627232</v>
      </c>
      <c r="BN1240" s="37">
        <v>368795</v>
      </c>
      <c r="BO1240" s="37">
        <v>702885</v>
      </c>
    </row>
    <row r="1241" spans="62:67" ht="9" customHeight="1" x14ac:dyDescent="0.25">
      <c r="BJ1241" s="36" t="s">
        <v>1259</v>
      </c>
      <c r="BK1241" s="37">
        <v>537386.44999999984</v>
      </c>
      <c r="BL1241" s="37">
        <v>321921</v>
      </c>
      <c r="BM1241" s="37">
        <v>626120</v>
      </c>
      <c r="BN1241" s="37">
        <v>368518</v>
      </c>
      <c r="BO1241" s="37">
        <v>701528</v>
      </c>
    </row>
    <row r="1242" spans="62:67" ht="9" customHeight="1" x14ac:dyDescent="0.25">
      <c r="BJ1242" s="36" t="s">
        <v>1260</v>
      </c>
      <c r="BK1242" s="37">
        <v>536721.29999999981</v>
      </c>
      <c r="BL1242" s="37">
        <v>321438</v>
      </c>
      <c r="BM1242" s="37">
        <v>625007</v>
      </c>
      <c r="BN1242" s="37">
        <v>367838</v>
      </c>
      <c r="BO1242" s="37">
        <v>700460</v>
      </c>
    </row>
    <row r="1243" spans="62:67" ht="9" customHeight="1" x14ac:dyDescent="0.25">
      <c r="BJ1243" s="36" t="s">
        <v>1261</v>
      </c>
      <c r="BK1243" s="37">
        <v>536056.14999999979</v>
      </c>
      <c r="BL1243" s="37">
        <v>320955</v>
      </c>
      <c r="BM1243" s="37">
        <v>623894</v>
      </c>
      <c r="BN1243" s="37">
        <v>367439</v>
      </c>
      <c r="BO1243" s="37">
        <v>699231</v>
      </c>
    </row>
    <row r="1244" spans="62:67" ht="9" customHeight="1" x14ac:dyDescent="0.25">
      <c r="BJ1244" s="36" t="s">
        <v>1262</v>
      </c>
      <c r="BK1244" s="37">
        <v>535391</v>
      </c>
      <c r="BL1244" s="37">
        <v>320472</v>
      </c>
      <c r="BM1244" s="37">
        <v>622781</v>
      </c>
      <c r="BN1244" s="37">
        <v>366736</v>
      </c>
      <c r="BO1244" s="37">
        <v>698030</v>
      </c>
    </row>
    <row r="1245" spans="62:67" ht="9" customHeight="1" x14ac:dyDescent="0.25">
      <c r="BJ1245" s="36" t="s">
        <v>1263</v>
      </c>
      <c r="BK1245" s="37">
        <v>534768.6</v>
      </c>
      <c r="BL1245" s="37">
        <v>320016</v>
      </c>
      <c r="BM1245" s="37">
        <v>621705</v>
      </c>
      <c r="BN1245" s="37">
        <v>366121</v>
      </c>
      <c r="BO1245" s="37">
        <v>696696</v>
      </c>
    </row>
    <row r="1246" spans="62:67" ht="9" customHeight="1" x14ac:dyDescent="0.25">
      <c r="BJ1246" s="36" t="s">
        <v>1264</v>
      </c>
      <c r="BK1246" s="37">
        <v>534146.19999999995</v>
      </c>
      <c r="BL1246" s="37">
        <v>319559</v>
      </c>
      <c r="BM1246" s="37">
        <v>620629</v>
      </c>
      <c r="BN1246" s="37">
        <v>365706</v>
      </c>
      <c r="BO1246" s="37">
        <v>695674</v>
      </c>
    </row>
    <row r="1247" spans="62:67" ht="9" customHeight="1" x14ac:dyDescent="0.25">
      <c r="BJ1247" s="36" t="s">
        <v>1265</v>
      </c>
      <c r="BK1247" s="37">
        <v>533523.79999999993</v>
      </c>
      <c r="BL1247" s="37">
        <v>319103</v>
      </c>
      <c r="BM1247" s="37">
        <v>619552</v>
      </c>
      <c r="BN1247" s="37">
        <v>365213</v>
      </c>
      <c r="BO1247" s="37">
        <v>694472</v>
      </c>
    </row>
    <row r="1248" spans="62:67" ht="9" customHeight="1" x14ac:dyDescent="0.25">
      <c r="BJ1248" s="36" t="s">
        <v>1266</v>
      </c>
      <c r="BK1248" s="37">
        <v>532901.39999999991</v>
      </c>
      <c r="BL1248" s="37">
        <v>318646</v>
      </c>
      <c r="BM1248" s="37">
        <v>618476</v>
      </c>
      <c r="BN1248" s="37">
        <v>364691</v>
      </c>
      <c r="BO1248" s="37">
        <v>693454</v>
      </c>
    </row>
    <row r="1249" spans="62:67" ht="9" customHeight="1" x14ac:dyDescent="0.25">
      <c r="BJ1249" s="36" t="s">
        <v>1267</v>
      </c>
      <c r="BK1249" s="37">
        <v>532278.99999999988</v>
      </c>
      <c r="BL1249" s="37">
        <v>318190</v>
      </c>
      <c r="BM1249" s="37">
        <v>617399</v>
      </c>
      <c r="BN1249" s="37">
        <v>364141</v>
      </c>
      <c r="BO1249" s="37">
        <v>692367</v>
      </c>
    </row>
    <row r="1250" spans="62:67" ht="9" customHeight="1" x14ac:dyDescent="0.25">
      <c r="BJ1250" s="36" t="s">
        <v>1268</v>
      </c>
      <c r="BK1250" s="37">
        <v>531656.59999999986</v>
      </c>
      <c r="BL1250" s="37">
        <v>317733</v>
      </c>
      <c r="BM1250" s="37">
        <v>616323</v>
      </c>
      <c r="BN1250" s="37">
        <v>363591</v>
      </c>
      <c r="BO1250" s="37">
        <v>690956</v>
      </c>
    </row>
    <row r="1251" spans="62:67" ht="9" customHeight="1" x14ac:dyDescent="0.25">
      <c r="BJ1251" s="36" t="s">
        <v>1269</v>
      </c>
      <c r="BK1251" s="37">
        <v>531034.19999999984</v>
      </c>
      <c r="BL1251" s="37">
        <v>317277</v>
      </c>
      <c r="BM1251" s="37">
        <v>615247</v>
      </c>
      <c r="BN1251" s="37">
        <v>363237</v>
      </c>
      <c r="BO1251" s="37">
        <v>690022</v>
      </c>
    </row>
    <row r="1252" spans="62:67" ht="9" customHeight="1" x14ac:dyDescent="0.25">
      <c r="BJ1252" s="36" t="s">
        <v>1270</v>
      </c>
      <c r="BK1252" s="37">
        <v>530411.79999999981</v>
      </c>
      <c r="BL1252" s="37">
        <v>316820</v>
      </c>
      <c r="BM1252" s="37">
        <v>614170</v>
      </c>
      <c r="BN1252" s="37">
        <v>362612</v>
      </c>
      <c r="BO1252" s="37">
        <v>688936</v>
      </c>
    </row>
    <row r="1253" spans="62:67" ht="9" customHeight="1" x14ac:dyDescent="0.25">
      <c r="BJ1253" s="36" t="s">
        <v>1271</v>
      </c>
      <c r="BK1253" s="37">
        <v>529789.39999999979</v>
      </c>
      <c r="BL1253" s="37">
        <v>316364</v>
      </c>
      <c r="BM1253" s="37">
        <v>613094</v>
      </c>
      <c r="BN1253" s="37">
        <v>361911</v>
      </c>
      <c r="BO1253" s="37">
        <v>687667</v>
      </c>
    </row>
    <row r="1254" spans="62:67" ht="9" customHeight="1" x14ac:dyDescent="0.25">
      <c r="BJ1254" s="36" t="s">
        <v>1272</v>
      </c>
      <c r="BK1254" s="37">
        <v>529167</v>
      </c>
      <c r="BL1254" s="37">
        <v>315907</v>
      </c>
      <c r="BM1254" s="37">
        <v>612017</v>
      </c>
      <c r="BN1254" s="37">
        <v>361405</v>
      </c>
      <c r="BO1254" s="37">
        <v>686503</v>
      </c>
    </row>
    <row r="1255" spans="62:67" ht="9" customHeight="1" x14ac:dyDescent="0.25">
      <c r="BJ1255" s="36" t="s">
        <v>1273</v>
      </c>
      <c r="BK1255" s="37">
        <v>528505.30000000005</v>
      </c>
      <c r="BL1255" s="37">
        <v>315460</v>
      </c>
      <c r="BM1255" s="37">
        <v>610951</v>
      </c>
      <c r="BN1255" s="37">
        <v>360690</v>
      </c>
      <c r="BO1255" s="37">
        <v>685497</v>
      </c>
    </row>
    <row r="1256" spans="62:67" ht="9" customHeight="1" x14ac:dyDescent="0.25">
      <c r="BJ1256" s="36" t="s">
        <v>1274</v>
      </c>
      <c r="BK1256" s="37">
        <v>527843.60000000009</v>
      </c>
      <c r="BL1256" s="37">
        <v>315013</v>
      </c>
      <c r="BM1256" s="37">
        <v>609884</v>
      </c>
      <c r="BN1256" s="37">
        <v>360352</v>
      </c>
      <c r="BO1256" s="37">
        <v>684261</v>
      </c>
    </row>
    <row r="1257" spans="62:67" ht="9" customHeight="1" x14ac:dyDescent="0.25">
      <c r="BJ1257" s="36" t="s">
        <v>1275</v>
      </c>
      <c r="BK1257" s="37">
        <v>527181.90000000014</v>
      </c>
      <c r="BL1257" s="37">
        <v>314566</v>
      </c>
      <c r="BM1257" s="37">
        <v>608817</v>
      </c>
      <c r="BN1257" s="37">
        <v>359687</v>
      </c>
      <c r="BO1257" s="37">
        <v>683016</v>
      </c>
    </row>
    <row r="1258" spans="62:67" ht="9" customHeight="1" x14ac:dyDescent="0.25">
      <c r="BJ1258" s="36" t="s">
        <v>1276</v>
      </c>
      <c r="BK1258" s="37">
        <v>526520.20000000019</v>
      </c>
      <c r="BL1258" s="37">
        <v>314119</v>
      </c>
      <c r="BM1258" s="37">
        <v>607750</v>
      </c>
      <c r="BN1258" s="37">
        <v>359309</v>
      </c>
      <c r="BO1258" s="37">
        <v>681956</v>
      </c>
    </row>
    <row r="1259" spans="62:67" ht="9" customHeight="1" x14ac:dyDescent="0.25">
      <c r="BJ1259" s="36" t="s">
        <v>1277</v>
      </c>
      <c r="BK1259" s="37">
        <v>525858.50000000023</v>
      </c>
      <c r="BL1259" s="37">
        <v>313672</v>
      </c>
      <c r="BM1259" s="37">
        <v>606683</v>
      </c>
      <c r="BN1259" s="37">
        <v>358621</v>
      </c>
      <c r="BO1259" s="37">
        <v>680850</v>
      </c>
    </row>
    <row r="1260" spans="62:67" ht="9" customHeight="1" x14ac:dyDescent="0.25">
      <c r="BJ1260" s="36" t="s">
        <v>1278</v>
      </c>
      <c r="BK1260" s="37">
        <v>525196.80000000028</v>
      </c>
      <c r="BL1260" s="37">
        <v>313225</v>
      </c>
      <c r="BM1260" s="37">
        <v>605617</v>
      </c>
      <c r="BN1260" s="37">
        <v>358204</v>
      </c>
      <c r="BO1260" s="37">
        <v>679685</v>
      </c>
    </row>
    <row r="1261" spans="62:67" ht="9" customHeight="1" x14ac:dyDescent="0.25">
      <c r="BJ1261" s="36" t="s">
        <v>1279</v>
      </c>
      <c r="BK1261" s="37">
        <v>524535.10000000033</v>
      </c>
      <c r="BL1261" s="37">
        <v>312778</v>
      </c>
      <c r="BM1261" s="37">
        <v>604550</v>
      </c>
      <c r="BN1261" s="37">
        <v>357697</v>
      </c>
      <c r="BO1261" s="37">
        <v>678707</v>
      </c>
    </row>
    <row r="1262" spans="62:67" ht="9" customHeight="1" x14ac:dyDescent="0.25">
      <c r="BJ1262" s="36" t="s">
        <v>1280</v>
      </c>
      <c r="BK1262" s="37">
        <v>523873.40000000031</v>
      </c>
      <c r="BL1262" s="37">
        <v>312331</v>
      </c>
      <c r="BM1262" s="37">
        <v>603483</v>
      </c>
      <c r="BN1262" s="37">
        <v>357004</v>
      </c>
      <c r="BO1262" s="37">
        <v>677481</v>
      </c>
    </row>
    <row r="1263" spans="62:67" ht="9" customHeight="1" x14ac:dyDescent="0.25">
      <c r="BJ1263" s="36" t="s">
        <v>1281</v>
      </c>
      <c r="BK1263" s="37">
        <v>523211.7000000003</v>
      </c>
      <c r="BL1263" s="37">
        <v>311884</v>
      </c>
      <c r="BM1263" s="37">
        <v>602416</v>
      </c>
      <c r="BN1263" s="37">
        <v>356750</v>
      </c>
      <c r="BO1263" s="37">
        <v>676301</v>
      </c>
    </row>
    <row r="1264" spans="62:67" ht="9" customHeight="1" x14ac:dyDescent="0.25">
      <c r="BJ1264" s="36" t="s">
        <v>1282</v>
      </c>
      <c r="BK1264" s="37">
        <v>522550</v>
      </c>
      <c r="BL1264" s="37">
        <v>311436</v>
      </c>
      <c r="BM1264" s="37">
        <v>601349</v>
      </c>
      <c r="BN1264" s="37">
        <v>355897</v>
      </c>
      <c r="BO1264" s="37">
        <v>675157</v>
      </c>
    </row>
    <row r="1265" spans="62:67" ht="9" customHeight="1" x14ac:dyDescent="0.25">
      <c r="BJ1265" s="36" t="s">
        <v>1283</v>
      </c>
      <c r="BK1265" s="37">
        <v>521923.4</v>
      </c>
      <c r="BL1265" s="37">
        <v>310981</v>
      </c>
      <c r="BM1265" s="37">
        <v>600323</v>
      </c>
      <c r="BN1265" s="37">
        <v>355509</v>
      </c>
      <c r="BO1265" s="37">
        <v>674147</v>
      </c>
    </row>
    <row r="1266" spans="62:67" ht="9" customHeight="1" x14ac:dyDescent="0.25">
      <c r="BJ1266" s="36" t="s">
        <v>1284</v>
      </c>
      <c r="BK1266" s="37">
        <v>521296.80000000005</v>
      </c>
      <c r="BL1266" s="37">
        <v>310526</v>
      </c>
      <c r="BM1266" s="37">
        <v>599297</v>
      </c>
      <c r="BN1266" s="37">
        <v>355107</v>
      </c>
      <c r="BO1266" s="37">
        <v>673103</v>
      </c>
    </row>
    <row r="1267" spans="62:67" ht="9" customHeight="1" x14ac:dyDescent="0.25">
      <c r="BJ1267" s="36" t="s">
        <v>1285</v>
      </c>
      <c r="BK1267" s="37">
        <v>520670.20000000007</v>
      </c>
      <c r="BL1267" s="37">
        <v>310071</v>
      </c>
      <c r="BM1267" s="37">
        <v>598270</v>
      </c>
      <c r="BN1267" s="37">
        <v>354470</v>
      </c>
      <c r="BO1267" s="37">
        <v>671911</v>
      </c>
    </row>
    <row r="1268" spans="62:67" ht="9" customHeight="1" x14ac:dyDescent="0.25">
      <c r="BJ1268" s="36" t="s">
        <v>1286</v>
      </c>
      <c r="BK1268" s="37">
        <v>520043.60000000009</v>
      </c>
      <c r="BL1268" s="37">
        <v>309616</v>
      </c>
      <c r="BM1268" s="37">
        <v>597244</v>
      </c>
      <c r="BN1268" s="37">
        <v>353883</v>
      </c>
      <c r="BO1268" s="37">
        <v>670835</v>
      </c>
    </row>
    <row r="1269" spans="62:67" ht="9" customHeight="1" x14ac:dyDescent="0.25">
      <c r="BJ1269" s="36" t="s">
        <v>1287</v>
      </c>
      <c r="BK1269" s="37">
        <v>519417.00000000012</v>
      </c>
      <c r="BL1269" s="37">
        <v>309160</v>
      </c>
      <c r="BM1269" s="37">
        <v>596217</v>
      </c>
      <c r="BN1269" s="37">
        <v>353284</v>
      </c>
      <c r="BO1269" s="37">
        <v>669695</v>
      </c>
    </row>
    <row r="1270" spans="62:67" ht="9" customHeight="1" x14ac:dyDescent="0.25">
      <c r="BJ1270" s="36" t="s">
        <v>1288</v>
      </c>
      <c r="BK1270" s="37">
        <v>518790.40000000014</v>
      </c>
      <c r="BL1270" s="37">
        <v>308705</v>
      </c>
      <c r="BM1270" s="37">
        <v>595191</v>
      </c>
      <c r="BN1270" s="37">
        <v>352987</v>
      </c>
      <c r="BO1270" s="37">
        <v>668697</v>
      </c>
    </row>
    <row r="1271" spans="62:67" ht="9" customHeight="1" x14ac:dyDescent="0.25">
      <c r="BJ1271" s="36" t="s">
        <v>1289</v>
      </c>
      <c r="BK1271" s="37">
        <v>518163.80000000016</v>
      </c>
      <c r="BL1271" s="37">
        <v>308250</v>
      </c>
      <c r="BM1271" s="37">
        <v>594165</v>
      </c>
      <c r="BN1271" s="37">
        <v>352424</v>
      </c>
      <c r="BO1271" s="37">
        <v>667520</v>
      </c>
    </row>
    <row r="1272" spans="62:67" ht="9" customHeight="1" x14ac:dyDescent="0.25">
      <c r="BJ1272" s="36" t="s">
        <v>1290</v>
      </c>
      <c r="BK1272" s="37">
        <v>517537.20000000019</v>
      </c>
      <c r="BL1272" s="37">
        <v>307795</v>
      </c>
      <c r="BM1272" s="37">
        <v>593138</v>
      </c>
      <c r="BN1272" s="37">
        <v>351875</v>
      </c>
      <c r="BO1272" s="37">
        <v>666550</v>
      </c>
    </row>
    <row r="1273" spans="62:67" ht="9" customHeight="1" x14ac:dyDescent="0.25">
      <c r="BJ1273" s="36" t="s">
        <v>1291</v>
      </c>
      <c r="BK1273" s="37">
        <v>516910.60000000021</v>
      </c>
      <c r="BL1273" s="37">
        <v>307340</v>
      </c>
      <c r="BM1273" s="37">
        <v>592112</v>
      </c>
      <c r="BN1273" s="37">
        <v>351242</v>
      </c>
      <c r="BO1273" s="37">
        <v>665342</v>
      </c>
    </row>
    <row r="1274" spans="62:67" ht="9" customHeight="1" x14ac:dyDescent="0.25">
      <c r="BJ1274" s="36" t="s">
        <v>1292</v>
      </c>
      <c r="BK1274" s="37">
        <v>516284</v>
      </c>
      <c r="BL1274" s="37">
        <v>306884</v>
      </c>
      <c r="BM1274" s="37">
        <v>591085</v>
      </c>
      <c r="BN1274" s="37">
        <v>350771</v>
      </c>
      <c r="BO1274" s="37">
        <v>664362</v>
      </c>
    </row>
    <row r="1275" spans="62:67" ht="9" customHeight="1" x14ac:dyDescent="0.25">
      <c r="BJ1275" s="36" t="s">
        <v>1293</v>
      </c>
      <c r="BK1275" s="37">
        <v>515612.1</v>
      </c>
      <c r="BL1275" s="37">
        <v>306444</v>
      </c>
      <c r="BM1275" s="37">
        <v>590097</v>
      </c>
      <c r="BN1275" s="37">
        <v>350278</v>
      </c>
      <c r="BO1275" s="37">
        <v>663121</v>
      </c>
    </row>
    <row r="1276" spans="62:67" ht="9" customHeight="1" x14ac:dyDescent="0.25">
      <c r="BJ1276" s="36" t="s">
        <v>1294</v>
      </c>
      <c r="BK1276" s="37">
        <v>514940.19999999995</v>
      </c>
      <c r="BL1276" s="37">
        <v>306003</v>
      </c>
      <c r="BM1276" s="37">
        <v>589108</v>
      </c>
      <c r="BN1276" s="37">
        <v>349808</v>
      </c>
      <c r="BO1276" s="37">
        <v>662125</v>
      </c>
    </row>
    <row r="1277" spans="62:67" ht="9" customHeight="1" x14ac:dyDescent="0.25">
      <c r="BJ1277" s="36" t="s">
        <v>1295</v>
      </c>
      <c r="BK1277" s="37">
        <v>514268.29999999993</v>
      </c>
      <c r="BL1277" s="37">
        <v>305562</v>
      </c>
      <c r="BM1277" s="37">
        <v>588120</v>
      </c>
      <c r="BN1277" s="37">
        <v>349334</v>
      </c>
      <c r="BO1277" s="37">
        <v>661098</v>
      </c>
    </row>
    <row r="1278" spans="62:67" ht="9" customHeight="1" x14ac:dyDescent="0.25">
      <c r="BJ1278" s="36" t="s">
        <v>1296</v>
      </c>
      <c r="BK1278" s="37">
        <v>513596.39999999991</v>
      </c>
      <c r="BL1278" s="37">
        <v>305122</v>
      </c>
      <c r="BM1278" s="37">
        <v>587131</v>
      </c>
      <c r="BN1278" s="37">
        <v>348746</v>
      </c>
      <c r="BO1278" s="37">
        <v>659941</v>
      </c>
    </row>
    <row r="1279" spans="62:67" ht="9" customHeight="1" x14ac:dyDescent="0.25">
      <c r="BJ1279" s="36" t="s">
        <v>1297</v>
      </c>
      <c r="BK1279" s="37">
        <v>512924.49999999988</v>
      </c>
      <c r="BL1279" s="37">
        <v>304681</v>
      </c>
      <c r="BM1279" s="37">
        <v>586143</v>
      </c>
      <c r="BN1279" s="37">
        <v>348405</v>
      </c>
      <c r="BO1279" s="37">
        <v>658824</v>
      </c>
    </row>
    <row r="1280" spans="62:67" ht="9" customHeight="1" x14ac:dyDescent="0.25">
      <c r="BJ1280" s="36" t="s">
        <v>1298</v>
      </c>
      <c r="BK1280" s="37">
        <v>512252.59999999986</v>
      </c>
      <c r="BL1280" s="37">
        <v>304240</v>
      </c>
      <c r="BM1280" s="37">
        <v>585154</v>
      </c>
      <c r="BN1280" s="37">
        <v>347740</v>
      </c>
      <c r="BO1280" s="37">
        <v>657729</v>
      </c>
    </row>
    <row r="1281" spans="62:67" ht="9" customHeight="1" x14ac:dyDescent="0.25">
      <c r="BJ1281" s="36" t="s">
        <v>1299</v>
      </c>
      <c r="BK1281" s="37">
        <v>511580.69999999984</v>
      </c>
      <c r="BL1281" s="37">
        <v>303800</v>
      </c>
      <c r="BM1281" s="37">
        <v>584166</v>
      </c>
      <c r="BN1281" s="37">
        <v>347179</v>
      </c>
      <c r="BO1281" s="37">
        <v>656719</v>
      </c>
    </row>
    <row r="1282" spans="62:67" ht="9" customHeight="1" x14ac:dyDescent="0.25">
      <c r="BJ1282" s="36" t="s">
        <v>1300</v>
      </c>
      <c r="BK1282" s="37">
        <v>510908.79999999981</v>
      </c>
      <c r="BL1282" s="37">
        <v>303359</v>
      </c>
      <c r="BM1282" s="37">
        <v>583177</v>
      </c>
      <c r="BN1282" s="37">
        <v>346665</v>
      </c>
      <c r="BO1282" s="37">
        <v>655599</v>
      </c>
    </row>
    <row r="1283" spans="62:67" ht="9" customHeight="1" x14ac:dyDescent="0.25">
      <c r="BJ1283" s="36" t="s">
        <v>1301</v>
      </c>
      <c r="BK1283" s="37">
        <v>510236.89999999979</v>
      </c>
      <c r="BL1283" s="37">
        <v>302918</v>
      </c>
      <c r="BM1283" s="37">
        <v>582189</v>
      </c>
      <c r="BN1283" s="37">
        <v>346151</v>
      </c>
      <c r="BO1283" s="37">
        <v>654565</v>
      </c>
    </row>
    <row r="1284" spans="62:67" ht="9" customHeight="1" x14ac:dyDescent="0.25">
      <c r="BJ1284" s="36" t="s">
        <v>1302</v>
      </c>
      <c r="BK1284" s="37">
        <v>509565</v>
      </c>
      <c r="BL1284" s="37">
        <v>302477</v>
      </c>
      <c r="BM1284" s="37">
        <v>581200</v>
      </c>
      <c r="BN1284" s="37">
        <v>345839</v>
      </c>
      <c r="BO1284" s="37">
        <v>653370</v>
      </c>
    </row>
    <row r="1285" spans="62:67" ht="9" customHeight="1" x14ac:dyDescent="0.25">
      <c r="BJ1285" s="36" t="s">
        <v>1303</v>
      </c>
      <c r="BK1285" s="37">
        <v>508944.8</v>
      </c>
      <c r="BL1285" s="37">
        <v>302050</v>
      </c>
      <c r="BM1285" s="37">
        <v>580219</v>
      </c>
      <c r="BN1285" s="37">
        <v>345339</v>
      </c>
      <c r="BO1285" s="37">
        <v>652430</v>
      </c>
    </row>
    <row r="1286" spans="62:67" ht="9" customHeight="1" x14ac:dyDescent="0.25">
      <c r="BJ1286" s="36" t="s">
        <v>1304</v>
      </c>
      <c r="BK1286" s="37">
        <v>508324.6</v>
      </c>
      <c r="BL1286" s="37">
        <v>301623</v>
      </c>
      <c r="BM1286" s="37">
        <v>579237</v>
      </c>
      <c r="BN1286" s="37">
        <v>344766</v>
      </c>
      <c r="BO1286" s="37">
        <v>651335</v>
      </c>
    </row>
    <row r="1287" spans="62:67" ht="9" customHeight="1" x14ac:dyDescent="0.25">
      <c r="BJ1287" s="36" t="s">
        <v>1305</v>
      </c>
      <c r="BK1287" s="37">
        <v>507704.39999999997</v>
      </c>
      <c r="BL1287" s="37">
        <v>301196</v>
      </c>
      <c r="BM1287" s="37">
        <v>578255</v>
      </c>
      <c r="BN1287" s="37">
        <v>344244</v>
      </c>
      <c r="BO1287" s="37">
        <v>650187</v>
      </c>
    </row>
    <row r="1288" spans="62:67" ht="9" customHeight="1" x14ac:dyDescent="0.25">
      <c r="BJ1288" s="36" t="s">
        <v>1306</v>
      </c>
      <c r="BK1288" s="37">
        <v>507084.19999999995</v>
      </c>
      <c r="BL1288" s="37">
        <v>300769</v>
      </c>
      <c r="BM1288" s="37">
        <v>577273</v>
      </c>
      <c r="BN1288" s="37">
        <v>343784</v>
      </c>
      <c r="BO1288" s="37">
        <v>649008</v>
      </c>
    </row>
    <row r="1289" spans="62:67" ht="9" customHeight="1" x14ac:dyDescent="0.25">
      <c r="BJ1289" s="36" t="s">
        <v>1307</v>
      </c>
      <c r="BK1289" s="37">
        <v>506463.99999999994</v>
      </c>
      <c r="BL1289" s="37">
        <v>300342</v>
      </c>
      <c r="BM1289" s="37">
        <v>576291</v>
      </c>
      <c r="BN1289" s="37">
        <v>343342</v>
      </c>
      <c r="BO1289" s="37">
        <v>647896</v>
      </c>
    </row>
    <row r="1290" spans="62:67" ht="9" customHeight="1" x14ac:dyDescent="0.25">
      <c r="BJ1290" s="36" t="s">
        <v>1308</v>
      </c>
      <c r="BK1290" s="37">
        <v>505843.79999999993</v>
      </c>
      <c r="BL1290" s="37">
        <v>299915</v>
      </c>
      <c r="BM1290" s="37">
        <v>575310</v>
      </c>
      <c r="BN1290" s="37">
        <v>342897</v>
      </c>
      <c r="BO1290" s="37">
        <v>646891</v>
      </c>
    </row>
    <row r="1291" spans="62:67" ht="9" customHeight="1" x14ac:dyDescent="0.25">
      <c r="BJ1291" s="36" t="s">
        <v>1309</v>
      </c>
      <c r="BK1291" s="37">
        <v>505223.59999999992</v>
      </c>
      <c r="BL1291" s="37">
        <v>299488</v>
      </c>
      <c r="BM1291" s="37">
        <v>574328</v>
      </c>
      <c r="BN1291" s="37">
        <v>342185</v>
      </c>
      <c r="BO1291" s="37">
        <v>645885</v>
      </c>
    </row>
    <row r="1292" spans="62:67" ht="9" customHeight="1" x14ac:dyDescent="0.25">
      <c r="BJ1292" s="36" t="s">
        <v>1310</v>
      </c>
      <c r="BK1292" s="37">
        <v>504603.39999999991</v>
      </c>
      <c r="BL1292" s="37">
        <v>299061</v>
      </c>
      <c r="BM1292" s="37">
        <v>573346</v>
      </c>
      <c r="BN1292" s="37">
        <v>341857</v>
      </c>
      <c r="BO1292" s="37">
        <v>644780</v>
      </c>
    </row>
    <row r="1293" spans="62:67" ht="9" customHeight="1" x14ac:dyDescent="0.25">
      <c r="BJ1293" s="36" t="s">
        <v>1311</v>
      </c>
      <c r="BK1293" s="37">
        <v>503983.1999999999</v>
      </c>
      <c r="BL1293" s="37">
        <v>298634</v>
      </c>
      <c r="BM1293" s="37">
        <v>572364</v>
      </c>
      <c r="BN1293" s="37">
        <v>341259</v>
      </c>
      <c r="BO1293" s="37">
        <v>643821</v>
      </c>
    </row>
    <row r="1294" spans="62:67" ht="9" customHeight="1" x14ac:dyDescent="0.25">
      <c r="BJ1294" s="36" t="s">
        <v>1312</v>
      </c>
      <c r="BK1294" s="37">
        <v>503363</v>
      </c>
      <c r="BL1294" s="37">
        <v>298207</v>
      </c>
      <c r="BM1294" s="37">
        <v>571382</v>
      </c>
      <c r="BN1294" s="37">
        <v>340743</v>
      </c>
      <c r="BO1294" s="37">
        <v>642590</v>
      </c>
    </row>
    <row r="1295" spans="62:67" ht="9" customHeight="1" x14ac:dyDescent="0.25">
      <c r="BJ1295" s="36" t="s">
        <v>1313</v>
      </c>
      <c r="BK1295" s="37">
        <v>502750.5</v>
      </c>
      <c r="BL1295" s="37">
        <v>297790</v>
      </c>
      <c r="BM1295" s="37">
        <v>570432</v>
      </c>
      <c r="BN1295" s="37">
        <v>340243</v>
      </c>
      <c r="BO1295" s="37">
        <v>641737</v>
      </c>
    </row>
    <row r="1296" spans="62:67" ht="9" customHeight="1" x14ac:dyDescent="0.25">
      <c r="BJ1296" s="36" t="s">
        <v>1314</v>
      </c>
      <c r="BK1296" s="37">
        <v>502138</v>
      </c>
      <c r="BL1296" s="37">
        <v>297372</v>
      </c>
      <c r="BM1296" s="37">
        <v>569482</v>
      </c>
      <c r="BN1296" s="37">
        <v>339811</v>
      </c>
      <c r="BO1296" s="37">
        <v>640613</v>
      </c>
    </row>
    <row r="1297" spans="62:67" ht="9" customHeight="1" x14ac:dyDescent="0.25">
      <c r="BJ1297" s="36" t="s">
        <v>1315</v>
      </c>
      <c r="BK1297" s="37">
        <v>501525.5</v>
      </c>
      <c r="BL1297" s="37">
        <v>296954</v>
      </c>
      <c r="BM1297" s="37">
        <v>568532</v>
      </c>
      <c r="BN1297" s="37">
        <v>339233</v>
      </c>
      <c r="BO1297" s="37">
        <v>639407</v>
      </c>
    </row>
    <row r="1298" spans="62:67" ht="9" customHeight="1" x14ac:dyDescent="0.25">
      <c r="BJ1298" s="36" t="s">
        <v>1316</v>
      </c>
      <c r="BK1298" s="37">
        <v>500913</v>
      </c>
      <c r="BL1298" s="37">
        <v>296537</v>
      </c>
      <c r="BM1298" s="37">
        <v>567582</v>
      </c>
      <c r="BN1298" s="37">
        <v>338732</v>
      </c>
      <c r="BO1298" s="37">
        <v>638467</v>
      </c>
    </row>
    <row r="1299" spans="62:67" ht="9" customHeight="1" x14ac:dyDescent="0.25">
      <c r="BJ1299" s="36" t="s">
        <v>1317</v>
      </c>
      <c r="BK1299" s="37">
        <v>500300.5</v>
      </c>
      <c r="BL1299" s="37">
        <v>296119</v>
      </c>
      <c r="BM1299" s="37">
        <v>566632</v>
      </c>
      <c r="BN1299" s="37">
        <v>338270</v>
      </c>
      <c r="BO1299" s="37">
        <v>637328</v>
      </c>
    </row>
    <row r="1300" spans="62:67" ht="9" customHeight="1" x14ac:dyDescent="0.25">
      <c r="BJ1300" s="36" t="s">
        <v>1318</v>
      </c>
      <c r="BK1300" s="37">
        <v>499688</v>
      </c>
      <c r="BL1300" s="37">
        <v>295701</v>
      </c>
      <c r="BM1300" s="37">
        <v>565682</v>
      </c>
      <c r="BN1300" s="37">
        <v>337713</v>
      </c>
      <c r="BO1300" s="37">
        <v>636468</v>
      </c>
    </row>
    <row r="1301" spans="62:67" ht="9" customHeight="1" x14ac:dyDescent="0.25">
      <c r="BJ1301" s="36" t="s">
        <v>1319</v>
      </c>
      <c r="BK1301" s="37">
        <v>499075.5</v>
      </c>
      <c r="BL1301" s="37">
        <v>295284</v>
      </c>
      <c r="BM1301" s="37">
        <v>564732</v>
      </c>
      <c r="BN1301" s="37">
        <v>337157</v>
      </c>
      <c r="BO1301" s="37">
        <v>635443</v>
      </c>
    </row>
    <row r="1302" spans="62:67" ht="9" customHeight="1" x14ac:dyDescent="0.25">
      <c r="BJ1302" s="36" t="s">
        <v>1320</v>
      </c>
      <c r="BK1302" s="37">
        <v>498463</v>
      </c>
      <c r="BL1302" s="37">
        <v>294866</v>
      </c>
      <c r="BM1302" s="37">
        <v>563782</v>
      </c>
      <c r="BN1302" s="37">
        <v>336826</v>
      </c>
      <c r="BO1302" s="37">
        <v>634300</v>
      </c>
    </row>
    <row r="1303" spans="62:67" ht="9" customHeight="1" x14ac:dyDescent="0.25">
      <c r="BJ1303" s="36" t="s">
        <v>1321</v>
      </c>
      <c r="BK1303" s="37">
        <v>497850.5</v>
      </c>
      <c r="BL1303" s="37">
        <v>294448</v>
      </c>
      <c r="BM1303" s="37">
        <v>562832</v>
      </c>
      <c r="BN1303" s="37">
        <v>336258</v>
      </c>
      <c r="BO1303" s="37">
        <v>633261</v>
      </c>
    </row>
    <row r="1304" spans="62:67" ht="9" customHeight="1" x14ac:dyDescent="0.25">
      <c r="BJ1304" s="36" t="s">
        <v>1322</v>
      </c>
      <c r="BK1304" s="37">
        <v>497238</v>
      </c>
      <c r="BL1304" s="37">
        <v>294030</v>
      </c>
      <c r="BM1304" s="37">
        <v>561881</v>
      </c>
      <c r="BN1304" s="37">
        <v>336074</v>
      </c>
      <c r="BO1304" s="37">
        <v>632263</v>
      </c>
    </row>
    <row r="1305" spans="62:67" ht="9" customHeight="1" x14ac:dyDescent="0.25">
      <c r="BJ1305" s="36" t="s">
        <v>1323</v>
      </c>
      <c r="BK1305" s="37">
        <v>496664.4</v>
      </c>
      <c r="BL1305" s="37">
        <v>293609</v>
      </c>
      <c r="BM1305" s="37">
        <v>560952</v>
      </c>
      <c r="BN1305" s="37">
        <v>335541</v>
      </c>
      <c r="BO1305" s="37">
        <v>631272</v>
      </c>
    </row>
    <row r="1306" spans="62:67" ht="9" customHeight="1" x14ac:dyDescent="0.25">
      <c r="BJ1306" s="36" t="s">
        <v>1324</v>
      </c>
      <c r="BK1306" s="37">
        <v>496090.80000000005</v>
      </c>
      <c r="BL1306" s="37">
        <v>293187</v>
      </c>
      <c r="BM1306" s="37">
        <v>560022</v>
      </c>
      <c r="BN1306" s="37">
        <v>335008</v>
      </c>
      <c r="BO1306" s="37">
        <v>630166</v>
      </c>
    </row>
    <row r="1307" spans="62:67" ht="9" customHeight="1" x14ac:dyDescent="0.25">
      <c r="BJ1307" s="36" t="s">
        <v>1325</v>
      </c>
      <c r="BK1307" s="37">
        <v>495517.20000000007</v>
      </c>
      <c r="BL1307" s="37">
        <v>292766</v>
      </c>
      <c r="BM1307" s="37">
        <v>559092</v>
      </c>
      <c r="BN1307" s="37">
        <v>334569</v>
      </c>
      <c r="BO1307" s="37">
        <v>629197</v>
      </c>
    </row>
    <row r="1308" spans="62:67" ht="9" customHeight="1" x14ac:dyDescent="0.25">
      <c r="BJ1308" s="36" t="s">
        <v>1326</v>
      </c>
      <c r="BK1308" s="37">
        <v>494943.60000000009</v>
      </c>
      <c r="BL1308" s="37">
        <v>292344</v>
      </c>
      <c r="BM1308" s="37">
        <v>558163</v>
      </c>
      <c r="BN1308" s="37">
        <v>333945</v>
      </c>
      <c r="BO1308" s="37">
        <v>628121</v>
      </c>
    </row>
    <row r="1309" spans="62:67" ht="9" customHeight="1" x14ac:dyDescent="0.25">
      <c r="BJ1309" s="36" t="s">
        <v>1327</v>
      </c>
      <c r="BK1309" s="37">
        <v>494370.00000000012</v>
      </c>
      <c r="BL1309" s="37">
        <v>291922</v>
      </c>
      <c r="BM1309" s="37">
        <v>557233</v>
      </c>
      <c r="BN1309" s="37">
        <v>333560</v>
      </c>
      <c r="BO1309" s="37">
        <v>627105</v>
      </c>
    </row>
    <row r="1310" spans="62:67" ht="9" customHeight="1" x14ac:dyDescent="0.25">
      <c r="BJ1310" s="36" t="s">
        <v>1328</v>
      </c>
      <c r="BK1310" s="37">
        <v>493796.40000000014</v>
      </c>
      <c r="BL1310" s="37">
        <v>291501</v>
      </c>
      <c r="BM1310" s="37">
        <v>556303</v>
      </c>
      <c r="BN1310" s="37">
        <v>333160</v>
      </c>
      <c r="BO1310" s="37">
        <v>626045</v>
      </c>
    </row>
    <row r="1311" spans="62:67" ht="9" customHeight="1" x14ac:dyDescent="0.25">
      <c r="BJ1311" s="36" t="s">
        <v>1329</v>
      </c>
      <c r="BK1311" s="37">
        <v>493222.80000000016</v>
      </c>
      <c r="BL1311" s="37">
        <v>291079</v>
      </c>
      <c r="BM1311" s="37">
        <v>555374</v>
      </c>
      <c r="BN1311" s="37">
        <v>332460</v>
      </c>
      <c r="BO1311" s="37">
        <v>624932</v>
      </c>
    </row>
    <row r="1312" spans="62:67" ht="9" customHeight="1" x14ac:dyDescent="0.25">
      <c r="BJ1312" s="36" t="s">
        <v>1330</v>
      </c>
      <c r="BK1312" s="37">
        <v>492649.20000000019</v>
      </c>
      <c r="BL1312" s="37">
        <v>290658</v>
      </c>
      <c r="BM1312" s="37">
        <v>554444</v>
      </c>
      <c r="BN1312" s="37">
        <v>331839</v>
      </c>
      <c r="BO1312" s="37">
        <v>623906</v>
      </c>
    </row>
    <row r="1313" spans="62:67" ht="9" customHeight="1" x14ac:dyDescent="0.25">
      <c r="BJ1313" s="36" t="s">
        <v>1331</v>
      </c>
      <c r="BK1313" s="37">
        <v>492075.60000000021</v>
      </c>
      <c r="BL1313" s="37">
        <v>290236</v>
      </c>
      <c r="BM1313" s="37">
        <v>553514</v>
      </c>
      <c r="BN1313" s="37">
        <v>331494</v>
      </c>
      <c r="BO1313" s="37">
        <v>622823</v>
      </c>
    </row>
    <row r="1314" spans="62:67" ht="9" customHeight="1" x14ac:dyDescent="0.25">
      <c r="BJ1314" s="36" t="s">
        <v>1332</v>
      </c>
      <c r="BK1314" s="37">
        <v>491502</v>
      </c>
      <c r="BL1314" s="37">
        <v>289814</v>
      </c>
      <c r="BM1314" s="37">
        <v>552584</v>
      </c>
      <c r="BN1314" s="37">
        <v>330993</v>
      </c>
      <c r="BO1314" s="37">
        <v>621861</v>
      </c>
    </row>
    <row r="1315" spans="62:67" ht="9" customHeight="1" x14ac:dyDescent="0.25">
      <c r="BJ1315" s="36" t="s">
        <v>1333</v>
      </c>
      <c r="BK1315" s="37">
        <v>490858.9</v>
      </c>
      <c r="BL1315" s="37">
        <v>289395</v>
      </c>
      <c r="BM1315" s="37">
        <v>551682</v>
      </c>
      <c r="BN1315" s="37">
        <v>330471</v>
      </c>
      <c r="BO1315" s="37">
        <v>620869</v>
      </c>
    </row>
    <row r="1316" spans="62:67" ht="9" customHeight="1" x14ac:dyDescent="0.25">
      <c r="BJ1316" s="36" t="s">
        <v>1334</v>
      </c>
      <c r="BK1316" s="37">
        <v>490215.80000000005</v>
      </c>
      <c r="BL1316" s="37">
        <v>288976</v>
      </c>
      <c r="BM1316" s="37">
        <v>550779</v>
      </c>
      <c r="BN1316" s="37">
        <v>330128</v>
      </c>
      <c r="BO1316" s="37">
        <v>619847</v>
      </c>
    </row>
    <row r="1317" spans="62:67" ht="9" customHeight="1" x14ac:dyDescent="0.25">
      <c r="BJ1317" s="36" t="s">
        <v>1335</v>
      </c>
      <c r="BK1317" s="37">
        <v>489572.70000000007</v>
      </c>
      <c r="BL1317" s="37">
        <v>288556</v>
      </c>
      <c r="BM1317" s="37">
        <v>549876</v>
      </c>
      <c r="BN1317" s="37">
        <v>329538</v>
      </c>
      <c r="BO1317" s="37">
        <v>618898</v>
      </c>
    </row>
    <row r="1318" spans="62:67" ht="9" customHeight="1" x14ac:dyDescent="0.25">
      <c r="BJ1318" s="36" t="s">
        <v>1336</v>
      </c>
      <c r="BK1318" s="37">
        <v>488929.60000000009</v>
      </c>
      <c r="BL1318" s="37">
        <v>288137</v>
      </c>
      <c r="BM1318" s="37">
        <v>548973</v>
      </c>
      <c r="BN1318" s="37">
        <v>329242</v>
      </c>
      <c r="BO1318" s="37">
        <v>617809</v>
      </c>
    </row>
    <row r="1319" spans="62:67" ht="9" customHeight="1" x14ac:dyDescent="0.25">
      <c r="BJ1319" s="36" t="s">
        <v>1337</v>
      </c>
      <c r="BK1319" s="37">
        <v>488286.50000000012</v>
      </c>
      <c r="BL1319" s="37">
        <v>287717</v>
      </c>
      <c r="BM1319" s="37">
        <v>548070</v>
      </c>
      <c r="BN1319" s="37">
        <v>328740</v>
      </c>
      <c r="BO1319" s="37">
        <v>616885</v>
      </c>
    </row>
    <row r="1320" spans="62:67" ht="9" customHeight="1" x14ac:dyDescent="0.25">
      <c r="BJ1320" s="36" t="s">
        <v>1338</v>
      </c>
      <c r="BK1320" s="37">
        <v>487643.40000000014</v>
      </c>
      <c r="BL1320" s="37">
        <v>287298</v>
      </c>
      <c r="BM1320" s="37">
        <v>547168</v>
      </c>
      <c r="BN1320" s="37">
        <v>328040</v>
      </c>
      <c r="BO1320" s="37">
        <v>615887</v>
      </c>
    </row>
    <row r="1321" spans="62:67" ht="9" customHeight="1" x14ac:dyDescent="0.25">
      <c r="BJ1321" s="36" t="s">
        <v>1339</v>
      </c>
      <c r="BK1321" s="37">
        <v>487000.30000000016</v>
      </c>
      <c r="BL1321" s="37">
        <v>286879</v>
      </c>
      <c r="BM1321" s="37">
        <v>546265</v>
      </c>
      <c r="BN1321" s="37">
        <v>327708</v>
      </c>
      <c r="BO1321" s="37">
        <v>614808</v>
      </c>
    </row>
    <row r="1322" spans="62:67" ht="9" customHeight="1" x14ac:dyDescent="0.25">
      <c r="BJ1322" s="36" t="s">
        <v>1340</v>
      </c>
      <c r="BK1322" s="37">
        <v>486357.20000000019</v>
      </c>
      <c r="BL1322" s="37">
        <v>286459</v>
      </c>
      <c r="BM1322" s="37">
        <v>545362</v>
      </c>
      <c r="BN1322" s="37">
        <v>327343</v>
      </c>
      <c r="BO1322" s="37">
        <v>613843</v>
      </c>
    </row>
    <row r="1323" spans="62:67" ht="9" customHeight="1" x14ac:dyDescent="0.25">
      <c r="BJ1323" s="36" t="s">
        <v>1341</v>
      </c>
      <c r="BK1323" s="37">
        <v>485714.10000000021</v>
      </c>
      <c r="BL1323" s="37">
        <v>286040</v>
      </c>
      <c r="BM1323" s="37">
        <v>544459</v>
      </c>
      <c r="BN1323" s="37">
        <v>326738</v>
      </c>
      <c r="BO1323" s="37">
        <v>612979</v>
      </c>
    </row>
    <row r="1324" spans="62:67" ht="9" customHeight="1" x14ac:dyDescent="0.25">
      <c r="BJ1324" s="36" t="s">
        <v>1342</v>
      </c>
      <c r="BK1324" s="37">
        <v>485071</v>
      </c>
      <c r="BL1324" s="37">
        <v>285620</v>
      </c>
      <c r="BM1324" s="37">
        <v>543556</v>
      </c>
      <c r="BN1324" s="37">
        <v>326244</v>
      </c>
      <c r="BO1324" s="37">
        <v>612065</v>
      </c>
    </row>
    <row r="1325" spans="62:67" ht="9" customHeight="1" x14ac:dyDescent="0.25">
      <c r="BJ1325" s="36" t="s">
        <v>1343</v>
      </c>
      <c r="BK1325" s="37">
        <v>484491</v>
      </c>
      <c r="BL1325" s="37">
        <v>285222</v>
      </c>
      <c r="BM1325" s="37">
        <v>542665</v>
      </c>
      <c r="BN1325" s="37">
        <v>325840</v>
      </c>
      <c r="BO1325" s="37">
        <v>610926</v>
      </c>
    </row>
    <row r="1326" spans="62:67" ht="9" customHeight="1" x14ac:dyDescent="0.25">
      <c r="BJ1326" s="36" t="s">
        <v>1344</v>
      </c>
      <c r="BK1326" s="37">
        <v>483911</v>
      </c>
      <c r="BL1326" s="37">
        <v>284824</v>
      </c>
      <c r="BM1326" s="37">
        <v>541774</v>
      </c>
      <c r="BN1326" s="37">
        <v>325403</v>
      </c>
      <c r="BO1326" s="37">
        <v>609860</v>
      </c>
    </row>
    <row r="1327" spans="62:67" ht="9" customHeight="1" x14ac:dyDescent="0.25">
      <c r="BJ1327" s="36" t="s">
        <v>1345</v>
      </c>
      <c r="BK1327" s="37">
        <v>483331</v>
      </c>
      <c r="BL1327" s="37">
        <v>284426</v>
      </c>
      <c r="BM1327" s="37">
        <v>540883</v>
      </c>
      <c r="BN1327" s="37">
        <v>324911</v>
      </c>
      <c r="BO1327" s="37">
        <v>608811</v>
      </c>
    </row>
    <row r="1328" spans="62:67" ht="9" customHeight="1" x14ac:dyDescent="0.25">
      <c r="BJ1328" s="36" t="s">
        <v>1346</v>
      </c>
      <c r="BK1328" s="37">
        <v>482751</v>
      </c>
      <c r="BL1328" s="37">
        <v>284027</v>
      </c>
      <c r="BM1328" s="37">
        <v>539992</v>
      </c>
      <c r="BN1328" s="37">
        <v>324566</v>
      </c>
      <c r="BO1328" s="37">
        <v>607914</v>
      </c>
    </row>
    <row r="1329" spans="62:67" ht="9" customHeight="1" x14ac:dyDescent="0.25">
      <c r="BJ1329" s="36" t="s">
        <v>1347</v>
      </c>
      <c r="BK1329" s="37">
        <v>482171</v>
      </c>
      <c r="BL1329" s="37">
        <v>283629</v>
      </c>
      <c r="BM1329" s="37">
        <v>539100</v>
      </c>
      <c r="BN1329" s="37">
        <v>324147</v>
      </c>
      <c r="BO1329" s="37">
        <v>606917</v>
      </c>
    </row>
    <row r="1330" spans="62:67" ht="9" customHeight="1" x14ac:dyDescent="0.25">
      <c r="BJ1330" s="36" t="s">
        <v>1348</v>
      </c>
      <c r="BK1330" s="37">
        <v>481591</v>
      </c>
      <c r="BL1330" s="37">
        <v>283231</v>
      </c>
      <c r="BM1330" s="37">
        <v>538209</v>
      </c>
      <c r="BN1330" s="37">
        <v>323522</v>
      </c>
      <c r="BO1330" s="37">
        <v>605831</v>
      </c>
    </row>
    <row r="1331" spans="62:67" ht="9" customHeight="1" x14ac:dyDescent="0.25">
      <c r="BJ1331" s="36" t="s">
        <v>1349</v>
      </c>
      <c r="BK1331" s="37">
        <v>481011</v>
      </c>
      <c r="BL1331" s="37">
        <v>282832</v>
      </c>
      <c r="BM1331" s="37">
        <v>537318</v>
      </c>
      <c r="BN1331" s="37">
        <v>323135</v>
      </c>
      <c r="BO1331" s="37">
        <v>604920</v>
      </c>
    </row>
    <row r="1332" spans="62:67" ht="9" customHeight="1" x14ac:dyDescent="0.25">
      <c r="BJ1332" s="36" t="s">
        <v>1350</v>
      </c>
      <c r="BK1332" s="37">
        <v>480431</v>
      </c>
      <c r="BL1332" s="37">
        <v>282434</v>
      </c>
      <c r="BM1332" s="37">
        <v>536427</v>
      </c>
      <c r="BN1332" s="37">
        <v>322541</v>
      </c>
      <c r="BO1332" s="37">
        <v>603754</v>
      </c>
    </row>
    <row r="1333" spans="62:67" ht="9" customHeight="1" x14ac:dyDescent="0.25">
      <c r="BJ1333" s="36" t="s">
        <v>1351</v>
      </c>
      <c r="BK1333" s="37">
        <v>479851</v>
      </c>
      <c r="BL1333" s="37">
        <v>282036</v>
      </c>
      <c r="BM1333" s="37">
        <v>535536</v>
      </c>
      <c r="BN1333" s="37">
        <v>322146</v>
      </c>
      <c r="BO1333" s="37">
        <v>602928</v>
      </c>
    </row>
    <row r="1334" spans="62:67" ht="9" customHeight="1" x14ac:dyDescent="0.25">
      <c r="BJ1334" s="36" t="s">
        <v>1352</v>
      </c>
      <c r="BK1334" s="37">
        <v>479271</v>
      </c>
      <c r="BL1334" s="37">
        <v>281637</v>
      </c>
      <c r="BM1334" s="37">
        <v>534644</v>
      </c>
      <c r="BN1334" s="37">
        <v>321484</v>
      </c>
      <c r="BO1334" s="37">
        <v>601924</v>
      </c>
    </row>
    <row r="1335" spans="62:67" ht="9" customHeight="1" x14ac:dyDescent="0.25">
      <c r="BJ1335" s="36" t="s">
        <v>1353</v>
      </c>
      <c r="BK1335" s="37">
        <v>478691.85</v>
      </c>
      <c r="BL1335" s="37">
        <v>281248</v>
      </c>
      <c r="BM1335" s="37">
        <v>533794</v>
      </c>
      <c r="BN1335" s="37">
        <v>321300</v>
      </c>
      <c r="BO1335" s="37">
        <v>601022</v>
      </c>
    </row>
    <row r="1336" spans="62:67" ht="9" customHeight="1" x14ac:dyDescent="0.25">
      <c r="BJ1336" s="36" t="s">
        <v>1354</v>
      </c>
      <c r="BK1336" s="37">
        <v>478112.69999999995</v>
      </c>
      <c r="BL1336" s="37">
        <v>280859</v>
      </c>
      <c r="BM1336" s="37">
        <v>532943</v>
      </c>
      <c r="BN1336" s="37">
        <v>320556</v>
      </c>
      <c r="BO1336" s="37">
        <v>600013</v>
      </c>
    </row>
    <row r="1337" spans="62:67" ht="9" customHeight="1" x14ac:dyDescent="0.25">
      <c r="BJ1337" s="36" t="s">
        <v>1355</v>
      </c>
      <c r="BK1337" s="37">
        <v>477533.54999999993</v>
      </c>
      <c r="BL1337" s="37">
        <v>280470</v>
      </c>
      <c r="BM1337" s="37">
        <v>532092</v>
      </c>
      <c r="BN1337" s="37">
        <v>320309</v>
      </c>
      <c r="BO1337" s="37">
        <v>599099</v>
      </c>
    </row>
    <row r="1338" spans="62:67" ht="9" customHeight="1" x14ac:dyDescent="0.25">
      <c r="BJ1338" s="36" t="s">
        <v>1356</v>
      </c>
      <c r="BK1338" s="37">
        <v>476954.39999999991</v>
      </c>
      <c r="BL1338" s="37">
        <v>280081</v>
      </c>
      <c r="BM1338" s="37">
        <v>531241</v>
      </c>
      <c r="BN1338" s="37">
        <v>319797</v>
      </c>
      <c r="BO1338" s="37">
        <v>598096</v>
      </c>
    </row>
    <row r="1339" spans="62:67" ht="9" customHeight="1" x14ac:dyDescent="0.25">
      <c r="BJ1339" s="36" t="s">
        <v>1357</v>
      </c>
      <c r="BK1339" s="37">
        <v>476375.24999999988</v>
      </c>
      <c r="BL1339" s="37">
        <v>279692</v>
      </c>
      <c r="BM1339" s="37">
        <v>530390</v>
      </c>
      <c r="BN1339" s="37">
        <v>319310</v>
      </c>
      <c r="BO1339" s="37">
        <v>597224</v>
      </c>
    </row>
    <row r="1340" spans="62:67" ht="9" customHeight="1" x14ac:dyDescent="0.25">
      <c r="BJ1340" s="36" t="s">
        <v>1358</v>
      </c>
      <c r="BK1340" s="37">
        <v>475796.09999999986</v>
      </c>
      <c r="BL1340" s="37">
        <v>279303</v>
      </c>
      <c r="BM1340" s="37">
        <v>529539</v>
      </c>
      <c r="BN1340" s="37">
        <v>318719</v>
      </c>
      <c r="BO1340" s="37">
        <v>596020</v>
      </c>
    </row>
    <row r="1341" spans="62:67" ht="9" customHeight="1" x14ac:dyDescent="0.25">
      <c r="BJ1341" s="36" t="s">
        <v>1359</v>
      </c>
      <c r="BK1341" s="37">
        <v>475216.94999999984</v>
      </c>
      <c r="BL1341" s="37">
        <v>278914</v>
      </c>
      <c r="BM1341" s="37">
        <v>528688</v>
      </c>
      <c r="BN1341" s="37">
        <v>318285</v>
      </c>
      <c r="BO1341" s="37">
        <v>595065</v>
      </c>
    </row>
    <row r="1342" spans="62:67" ht="9" customHeight="1" x14ac:dyDescent="0.25">
      <c r="BJ1342" s="36" t="s">
        <v>1360</v>
      </c>
      <c r="BK1342" s="37">
        <v>474637.79999999981</v>
      </c>
      <c r="BL1342" s="37">
        <v>278525</v>
      </c>
      <c r="BM1342" s="37">
        <v>527837</v>
      </c>
      <c r="BN1342" s="37">
        <v>317875</v>
      </c>
      <c r="BO1342" s="37">
        <v>594247</v>
      </c>
    </row>
    <row r="1343" spans="62:67" ht="9" customHeight="1" x14ac:dyDescent="0.25">
      <c r="BJ1343" s="36" t="s">
        <v>1361</v>
      </c>
      <c r="BK1343" s="37">
        <v>474058.64999999979</v>
      </c>
      <c r="BL1343" s="37">
        <v>278136</v>
      </c>
      <c r="BM1343" s="37">
        <v>526986</v>
      </c>
      <c r="BN1343" s="37">
        <v>317523</v>
      </c>
      <c r="BO1343" s="37">
        <v>593349</v>
      </c>
    </row>
    <row r="1344" spans="62:67" ht="9" customHeight="1" x14ac:dyDescent="0.25">
      <c r="BJ1344" s="36" t="s">
        <v>1362</v>
      </c>
      <c r="BK1344" s="37">
        <v>473479.5</v>
      </c>
      <c r="BL1344" s="37">
        <v>277746</v>
      </c>
      <c r="BM1344" s="37">
        <v>526135</v>
      </c>
      <c r="BN1344" s="37">
        <v>316955</v>
      </c>
      <c r="BO1344" s="37">
        <v>592399</v>
      </c>
    </row>
    <row r="1345" spans="62:67" ht="9" customHeight="1" x14ac:dyDescent="0.25">
      <c r="BJ1345" s="36" t="s">
        <v>1363</v>
      </c>
      <c r="BK1345" s="37">
        <v>472899.55</v>
      </c>
      <c r="BL1345" s="37">
        <v>277359</v>
      </c>
      <c r="BM1345" s="37">
        <v>525294</v>
      </c>
      <c r="BN1345" s="37">
        <v>316515</v>
      </c>
      <c r="BO1345" s="37">
        <v>591358</v>
      </c>
    </row>
    <row r="1346" spans="62:67" ht="9" customHeight="1" x14ac:dyDescent="0.25">
      <c r="BJ1346" s="36" t="s">
        <v>1364</v>
      </c>
      <c r="BK1346" s="37">
        <v>472319.6</v>
      </c>
      <c r="BL1346" s="37">
        <v>276972</v>
      </c>
      <c r="BM1346" s="37">
        <v>524452</v>
      </c>
      <c r="BN1346" s="37">
        <v>316149</v>
      </c>
      <c r="BO1346" s="37">
        <v>590487</v>
      </c>
    </row>
    <row r="1347" spans="62:67" ht="9" customHeight="1" x14ac:dyDescent="0.25">
      <c r="BJ1347" s="36" t="s">
        <v>1365</v>
      </c>
      <c r="BK1347" s="37">
        <v>471739.64999999997</v>
      </c>
      <c r="BL1347" s="37">
        <v>276585</v>
      </c>
      <c r="BM1347" s="37">
        <v>523611</v>
      </c>
      <c r="BN1347" s="37">
        <v>315820</v>
      </c>
      <c r="BO1347" s="37">
        <v>589514</v>
      </c>
    </row>
    <row r="1348" spans="62:67" ht="9" customHeight="1" x14ac:dyDescent="0.25">
      <c r="BJ1348" s="36" t="s">
        <v>1366</v>
      </c>
      <c r="BK1348" s="37">
        <v>471159.69999999995</v>
      </c>
      <c r="BL1348" s="37">
        <v>276197</v>
      </c>
      <c r="BM1348" s="37">
        <v>522769</v>
      </c>
      <c r="BN1348" s="37">
        <v>315112</v>
      </c>
      <c r="BO1348" s="37">
        <v>588626</v>
      </c>
    </row>
    <row r="1349" spans="62:67" ht="9" customHeight="1" x14ac:dyDescent="0.25">
      <c r="BJ1349" s="36" t="s">
        <v>1367</v>
      </c>
      <c r="BK1349" s="37">
        <v>470579.74999999994</v>
      </c>
      <c r="BL1349" s="37">
        <v>275810</v>
      </c>
      <c r="BM1349" s="37">
        <v>521927</v>
      </c>
      <c r="BN1349" s="37">
        <v>314823</v>
      </c>
      <c r="BO1349" s="37">
        <v>587639</v>
      </c>
    </row>
    <row r="1350" spans="62:67" ht="9" customHeight="1" x14ac:dyDescent="0.25">
      <c r="BJ1350" s="36" t="s">
        <v>1368</v>
      </c>
      <c r="BK1350" s="37">
        <v>469999.79999999993</v>
      </c>
      <c r="BL1350" s="37">
        <v>275423</v>
      </c>
      <c r="BM1350" s="37">
        <v>521086</v>
      </c>
      <c r="BN1350" s="37">
        <v>314431</v>
      </c>
      <c r="BO1350" s="37">
        <v>586683</v>
      </c>
    </row>
    <row r="1351" spans="62:67" ht="9" customHeight="1" x14ac:dyDescent="0.25">
      <c r="BJ1351" s="36" t="s">
        <v>1369</v>
      </c>
      <c r="BK1351" s="37">
        <v>469419.84999999992</v>
      </c>
      <c r="BL1351" s="37">
        <v>275035</v>
      </c>
      <c r="BM1351" s="37">
        <v>520244</v>
      </c>
      <c r="BN1351" s="37">
        <v>313982</v>
      </c>
      <c r="BO1351" s="37">
        <v>585707</v>
      </c>
    </row>
    <row r="1352" spans="62:67" ht="9" customHeight="1" x14ac:dyDescent="0.25">
      <c r="BJ1352" s="36" t="s">
        <v>1370</v>
      </c>
      <c r="BK1352" s="37">
        <v>468839.89999999991</v>
      </c>
      <c r="BL1352" s="37">
        <v>274648</v>
      </c>
      <c r="BM1352" s="37">
        <v>519403</v>
      </c>
      <c r="BN1352" s="37">
        <v>313489</v>
      </c>
      <c r="BO1352" s="37">
        <v>584795</v>
      </c>
    </row>
    <row r="1353" spans="62:67" ht="9" customHeight="1" x14ac:dyDescent="0.25">
      <c r="BJ1353" s="36" t="s">
        <v>1371</v>
      </c>
      <c r="BK1353" s="37">
        <v>468259.9499999999</v>
      </c>
      <c r="BL1353" s="37">
        <v>274261</v>
      </c>
      <c r="BM1353" s="37">
        <v>518561</v>
      </c>
      <c r="BN1353" s="37">
        <v>313056</v>
      </c>
      <c r="BO1353" s="37">
        <v>583875</v>
      </c>
    </row>
    <row r="1354" spans="62:67" ht="9" customHeight="1" x14ac:dyDescent="0.25">
      <c r="BJ1354" s="36" t="s">
        <v>1372</v>
      </c>
      <c r="BK1354" s="37">
        <v>467680</v>
      </c>
      <c r="BL1354" s="37">
        <v>273873</v>
      </c>
      <c r="BM1354" s="37">
        <v>517719</v>
      </c>
      <c r="BN1354" s="37">
        <v>312651</v>
      </c>
      <c r="BO1354" s="37">
        <v>582848</v>
      </c>
    </row>
    <row r="1355" spans="62:67" ht="9" customHeight="1" x14ac:dyDescent="0.25">
      <c r="BJ1355" s="36" t="s">
        <v>1373</v>
      </c>
      <c r="BK1355" s="37">
        <v>467121.2</v>
      </c>
      <c r="BL1355" s="37">
        <v>273493</v>
      </c>
      <c r="BM1355" s="37">
        <v>516873</v>
      </c>
      <c r="BN1355" s="37">
        <v>312107</v>
      </c>
      <c r="BO1355" s="37">
        <v>581929</v>
      </c>
    </row>
    <row r="1356" spans="62:67" ht="9" customHeight="1" x14ac:dyDescent="0.25">
      <c r="BJ1356" s="36" t="s">
        <v>1374</v>
      </c>
      <c r="BK1356" s="37">
        <v>466562.4</v>
      </c>
      <c r="BL1356" s="37">
        <v>273113</v>
      </c>
      <c r="BM1356" s="37">
        <v>516026</v>
      </c>
      <c r="BN1356" s="37">
        <v>311649</v>
      </c>
      <c r="BO1356" s="37">
        <v>581010</v>
      </c>
    </row>
    <row r="1357" spans="62:67" ht="9" customHeight="1" x14ac:dyDescent="0.25">
      <c r="BJ1357" s="36" t="s">
        <v>1375</v>
      </c>
      <c r="BK1357" s="37">
        <v>466003.60000000003</v>
      </c>
      <c r="BL1357" s="37">
        <v>272733</v>
      </c>
      <c r="BM1357" s="37">
        <v>515180</v>
      </c>
      <c r="BN1357" s="37">
        <v>311233</v>
      </c>
      <c r="BO1357" s="37">
        <v>580068</v>
      </c>
    </row>
    <row r="1358" spans="62:67" ht="9" customHeight="1" x14ac:dyDescent="0.25">
      <c r="BJ1358" s="36" t="s">
        <v>1376</v>
      </c>
      <c r="BK1358" s="37">
        <v>465444.80000000005</v>
      </c>
      <c r="BL1358" s="37">
        <v>272353</v>
      </c>
      <c r="BM1358" s="37">
        <v>514333</v>
      </c>
      <c r="BN1358" s="37">
        <v>310722</v>
      </c>
      <c r="BO1358" s="37">
        <v>579174</v>
      </c>
    </row>
    <row r="1359" spans="62:67" ht="9" customHeight="1" x14ac:dyDescent="0.25">
      <c r="BJ1359" s="36" t="s">
        <v>1377</v>
      </c>
      <c r="BK1359" s="37">
        <v>464886.00000000006</v>
      </c>
      <c r="BL1359" s="37">
        <v>271973</v>
      </c>
      <c r="BM1359" s="37">
        <v>513486</v>
      </c>
      <c r="BN1359" s="37">
        <v>310410</v>
      </c>
      <c r="BO1359" s="37">
        <v>578351</v>
      </c>
    </row>
    <row r="1360" spans="62:67" ht="9" customHeight="1" x14ac:dyDescent="0.25">
      <c r="BJ1360" s="36" t="s">
        <v>1378</v>
      </c>
      <c r="BK1360" s="37">
        <v>464327.20000000007</v>
      </c>
      <c r="BL1360" s="37">
        <v>271593</v>
      </c>
      <c r="BM1360" s="37">
        <v>512640</v>
      </c>
      <c r="BN1360" s="37">
        <v>310028</v>
      </c>
      <c r="BO1360" s="37">
        <v>577452</v>
      </c>
    </row>
    <row r="1361" spans="62:67" ht="9" customHeight="1" x14ac:dyDescent="0.25">
      <c r="BJ1361" s="36" t="s">
        <v>1379</v>
      </c>
      <c r="BK1361" s="37">
        <v>463768.40000000008</v>
      </c>
      <c r="BL1361" s="37">
        <v>271213</v>
      </c>
      <c r="BM1361" s="37">
        <v>511793</v>
      </c>
      <c r="BN1361" s="37">
        <v>309456</v>
      </c>
      <c r="BO1361" s="37">
        <v>576505</v>
      </c>
    </row>
    <row r="1362" spans="62:67" ht="9" customHeight="1" x14ac:dyDescent="0.25">
      <c r="BJ1362" s="36" t="s">
        <v>1380</v>
      </c>
      <c r="BK1362" s="37">
        <v>463209.60000000009</v>
      </c>
      <c r="BL1362" s="37">
        <v>270833</v>
      </c>
      <c r="BM1362" s="37">
        <v>510947</v>
      </c>
      <c r="BN1362" s="37">
        <v>309034</v>
      </c>
      <c r="BO1362" s="37">
        <v>575495</v>
      </c>
    </row>
    <row r="1363" spans="62:67" ht="9" customHeight="1" x14ac:dyDescent="0.25">
      <c r="BJ1363" s="36" t="s">
        <v>1381</v>
      </c>
      <c r="BK1363" s="37">
        <v>462650.8000000001</v>
      </c>
      <c r="BL1363" s="37">
        <v>270453</v>
      </c>
      <c r="BM1363" s="37">
        <v>510100</v>
      </c>
      <c r="BN1363" s="37">
        <v>308634</v>
      </c>
      <c r="BO1363" s="37">
        <v>574662</v>
      </c>
    </row>
    <row r="1364" spans="62:67" ht="9" customHeight="1" x14ac:dyDescent="0.25">
      <c r="BJ1364" s="36" t="s">
        <v>1382</v>
      </c>
      <c r="BK1364" s="37">
        <v>462092</v>
      </c>
      <c r="BL1364" s="37">
        <v>270073</v>
      </c>
      <c r="BM1364" s="37">
        <v>509253</v>
      </c>
      <c r="BN1364" s="37">
        <v>308219</v>
      </c>
      <c r="BO1364" s="37">
        <v>573807</v>
      </c>
    </row>
    <row r="1365" spans="62:67" ht="9" customHeight="1" x14ac:dyDescent="0.25">
      <c r="BJ1365" s="36" t="s">
        <v>1383</v>
      </c>
      <c r="BK1365" s="37">
        <v>461535</v>
      </c>
      <c r="BL1365" s="37">
        <v>269698</v>
      </c>
      <c r="BM1365" s="37">
        <v>508426</v>
      </c>
      <c r="BN1365" s="37">
        <v>307734</v>
      </c>
      <c r="BO1365" s="37">
        <v>572723</v>
      </c>
    </row>
    <row r="1366" spans="62:67" ht="9" customHeight="1" x14ac:dyDescent="0.25">
      <c r="BJ1366" s="36" t="s">
        <v>1384</v>
      </c>
      <c r="BK1366" s="37">
        <v>460978</v>
      </c>
      <c r="BL1366" s="37">
        <v>269322</v>
      </c>
      <c r="BM1366" s="37">
        <v>507599</v>
      </c>
      <c r="BN1366" s="37">
        <v>307495</v>
      </c>
      <c r="BO1366" s="37">
        <v>571877</v>
      </c>
    </row>
    <row r="1367" spans="62:67" ht="9" customHeight="1" x14ac:dyDescent="0.25">
      <c r="BJ1367" s="36" t="s">
        <v>1385</v>
      </c>
      <c r="BK1367" s="37">
        <v>460421</v>
      </c>
      <c r="BL1367" s="37">
        <v>268947</v>
      </c>
      <c r="BM1367" s="37">
        <v>506772</v>
      </c>
      <c r="BN1367" s="37">
        <v>306965</v>
      </c>
      <c r="BO1367" s="37">
        <v>570893</v>
      </c>
    </row>
    <row r="1368" spans="62:67" ht="9" customHeight="1" x14ac:dyDescent="0.25">
      <c r="BJ1368" s="36" t="s">
        <v>1386</v>
      </c>
      <c r="BK1368" s="37">
        <v>459864</v>
      </c>
      <c r="BL1368" s="37">
        <v>268571</v>
      </c>
      <c r="BM1368" s="37">
        <v>505945</v>
      </c>
      <c r="BN1368" s="37">
        <v>306554</v>
      </c>
      <c r="BO1368" s="37">
        <v>570001</v>
      </c>
    </row>
    <row r="1369" spans="62:67" ht="9" customHeight="1" x14ac:dyDescent="0.25">
      <c r="BJ1369" s="36" t="s">
        <v>1387</v>
      </c>
      <c r="BK1369" s="37">
        <v>459307</v>
      </c>
      <c r="BL1369" s="37">
        <v>268196</v>
      </c>
      <c r="BM1369" s="37">
        <v>505117</v>
      </c>
      <c r="BN1369" s="37">
        <v>306103</v>
      </c>
      <c r="BO1369" s="37">
        <v>569049</v>
      </c>
    </row>
    <row r="1370" spans="62:67" ht="9" customHeight="1" x14ac:dyDescent="0.25">
      <c r="BJ1370" s="36" t="s">
        <v>1388</v>
      </c>
      <c r="BK1370" s="37">
        <v>458750</v>
      </c>
      <c r="BL1370" s="37">
        <v>267820</v>
      </c>
      <c r="BM1370" s="37">
        <v>504290</v>
      </c>
      <c r="BN1370" s="37">
        <v>305680</v>
      </c>
      <c r="BO1370" s="37">
        <v>568276</v>
      </c>
    </row>
    <row r="1371" spans="62:67" ht="9" customHeight="1" x14ac:dyDescent="0.25">
      <c r="BJ1371" s="36" t="s">
        <v>1389</v>
      </c>
      <c r="BK1371" s="37">
        <v>458193</v>
      </c>
      <c r="BL1371" s="37">
        <v>267445</v>
      </c>
      <c r="BM1371" s="37">
        <v>503463</v>
      </c>
      <c r="BN1371" s="37">
        <v>305251</v>
      </c>
      <c r="BO1371" s="37">
        <v>567234</v>
      </c>
    </row>
    <row r="1372" spans="62:67" ht="9" customHeight="1" x14ac:dyDescent="0.25">
      <c r="BJ1372" s="36" t="s">
        <v>1390</v>
      </c>
      <c r="BK1372" s="37">
        <v>457636</v>
      </c>
      <c r="BL1372" s="37">
        <v>267069</v>
      </c>
      <c r="BM1372" s="37">
        <v>502636</v>
      </c>
      <c r="BN1372" s="37">
        <v>304779</v>
      </c>
      <c r="BO1372" s="37">
        <v>566388</v>
      </c>
    </row>
    <row r="1373" spans="62:67" ht="9" customHeight="1" x14ac:dyDescent="0.25">
      <c r="BJ1373" s="36" t="s">
        <v>1391</v>
      </c>
      <c r="BK1373" s="37">
        <v>457079</v>
      </c>
      <c r="BL1373" s="37">
        <v>266694</v>
      </c>
      <c r="BM1373" s="37">
        <v>501809</v>
      </c>
      <c r="BN1373" s="37">
        <v>304395</v>
      </c>
      <c r="BO1373" s="37">
        <v>565519</v>
      </c>
    </row>
    <row r="1374" spans="62:67" ht="9" customHeight="1" x14ac:dyDescent="0.25">
      <c r="BJ1374" s="36" t="s">
        <v>1392</v>
      </c>
      <c r="BK1374" s="37">
        <v>456522</v>
      </c>
      <c r="BL1374" s="37">
        <v>266318</v>
      </c>
      <c r="BM1374" s="37">
        <v>500981</v>
      </c>
      <c r="BN1374" s="37">
        <v>303865</v>
      </c>
      <c r="BO1374" s="37">
        <v>564615</v>
      </c>
    </row>
    <row r="1375" spans="62:67" ht="9" customHeight="1" x14ac:dyDescent="0.25">
      <c r="BJ1375" s="36" t="s">
        <v>1393</v>
      </c>
      <c r="BK1375" s="37">
        <v>455948.2</v>
      </c>
      <c r="BL1375" s="37">
        <v>265956</v>
      </c>
      <c r="BM1375" s="37">
        <v>500190</v>
      </c>
      <c r="BN1375" s="37">
        <v>303509</v>
      </c>
      <c r="BO1375" s="37">
        <v>563744</v>
      </c>
    </row>
    <row r="1376" spans="62:67" ht="9" customHeight="1" x14ac:dyDescent="0.25">
      <c r="BJ1376" s="36" t="s">
        <v>1394</v>
      </c>
      <c r="BK1376" s="37">
        <v>455374.4</v>
      </c>
      <c r="BL1376" s="37">
        <v>265594</v>
      </c>
      <c r="BM1376" s="37">
        <v>499399</v>
      </c>
      <c r="BN1376" s="37">
        <v>303036</v>
      </c>
      <c r="BO1376" s="37">
        <v>562818</v>
      </c>
    </row>
    <row r="1377" spans="62:67" ht="9" customHeight="1" x14ac:dyDescent="0.25">
      <c r="BJ1377" s="36" t="s">
        <v>1395</v>
      </c>
      <c r="BK1377" s="37">
        <v>454800.60000000003</v>
      </c>
      <c r="BL1377" s="37">
        <v>265231</v>
      </c>
      <c r="BM1377" s="37">
        <v>498608</v>
      </c>
      <c r="BN1377" s="37">
        <v>302644</v>
      </c>
      <c r="BO1377" s="37">
        <v>562115</v>
      </c>
    </row>
    <row r="1378" spans="62:67" ht="9" customHeight="1" x14ac:dyDescent="0.25">
      <c r="BJ1378" s="36" t="s">
        <v>1396</v>
      </c>
      <c r="BK1378" s="37">
        <v>454226.80000000005</v>
      </c>
      <c r="BL1378" s="37">
        <v>264869</v>
      </c>
      <c r="BM1378" s="37">
        <v>497816</v>
      </c>
      <c r="BN1378" s="37">
        <v>302340</v>
      </c>
      <c r="BO1378" s="37">
        <v>561145</v>
      </c>
    </row>
    <row r="1379" spans="62:67" ht="9" customHeight="1" x14ac:dyDescent="0.25">
      <c r="BJ1379" s="36" t="s">
        <v>1397</v>
      </c>
      <c r="BK1379" s="37">
        <v>453653.00000000006</v>
      </c>
      <c r="BL1379" s="37">
        <v>264506</v>
      </c>
      <c r="BM1379" s="37">
        <v>497025</v>
      </c>
      <c r="BN1379" s="37">
        <v>301951</v>
      </c>
      <c r="BO1379" s="37">
        <v>560178</v>
      </c>
    </row>
    <row r="1380" spans="62:67" ht="9" customHeight="1" x14ac:dyDescent="0.25">
      <c r="BJ1380" s="36" t="s">
        <v>1398</v>
      </c>
      <c r="BK1380" s="37">
        <v>453079.20000000007</v>
      </c>
      <c r="BL1380" s="37">
        <v>264144</v>
      </c>
      <c r="BM1380" s="37">
        <v>496234</v>
      </c>
      <c r="BN1380" s="37">
        <v>301419</v>
      </c>
      <c r="BO1380" s="37">
        <v>559391</v>
      </c>
    </row>
    <row r="1381" spans="62:67" ht="9" customHeight="1" x14ac:dyDescent="0.25">
      <c r="BJ1381" s="36" t="s">
        <v>1399</v>
      </c>
      <c r="BK1381" s="37">
        <v>452505.40000000008</v>
      </c>
      <c r="BL1381" s="37">
        <v>263782</v>
      </c>
      <c r="BM1381" s="37">
        <v>495442</v>
      </c>
      <c r="BN1381" s="37">
        <v>300823</v>
      </c>
      <c r="BO1381" s="37">
        <v>558505</v>
      </c>
    </row>
    <row r="1382" spans="62:67" ht="9" customHeight="1" x14ac:dyDescent="0.25">
      <c r="BJ1382" s="36" t="s">
        <v>1400</v>
      </c>
      <c r="BK1382" s="37">
        <v>451931.60000000009</v>
      </c>
      <c r="BL1382" s="37">
        <v>263419</v>
      </c>
      <c r="BM1382" s="37">
        <v>494651</v>
      </c>
      <c r="BN1382" s="37">
        <v>300408</v>
      </c>
      <c r="BO1382" s="37">
        <v>557568</v>
      </c>
    </row>
    <row r="1383" spans="62:67" ht="9" customHeight="1" x14ac:dyDescent="0.25">
      <c r="BJ1383" s="36" t="s">
        <v>1401</v>
      </c>
      <c r="BK1383" s="37">
        <v>451357.8000000001</v>
      </c>
      <c r="BL1383" s="37">
        <v>263057</v>
      </c>
      <c r="BM1383" s="37">
        <v>493860</v>
      </c>
      <c r="BN1383" s="37">
        <v>299993</v>
      </c>
      <c r="BO1383" s="37">
        <v>556631</v>
      </c>
    </row>
    <row r="1384" spans="62:67" ht="9" customHeight="1" x14ac:dyDescent="0.25">
      <c r="BJ1384" s="36" t="s">
        <v>1402</v>
      </c>
      <c r="BK1384" s="37">
        <v>450784</v>
      </c>
      <c r="BL1384" s="37">
        <v>262694</v>
      </c>
      <c r="BM1384" s="37">
        <v>493068</v>
      </c>
      <c r="BN1384" s="37">
        <v>299696</v>
      </c>
      <c r="BO1384" s="37">
        <v>555824</v>
      </c>
    </row>
    <row r="1385" spans="62:67" ht="9" customHeight="1" x14ac:dyDescent="0.25">
      <c r="BJ1385" s="36" t="s">
        <v>1403</v>
      </c>
      <c r="BK1385" s="37">
        <v>450261.4</v>
      </c>
      <c r="BL1385" s="37">
        <v>262326</v>
      </c>
      <c r="BM1385" s="37">
        <v>492283</v>
      </c>
      <c r="BN1385" s="37">
        <v>299237</v>
      </c>
      <c r="BO1385" s="37">
        <v>554835</v>
      </c>
    </row>
    <row r="1386" spans="62:67" ht="9" customHeight="1" x14ac:dyDescent="0.25">
      <c r="BJ1386" s="36" t="s">
        <v>1404</v>
      </c>
      <c r="BK1386" s="37">
        <v>449738.80000000005</v>
      </c>
      <c r="BL1386" s="37">
        <v>261958</v>
      </c>
      <c r="BM1386" s="37">
        <v>491498</v>
      </c>
      <c r="BN1386" s="37">
        <v>298859</v>
      </c>
      <c r="BO1386" s="37">
        <v>553891</v>
      </c>
    </row>
    <row r="1387" spans="62:67" ht="9" customHeight="1" x14ac:dyDescent="0.25">
      <c r="BJ1387" s="36" t="s">
        <v>1405</v>
      </c>
      <c r="BK1387" s="37">
        <v>449216.20000000007</v>
      </c>
      <c r="BL1387" s="37">
        <v>261590</v>
      </c>
      <c r="BM1387" s="37">
        <v>490713</v>
      </c>
      <c r="BN1387" s="37">
        <v>298400</v>
      </c>
      <c r="BO1387" s="37">
        <v>553215</v>
      </c>
    </row>
    <row r="1388" spans="62:67" ht="9" customHeight="1" x14ac:dyDescent="0.25">
      <c r="BJ1388" s="36" t="s">
        <v>1406</v>
      </c>
      <c r="BK1388" s="37">
        <v>448693.60000000009</v>
      </c>
      <c r="BL1388" s="37">
        <v>261222</v>
      </c>
      <c r="BM1388" s="37">
        <v>489927</v>
      </c>
      <c r="BN1388" s="37">
        <v>297822</v>
      </c>
      <c r="BO1388" s="37">
        <v>552182</v>
      </c>
    </row>
    <row r="1389" spans="62:67" ht="9" customHeight="1" x14ac:dyDescent="0.25">
      <c r="BJ1389" s="36" t="s">
        <v>1407</v>
      </c>
      <c r="BK1389" s="37">
        <v>448171.00000000012</v>
      </c>
      <c r="BL1389" s="37">
        <v>260854</v>
      </c>
      <c r="BM1389" s="37">
        <v>489142</v>
      </c>
      <c r="BN1389" s="37">
        <v>297403</v>
      </c>
      <c r="BO1389" s="37">
        <v>551374</v>
      </c>
    </row>
    <row r="1390" spans="62:67" ht="9" customHeight="1" x14ac:dyDescent="0.25">
      <c r="BJ1390" s="36" t="s">
        <v>1408</v>
      </c>
      <c r="BK1390" s="37">
        <v>447648.40000000014</v>
      </c>
      <c r="BL1390" s="37">
        <v>260486</v>
      </c>
      <c r="BM1390" s="37">
        <v>488357</v>
      </c>
      <c r="BN1390" s="37">
        <v>297089</v>
      </c>
      <c r="BO1390" s="37">
        <v>550512</v>
      </c>
    </row>
    <row r="1391" spans="62:67" ht="9" customHeight="1" x14ac:dyDescent="0.25">
      <c r="BJ1391" s="36" t="s">
        <v>1409</v>
      </c>
      <c r="BK1391" s="37">
        <v>447125.80000000016</v>
      </c>
      <c r="BL1391" s="37">
        <v>260118</v>
      </c>
      <c r="BM1391" s="37">
        <v>487571</v>
      </c>
      <c r="BN1391" s="37">
        <v>296856</v>
      </c>
      <c r="BO1391" s="37">
        <v>549598</v>
      </c>
    </row>
    <row r="1392" spans="62:67" ht="9" customHeight="1" x14ac:dyDescent="0.25">
      <c r="BJ1392" s="36" t="s">
        <v>1410</v>
      </c>
      <c r="BK1392" s="37">
        <v>446603.20000000019</v>
      </c>
      <c r="BL1392" s="37">
        <v>259750</v>
      </c>
      <c r="BM1392" s="37">
        <v>486786</v>
      </c>
      <c r="BN1392" s="37">
        <v>296234</v>
      </c>
      <c r="BO1392" s="37">
        <v>548713</v>
      </c>
    </row>
    <row r="1393" spans="62:67" ht="9" customHeight="1" x14ac:dyDescent="0.25">
      <c r="BJ1393" s="36" t="s">
        <v>1411</v>
      </c>
      <c r="BK1393" s="37">
        <v>446080.60000000021</v>
      </c>
      <c r="BL1393" s="37">
        <v>259382</v>
      </c>
      <c r="BM1393" s="37">
        <v>486001</v>
      </c>
      <c r="BN1393" s="37">
        <v>295841</v>
      </c>
      <c r="BO1393" s="37">
        <v>547905</v>
      </c>
    </row>
    <row r="1394" spans="62:67" ht="9" customHeight="1" x14ac:dyDescent="0.25">
      <c r="BJ1394" s="36" t="s">
        <v>1412</v>
      </c>
      <c r="BK1394" s="37">
        <v>445558</v>
      </c>
      <c r="BL1394" s="37">
        <v>259013</v>
      </c>
      <c r="BM1394" s="37">
        <v>485215</v>
      </c>
      <c r="BN1394" s="37">
        <v>295532</v>
      </c>
      <c r="BO1394" s="37">
        <v>546977</v>
      </c>
    </row>
    <row r="1395" spans="62:67" ht="9" customHeight="1" x14ac:dyDescent="0.25">
      <c r="BJ1395" s="36" t="s">
        <v>1413</v>
      </c>
      <c r="BK1395" s="37">
        <v>445043.20000000001</v>
      </c>
      <c r="BL1395" s="37">
        <v>258662</v>
      </c>
      <c r="BM1395" s="37">
        <v>484435</v>
      </c>
      <c r="BN1395" s="37">
        <v>295121</v>
      </c>
      <c r="BO1395" s="37">
        <v>546154</v>
      </c>
    </row>
    <row r="1396" spans="62:67" ht="9" customHeight="1" x14ac:dyDescent="0.25">
      <c r="BJ1396" s="36" t="s">
        <v>1414</v>
      </c>
      <c r="BK1396" s="37">
        <v>444528.4</v>
      </c>
      <c r="BL1396" s="37">
        <v>258311</v>
      </c>
      <c r="BM1396" s="37">
        <v>483655</v>
      </c>
      <c r="BN1396" s="37">
        <v>294711</v>
      </c>
      <c r="BO1396" s="37">
        <v>545229</v>
      </c>
    </row>
    <row r="1397" spans="62:67" ht="9" customHeight="1" x14ac:dyDescent="0.25">
      <c r="BJ1397" s="36" t="s">
        <v>1415</v>
      </c>
      <c r="BK1397" s="37">
        <v>444013.60000000003</v>
      </c>
      <c r="BL1397" s="37">
        <v>257960</v>
      </c>
      <c r="BM1397" s="37">
        <v>482874</v>
      </c>
      <c r="BN1397" s="37">
        <v>294320</v>
      </c>
      <c r="BO1397" s="37">
        <v>544397</v>
      </c>
    </row>
    <row r="1398" spans="62:67" ht="9" customHeight="1" x14ac:dyDescent="0.25">
      <c r="BJ1398" s="36" t="s">
        <v>1416</v>
      </c>
      <c r="BK1398" s="37">
        <v>443498.80000000005</v>
      </c>
      <c r="BL1398" s="37">
        <v>257609</v>
      </c>
      <c r="BM1398" s="37">
        <v>482094</v>
      </c>
      <c r="BN1398" s="37">
        <v>293802</v>
      </c>
      <c r="BO1398" s="37">
        <v>543352</v>
      </c>
    </row>
    <row r="1399" spans="62:67" ht="9" customHeight="1" x14ac:dyDescent="0.25">
      <c r="BJ1399" s="36" t="s">
        <v>1417</v>
      </c>
      <c r="BK1399" s="37">
        <v>442984.00000000006</v>
      </c>
      <c r="BL1399" s="37">
        <v>257257</v>
      </c>
      <c r="BM1399" s="37">
        <v>481313</v>
      </c>
      <c r="BN1399" s="37">
        <v>293464</v>
      </c>
      <c r="BO1399" s="37">
        <v>542560</v>
      </c>
    </row>
    <row r="1400" spans="62:67" ht="9" customHeight="1" x14ac:dyDescent="0.25">
      <c r="BJ1400" s="36" t="s">
        <v>1418</v>
      </c>
      <c r="BK1400" s="37">
        <v>442469.20000000007</v>
      </c>
      <c r="BL1400" s="37">
        <v>256906</v>
      </c>
      <c r="BM1400" s="37">
        <v>480533</v>
      </c>
      <c r="BN1400" s="37">
        <v>293059</v>
      </c>
      <c r="BO1400" s="37">
        <v>541764</v>
      </c>
    </row>
    <row r="1401" spans="62:67" ht="9" customHeight="1" x14ac:dyDescent="0.25">
      <c r="BJ1401" s="36" t="s">
        <v>1419</v>
      </c>
      <c r="BK1401" s="37">
        <v>441954.40000000008</v>
      </c>
      <c r="BL1401" s="37">
        <v>256555</v>
      </c>
      <c r="BM1401" s="37">
        <v>479753</v>
      </c>
      <c r="BN1401" s="37">
        <v>292541</v>
      </c>
      <c r="BO1401" s="37">
        <v>540870</v>
      </c>
    </row>
    <row r="1402" spans="62:67" ht="9" customHeight="1" x14ac:dyDescent="0.25">
      <c r="BJ1402" s="36" t="s">
        <v>1420</v>
      </c>
      <c r="BK1402" s="37">
        <v>441439.60000000009</v>
      </c>
      <c r="BL1402" s="37">
        <v>256204</v>
      </c>
      <c r="BM1402" s="37">
        <v>478972</v>
      </c>
      <c r="BN1402" s="37">
        <v>292180</v>
      </c>
      <c r="BO1402" s="37">
        <v>540087</v>
      </c>
    </row>
    <row r="1403" spans="62:67" ht="9" customHeight="1" x14ac:dyDescent="0.25">
      <c r="BJ1403" s="36" t="s">
        <v>1421</v>
      </c>
      <c r="BK1403" s="37">
        <v>440924.8000000001</v>
      </c>
      <c r="BL1403" s="37">
        <v>255853</v>
      </c>
      <c r="BM1403" s="37">
        <v>478192</v>
      </c>
      <c r="BN1403" s="37">
        <v>291860</v>
      </c>
      <c r="BO1403" s="37">
        <v>539217</v>
      </c>
    </row>
    <row r="1404" spans="62:67" ht="9" customHeight="1" x14ac:dyDescent="0.25">
      <c r="BJ1404" s="36" t="s">
        <v>1422</v>
      </c>
      <c r="BK1404" s="37">
        <v>440410</v>
      </c>
      <c r="BL1404" s="37">
        <v>255501</v>
      </c>
      <c r="BM1404" s="37">
        <v>477411</v>
      </c>
      <c r="BN1404" s="37">
        <v>291352</v>
      </c>
      <c r="BO1404" s="37">
        <v>538402</v>
      </c>
    </row>
    <row r="1405" spans="62:67" ht="9" customHeight="1" x14ac:dyDescent="0.25">
      <c r="BJ1405" s="36" t="s">
        <v>1423</v>
      </c>
      <c r="BK1405" s="37">
        <v>439840.3</v>
      </c>
      <c r="BL1405" s="37">
        <v>255139</v>
      </c>
      <c r="BM1405" s="37">
        <v>476650</v>
      </c>
      <c r="BN1405" s="37">
        <v>290982</v>
      </c>
      <c r="BO1405" s="37">
        <v>537569</v>
      </c>
    </row>
    <row r="1406" spans="62:67" ht="9" customHeight="1" x14ac:dyDescent="0.25">
      <c r="BJ1406" s="36" t="s">
        <v>1424</v>
      </c>
      <c r="BK1406" s="37">
        <v>439270.6</v>
      </c>
      <c r="BL1406" s="37">
        <v>254777</v>
      </c>
      <c r="BM1406" s="37">
        <v>475888</v>
      </c>
      <c r="BN1406" s="37">
        <v>290526</v>
      </c>
      <c r="BO1406" s="37">
        <v>536749</v>
      </c>
    </row>
    <row r="1407" spans="62:67" ht="9" customHeight="1" x14ac:dyDescent="0.25">
      <c r="BJ1407" s="36" t="s">
        <v>1425</v>
      </c>
      <c r="BK1407" s="37">
        <v>438700.89999999997</v>
      </c>
      <c r="BL1407" s="37">
        <v>254415</v>
      </c>
      <c r="BM1407" s="37">
        <v>475127</v>
      </c>
      <c r="BN1407" s="37">
        <v>290179</v>
      </c>
      <c r="BO1407" s="37">
        <v>535788</v>
      </c>
    </row>
    <row r="1408" spans="62:67" ht="9" customHeight="1" x14ac:dyDescent="0.25">
      <c r="BJ1408" s="36" t="s">
        <v>1426</v>
      </c>
      <c r="BK1408" s="37">
        <v>438131.19999999995</v>
      </c>
      <c r="BL1408" s="37">
        <v>254053</v>
      </c>
      <c r="BM1408" s="37">
        <v>474365</v>
      </c>
      <c r="BN1408" s="37">
        <v>289832</v>
      </c>
      <c r="BO1408" s="37">
        <v>535012</v>
      </c>
    </row>
    <row r="1409" spans="62:67" ht="9" customHeight="1" x14ac:dyDescent="0.25">
      <c r="BJ1409" s="36" t="s">
        <v>1427</v>
      </c>
      <c r="BK1409" s="37">
        <v>437561.49999999994</v>
      </c>
      <c r="BL1409" s="37">
        <v>253690</v>
      </c>
      <c r="BM1409" s="37">
        <v>473603</v>
      </c>
      <c r="BN1409" s="37">
        <v>289350</v>
      </c>
      <c r="BO1409" s="37">
        <v>534199</v>
      </c>
    </row>
    <row r="1410" spans="62:67" ht="9" customHeight="1" x14ac:dyDescent="0.25">
      <c r="BJ1410" s="36" t="s">
        <v>1428</v>
      </c>
      <c r="BK1410" s="37">
        <v>436991.79999999993</v>
      </c>
      <c r="BL1410" s="37">
        <v>253328</v>
      </c>
      <c r="BM1410" s="37">
        <v>472842</v>
      </c>
      <c r="BN1410" s="37">
        <v>288989</v>
      </c>
      <c r="BO1410" s="37">
        <v>533442</v>
      </c>
    </row>
    <row r="1411" spans="62:67" ht="9" customHeight="1" x14ac:dyDescent="0.25">
      <c r="BJ1411" s="36" t="s">
        <v>1429</v>
      </c>
      <c r="BK1411" s="37">
        <v>436422.09999999992</v>
      </c>
      <c r="BL1411" s="37">
        <v>252966</v>
      </c>
      <c r="BM1411" s="37">
        <v>472080</v>
      </c>
      <c r="BN1411" s="37">
        <v>288551</v>
      </c>
      <c r="BO1411" s="37">
        <v>532650</v>
      </c>
    </row>
    <row r="1412" spans="62:67" ht="9" customHeight="1" x14ac:dyDescent="0.25">
      <c r="BJ1412" s="36" t="s">
        <v>1430</v>
      </c>
      <c r="BK1412" s="37">
        <v>435852.39999999991</v>
      </c>
      <c r="BL1412" s="37">
        <v>252604</v>
      </c>
      <c r="BM1412" s="37">
        <v>471319</v>
      </c>
      <c r="BN1412" s="37">
        <v>288220</v>
      </c>
      <c r="BO1412" s="37">
        <v>531794</v>
      </c>
    </row>
    <row r="1413" spans="62:67" ht="9" customHeight="1" x14ac:dyDescent="0.25">
      <c r="BJ1413" s="36" t="s">
        <v>1431</v>
      </c>
      <c r="BK1413" s="37">
        <v>435282.6999999999</v>
      </c>
      <c r="BL1413" s="37">
        <v>252242</v>
      </c>
      <c r="BM1413" s="37">
        <v>470557</v>
      </c>
      <c r="BN1413" s="37">
        <v>287914</v>
      </c>
      <c r="BO1413" s="37">
        <v>530931</v>
      </c>
    </row>
    <row r="1414" spans="62:67" ht="9" customHeight="1" x14ac:dyDescent="0.25">
      <c r="BJ1414" s="36" t="s">
        <v>1432</v>
      </c>
      <c r="BK1414" s="37">
        <v>434713</v>
      </c>
      <c r="BL1414" s="37">
        <v>251879</v>
      </c>
      <c r="BM1414" s="37">
        <v>469795</v>
      </c>
      <c r="BN1414" s="37">
        <v>287323</v>
      </c>
      <c r="BO1414" s="37">
        <v>530064</v>
      </c>
    </row>
    <row r="1415" spans="62:67" ht="9" customHeight="1" x14ac:dyDescent="0.25">
      <c r="BJ1415" s="36" t="s">
        <v>1433</v>
      </c>
      <c r="BK1415" s="37">
        <v>434222.3</v>
      </c>
      <c r="BL1415" s="37">
        <v>251537</v>
      </c>
      <c r="BM1415" s="37">
        <v>469074</v>
      </c>
      <c r="BN1415" s="37">
        <v>286950</v>
      </c>
      <c r="BO1415" s="37">
        <v>529258</v>
      </c>
    </row>
    <row r="1416" spans="62:67" ht="9" customHeight="1" x14ac:dyDescent="0.25">
      <c r="BJ1416" s="36" t="s">
        <v>1434</v>
      </c>
      <c r="BK1416" s="37">
        <v>433731.6</v>
      </c>
      <c r="BL1416" s="37">
        <v>251195</v>
      </c>
      <c r="BM1416" s="37">
        <v>468353</v>
      </c>
      <c r="BN1416" s="37">
        <v>286592</v>
      </c>
      <c r="BO1416" s="37">
        <v>528425</v>
      </c>
    </row>
    <row r="1417" spans="62:67" ht="9" customHeight="1" x14ac:dyDescent="0.25">
      <c r="BJ1417" s="36" t="s">
        <v>1435</v>
      </c>
      <c r="BK1417" s="37">
        <v>433240.89999999997</v>
      </c>
      <c r="BL1417" s="37">
        <v>250853</v>
      </c>
      <c r="BM1417" s="37">
        <v>467631</v>
      </c>
      <c r="BN1417" s="37">
        <v>286145</v>
      </c>
      <c r="BO1417" s="37">
        <v>527595</v>
      </c>
    </row>
    <row r="1418" spans="62:67" ht="9" customHeight="1" x14ac:dyDescent="0.25">
      <c r="BJ1418" s="36" t="s">
        <v>1436</v>
      </c>
      <c r="BK1418" s="37">
        <v>432750.19999999995</v>
      </c>
      <c r="BL1418" s="37">
        <v>250511</v>
      </c>
      <c r="BM1418" s="37">
        <v>466910</v>
      </c>
      <c r="BN1418" s="37">
        <v>285797</v>
      </c>
      <c r="BO1418" s="37">
        <v>526765</v>
      </c>
    </row>
    <row r="1419" spans="62:67" ht="9" customHeight="1" x14ac:dyDescent="0.25">
      <c r="BJ1419" s="36" t="s">
        <v>1437</v>
      </c>
      <c r="BK1419" s="37">
        <v>432259.49999999994</v>
      </c>
      <c r="BL1419" s="37">
        <v>250169</v>
      </c>
      <c r="BM1419" s="37">
        <v>466188</v>
      </c>
      <c r="BN1419" s="37">
        <v>285400</v>
      </c>
      <c r="BO1419" s="37">
        <v>526052</v>
      </c>
    </row>
    <row r="1420" spans="62:67" ht="9" customHeight="1" x14ac:dyDescent="0.25">
      <c r="BJ1420" s="36" t="s">
        <v>1438</v>
      </c>
      <c r="BK1420" s="37">
        <v>431768.79999999993</v>
      </c>
      <c r="BL1420" s="37">
        <v>249827</v>
      </c>
      <c r="BM1420" s="37">
        <v>465467</v>
      </c>
      <c r="BN1420" s="37">
        <v>284882</v>
      </c>
      <c r="BO1420" s="37">
        <v>525259</v>
      </c>
    </row>
    <row r="1421" spans="62:67" ht="9" customHeight="1" x14ac:dyDescent="0.25">
      <c r="BJ1421" s="36" t="s">
        <v>1439</v>
      </c>
      <c r="BK1421" s="37">
        <v>431278.09999999992</v>
      </c>
      <c r="BL1421" s="37">
        <v>249485</v>
      </c>
      <c r="BM1421" s="37">
        <v>464746</v>
      </c>
      <c r="BN1421" s="37">
        <v>284661</v>
      </c>
      <c r="BO1421" s="37">
        <v>524324</v>
      </c>
    </row>
    <row r="1422" spans="62:67" ht="9" customHeight="1" x14ac:dyDescent="0.25">
      <c r="BJ1422" s="36" t="s">
        <v>1440</v>
      </c>
      <c r="BK1422" s="37">
        <v>430787.39999999991</v>
      </c>
      <c r="BL1422" s="37">
        <v>249143</v>
      </c>
      <c r="BM1422" s="37">
        <v>464024</v>
      </c>
      <c r="BN1422" s="37">
        <v>284181</v>
      </c>
      <c r="BO1422" s="37">
        <v>523546</v>
      </c>
    </row>
    <row r="1423" spans="62:67" ht="9" customHeight="1" x14ac:dyDescent="0.25">
      <c r="BJ1423" s="36" t="s">
        <v>1441</v>
      </c>
      <c r="BK1423" s="37">
        <v>430296.6999999999</v>
      </c>
      <c r="BL1423" s="37">
        <v>248801</v>
      </c>
      <c r="BM1423" s="37">
        <v>463303</v>
      </c>
      <c r="BN1423" s="37">
        <v>283805</v>
      </c>
      <c r="BO1423" s="37">
        <v>522623</v>
      </c>
    </row>
    <row r="1424" spans="62:67" ht="9" customHeight="1" x14ac:dyDescent="0.25">
      <c r="BJ1424" s="36" t="s">
        <v>1442</v>
      </c>
      <c r="BK1424" s="37">
        <v>429806</v>
      </c>
      <c r="BL1424" s="37">
        <v>248458</v>
      </c>
      <c r="BM1424" s="37">
        <v>462581</v>
      </c>
      <c r="BN1424" s="37">
        <v>283496</v>
      </c>
      <c r="BO1424" s="37">
        <v>521860</v>
      </c>
    </row>
    <row r="1425" spans="62:67" ht="9" customHeight="1" x14ac:dyDescent="0.25">
      <c r="BJ1425" s="36" t="s">
        <v>1443</v>
      </c>
      <c r="BK1425" s="37">
        <v>429278.1</v>
      </c>
      <c r="BL1425" s="37">
        <v>248119</v>
      </c>
      <c r="BM1425" s="37">
        <v>461869</v>
      </c>
      <c r="BN1425" s="37">
        <v>283058</v>
      </c>
      <c r="BO1425" s="37">
        <v>520957</v>
      </c>
    </row>
    <row r="1426" spans="62:67" ht="9" customHeight="1" x14ac:dyDescent="0.25">
      <c r="BJ1426" s="36" t="s">
        <v>1444</v>
      </c>
      <c r="BK1426" s="37">
        <v>428750.19999999995</v>
      </c>
      <c r="BL1426" s="37">
        <v>247779</v>
      </c>
      <c r="BM1426" s="37">
        <v>461157</v>
      </c>
      <c r="BN1426" s="37">
        <v>282619</v>
      </c>
      <c r="BO1426" s="37">
        <v>520349</v>
      </c>
    </row>
    <row r="1427" spans="62:67" ht="9" customHeight="1" x14ac:dyDescent="0.25">
      <c r="BJ1427" s="36" t="s">
        <v>1445</v>
      </c>
      <c r="BK1427" s="37">
        <v>428222.29999999993</v>
      </c>
      <c r="BL1427" s="37">
        <v>247439</v>
      </c>
      <c r="BM1427" s="37">
        <v>460445</v>
      </c>
      <c r="BN1427" s="37">
        <v>282333</v>
      </c>
      <c r="BO1427" s="37">
        <v>519512</v>
      </c>
    </row>
    <row r="1428" spans="62:67" ht="9" customHeight="1" x14ac:dyDescent="0.25">
      <c r="BJ1428" s="36" t="s">
        <v>1446</v>
      </c>
      <c r="BK1428" s="37">
        <v>427694.39999999991</v>
      </c>
      <c r="BL1428" s="37">
        <v>247099</v>
      </c>
      <c r="BM1428" s="37">
        <v>459733</v>
      </c>
      <c r="BN1428" s="37">
        <v>281982</v>
      </c>
      <c r="BO1428" s="37">
        <v>518659</v>
      </c>
    </row>
    <row r="1429" spans="62:67" ht="9" customHeight="1" x14ac:dyDescent="0.25">
      <c r="BJ1429" s="36" t="s">
        <v>1447</v>
      </c>
      <c r="BK1429" s="37">
        <v>427166.49999999988</v>
      </c>
      <c r="BL1429" s="37">
        <v>246759</v>
      </c>
      <c r="BM1429" s="37">
        <v>459021</v>
      </c>
      <c r="BN1429" s="37">
        <v>281510</v>
      </c>
      <c r="BO1429" s="37">
        <v>517901</v>
      </c>
    </row>
    <row r="1430" spans="62:67" ht="9" customHeight="1" x14ac:dyDescent="0.25">
      <c r="BJ1430" s="36" t="s">
        <v>1448</v>
      </c>
      <c r="BK1430" s="37">
        <v>426638.59999999986</v>
      </c>
      <c r="BL1430" s="37">
        <v>246420</v>
      </c>
      <c r="BM1430" s="37">
        <v>458309</v>
      </c>
      <c r="BN1430" s="37">
        <v>281231</v>
      </c>
      <c r="BO1430" s="37">
        <v>516984</v>
      </c>
    </row>
    <row r="1431" spans="62:67" ht="9" customHeight="1" x14ac:dyDescent="0.25">
      <c r="BJ1431" s="36" t="s">
        <v>1449</v>
      </c>
      <c r="BK1431" s="37">
        <v>426110.69999999984</v>
      </c>
      <c r="BL1431" s="37">
        <v>246080</v>
      </c>
      <c r="BM1431" s="37">
        <v>457597</v>
      </c>
      <c r="BN1431" s="37">
        <v>280776</v>
      </c>
      <c r="BO1431" s="37">
        <v>516139</v>
      </c>
    </row>
    <row r="1432" spans="62:67" ht="9" customHeight="1" x14ac:dyDescent="0.25">
      <c r="BJ1432" s="36" t="s">
        <v>1450</v>
      </c>
      <c r="BK1432" s="37">
        <v>425582.79999999981</v>
      </c>
      <c r="BL1432" s="37">
        <v>245740</v>
      </c>
      <c r="BM1432" s="37">
        <v>456885</v>
      </c>
      <c r="BN1432" s="37">
        <v>280537</v>
      </c>
      <c r="BO1432" s="37">
        <v>515429</v>
      </c>
    </row>
    <row r="1433" spans="62:67" ht="9" customHeight="1" x14ac:dyDescent="0.25">
      <c r="BJ1433" s="36" t="s">
        <v>1451</v>
      </c>
      <c r="BK1433" s="37">
        <v>425054.89999999979</v>
      </c>
      <c r="BL1433" s="37">
        <v>245400</v>
      </c>
      <c r="BM1433" s="37">
        <v>456173</v>
      </c>
      <c r="BN1433" s="37">
        <v>280046</v>
      </c>
      <c r="BO1433" s="37">
        <v>514614</v>
      </c>
    </row>
    <row r="1434" spans="62:67" ht="9" customHeight="1" x14ac:dyDescent="0.25">
      <c r="BJ1434" s="36" t="s">
        <v>1452</v>
      </c>
      <c r="BK1434" s="37">
        <v>424527</v>
      </c>
      <c r="BL1434" s="37">
        <v>245060</v>
      </c>
      <c r="BM1434" s="37">
        <v>455460</v>
      </c>
      <c r="BN1434" s="37">
        <v>279638</v>
      </c>
      <c r="BO1434" s="37">
        <v>513827</v>
      </c>
    </row>
    <row r="1435" spans="62:67" ht="9" customHeight="1" x14ac:dyDescent="0.25">
      <c r="BJ1435" s="36" t="s">
        <v>1453</v>
      </c>
      <c r="BK1435" s="37">
        <v>424020.1</v>
      </c>
      <c r="BL1435" s="37">
        <v>244725</v>
      </c>
      <c r="BM1435" s="37">
        <v>454758</v>
      </c>
      <c r="BN1435" s="37">
        <v>279284</v>
      </c>
      <c r="BO1435" s="37">
        <v>513035</v>
      </c>
    </row>
    <row r="1436" spans="62:67" ht="9" customHeight="1" x14ac:dyDescent="0.25">
      <c r="BJ1436" s="36" t="s">
        <v>1454</v>
      </c>
      <c r="BK1436" s="37">
        <v>423513.19999999995</v>
      </c>
      <c r="BL1436" s="37">
        <v>244389</v>
      </c>
      <c r="BM1436" s="37">
        <v>454056</v>
      </c>
      <c r="BN1436" s="37">
        <v>278900</v>
      </c>
      <c r="BO1436" s="37">
        <v>512277</v>
      </c>
    </row>
    <row r="1437" spans="62:67" ht="9" customHeight="1" x14ac:dyDescent="0.25">
      <c r="BJ1437" s="36" t="s">
        <v>1455</v>
      </c>
      <c r="BK1437" s="37">
        <v>423006.29999999993</v>
      </c>
      <c r="BL1437" s="37">
        <v>244053</v>
      </c>
      <c r="BM1437" s="37">
        <v>453353</v>
      </c>
      <c r="BN1437" s="37">
        <v>278634</v>
      </c>
      <c r="BO1437" s="37">
        <v>511432</v>
      </c>
    </row>
    <row r="1438" spans="62:67" ht="9" customHeight="1" x14ac:dyDescent="0.25">
      <c r="BJ1438" s="36" t="s">
        <v>1456</v>
      </c>
      <c r="BK1438" s="37">
        <v>422499.39999999991</v>
      </c>
      <c r="BL1438" s="37">
        <v>243717</v>
      </c>
      <c r="BM1438" s="37">
        <v>452651</v>
      </c>
      <c r="BN1438" s="37">
        <v>278112</v>
      </c>
      <c r="BO1438" s="37">
        <v>510636</v>
      </c>
    </row>
    <row r="1439" spans="62:67" ht="9" customHeight="1" x14ac:dyDescent="0.25">
      <c r="BJ1439" s="36" t="s">
        <v>1457</v>
      </c>
      <c r="BK1439" s="37">
        <v>421992.49999999988</v>
      </c>
      <c r="BL1439" s="37">
        <v>243381</v>
      </c>
      <c r="BM1439" s="37">
        <v>451948</v>
      </c>
      <c r="BN1439" s="37">
        <v>277874</v>
      </c>
      <c r="BO1439" s="37">
        <v>509751</v>
      </c>
    </row>
    <row r="1440" spans="62:67" ht="9" customHeight="1" x14ac:dyDescent="0.25">
      <c r="BJ1440" s="36" t="s">
        <v>1458</v>
      </c>
      <c r="BK1440" s="37">
        <v>421485.59999999986</v>
      </c>
      <c r="BL1440" s="37">
        <v>243045</v>
      </c>
      <c r="BM1440" s="37">
        <v>451246</v>
      </c>
      <c r="BN1440" s="37">
        <v>277488</v>
      </c>
      <c r="BO1440" s="37">
        <v>509051</v>
      </c>
    </row>
    <row r="1441" spans="62:67" ht="9" customHeight="1" x14ac:dyDescent="0.25">
      <c r="BJ1441" s="36" t="s">
        <v>1459</v>
      </c>
      <c r="BK1441" s="37">
        <v>420978.69999999984</v>
      </c>
      <c r="BL1441" s="37">
        <v>242709</v>
      </c>
      <c r="BM1441" s="37">
        <v>450544</v>
      </c>
      <c r="BN1441" s="37">
        <v>277070</v>
      </c>
      <c r="BO1441" s="37">
        <v>508100</v>
      </c>
    </row>
    <row r="1442" spans="62:67" ht="9" customHeight="1" x14ac:dyDescent="0.25">
      <c r="BJ1442" s="36" t="s">
        <v>1460</v>
      </c>
      <c r="BK1442" s="37">
        <v>420471.79999999981</v>
      </c>
      <c r="BL1442" s="37">
        <v>242373</v>
      </c>
      <c r="BM1442" s="37">
        <v>449841</v>
      </c>
      <c r="BN1442" s="37">
        <v>276652</v>
      </c>
      <c r="BO1442" s="37">
        <v>507305</v>
      </c>
    </row>
    <row r="1443" spans="62:67" ht="9" customHeight="1" x14ac:dyDescent="0.25">
      <c r="BJ1443" s="36" t="s">
        <v>1461</v>
      </c>
      <c r="BK1443" s="37">
        <v>419964.89999999979</v>
      </c>
      <c r="BL1443" s="37">
        <v>242037</v>
      </c>
      <c r="BM1443" s="37">
        <v>449139</v>
      </c>
      <c r="BN1443" s="37">
        <v>276129</v>
      </c>
      <c r="BO1443" s="37">
        <v>506469</v>
      </c>
    </row>
    <row r="1444" spans="62:67" ht="9" customHeight="1" x14ac:dyDescent="0.25">
      <c r="BJ1444" s="36" t="s">
        <v>1462</v>
      </c>
      <c r="BK1444" s="37">
        <v>419458</v>
      </c>
      <c r="BL1444" s="37">
        <v>241701</v>
      </c>
      <c r="BM1444" s="37">
        <v>448436</v>
      </c>
      <c r="BN1444" s="37">
        <v>275784</v>
      </c>
      <c r="BO1444" s="37">
        <v>505543</v>
      </c>
    </row>
    <row r="1445" spans="62:67" ht="9" customHeight="1" x14ac:dyDescent="0.25">
      <c r="BJ1445" s="36" t="s">
        <v>1463</v>
      </c>
      <c r="BK1445" s="37">
        <v>418933.7</v>
      </c>
      <c r="BL1445" s="37">
        <v>241372</v>
      </c>
      <c r="BM1445" s="37">
        <v>447760</v>
      </c>
      <c r="BN1445" s="37">
        <v>275439</v>
      </c>
      <c r="BO1445" s="37">
        <v>504912</v>
      </c>
    </row>
    <row r="1446" spans="62:67" ht="9" customHeight="1" x14ac:dyDescent="0.25">
      <c r="BJ1446" s="36" t="s">
        <v>1464</v>
      </c>
      <c r="BK1446" s="37">
        <v>418409.4</v>
      </c>
      <c r="BL1446" s="37">
        <v>241042</v>
      </c>
      <c r="BM1446" s="37">
        <v>447084</v>
      </c>
      <c r="BN1446" s="37">
        <v>275104</v>
      </c>
      <c r="BO1446" s="37">
        <v>504097</v>
      </c>
    </row>
    <row r="1447" spans="62:67" ht="9" customHeight="1" x14ac:dyDescent="0.25">
      <c r="BJ1447" s="36" t="s">
        <v>1465</v>
      </c>
      <c r="BK1447" s="37">
        <v>417885.10000000003</v>
      </c>
      <c r="BL1447" s="37">
        <v>240712</v>
      </c>
      <c r="BM1447" s="37">
        <v>446408</v>
      </c>
      <c r="BN1447" s="37">
        <v>274728</v>
      </c>
      <c r="BO1447" s="37">
        <v>503301</v>
      </c>
    </row>
    <row r="1448" spans="62:67" ht="9" customHeight="1" x14ac:dyDescent="0.25">
      <c r="BJ1448" s="36" t="s">
        <v>1466</v>
      </c>
      <c r="BK1448" s="37">
        <v>417360.80000000005</v>
      </c>
      <c r="BL1448" s="37">
        <v>240382</v>
      </c>
      <c r="BM1448" s="37">
        <v>445732</v>
      </c>
      <c r="BN1448" s="37">
        <v>274328</v>
      </c>
      <c r="BO1448" s="37">
        <v>502625</v>
      </c>
    </row>
    <row r="1449" spans="62:67" ht="9" customHeight="1" x14ac:dyDescent="0.25">
      <c r="BJ1449" s="36" t="s">
        <v>1467</v>
      </c>
      <c r="BK1449" s="37">
        <v>416836.50000000006</v>
      </c>
      <c r="BL1449" s="37">
        <v>240052</v>
      </c>
      <c r="BM1449" s="37">
        <v>445056</v>
      </c>
      <c r="BN1449" s="37">
        <v>273924</v>
      </c>
      <c r="BO1449" s="37">
        <v>501807</v>
      </c>
    </row>
    <row r="1450" spans="62:67" ht="9" customHeight="1" x14ac:dyDescent="0.25">
      <c r="BJ1450" s="36" t="s">
        <v>1468</v>
      </c>
      <c r="BK1450" s="37">
        <v>416312.20000000007</v>
      </c>
      <c r="BL1450" s="37">
        <v>239723</v>
      </c>
      <c r="BM1450" s="37">
        <v>444380</v>
      </c>
      <c r="BN1450" s="37">
        <v>273595</v>
      </c>
      <c r="BO1450" s="37">
        <v>501066</v>
      </c>
    </row>
    <row r="1451" spans="62:67" ht="9" customHeight="1" x14ac:dyDescent="0.25">
      <c r="BJ1451" s="36" t="s">
        <v>1469</v>
      </c>
      <c r="BK1451" s="37">
        <v>415787.90000000008</v>
      </c>
      <c r="BL1451" s="37">
        <v>239393</v>
      </c>
      <c r="BM1451" s="37">
        <v>443704</v>
      </c>
      <c r="BN1451" s="37">
        <v>273229</v>
      </c>
      <c r="BO1451" s="37">
        <v>500249</v>
      </c>
    </row>
    <row r="1452" spans="62:67" ht="9" customHeight="1" x14ac:dyDescent="0.25">
      <c r="BJ1452" s="36" t="s">
        <v>1470</v>
      </c>
      <c r="BK1452" s="37">
        <v>415263.60000000009</v>
      </c>
      <c r="BL1452" s="37">
        <v>239063</v>
      </c>
      <c r="BM1452" s="37">
        <v>443028</v>
      </c>
      <c r="BN1452" s="37">
        <v>272835</v>
      </c>
      <c r="BO1452" s="37">
        <v>499518</v>
      </c>
    </row>
    <row r="1453" spans="62:67" ht="9" customHeight="1" x14ac:dyDescent="0.25">
      <c r="BJ1453" s="36" t="s">
        <v>1471</v>
      </c>
      <c r="BK1453" s="37">
        <v>414739.3000000001</v>
      </c>
      <c r="BL1453" s="37">
        <v>238733</v>
      </c>
      <c r="BM1453" s="37">
        <v>442352</v>
      </c>
      <c r="BN1453" s="37">
        <v>272314</v>
      </c>
      <c r="BO1453" s="37">
        <v>498742</v>
      </c>
    </row>
    <row r="1454" spans="62:67" ht="9" customHeight="1" x14ac:dyDescent="0.25">
      <c r="BJ1454" s="36" t="s">
        <v>1472</v>
      </c>
      <c r="BK1454" s="37">
        <v>414215</v>
      </c>
      <c r="BL1454" s="37">
        <v>238403</v>
      </c>
      <c r="BM1454" s="37">
        <v>441676</v>
      </c>
      <c r="BN1454" s="37">
        <v>271881</v>
      </c>
      <c r="BO1454" s="37">
        <v>497949</v>
      </c>
    </row>
    <row r="1455" spans="62:67" ht="9" customHeight="1" x14ac:dyDescent="0.25">
      <c r="BJ1455" s="36" t="s">
        <v>1473</v>
      </c>
      <c r="BK1455" s="37">
        <v>413703.8</v>
      </c>
      <c r="BL1455" s="37">
        <v>238071</v>
      </c>
      <c r="BM1455" s="37">
        <v>441015</v>
      </c>
      <c r="BN1455" s="37">
        <v>271576</v>
      </c>
      <c r="BO1455" s="37">
        <v>497256</v>
      </c>
    </row>
    <row r="1456" spans="62:67" ht="9" customHeight="1" x14ac:dyDescent="0.25">
      <c r="BJ1456" s="36" t="s">
        <v>1474</v>
      </c>
      <c r="BK1456" s="37">
        <v>413192.6</v>
      </c>
      <c r="BL1456" s="37">
        <v>237738</v>
      </c>
      <c r="BM1456" s="37">
        <v>440354</v>
      </c>
      <c r="BN1456" s="37">
        <v>271232</v>
      </c>
      <c r="BO1456" s="37">
        <v>496536</v>
      </c>
    </row>
    <row r="1457" spans="62:67" ht="9" customHeight="1" x14ac:dyDescent="0.25">
      <c r="BJ1457" s="36" t="s">
        <v>1475</v>
      </c>
      <c r="BK1457" s="37">
        <v>412681.39999999997</v>
      </c>
      <c r="BL1457" s="37">
        <v>237406</v>
      </c>
      <c r="BM1457" s="37">
        <v>439693</v>
      </c>
      <c r="BN1457" s="37">
        <v>270789</v>
      </c>
      <c r="BO1457" s="37">
        <v>495522</v>
      </c>
    </row>
    <row r="1458" spans="62:67" ht="9" customHeight="1" x14ac:dyDescent="0.25">
      <c r="BJ1458" s="36" t="s">
        <v>1476</v>
      </c>
      <c r="BK1458" s="37">
        <v>412170.19999999995</v>
      </c>
      <c r="BL1458" s="37">
        <v>237073</v>
      </c>
      <c r="BM1458" s="37">
        <v>439032</v>
      </c>
      <c r="BN1458" s="37">
        <v>270491</v>
      </c>
      <c r="BO1458" s="37">
        <v>494877</v>
      </c>
    </row>
    <row r="1459" spans="62:67" ht="9" customHeight="1" x14ac:dyDescent="0.25">
      <c r="BJ1459" s="36" t="s">
        <v>1477</v>
      </c>
      <c r="BK1459" s="37">
        <v>411658.99999999994</v>
      </c>
      <c r="BL1459" s="37">
        <v>236740</v>
      </c>
      <c r="BM1459" s="37">
        <v>438371</v>
      </c>
      <c r="BN1459" s="37">
        <v>270147</v>
      </c>
      <c r="BO1459" s="37">
        <v>494119</v>
      </c>
    </row>
    <row r="1460" spans="62:67" ht="9" customHeight="1" x14ac:dyDescent="0.25">
      <c r="BJ1460" s="36" t="s">
        <v>1478</v>
      </c>
      <c r="BK1460" s="37">
        <v>411147.79999999993</v>
      </c>
      <c r="BL1460" s="37">
        <v>236408</v>
      </c>
      <c r="BM1460" s="37">
        <v>437710</v>
      </c>
      <c r="BN1460" s="37">
        <v>269741</v>
      </c>
      <c r="BO1460" s="37">
        <v>493305</v>
      </c>
    </row>
    <row r="1461" spans="62:67" ht="9" customHeight="1" x14ac:dyDescent="0.25">
      <c r="BJ1461" s="36" t="s">
        <v>1479</v>
      </c>
      <c r="BK1461" s="37">
        <v>410636.59999999992</v>
      </c>
      <c r="BL1461" s="37">
        <v>236075</v>
      </c>
      <c r="BM1461" s="37">
        <v>437049</v>
      </c>
      <c r="BN1461" s="37">
        <v>269242</v>
      </c>
      <c r="BO1461" s="37">
        <v>492556</v>
      </c>
    </row>
    <row r="1462" spans="62:67" ht="9" customHeight="1" x14ac:dyDescent="0.25">
      <c r="BJ1462" s="36" t="s">
        <v>1480</v>
      </c>
      <c r="BK1462" s="37">
        <v>410125.39999999991</v>
      </c>
      <c r="BL1462" s="37">
        <v>235743</v>
      </c>
      <c r="BM1462" s="37">
        <v>436388</v>
      </c>
      <c r="BN1462" s="37">
        <v>269007</v>
      </c>
      <c r="BO1462" s="37">
        <v>491740</v>
      </c>
    </row>
    <row r="1463" spans="62:67" ht="9" customHeight="1" x14ac:dyDescent="0.25">
      <c r="BJ1463" s="36" t="s">
        <v>1481</v>
      </c>
      <c r="BK1463" s="37">
        <v>409614.1999999999</v>
      </c>
      <c r="BL1463" s="37">
        <v>235410</v>
      </c>
      <c r="BM1463" s="37">
        <v>435727</v>
      </c>
      <c r="BN1463" s="37">
        <v>268603</v>
      </c>
      <c r="BO1463" s="37">
        <v>491108</v>
      </c>
    </row>
    <row r="1464" spans="62:67" ht="9" customHeight="1" x14ac:dyDescent="0.25">
      <c r="BJ1464" s="36" t="s">
        <v>1482</v>
      </c>
      <c r="BK1464" s="37">
        <v>409103</v>
      </c>
      <c r="BL1464" s="37">
        <v>235077</v>
      </c>
      <c r="BM1464" s="37">
        <v>435065</v>
      </c>
      <c r="BN1464" s="37">
        <v>268169</v>
      </c>
      <c r="BO1464" s="37">
        <v>490263</v>
      </c>
    </row>
    <row r="1465" spans="62:67" ht="9" customHeight="1" x14ac:dyDescent="0.25">
      <c r="BJ1465" s="36" t="s">
        <v>1483</v>
      </c>
      <c r="BK1465" s="37">
        <v>408618.1</v>
      </c>
      <c r="BL1465" s="37">
        <v>234747</v>
      </c>
      <c r="BM1465" s="37">
        <v>434405</v>
      </c>
      <c r="BN1465" s="37">
        <v>267785</v>
      </c>
      <c r="BO1465" s="37">
        <v>489537</v>
      </c>
    </row>
    <row r="1466" spans="62:67" ht="9" customHeight="1" x14ac:dyDescent="0.25">
      <c r="BJ1466" s="36" t="s">
        <v>1484</v>
      </c>
      <c r="BK1466" s="37">
        <v>408133.19999999995</v>
      </c>
      <c r="BL1466" s="37">
        <v>234416</v>
      </c>
      <c r="BM1466" s="37">
        <v>433745</v>
      </c>
      <c r="BN1466" s="37">
        <v>267522</v>
      </c>
      <c r="BO1466" s="37">
        <v>488688</v>
      </c>
    </row>
    <row r="1467" spans="62:67" ht="9" customHeight="1" x14ac:dyDescent="0.25">
      <c r="BJ1467" s="36" t="s">
        <v>1485</v>
      </c>
      <c r="BK1467" s="37">
        <v>407648.29999999993</v>
      </c>
      <c r="BL1467" s="37">
        <v>234086</v>
      </c>
      <c r="BM1467" s="37">
        <v>433085</v>
      </c>
      <c r="BN1467" s="37">
        <v>267105</v>
      </c>
      <c r="BO1467" s="37">
        <v>488006</v>
      </c>
    </row>
    <row r="1468" spans="62:67" ht="9" customHeight="1" x14ac:dyDescent="0.25">
      <c r="BJ1468" s="36" t="s">
        <v>1486</v>
      </c>
      <c r="BK1468" s="37">
        <v>407163.39999999991</v>
      </c>
      <c r="BL1468" s="37">
        <v>233755</v>
      </c>
      <c r="BM1468" s="37">
        <v>432424</v>
      </c>
      <c r="BN1468" s="37">
        <v>266778</v>
      </c>
      <c r="BO1468" s="37">
        <v>487219</v>
      </c>
    </row>
    <row r="1469" spans="62:67" ht="9" customHeight="1" x14ac:dyDescent="0.25">
      <c r="BJ1469" s="36" t="s">
        <v>1487</v>
      </c>
      <c r="BK1469" s="37">
        <v>406678.49999999988</v>
      </c>
      <c r="BL1469" s="37">
        <v>233424</v>
      </c>
      <c r="BM1469" s="37">
        <v>431764</v>
      </c>
      <c r="BN1469" s="37">
        <v>266431</v>
      </c>
      <c r="BO1469" s="37">
        <v>486504</v>
      </c>
    </row>
    <row r="1470" spans="62:67" ht="9" customHeight="1" x14ac:dyDescent="0.25">
      <c r="BJ1470" s="36" t="s">
        <v>1488</v>
      </c>
      <c r="BK1470" s="37">
        <v>406193.59999999986</v>
      </c>
      <c r="BL1470" s="37">
        <v>233094</v>
      </c>
      <c r="BM1470" s="37">
        <v>431104</v>
      </c>
      <c r="BN1470" s="37">
        <v>266057</v>
      </c>
      <c r="BO1470" s="37">
        <v>485749</v>
      </c>
    </row>
    <row r="1471" spans="62:67" ht="9" customHeight="1" x14ac:dyDescent="0.25">
      <c r="BJ1471" s="36" t="s">
        <v>1489</v>
      </c>
      <c r="BK1471" s="37">
        <v>405708.69999999984</v>
      </c>
      <c r="BL1471" s="37">
        <v>232763</v>
      </c>
      <c r="BM1471" s="37">
        <v>430443</v>
      </c>
      <c r="BN1471" s="37">
        <v>265640</v>
      </c>
      <c r="BO1471" s="37">
        <v>485022</v>
      </c>
    </row>
    <row r="1472" spans="62:67" ht="9" customHeight="1" x14ac:dyDescent="0.25">
      <c r="BJ1472" s="36" t="s">
        <v>1490</v>
      </c>
      <c r="BK1472" s="37">
        <v>405223.79999999981</v>
      </c>
      <c r="BL1472" s="37">
        <v>232433</v>
      </c>
      <c r="BM1472" s="37">
        <v>429783</v>
      </c>
      <c r="BN1472" s="37">
        <v>265346</v>
      </c>
      <c r="BO1472" s="37">
        <v>484274</v>
      </c>
    </row>
    <row r="1473" spans="62:67" ht="9" customHeight="1" x14ac:dyDescent="0.25">
      <c r="BJ1473" s="36" t="s">
        <v>1491</v>
      </c>
      <c r="BK1473" s="37">
        <v>404738.89999999979</v>
      </c>
      <c r="BL1473" s="37">
        <v>232102</v>
      </c>
      <c r="BM1473" s="37">
        <v>429123</v>
      </c>
      <c r="BN1473" s="37">
        <v>265046</v>
      </c>
      <c r="BO1473" s="37">
        <v>483613</v>
      </c>
    </row>
    <row r="1474" spans="62:67" ht="9" customHeight="1" x14ac:dyDescent="0.25">
      <c r="BJ1474" s="36" t="s">
        <v>1492</v>
      </c>
      <c r="BK1474" s="37">
        <v>404254</v>
      </c>
      <c r="BL1474" s="37">
        <v>231771</v>
      </c>
      <c r="BM1474" s="37">
        <v>428462</v>
      </c>
      <c r="BN1474" s="37">
        <v>264389</v>
      </c>
      <c r="BO1474" s="37">
        <v>482681</v>
      </c>
    </row>
    <row r="1475" spans="62:67" ht="9" customHeight="1" x14ac:dyDescent="0.25">
      <c r="BJ1475" s="36" t="s">
        <v>1493</v>
      </c>
      <c r="BK1475" s="37">
        <v>403765.8</v>
      </c>
      <c r="BL1475" s="37">
        <v>231460</v>
      </c>
      <c r="BM1475" s="37">
        <v>427823</v>
      </c>
      <c r="BN1475" s="37">
        <v>264106</v>
      </c>
      <c r="BO1475" s="37">
        <v>481976</v>
      </c>
    </row>
    <row r="1476" spans="62:67" ht="9" customHeight="1" x14ac:dyDescent="0.25">
      <c r="BJ1476" s="36" t="s">
        <v>1494</v>
      </c>
      <c r="BK1476" s="37">
        <v>403277.6</v>
      </c>
      <c r="BL1476" s="37">
        <v>231149</v>
      </c>
      <c r="BM1476" s="37">
        <v>427184</v>
      </c>
      <c r="BN1476" s="37">
        <v>263760</v>
      </c>
      <c r="BO1476" s="37">
        <v>481381</v>
      </c>
    </row>
    <row r="1477" spans="62:67" ht="9" customHeight="1" x14ac:dyDescent="0.25">
      <c r="BJ1477" s="36" t="s">
        <v>1495</v>
      </c>
      <c r="BK1477" s="37">
        <v>402789.39999999997</v>
      </c>
      <c r="BL1477" s="37">
        <v>230838</v>
      </c>
      <c r="BM1477" s="37">
        <v>426545</v>
      </c>
      <c r="BN1477" s="37">
        <v>263466</v>
      </c>
      <c r="BO1477" s="37">
        <v>480580</v>
      </c>
    </row>
    <row r="1478" spans="62:67" ht="9" customHeight="1" x14ac:dyDescent="0.25">
      <c r="BJ1478" s="36" t="s">
        <v>1496</v>
      </c>
      <c r="BK1478" s="37">
        <v>402301.19999999995</v>
      </c>
      <c r="BL1478" s="37">
        <v>230527</v>
      </c>
      <c r="BM1478" s="37">
        <v>425906</v>
      </c>
      <c r="BN1478" s="37">
        <v>263159</v>
      </c>
      <c r="BO1478" s="37">
        <v>479754</v>
      </c>
    </row>
    <row r="1479" spans="62:67" ht="9" customHeight="1" x14ac:dyDescent="0.25">
      <c r="BJ1479" s="36" t="s">
        <v>1497</v>
      </c>
      <c r="BK1479" s="37">
        <v>401812.99999999994</v>
      </c>
      <c r="BL1479" s="37">
        <v>230215</v>
      </c>
      <c r="BM1479" s="37">
        <v>425266</v>
      </c>
      <c r="BN1479" s="37">
        <v>262671</v>
      </c>
      <c r="BO1479" s="37">
        <v>479048</v>
      </c>
    </row>
    <row r="1480" spans="62:67" ht="9" customHeight="1" x14ac:dyDescent="0.25">
      <c r="BJ1480" s="36" t="s">
        <v>1498</v>
      </c>
      <c r="BK1480" s="37">
        <v>401324.79999999993</v>
      </c>
      <c r="BL1480" s="37">
        <v>229904</v>
      </c>
      <c r="BM1480" s="37">
        <v>424627</v>
      </c>
      <c r="BN1480" s="37">
        <v>262465</v>
      </c>
      <c r="BO1480" s="37">
        <v>478370</v>
      </c>
    </row>
    <row r="1481" spans="62:67" ht="9" customHeight="1" x14ac:dyDescent="0.25">
      <c r="BJ1481" s="36" t="s">
        <v>1499</v>
      </c>
      <c r="BK1481" s="37">
        <v>400836.59999999992</v>
      </c>
      <c r="BL1481" s="37">
        <v>229593</v>
      </c>
      <c r="BM1481" s="37">
        <v>423988</v>
      </c>
      <c r="BN1481" s="37">
        <v>262083</v>
      </c>
      <c r="BO1481" s="37">
        <v>477568</v>
      </c>
    </row>
    <row r="1482" spans="62:67" ht="9" customHeight="1" x14ac:dyDescent="0.25">
      <c r="BJ1482" s="36" t="s">
        <v>1500</v>
      </c>
      <c r="BK1482" s="37">
        <v>400348.39999999991</v>
      </c>
      <c r="BL1482" s="37">
        <v>229282</v>
      </c>
      <c r="BM1482" s="37">
        <v>423349</v>
      </c>
      <c r="BN1482" s="37">
        <v>261567</v>
      </c>
      <c r="BO1482" s="37">
        <v>476878</v>
      </c>
    </row>
    <row r="1483" spans="62:67" ht="9" customHeight="1" x14ac:dyDescent="0.25">
      <c r="BJ1483" s="36" t="s">
        <v>1501</v>
      </c>
      <c r="BK1483" s="37">
        <v>399860.1999999999</v>
      </c>
      <c r="BL1483" s="37">
        <v>228971</v>
      </c>
      <c r="BM1483" s="37">
        <v>422710</v>
      </c>
      <c r="BN1483" s="37">
        <v>261314</v>
      </c>
      <c r="BO1483" s="37">
        <v>476235</v>
      </c>
    </row>
    <row r="1484" spans="62:67" ht="9" customHeight="1" x14ac:dyDescent="0.25">
      <c r="BJ1484" s="36" t="s">
        <v>1502</v>
      </c>
      <c r="BK1484" s="37">
        <v>399372</v>
      </c>
      <c r="BL1484" s="37">
        <v>228659</v>
      </c>
      <c r="BM1484" s="37">
        <v>422070</v>
      </c>
      <c r="BN1484" s="37">
        <v>261032</v>
      </c>
      <c r="BO1484" s="37">
        <v>475490</v>
      </c>
    </row>
    <row r="1485" spans="62:67" ht="9" customHeight="1" x14ac:dyDescent="0.25">
      <c r="BJ1485" s="36" t="s">
        <v>1503</v>
      </c>
      <c r="BK1485" s="37">
        <v>398894.4</v>
      </c>
      <c r="BL1485" s="37">
        <v>228351</v>
      </c>
      <c r="BM1485" s="37">
        <v>421444</v>
      </c>
      <c r="BN1485" s="37">
        <v>260693</v>
      </c>
      <c r="BO1485" s="37">
        <v>474804</v>
      </c>
    </row>
    <row r="1486" spans="62:67" ht="9" customHeight="1" x14ac:dyDescent="0.25">
      <c r="BJ1486" s="36" t="s">
        <v>1504</v>
      </c>
      <c r="BK1486" s="37">
        <v>398416.80000000005</v>
      </c>
      <c r="BL1486" s="37">
        <v>228043</v>
      </c>
      <c r="BM1486" s="37">
        <v>420818</v>
      </c>
      <c r="BN1486" s="37">
        <v>260213</v>
      </c>
      <c r="BO1486" s="37">
        <v>474018</v>
      </c>
    </row>
    <row r="1487" spans="62:67" ht="9" customHeight="1" x14ac:dyDescent="0.25">
      <c r="BJ1487" s="36" t="s">
        <v>1505</v>
      </c>
      <c r="BK1487" s="37">
        <v>397939.20000000007</v>
      </c>
      <c r="BL1487" s="37">
        <v>227735</v>
      </c>
      <c r="BM1487" s="37">
        <v>420191</v>
      </c>
      <c r="BN1487" s="37">
        <v>260022</v>
      </c>
      <c r="BO1487" s="37">
        <v>473220</v>
      </c>
    </row>
    <row r="1488" spans="62:67" ht="9" customHeight="1" x14ac:dyDescent="0.25">
      <c r="BJ1488" s="36" t="s">
        <v>1506</v>
      </c>
      <c r="BK1488" s="37">
        <v>397461.60000000009</v>
      </c>
      <c r="BL1488" s="37">
        <v>227426</v>
      </c>
      <c r="BM1488" s="37">
        <v>419565</v>
      </c>
      <c r="BN1488" s="37">
        <v>259558</v>
      </c>
      <c r="BO1488" s="37">
        <v>472604</v>
      </c>
    </row>
    <row r="1489" spans="62:67" ht="9" customHeight="1" x14ac:dyDescent="0.25">
      <c r="BJ1489" s="36" t="s">
        <v>1507</v>
      </c>
      <c r="BK1489" s="37">
        <v>396984.00000000012</v>
      </c>
      <c r="BL1489" s="37">
        <v>227118</v>
      </c>
      <c r="BM1489" s="37">
        <v>418938</v>
      </c>
      <c r="BN1489" s="37">
        <v>259109</v>
      </c>
      <c r="BO1489" s="37">
        <v>471778</v>
      </c>
    </row>
    <row r="1490" spans="62:67" ht="9" customHeight="1" x14ac:dyDescent="0.25">
      <c r="BJ1490" s="36" t="s">
        <v>1508</v>
      </c>
      <c r="BK1490" s="37">
        <v>396506.40000000014</v>
      </c>
      <c r="BL1490" s="37">
        <v>226810</v>
      </c>
      <c r="BM1490" s="37">
        <v>418312</v>
      </c>
      <c r="BN1490" s="37">
        <v>258877</v>
      </c>
      <c r="BO1490" s="37">
        <v>471098</v>
      </c>
    </row>
    <row r="1491" spans="62:67" ht="9" customHeight="1" x14ac:dyDescent="0.25">
      <c r="BJ1491" s="36" t="s">
        <v>1509</v>
      </c>
      <c r="BK1491" s="37">
        <v>396028.80000000016</v>
      </c>
      <c r="BL1491" s="37">
        <v>226501</v>
      </c>
      <c r="BM1491" s="37">
        <v>417686</v>
      </c>
      <c r="BN1491" s="37">
        <v>258452</v>
      </c>
      <c r="BO1491" s="37">
        <v>470349</v>
      </c>
    </row>
    <row r="1492" spans="62:67" ht="9" customHeight="1" x14ac:dyDescent="0.25">
      <c r="BJ1492" s="36" t="s">
        <v>1510</v>
      </c>
      <c r="BK1492" s="37">
        <v>395551.20000000019</v>
      </c>
      <c r="BL1492" s="37">
        <v>226193</v>
      </c>
      <c r="BM1492" s="37">
        <v>417059</v>
      </c>
      <c r="BN1492" s="37">
        <v>258171</v>
      </c>
      <c r="BO1492" s="37">
        <v>469667</v>
      </c>
    </row>
    <row r="1493" spans="62:67" ht="9" customHeight="1" x14ac:dyDescent="0.25">
      <c r="BJ1493" s="36" t="s">
        <v>1511</v>
      </c>
      <c r="BK1493" s="37">
        <v>395073.60000000021</v>
      </c>
      <c r="BL1493" s="37">
        <v>225885</v>
      </c>
      <c r="BM1493" s="37">
        <v>416433</v>
      </c>
      <c r="BN1493" s="37">
        <v>257757</v>
      </c>
      <c r="BO1493" s="37">
        <v>469030</v>
      </c>
    </row>
    <row r="1494" spans="62:67" ht="9" customHeight="1" x14ac:dyDescent="0.25">
      <c r="BJ1494" s="36" t="s">
        <v>1512</v>
      </c>
      <c r="BK1494" s="37">
        <v>394596</v>
      </c>
      <c r="BL1494" s="37">
        <v>225576</v>
      </c>
      <c r="BM1494" s="37">
        <v>415806</v>
      </c>
      <c r="BN1494" s="37">
        <v>257520</v>
      </c>
      <c r="BO1494" s="37">
        <v>468309</v>
      </c>
    </row>
    <row r="1495" spans="62:67" ht="9" customHeight="1" x14ac:dyDescent="0.25">
      <c r="BJ1495" s="36" t="s">
        <v>1513</v>
      </c>
      <c r="BK1495" s="37">
        <v>394118.3</v>
      </c>
      <c r="BL1495" s="37">
        <v>225270</v>
      </c>
      <c r="BM1495" s="37">
        <v>415182</v>
      </c>
      <c r="BN1495" s="37">
        <v>257151</v>
      </c>
      <c r="BO1495" s="37">
        <v>467484</v>
      </c>
    </row>
    <row r="1496" spans="62:67" ht="9" customHeight="1" x14ac:dyDescent="0.25">
      <c r="BJ1496" s="36" t="s">
        <v>1514</v>
      </c>
      <c r="BK1496" s="37">
        <v>393640.6</v>
      </c>
      <c r="BL1496" s="37">
        <v>224963</v>
      </c>
      <c r="BM1496" s="37">
        <v>414557</v>
      </c>
      <c r="BN1496" s="37">
        <v>256660</v>
      </c>
      <c r="BO1496" s="37">
        <v>467001</v>
      </c>
    </row>
    <row r="1497" spans="62:67" ht="9" customHeight="1" x14ac:dyDescent="0.25">
      <c r="BJ1497" s="36" t="s">
        <v>1515</v>
      </c>
      <c r="BK1497" s="37">
        <v>393162.89999999997</v>
      </c>
      <c r="BL1497" s="37">
        <v>224656</v>
      </c>
      <c r="BM1497" s="37">
        <v>413932</v>
      </c>
      <c r="BN1497" s="37">
        <v>256510</v>
      </c>
      <c r="BO1497" s="37">
        <v>466099</v>
      </c>
    </row>
    <row r="1498" spans="62:67" ht="9" customHeight="1" x14ac:dyDescent="0.25">
      <c r="BJ1498" s="36" t="s">
        <v>1516</v>
      </c>
      <c r="BK1498" s="37">
        <v>392685.19999999995</v>
      </c>
      <c r="BL1498" s="37">
        <v>224349</v>
      </c>
      <c r="BM1498" s="37">
        <v>413308</v>
      </c>
      <c r="BN1498" s="37">
        <v>256054</v>
      </c>
      <c r="BO1498" s="37">
        <v>465517</v>
      </c>
    </row>
    <row r="1499" spans="62:67" ht="9" customHeight="1" x14ac:dyDescent="0.25">
      <c r="BJ1499" s="36" t="s">
        <v>1517</v>
      </c>
      <c r="BK1499" s="37">
        <v>392207.49999999994</v>
      </c>
      <c r="BL1499" s="37">
        <v>224042</v>
      </c>
      <c r="BM1499" s="37">
        <v>412683</v>
      </c>
      <c r="BN1499" s="37">
        <v>255746</v>
      </c>
      <c r="BO1499" s="37">
        <v>464827</v>
      </c>
    </row>
    <row r="1500" spans="62:67" ht="9" customHeight="1" x14ac:dyDescent="0.25">
      <c r="BJ1500" s="36" t="s">
        <v>1518</v>
      </c>
      <c r="BK1500" s="37">
        <v>391729.79999999993</v>
      </c>
      <c r="BL1500" s="37">
        <v>223736</v>
      </c>
      <c r="BM1500" s="37">
        <v>412058</v>
      </c>
      <c r="BN1500" s="37">
        <v>255312</v>
      </c>
      <c r="BO1500" s="37">
        <v>464026</v>
      </c>
    </row>
    <row r="1501" spans="62:67" ht="9" customHeight="1" x14ac:dyDescent="0.25">
      <c r="BJ1501" s="36" t="s">
        <v>1519</v>
      </c>
      <c r="BK1501" s="37">
        <v>391252.09999999992</v>
      </c>
      <c r="BL1501" s="37">
        <v>223429</v>
      </c>
      <c r="BM1501" s="37">
        <v>411434</v>
      </c>
      <c r="BN1501" s="37">
        <v>255009</v>
      </c>
      <c r="BO1501" s="37">
        <v>463510</v>
      </c>
    </row>
    <row r="1502" spans="62:67" ht="9" customHeight="1" x14ac:dyDescent="0.25">
      <c r="BJ1502" s="36" t="s">
        <v>1520</v>
      </c>
      <c r="BK1502" s="37">
        <v>390774.39999999991</v>
      </c>
      <c r="BL1502" s="37">
        <v>223122</v>
      </c>
      <c r="BM1502" s="37">
        <v>410809</v>
      </c>
      <c r="BN1502" s="37">
        <v>254719</v>
      </c>
      <c r="BO1502" s="37">
        <v>462654</v>
      </c>
    </row>
    <row r="1503" spans="62:67" ht="9" customHeight="1" x14ac:dyDescent="0.25">
      <c r="BJ1503" s="36" t="s">
        <v>1521</v>
      </c>
      <c r="BK1503" s="37">
        <v>390296.6999999999</v>
      </c>
      <c r="BL1503" s="37">
        <v>222815</v>
      </c>
      <c r="BM1503" s="37">
        <v>410184</v>
      </c>
      <c r="BN1503" s="37">
        <v>254285</v>
      </c>
      <c r="BO1503" s="37">
        <v>461927</v>
      </c>
    </row>
    <row r="1504" spans="62:67" ht="9" customHeight="1" x14ac:dyDescent="0.25">
      <c r="BJ1504" s="36" t="s">
        <v>1522</v>
      </c>
      <c r="BK1504" s="37">
        <v>389819</v>
      </c>
      <c r="BL1504" s="37">
        <v>222508</v>
      </c>
      <c r="BM1504" s="37">
        <v>409559</v>
      </c>
      <c r="BN1504" s="37">
        <v>253844</v>
      </c>
      <c r="BO1504" s="37">
        <v>461191</v>
      </c>
    </row>
    <row r="1505" spans="62:67" ht="9" customHeight="1" x14ac:dyDescent="0.25">
      <c r="BJ1505" s="36" t="s">
        <v>1523</v>
      </c>
      <c r="BK1505" s="37">
        <v>389340.1</v>
      </c>
      <c r="BL1505" s="37">
        <v>222200</v>
      </c>
      <c r="BM1505" s="37">
        <v>408959</v>
      </c>
      <c r="BN1505" s="37">
        <v>253625</v>
      </c>
      <c r="BO1505" s="37">
        <v>460656</v>
      </c>
    </row>
    <row r="1506" spans="62:67" ht="9" customHeight="1" x14ac:dyDescent="0.25">
      <c r="BJ1506" s="36" t="s">
        <v>1524</v>
      </c>
      <c r="BK1506" s="37">
        <v>388861.19999999995</v>
      </c>
      <c r="BL1506" s="37">
        <v>221892</v>
      </c>
      <c r="BM1506" s="37">
        <v>408359</v>
      </c>
      <c r="BN1506" s="37">
        <v>253219</v>
      </c>
      <c r="BO1506" s="37">
        <v>459805</v>
      </c>
    </row>
    <row r="1507" spans="62:67" ht="9" customHeight="1" x14ac:dyDescent="0.25">
      <c r="BJ1507" s="36" t="s">
        <v>1525</v>
      </c>
      <c r="BK1507" s="37">
        <v>388382.29999999993</v>
      </c>
      <c r="BL1507" s="37">
        <v>221584</v>
      </c>
      <c r="BM1507" s="37">
        <v>407759</v>
      </c>
      <c r="BN1507" s="37">
        <v>252954</v>
      </c>
      <c r="BO1507" s="37">
        <v>459161</v>
      </c>
    </row>
    <row r="1508" spans="62:67" ht="9" customHeight="1" x14ac:dyDescent="0.25">
      <c r="BJ1508" s="36" t="s">
        <v>1526</v>
      </c>
      <c r="BK1508" s="37">
        <v>387903.39999999991</v>
      </c>
      <c r="BL1508" s="37">
        <v>221276</v>
      </c>
      <c r="BM1508" s="37">
        <v>407158</v>
      </c>
      <c r="BN1508" s="37">
        <v>252652</v>
      </c>
      <c r="BO1508" s="37">
        <v>458518</v>
      </c>
    </row>
    <row r="1509" spans="62:67" ht="9" customHeight="1" x14ac:dyDescent="0.25">
      <c r="BJ1509" s="36" t="s">
        <v>1527</v>
      </c>
      <c r="BK1509" s="37">
        <v>387424.49999999988</v>
      </c>
      <c r="BL1509" s="37">
        <v>220968</v>
      </c>
      <c r="BM1509" s="37">
        <v>406558</v>
      </c>
      <c r="BN1509" s="37">
        <v>252399</v>
      </c>
      <c r="BO1509" s="37">
        <v>457823</v>
      </c>
    </row>
    <row r="1510" spans="62:67" ht="9" customHeight="1" x14ac:dyDescent="0.25">
      <c r="BJ1510" s="36" t="s">
        <v>1528</v>
      </c>
      <c r="BK1510" s="37">
        <v>386945.59999999986</v>
      </c>
      <c r="BL1510" s="37">
        <v>220660</v>
      </c>
      <c r="BM1510" s="37">
        <v>405958</v>
      </c>
      <c r="BN1510" s="37">
        <v>251940</v>
      </c>
      <c r="BO1510" s="37">
        <v>457193</v>
      </c>
    </row>
    <row r="1511" spans="62:67" ht="9" customHeight="1" x14ac:dyDescent="0.25">
      <c r="BJ1511" s="36" t="s">
        <v>1529</v>
      </c>
      <c r="BK1511" s="37">
        <v>386466.69999999984</v>
      </c>
      <c r="BL1511" s="37">
        <v>220352</v>
      </c>
      <c r="BM1511" s="37">
        <v>405357</v>
      </c>
      <c r="BN1511" s="37">
        <v>251622</v>
      </c>
      <c r="BO1511" s="37">
        <v>456462</v>
      </c>
    </row>
    <row r="1512" spans="62:67" ht="9" customHeight="1" x14ac:dyDescent="0.25">
      <c r="BJ1512" s="36" t="s">
        <v>1530</v>
      </c>
      <c r="BK1512" s="37">
        <v>385987.79999999981</v>
      </c>
      <c r="BL1512" s="37">
        <v>220044</v>
      </c>
      <c r="BM1512" s="37">
        <v>404757</v>
      </c>
      <c r="BN1512" s="37">
        <v>251280</v>
      </c>
      <c r="BO1512" s="37">
        <v>455763</v>
      </c>
    </row>
    <row r="1513" spans="62:67" ht="9" customHeight="1" x14ac:dyDescent="0.25">
      <c r="BJ1513" s="36" t="s">
        <v>1531</v>
      </c>
      <c r="BK1513" s="37">
        <v>385508.89999999979</v>
      </c>
      <c r="BL1513" s="37">
        <v>219736</v>
      </c>
      <c r="BM1513" s="37">
        <v>404157</v>
      </c>
      <c r="BN1513" s="37">
        <v>251017</v>
      </c>
      <c r="BO1513" s="37">
        <v>455123</v>
      </c>
    </row>
    <row r="1514" spans="62:67" ht="9" customHeight="1" x14ac:dyDescent="0.25">
      <c r="BJ1514" s="36" t="s">
        <v>1532</v>
      </c>
      <c r="BK1514" s="37">
        <v>385030</v>
      </c>
      <c r="BL1514" s="37">
        <v>219428</v>
      </c>
      <c r="BM1514" s="37">
        <v>403556</v>
      </c>
      <c r="BN1514" s="37">
        <v>250609</v>
      </c>
      <c r="BO1514" s="37">
        <v>454556</v>
      </c>
    </row>
    <row r="1515" spans="62:67" ht="9" customHeight="1" x14ac:dyDescent="0.25">
      <c r="BJ1515" s="36" t="s">
        <v>1533</v>
      </c>
      <c r="BK1515" s="37">
        <v>384573</v>
      </c>
      <c r="BL1515" s="37">
        <v>219125</v>
      </c>
      <c r="BM1515" s="37">
        <v>402957</v>
      </c>
      <c r="BN1515" s="37">
        <v>250204</v>
      </c>
      <c r="BO1515" s="37">
        <v>453704</v>
      </c>
    </row>
    <row r="1516" spans="62:67" ht="9" customHeight="1" x14ac:dyDescent="0.25">
      <c r="BJ1516" s="36" t="s">
        <v>1534</v>
      </c>
      <c r="BK1516" s="37">
        <v>384116</v>
      </c>
      <c r="BL1516" s="37">
        <v>218822</v>
      </c>
      <c r="BM1516" s="37">
        <v>402358</v>
      </c>
      <c r="BN1516" s="37">
        <v>249980</v>
      </c>
      <c r="BO1516" s="37">
        <v>453074</v>
      </c>
    </row>
    <row r="1517" spans="62:67" ht="9" customHeight="1" x14ac:dyDescent="0.25">
      <c r="BJ1517" s="36" t="s">
        <v>1535</v>
      </c>
      <c r="BK1517" s="37">
        <v>383659</v>
      </c>
      <c r="BL1517" s="37">
        <v>218519</v>
      </c>
      <c r="BM1517" s="37">
        <v>401759</v>
      </c>
      <c r="BN1517" s="37">
        <v>249576</v>
      </c>
      <c r="BO1517" s="37">
        <v>452453</v>
      </c>
    </row>
    <row r="1518" spans="62:67" ht="9" customHeight="1" x14ac:dyDescent="0.25">
      <c r="BJ1518" s="36" t="s">
        <v>1536</v>
      </c>
      <c r="BK1518" s="37">
        <v>383202</v>
      </c>
      <c r="BL1518" s="37">
        <v>218216</v>
      </c>
      <c r="BM1518" s="37">
        <v>401160</v>
      </c>
      <c r="BN1518" s="37">
        <v>249182</v>
      </c>
      <c r="BO1518" s="37">
        <v>451694</v>
      </c>
    </row>
    <row r="1519" spans="62:67" ht="9" customHeight="1" x14ac:dyDescent="0.25">
      <c r="BJ1519" s="36" t="s">
        <v>1537</v>
      </c>
      <c r="BK1519" s="37">
        <v>382745</v>
      </c>
      <c r="BL1519" s="37">
        <v>217913</v>
      </c>
      <c r="BM1519" s="37">
        <v>400560</v>
      </c>
      <c r="BN1519" s="37">
        <v>248917</v>
      </c>
      <c r="BO1519" s="37">
        <v>451178</v>
      </c>
    </row>
    <row r="1520" spans="62:67" ht="9" customHeight="1" x14ac:dyDescent="0.25">
      <c r="BJ1520" s="36" t="s">
        <v>1538</v>
      </c>
      <c r="BK1520" s="37">
        <v>382288</v>
      </c>
      <c r="BL1520" s="37">
        <v>217610</v>
      </c>
      <c r="BM1520" s="37">
        <v>399961</v>
      </c>
      <c r="BN1520" s="37">
        <v>248488</v>
      </c>
      <c r="BO1520" s="37">
        <v>450471</v>
      </c>
    </row>
    <row r="1521" spans="62:67" ht="9" customHeight="1" x14ac:dyDescent="0.25">
      <c r="BJ1521" s="36" t="s">
        <v>1539</v>
      </c>
      <c r="BK1521" s="37">
        <v>381831</v>
      </c>
      <c r="BL1521" s="37">
        <v>217307</v>
      </c>
      <c r="BM1521" s="37">
        <v>399362</v>
      </c>
      <c r="BN1521" s="37">
        <v>248254</v>
      </c>
      <c r="BO1521" s="37">
        <v>449748</v>
      </c>
    </row>
    <row r="1522" spans="62:67" ht="9" customHeight="1" x14ac:dyDescent="0.25">
      <c r="BJ1522" s="36" t="s">
        <v>1540</v>
      </c>
      <c r="BK1522" s="37">
        <v>381374</v>
      </c>
      <c r="BL1522" s="37">
        <v>217004</v>
      </c>
      <c r="BM1522" s="37">
        <v>398763</v>
      </c>
      <c r="BN1522" s="37">
        <v>248020</v>
      </c>
      <c r="BO1522" s="37">
        <v>449061</v>
      </c>
    </row>
    <row r="1523" spans="62:67" ht="9" customHeight="1" x14ac:dyDescent="0.25">
      <c r="BJ1523" s="36" t="s">
        <v>1541</v>
      </c>
      <c r="BK1523" s="37">
        <v>380917</v>
      </c>
      <c r="BL1523" s="37">
        <v>216701</v>
      </c>
      <c r="BM1523" s="37">
        <v>398164</v>
      </c>
      <c r="BN1523" s="37">
        <v>247603</v>
      </c>
      <c r="BO1523" s="37">
        <v>448499</v>
      </c>
    </row>
    <row r="1524" spans="62:67" ht="9" customHeight="1" x14ac:dyDescent="0.25">
      <c r="BJ1524" s="36" t="s">
        <v>1542</v>
      </c>
      <c r="BK1524" s="37">
        <v>380460</v>
      </c>
      <c r="BL1524" s="37">
        <v>216397</v>
      </c>
      <c r="BM1524" s="37">
        <v>397564</v>
      </c>
      <c r="BN1524" s="37">
        <v>247179</v>
      </c>
      <c r="BO1524" s="37">
        <v>447607</v>
      </c>
    </row>
    <row r="1525" spans="62:67" ht="9" customHeight="1" x14ac:dyDescent="0.25">
      <c r="BJ1525" s="36" t="s">
        <v>1543</v>
      </c>
      <c r="BK1525" s="37">
        <v>380015.1</v>
      </c>
      <c r="BL1525" s="37">
        <v>216108</v>
      </c>
      <c r="BM1525" s="37">
        <v>396979</v>
      </c>
      <c r="BN1525" s="37">
        <v>247033</v>
      </c>
      <c r="BO1525" s="37">
        <v>447121</v>
      </c>
    </row>
    <row r="1526" spans="62:67" ht="9" customHeight="1" x14ac:dyDescent="0.25">
      <c r="BJ1526" s="36" t="s">
        <v>1544</v>
      </c>
      <c r="BK1526" s="37">
        <v>379570.19999999995</v>
      </c>
      <c r="BL1526" s="37">
        <v>215818</v>
      </c>
      <c r="BM1526" s="37">
        <v>396394</v>
      </c>
      <c r="BN1526" s="37">
        <v>246585</v>
      </c>
      <c r="BO1526" s="37">
        <v>446363</v>
      </c>
    </row>
    <row r="1527" spans="62:67" ht="9" customHeight="1" x14ac:dyDescent="0.25">
      <c r="BJ1527" s="36" t="s">
        <v>1545</v>
      </c>
      <c r="BK1527" s="37">
        <v>379125.29999999993</v>
      </c>
      <c r="BL1527" s="37">
        <v>215528</v>
      </c>
      <c r="BM1527" s="37">
        <v>395809</v>
      </c>
      <c r="BN1527" s="37">
        <v>246137</v>
      </c>
      <c r="BO1527" s="37">
        <v>445776</v>
      </c>
    </row>
    <row r="1528" spans="62:67" ht="9" customHeight="1" x14ac:dyDescent="0.25">
      <c r="BJ1528" s="36" t="s">
        <v>1546</v>
      </c>
      <c r="BK1528" s="37">
        <v>378680.39999999991</v>
      </c>
      <c r="BL1528" s="37">
        <v>215239</v>
      </c>
      <c r="BM1528" s="37">
        <v>395224</v>
      </c>
      <c r="BN1528" s="37">
        <v>245896</v>
      </c>
      <c r="BO1528" s="37">
        <v>444935</v>
      </c>
    </row>
    <row r="1529" spans="62:67" ht="9" customHeight="1" x14ac:dyDescent="0.25">
      <c r="BJ1529" s="36" t="s">
        <v>1547</v>
      </c>
      <c r="BK1529" s="37">
        <v>378235.49999999988</v>
      </c>
      <c r="BL1529" s="37">
        <v>214949</v>
      </c>
      <c r="BM1529" s="37">
        <v>394639</v>
      </c>
      <c r="BN1529" s="37">
        <v>245459</v>
      </c>
      <c r="BO1529" s="37">
        <v>444529</v>
      </c>
    </row>
    <row r="1530" spans="62:67" ht="9" customHeight="1" x14ac:dyDescent="0.25">
      <c r="BJ1530" s="36" t="s">
        <v>1548</v>
      </c>
      <c r="BK1530" s="37">
        <v>377790.59999999986</v>
      </c>
      <c r="BL1530" s="37">
        <v>214659</v>
      </c>
      <c r="BM1530" s="37">
        <v>394054</v>
      </c>
      <c r="BN1530" s="37">
        <v>245071</v>
      </c>
      <c r="BO1530" s="37">
        <v>443853</v>
      </c>
    </row>
    <row r="1531" spans="62:67" ht="9" customHeight="1" x14ac:dyDescent="0.25">
      <c r="BJ1531" s="36" t="s">
        <v>1549</v>
      </c>
      <c r="BK1531" s="37">
        <v>377345.69999999984</v>
      </c>
      <c r="BL1531" s="37">
        <v>214370</v>
      </c>
      <c r="BM1531" s="37">
        <v>393469</v>
      </c>
      <c r="BN1531" s="37">
        <v>244782</v>
      </c>
      <c r="BO1531" s="37">
        <v>443124</v>
      </c>
    </row>
    <row r="1532" spans="62:67" ht="9" customHeight="1" x14ac:dyDescent="0.25">
      <c r="BJ1532" s="36" t="s">
        <v>1550</v>
      </c>
      <c r="BK1532" s="37">
        <v>376900.79999999981</v>
      </c>
      <c r="BL1532" s="37">
        <v>214080</v>
      </c>
      <c r="BM1532" s="37">
        <v>392884</v>
      </c>
      <c r="BN1532" s="37">
        <v>244422</v>
      </c>
      <c r="BO1532" s="37">
        <v>442464</v>
      </c>
    </row>
    <row r="1533" spans="62:67" ht="9" customHeight="1" x14ac:dyDescent="0.25">
      <c r="BJ1533" s="36" t="s">
        <v>1551</v>
      </c>
      <c r="BK1533" s="37">
        <v>376455.89999999979</v>
      </c>
      <c r="BL1533" s="37">
        <v>213790</v>
      </c>
      <c r="BM1533" s="37">
        <v>392299</v>
      </c>
      <c r="BN1533" s="37">
        <v>244113</v>
      </c>
      <c r="BO1533" s="37">
        <v>441830</v>
      </c>
    </row>
    <row r="1534" spans="62:67" ht="9" customHeight="1" x14ac:dyDescent="0.25">
      <c r="BJ1534" s="36" t="s">
        <v>1552</v>
      </c>
      <c r="BK1534" s="37">
        <v>376011</v>
      </c>
      <c r="BL1534" s="37">
        <v>213500</v>
      </c>
      <c r="BM1534" s="37">
        <v>391713</v>
      </c>
      <c r="BN1534" s="37">
        <v>243805</v>
      </c>
      <c r="BO1534" s="37">
        <v>441167</v>
      </c>
    </row>
    <row r="1535" spans="62:67" ht="9" customHeight="1" x14ac:dyDescent="0.25">
      <c r="BJ1535" s="36" t="s">
        <v>1553</v>
      </c>
      <c r="BK1535" s="37">
        <v>375535.8</v>
      </c>
      <c r="BL1535" s="37">
        <v>213207</v>
      </c>
      <c r="BM1535" s="37">
        <v>391135</v>
      </c>
      <c r="BN1535" s="37">
        <v>243544</v>
      </c>
      <c r="BO1535" s="37">
        <v>440427</v>
      </c>
    </row>
    <row r="1536" spans="62:67" ht="9" customHeight="1" x14ac:dyDescent="0.25">
      <c r="BJ1536" s="36" t="s">
        <v>1554</v>
      </c>
      <c r="BK1536" s="37">
        <v>375060.6</v>
      </c>
      <c r="BL1536" s="37">
        <v>212914</v>
      </c>
      <c r="BM1536" s="37">
        <v>390557</v>
      </c>
      <c r="BN1536" s="37">
        <v>243082</v>
      </c>
      <c r="BO1536" s="37">
        <v>439855</v>
      </c>
    </row>
    <row r="1537" spans="62:67" ht="9" customHeight="1" x14ac:dyDescent="0.25">
      <c r="BJ1537" s="36" t="s">
        <v>1555</v>
      </c>
      <c r="BK1537" s="37">
        <v>374585.39999999997</v>
      </c>
      <c r="BL1537" s="37">
        <v>212621</v>
      </c>
      <c r="BM1537" s="37">
        <v>389978</v>
      </c>
      <c r="BN1537" s="37">
        <v>242726</v>
      </c>
      <c r="BO1537" s="37">
        <v>439213</v>
      </c>
    </row>
    <row r="1538" spans="62:67" ht="9" customHeight="1" x14ac:dyDescent="0.25">
      <c r="BJ1538" s="36" t="s">
        <v>1556</v>
      </c>
      <c r="BK1538" s="37">
        <v>374110.19999999995</v>
      </c>
      <c r="BL1538" s="37">
        <v>212328</v>
      </c>
      <c r="BM1538" s="37">
        <v>389400</v>
      </c>
      <c r="BN1538" s="37">
        <v>242541</v>
      </c>
      <c r="BO1538" s="37">
        <v>438520</v>
      </c>
    </row>
    <row r="1539" spans="62:67" ht="9" customHeight="1" x14ac:dyDescent="0.25">
      <c r="BJ1539" s="36" t="s">
        <v>1557</v>
      </c>
      <c r="BK1539" s="37">
        <v>373634.99999999994</v>
      </c>
      <c r="BL1539" s="37">
        <v>212035</v>
      </c>
      <c r="BM1539" s="37">
        <v>388821</v>
      </c>
      <c r="BN1539" s="37">
        <v>242148</v>
      </c>
      <c r="BO1539" s="37">
        <v>437775</v>
      </c>
    </row>
    <row r="1540" spans="62:67" ht="9" customHeight="1" x14ac:dyDescent="0.25">
      <c r="BJ1540" s="36" t="s">
        <v>1558</v>
      </c>
      <c r="BK1540" s="37">
        <v>373159.79999999993</v>
      </c>
      <c r="BL1540" s="37">
        <v>211742</v>
      </c>
      <c r="BM1540" s="37">
        <v>388243</v>
      </c>
      <c r="BN1540" s="37">
        <v>241858</v>
      </c>
      <c r="BO1540" s="37">
        <v>437173</v>
      </c>
    </row>
    <row r="1541" spans="62:67" ht="9" customHeight="1" x14ac:dyDescent="0.25">
      <c r="BJ1541" s="36" t="s">
        <v>1559</v>
      </c>
      <c r="BK1541" s="37">
        <v>372684.59999999992</v>
      </c>
      <c r="BL1541" s="37">
        <v>211449</v>
      </c>
      <c r="BM1541" s="37">
        <v>387665</v>
      </c>
      <c r="BN1541" s="37">
        <v>241480</v>
      </c>
      <c r="BO1541" s="37">
        <v>436458</v>
      </c>
    </row>
    <row r="1542" spans="62:67" ht="9" customHeight="1" x14ac:dyDescent="0.25">
      <c r="BJ1542" s="36" t="s">
        <v>1560</v>
      </c>
      <c r="BK1542" s="37">
        <v>372209.39999999991</v>
      </c>
      <c r="BL1542" s="37">
        <v>211156</v>
      </c>
      <c r="BM1542" s="37">
        <v>387086</v>
      </c>
      <c r="BN1542" s="37">
        <v>241144</v>
      </c>
      <c r="BO1542" s="37">
        <v>435888</v>
      </c>
    </row>
    <row r="1543" spans="62:67" ht="9" customHeight="1" x14ac:dyDescent="0.25">
      <c r="BJ1543" s="36" t="s">
        <v>1561</v>
      </c>
      <c r="BK1543" s="37">
        <v>371734.1999999999</v>
      </c>
      <c r="BL1543" s="37">
        <v>210863</v>
      </c>
      <c r="BM1543" s="37">
        <v>386508</v>
      </c>
      <c r="BN1543" s="37">
        <v>240746</v>
      </c>
      <c r="BO1543" s="37">
        <v>435127</v>
      </c>
    </row>
    <row r="1544" spans="62:67" ht="9" customHeight="1" x14ac:dyDescent="0.25">
      <c r="BJ1544" s="36" t="s">
        <v>1562</v>
      </c>
      <c r="BK1544" s="37">
        <v>371259</v>
      </c>
      <c r="BL1544" s="37">
        <v>210569</v>
      </c>
      <c r="BM1544" s="37">
        <v>385929</v>
      </c>
      <c r="BN1544" s="37">
        <v>240548</v>
      </c>
      <c r="BO1544" s="37">
        <v>434578</v>
      </c>
    </row>
    <row r="1545" spans="62:67" ht="9" customHeight="1" x14ac:dyDescent="0.25">
      <c r="BJ1545" s="36" t="s">
        <v>1563</v>
      </c>
      <c r="BK1545" s="37">
        <v>370792.5</v>
      </c>
      <c r="BL1545" s="37">
        <v>210289</v>
      </c>
      <c r="BM1545" s="37">
        <v>385369</v>
      </c>
      <c r="BN1545" s="37">
        <v>240282</v>
      </c>
      <c r="BO1545" s="37">
        <v>433837</v>
      </c>
    </row>
    <row r="1546" spans="62:67" ht="9" customHeight="1" x14ac:dyDescent="0.25">
      <c r="BJ1546" s="36" t="s">
        <v>1564</v>
      </c>
      <c r="BK1546" s="37">
        <v>370326</v>
      </c>
      <c r="BL1546" s="37">
        <v>210008</v>
      </c>
      <c r="BM1546" s="37">
        <v>384809</v>
      </c>
      <c r="BN1546" s="37">
        <v>239871</v>
      </c>
      <c r="BO1546" s="37">
        <v>433290</v>
      </c>
    </row>
    <row r="1547" spans="62:67" ht="9" customHeight="1" x14ac:dyDescent="0.25">
      <c r="BJ1547" s="36" t="s">
        <v>1565</v>
      </c>
      <c r="BK1547" s="37">
        <v>369859.5</v>
      </c>
      <c r="BL1547" s="37">
        <v>209728</v>
      </c>
      <c r="BM1547" s="37">
        <v>384249</v>
      </c>
      <c r="BN1547" s="37">
        <v>239609</v>
      </c>
      <c r="BO1547" s="37">
        <v>432572</v>
      </c>
    </row>
    <row r="1548" spans="62:67" ht="9" customHeight="1" x14ac:dyDescent="0.25">
      <c r="BJ1548" s="36" t="s">
        <v>1566</v>
      </c>
      <c r="BK1548" s="37">
        <v>369393</v>
      </c>
      <c r="BL1548" s="37">
        <v>209447</v>
      </c>
      <c r="BM1548" s="37">
        <v>383688</v>
      </c>
      <c r="BN1548" s="37">
        <v>239236</v>
      </c>
      <c r="BO1548" s="37">
        <v>431988</v>
      </c>
    </row>
    <row r="1549" spans="62:67" ht="9" customHeight="1" x14ac:dyDescent="0.25">
      <c r="BJ1549" s="36" t="s">
        <v>1567</v>
      </c>
      <c r="BK1549" s="37">
        <v>368926.5</v>
      </c>
      <c r="BL1549" s="37">
        <v>209166</v>
      </c>
      <c r="BM1549" s="37">
        <v>383128</v>
      </c>
      <c r="BN1549" s="37">
        <v>238919</v>
      </c>
      <c r="BO1549" s="37">
        <v>431479</v>
      </c>
    </row>
    <row r="1550" spans="62:67" ht="9" customHeight="1" x14ac:dyDescent="0.25">
      <c r="BJ1550" s="36" t="s">
        <v>1568</v>
      </c>
      <c r="BK1550" s="37">
        <v>368460</v>
      </c>
      <c r="BL1550" s="37">
        <v>208886</v>
      </c>
      <c r="BM1550" s="37">
        <v>382568</v>
      </c>
      <c r="BN1550" s="37">
        <v>238683</v>
      </c>
      <c r="BO1550" s="37">
        <v>430700</v>
      </c>
    </row>
    <row r="1551" spans="62:67" ht="9" customHeight="1" x14ac:dyDescent="0.25">
      <c r="BJ1551" s="36" t="s">
        <v>1569</v>
      </c>
      <c r="BK1551" s="37">
        <v>367993.5</v>
      </c>
      <c r="BL1551" s="37">
        <v>208605</v>
      </c>
      <c r="BM1551" s="37">
        <v>382007</v>
      </c>
      <c r="BN1551" s="37">
        <v>238437</v>
      </c>
      <c r="BO1551" s="37">
        <v>430026</v>
      </c>
    </row>
    <row r="1552" spans="62:67" ht="9" customHeight="1" x14ac:dyDescent="0.25">
      <c r="BJ1552" s="36" t="s">
        <v>1570</v>
      </c>
      <c r="BK1552" s="37">
        <v>367527</v>
      </c>
      <c r="BL1552" s="37">
        <v>208325</v>
      </c>
      <c r="BM1552" s="37">
        <v>381447</v>
      </c>
      <c r="BN1552" s="37">
        <v>237984</v>
      </c>
      <c r="BO1552" s="37">
        <v>429504</v>
      </c>
    </row>
    <row r="1553" spans="62:67" ht="9" customHeight="1" x14ac:dyDescent="0.25">
      <c r="BJ1553" s="36" t="s">
        <v>1571</v>
      </c>
      <c r="BK1553" s="37">
        <v>367060.5</v>
      </c>
      <c r="BL1553" s="37">
        <v>208044</v>
      </c>
      <c r="BM1553" s="37">
        <v>380887</v>
      </c>
      <c r="BN1553" s="37">
        <v>237620</v>
      </c>
      <c r="BO1553" s="37">
        <v>428805</v>
      </c>
    </row>
    <row r="1554" spans="62:67" ht="9" customHeight="1" x14ac:dyDescent="0.25">
      <c r="BJ1554" s="36" t="s">
        <v>1572</v>
      </c>
      <c r="BK1554" s="37">
        <v>366594</v>
      </c>
      <c r="BL1554" s="37">
        <v>207763</v>
      </c>
      <c r="BM1554" s="37">
        <v>380326</v>
      </c>
      <c r="BN1554" s="37">
        <v>237245</v>
      </c>
      <c r="BO1554" s="37">
        <v>428270</v>
      </c>
    </row>
    <row r="1555" spans="62:67" ht="9" customHeight="1" x14ac:dyDescent="0.25">
      <c r="BJ1555" s="36" t="s">
        <v>1573</v>
      </c>
      <c r="BK1555" s="37">
        <v>366171.2</v>
      </c>
      <c r="BL1555" s="37">
        <v>207486</v>
      </c>
      <c r="BM1555" s="37">
        <v>379766</v>
      </c>
      <c r="BN1555" s="37">
        <v>237024</v>
      </c>
      <c r="BO1555" s="37">
        <v>427626</v>
      </c>
    </row>
    <row r="1556" spans="62:67" ht="9" customHeight="1" x14ac:dyDescent="0.25">
      <c r="BJ1556" s="36" t="s">
        <v>1574</v>
      </c>
      <c r="BK1556" s="37">
        <v>365748.4</v>
      </c>
      <c r="BL1556" s="37">
        <v>207208</v>
      </c>
      <c r="BM1556" s="37">
        <v>379205</v>
      </c>
      <c r="BN1556" s="37">
        <v>236666</v>
      </c>
      <c r="BO1556" s="37">
        <v>426897</v>
      </c>
    </row>
    <row r="1557" spans="62:67" ht="9" customHeight="1" x14ac:dyDescent="0.25">
      <c r="BJ1557" s="36" t="s">
        <v>1575</v>
      </c>
      <c r="BK1557" s="37">
        <v>365325.60000000003</v>
      </c>
      <c r="BL1557" s="37">
        <v>206930</v>
      </c>
      <c r="BM1557" s="37">
        <v>378645</v>
      </c>
      <c r="BN1557" s="37">
        <v>236390</v>
      </c>
      <c r="BO1557" s="37">
        <v>426312</v>
      </c>
    </row>
    <row r="1558" spans="62:67" ht="9" customHeight="1" x14ac:dyDescent="0.25">
      <c r="BJ1558" s="36" t="s">
        <v>1576</v>
      </c>
      <c r="BK1558" s="37">
        <v>364902.80000000005</v>
      </c>
      <c r="BL1558" s="37">
        <v>206652</v>
      </c>
      <c r="BM1558" s="37">
        <v>378084</v>
      </c>
      <c r="BN1558" s="37">
        <v>235925</v>
      </c>
      <c r="BO1558" s="37">
        <v>425570</v>
      </c>
    </row>
    <row r="1559" spans="62:67" ht="9" customHeight="1" x14ac:dyDescent="0.25">
      <c r="BJ1559" s="36" t="s">
        <v>1577</v>
      </c>
      <c r="BK1559" s="37">
        <v>364480.00000000006</v>
      </c>
      <c r="BL1559" s="37">
        <v>206374</v>
      </c>
      <c r="BM1559" s="37">
        <v>377524</v>
      </c>
      <c r="BN1559" s="37">
        <v>235675</v>
      </c>
      <c r="BO1559" s="37">
        <v>425128</v>
      </c>
    </row>
    <row r="1560" spans="62:67" ht="9" customHeight="1" x14ac:dyDescent="0.25">
      <c r="BJ1560" s="36" t="s">
        <v>1578</v>
      </c>
      <c r="BK1560" s="37">
        <v>364057.20000000007</v>
      </c>
      <c r="BL1560" s="37">
        <v>206097</v>
      </c>
      <c r="BM1560" s="37">
        <v>376963</v>
      </c>
      <c r="BN1560" s="37">
        <v>235426</v>
      </c>
      <c r="BO1560" s="37">
        <v>424288</v>
      </c>
    </row>
    <row r="1561" spans="62:67" ht="9" customHeight="1" x14ac:dyDescent="0.25">
      <c r="BJ1561" s="36" t="s">
        <v>1579</v>
      </c>
      <c r="BK1561" s="37">
        <v>363634.40000000008</v>
      </c>
      <c r="BL1561" s="37">
        <v>205819</v>
      </c>
      <c r="BM1561" s="37">
        <v>376403</v>
      </c>
      <c r="BN1561" s="37">
        <v>235137</v>
      </c>
      <c r="BO1561" s="37">
        <v>423717</v>
      </c>
    </row>
    <row r="1562" spans="62:67" ht="9" customHeight="1" x14ac:dyDescent="0.25">
      <c r="BJ1562" s="36" t="s">
        <v>1580</v>
      </c>
      <c r="BK1562" s="37">
        <v>363211.60000000009</v>
      </c>
      <c r="BL1562" s="37">
        <v>205541</v>
      </c>
      <c r="BM1562" s="37">
        <v>375842</v>
      </c>
      <c r="BN1562" s="37">
        <v>234849</v>
      </c>
      <c r="BO1562" s="37">
        <v>423082</v>
      </c>
    </row>
    <row r="1563" spans="62:67" ht="9" customHeight="1" x14ac:dyDescent="0.25">
      <c r="BJ1563" s="36" t="s">
        <v>1581</v>
      </c>
      <c r="BK1563" s="37">
        <v>362788.8000000001</v>
      </c>
      <c r="BL1563" s="37">
        <v>205263</v>
      </c>
      <c r="BM1563" s="37">
        <v>375282</v>
      </c>
      <c r="BN1563" s="37">
        <v>234386</v>
      </c>
      <c r="BO1563" s="37">
        <v>422392</v>
      </c>
    </row>
    <row r="1564" spans="62:67" ht="9" customHeight="1" x14ac:dyDescent="0.25">
      <c r="BJ1564" s="36" t="s">
        <v>1582</v>
      </c>
      <c r="BK1564" s="37">
        <v>362366</v>
      </c>
      <c r="BL1564" s="37">
        <v>204985</v>
      </c>
      <c r="BM1564" s="37">
        <v>374721</v>
      </c>
      <c r="BN1564" s="37">
        <v>234229</v>
      </c>
      <c r="BO1564" s="37">
        <v>421898</v>
      </c>
    </row>
    <row r="1565" spans="62:67" ht="9" customHeight="1" x14ac:dyDescent="0.25">
      <c r="BJ1565" s="36" t="s">
        <v>1583</v>
      </c>
      <c r="BK1565" s="37">
        <v>361907.4</v>
      </c>
      <c r="BL1565" s="37">
        <v>204707</v>
      </c>
      <c r="BM1565" s="37">
        <v>374190</v>
      </c>
      <c r="BN1565" s="37">
        <v>233868</v>
      </c>
      <c r="BO1565" s="37">
        <v>421294</v>
      </c>
    </row>
    <row r="1566" spans="62:67" ht="9" customHeight="1" x14ac:dyDescent="0.25">
      <c r="BJ1566" s="36" t="s">
        <v>1584</v>
      </c>
      <c r="BK1566" s="37">
        <v>361448.80000000005</v>
      </c>
      <c r="BL1566" s="37">
        <v>204429</v>
      </c>
      <c r="BM1566" s="37">
        <v>373658</v>
      </c>
      <c r="BN1566" s="37">
        <v>233558</v>
      </c>
      <c r="BO1566" s="37">
        <v>420628</v>
      </c>
    </row>
    <row r="1567" spans="62:67" ht="9" customHeight="1" x14ac:dyDescent="0.25">
      <c r="BJ1567" s="36" t="s">
        <v>1585</v>
      </c>
      <c r="BK1567" s="37">
        <v>360990.20000000007</v>
      </c>
      <c r="BL1567" s="37">
        <v>204151</v>
      </c>
      <c r="BM1567" s="37">
        <v>373126</v>
      </c>
      <c r="BN1567" s="37">
        <v>233438</v>
      </c>
      <c r="BO1567" s="37">
        <v>420039</v>
      </c>
    </row>
    <row r="1568" spans="62:67" ht="9" customHeight="1" x14ac:dyDescent="0.25">
      <c r="BJ1568" s="36" t="s">
        <v>1586</v>
      </c>
      <c r="BK1568" s="37">
        <v>360531.60000000009</v>
      </c>
      <c r="BL1568" s="37">
        <v>203873</v>
      </c>
      <c r="BM1568" s="37">
        <v>372594</v>
      </c>
      <c r="BN1568" s="37">
        <v>232960</v>
      </c>
      <c r="BO1568" s="37">
        <v>419409</v>
      </c>
    </row>
    <row r="1569" spans="62:67" ht="9" customHeight="1" x14ac:dyDescent="0.25">
      <c r="BJ1569" s="36" t="s">
        <v>1587</v>
      </c>
      <c r="BK1569" s="37">
        <v>360073.00000000012</v>
      </c>
      <c r="BL1569" s="37">
        <v>203595</v>
      </c>
      <c r="BM1569" s="37">
        <v>372062</v>
      </c>
      <c r="BN1569" s="37">
        <v>232593</v>
      </c>
      <c r="BO1569" s="37">
        <v>418681</v>
      </c>
    </row>
    <row r="1570" spans="62:67" ht="9" customHeight="1" x14ac:dyDescent="0.25">
      <c r="BJ1570" s="36" t="s">
        <v>1588</v>
      </c>
      <c r="BK1570" s="37">
        <v>359614.40000000014</v>
      </c>
      <c r="BL1570" s="37">
        <v>203317</v>
      </c>
      <c r="BM1570" s="37">
        <v>371531</v>
      </c>
      <c r="BN1570" s="37">
        <v>232318</v>
      </c>
      <c r="BO1570" s="37">
        <v>418223</v>
      </c>
    </row>
    <row r="1571" spans="62:67" ht="9" customHeight="1" x14ac:dyDescent="0.25">
      <c r="BJ1571" s="36" t="s">
        <v>1589</v>
      </c>
      <c r="BK1571" s="37">
        <v>359155.80000000016</v>
      </c>
      <c r="BL1571" s="37">
        <v>203039</v>
      </c>
      <c r="BM1571" s="37">
        <v>370999</v>
      </c>
      <c r="BN1571" s="37">
        <v>231964</v>
      </c>
      <c r="BO1571" s="37">
        <v>417541</v>
      </c>
    </row>
    <row r="1572" spans="62:67" ht="9" customHeight="1" x14ac:dyDescent="0.25">
      <c r="BJ1572" s="36" t="s">
        <v>1590</v>
      </c>
      <c r="BK1572" s="37">
        <v>358697.20000000019</v>
      </c>
      <c r="BL1572" s="37">
        <v>202761</v>
      </c>
      <c r="BM1572" s="37">
        <v>370467</v>
      </c>
      <c r="BN1572" s="37">
        <v>231776</v>
      </c>
      <c r="BO1572" s="37">
        <v>416966</v>
      </c>
    </row>
    <row r="1573" spans="62:67" ht="9" customHeight="1" x14ac:dyDescent="0.25">
      <c r="BJ1573" s="36" t="s">
        <v>1591</v>
      </c>
      <c r="BK1573" s="37">
        <v>358238.60000000021</v>
      </c>
      <c r="BL1573" s="37">
        <v>202483</v>
      </c>
      <c r="BM1573" s="37">
        <v>369935</v>
      </c>
      <c r="BN1573" s="37">
        <v>231387</v>
      </c>
      <c r="BO1573" s="37">
        <v>416365</v>
      </c>
    </row>
    <row r="1574" spans="62:67" ht="9" customHeight="1" x14ac:dyDescent="0.25">
      <c r="BJ1574" s="36" t="s">
        <v>1592</v>
      </c>
      <c r="BK1574" s="37">
        <v>357780</v>
      </c>
      <c r="BL1574" s="37">
        <v>202205</v>
      </c>
      <c r="BM1574" s="37">
        <v>369403</v>
      </c>
      <c r="BN1574" s="37">
        <v>230998</v>
      </c>
      <c r="BO1574" s="37">
        <v>415857</v>
      </c>
    </row>
    <row r="1575" spans="62:67" ht="9" customHeight="1" x14ac:dyDescent="0.25">
      <c r="BJ1575" s="36" t="s">
        <v>1593</v>
      </c>
      <c r="BK1575" s="37">
        <v>357324.3</v>
      </c>
      <c r="BL1575" s="37">
        <v>201943</v>
      </c>
      <c r="BM1575" s="37">
        <v>368870</v>
      </c>
      <c r="BN1575" s="37">
        <v>230806</v>
      </c>
      <c r="BO1575" s="37">
        <v>415235</v>
      </c>
    </row>
    <row r="1576" spans="62:67" ht="9" customHeight="1" x14ac:dyDescent="0.25">
      <c r="BJ1576" s="36" t="s">
        <v>1594</v>
      </c>
      <c r="BK1576" s="37">
        <v>356868.6</v>
      </c>
      <c r="BL1576" s="37">
        <v>201680</v>
      </c>
      <c r="BM1576" s="37">
        <v>368336</v>
      </c>
      <c r="BN1576" s="37">
        <v>230424</v>
      </c>
      <c r="BO1576" s="37">
        <v>414605</v>
      </c>
    </row>
    <row r="1577" spans="62:67" ht="9" customHeight="1" x14ac:dyDescent="0.25">
      <c r="BJ1577" s="36" t="s">
        <v>1595</v>
      </c>
      <c r="BK1577" s="37">
        <v>356412.89999999997</v>
      </c>
      <c r="BL1577" s="37">
        <v>201418</v>
      </c>
      <c r="BM1577" s="37">
        <v>367802</v>
      </c>
      <c r="BN1577" s="37">
        <v>230163</v>
      </c>
      <c r="BO1577" s="37">
        <v>414062</v>
      </c>
    </row>
    <row r="1578" spans="62:67" ht="9" customHeight="1" x14ac:dyDescent="0.25">
      <c r="BJ1578" s="36" t="s">
        <v>1596</v>
      </c>
      <c r="BK1578" s="37">
        <v>355957.19999999995</v>
      </c>
      <c r="BL1578" s="37">
        <v>201155</v>
      </c>
      <c r="BM1578" s="37">
        <v>367268</v>
      </c>
      <c r="BN1578" s="37">
        <v>229815</v>
      </c>
      <c r="BO1578" s="37">
        <v>413296</v>
      </c>
    </row>
    <row r="1579" spans="62:67" ht="9" customHeight="1" x14ac:dyDescent="0.25">
      <c r="BJ1579" s="36" t="s">
        <v>1597</v>
      </c>
      <c r="BK1579" s="37">
        <v>355501.49999999994</v>
      </c>
      <c r="BL1579" s="37">
        <v>200892</v>
      </c>
      <c r="BM1579" s="37">
        <v>366734</v>
      </c>
      <c r="BN1579" s="37">
        <v>229533</v>
      </c>
      <c r="BO1579" s="37">
        <v>412852</v>
      </c>
    </row>
    <row r="1580" spans="62:67" ht="9" customHeight="1" x14ac:dyDescent="0.25">
      <c r="BJ1580" s="36" t="s">
        <v>1598</v>
      </c>
      <c r="BK1580" s="37">
        <v>355045.79999999993</v>
      </c>
      <c r="BL1580" s="37">
        <v>200630</v>
      </c>
      <c r="BM1580" s="37">
        <v>366200</v>
      </c>
      <c r="BN1580" s="37">
        <v>229274</v>
      </c>
      <c r="BO1580" s="37">
        <v>412150</v>
      </c>
    </row>
    <row r="1581" spans="62:67" ht="9" customHeight="1" x14ac:dyDescent="0.25">
      <c r="BJ1581" s="36" t="s">
        <v>1599</v>
      </c>
      <c r="BK1581" s="37">
        <v>354590.09999999992</v>
      </c>
      <c r="BL1581" s="37">
        <v>200367</v>
      </c>
      <c r="BM1581" s="37">
        <v>365666</v>
      </c>
      <c r="BN1581" s="37">
        <v>229014</v>
      </c>
      <c r="BO1581" s="37">
        <v>411789</v>
      </c>
    </row>
    <row r="1582" spans="62:67" ht="9" customHeight="1" x14ac:dyDescent="0.25">
      <c r="BJ1582" s="36" t="s">
        <v>1600</v>
      </c>
      <c r="BK1582" s="37">
        <v>354134.39999999991</v>
      </c>
      <c r="BL1582" s="37">
        <v>200105</v>
      </c>
      <c r="BM1582" s="37">
        <v>365132</v>
      </c>
      <c r="BN1582" s="37">
        <v>228647</v>
      </c>
      <c r="BO1582" s="37">
        <v>411081</v>
      </c>
    </row>
    <row r="1583" spans="62:67" ht="9" customHeight="1" x14ac:dyDescent="0.25">
      <c r="BJ1583" s="36" t="s">
        <v>1601</v>
      </c>
      <c r="BK1583" s="37">
        <v>353678.6999999999</v>
      </c>
      <c r="BL1583" s="37">
        <v>199842</v>
      </c>
      <c r="BM1583" s="37">
        <v>364598</v>
      </c>
      <c r="BN1583" s="37">
        <v>228340</v>
      </c>
      <c r="BO1583" s="37">
        <v>410554</v>
      </c>
    </row>
    <row r="1584" spans="62:67" ht="9" customHeight="1" x14ac:dyDescent="0.25">
      <c r="BJ1584" s="36" t="s">
        <v>1602</v>
      </c>
      <c r="BK1584" s="37">
        <v>353223</v>
      </c>
      <c r="BL1584" s="37">
        <v>199579</v>
      </c>
      <c r="BM1584" s="37">
        <v>364064</v>
      </c>
      <c r="BN1584" s="37">
        <v>228074</v>
      </c>
      <c r="BO1584" s="37">
        <v>409889</v>
      </c>
    </row>
    <row r="1585" spans="62:67" ht="9" customHeight="1" x14ac:dyDescent="0.25">
      <c r="BJ1585" s="36" t="s">
        <v>1603</v>
      </c>
      <c r="BK1585" s="37">
        <v>352792.8</v>
      </c>
      <c r="BL1585" s="37">
        <v>199310</v>
      </c>
      <c r="BM1585" s="37">
        <v>363533</v>
      </c>
      <c r="BN1585" s="37">
        <v>227750</v>
      </c>
      <c r="BO1585" s="37">
        <v>409273</v>
      </c>
    </row>
    <row r="1586" spans="62:67" ht="9" customHeight="1" x14ac:dyDescent="0.25">
      <c r="BJ1586" s="36" t="s">
        <v>1604</v>
      </c>
      <c r="BK1586" s="37">
        <v>352362.6</v>
      </c>
      <c r="BL1586" s="37">
        <v>199040</v>
      </c>
      <c r="BM1586" s="37">
        <v>363002</v>
      </c>
      <c r="BN1586" s="37">
        <v>227426</v>
      </c>
      <c r="BO1586" s="37">
        <v>408723</v>
      </c>
    </row>
    <row r="1587" spans="62:67" ht="9" customHeight="1" x14ac:dyDescent="0.25">
      <c r="BJ1587" s="36" t="s">
        <v>1605</v>
      </c>
      <c r="BK1587" s="37">
        <v>351932.39999999997</v>
      </c>
      <c r="BL1587" s="37">
        <v>198770</v>
      </c>
      <c r="BM1587" s="37">
        <v>362471</v>
      </c>
      <c r="BN1587" s="37">
        <v>227068</v>
      </c>
      <c r="BO1587" s="37">
        <v>408043</v>
      </c>
    </row>
    <row r="1588" spans="62:67" ht="9" customHeight="1" x14ac:dyDescent="0.25">
      <c r="BJ1588" s="36" t="s">
        <v>1606</v>
      </c>
      <c r="BK1588" s="37">
        <v>351502.19999999995</v>
      </c>
      <c r="BL1588" s="37">
        <v>198500</v>
      </c>
      <c r="BM1588" s="37">
        <v>361940</v>
      </c>
      <c r="BN1588" s="37">
        <v>226858</v>
      </c>
      <c r="BO1588" s="37">
        <v>407517</v>
      </c>
    </row>
    <row r="1589" spans="62:67" ht="9" customHeight="1" x14ac:dyDescent="0.25">
      <c r="BJ1589" s="36" t="s">
        <v>1607</v>
      </c>
      <c r="BK1589" s="37">
        <v>351071.99999999994</v>
      </c>
      <c r="BL1589" s="37">
        <v>198230</v>
      </c>
      <c r="BM1589" s="37">
        <v>361409</v>
      </c>
      <c r="BN1589" s="37">
        <v>226487</v>
      </c>
      <c r="BO1589" s="37">
        <v>407052</v>
      </c>
    </row>
    <row r="1590" spans="62:67" ht="9" customHeight="1" x14ac:dyDescent="0.25">
      <c r="BJ1590" s="36" t="s">
        <v>1608</v>
      </c>
      <c r="BK1590" s="37">
        <v>350641.79999999993</v>
      </c>
      <c r="BL1590" s="37">
        <v>197961</v>
      </c>
      <c r="BM1590" s="37">
        <v>360878</v>
      </c>
      <c r="BN1590" s="37">
        <v>226252</v>
      </c>
      <c r="BO1590" s="37">
        <v>406448</v>
      </c>
    </row>
    <row r="1591" spans="62:67" ht="9" customHeight="1" x14ac:dyDescent="0.25">
      <c r="BJ1591" s="36" t="s">
        <v>1609</v>
      </c>
      <c r="BK1591" s="37">
        <v>350211.59999999992</v>
      </c>
      <c r="BL1591" s="37">
        <v>197691</v>
      </c>
      <c r="BM1591" s="37">
        <v>360347</v>
      </c>
      <c r="BN1591" s="37">
        <v>225779</v>
      </c>
      <c r="BO1591" s="37">
        <v>405904</v>
      </c>
    </row>
    <row r="1592" spans="62:67" ht="9" customHeight="1" x14ac:dyDescent="0.25">
      <c r="BJ1592" s="36" t="s">
        <v>1610</v>
      </c>
      <c r="BK1592" s="37">
        <v>349781.39999999991</v>
      </c>
      <c r="BL1592" s="37">
        <v>197421</v>
      </c>
      <c r="BM1592" s="37">
        <v>359816</v>
      </c>
      <c r="BN1592" s="37">
        <v>225558</v>
      </c>
      <c r="BO1592" s="37">
        <v>405171</v>
      </c>
    </row>
    <row r="1593" spans="62:67" ht="9" customHeight="1" x14ac:dyDescent="0.25">
      <c r="BJ1593" s="36" t="s">
        <v>1611</v>
      </c>
      <c r="BK1593" s="37">
        <v>349351.1999999999</v>
      </c>
      <c r="BL1593" s="37">
        <v>197151</v>
      </c>
      <c r="BM1593" s="37">
        <v>359285</v>
      </c>
      <c r="BN1593" s="37">
        <v>225251</v>
      </c>
      <c r="BO1593" s="37">
        <v>404654</v>
      </c>
    </row>
    <row r="1594" spans="62:67" ht="9" customHeight="1" x14ac:dyDescent="0.25">
      <c r="BJ1594" s="36" t="s">
        <v>1612</v>
      </c>
      <c r="BK1594" s="37">
        <v>348921</v>
      </c>
      <c r="BL1594" s="37">
        <v>196881</v>
      </c>
      <c r="BM1594" s="37">
        <v>358754</v>
      </c>
      <c r="BN1594" s="37">
        <v>224843</v>
      </c>
      <c r="BO1594" s="37">
        <v>404068</v>
      </c>
    </row>
    <row r="1595" spans="62:67" ht="9" customHeight="1" x14ac:dyDescent="0.25">
      <c r="BJ1595" s="36" t="s">
        <v>1613</v>
      </c>
      <c r="BK1595" s="37">
        <v>348524.1</v>
      </c>
      <c r="BL1595" s="37">
        <v>196620</v>
      </c>
      <c r="BM1595" s="37">
        <v>358244</v>
      </c>
      <c r="BN1595" s="37">
        <v>224688</v>
      </c>
      <c r="BO1595" s="37">
        <v>403397</v>
      </c>
    </row>
    <row r="1596" spans="62:67" ht="9" customHeight="1" x14ac:dyDescent="0.25">
      <c r="BJ1596" s="36" t="s">
        <v>1614</v>
      </c>
      <c r="BK1596" s="37">
        <v>348127.19999999995</v>
      </c>
      <c r="BL1596" s="37">
        <v>196358</v>
      </c>
      <c r="BM1596" s="37">
        <v>357733</v>
      </c>
      <c r="BN1596" s="37">
        <v>224325</v>
      </c>
      <c r="BO1596" s="37">
        <v>402905</v>
      </c>
    </row>
    <row r="1597" spans="62:67" ht="9" customHeight="1" x14ac:dyDescent="0.25">
      <c r="BJ1597" s="36" t="s">
        <v>1615</v>
      </c>
      <c r="BK1597" s="37">
        <v>347730.29999999993</v>
      </c>
      <c r="BL1597" s="37">
        <v>196097</v>
      </c>
      <c r="BM1597" s="37">
        <v>357223</v>
      </c>
      <c r="BN1597" s="37">
        <v>224004</v>
      </c>
      <c r="BO1597" s="37">
        <v>402271</v>
      </c>
    </row>
    <row r="1598" spans="62:67" ht="9" customHeight="1" x14ac:dyDescent="0.25">
      <c r="BJ1598" s="36" t="s">
        <v>1616</v>
      </c>
      <c r="BK1598" s="37">
        <v>347333.39999999991</v>
      </c>
      <c r="BL1598" s="37">
        <v>195835</v>
      </c>
      <c r="BM1598" s="37">
        <v>356712</v>
      </c>
      <c r="BN1598" s="37">
        <v>223711</v>
      </c>
      <c r="BO1598" s="37">
        <v>401779</v>
      </c>
    </row>
    <row r="1599" spans="62:67" ht="9" customHeight="1" x14ac:dyDescent="0.25">
      <c r="BJ1599" s="36" t="s">
        <v>1617</v>
      </c>
      <c r="BK1599" s="37">
        <v>346936.49999999988</v>
      </c>
      <c r="BL1599" s="37">
        <v>195573</v>
      </c>
      <c r="BM1599" s="37">
        <v>356201</v>
      </c>
      <c r="BN1599" s="37">
        <v>223492</v>
      </c>
      <c r="BO1599" s="37">
        <v>401106</v>
      </c>
    </row>
    <row r="1600" spans="62:67" ht="9" customHeight="1" x14ac:dyDescent="0.25">
      <c r="BJ1600" s="36" t="s">
        <v>1618</v>
      </c>
      <c r="BK1600" s="37">
        <v>346539.59999999986</v>
      </c>
      <c r="BL1600" s="37">
        <v>195312</v>
      </c>
      <c r="BM1600" s="37">
        <v>355691</v>
      </c>
      <c r="BN1600" s="37">
        <v>223238</v>
      </c>
      <c r="BO1600" s="37">
        <v>400570</v>
      </c>
    </row>
    <row r="1601" spans="62:67" ht="9" customHeight="1" x14ac:dyDescent="0.25">
      <c r="BJ1601" s="36" t="s">
        <v>1619</v>
      </c>
      <c r="BK1601" s="37">
        <v>346142.69999999984</v>
      </c>
      <c r="BL1601" s="37">
        <v>195050</v>
      </c>
      <c r="BM1601" s="37">
        <v>355180</v>
      </c>
      <c r="BN1601" s="37">
        <v>223006</v>
      </c>
      <c r="BO1601" s="37">
        <v>400021</v>
      </c>
    </row>
    <row r="1602" spans="62:67" ht="9" customHeight="1" x14ac:dyDescent="0.25">
      <c r="BJ1602" s="36" t="s">
        <v>1620</v>
      </c>
      <c r="BK1602" s="37">
        <v>345745.79999999981</v>
      </c>
      <c r="BL1602" s="37">
        <v>194789</v>
      </c>
      <c r="BM1602" s="37">
        <v>354670</v>
      </c>
      <c r="BN1602" s="37">
        <v>222617</v>
      </c>
      <c r="BO1602" s="37">
        <v>399572</v>
      </c>
    </row>
    <row r="1603" spans="62:67" ht="9" customHeight="1" x14ac:dyDescent="0.25">
      <c r="BJ1603" s="36" t="s">
        <v>1621</v>
      </c>
      <c r="BK1603" s="37">
        <v>345348.89999999979</v>
      </c>
      <c r="BL1603" s="37">
        <v>194527</v>
      </c>
      <c r="BM1603" s="37">
        <v>354159</v>
      </c>
      <c r="BN1603" s="37">
        <v>222349</v>
      </c>
      <c r="BO1603" s="37">
        <v>398796</v>
      </c>
    </row>
    <row r="1604" spans="62:67" ht="9" customHeight="1" x14ac:dyDescent="0.25">
      <c r="BJ1604" s="36" t="s">
        <v>1622</v>
      </c>
      <c r="BK1604" s="37">
        <v>344952</v>
      </c>
      <c r="BL1604" s="37">
        <v>194265</v>
      </c>
      <c r="BM1604" s="37">
        <v>353648</v>
      </c>
      <c r="BN1604" s="37">
        <v>222043</v>
      </c>
      <c r="BO1604" s="37">
        <v>398319</v>
      </c>
    </row>
    <row r="1605" spans="62:67" ht="9" customHeight="1" x14ac:dyDescent="0.25">
      <c r="BJ1605" s="36" t="s">
        <v>1623</v>
      </c>
      <c r="BK1605" s="37">
        <v>344496.2</v>
      </c>
      <c r="BL1605" s="37">
        <v>194010</v>
      </c>
      <c r="BM1605" s="37">
        <v>353129</v>
      </c>
      <c r="BN1605" s="37">
        <v>221740</v>
      </c>
      <c r="BO1605" s="37">
        <v>397817</v>
      </c>
    </row>
    <row r="1606" spans="62:67" ht="9" customHeight="1" x14ac:dyDescent="0.25">
      <c r="BJ1606" s="36" t="s">
        <v>1624</v>
      </c>
      <c r="BK1606" s="37">
        <v>344040.4</v>
      </c>
      <c r="BL1606" s="37">
        <v>193754</v>
      </c>
      <c r="BM1606" s="37">
        <v>352610</v>
      </c>
      <c r="BN1606" s="37">
        <v>221531</v>
      </c>
      <c r="BO1606" s="37">
        <v>397067</v>
      </c>
    </row>
    <row r="1607" spans="62:67" ht="9" customHeight="1" x14ac:dyDescent="0.25">
      <c r="BJ1607" s="36" t="s">
        <v>1625</v>
      </c>
      <c r="BK1607" s="37">
        <v>343584.60000000003</v>
      </c>
      <c r="BL1607" s="37">
        <v>193499</v>
      </c>
      <c r="BM1607" s="37">
        <v>352091</v>
      </c>
      <c r="BN1607" s="37">
        <v>221129</v>
      </c>
      <c r="BO1607" s="37">
        <v>396660</v>
      </c>
    </row>
    <row r="1608" spans="62:67" ht="9" customHeight="1" x14ac:dyDescent="0.25">
      <c r="BJ1608" s="36" t="s">
        <v>1626</v>
      </c>
      <c r="BK1608" s="37">
        <v>343128.80000000005</v>
      </c>
      <c r="BL1608" s="37">
        <v>193243</v>
      </c>
      <c r="BM1608" s="37">
        <v>351572</v>
      </c>
      <c r="BN1608" s="37">
        <v>220885</v>
      </c>
      <c r="BO1608" s="37">
        <v>396089</v>
      </c>
    </row>
    <row r="1609" spans="62:67" ht="9" customHeight="1" x14ac:dyDescent="0.25">
      <c r="BJ1609" s="36" t="s">
        <v>1627</v>
      </c>
      <c r="BK1609" s="37">
        <v>342673.00000000006</v>
      </c>
      <c r="BL1609" s="37">
        <v>192987</v>
      </c>
      <c r="BM1609" s="37">
        <v>351052</v>
      </c>
      <c r="BN1609" s="37">
        <v>220625</v>
      </c>
      <c r="BO1609" s="37">
        <v>395437</v>
      </c>
    </row>
    <row r="1610" spans="62:67" ht="9" customHeight="1" x14ac:dyDescent="0.25">
      <c r="BJ1610" s="36" t="s">
        <v>1628</v>
      </c>
      <c r="BK1610" s="37">
        <v>342217.20000000007</v>
      </c>
      <c r="BL1610" s="37">
        <v>192732</v>
      </c>
      <c r="BM1610" s="37">
        <v>350533</v>
      </c>
      <c r="BN1610" s="37">
        <v>220305</v>
      </c>
      <c r="BO1610" s="37">
        <v>394917</v>
      </c>
    </row>
    <row r="1611" spans="62:67" ht="9" customHeight="1" x14ac:dyDescent="0.25">
      <c r="BJ1611" s="36" t="s">
        <v>1629</v>
      </c>
      <c r="BK1611" s="37">
        <v>341761.40000000008</v>
      </c>
      <c r="BL1611" s="37">
        <v>192476</v>
      </c>
      <c r="BM1611" s="37">
        <v>350014</v>
      </c>
      <c r="BN1611" s="37">
        <v>220024</v>
      </c>
      <c r="BO1611" s="37">
        <v>394203</v>
      </c>
    </row>
    <row r="1612" spans="62:67" ht="9" customHeight="1" x14ac:dyDescent="0.25">
      <c r="BJ1612" s="36" t="s">
        <v>1630</v>
      </c>
      <c r="BK1612" s="37">
        <v>341305.60000000009</v>
      </c>
      <c r="BL1612" s="37">
        <v>192221</v>
      </c>
      <c r="BM1612" s="37">
        <v>349495</v>
      </c>
      <c r="BN1612" s="37">
        <v>219744</v>
      </c>
      <c r="BO1612" s="37">
        <v>393654</v>
      </c>
    </row>
    <row r="1613" spans="62:67" ht="9" customHeight="1" x14ac:dyDescent="0.25">
      <c r="BJ1613" s="36" t="s">
        <v>1631</v>
      </c>
      <c r="BK1613" s="37">
        <v>340849.8000000001</v>
      </c>
      <c r="BL1613" s="37">
        <v>191965</v>
      </c>
      <c r="BM1613" s="37">
        <v>348976</v>
      </c>
      <c r="BN1613" s="37">
        <v>219458</v>
      </c>
      <c r="BO1613" s="37">
        <v>393144</v>
      </c>
    </row>
    <row r="1614" spans="62:67" ht="9" customHeight="1" x14ac:dyDescent="0.25">
      <c r="BJ1614" s="36" t="s">
        <v>1632</v>
      </c>
      <c r="BK1614" s="37">
        <v>340394</v>
      </c>
      <c r="BL1614" s="37">
        <v>191709</v>
      </c>
      <c r="BM1614" s="37">
        <v>348456</v>
      </c>
      <c r="BN1614" s="37">
        <v>219069</v>
      </c>
      <c r="BO1614" s="37">
        <v>392653</v>
      </c>
    </row>
    <row r="1615" spans="62:67" ht="9" customHeight="1" x14ac:dyDescent="0.25">
      <c r="BJ1615" s="36" t="s">
        <v>1633</v>
      </c>
      <c r="BK1615" s="37">
        <v>339986.6</v>
      </c>
      <c r="BL1615" s="37">
        <v>191456</v>
      </c>
      <c r="BM1615" s="37">
        <v>347967</v>
      </c>
      <c r="BN1615" s="37">
        <v>218864</v>
      </c>
      <c r="BO1615" s="37">
        <v>392062</v>
      </c>
    </row>
    <row r="1616" spans="62:67" ht="9" customHeight="1" x14ac:dyDescent="0.25">
      <c r="BJ1616" s="36" t="s">
        <v>1634</v>
      </c>
      <c r="BK1616" s="37">
        <v>339579.19999999995</v>
      </c>
      <c r="BL1616" s="37">
        <v>191203</v>
      </c>
      <c r="BM1616" s="37">
        <v>347478</v>
      </c>
      <c r="BN1616" s="37">
        <v>218572</v>
      </c>
      <c r="BO1616" s="37">
        <v>391395</v>
      </c>
    </row>
    <row r="1617" spans="62:67" ht="9" customHeight="1" x14ac:dyDescent="0.25">
      <c r="BJ1617" s="36" t="s">
        <v>1635</v>
      </c>
      <c r="BK1617" s="37">
        <v>339171.79999999993</v>
      </c>
      <c r="BL1617" s="37">
        <v>190950</v>
      </c>
      <c r="BM1617" s="37">
        <v>346989</v>
      </c>
      <c r="BN1617" s="37">
        <v>218255</v>
      </c>
      <c r="BO1617" s="37">
        <v>390966</v>
      </c>
    </row>
    <row r="1618" spans="62:67" ht="9" customHeight="1" x14ac:dyDescent="0.25">
      <c r="BJ1618" s="36" t="s">
        <v>1636</v>
      </c>
      <c r="BK1618" s="37">
        <v>338764.39999999991</v>
      </c>
      <c r="BL1618" s="37">
        <v>190696</v>
      </c>
      <c r="BM1618" s="37">
        <v>346500</v>
      </c>
      <c r="BN1618" s="37">
        <v>218036</v>
      </c>
      <c r="BO1618" s="37">
        <v>390358</v>
      </c>
    </row>
    <row r="1619" spans="62:67" ht="9" customHeight="1" x14ac:dyDescent="0.25">
      <c r="BJ1619" s="36" t="s">
        <v>1637</v>
      </c>
      <c r="BK1619" s="37">
        <v>338356.99999999988</v>
      </c>
      <c r="BL1619" s="37">
        <v>190443</v>
      </c>
      <c r="BM1619" s="37">
        <v>346010</v>
      </c>
      <c r="BN1619" s="37">
        <v>217670</v>
      </c>
      <c r="BO1619" s="37">
        <v>389846</v>
      </c>
    </row>
    <row r="1620" spans="62:67" ht="9" customHeight="1" x14ac:dyDescent="0.25">
      <c r="BJ1620" s="36" t="s">
        <v>1638</v>
      </c>
      <c r="BK1620" s="37">
        <v>337949.59999999986</v>
      </c>
      <c r="BL1620" s="37">
        <v>190190</v>
      </c>
      <c r="BM1620" s="37">
        <v>345521</v>
      </c>
      <c r="BN1620" s="37">
        <v>217495</v>
      </c>
      <c r="BO1620" s="37">
        <v>389297</v>
      </c>
    </row>
    <row r="1621" spans="62:67" ht="9" customHeight="1" x14ac:dyDescent="0.25">
      <c r="BJ1621" s="36" t="s">
        <v>1639</v>
      </c>
      <c r="BK1621" s="37">
        <v>337542.19999999984</v>
      </c>
      <c r="BL1621" s="37">
        <v>189936</v>
      </c>
      <c r="BM1621" s="37">
        <v>345032</v>
      </c>
      <c r="BN1621" s="37">
        <v>217101</v>
      </c>
      <c r="BO1621" s="37">
        <v>388722</v>
      </c>
    </row>
    <row r="1622" spans="62:67" ht="9" customHeight="1" x14ac:dyDescent="0.25">
      <c r="BJ1622" s="36" t="s">
        <v>1640</v>
      </c>
      <c r="BK1622" s="37">
        <v>337134.79999999981</v>
      </c>
      <c r="BL1622" s="37">
        <v>189683</v>
      </c>
      <c r="BM1622" s="37">
        <v>344543</v>
      </c>
      <c r="BN1622" s="37">
        <v>216777</v>
      </c>
      <c r="BO1622" s="37">
        <v>388289</v>
      </c>
    </row>
    <row r="1623" spans="62:67" ht="9" customHeight="1" x14ac:dyDescent="0.25">
      <c r="BJ1623" s="36" t="s">
        <v>1641</v>
      </c>
      <c r="BK1623" s="37">
        <v>336727.39999999979</v>
      </c>
      <c r="BL1623" s="37">
        <v>189430</v>
      </c>
      <c r="BM1623" s="37">
        <v>344054</v>
      </c>
      <c r="BN1623" s="37">
        <v>216530</v>
      </c>
      <c r="BO1623" s="37">
        <v>387538</v>
      </c>
    </row>
    <row r="1624" spans="62:67" ht="9" customHeight="1" x14ac:dyDescent="0.25">
      <c r="BJ1624" s="36" t="s">
        <v>1642</v>
      </c>
      <c r="BK1624" s="37">
        <v>336320</v>
      </c>
      <c r="BL1624" s="37">
        <v>189176</v>
      </c>
      <c r="BM1624" s="37">
        <v>343564</v>
      </c>
      <c r="BN1624" s="37">
        <v>216275</v>
      </c>
      <c r="BO1624" s="37">
        <v>386990</v>
      </c>
    </row>
    <row r="1625" spans="62:67" ht="9" customHeight="1" x14ac:dyDescent="0.25">
      <c r="BJ1625" s="36" t="s">
        <v>1643</v>
      </c>
      <c r="BK1625" s="37">
        <v>335901.4</v>
      </c>
      <c r="BL1625" s="37">
        <v>188928</v>
      </c>
      <c r="BM1625" s="37">
        <v>343094</v>
      </c>
      <c r="BN1625" s="37">
        <v>216070</v>
      </c>
      <c r="BO1625" s="37">
        <v>386471</v>
      </c>
    </row>
    <row r="1626" spans="62:67" ht="9" customHeight="1" x14ac:dyDescent="0.25">
      <c r="BJ1626" s="36" t="s">
        <v>1644</v>
      </c>
      <c r="BK1626" s="37">
        <v>335482.80000000005</v>
      </c>
      <c r="BL1626" s="37">
        <v>188679</v>
      </c>
      <c r="BM1626" s="37">
        <v>342624</v>
      </c>
      <c r="BN1626" s="37">
        <v>215739</v>
      </c>
      <c r="BO1626" s="37">
        <v>385825</v>
      </c>
    </row>
    <row r="1627" spans="62:67" ht="9" customHeight="1" x14ac:dyDescent="0.25">
      <c r="BJ1627" s="36" t="s">
        <v>1645</v>
      </c>
      <c r="BK1627" s="37">
        <v>335064.20000000007</v>
      </c>
      <c r="BL1627" s="37">
        <v>188430</v>
      </c>
      <c r="BM1627" s="37">
        <v>342154</v>
      </c>
      <c r="BN1627" s="37">
        <v>215528</v>
      </c>
      <c r="BO1627" s="37">
        <v>385309</v>
      </c>
    </row>
    <row r="1628" spans="62:67" ht="9" customHeight="1" x14ac:dyDescent="0.25">
      <c r="BJ1628" s="36" t="s">
        <v>1646</v>
      </c>
      <c r="BK1628" s="37">
        <v>334645.60000000009</v>
      </c>
      <c r="BL1628" s="37">
        <v>188181</v>
      </c>
      <c r="BM1628" s="37">
        <v>341684</v>
      </c>
      <c r="BN1628" s="37">
        <v>215228</v>
      </c>
      <c r="BO1628" s="37">
        <v>384785</v>
      </c>
    </row>
    <row r="1629" spans="62:67" ht="9" customHeight="1" x14ac:dyDescent="0.25">
      <c r="BJ1629" s="36" t="s">
        <v>1647</v>
      </c>
      <c r="BK1629" s="37">
        <v>334227.00000000012</v>
      </c>
      <c r="BL1629" s="37">
        <v>187932</v>
      </c>
      <c r="BM1629" s="37">
        <v>341214</v>
      </c>
      <c r="BN1629" s="37">
        <v>214944</v>
      </c>
      <c r="BO1629" s="37">
        <v>384132</v>
      </c>
    </row>
    <row r="1630" spans="62:67" ht="9" customHeight="1" x14ac:dyDescent="0.25">
      <c r="BJ1630" s="36" t="s">
        <v>1648</v>
      </c>
      <c r="BK1630" s="37">
        <v>333808.40000000014</v>
      </c>
      <c r="BL1630" s="37">
        <v>187683</v>
      </c>
      <c r="BM1630" s="37">
        <v>340744</v>
      </c>
      <c r="BN1630" s="37">
        <v>214576</v>
      </c>
      <c r="BO1630" s="37">
        <v>383628</v>
      </c>
    </row>
    <row r="1631" spans="62:67" ht="9" customHeight="1" x14ac:dyDescent="0.25">
      <c r="BJ1631" s="36" t="s">
        <v>1649</v>
      </c>
      <c r="BK1631" s="37">
        <v>333389.80000000016</v>
      </c>
      <c r="BL1631" s="37">
        <v>187434</v>
      </c>
      <c r="BM1631" s="37">
        <v>340274</v>
      </c>
      <c r="BN1631" s="37">
        <v>214343</v>
      </c>
      <c r="BO1631" s="37">
        <v>383094</v>
      </c>
    </row>
    <row r="1632" spans="62:67" ht="9" customHeight="1" x14ac:dyDescent="0.25">
      <c r="BJ1632" s="36" t="s">
        <v>1650</v>
      </c>
      <c r="BK1632" s="37">
        <v>332971.20000000019</v>
      </c>
      <c r="BL1632" s="37">
        <v>187185</v>
      </c>
      <c r="BM1632" s="37">
        <v>339804</v>
      </c>
      <c r="BN1632" s="37">
        <v>214077</v>
      </c>
      <c r="BO1632" s="37">
        <v>382608</v>
      </c>
    </row>
    <row r="1633" spans="62:67" ht="9" customHeight="1" x14ac:dyDescent="0.25">
      <c r="BJ1633" s="36" t="s">
        <v>1651</v>
      </c>
      <c r="BK1633" s="37">
        <v>332552.60000000021</v>
      </c>
      <c r="BL1633" s="37">
        <v>186936</v>
      </c>
      <c r="BM1633" s="37">
        <v>339334</v>
      </c>
      <c r="BN1633" s="37">
        <v>213731</v>
      </c>
      <c r="BO1633" s="37">
        <v>382055</v>
      </c>
    </row>
    <row r="1634" spans="62:67" ht="9" customHeight="1" x14ac:dyDescent="0.25">
      <c r="BJ1634" s="36" t="s">
        <v>1652</v>
      </c>
      <c r="BK1634" s="37">
        <v>332134</v>
      </c>
      <c r="BL1634" s="37">
        <v>186687</v>
      </c>
      <c r="BM1634" s="37">
        <v>338864</v>
      </c>
      <c r="BN1634" s="37">
        <v>213466</v>
      </c>
      <c r="BO1634" s="37">
        <v>381475</v>
      </c>
    </row>
    <row r="1635" spans="62:67" ht="9" customHeight="1" x14ac:dyDescent="0.25">
      <c r="BJ1635" s="36" t="s">
        <v>1653</v>
      </c>
      <c r="BK1635" s="37">
        <v>331741.90000000002</v>
      </c>
      <c r="BL1635" s="37">
        <v>186439</v>
      </c>
      <c r="BM1635" s="37">
        <v>338389</v>
      </c>
      <c r="BN1635" s="37">
        <v>213208</v>
      </c>
      <c r="BO1635" s="37">
        <v>380977</v>
      </c>
    </row>
    <row r="1636" spans="62:67" ht="9" customHeight="1" x14ac:dyDescent="0.25">
      <c r="BJ1636" s="36" t="s">
        <v>1654</v>
      </c>
      <c r="BK1636" s="37">
        <v>331349.80000000005</v>
      </c>
      <c r="BL1636" s="37">
        <v>186190</v>
      </c>
      <c r="BM1636" s="37">
        <v>337913</v>
      </c>
      <c r="BN1636" s="37">
        <v>212919</v>
      </c>
      <c r="BO1636" s="37">
        <v>380400</v>
      </c>
    </row>
    <row r="1637" spans="62:67" ht="9" customHeight="1" x14ac:dyDescent="0.25">
      <c r="BJ1637" s="36" t="s">
        <v>1655</v>
      </c>
      <c r="BK1637" s="37">
        <v>330957.70000000007</v>
      </c>
      <c r="BL1637" s="37">
        <v>185941</v>
      </c>
      <c r="BM1637" s="37">
        <v>337437</v>
      </c>
      <c r="BN1637" s="37">
        <v>212491</v>
      </c>
      <c r="BO1637" s="37">
        <v>379911</v>
      </c>
    </row>
    <row r="1638" spans="62:67" ht="9" customHeight="1" x14ac:dyDescent="0.25">
      <c r="BJ1638" s="36" t="s">
        <v>1656</v>
      </c>
      <c r="BK1638" s="37">
        <v>330565.60000000009</v>
      </c>
      <c r="BL1638" s="37">
        <v>185693</v>
      </c>
      <c r="BM1638" s="37">
        <v>336961</v>
      </c>
      <c r="BN1638" s="37">
        <v>212219</v>
      </c>
      <c r="BO1638" s="37">
        <v>379365</v>
      </c>
    </row>
    <row r="1639" spans="62:67" ht="9" customHeight="1" x14ac:dyDescent="0.25">
      <c r="BJ1639" s="36" t="s">
        <v>1657</v>
      </c>
      <c r="BK1639" s="37">
        <v>330173.50000000012</v>
      </c>
      <c r="BL1639" s="37">
        <v>185444</v>
      </c>
      <c r="BM1639" s="37">
        <v>336485</v>
      </c>
      <c r="BN1639" s="37">
        <v>211947</v>
      </c>
      <c r="BO1639" s="37">
        <v>378841</v>
      </c>
    </row>
    <row r="1640" spans="62:67" ht="9" customHeight="1" x14ac:dyDescent="0.25">
      <c r="BJ1640" s="36" t="s">
        <v>1658</v>
      </c>
      <c r="BK1640" s="37">
        <v>329781.40000000014</v>
      </c>
      <c r="BL1640" s="37">
        <v>185195</v>
      </c>
      <c r="BM1640" s="37">
        <v>336009</v>
      </c>
      <c r="BN1640" s="37">
        <v>211712</v>
      </c>
      <c r="BO1640" s="37">
        <v>378199</v>
      </c>
    </row>
    <row r="1641" spans="62:67" ht="9" customHeight="1" x14ac:dyDescent="0.25">
      <c r="BJ1641" s="36" t="s">
        <v>1659</v>
      </c>
      <c r="BK1641" s="37">
        <v>329389.30000000016</v>
      </c>
      <c r="BL1641" s="37">
        <v>184947</v>
      </c>
      <c r="BM1641" s="37">
        <v>335533</v>
      </c>
      <c r="BN1641" s="37">
        <v>211470</v>
      </c>
      <c r="BO1641" s="37">
        <v>377812</v>
      </c>
    </row>
    <row r="1642" spans="62:67" ht="9" customHeight="1" x14ac:dyDescent="0.25">
      <c r="BJ1642" s="36" t="s">
        <v>1660</v>
      </c>
      <c r="BK1642" s="37">
        <v>328997.20000000019</v>
      </c>
      <c r="BL1642" s="37">
        <v>184698</v>
      </c>
      <c r="BM1642" s="37">
        <v>335057</v>
      </c>
      <c r="BN1642" s="37">
        <v>211267</v>
      </c>
      <c r="BO1642" s="37">
        <v>377249</v>
      </c>
    </row>
    <row r="1643" spans="62:67" ht="9" customHeight="1" x14ac:dyDescent="0.25">
      <c r="BJ1643" s="36" t="s">
        <v>1661</v>
      </c>
      <c r="BK1643" s="37">
        <v>328605.10000000021</v>
      </c>
      <c r="BL1643" s="37">
        <v>184449</v>
      </c>
      <c r="BM1643" s="37">
        <v>334581</v>
      </c>
      <c r="BN1643" s="37">
        <v>210980</v>
      </c>
      <c r="BO1643" s="37">
        <v>376698</v>
      </c>
    </row>
    <row r="1644" spans="62:67" ht="9" customHeight="1" x14ac:dyDescent="0.25">
      <c r="BJ1644" s="36" t="s">
        <v>1662</v>
      </c>
      <c r="BK1644" s="37">
        <v>328213</v>
      </c>
      <c r="BL1644" s="37">
        <v>184200</v>
      </c>
      <c r="BM1644" s="37">
        <v>334105</v>
      </c>
      <c r="BN1644" s="37">
        <v>210676</v>
      </c>
      <c r="BO1644" s="37">
        <v>376145</v>
      </c>
    </row>
    <row r="1645" spans="62:67" ht="9" customHeight="1" x14ac:dyDescent="0.25">
      <c r="BJ1645" s="36" t="s">
        <v>1663</v>
      </c>
      <c r="BK1645" s="37">
        <v>327804.7</v>
      </c>
      <c r="BL1645" s="37">
        <v>183962</v>
      </c>
      <c r="BM1645" s="37">
        <v>333635</v>
      </c>
      <c r="BN1645" s="37">
        <v>210323</v>
      </c>
      <c r="BO1645" s="37">
        <v>375567</v>
      </c>
    </row>
    <row r="1646" spans="62:67" ht="9" customHeight="1" x14ac:dyDescent="0.25">
      <c r="BJ1646" s="36" t="s">
        <v>1664</v>
      </c>
      <c r="BK1646" s="37">
        <v>327396.40000000002</v>
      </c>
      <c r="BL1646" s="37">
        <v>183724</v>
      </c>
      <c r="BM1646" s="37">
        <v>333164</v>
      </c>
      <c r="BN1646" s="37">
        <v>210052</v>
      </c>
      <c r="BO1646" s="37">
        <v>374999</v>
      </c>
    </row>
    <row r="1647" spans="62:67" ht="9" customHeight="1" x14ac:dyDescent="0.25">
      <c r="BJ1647" s="36" t="s">
        <v>1665</v>
      </c>
      <c r="BK1647" s="37">
        <v>326988.10000000003</v>
      </c>
      <c r="BL1647" s="37">
        <v>183485</v>
      </c>
      <c r="BM1647" s="37">
        <v>332694</v>
      </c>
      <c r="BN1647" s="37">
        <v>209781</v>
      </c>
      <c r="BO1647" s="37">
        <v>374355</v>
      </c>
    </row>
    <row r="1648" spans="62:67" ht="9" customHeight="1" x14ac:dyDescent="0.25">
      <c r="BJ1648" s="36" t="s">
        <v>1666</v>
      </c>
      <c r="BK1648" s="37">
        <v>326579.80000000005</v>
      </c>
      <c r="BL1648" s="37">
        <v>183247</v>
      </c>
      <c r="BM1648" s="37">
        <v>332223</v>
      </c>
      <c r="BN1648" s="37">
        <v>209580</v>
      </c>
      <c r="BO1648" s="37">
        <v>373981</v>
      </c>
    </row>
    <row r="1649" spans="62:67" ht="9" customHeight="1" x14ac:dyDescent="0.25">
      <c r="BJ1649" s="36" t="s">
        <v>1667</v>
      </c>
      <c r="BK1649" s="37">
        <v>326171.50000000006</v>
      </c>
      <c r="BL1649" s="37">
        <v>183008</v>
      </c>
      <c r="BM1649" s="37">
        <v>331752</v>
      </c>
      <c r="BN1649" s="37">
        <v>209240</v>
      </c>
      <c r="BO1649" s="37">
        <v>373610</v>
      </c>
    </row>
    <row r="1650" spans="62:67" ht="9" customHeight="1" x14ac:dyDescent="0.25">
      <c r="BJ1650" s="36" t="s">
        <v>1668</v>
      </c>
      <c r="BK1650" s="37">
        <v>325763.20000000007</v>
      </c>
      <c r="BL1650" s="37">
        <v>182770</v>
      </c>
      <c r="BM1650" s="37">
        <v>331282</v>
      </c>
      <c r="BN1650" s="37">
        <v>209011</v>
      </c>
      <c r="BO1650" s="37">
        <v>372962</v>
      </c>
    </row>
    <row r="1651" spans="62:67" ht="9" customHeight="1" x14ac:dyDescent="0.25">
      <c r="BJ1651" s="36" t="s">
        <v>1669</v>
      </c>
      <c r="BK1651" s="37">
        <v>325354.90000000008</v>
      </c>
      <c r="BL1651" s="37">
        <v>182532</v>
      </c>
      <c r="BM1651" s="37">
        <v>330811</v>
      </c>
      <c r="BN1651" s="37">
        <v>208747</v>
      </c>
      <c r="BO1651" s="37">
        <v>372485</v>
      </c>
    </row>
    <row r="1652" spans="62:67" ht="9" customHeight="1" x14ac:dyDescent="0.25">
      <c r="BJ1652" s="36" t="s">
        <v>1670</v>
      </c>
      <c r="BK1652" s="37">
        <v>324946.60000000009</v>
      </c>
      <c r="BL1652" s="37">
        <v>182293</v>
      </c>
      <c r="BM1652" s="37">
        <v>330341</v>
      </c>
      <c r="BN1652" s="37">
        <v>208516</v>
      </c>
      <c r="BO1652" s="37">
        <v>371931</v>
      </c>
    </row>
    <row r="1653" spans="62:67" ht="9" customHeight="1" x14ac:dyDescent="0.25">
      <c r="BJ1653" s="36" t="s">
        <v>1671</v>
      </c>
      <c r="BK1653" s="37">
        <v>324538.3000000001</v>
      </c>
      <c r="BL1653" s="37">
        <v>182055</v>
      </c>
      <c r="BM1653" s="37">
        <v>329870</v>
      </c>
      <c r="BN1653" s="37">
        <v>208168</v>
      </c>
      <c r="BO1653" s="37">
        <v>371388</v>
      </c>
    </row>
    <row r="1654" spans="62:67" ht="9" customHeight="1" x14ac:dyDescent="0.25">
      <c r="BJ1654" s="36" t="s">
        <v>1672</v>
      </c>
      <c r="BK1654" s="37">
        <v>324130</v>
      </c>
      <c r="BL1654" s="37">
        <v>181816</v>
      </c>
      <c r="BM1654" s="37">
        <v>329399</v>
      </c>
      <c r="BN1654" s="37">
        <v>207870</v>
      </c>
      <c r="BO1654" s="37">
        <v>370845</v>
      </c>
    </row>
    <row r="1655" spans="62:67" ht="9" customHeight="1" x14ac:dyDescent="0.25">
      <c r="BJ1655" s="36" t="s">
        <v>1673</v>
      </c>
      <c r="BK1655" s="37">
        <v>323716.2</v>
      </c>
      <c r="BL1655" s="37">
        <v>181577</v>
      </c>
      <c r="BM1655" s="37">
        <v>328942</v>
      </c>
      <c r="BN1655" s="37">
        <v>207694</v>
      </c>
      <c r="BO1655" s="37">
        <v>370406</v>
      </c>
    </row>
    <row r="1656" spans="62:67" ht="9" customHeight="1" x14ac:dyDescent="0.25">
      <c r="BJ1656" s="36" t="s">
        <v>1674</v>
      </c>
      <c r="BK1656" s="37">
        <v>323302.40000000002</v>
      </c>
      <c r="BL1656" s="37">
        <v>181338</v>
      </c>
      <c r="BM1656" s="37">
        <v>328485</v>
      </c>
      <c r="BN1656" s="37">
        <v>207466</v>
      </c>
      <c r="BO1656" s="37">
        <v>369761</v>
      </c>
    </row>
    <row r="1657" spans="62:67" ht="9" customHeight="1" x14ac:dyDescent="0.25">
      <c r="BJ1657" s="36" t="s">
        <v>1675</v>
      </c>
      <c r="BK1657" s="37">
        <v>322888.60000000003</v>
      </c>
      <c r="BL1657" s="37">
        <v>181099</v>
      </c>
      <c r="BM1657" s="37">
        <v>328028</v>
      </c>
      <c r="BN1657" s="37">
        <v>207127</v>
      </c>
      <c r="BO1657" s="37">
        <v>369311</v>
      </c>
    </row>
    <row r="1658" spans="62:67" ht="9" customHeight="1" x14ac:dyDescent="0.25">
      <c r="BJ1658" s="36" t="s">
        <v>1676</v>
      </c>
      <c r="BK1658" s="37">
        <v>322474.80000000005</v>
      </c>
      <c r="BL1658" s="37">
        <v>180859</v>
      </c>
      <c r="BM1658" s="37">
        <v>327570</v>
      </c>
      <c r="BN1658" s="37">
        <v>206810</v>
      </c>
      <c r="BO1658" s="37">
        <v>368755</v>
      </c>
    </row>
    <row r="1659" spans="62:67" ht="9" customHeight="1" x14ac:dyDescent="0.25">
      <c r="BJ1659" s="36" t="s">
        <v>1677</v>
      </c>
      <c r="BK1659" s="37">
        <v>322061.00000000006</v>
      </c>
      <c r="BL1659" s="37">
        <v>180620</v>
      </c>
      <c r="BM1659" s="37">
        <v>327113</v>
      </c>
      <c r="BN1659" s="37">
        <v>206390</v>
      </c>
      <c r="BO1659" s="37">
        <v>368212</v>
      </c>
    </row>
    <row r="1660" spans="62:67" ht="9" customHeight="1" x14ac:dyDescent="0.25">
      <c r="BJ1660" s="36" t="s">
        <v>1678</v>
      </c>
      <c r="BK1660" s="37">
        <v>321647.20000000007</v>
      </c>
      <c r="BL1660" s="37">
        <v>180381</v>
      </c>
      <c r="BM1660" s="37">
        <v>326656</v>
      </c>
      <c r="BN1660" s="37">
        <v>206189</v>
      </c>
      <c r="BO1660" s="37">
        <v>367775</v>
      </c>
    </row>
    <row r="1661" spans="62:67" ht="9" customHeight="1" x14ac:dyDescent="0.25">
      <c r="BJ1661" s="36" t="s">
        <v>1679</v>
      </c>
      <c r="BK1661" s="37">
        <v>321233.40000000008</v>
      </c>
      <c r="BL1661" s="37">
        <v>180141</v>
      </c>
      <c r="BM1661" s="37">
        <v>326198</v>
      </c>
      <c r="BN1661" s="37">
        <v>205988</v>
      </c>
      <c r="BO1661" s="37">
        <v>367282</v>
      </c>
    </row>
    <row r="1662" spans="62:67" ht="9" customHeight="1" x14ac:dyDescent="0.25">
      <c r="BJ1662" s="36" t="s">
        <v>1680</v>
      </c>
      <c r="BK1662" s="37">
        <v>320819.60000000009</v>
      </c>
      <c r="BL1662" s="37">
        <v>179902</v>
      </c>
      <c r="BM1662" s="37">
        <v>325741</v>
      </c>
      <c r="BN1662" s="37">
        <v>205752</v>
      </c>
      <c r="BO1662" s="37">
        <v>366668</v>
      </c>
    </row>
    <row r="1663" spans="62:67" ht="9" customHeight="1" x14ac:dyDescent="0.25">
      <c r="BJ1663" s="36" t="s">
        <v>1681</v>
      </c>
      <c r="BK1663" s="37">
        <v>320405.8000000001</v>
      </c>
      <c r="BL1663" s="37">
        <v>179663</v>
      </c>
      <c r="BM1663" s="37">
        <v>325284</v>
      </c>
      <c r="BN1663" s="37">
        <v>205443</v>
      </c>
      <c r="BO1663" s="37">
        <v>366197</v>
      </c>
    </row>
    <row r="1664" spans="62:67" ht="9" customHeight="1" x14ac:dyDescent="0.25">
      <c r="BJ1664" s="36" t="s">
        <v>1682</v>
      </c>
      <c r="BK1664" s="37">
        <v>319992</v>
      </c>
      <c r="BL1664" s="37">
        <v>179423</v>
      </c>
      <c r="BM1664" s="37">
        <v>324826</v>
      </c>
      <c r="BN1664" s="37">
        <v>205094</v>
      </c>
      <c r="BO1664" s="37">
        <v>365733</v>
      </c>
    </row>
    <row r="1665" spans="62:67" ht="9" customHeight="1" x14ac:dyDescent="0.25">
      <c r="BJ1665" s="36" t="s">
        <v>1683</v>
      </c>
      <c r="BK1665" s="37">
        <v>319598.2</v>
      </c>
      <c r="BL1665" s="37">
        <v>179189</v>
      </c>
      <c r="BM1665" s="37">
        <v>324381</v>
      </c>
      <c r="BN1665" s="37">
        <v>204832</v>
      </c>
      <c r="BO1665" s="37">
        <v>365233</v>
      </c>
    </row>
    <row r="1666" spans="62:67" ht="9" customHeight="1" x14ac:dyDescent="0.25">
      <c r="BJ1666" s="36" t="s">
        <v>1684</v>
      </c>
      <c r="BK1666" s="37">
        <v>319204.40000000002</v>
      </c>
      <c r="BL1666" s="37">
        <v>178954</v>
      </c>
      <c r="BM1666" s="37">
        <v>323935</v>
      </c>
      <c r="BN1666" s="37">
        <v>204559</v>
      </c>
      <c r="BO1666" s="37">
        <v>364609</v>
      </c>
    </row>
    <row r="1667" spans="62:67" ht="9" customHeight="1" x14ac:dyDescent="0.25">
      <c r="BJ1667" s="36" t="s">
        <v>1685</v>
      </c>
      <c r="BK1667" s="37">
        <v>318810.60000000003</v>
      </c>
      <c r="BL1667" s="37">
        <v>178719</v>
      </c>
      <c r="BM1667" s="37">
        <v>323489</v>
      </c>
      <c r="BN1667" s="37">
        <v>204359</v>
      </c>
      <c r="BO1667" s="37">
        <v>364137</v>
      </c>
    </row>
    <row r="1668" spans="62:67" ht="9" customHeight="1" x14ac:dyDescent="0.25">
      <c r="BJ1668" s="36" t="s">
        <v>1686</v>
      </c>
      <c r="BK1668" s="37">
        <v>318416.80000000005</v>
      </c>
      <c r="BL1668" s="37">
        <v>178484</v>
      </c>
      <c r="BM1668" s="37">
        <v>323044</v>
      </c>
      <c r="BN1668" s="37">
        <v>204157</v>
      </c>
      <c r="BO1668" s="37">
        <v>363650</v>
      </c>
    </row>
    <row r="1669" spans="62:67" ht="9" customHeight="1" x14ac:dyDescent="0.25">
      <c r="BJ1669" s="36" t="s">
        <v>1687</v>
      </c>
      <c r="BK1669" s="37">
        <v>318023.00000000006</v>
      </c>
      <c r="BL1669" s="37">
        <v>178249</v>
      </c>
      <c r="BM1669" s="37">
        <v>322598</v>
      </c>
      <c r="BN1669" s="37">
        <v>203866</v>
      </c>
      <c r="BO1669" s="37">
        <v>363096</v>
      </c>
    </row>
    <row r="1670" spans="62:67" ht="9" customHeight="1" x14ac:dyDescent="0.25">
      <c r="BJ1670" s="36" t="s">
        <v>1688</v>
      </c>
      <c r="BK1670" s="37">
        <v>317629.20000000007</v>
      </c>
      <c r="BL1670" s="37">
        <v>178014</v>
      </c>
      <c r="BM1670" s="37">
        <v>322152</v>
      </c>
      <c r="BN1670" s="37">
        <v>203575</v>
      </c>
      <c r="BO1670" s="37">
        <v>362584</v>
      </c>
    </row>
    <row r="1671" spans="62:67" ht="9" customHeight="1" x14ac:dyDescent="0.25">
      <c r="BJ1671" s="36" t="s">
        <v>1689</v>
      </c>
      <c r="BK1671" s="37">
        <v>317235.40000000008</v>
      </c>
      <c r="BL1671" s="37">
        <v>177779</v>
      </c>
      <c r="BM1671" s="37">
        <v>321707</v>
      </c>
      <c r="BN1671" s="37">
        <v>203290</v>
      </c>
      <c r="BO1671" s="37">
        <v>362178</v>
      </c>
    </row>
    <row r="1672" spans="62:67" ht="9" customHeight="1" x14ac:dyDescent="0.25">
      <c r="BJ1672" s="36" t="s">
        <v>1690</v>
      </c>
      <c r="BK1672" s="37">
        <v>316841.60000000009</v>
      </c>
      <c r="BL1672" s="37">
        <v>177544</v>
      </c>
      <c r="BM1672" s="37">
        <v>321261</v>
      </c>
      <c r="BN1672" s="37">
        <v>202947</v>
      </c>
      <c r="BO1672" s="37">
        <v>361550</v>
      </c>
    </row>
    <row r="1673" spans="62:67" ht="9" customHeight="1" x14ac:dyDescent="0.25">
      <c r="BJ1673" s="36" t="s">
        <v>1691</v>
      </c>
      <c r="BK1673" s="37">
        <v>316447.8000000001</v>
      </c>
      <c r="BL1673" s="37">
        <v>177309</v>
      </c>
      <c r="BM1673" s="37">
        <v>320815</v>
      </c>
      <c r="BN1673" s="37">
        <v>202720</v>
      </c>
      <c r="BO1673" s="37">
        <v>361093</v>
      </c>
    </row>
    <row r="1674" spans="62:67" ht="9" customHeight="1" x14ac:dyDescent="0.25">
      <c r="BJ1674" s="36" t="s">
        <v>1692</v>
      </c>
      <c r="BK1674" s="37">
        <v>316054</v>
      </c>
      <c r="BL1674" s="37">
        <v>177074</v>
      </c>
      <c r="BM1674" s="37">
        <v>320369</v>
      </c>
      <c r="BN1674" s="37">
        <v>202492</v>
      </c>
      <c r="BO1674" s="37">
        <v>360524</v>
      </c>
    </row>
    <row r="1675" spans="62:67" ht="9" customHeight="1" x14ac:dyDescent="0.25">
      <c r="BJ1675" s="36" t="s">
        <v>1693</v>
      </c>
      <c r="BK1675" s="37">
        <v>315682.8</v>
      </c>
      <c r="BL1675" s="37">
        <v>176837</v>
      </c>
      <c r="BM1675" s="37">
        <v>319924</v>
      </c>
      <c r="BN1675" s="37">
        <v>202323</v>
      </c>
      <c r="BO1675" s="37">
        <v>360067</v>
      </c>
    </row>
    <row r="1676" spans="62:67" ht="9" customHeight="1" x14ac:dyDescent="0.25">
      <c r="BJ1676" s="36" t="s">
        <v>1694</v>
      </c>
      <c r="BK1676" s="37">
        <v>315311.59999999998</v>
      </c>
      <c r="BL1676" s="37">
        <v>176599</v>
      </c>
      <c r="BM1676" s="37">
        <v>319478</v>
      </c>
      <c r="BN1676" s="37">
        <v>202053</v>
      </c>
      <c r="BO1676" s="37">
        <v>359681</v>
      </c>
    </row>
    <row r="1677" spans="62:67" ht="9" customHeight="1" x14ac:dyDescent="0.25">
      <c r="BJ1677" s="36" t="s">
        <v>1695</v>
      </c>
      <c r="BK1677" s="37">
        <v>314940.39999999997</v>
      </c>
      <c r="BL1677" s="37">
        <v>176361</v>
      </c>
      <c r="BM1677" s="37">
        <v>319032</v>
      </c>
      <c r="BN1677" s="37">
        <v>201783</v>
      </c>
      <c r="BO1677" s="37">
        <v>359087</v>
      </c>
    </row>
    <row r="1678" spans="62:67" ht="9" customHeight="1" x14ac:dyDescent="0.25">
      <c r="BJ1678" s="36" t="s">
        <v>1696</v>
      </c>
      <c r="BK1678" s="37">
        <v>314569.19999999995</v>
      </c>
      <c r="BL1678" s="37">
        <v>176124</v>
      </c>
      <c r="BM1678" s="37">
        <v>318587</v>
      </c>
      <c r="BN1678" s="37">
        <v>201541</v>
      </c>
      <c r="BO1678" s="37">
        <v>358537</v>
      </c>
    </row>
    <row r="1679" spans="62:67" ht="9" customHeight="1" x14ac:dyDescent="0.25">
      <c r="BJ1679" s="36" t="s">
        <v>1697</v>
      </c>
      <c r="BK1679" s="37">
        <v>314197.99999999994</v>
      </c>
      <c r="BL1679" s="37">
        <v>175886</v>
      </c>
      <c r="BM1679" s="37">
        <v>318141</v>
      </c>
      <c r="BN1679" s="37">
        <v>201159</v>
      </c>
      <c r="BO1679" s="37">
        <v>358053</v>
      </c>
    </row>
    <row r="1680" spans="62:67" ht="9" customHeight="1" x14ac:dyDescent="0.25">
      <c r="BJ1680" s="36" t="s">
        <v>1698</v>
      </c>
      <c r="BK1680" s="37">
        <v>313826.79999999993</v>
      </c>
      <c r="BL1680" s="37">
        <v>175648</v>
      </c>
      <c r="BM1680" s="37">
        <v>317695</v>
      </c>
      <c r="BN1680" s="37">
        <v>200849</v>
      </c>
      <c r="BO1680" s="37">
        <v>357511</v>
      </c>
    </row>
    <row r="1681" spans="62:67" ht="9" customHeight="1" x14ac:dyDescent="0.25">
      <c r="BJ1681" s="36" t="s">
        <v>1699</v>
      </c>
      <c r="BK1681" s="37">
        <v>313455.59999999992</v>
      </c>
      <c r="BL1681" s="37">
        <v>175411</v>
      </c>
      <c r="BM1681" s="37">
        <v>317250</v>
      </c>
      <c r="BN1681" s="37">
        <v>200644</v>
      </c>
      <c r="BO1681" s="37">
        <v>357051</v>
      </c>
    </row>
    <row r="1682" spans="62:67" ht="9" customHeight="1" x14ac:dyDescent="0.25">
      <c r="BJ1682" s="36" t="s">
        <v>1700</v>
      </c>
      <c r="BK1682" s="37">
        <v>313084.39999999991</v>
      </c>
      <c r="BL1682" s="37">
        <v>175173</v>
      </c>
      <c r="BM1682" s="37">
        <v>316804</v>
      </c>
      <c r="BN1682" s="37">
        <v>200439</v>
      </c>
      <c r="BO1682" s="37">
        <v>356676</v>
      </c>
    </row>
    <row r="1683" spans="62:67" ht="9" customHeight="1" x14ac:dyDescent="0.25">
      <c r="BJ1683" s="36" t="s">
        <v>1701</v>
      </c>
      <c r="BK1683" s="37">
        <v>312713.1999999999</v>
      </c>
      <c r="BL1683" s="37">
        <v>174935</v>
      </c>
      <c r="BM1683" s="37">
        <v>316358</v>
      </c>
      <c r="BN1683" s="37">
        <v>200098</v>
      </c>
      <c r="BO1683" s="37">
        <v>356152</v>
      </c>
    </row>
    <row r="1684" spans="62:67" ht="9" customHeight="1" x14ac:dyDescent="0.25">
      <c r="BJ1684" s="36" t="s">
        <v>1702</v>
      </c>
      <c r="BK1684" s="37">
        <v>312342</v>
      </c>
      <c r="BL1684" s="37">
        <v>174697</v>
      </c>
      <c r="BM1684" s="37">
        <v>315912</v>
      </c>
      <c r="BN1684" s="37">
        <v>199841</v>
      </c>
      <c r="BO1684" s="37">
        <v>355704</v>
      </c>
    </row>
    <row r="1685" spans="62:67" ht="9" customHeight="1" x14ac:dyDescent="0.25">
      <c r="BJ1685" s="36" t="s">
        <v>1703</v>
      </c>
      <c r="BK1685" s="37">
        <v>311929.90000000002</v>
      </c>
      <c r="BL1685" s="37">
        <v>174467</v>
      </c>
      <c r="BM1685" s="37">
        <v>315466</v>
      </c>
      <c r="BN1685" s="37">
        <v>199581</v>
      </c>
      <c r="BO1685" s="37">
        <v>355164</v>
      </c>
    </row>
    <row r="1686" spans="62:67" ht="9" customHeight="1" x14ac:dyDescent="0.25">
      <c r="BJ1686" s="36" t="s">
        <v>1704</v>
      </c>
      <c r="BK1686" s="37">
        <v>311517.80000000005</v>
      </c>
      <c r="BL1686" s="37">
        <v>174237</v>
      </c>
      <c r="BM1686" s="37">
        <v>315019</v>
      </c>
      <c r="BN1686" s="37">
        <v>199297</v>
      </c>
      <c r="BO1686" s="37">
        <v>354621</v>
      </c>
    </row>
    <row r="1687" spans="62:67" ht="9" customHeight="1" x14ac:dyDescent="0.25">
      <c r="BJ1687" s="36" t="s">
        <v>1705</v>
      </c>
      <c r="BK1687" s="37">
        <v>311105.70000000007</v>
      </c>
      <c r="BL1687" s="37">
        <v>174007</v>
      </c>
      <c r="BM1687" s="37">
        <v>314573</v>
      </c>
      <c r="BN1687" s="37">
        <v>199014</v>
      </c>
      <c r="BO1687" s="37">
        <v>354123</v>
      </c>
    </row>
    <row r="1688" spans="62:67" ht="9" customHeight="1" x14ac:dyDescent="0.25">
      <c r="BJ1688" s="36" t="s">
        <v>1706</v>
      </c>
      <c r="BK1688" s="37">
        <v>310693.60000000009</v>
      </c>
      <c r="BL1688" s="37">
        <v>173777</v>
      </c>
      <c r="BM1688" s="37">
        <v>314126</v>
      </c>
      <c r="BN1688" s="37">
        <v>198731</v>
      </c>
      <c r="BO1688" s="37">
        <v>353777</v>
      </c>
    </row>
    <row r="1689" spans="62:67" ht="9" customHeight="1" x14ac:dyDescent="0.25">
      <c r="BJ1689" s="36" t="s">
        <v>1707</v>
      </c>
      <c r="BK1689" s="37">
        <v>310281.50000000012</v>
      </c>
      <c r="BL1689" s="37">
        <v>173547</v>
      </c>
      <c r="BM1689" s="37">
        <v>313680</v>
      </c>
      <c r="BN1689" s="37">
        <v>198482</v>
      </c>
      <c r="BO1689" s="37">
        <v>353137</v>
      </c>
    </row>
    <row r="1690" spans="62:67" ht="9" customHeight="1" x14ac:dyDescent="0.25">
      <c r="BJ1690" s="36" t="s">
        <v>1708</v>
      </c>
      <c r="BK1690" s="37">
        <v>309869.40000000014</v>
      </c>
      <c r="BL1690" s="37">
        <v>173317</v>
      </c>
      <c r="BM1690" s="37">
        <v>313233</v>
      </c>
      <c r="BN1690" s="37">
        <v>198245</v>
      </c>
      <c r="BO1690" s="37">
        <v>352774</v>
      </c>
    </row>
    <row r="1691" spans="62:67" ht="9" customHeight="1" x14ac:dyDescent="0.25">
      <c r="BJ1691" s="36" t="s">
        <v>1709</v>
      </c>
      <c r="BK1691" s="37">
        <v>309457.30000000016</v>
      </c>
      <c r="BL1691" s="37">
        <v>173087</v>
      </c>
      <c r="BM1691" s="37">
        <v>312787</v>
      </c>
      <c r="BN1691" s="37">
        <v>198008</v>
      </c>
      <c r="BO1691" s="37">
        <v>352232</v>
      </c>
    </row>
    <row r="1692" spans="62:67" ht="9" customHeight="1" x14ac:dyDescent="0.25">
      <c r="BJ1692" s="36" t="s">
        <v>1710</v>
      </c>
      <c r="BK1692" s="37">
        <v>309045.20000000019</v>
      </c>
      <c r="BL1692" s="37">
        <v>172857</v>
      </c>
      <c r="BM1692" s="37">
        <v>312340</v>
      </c>
      <c r="BN1692" s="37">
        <v>197816</v>
      </c>
      <c r="BO1692" s="37">
        <v>351799</v>
      </c>
    </row>
    <row r="1693" spans="62:67" ht="9" customHeight="1" x14ac:dyDescent="0.25">
      <c r="BJ1693" s="36" t="s">
        <v>1711</v>
      </c>
      <c r="BK1693" s="37">
        <v>308633.10000000021</v>
      </c>
      <c r="BL1693" s="37">
        <v>172627</v>
      </c>
      <c r="BM1693" s="37">
        <v>311894</v>
      </c>
      <c r="BN1693" s="37">
        <v>197520</v>
      </c>
      <c r="BO1693" s="37">
        <v>351358</v>
      </c>
    </row>
    <row r="1694" spans="62:67" ht="9" customHeight="1" x14ac:dyDescent="0.25">
      <c r="BJ1694" s="36" t="s">
        <v>1712</v>
      </c>
      <c r="BK1694" s="37">
        <v>308221</v>
      </c>
      <c r="BL1694" s="37">
        <v>172396</v>
      </c>
      <c r="BM1694" s="37">
        <v>311447</v>
      </c>
      <c r="BN1694" s="37">
        <v>197321</v>
      </c>
      <c r="BO1694" s="37">
        <v>350775</v>
      </c>
    </row>
    <row r="1695" spans="62:67" ht="9" customHeight="1" x14ac:dyDescent="0.25">
      <c r="BJ1695" s="36" t="s">
        <v>1713</v>
      </c>
      <c r="BK1695" s="37">
        <v>307843.59999999998</v>
      </c>
      <c r="BL1695" s="37">
        <v>172165</v>
      </c>
      <c r="BM1695" s="37">
        <v>311028</v>
      </c>
      <c r="BN1695" s="37">
        <v>196963</v>
      </c>
      <c r="BO1695" s="37">
        <v>350316</v>
      </c>
    </row>
    <row r="1696" spans="62:67" ht="9" customHeight="1" x14ac:dyDescent="0.25">
      <c r="BJ1696" s="36" t="s">
        <v>1714</v>
      </c>
      <c r="BK1696" s="37">
        <v>307466.19999999995</v>
      </c>
      <c r="BL1696" s="37">
        <v>171933</v>
      </c>
      <c r="BM1696" s="37">
        <v>310609</v>
      </c>
      <c r="BN1696" s="37">
        <v>196783</v>
      </c>
      <c r="BO1696" s="37">
        <v>349790</v>
      </c>
    </row>
    <row r="1697" spans="62:67" ht="9" customHeight="1" x14ac:dyDescent="0.25">
      <c r="BJ1697" s="36" t="s">
        <v>1715</v>
      </c>
      <c r="BK1697" s="37">
        <v>307088.79999999993</v>
      </c>
      <c r="BL1697" s="37">
        <v>171701</v>
      </c>
      <c r="BM1697" s="37">
        <v>310190</v>
      </c>
      <c r="BN1697" s="37">
        <v>196453</v>
      </c>
      <c r="BO1697" s="37">
        <v>349282</v>
      </c>
    </row>
    <row r="1698" spans="62:67" ht="9" customHeight="1" x14ac:dyDescent="0.25">
      <c r="BJ1698" s="36" t="s">
        <v>1716</v>
      </c>
      <c r="BK1698" s="37">
        <v>306711.39999999991</v>
      </c>
      <c r="BL1698" s="37">
        <v>171469</v>
      </c>
      <c r="BM1698" s="37">
        <v>309771</v>
      </c>
      <c r="BN1698" s="37">
        <v>196367</v>
      </c>
      <c r="BO1698" s="37">
        <v>348970</v>
      </c>
    </row>
    <row r="1699" spans="62:67" ht="9" customHeight="1" x14ac:dyDescent="0.25">
      <c r="BJ1699" s="36" t="s">
        <v>1717</v>
      </c>
      <c r="BK1699" s="37">
        <v>306333.99999999988</v>
      </c>
      <c r="BL1699" s="37">
        <v>171237</v>
      </c>
      <c r="BM1699" s="37">
        <v>309352</v>
      </c>
      <c r="BN1699" s="37">
        <v>196087</v>
      </c>
      <c r="BO1699" s="37">
        <v>348445</v>
      </c>
    </row>
    <row r="1700" spans="62:67" ht="9" customHeight="1" x14ac:dyDescent="0.25">
      <c r="BJ1700" s="36" t="s">
        <v>1718</v>
      </c>
      <c r="BK1700" s="37">
        <v>305956.59999999986</v>
      </c>
      <c r="BL1700" s="37">
        <v>171005</v>
      </c>
      <c r="BM1700" s="37">
        <v>308933</v>
      </c>
      <c r="BN1700" s="37">
        <v>195720</v>
      </c>
      <c r="BO1700" s="37">
        <v>347907</v>
      </c>
    </row>
    <row r="1701" spans="62:67" ht="9" customHeight="1" x14ac:dyDescent="0.25">
      <c r="BJ1701" s="36" t="s">
        <v>1719</v>
      </c>
      <c r="BK1701" s="37">
        <v>305579.19999999984</v>
      </c>
      <c r="BL1701" s="37">
        <v>170773</v>
      </c>
      <c r="BM1701" s="37">
        <v>308514</v>
      </c>
      <c r="BN1701" s="37">
        <v>195463</v>
      </c>
      <c r="BO1701" s="37">
        <v>347446</v>
      </c>
    </row>
    <row r="1702" spans="62:67" ht="9" customHeight="1" x14ac:dyDescent="0.25">
      <c r="BJ1702" s="36" t="s">
        <v>1720</v>
      </c>
      <c r="BK1702" s="37">
        <v>305201.79999999981</v>
      </c>
      <c r="BL1702" s="37">
        <v>170541</v>
      </c>
      <c r="BM1702" s="37">
        <v>308095</v>
      </c>
      <c r="BN1702" s="37">
        <v>195156</v>
      </c>
      <c r="BO1702" s="37">
        <v>347027</v>
      </c>
    </row>
    <row r="1703" spans="62:67" ht="9" customHeight="1" x14ac:dyDescent="0.25">
      <c r="BJ1703" s="36" t="s">
        <v>1721</v>
      </c>
      <c r="BK1703" s="37">
        <v>304824.39999999979</v>
      </c>
      <c r="BL1703" s="37">
        <v>170309</v>
      </c>
      <c r="BM1703" s="37">
        <v>307676</v>
      </c>
      <c r="BN1703" s="37">
        <v>194849</v>
      </c>
      <c r="BO1703" s="37">
        <v>346538</v>
      </c>
    </row>
    <row r="1704" spans="62:67" ht="9" customHeight="1" x14ac:dyDescent="0.25">
      <c r="BJ1704" s="36" t="s">
        <v>1722</v>
      </c>
      <c r="BK1704" s="37">
        <v>304447</v>
      </c>
      <c r="BL1704" s="37">
        <v>170077</v>
      </c>
      <c r="BM1704" s="37">
        <v>307257</v>
      </c>
      <c r="BN1704" s="37">
        <v>194607</v>
      </c>
      <c r="BO1704" s="37">
        <v>346061</v>
      </c>
    </row>
    <row r="1705" spans="62:67" ht="9" customHeight="1" x14ac:dyDescent="0.25">
      <c r="BJ1705" s="36" t="s">
        <v>1723</v>
      </c>
      <c r="BK1705" s="37">
        <v>304080.40000000002</v>
      </c>
      <c r="BL1705" s="37">
        <v>169866</v>
      </c>
      <c r="BM1705" s="37">
        <v>306836</v>
      </c>
      <c r="BN1705" s="37">
        <v>194435</v>
      </c>
      <c r="BO1705" s="37">
        <v>345544</v>
      </c>
    </row>
    <row r="1706" spans="62:67" ht="9" customHeight="1" x14ac:dyDescent="0.25">
      <c r="BJ1706" s="36" t="s">
        <v>1724</v>
      </c>
      <c r="BK1706" s="37">
        <v>303713.80000000005</v>
      </c>
      <c r="BL1706" s="37">
        <v>169655</v>
      </c>
      <c r="BM1706" s="37">
        <v>306414</v>
      </c>
      <c r="BN1706" s="37">
        <v>194145</v>
      </c>
      <c r="BO1706" s="37">
        <v>345055</v>
      </c>
    </row>
    <row r="1707" spans="62:67" ht="9" customHeight="1" x14ac:dyDescent="0.25">
      <c r="BJ1707" s="36" t="s">
        <v>1725</v>
      </c>
      <c r="BK1707" s="37">
        <v>303347.20000000007</v>
      </c>
      <c r="BL1707" s="37">
        <v>169444</v>
      </c>
      <c r="BM1707" s="37">
        <v>305992</v>
      </c>
      <c r="BN1707" s="37">
        <v>193855</v>
      </c>
      <c r="BO1707" s="37">
        <v>344680</v>
      </c>
    </row>
    <row r="1708" spans="62:67" ht="9" customHeight="1" x14ac:dyDescent="0.25">
      <c r="BJ1708" s="36" t="s">
        <v>1726</v>
      </c>
      <c r="BK1708" s="37">
        <v>302980.60000000009</v>
      </c>
      <c r="BL1708" s="37">
        <v>169233</v>
      </c>
      <c r="BM1708" s="37">
        <v>305571</v>
      </c>
      <c r="BN1708" s="37">
        <v>193721</v>
      </c>
      <c r="BO1708" s="37">
        <v>344023</v>
      </c>
    </row>
    <row r="1709" spans="62:67" ht="9" customHeight="1" x14ac:dyDescent="0.25">
      <c r="BJ1709" s="36" t="s">
        <v>1727</v>
      </c>
      <c r="BK1709" s="37">
        <v>302614.00000000012</v>
      </c>
      <c r="BL1709" s="37">
        <v>169021</v>
      </c>
      <c r="BM1709" s="37">
        <v>305149</v>
      </c>
      <c r="BN1709" s="37">
        <v>193452</v>
      </c>
      <c r="BO1709" s="37">
        <v>343681</v>
      </c>
    </row>
    <row r="1710" spans="62:67" ht="9" customHeight="1" x14ac:dyDescent="0.25">
      <c r="BJ1710" s="36" t="s">
        <v>1728</v>
      </c>
      <c r="BK1710" s="37">
        <v>302247.40000000014</v>
      </c>
      <c r="BL1710" s="37">
        <v>168810</v>
      </c>
      <c r="BM1710" s="37">
        <v>304727</v>
      </c>
      <c r="BN1710" s="37">
        <v>193066</v>
      </c>
      <c r="BO1710" s="37">
        <v>343199</v>
      </c>
    </row>
    <row r="1711" spans="62:67" ht="9" customHeight="1" x14ac:dyDescent="0.25">
      <c r="BJ1711" s="36" t="s">
        <v>1729</v>
      </c>
      <c r="BK1711" s="37">
        <v>301880.80000000016</v>
      </c>
      <c r="BL1711" s="37">
        <v>168599</v>
      </c>
      <c r="BM1711" s="37">
        <v>304306</v>
      </c>
      <c r="BN1711" s="37">
        <v>192989</v>
      </c>
      <c r="BO1711" s="37">
        <v>342763</v>
      </c>
    </row>
    <row r="1712" spans="62:67" ht="9" customHeight="1" x14ac:dyDescent="0.25">
      <c r="BJ1712" s="36" t="s">
        <v>1730</v>
      </c>
      <c r="BK1712" s="37">
        <v>301514.20000000019</v>
      </c>
      <c r="BL1712" s="37">
        <v>168388</v>
      </c>
      <c r="BM1712" s="37">
        <v>303884</v>
      </c>
      <c r="BN1712" s="37">
        <v>192730</v>
      </c>
      <c r="BO1712" s="37">
        <v>342245</v>
      </c>
    </row>
    <row r="1713" spans="62:67" ht="9" customHeight="1" x14ac:dyDescent="0.25">
      <c r="BJ1713" s="36" t="s">
        <v>1731</v>
      </c>
      <c r="BK1713" s="37">
        <v>301147.60000000021</v>
      </c>
      <c r="BL1713" s="37">
        <v>168177</v>
      </c>
      <c r="BM1713" s="37">
        <v>303462</v>
      </c>
      <c r="BN1713" s="37">
        <v>192484</v>
      </c>
      <c r="BO1713" s="37">
        <v>341781</v>
      </c>
    </row>
    <row r="1714" spans="62:67" ht="9" customHeight="1" x14ac:dyDescent="0.25">
      <c r="BJ1714" s="36" t="s">
        <v>1732</v>
      </c>
      <c r="BK1714" s="37">
        <v>300781</v>
      </c>
      <c r="BL1714" s="37">
        <v>167965</v>
      </c>
      <c r="BM1714" s="37">
        <v>303040</v>
      </c>
      <c r="BN1714" s="37">
        <v>192164</v>
      </c>
      <c r="BO1714" s="37">
        <v>341222</v>
      </c>
    </row>
    <row r="1715" spans="62:67" ht="9" customHeight="1" x14ac:dyDescent="0.25">
      <c r="BJ1715" s="36" t="s">
        <v>1733</v>
      </c>
      <c r="BK1715" s="37">
        <v>300408</v>
      </c>
      <c r="BL1715" s="37">
        <v>167747</v>
      </c>
      <c r="BM1715" s="37">
        <v>302623</v>
      </c>
      <c r="BN1715" s="37">
        <v>191971</v>
      </c>
      <c r="BO1715" s="37">
        <v>340752</v>
      </c>
    </row>
    <row r="1716" spans="62:67" ht="9" customHeight="1" x14ac:dyDescent="0.25">
      <c r="BJ1716" s="36" t="s">
        <v>1734</v>
      </c>
      <c r="BK1716" s="37">
        <v>300035</v>
      </c>
      <c r="BL1716" s="37">
        <v>167528</v>
      </c>
      <c r="BM1716" s="37">
        <v>302205</v>
      </c>
      <c r="BN1716" s="37">
        <v>191680</v>
      </c>
      <c r="BO1716" s="37">
        <v>340322</v>
      </c>
    </row>
    <row r="1717" spans="62:67" ht="9" customHeight="1" x14ac:dyDescent="0.25">
      <c r="BJ1717" s="36" t="s">
        <v>1735</v>
      </c>
      <c r="BK1717" s="37">
        <v>299662</v>
      </c>
      <c r="BL1717" s="37">
        <v>167309</v>
      </c>
      <c r="BM1717" s="37">
        <v>301788</v>
      </c>
      <c r="BN1717" s="37">
        <v>191366</v>
      </c>
      <c r="BO1717" s="37">
        <v>339839</v>
      </c>
    </row>
    <row r="1718" spans="62:67" ht="9" customHeight="1" x14ac:dyDescent="0.25">
      <c r="BJ1718" s="36" t="s">
        <v>1736</v>
      </c>
      <c r="BK1718" s="37">
        <v>299289</v>
      </c>
      <c r="BL1718" s="37">
        <v>167091</v>
      </c>
      <c r="BM1718" s="37">
        <v>301370</v>
      </c>
      <c r="BN1718" s="37">
        <v>191191</v>
      </c>
      <c r="BO1718" s="37">
        <v>339349</v>
      </c>
    </row>
    <row r="1719" spans="62:67" ht="9" customHeight="1" x14ac:dyDescent="0.25">
      <c r="BJ1719" s="36" t="s">
        <v>1737</v>
      </c>
      <c r="BK1719" s="37">
        <v>298916</v>
      </c>
      <c r="BL1719" s="37">
        <v>166872</v>
      </c>
      <c r="BM1719" s="37">
        <v>300952</v>
      </c>
      <c r="BN1719" s="37">
        <v>191041</v>
      </c>
      <c r="BO1719" s="37">
        <v>338926</v>
      </c>
    </row>
    <row r="1720" spans="62:67" ht="9" customHeight="1" x14ac:dyDescent="0.25">
      <c r="BJ1720" s="36" t="s">
        <v>1738</v>
      </c>
      <c r="BK1720" s="37">
        <v>298543</v>
      </c>
      <c r="BL1720" s="37">
        <v>166653</v>
      </c>
      <c r="BM1720" s="37">
        <v>300535</v>
      </c>
      <c r="BN1720" s="37">
        <v>190659</v>
      </c>
      <c r="BO1720" s="37">
        <v>338437</v>
      </c>
    </row>
    <row r="1721" spans="62:67" ht="9" customHeight="1" x14ac:dyDescent="0.25">
      <c r="BJ1721" s="36" t="s">
        <v>1739</v>
      </c>
      <c r="BK1721" s="37">
        <v>298170</v>
      </c>
      <c r="BL1721" s="37">
        <v>166435</v>
      </c>
      <c r="BM1721" s="37">
        <v>300117</v>
      </c>
      <c r="BN1721" s="37">
        <v>190464</v>
      </c>
      <c r="BO1721" s="37">
        <v>337926</v>
      </c>
    </row>
    <row r="1722" spans="62:67" ht="9" customHeight="1" x14ac:dyDescent="0.25">
      <c r="BJ1722" s="36" t="s">
        <v>1740</v>
      </c>
      <c r="BK1722" s="37">
        <v>297797</v>
      </c>
      <c r="BL1722" s="37">
        <v>166216</v>
      </c>
      <c r="BM1722" s="37">
        <v>299700</v>
      </c>
      <c r="BN1722" s="37">
        <v>190270</v>
      </c>
      <c r="BO1722" s="37">
        <v>337598</v>
      </c>
    </row>
    <row r="1723" spans="62:67" ht="9" customHeight="1" x14ac:dyDescent="0.25">
      <c r="BJ1723" s="36" t="s">
        <v>1741</v>
      </c>
      <c r="BK1723" s="37">
        <v>297424</v>
      </c>
      <c r="BL1723" s="37">
        <v>165997</v>
      </c>
      <c r="BM1723" s="37">
        <v>299282</v>
      </c>
      <c r="BN1723" s="37">
        <v>190076</v>
      </c>
      <c r="BO1723" s="37">
        <v>337135</v>
      </c>
    </row>
    <row r="1724" spans="62:67" ht="9" customHeight="1" x14ac:dyDescent="0.25">
      <c r="BJ1724" s="36" t="s">
        <v>1742</v>
      </c>
      <c r="BK1724" s="37">
        <v>297051</v>
      </c>
      <c r="BL1724" s="37">
        <v>165778</v>
      </c>
      <c r="BM1724" s="37">
        <v>298864</v>
      </c>
      <c r="BN1724" s="37">
        <v>189790</v>
      </c>
      <c r="BO1724" s="37">
        <v>336677</v>
      </c>
    </row>
    <row r="1725" spans="62:67" ht="9" customHeight="1" x14ac:dyDescent="0.25">
      <c r="BJ1725" s="36" t="s">
        <v>1743</v>
      </c>
      <c r="BK1725" s="37">
        <v>296672.05</v>
      </c>
      <c r="BL1725" s="37">
        <v>165563</v>
      </c>
      <c r="BM1725" s="37">
        <v>298452</v>
      </c>
      <c r="BN1725" s="37">
        <v>189505</v>
      </c>
      <c r="BO1725" s="37">
        <v>336217</v>
      </c>
    </row>
    <row r="1726" spans="62:67" ht="9" customHeight="1" x14ac:dyDescent="0.25">
      <c r="BJ1726" s="36" t="s">
        <v>1744</v>
      </c>
      <c r="BK1726" s="37">
        <v>296293.09999999998</v>
      </c>
      <c r="BL1726" s="37">
        <v>165347</v>
      </c>
      <c r="BM1726" s="37">
        <v>298040</v>
      </c>
      <c r="BN1726" s="37">
        <v>189219</v>
      </c>
      <c r="BO1726" s="37">
        <v>335717</v>
      </c>
    </row>
    <row r="1727" spans="62:67" ht="9" customHeight="1" x14ac:dyDescent="0.25">
      <c r="BJ1727" s="36" t="s">
        <v>1745</v>
      </c>
      <c r="BK1727" s="37">
        <v>295914.14999999997</v>
      </c>
      <c r="BL1727" s="37">
        <v>165131</v>
      </c>
      <c r="BM1727" s="37">
        <v>297628</v>
      </c>
      <c r="BN1727" s="37">
        <v>189008</v>
      </c>
      <c r="BO1727" s="37">
        <v>335241</v>
      </c>
    </row>
    <row r="1728" spans="62:67" ht="9" customHeight="1" x14ac:dyDescent="0.25">
      <c r="BJ1728" s="36" t="s">
        <v>1746</v>
      </c>
      <c r="BK1728" s="37">
        <v>295535.19999999995</v>
      </c>
      <c r="BL1728" s="37">
        <v>164916</v>
      </c>
      <c r="BM1728" s="37">
        <v>297216</v>
      </c>
      <c r="BN1728" s="37">
        <v>188796</v>
      </c>
      <c r="BO1728" s="37">
        <v>334746</v>
      </c>
    </row>
    <row r="1729" spans="62:67" ht="9" customHeight="1" x14ac:dyDescent="0.25">
      <c r="BJ1729" s="36" t="s">
        <v>1747</v>
      </c>
      <c r="BK1729" s="37">
        <v>295156.24999999994</v>
      </c>
      <c r="BL1729" s="37">
        <v>164700</v>
      </c>
      <c r="BM1729" s="37">
        <v>296804</v>
      </c>
      <c r="BN1729" s="37">
        <v>188585</v>
      </c>
      <c r="BO1729" s="37">
        <v>334317</v>
      </c>
    </row>
    <row r="1730" spans="62:67" ht="9" customHeight="1" x14ac:dyDescent="0.25">
      <c r="BJ1730" s="36" t="s">
        <v>1748</v>
      </c>
      <c r="BK1730" s="37">
        <v>294777.29999999993</v>
      </c>
      <c r="BL1730" s="37">
        <v>164484</v>
      </c>
      <c r="BM1730" s="37">
        <v>296392</v>
      </c>
      <c r="BN1730" s="37">
        <v>188419</v>
      </c>
      <c r="BO1730" s="37">
        <v>333861</v>
      </c>
    </row>
    <row r="1731" spans="62:67" ht="9" customHeight="1" x14ac:dyDescent="0.25">
      <c r="BJ1731" s="36" t="s">
        <v>1749</v>
      </c>
      <c r="BK1731" s="37">
        <v>294398.34999999992</v>
      </c>
      <c r="BL1731" s="37">
        <v>164269</v>
      </c>
      <c r="BM1731" s="37">
        <v>295980</v>
      </c>
      <c r="BN1731" s="37">
        <v>188109</v>
      </c>
      <c r="BO1731" s="37">
        <v>333345</v>
      </c>
    </row>
    <row r="1732" spans="62:67" ht="9" customHeight="1" x14ac:dyDescent="0.25">
      <c r="BJ1732" s="36" t="s">
        <v>1750</v>
      </c>
      <c r="BK1732" s="37">
        <v>294019.39999999991</v>
      </c>
      <c r="BL1732" s="37">
        <v>164053</v>
      </c>
      <c r="BM1732" s="37">
        <v>295568</v>
      </c>
      <c r="BN1732" s="37">
        <v>187782</v>
      </c>
      <c r="BO1732" s="37">
        <v>332979</v>
      </c>
    </row>
    <row r="1733" spans="62:67" ht="9" customHeight="1" x14ac:dyDescent="0.25">
      <c r="BJ1733" s="36" t="s">
        <v>1751</v>
      </c>
      <c r="BK1733" s="37">
        <v>293640.4499999999</v>
      </c>
      <c r="BL1733" s="37">
        <v>163837</v>
      </c>
      <c r="BM1733" s="37">
        <v>295156</v>
      </c>
      <c r="BN1733" s="37">
        <v>187628</v>
      </c>
      <c r="BO1733" s="37">
        <v>332504</v>
      </c>
    </row>
    <row r="1734" spans="62:67" ht="9" customHeight="1" x14ac:dyDescent="0.25">
      <c r="BJ1734" s="36" t="s">
        <v>1752</v>
      </c>
      <c r="BK1734" s="37">
        <v>293261.5</v>
      </c>
      <c r="BL1734" s="37">
        <v>163621</v>
      </c>
      <c r="BM1734" s="37">
        <v>294744</v>
      </c>
      <c r="BN1734" s="37">
        <v>187319</v>
      </c>
      <c r="BO1734" s="37">
        <v>332037</v>
      </c>
    </row>
    <row r="1735" spans="62:67" ht="9" customHeight="1" x14ac:dyDescent="0.25">
      <c r="BJ1735" s="36" t="s">
        <v>1753</v>
      </c>
      <c r="BK1735" s="37">
        <v>292912.45</v>
      </c>
      <c r="BL1735" s="37">
        <v>163409</v>
      </c>
      <c r="BM1735" s="37">
        <v>294343</v>
      </c>
      <c r="BN1735" s="37">
        <v>187104</v>
      </c>
      <c r="BO1735" s="37">
        <v>331593</v>
      </c>
    </row>
    <row r="1736" spans="62:67" ht="9" customHeight="1" x14ac:dyDescent="0.25">
      <c r="BJ1736" s="36" t="s">
        <v>1754</v>
      </c>
      <c r="BK1736" s="37">
        <v>292563.40000000002</v>
      </c>
      <c r="BL1736" s="37">
        <v>163196</v>
      </c>
      <c r="BM1736" s="37">
        <v>293941</v>
      </c>
      <c r="BN1736" s="37">
        <v>186792</v>
      </c>
      <c r="BO1736" s="37">
        <v>331045</v>
      </c>
    </row>
    <row r="1737" spans="62:67" ht="9" customHeight="1" x14ac:dyDescent="0.25">
      <c r="BJ1737" s="36" t="s">
        <v>1755</v>
      </c>
      <c r="BK1737" s="37">
        <v>292214.35000000003</v>
      </c>
      <c r="BL1737" s="37">
        <v>162984</v>
      </c>
      <c r="BM1737" s="37">
        <v>293539</v>
      </c>
      <c r="BN1737" s="37">
        <v>186644</v>
      </c>
      <c r="BO1737" s="37">
        <v>330671</v>
      </c>
    </row>
    <row r="1738" spans="62:67" ht="9" customHeight="1" x14ac:dyDescent="0.25">
      <c r="BJ1738" s="36" t="s">
        <v>1756</v>
      </c>
      <c r="BK1738" s="37">
        <v>291865.30000000005</v>
      </c>
      <c r="BL1738" s="37">
        <v>162771</v>
      </c>
      <c r="BM1738" s="37">
        <v>293137</v>
      </c>
      <c r="BN1738" s="37">
        <v>186315</v>
      </c>
      <c r="BO1738" s="37">
        <v>330292</v>
      </c>
    </row>
    <row r="1739" spans="62:67" ht="9" customHeight="1" x14ac:dyDescent="0.25">
      <c r="BJ1739" s="36" t="s">
        <v>1757</v>
      </c>
      <c r="BK1739" s="37">
        <v>291516.25000000006</v>
      </c>
      <c r="BL1739" s="37">
        <v>162558</v>
      </c>
      <c r="BM1739" s="37">
        <v>292735</v>
      </c>
      <c r="BN1739" s="37">
        <v>186146</v>
      </c>
      <c r="BO1739" s="37">
        <v>329757</v>
      </c>
    </row>
    <row r="1740" spans="62:67" ht="9" customHeight="1" x14ac:dyDescent="0.25">
      <c r="BJ1740" s="36" t="s">
        <v>1758</v>
      </c>
      <c r="BK1740" s="37">
        <v>291167.20000000007</v>
      </c>
      <c r="BL1740" s="37">
        <v>162346</v>
      </c>
      <c r="BM1740" s="37">
        <v>292334</v>
      </c>
      <c r="BN1740" s="37">
        <v>185894</v>
      </c>
      <c r="BO1740" s="37">
        <v>329266</v>
      </c>
    </row>
    <row r="1741" spans="62:67" ht="9" customHeight="1" x14ac:dyDescent="0.25">
      <c r="BJ1741" s="36" t="s">
        <v>1759</v>
      </c>
      <c r="BK1741" s="37">
        <v>290818.15000000008</v>
      </c>
      <c r="BL1741" s="37">
        <v>162133</v>
      </c>
      <c r="BM1741" s="37">
        <v>291932</v>
      </c>
      <c r="BN1741" s="37">
        <v>185645</v>
      </c>
      <c r="BO1741" s="37">
        <v>328849</v>
      </c>
    </row>
    <row r="1742" spans="62:67" ht="9" customHeight="1" x14ac:dyDescent="0.25">
      <c r="BJ1742" s="36" t="s">
        <v>1760</v>
      </c>
      <c r="BK1742" s="37">
        <v>290469.10000000009</v>
      </c>
      <c r="BL1742" s="37">
        <v>161921</v>
      </c>
      <c r="BM1742" s="37">
        <v>291530</v>
      </c>
      <c r="BN1742" s="37">
        <v>185437</v>
      </c>
      <c r="BO1742" s="37">
        <v>328438</v>
      </c>
    </row>
    <row r="1743" spans="62:67" ht="9" customHeight="1" x14ac:dyDescent="0.25">
      <c r="BJ1743" s="36" t="s">
        <v>1761</v>
      </c>
      <c r="BK1743" s="37">
        <v>290120.0500000001</v>
      </c>
      <c r="BL1743" s="37">
        <v>161708</v>
      </c>
      <c r="BM1743" s="37">
        <v>291128</v>
      </c>
      <c r="BN1743" s="37">
        <v>185268</v>
      </c>
      <c r="BO1743" s="37">
        <v>327961</v>
      </c>
    </row>
    <row r="1744" spans="62:67" ht="9" customHeight="1" x14ac:dyDescent="0.25">
      <c r="BJ1744" s="36" t="s">
        <v>1762</v>
      </c>
      <c r="BK1744" s="37">
        <v>289771</v>
      </c>
      <c r="BL1744" s="37">
        <v>161495</v>
      </c>
      <c r="BM1744" s="37">
        <v>290726</v>
      </c>
      <c r="BN1744" s="37">
        <v>184866</v>
      </c>
      <c r="BO1744" s="37">
        <v>327541</v>
      </c>
    </row>
    <row r="1745" spans="62:67" ht="9" customHeight="1" x14ac:dyDescent="0.25">
      <c r="BJ1745" s="36" t="s">
        <v>1763</v>
      </c>
      <c r="BK1745" s="37">
        <v>289411.3</v>
      </c>
      <c r="BL1745" s="37">
        <v>161293</v>
      </c>
      <c r="BM1745" s="37">
        <v>290327</v>
      </c>
      <c r="BN1745" s="37">
        <v>184688</v>
      </c>
      <c r="BO1745" s="37">
        <v>327042</v>
      </c>
    </row>
    <row r="1746" spans="62:67" ht="9" customHeight="1" x14ac:dyDescent="0.25">
      <c r="BJ1746" s="36" t="s">
        <v>1764</v>
      </c>
      <c r="BK1746" s="37">
        <v>289051.59999999998</v>
      </c>
      <c r="BL1746" s="37">
        <v>161091</v>
      </c>
      <c r="BM1746" s="37">
        <v>289927</v>
      </c>
      <c r="BN1746" s="37">
        <v>184509</v>
      </c>
      <c r="BO1746" s="37">
        <v>326620</v>
      </c>
    </row>
    <row r="1747" spans="62:67" ht="9" customHeight="1" x14ac:dyDescent="0.25">
      <c r="BJ1747" s="36" t="s">
        <v>1765</v>
      </c>
      <c r="BK1747" s="37">
        <v>288691.89999999997</v>
      </c>
      <c r="BL1747" s="37">
        <v>160889</v>
      </c>
      <c r="BM1747" s="37">
        <v>289527</v>
      </c>
      <c r="BN1747" s="37">
        <v>184277</v>
      </c>
      <c r="BO1747" s="37">
        <v>326189</v>
      </c>
    </row>
    <row r="1748" spans="62:67" ht="9" customHeight="1" x14ac:dyDescent="0.25">
      <c r="BJ1748" s="36" t="s">
        <v>1766</v>
      </c>
      <c r="BK1748" s="37">
        <v>288332.19999999995</v>
      </c>
      <c r="BL1748" s="37">
        <v>160687</v>
      </c>
      <c r="BM1748" s="37">
        <v>289127</v>
      </c>
      <c r="BN1748" s="37">
        <v>184025</v>
      </c>
      <c r="BO1748" s="37">
        <v>325818</v>
      </c>
    </row>
    <row r="1749" spans="62:67" ht="9" customHeight="1" x14ac:dyDescent="0.25">
      <c r="BJ1749" s="36" t="s">
        <v>1767</v>
      </c>
      <c r="BK1749" s="37">
        <v>287972.49999999994</v>
      </c>
      <c r="BL1749" s="37">
        <v>160485</v>
      </c>
      <c r="BM1749" s="37">
        <v>288727</v>
      </c>
      <c r="BN1749" s="37">
        <v>183772</v>
      </c>
      <c r="BO1749" s="37">
        <v>325306</v>
      </c>
    </row>
    <row r="1750" spans="62:67" ht="9" customHeight="1" x14ac:dyDescent="0.25">
      <c r="BJ1750" s="36" t="s">
        <v>1768</v>
      </c>
      <c r="BK1750" s="37">
        <v>287612.79999999993</v>
      </c>
      <c r="BL1750" s="37">
        <v>160283</v>
      </c>
      <c r="BM1750" s="37">
        <v>288327</v>
      </c>
      <c r="BN1750" s="37">
        <v>183520</v>
      </c>
      <c r="BO1750" s="37">
        <v>324829</v>
      </c>
    </row>
    <row r="1751" spans="62:67" ht="9" customHeight="1" x14ac:dyDescent="0.25">
      <c r="BJ1751" s="36" t="s">
        <v>1769</v>
      </c>
      <c r="BK1751" s="37">
        <v>287253.09999999992</v>
      </c>
      <c r="BL1751" s="37">
        <v>160081</v>
      </c>
      <c r="BM1751" s="37">
        <v>287927</v>
      </c>
      <c r="BN1751" s="37">
        <v>183284</v>
      </c>
      <c r="BO1751" s="37">
        <v>324390</v>
      </c>
    </row>
    <row r="1752" spans="62:67" ht="9" customHeight="1" x14ac:dyDescent="0.25">
      <c r="BJ1752" s="36" t="s">
        <v>1770</v>
      </c>
      <c r="BK1752" s="37">
        <v>286893.39999999991</v>
      </c>
      <c r="BL1752" s="37">
        <v>159879</v>
      </c>
      <c r="BM1752" s="37">
        <v>287527</v>
      </c>
      <c r="BN1752" s="37">
        <v>183048</v>
      </c>
      <c r="BO1752" s="37">
        <v>323916</v>
      </c>
    </row>
    <row r="1753" spans="62:67" ht="9" customHeight="1" x14ac:dyDescent="0.25">
      <c r="BJ1753" s="36" t="s">
        <v>1771</v>
      </c>
      <c r="BK1753" s="37">
        <v>286533.6999999999</v>
      </c>
      <c r="BL1753" s="37">
        <v>159677</v>
      </c>
      <c r="BM1753" s="37">
        <v>287127</v>
      </c>
      <c r="BN1753" s="37">
        <v>182861</v>
      </c>
      <c r="BO1753" s="37">
        <v>323497</v>
      </c>
    </row>
    <row r="1754" spans="62:67" ht="9" customHeight="1" x14ac:dyDescent="0.25">
      <c r="BJ1754" s="36" t="s">
        <v>1772</v>
      </c>
      <c r="BK1754" s="37">
        <v>286174</v>
      </c>
      <c r="BL1754" s="37">
        <v>159475</v>
      </c>
      <c r="BM1754" s="37">
        <v>286727</v>
      </c>
      <c r="BN1754" s="37">
        <v>182516</v>
      </c>
      <c r="BO1754" s="37">
        <v>323101</v>
      </c>
    </row>
    <row r="1755" spans="62:67" ht="9" customHeight="1" x14ac:dyDescent="0.25">
      <c r="BJ1755" s="36" t="s">
        <v>1773</v>
      </c>
      <c r="BK1755" s="37">
        <v>285797.7</v>
      </c>
      <c r="BL1755" s="37">
        <v>159263</v>
      </c>
      <c r="BM1755" s="37">
        <v>286341</v>
      </c>
      <c r="BN1755" s="37">
        <v>182260</v>
      </c>
      <c r="BO1755" s="37">
        <v>322640</v>
      </c>
    </row>
    <row r="1756" spans="62:67" ht="9" customHeight="1" x14ac:dyDescent="0.25">
      <c r="BJ1756" s="36" t="s">
        <v>1774</v>
      </c>
      <c r="BK1756" s="37">
        <v>285421.40000000002</v>
      </c>
      <c r="BL1756" s="37">
        <v>159051</v>
      </c>
      <c r="BM1756" s="37">
        <v>285954</v>
      </c>
      <c r="BN1756" s="37">
        <v>182149</v>
      </c>
      <c r="BO1756" s="37">
        <v>322192</v>
      </c>
    </row>
    <row r="1757" spans="62:67" ht="9" customHeight="1" x14ac:dyDescent="0.25">
      <c r="BJ1757" s="36" t="s">
        <v>1775</v>
      </c>
      <c r="BK1757" s="37">
        <v>285045.10000000003</v>
      </c>
      <c r="BL1757" s="37">
        <v>158839</v>
      </c>
      <c r="BM1757" s="37">
        <v>285568</v>
      </c>
      <c r="BN1757" s="37">
        <v>181859</v>
      </c>
      <c r="BO1757" s="37">
        <v>321792</v>
      </c>
    </row>
    <row r="1758" spans="62:67" ht="9" customHeight="1" x14ac:dyDescent="0.25">
      <c r="BJ1758" s="36" t="s">
        <v>1776</v>
      </c>
      <c r="BK1758" s="37">
        <v>284668.80000000005</v>
      </c>
      <c r="BL1758" s="37">
        <v>158627</v>
      </c>
      <c r="BM1758" s="37">
        <v>285181</v>
      </c>
      <c r="BN1758" s="37">
        <v>181704</v>
      </c>
      <c r="BO1758" s="37">
        <v>321340</v>
      </c>
    </row>
    <row r="1759" spans="62:67" ht="9" customHeight="1" x14ac:dyDescent="0.25">
      <c r="BJ1759" s="36" t="s">
        <v>1777</v>
      </c>
      <c r="BK1759" s="37">
        <v>284292.50000000006</v>
      </c>
      <c r="BL1759" s="37">
        <v>158415</v>
      </c>
      <c r="BM1759" s="37">
        <v>284794</v>
      </c>
      <c r="BN1759" s="37">
        <v>181402</v>
      </c>
      <c r="BO1759" s="37">
        <v>320795</v>
      </c>
    </row>
    <row r="1760" spans="62:67" ht="9" customHeight="1" x14ac:dyDescent="0.25">
      <c r="BJ1760" s="36" t="s">
        <v>1778</v>
      </c>
      <c r="BK1760" s="37">
        <v>283916.20000000007</v>
      </c>
      <c r="BL1760" s="37">
        <v>158203</v>
      </c>
      <c r="BM1760" s="37">
        <v>284408</v>
      </c>
      <c r="BN1760" s="37">
        <v>181225</v>
      </c>
      <c r="BO1760" s="37">
        <v>320468</v>
      </c>
    </row>
    <row r="1761" spans="62:67" ht="9" customHeight="1" x14ac:dyDescent="0.25">
      <c r="BJ1761" s="36" t="s">
        <v>1779</v>
      </c>
      <c r="BK1761" s="37">
        <v>283539.90000000008</v>
      </c>
      <c r="BL1761" s="37">
        <v>157991</v>
      </c>
      <c r="BM1761" s="37">
        <v>284021</v>
      </c>
      <c r="BN1761" s="37">
        <v>180861</v>
      </c>
      <c r="BO1761" s="37">
        <v>320041</v>
      </c>
    </row>
    <row r="1762" spans="62:67" ht="9" customHeight="1" x14ac:dyDescent="0.25">
      <c r="BJ1762" s="36" t="s">
        <v>1780</v>
      </c>
      <c r="BK1762" s="37">
        <v>283163.60000000009</v>
      </c>
      <c r="BL1762" s="37">
        <v>157779</v>
      </c>
      <c r="BM1762" s="37">
        <v>283635</v>
      </c>
      <c r="BN1762" s="37">
        <v>180755</v>
      </c>
      <c r="BO1762" s="37">
        <v>319510</v>
      </c>
    </row>
    <row r="1763" spans="62:67" ht="9" customHeight="1" x14ac:dyDescent="0.25">
      <c r="BJ1763" s="36" t="s">
        <v>1781</v>
      </c>
      <c r="BK1763" s="37">
        <v>282787.3000000001</v>
      </c>
      <c r="BL1763" s="37">
        <v>157567</v>
      </c>
      <c r="BM1763" s="37">
        <v>283248</v>
      </c>
      <c r="BN1763" s="37">
        <v>180541</v>
      </c>
      <c r="BO1763" s="37">
        <v>319081</v>
      </c>
    </row>
    <row r="1764" spans="62:67" ht="9" customHeight="1" x14ac:dyDescent="0.25">
      <c r="BJ1764" s="36" t="s">
        <v>1782</v>
      </c>
      <c r="BK1764" s="37">
        <v>282411</v>
      </c>
      <c r="BL1764" s="37">
        <v>157354</v>
      </c>
      <c r="BM1764" s="37">
        <v>282861</v>
      </c>
      <c r="BN1764" s="37">
        <v>180246</v>
      </c>
      <c r="BO1764" s="37">
        <v>318551</v>
      </c>
    </row>
    <row r="1765" spans="62:67" ht="9" customHeight="1" x14ac:dyDescent="0.25">
      <c r="BJ1765" s="36" t="s">
        <v>1783</v>
      </c>
      <c r="BK1765" s="37">
        <v>282052.90000000002</v>
      </c>
      <c r="BL1765" s="37">
        <v>157149</v>
      </c>
      <c r="BM1765" s="37">
        <v>282496</v>
      </c>
      <c r="BN1765" s="37">
        <v>179951</v>
      </c>
      <c r="BO1765" s="37">
        <v>318227</v>
      </c>
    </row>
    <row r="1766" spans="62:67" ht="9" customHeight="1" x14ac:dyDescent="0.25">
      <c r="BJ1766" s="36" t="s">
        <v>1784</v>
      </c>
      <c r="BK1766" s="37">
        <v>281694.80000000005</v>
      </c>
      <c r="BL1766" s="37">
        <v>156944</v>
      </c>
      <c r="BM1766" s="37">
        <v>282130</v>
      </c>
      <c r="BN1766" s="37">
        <v>179854</v>
      </c>
      <c r="BO1766" s="37">
        <v>317804</v>
      </c>
    </row>
    <row r="1767" spans="62:67" ht="9" customHeight="1" x14ac:dyDescent="0.25">
      <c r="BJ1767" s="36" t="s">
        <v>1785</v>
      </c>
      <c r="BK1767" s="37">
        <v>281336.70000000007</v>
      </c>
      <c r="BL1767" s="37">
        <v>156739</v>
      </c>
      <c r="BM1767" s="37">
        <v>281764</v>
      </c>
      <c r="BN1767" s="37">
        <v>179648</v>
      </c>
      <c r="BO1767" s="37">
        <v>317344</v>
      </c>
    </row>
    <row r="1768" spans="62:67" ht="9" customHeight="1" x14ac:dyDescent="0.25">
      <c r="BJ1768" s="36" t="s">
        <v>1786</v>
      </c>
      <c r="BK1768" s="37">
        <v>280978.60000000009</v>
      </c>
      <c r="BL1768" s="37">
        <v>156534</v>
      </c>
      <c r="BM1768" s="37">
        <v>281398</v>
      </c>
      <c r="BN1768" s="37">
        <v>179441</v>
      </c>
      <c r="BO1768" s="37">
        <v>316916</v>
      </c>
    </row>
    <row r="1769" spans="62:67" ht="9" customHeight="1" x14ac:dyDescent="0.25">
      <c r="BJ1769" s="36" t="s">
        <v>1787</v>
      </c>
      <c r="BK1769" s="37">
        <v>280620.50000000012</v>
      </c>
      <c r="BL1769" s="37">
        <v>156329</v>
      </c>
      <c r="BM1769" s="37">
        <v>281032</v>
      </c>
      <c r="BN1769" s="37">
        <v>179188</v>
      </c>
      <c r="BO1769" s="37">
        <v>316520</v>
      </c>
    </row>
    <row r="1770" spans="62:67" ht="9" customHeight="1" x14ac:dyDescent="0.25">
      <c r="BJ1770" s="36" t="s">
        <v>1788</v>
      </c>
      <c r="BK1770" s="37">
        <v>280262.40000000014</v>
      </c>
      <c r="BL1770" s="37">
        <v>156124</v>
      </c>
      <c r="BM1770" s="37">
        <v>280667</v>
      </c>
      <c r="BN1770" s="37">
        <v>178951</v>
      </c>
      <c r="BO1770" s="37">
        <v>316206</v>
      </c>
    </row>
    <row r="1771" spans="62:67" ht="9" customHeight="1" x14ac:dyDescent="0.25">
      <c r="BJ1771" s="36" t="s">
        <v>1789</v>
      </c>
      <c r="BK1771" s="37">
        <v>279904.30000000016</v>
      </c>
      <c r="BL1771" s="37">
        <v>155919</v>
      </c>
      <c r="BM1771" s="37">
        <v>280301</v>
      </c>
      <c r="BN1771" s="37">
        <v>178727</v>
      </c>
      <c r="BO1771" s="37">
        <v>315699</v>
      </c>
    </row>
    <row r="1772" spans="62:67" ht="9" customHeight="1" x14ac:dyDescent="0.25">
      <c r="BJ1772" s="36" t="s">
        <v>1790</v>
      </c>
      <c r="BK1772" s="37">
        <v>279546.20000000019</v>
      </c>
      <c r="BL1772" s="37">
        <v>155714</v>
      </c>
      <c r="BM1772" s="37">
        <v>279935</v>
      </c>
      <c r="BN1772" s="37">
        <v>178409</v>
      </c>
      <c r="BO1772" s="37">
        <v>315301</v>
      </c>
    </row>
    <row r="1773" spans="62:67" ht="9" customHeight="1" x14ac:dyDescent="0.25">
      <c r="BJ1773" s="36" t="s">
        <v>1791</v>
      </c>
      <c r="BK1773" s="37">
        <v>279188.10000000021</v>
      </c>
      <c r="BL1773" s="37">
        <v>155509</v>
      </c>
      <c r="BM1773" s="37">
        <v>279569</v>
      </c>
      <c r="BN1773" s="37">
        <v>178242</v>
      </c>
      <c r="BO1773" s="37">
        <v>314760</v>
      </c>
    </row>
    <row r="1774" spans="62:67" ht="9" customHeight="1" x14ac:dyDescent="0.25">
      <c r="BJ1774" s="36" t="s">
        <v>1792</v>
      </c>
      <c r="BK1774" s="37">
        <v>278830</v>
      </c>
      <c r="BL1774" s="37">
        <v>155304</v>
      </c>
      <c r="BM1774" s="37">
        <v>279203</v>
      </c>
      <c r="BN1774" s="37">
        <v>178112</v>
      </c>
      <c r="BO1774" s="37">
        <v>314347</v>
      </c>
    </row>
    <row r="1775" spans="62:67" ht="9" customHeight="1" x14ac:dyDescent="0.25">
      <c r="BJ1775" s="36" t="s">
        <v>1793</v>
      </c>
      <c r="BK1775" s="37">
        <v>278475.09999999998</v>
      </c>
      <c r="BL1775" s="37">
        <v>155101</v>
      </c>
      <c r="BM1775" s="37">
        <v>278823</v>
      </c>
      <c r="BN1775" s="37">
        <v>177799</v>
      </c>
      <c r="BO1775" s="37">
        <v>313942</v>
      </c>
    </row>
    <row r="1776" spans="62:67" ht="9" customHeight="1" x14ac:dyDescent="0.25">
      <c r="BJ1776" s="36" t="s">
        <v>1794</v>
      </c>
      <c r="BK1776" s="37">
        <v>278120.19999999995</v>
      </c>
      <c r="BL1776" s="37">
        <v>154897</v>
      </c>
      <c r="BM1776" s="37">
        <v>278443</v>
      </c>
      <c r="BN1776" s="37">
        <v>177533</v>
      </c>
      <c r="BO1776" s="37">
        <v>313471</v>
      </c>
    </row>
    <row r="1777" spans="62:67" ht="9" customHeight="1" x14ac:dyDescent="0.25">
      <c r="BJ1777" s="36" t="s">
        <v>1795</v>
      </c>
      <c r="BK1777" s="37">
        <v>277765.29999999993</v>
      </c>
      <c r="BL1777" s="37">
        <v>154693</v>
      </c>
      <c r="BM1777" s="37">
        <v>278063</v>
      </c>
      <c r="BN1777" s="37">
        <v>177266</v>
      </c>
      <c r="BO1777" s="37">
        <v>313038</v>
      </c>
    </row>
    <row r="1778" spans="62:67" ht="9" customHeight="1" x14ac:dyDescent="0.25">
      <c r="BJ1778" s="36" t="s">
        <v>1796</v>
      </c>
      <c r="BK1778" s="37">
        <v>277410.39999999991</v>
      </c>
      <c r="BL1778" s="37">
        <v>154489</v>
      </c>
      <c r="BM1778" s="37">
        <v>277682</v>
      </c>
      <c r="BN1778" s="37">
        <v>177182</v>
      </c>
      <c r="BO1778" s="37">
        <v>312569</v>
      </c>
    </row>
    <row r="1779" spans="62:67" ht="9" customHeight="1" x14ac:dyDescent="0.25">
      <c r="BJ1779" s="36" t="s">
        <v>1797</v>
      </c>
      <c r="BK1779" s="37">
        <v>277055.49999999988</v>
      </c>
      <c r="BL1779" s="37">
        <v>154285</v>
      </c>
      <c r="BM1779" s="37">
        <v>277302</v>
      </c>
      <c r="BN1779" s="37">
        <v>176861</v>
      </c>
      <c r="BO1779" s="37">
        <v>312226</v>
      </c>
    </row>
    <row r="1780" spans="62:67" ht="9" customHeight="1" x14ac:dyDescent="0.25">
      <c r="BJ1780" s="36" t="s">
        <v>1798</v>
      </c>
      <c r="BK1780" s="37">
        <v>276700.59999999986</v>
      </c>
      <c r="BL1780" s="37">
        <v>154081</v>
      </c>
      <c r="BM1780" s="37">
        <v>276922</v>
      </c>
      <c r="BN1780" s="37">
        <v>176612</v>
      </c>
      <c r="BO1780" s="37">
        <v>311786</v>
      </c>
    </row>
    <row r="1781" spans="62:67" ht="9" customHeight="1" x14ac:dyDescent="0.25">
      <c r="BJ1781" s="36" t="s">
        <v>1799</v>
      </c>
      <c r="BK1781" s="37">
        <v>276345.69999999984</v>
      </c>
      <c r="BL1781" s="37">
        <v>153877</v>
      </c>
      <c r="BM1781" s="37">
        <v>276541</v>
      </c>
      <c r="BN1781" s="37">
        <v>176413</v>
      </c>
      <c r="BO1781" s="37">
        <v>311336</v>
      </c>
    </row>
    <row r="1782" spans="62:67" ht="9" customHeight="1" x14ac:dyDescent="0.25">
      <c r="BJ1782" s="36" t="s">
        <v>1800</v>
      </c>
      <c r="BK1782" s="37">
        <v>275990.79999999981</v>
      </c>
      <c r="BL1782" s="37">
        <v>153673</v>
      </c>
      <c r="BM1782" s="37">
        <v>276161</v>
      </c>
      <c r="BN1782" s="37">
        <v>176245</v>
      </c>
      <c r="BO1782" s="37">
        <v>310945</v>
      </c>
    </row>
    <row r="1783" spans="62:67" ht="9" customHeight="1" x14ac:dyDescent="0.25">
      <c r="BJ1783" s="36" t="s">
        <v>1801</v>
      </c>
      <c r="BK1783" s="37">
        <v>275635.89999999979</v>
      </c>
      <c r="BL1783" s="37">
        <v>153469</v>
      </c>
      <c r="BM1783" s="37">
        <v>275781</v>
      </c>
      <c r="BN1783" s="37">
        <v>175992</v>
      </c>
      <c r="BO1783" s="37">
        <v>310516</v>
      </c>
    </row>
    <row r="1784" spans="62:67" ht="9" customHeight="1" x14ac:dyDescent="0.25">
      <c r="BJ1784" s="36" t="s">
        <v>1802</v>
      </c>
      <c r="BK1784" s="37">
        <v>275281</v>
      </c>
      <c r="BL1784" s="37">
        <v>153265</v>
      </c>
      <c r="BM1784" s="37">
        <v>275400</v>
      </c>
      <c r="BN1784" s="37">
        <v>175768</v>
      </c>
      <c r="BO1784" s="37">
        <v>310092</v>
      </c>
    </row>
    <row r="1785" spans="62:67" ht="9" customHeight="1" x14ac:dyDescent="0.25">
      <c r="BJ1785" s="36" t="s">
        <v>1803</v>
      </c>
      <c r="BK1785" s="37">
        <v>274938.2</v>
      </c>
      <c r="BL1785" s="37">
        <v>153065</v>
      </c>
      <c r="BM1785" s="37">
        <v>275029</v>
      </c>
      <c r="BN1785" s="37">
        <v>175544</v>
      </c>
      <c r="BO1785" s="37">
        <v>309653</v>
      </c>
    </row>
    <row r="1786" spans="62:67" ht="9" customHeight="1" x14ac:dyDescent="0.25">
      <c r="BJ1786" s="36" t="s">
        <v>1804</v>
      </c>
      <c r="BK1786" s="37">
        <v>274595.40000000002</v>
      </c>
      <c r="BL1786" s="37">
        <v>152864</v>
      </c>
      <c r="BM1786" s="37">
        <v>274657</v>
      </c>
      <c r="BN1786" s="37">
        <v>175298</v>
      </c>
      <c r="BO1786" s="37">
        <v>309217</v>
      </c>
    </row>
    <row r="1787" spans="62:67" ht="9" customHeight="1" x14ac:dyDescent="0.25">
      <c r="BJ1787" s="36" t="s">
        <v>1805</v>
      </c>
      <c r="BK1787" s="37">
        <v>274252.60000000003</v>
      </c>
      <c r="BL1787" s="37">
        <v>152664</v>
      </c>
      <c r="BM1787" s="37">
        <v>274286</v>
      </c>
      <c r="BN1787" s="37">
        <v>174987</v>
      </c>
      <c r="BO1787" s="37">
        <v>308909</v>
      </c>
    </row>
    <row r="1788" spans="62:67" ht="9" customHeight="1" x14ac:dyDescent="0.25">
      <c r="BJ1788" s="36" t="s">
        <v>1806</v>
      </c>
      <c r="BK1788" s="37">
        <v>273909.80000000005</v>
      </c>
      <c r="BL1788" s="37">
        <v>152463</v>
      </c>
      <c r="BM1788" s="37">
        <v>273914</v>
      </c>
      <c r="BN1788" s="37">
        <v>174842</v>
      </c>
      <c r="BO1788" s="37">
        <v>308381</v>
      </c>
    </row>
    <row r="1789" spans="62:67" ht="9" customHeight="1" x14ac:dyDescent="0.25">
      <c r="BJ1789" s="36" t="s">
        <v>1807</v>
      </c>
      <c r="BK1789" s="37">
        <v>273567.00000000006</v>
      </c>
      <c r="BL1789" s="37">
        <v>152262</v>
      </c>
      <c r="BM1789" s="37">
        <v>273542</v>
      </c>
      <c r="BN1789" s="37">
        <v>174583</v>
      </c>
      <c r="BO1789" s="37">
        <v>308050</v>
      </c>
    </row>
    <row r="1790" spans="62:67" ht="9" customHeight="1" x14ac:dyDescent="0.25">
      <c r="BJ1790" s="36" t="s">
        <v>1808</v>
      </c>
      <c r="BK1790" s="37">
        <v>273224.20000000007</v>
      </c>
      <c r="BL1790" s="37">
        <v>152062</v>
      </c>
      <c r="BM1790" s="37">
        <v>273171</v>
      </c>
      <c r="BN1790" s="37">
        <v>174372</v>
      </c>
      <c r="BO1790" s="37">
        <v>307766</v>
      </c>
    </row>
    <row r="1791" spans="62:67" ht="9" customHeight="1" x14ac:dyDescent="0.25">
      <c r="BJ1791" s="36" t="s">
        <v>1809</v>
      </c>
      <c r="BK1791" s="37">
        <v>272881.40000000008</v>
      </c>
      <c r="BL1791" s="37">
        <v>151861</v>
      </c>
      <c r="BM1791" s="37">
        <v>272799</v>
      </c>
      <c r="BN1791" s="37">
        <v>174118</v>
      </c>
      <c r="BO1791" s="37">
        <v>307292</v>
      </c>
    </row>
    <row r="1792" spans="62:67" ht="9" customHeight="1" x14ac:dyDescent="0.25">
      <c r="BJ1792" s="36" t="s">
        <v>1810</v>
      </c>
      <c r="BK1792" s="37">
        <v>272538.60000000009</v>
      </c>
      <c r="BL1792" s="37">
        <v>151661</v>
      </c>
      <c r="BM1792" s="37">
        <v>272428</v>
      </c>
      <c r="BN1792" s="37">
        <v>174010</v>
      </c>
      <c r="BO1792" s="37">
        <v>306866</v>
      </c>
    </row>
    <row r="1793" spans="62:67" ht="9" customHeight="1" x14ac:dyDescent="0.25">
      <c r="BJ1793" s="36" t="s">
        <v>1811</v>
      </c>
      <c r="BK1793" s="37">
        <v>272195.8000000001</v>
      </c>
      <c r="BL1793" s="37">
        <v>151460</v>
      </c>
      <c r="BM1793" s="37">
        <v>272056</v>
      </c>
      <c r="BN1793" s="37">
        <v>173648</v>
      </c>
      <c r="BO1793" s="37">
        <v>306461</v>
      </c>
    </row>
    <row r="1794" spans="62:67" ht="9" customHeight="1" x14ac:dyDescent="0.25">
      <c r="BJ1794" s="36" t="s">
        <v>1812</v>
      </c>
      <c r="BK1794" s="37">
        <v>271853</v>
      </c>
      <c r="BL1794" s="37">
        <v>151259</v>
      </c>
      <c r="BM1794" s="37">
        <v>271684</v>
      </c>
      <c r="BN1794" s="37">
        <v>173469</v>
      </c>
      <c r="BO1794" s="37">
        <v>306021</v>
      </c>
    </row>
    <row r="1795" spans="62:67" ht="9" customHeight="1" x14ac:dyDescent="0.25">
      <c r="BJ1795" s="36" t="s">
        <v>1813</v>
      </c>
      <c r="BK1795" s="37">
        <v>271529</v>
      </c>
      <c r="BL1795" s="37">
        <v>151054</v>
      </c>
      <c r="BM1795" s="37">
        <v>271317</v>
      </c>
      <c r="BN1795" s="37">
        <v>173291</v>
      </c>
      <c r="BO1795" s="37">
        <v>305549</v>
      </c>
    </row>
    <row r="1796" spans="62:67" ht="9" customHeight="1" x14ac:dyDescent="0.25">
      <c r="BJ1796" s="36" t="s">
        <v>1814</v>
      </c>
      <c r="BK1796" s="37">
        <v>271205</v>
      </c>
      <c r="BL1796" s="37">
        <v>150848</v>
      </c>
      <c r="BM1796" s="37">
        <v>270949</v>
      </c>
      <c r="BN1796" s="37">
        <v>173112</v>
      </c>
      <c r="BO1796" s="37">
        <v>305164</v>
      </c>
    </row>
    <row r="1797" spans="62:67" ht="9" customHeight="1" x14ac:dyDescent="0.25">
      <c r="BJ1797" s="36" t="s">
        <v>1815</v>
      </c>
      <c r="BK1797" s="37">
        <v>270881</v>
      </c>
      <c r="BL1797" s="37">
        <v>150643</v>
      </c>
      <c r="BM1797" s="37">
        <v>270581</v>
      </c>
      <c r="BN1797" s="37">
        <v>172866</v>
      </c>
      <c r="BO1797" s="37">
        <v>304830</v>
      </c>
    </row>
    <row r="1798" spans="62:67" ht="9" customHeight="1" x14ac:dyDescent="0.25">
      <c r="BJ1798" s="36" t="s">
        <v>1816</v>
      </c>
      <c r="BK1798" s="37">
        <v>270557</v>
      </c>
      <c r="BL1798" s="37">
        <v>150437</v>
      </c>
      <c r="BM1798" s="37">
        <v>270214</v>
      </c>
      <c r="BN1798" s="37">
        <v>172577</v>
      </c>
      <c r="BO1798" s="37">
        <v>304385</v>
      </c>
    </row>
    <row r="1799" spans="62:67" ht="9" customHeight="1" x14ac:dyDescent="0.25">
      <c r="BJ1799" s="36" t="s">
        <v>1817</v>
      </c>
      <c r="BK1799" s="37">
        <v>270233</v>
      </c>
      <c r="BL1799" s="37">
        <v>150232</v>
      </c>
      <c r="BM1799" s="37">
        <v>269846</v>
      </c>
      <c r="BN1799" s="37">
        <v>172357</v>
      </c>
      <c r="BO1799" s="37">
        <v>303982</v>
      </c>
    </row>
    <row r="1800" spans="62:67" ht="9" customHeight="1" x14ac:dyDescent="0.25">
      <c r="BJ1800" s="36" t="s">
        <v>1818</v>
      </c>
      <c r="BK1800" s="37">
        <v>269909</v>
      </c>
      <c r="BL1800" s="37">
        <v>150026</v>
      </c>
      <c r="BM1800" s="37">
        <v>269478</v>
      </c>
      <c r="BN1800" s="37">
        <v>172199</v>
      </c>
      <c r="BO1800" s="37">
        <v>303556</v>
      </c>
    </row>
    <row r="1801" spans="62:67" ht="9" customHeight="1" x14ac:dyDescent="0.25">
      <c r="BJ1801" s="36" t="s">
        <v>1819</v>
      </c>
      <c r="BK1801" s="37">
        <v>269585</v>
      </c>
      <c r="BL1801" s="37">
        <v>149821</v>
      </c>
      <c r="BM1801" s="37">
        <v>269111</v>
      </c>
      <c r="BN1801" s="37">
        <v>171960</v>
      </c>
      <c r="BO1801" s="37">
        <v>303163</v>
      </c>
    </row>
    <row r="1802" spans="62:67" ht="9" customHeight="1" x14ac:dyDescent="0.25">
      <c r="BJ1802" s="36" t="s">
        <v>1820</v>
      </c>
      <c r="BK1802" s="37">
        <v>269261</v>
      </c>
      <c r="BL1802" s="37">
        <v>149615</v>
      </c>
      <c r="BM1802" s="37">
        <v>268743</v>
      </c>
      <c r="BN1802" s="37">
        <v>171691</v>
      </c>
      <c r="BO1802" s="37">
        <v>302796</v>
      </c>
    </row>
    <row r="1803" spans="62:67" ht="9" customHeight="1" x14ac:dyDescent="0.25">
      <c r="BJ1803" s="36" t="s">
        <v>1821</v>
      </c>
      <c r="BK1803" s="37">
        <v>268937</v>
      </c>
      <c r="BL1803" s="37">
        <v>149410</v>
      </c>
      <c r="BM1803" s="37">
        <v>268375</v>
      </c>
      <c r="BN1803" s="37">
        <v>171537</v>
      </c>
      <c r="BO1803" s="37">
        <v>302360</v>
      </c>
    </row>
    <row r="1804" spans="62:67" ht="9" customHeight="1" x14ac:dyDescent="0.25">
      <c r="BJ1804" s="36" t="s">
        <v>1822</v>
      </c>
      <c r="BK1804" s="37">
        <v>268613</v>
      </c>
      <c r="BL1804" s="37">
        <v>149204</v>
      </c>
      <c r="BM1804" s="37">
        <v>268007</v>
      </c>
      <c r="BN1804" s="37">
        <v>171211</v>
      </c>
      <c r="BO1804" s="37">
        <v>301986</v>
      </c>
    </row>
    <row r="1805" spans="62:67" ht="9" customHeight="1" x14ac:dyDescent="0.25">
      <c r="BJ1805" s="36" t="s">
        <v>1823</v>
      </c>
      <c r="BK1805" s="37">
        <v>268281.59999999998</v>
      </c>
      <c r="BL1805" s="37">
        <v>149013</v>
      </c>
      <c r="BM1805" s="37">
        <v>267667</v>
      </c>
      <c r="BN1805" s="37">
        <v>170999</v>
      </c>
      <c r="BO1805" s="37">
        <v>301607</v>
      </c>
    </row>
    <row r="1806" spans="62:67" ht="9" customHeight="1" x14ac:dyDescent="0.25">
      <c r="BJ1806" s="36" t="s">
        <v>1824</v>
      </c>
      <c r="BK1806" s="37">
        <v>267950.19999999995</v>
      </c>
      <c r="BL1806" s="37">
        <v>148821</v>
      </c>
      <c r="BM1806" s="37">
        <v>267327</v>
      </c>
      <c r="BN1806" s="37">
        <v>170855</v>
      </c>
      <c r="BO1806" s="37">
        <v>301199</v>
      </c>
    </row>
    <row r="1807" spans="62:67" ht="9" customHeight="1" x14ac:dyDescent="0.25">
      <c r="BJ1807" s="36" t="s">
        <v>1825</v>
      </c>
      <c r="BK1807" s="37">
        <v>267618.79999999993</v>
      </c>
      <c r="BL1807" s="37">
        <v>148629</v>
      </c>
      <c r="BM1807" s="37">
        <v>266987</v>
      </c>
      <c r="BN1807" s="37">
        <v>170672</v>
      </c>
      <c r="BO1807" s="37">
        <v>300773</v>
      </c>
    </row>
    <row r="1808" spans="62:67" ht="9" customHeight="1" x14ac:dyDescent="0.25">
      <c r="BJ1808" s="36" t="s">
        <v>1826</v>
      </c>
      <c r="BK1808" s="37">
        <v>267287.39999999991</v>
      </c>
      <c r="BL1808" s="37">
        <v>148437</v>
      </c>
      <c r="BM1808" s="37">
        <v>266647</v>
      </c>
      <c r="BN1808" s="37">
        <v>170502</v>
      </c>
      <c r="BO1808" s="37">
        <v>300441</v>
      </c>
    </row>
    <row r="1809" spans="62:67" ht="9" customHeight="1" x14ac:dyDescent="0.25">
      <c r="BJ1809" s="36" t="s">
        <v>1827</v>
      </c>
      <c r="BK1809" s="37">
        <v>266955.99999999988</v>
      </c>
      <c r="BL1809" s="37">
        <v>148245</v>
      </c>
      <c r="BM1809" s="37">
        <v>266307</v>
      </c>
      <c r="BN1809" s="37">
        <v>170274</v>
      </c>
      <c r="BO1809" s="37">
        <v>299983</v>
      </c>
    </row>
    <row r="1810" spans="62:67" ht="9" customHeight="1" x14ac:dyDescent="0.25">
      <c r="BJ1810" s="36" t="s">
        <v>1828</v>
      </c>
      <c r="BK1810" s="37">
        <v>266624.59999999986</v>
      </c>
      <c r="BL1810" s="37">
        <v>148054</v>
      </c>
      <c r="BM1810" s="37">
        <v>265967</v>
      </c>
      <c r="BN1810" s="37">
        <v>170047</v>
      </c>
      <c r="BO1810" s="37">
        <v>299634</v>
      </c>
    </row>
    <row r="1811" spans="62:67" ht="9" customHeight="1" x14ac:dyDescent="0.25">
      <c r="BJ1811" s="36" t="s">
        <v>1829</v>
      </c>
      <c r="BK1811" s="37">
        <v>266293.19999999984</v>
      </c>
      <c r="BL1811" s="37">
        <v>147862</v>
      </c>
      <c r="BM1811" s="37">
        <v>265627</v>
      </c>
      <c r="BN1811" s="37">
        <v>169795</v>
      </c>
      <c r="BO1811" s="37">
        <v>299267</v>
      </c>
    </row>
    <row r="1812" spans="62:67" ht="9" customHeight="1" x14ac:dyDescent="0.25">
      <c r="BJ1812" s="36" t="s">
        <v>1830</v>
      </c>
      <c r="BK1812" s="37">
        <v>265961.79999999981</v>
      </c>
      <c r="BL1812" s="37">
        <v>147670</v>
      </c>
      <c r="BM1812" s="37">
        <v>265287</v>
      </c>
      <c r="BN1812" s="37">
        <v>169550</v>
      </c>
      <c r="BO1812" s="37">
        <v>298819</v>
      </c>
    </row>
    <row r="1813" spans="62:67" ht="9" customHeight="1" x14ac:dyDescent="0.25">
      <c r="BJ1813" s="36" t="s">
        <v>1831</v>
      </c>
      <c r="BK1813" s="37">
        <v>265630.39999999979</v>
      </c>
      <c r="BL1813" s="37">
        <v>147478</v>
      </c>
      <c r="BM1813" s="37">
        <v>264947</v>
      </c>
      <c r="BN1813" s="37">
        <v>169343</v>
      </c>
      <c r="BO1813" s="37">
        <v>298439</v>
      </c>
    </row>
    <row r="1814" spans="62:67" ht="9" customHeight="1" x14ac:dyDescent="0.25">
      <c r="BJ1814" s="36" t="s">
        <v>1832</v>
      </c>
      <c r="BK1814" s="37">
        <v>265299</v>
      </c>
      <c r="BL1814" s="37">
        <v>147286</v>
      </c>
      <c r="BM1814" s="37">
        <v>264606</v>
      </c>
      <c r="BN1814" s="37">
        <v>169107</v>
      </c>
      <c r="BO1814" s="37">
        <v>298032</v>
      </c>
    </row>
    <row r="1815" spans="62:67" ht="9" customHeight="1" x14ac:dyDescent="0.25">
      <c r="BJ1815" s="36" t="s">
        <v>1833</v>
      </c>
      <c r="BK1815" s="37">
        <v>264952.09999999998</v>
      </c>
      <c r="BL1815" s="37">
        <v>147095</v>
      </c>
      <c r="BM1815" s="37">
        <v>264252</v>
      </c>
      <c r="BN1815" s="37">
        <v>168870</v>
      </c>
      <c r="BO1815" s="37">
        <v>297672</v>
      </c>
    </row>
    <row r="1816" spans="62:67" ht="9" customHeight="1" x14ac:dyDescent="0.25">
      <c r="BJ1816" s="36" t="s">
        <v>1834</v>
      </c>
      <c r="BK1816" s="37">
        <v>264605.19999999995</v>
      </c>
      <c r="BL1816" s="37">
        <v>146904</v>
      </c>
      <c r="BM1816" s="37">
        <v>263898</v>
      </c>
      <c r="BN1816" s="37">
        <v>168685</v>
      </c>
      <c r="BO1816" s="37">
        <v>297337</v>
      </c>
    </row>
    <row r="1817" spans="62:67" ht="9" customHeight="1" x14ac:dyDescent="0.25">
      <c r="BJ1817" s="36" t="s">
        <v>1835</v>
      </c>
      <c r="BK1817" s="37">
        <v>264258.29999999993</v>
      </c>
      <c r="BL1817" s="37">
        <v>146713</v>
      </c>
      <c r="BM1817" s="37">
        <v>263544</v>
      </c>
      <c r="BN1817" s="37">
        <v>168479</v>
      </c>
      <c r="BO1817" s="37">
        <v>296930</v>
      </c>
    </row>
    <row r="1818" spans="62:67" ht="9" customHeight="1" x14ac:dyDescent="0.25">
      <c r="BJ1818" s="36" t="s">
        <v>1836</v>
      </c>
      <c r="BK1818" s="37">
        <v>263911.39999999991</v>
      </c>
      <c r="BL1818" s="37">
        <v>146522</v>
      </c>
      <c r="BM1818" s="37">
        <v>263190</v>
      </c>
      <c r="BN1818" s="37">
        <v>168274</v>
      </c>
      <c r="BO1818" s="37">
        <v>296477</v>
      </c>
    </row>
    <row r="1819" spans="62:67" ht="9" customHeight="1" x14ac:dyDescent="0.25">
      <c r="BJ1819" s="36" t="s">
        <v>1837</v>
      </c>
      <c r="BK1819" s="37">
        <v>263564.49999999988</v>
      </c>
      <c r="BL1819" s="37">
        <v>146331</v>
      </c>
      <c r="BM1819" s="37">
        <v>262835</v>
      </c>
      <c r="BN1819" s="37">
        <v>168063</v>
      </c>
      <c r="BO1819" s="37">
        <v>296110</v>
      </c>
    </row>
    <row r="1820" spans="62:67" ht="9" customHeight="1" x14ac:dyDescent="0.25">
      <c r="BJ1820" s="36" t="s">
        <v>1838</v>
      </c>
      <c r="BK1820" s="37">
        <v>263217.59999999986</v>
      </c>
      <c r="BL1820" s="37">
        <v>146140</v>
      </c>
      <c r="BM1820" s="37">
        <v>262481</v>
      </c>
      <c r="BN1820" s="37">
        <v>167860</v>
      </c>
      <c r="BO1820" s="37">
        <v>295688</v>
      </c>
    </row>
    <row r="1821" spans="62:67" ht="9" customHeight="1" x14ac:dyDescent="0.25">
      <c r="BJ1821" s="36" t="s">
        <v>1839</v>
      </c>
      <c r="BK1821" s="37">
        <v>262870.69999999984</v>
      </c>
      <c r="BL1821" s="37">
        <v>145949</v>
      </c>
      <c r="BM1821" s="37">
        <v>262127</v>
      </c>
      <c r="BN1821" s="37">
        <v>167658</v>
      </c>
      <c r="BO1821" s="37">
        <v>295398</v>
      </c>
    </row>
    <row r="1822" spans="62:67" ht="9" customHeight="1" x14ac:dyDescent="0.25">
      <c r="BJ1822" s="36" t="s">
        <v>1840</v>
      </c>
      <c r="BK1822" s="37">
        <v>262523.79999999981</v>
      </c>
      <c r="BL1822" s="37">
        <v>145758</v>
      </c>
      <c r="BM1822" s="37">
        <v>261773</v>
      </c>
      <c r="BN1822" s="37">
        <v>167455</v>
      </c>
      <c r="BO1822" s="37">
        <v>294970</v>
      </c>
    </row>
    <row r="1823" spans="62:67" ht="9" customHeight="1" x14ac:dyDescent="0.25">
      <c r="BJ1823" s="36" t="s">
        <v>1841</v>
      </c>
      <c r="BK1823" s="37">
        <v>262176.89999999979</v>
      </c>
      <c r="BL1823" s="37">
        <v>145567</v>
      </c>
      <c r="BM1823" s="37">
        <v>261419</v>
      </c>
      <c r="BN1823" s="37">
        <v>167220</v>
      </c>
      <c r="BO1823" s="37">
        <v>294565</v>
      </c>
    </row>
    <row r="1824" spans="62:67" ht="9" customHeight="1" x14ac:dyDescent="0.25">
      <c r="BJ1824" s="36" t="s">
        <v>1842</v>
      </c>
      <c r="BK1824" s="37">
        <v>261830</v>
      </c>
      <c r="BL1824" s="37">
        <v>145375</v>
      </c>
      <c r="BM1824" s="37">
        <v>261064</v>
      </c>
      <c r="BN1824" s="37">
        <v>166952</v>
      </c>
      <c r="BO1824" s="37">
        <v>294164</v>
      </c>
    </row>
    <row r="1825" spans="62:67" ht="9" customHeight="1" x14ac:dyDescent="0.25">
      <c r="BJ1825" s="36" t="s">
        <v>1843</v>
      </c>
      <c r="BK1825" s="37">
        <v>261502</v>
      </c>
      <c r="BL1825" s="37">
        <v>145193</v>
      </c>
      <c r="BM1825" s="37">
        <v>260721</v>
      </c>
      <c r="BN1825" s="37">
        <v>166786</v>
      </c>
      <c r="BO1825" s="37">
        <v>293742</v>
      </c>
    </row>
    <row r="1826" spans="62:67" ht="9" customHeight="1" x14ac:dyDescent="0.25">
      <c r="BJ1826" s="36" t="s">
        <v>1844</v>
      </c>
      <c r="BK1826" s="37">
        <v>261174</v>
      </c>
      <c r="BL1826" s="37">
        <v>145011</v>
      </c>
      <c r="BM1826" s="37">
        <v>260377</v>
      </c>
      <c r="BN1826" s="37">
        <v>166635</v>
      </c>
      <c r="BO1826" s="37">
        <v>293343</v>
      </c>
    </row>
    <row r="1827" spans="62:67" ht="9" customHeight="1" x14ac:dyDescent="0.25">
      <c r="BJ1827" s="36" t="s">
        <v>1845</v>
      </c>
      <c r="BK1827" s="37">
        <v>260846</v>
      </c>
      <c r="BL1827" s="37">
        <v>144829</v>
      </c>
      <c r="BM1827" s="37">
        <v>260034</v>
      </c>
      <c r="BN1827" s="37">
        <v>166384</v>
      </c>
      <c r="BO1827" s="37">
        <v>292981</v>
      </c>
    </row>
    <row r="1828" spans="62:67" ht="9" customHeight="1" x14ac:dyDescent="0.25">
      <c r="BJ1828" s="36" t="s">
        <v>1846</v>
      </c>
      <c r="BK1828" s="37">
        <v>260518</v>
      </c>
      <c r="BL1828" s="37">
        <v>144646</v>
      </c>
      <c r="BM1828" s="37">
        <v>259690</v>
      </c>
      <c r="BN1828" s="37">
        <v>166099</v>
      </c>
      <c r="BO1828" s="37">
        <v>292698</v>
      </c>
    </row>
    <row r="1829" spans="62:67" ht="9" customHeight="1" x14ac:dyDescent="0.25">
      <c r="BJ1829" s="36" t="s">
        <v>1847</v>
      </c>
      <c r="BK1829" s="37">
        <v>260190</v>
      </c>
      <c r="BL1829" s="37">
        <v>144464</v>
      </c>
      <c r="BM1829" s="37">
        <v>259346</v>
      </c>
      <c r="BN1829" s="37">
        <v>166015</v>
      </c>
      <c r="BO1829" s="37">
        <v>292224</v>
      </c>
    </row>
    <row r="1830" spans="62:67" ht="9" customHeight="1" x14ac:dyDescent="0.25">
      <c r="BJ1830" s="36" t="s">
        <v>1848</v>
      </c>
      <c r="BK1830" s="37">
        <v>259862</v>
      </c>
      <c r="BL1830" s="37">
        <v>144282</v>
      </c>
      <c r="BM1830" s="37">
        <v>259003</v>
      </c>
      <c r="BN1830" s="37">
        <v>165675</v>
      </c>
      <c r="BO1830" s="37">
        <v>291893</v>
      </c>
    </row>
    <row r="1831" spans="62:67" ht="9" customHeight="1" x14ac:dyDescent="0.25">
      <c r="BJ1831" s="36" t="s">
        <v>1849</v>
      </c>
      <c r="BK1831" s="37">
        <v>259534</v>
      </c>
      <c r="BL1831" s="37">
        <v>144099</v>
      </c>
      <c r="BM1831" s="37">
        <v>258659</v>
      </c>
      <c r="BN1831" s="37">
        <v>165408</v>
      </c>
      <c r="BO1831" s="37">
        <v>291470</v>
      </c>
    </row>
    <row r="1832" spans="62:67" ht="9" customHeight="1" x14ac:dyDescent="0.25">
      <c r="BJ1832" s="36" t="s">
        <v>1850</v>
      </c>
      <c r="BK1832" s="37">
        <v>259206</v>
      </c>
      <c r="BL1832" s="37">
        <v>143917</v>
      </c>
      <c r="BM1832" s="37">
        <v>258316</v>
      </c>
      <c r="BN1832" s="37">
        <v>165332</v>
      </c>
      <c r="BO1832" s="37">
        <v>291140</v>
      </c>
    </row>
    <row r="1833" spans="62:67" ht="9" customHeight="1" x14ac:dyDescent="0.25">
      <c r="BJ1833" s="36" t="s">
        <v>1851</v>
      </c>
      <c r="BK1833" s="37">
        <v>258878</v>
      </c>
      <c r="BL1833" s="37">
        <v>143735</v>
      </c>
      <c r="BM1833" s="37">
        <v>257972</v>
      </c>
      <c r="BN1833" s="37">
        <v>165028</v>
      </c>
      <c r="BO1833" s="37">
        <v>290716</v>
      </c>
    </row>
    <row r="1834" spans="62:67" ht="9" customHeight="1" x14ac:dyDescent="0.25">
      <c r="BJ1834" s="36" t="s">
        <v>1852</v>
      </c>
      <c r="BK1834" s="37">
        <v>258550</v>
      </c>
      <c r="BL1834" s="37">
        <v>143552</v>
      </c>
      <c r="BM1834" s="37">
        <v>257628</v>
      </c>
      <c r="BN1834" s="37">
        <v>164843</v>
      </c>
      <c r="BO1834" s="37">
        <v>290349</v>
      </c>
    </row>
    <row r="1835" spans="62:67" ht="9" customHeight="1" x14ac:dyDescent="0.25">
      <c r="BJ1835" s="36" t="s">
        <v>1853</v>
      </c>
      <c r="BK1835" s="37">
        <v>258231.1</v>
      </c>
      <c r="BL1835" s="37">
        <v>143362</v>
      </c>
      <c r="BM1835" s="37">
        <v>257289</v>
      </c>
      <c r="BN1835" s="37">
        <v>164659</v>
      </c>
      <c r="BO1835" s="37">
        <v>290014</v>
      </c>
    </row>
    <row r="1836" spans="62:67" ht="9" customHeight="1" x14ac:dyDescent="0.25">
      <c r="BJ1836" s="36" t="s">
        <v>1854</v>
      </c>
      <c r="BK1836" s="37">
        <v>257912.2</v>
      </c>
      <c r="BL1836" s="37">
        <v>143171</v>
      </c>
      <c r="BM1836" s="37">
        <v>256950</v>
      </c>
      <c r="BN1836" s="37">
        <v>164475</v>
      </c>
      <c r="BO1836" s="37">
        <v>289524</v>
      </c>
    </row>
    <row r="1837" spans="62:67" ht="9" customHeight="1" x14ac:dyDescent="0.25">
      <c r="BJ1837" s="36" t="s">
        <v>1855</v>
      </c>
      <c r="BK1837" s="37">
        <v>257593.30000000002</v>
      </c>
      <c r="BL1837" s="37">
        <v>142980</v>
      </c>
      <c r="BM1837" s="37">
        <v>256611</v>
      </c>
      <c r="BN1837" s="37">
        <v>164288</v>
      </c>
      <c r="BO1837" s="37">
        <v>289316</v>
      </c>
    </row>
    <row r="1838" spans="62:67" ht="9" customHeight="1" x14ac:dyDescent="0.25">
      <c r="BJ1838" s="36" t="s">
        <v>1856</v>
      </c>
      <c r="BK1838" s="37">
        <v>257274.40000000002</v>
      </c>
      <c r="BL1838" s="37">
        <v>142790</v>
      </c>
      <c r="BM1838" s="37">
        <v>256272</v>
      </c>
      <c r="BN1838" s="37">
        <v>164101</v>
      </c>
      <c r="BO1838" s="37">
        <v>288827</v>
      </c>
    </row>
    <row r="1839" spans="62:67" ht="9" customHeight="1" x14ac:dyDescent="0.25">
      <c r="BJ1839" s="36" t="s">
        <v>1857</v>
      </c>
      <c r="BK1839" s="37">
        <v>256955.50000000003</v>
      </c>
      <c r="BL1839" s="37">
        <v>142599</v>
      </c>
      <c r="BM1839" s="37">
        <v>255932</v>
      </c>
      <c r="BN1839" s="37">
        <v>163906</v>
      </c>
      <c r="BO1839" s="37">
        <v>288363</v>
      </c>
    </row>
    <row r="1840" spans="62:67" ht="9" customHeight="1" x14ac:dyDescent="0.25">
      <c r="BJ1840" s="36" t="s">
        <v>1858</v>
      </c>
      <c r="BK1840" s="37">
        <v>256636.60000000003</v>
      </c>
      <c r="BL1840" s="37">
        <v>142408</v>
      </c>
      <c r="BM1840" s="37">
        <v>255593</v>
      </c>
      <c r="BN1840" s="37">
        <v>163731</v>
      </c>
      <c r="BO1840" s="37">
        <v>288058</v>
      </c>
    </row>
    <row r="1841" spans="62:67" ht="9" customHeight="1" x14ac:dyDescent="0.25">
      <c r="BJ1841" s="36" t="s">
        <v>1859</v>
      </c>
      <c r="BK1841" s="37">
        <v>256317.70000000004</v>
      </c>
      <c r="BL1841" s="37">
        <v>142218</v>
      </c>
      <c r="BM1841" s="37">
        <v>255254</v>
      </c>
      <c r="BN1841" s="37">
        <v>163409</v>
      </c>
      <c r="BO1841" s="37">
        <v>287718</v>
      </c>
    </row>
    <row r="1842" spans="62:67" ht="9" customHeight="1" x14ac:dyDescent="0.25">
      <c r="BJ1842" s="36" t="s">
        <v>1860</v>
      </c>
      <c r="BK1842" s="37">
        <v>255998.80000000005</v>
      </c>
      <c r="BL1842" s="37">
        <v>142027</v>
      </c>
      <c r="BM1842" s="37">
        <v>254915</v>
      </c>
      <c r="BN1842" s="37">
        <v>163278</v>
      </c>
      <c r="BO1842" s="37">
        <v>287307</v>
      </c>
    </row>
    <row r="1843" spans="62:67" ht="9" customHeight="1" x14ac:dyDescent="0.25">
      <c r="BJ1843" s="36" t="s">
        <v>1861</v>
      </c>
      <c r="BK1843" s="37">
        <v>255679.90000000005</v>
      </c>
      <c r="BL1843" s="37">
        <v>141836</v>
      </c>
      <c r="BM1843" s="37">
        <v>254576</v>
      </c>
      <c r="BN1843" s="37">
        <v>163049</v>
      </c>
      <c r="BO1843" s="37">
        <v>286945</v>
      </c>
    </row>
    <row r="1844" spans="62:67" ht="9" customHeight="1" x14ac:dyDescent="0.25">
      <c r="BJ1844" s="36" t="s">
        <v>1862</v>
      </c>
      <c r="BK1844" s="37">
        <v>255361</v>
      </c>
      <c r="BL1844" s="37">
        <v>141645</v>
      </c>
      <c r="BM1844" s="37">
        <v>254236</v>
      </c>
      <c r="BN1844" s="37">
        <v>162819</v>
      </c>
      <c r="BO1844" s="37">
        <v>286543</v>
      </c>
    </row>
    <row r="1845" spans="62:67" ht="9" customHeight="1" x14ac:dyDescent="0.25">
      <c r="BJ1845" s="36" t="s">
        <v>1863</v>
      </c>
      <c r="BK1845" s="37">
        <v>255024.1</v>
      </c>
      <c r="BL1845" s="37">
        <v>141459</v>
      </c>
      <c r="BM1845" s="37">
        <v>253901</v>
      </c>
      <c r="BN1845" s="37">
        <v>162692</v>
      </c>
      <c r="BO1845" s="37">
        <v>286172</v>
      </c>
    </row>
    <row r="1846" spans="62:67" ht="9" customHeight="1" x14ac:dyDescent="0.25">
      <c r="BJ1846" s="36" t="s">
        <v>1864</v>
      </c>
      <c r="BK1846" s="37">
        <v>254687.2</v>
      </c>
      <c r="BL1846" s="37">
        <v>141273</v>
      </c>
      <c r="BM1846" s="37">
        <v>253565</v>
      </c>
      <c r="BN1846" s="37">
        <v>162458</v>
      </c>
      <c r="BO1846" s="37">
        <v>285835</v>
      </c>
    </row>
    <row r="1847" spans="62:67" ht="9" customHeight="1" x14ac:dyDescent="0.25">
      <c r="BJ1847" s="36" t="s">
        <v>1865</v>
      </c>
      <c r="BK1847" s="37">
        <v>254350.30000000002</v>
      </c>
      <c r="BL1847" s="37">
        <v>141087</v>
      </c>
      <c r="BM1847" s="37">
        <v>253230</v>
      </c>
      <c r="BN1847" s="37">
        <v>162155</v>
      </c>
      <c r="BO1847" s="37">
        <v>285474</v>
      </c>
    </row>
    <row r="1848" spans="62:67" ht="9" customHeight="1" x14ac:dyDescent="0.25">
      <c r="BJ1848" s="36" t="s">
        <v>1866</v>
      </c>
      <c r="BK1848" s="37">
        <v>254013.40000000002</v>
      </c>
      <c r="BL1848" s="37">
        <v>140900</v>
      </c>
      <c r="BM1848" s="37">
        <v>252894</v>
      </c>
      <c r="BN1848" s="37">
        <v>161990</v>
      </c>
      <c r="BO1848" s="37">
        <v>284989</v>
      </c>
    </row>
    <row r="1849" spans="62:67" ht="9" customHeight="1" x14ac:dyDescent="0.25">
      <c r="BJ1849" s="36" t="s">
        <v>1867</v>
      </c>
      <c r="BK1849" s="37">
        <v>253676.50000000003</v>
      </c>
      <c r="BL1849" s="37">
        <v>140714</v>
      </c>
      <c r="BM1849" s="37">
        <v>252558</v>
      </c>
      <c r="BN1849" s="37">
        <v>161825</v>
      </c>
      <c r="BO1849" s="37">
        <v>284632</v>
      </c>
    </row>
    <row r="1850" spans="62:67" ht="9" customHeight="1" x14ac:dyDescent="0.25">
      <c r="BJ1850" s="36" t="s">
        <v>1868</v>
      </c>
      <c r="BK1850" s="37">
        <v>253339.60000000003</v>
      </c>
      <c r="BL1850" s="37">
        <v>140528</v>
      </c>
      <c r="BM1850" s="37">
        <v>252223</v>
      </c>
      <c r="BN1850" s="37">
        <v>161675</v>
      </c>
      <c r="BO1850" s="37">
        <v>284328</v>
      </c>
    </row>
    <row r="1851" spans="62:67" ht="9" customHeight="1" x14ac:dyDescent="0.25">
      <c r="BJ1851" s="36" t="s">
        <v>1869</v>
      </c>
      <c r="BK1851" s="37">
        <v>253002.70000000004</v>
      </c>
      <c r="BL1851" s="37">
        <v>140341</v>
      </c>
      <c r="BM1851" s="37">
        <v>251887</v>
      </c>
      <c r="BN1851" s="37">
        <v>161420</v>
      </c>
      <c r="BO1851" s="37">
        <v>283813</v>
      </c>
    </row>
    <row r="1852" spans="62:67" ht="9" customHeight="1" x14ac:dyDescent="0.25">
      <c r="BJ1852" s="36" t="s">
        <v>1870</v>
      </c>
      <c r="BK1852" s="37">
        <v>252665.80000000005</v>
      </c>
      <c r="BL1852" s="37">
        <v>140155</v>
      </c>
      <c r="BM1852" s="37">
        <v>251552</v>
      </c>
      <c r="BN1852" s="37">
        <v>161223</v>
      </c>
      <c r="BO1852" s="37">
        <v>283497</v>
      </c>
    </row>
    <row r="1853" spans="62:67" ht="9" customHeight="1" x14ac:dyDescent="0.25">
      <c r="BJ1853" s="36" t="s">
        <v>1871</v>
      </c>
      <c r="BK1853" s="37">
        <v>252328.90000000005</v>
      </c>
      <c r="BL1853" s="37">
        <v>139969</v>
      </c>
      <c r="BM1853" s="37">
        <v>251216</v>
      </c>
      <c r="BN1853" s="37">
        <v>161005</v>
      </c>
      <c r="BO1853" s="37">
        <v>283087</v>
      </c>
    </row>
    <row r="1854" spans="62:67" ht="9" customHeight="1" x14ac:dyDescent="0.25">
      <c r="BJ1854" s="36" t="s">
        <v>1872</v>
      </c>
      <c r="BK1854" s="37">
        <v>251992</v>
      </c>
      <c r="BL1854" s="37">
        <v>139782</v>
      </c>
      <c r="BM1854" s="37">
        <v>250880</v>
      </c>
      <c r="BN1854" s="37">
        <v>160819</v>
      </c>
      <c r="BO1854" s="37">
        <v>282758</v>
      </c>
    </row>
    <row r="1855" spans="62:67" ht="9" customHeight="1" x14ac:dyDescent="0.25">
      <c r="BJ1855" s="36" t="s">
        <v>1873</v>
      </c>
      <c r="BK1855" s="37">
        <v>251665.6</v>
      </c>
      <c r="BL1855" s="37">
        <v>139598</v>
      </c>
      <c r="BM1855" s="37">
        <v>250546</v>
      </c>
      <c r="BN1855" s="37">
        <v>160554</v>
      </c>
      <c r="BO1855" s="37">
        <v>282363</v>
      </c>
    </row>
    <row r="1856" spans="62:67" ht="9" customHeight="1" x14ac:dyDescent="0.25">
      <c r="BJ1856" s="36" t="s">
        <v>1874</v>
      </c>
      <c r="BK1856" s="37">
        <v>251339.2</v>
      </c>
      <c r="BL1856" s="37">
        <v>139414</v>
      </c>
      <c r="BM1856" s="37">
        <v>250212</v>
      </c>
      <c r="BN1856" s="37">
        <v>160415</v>
      </c>
      <c r="BO1856" s="37">
        <v>281926</v>
      </c>
    </row>
    <row r="1857" spans="62:67" ht="9" customHeight="1" x14ac:dyDescent="0.25">
      <c r="BJ1857" s="36" t="s">
        <v>1875</v>
      </c>
      <c r="BK1857" s="37">
        <v>251012.80000000002</v>
      </c>
      <c r="BL1857" s="37">
        <v>139230</v>
      </c>
      <c r="BM1857" s="37">
        <v>249878</v>
      </c>
      <c r="BN1857" s="37">
        <v>160224</v>
      </c>
      <c r="BO1857" s="37">
        <v>281680</v>
      </c>
    </row>
    <row r="1858" spans="62:67" ht="9" customHeight="1" x14ac:dyDescent="0.25">
      <c r="BJ1858" s="36" t="s">
        <v>1876</v>
      </c>
      <c r="BK1858" s="37">
        <v>250686.40000000002</v>
      </c>
      <c r="BL1858" s="37">
        <v>139045</v>
      </c>
      <c r="BM1858" s="37">
        <v>249544</v>
      </c>
      <c r="BN1858" s="37">
        <v>159976</v>
      </c>
      <c r="BO1858" s="37">
        <v>281228</v>
      </c>
    </row>
    <row r="1859" spans="62:67" ht="9" customHeight="1" x14ac:dyDescent="0.25">
      <c r="BJ1859" s="36" t="s">
        <v>1877</v>
      </c>
      <c r="BK1859" s="37">
        <v>250360.00000000003</v>
      </c>
      <c r="BL1859" s="37">
        <v>138861</v>
      </c>
      <c r="BM1859" s="37">
        <v>249210</v>
      </c>
      <c r="BN1859" s="37">
        <v>159741</v>
      </c>
      <c r="BO1859" s="37">
        <v>280866</v>
      </c>
    </row>
    <row r="1860" spans="62:67" ht="9" customHeight="1" x14ac:dyDescent="0.25">
      <c r="BJ1860" s="36" t="s">
        <v>1878</v>
      </c>
      <c r="BK1860" s="37">
        <v>250033.60000000003</v>
      </c>
      <c r="BL1860" s="37">
        <v>138677</v>
      </c>
      <c r="BM1860" s="37">
        <v>248876</v>
      </c>
      <c r="BN1860" s="37">
        <v>159522</v>
      </c>
      <c r="BO1860" s="37">
        <v>280544</v>
      </c>
    </row>
    <row r="1861" spans="62:67" ht="9" customHeight="1" x14ac:dyDescent="0.25">
      <c r="BJ1861" s="36" t="s">
        <v>1879</v>
      </c>
      <c r="BK1861" s="37">
        <v>249707.20000000004</v>
      </c>
      <c r="BL1861" s="37">
        <v>138492</v>
      </c>
      <c r="BM1861" s="37">
        <v>248542</v>
      </c>
      <c r="BN1861" s="37">
        <v>159350</v>
      </c>
      <c r="BO1861" s="37">
        <v>280192</v>
      </c>
    </row>
    <row r="1862" spans="62:67" ht="9" customHeight="1" x14ac:dyDescent="0.25">
      <c r="BJ1862" s="36" t="s">
        <v>1880</v>
      </c>
      <c r="BK1862" s="37">
        <v>249380.80000000005</v>
      </c>
      <c r="BL1862" s="37">
        <v>138308</v>
      </c>
      <c r="BM1862" s="37">
        <v>248208</v>
      </c>
      <c r="BN1862" s="37">
        <v>159195</v>
      </c>
      <c r="BO1862" s="37">
        <v>279757</v>
      </c>
    </row>
    <row r="1863" spans="62:67" ht="9" customHeight="1" x14ac:dyDescent="0.25">
      <c r="BJ1863" s="36" t="s">
        <v>1881</v>
      </c>
      <c r="BK1863" s="37">
        <v>249054.40000000005</v>
      </c>
      <c r="BL1863" s="37">
        <v>138124</v>
      </c>
      <c r="BM1863" s="37">
        <v>247874</v>
      </c>
      <c r="BN1863" s="37">
        <v>158987</v>
      </c>
      <c r="BO1863" s="37">
        <v>279379</v>
      </c>
    </row>
    <row r="1864" spans="62:67" ht="9" customHeight="1" x14ac:dyDescent="0.25">
      <c r="BJ1864" s="36" t="s">
        <v>1882</v>
      </c>
      <c r="BK1864" s="37">
        <v>248728</v>
      </c>
      <c r="BL1864" s="37">
        <v>137939</v>
      </c>
      <c r="BM1864" s="37">
        <v>247539</v>
      </c>
      <c r="BN1864" s="37">
        <v>158830</v>
      </c>
      <c r="BO1864" s="37">
        <v>279031</v>
      </c>
    </row>
    <row r="1865" spans="62:67" ht="9" customHeight="1" x14ac:dyDescent="0.25">
      <c r="BJ1865" s="36" t="s">
        <v>1883</v>
      </c>
      <c r="BK1865" s="37">
        <v>248424.7</v>
      </c>
      <c r="BL1865" s="37">
        <v>137757</v>
      </c>
      <c r="BM1865" s="37">
        <v>247218</v>
      </c>
      <c r="BN1865" s="37">
        <v>158527</v>
      </c>
      <c r="BO1865" s="37">
        <v>278715</v>
      </c>
    </row>
    <row r="1866" spans="62:67" ht="9" customHeight="1" x14ac:dyDescent="0.25">
      <c r="BJ1866" s="36" t="s">
        <v>1884</v>
      </c>
      <c r="BK1866" s="37">
        <v>248121.40000000002</v>
      </c>
      <c r="BL1866" s="37">
        <v>137574</v>
      </c>
      <c r="BM1866" s="37">
        <v>246897</v>
      </c>
      <c r="BN1866" s="37">
        <v>158343</v>
      </c>
      <c r="BO1866" s="37">
        <v>278304</v>
      </c>
    </row>
    <row r="1867" spans="62:67" ht="9" customHeight="1" x14ac:dyDescent="0.25">
      <c r="BJ1867" s="36" t="s">
        <v>1885</v>
      </c>
      <c r="BK1867" s="37">
        <v>247818.10000000003</v>
      </c>
      <c r="BL1867" s="37">
        <v>137391</v>
      </c>
      <c r="BM1867" s="37">
        <v>246575</v>
      </c>
      <c r="BN1867" s="37">
        <v>158159</v>
      </c>
      <c r="BO1867" s="37">
        <v>277911</v>
      </c>
    </row>
    <row r="1868" spans="62:67" ht="9" customHeight="1" x14ac:dyDescent="0.25">
      <c r="BJ1868" s="36" t="s">
        <v>1886</v>
      </c>
      <c r="BK1868" s="37">
        <v>247514.80000000005</v>
      </c>
      <c r="BL1868" s="37">
        <v>137209</v>
      </c>
      <c r="BM1868" s="37">
        <v>246254</v>
      </c>
      <c r="BN1868" s="37">
        <v>157883</v>
      </c>
      <c r="BO1868" s="37">
        <v>277611</v>
      </c>
    </row>
    <row r="1869" spans="62:67" ht="9" customHeight="1" x14ac:dyDescent="0.25">
      <c r="BJ1869" s="36" t="s">
        <v>1887</v>
      </c>
      <c r="BK1869" s="37">
        <v>247211.50000000006</v>
      </c>
      <c r="BL1869" s="37">
        <v>137026</v>
      </c>
      <c r="BM1869" s="37">
        <v>245932</v>
      </c>
      <c r="BN1869" s="37">
        <v>157806</v>
      </c>
      <c r="BO1869" s="37">
        <v>277277</v>
      </c>
    </row>
    <row r="1870" spans="62:67" ht="9" customHeight="1" x14ac:dyDescent="0.25">
      <c r="BJ1870" s="36" t="s">
        <v>1888</v>
      </c>
      <c r="BK1870" s="37">
        <v>246908.20000000007</v>
      </c>
      <c r="BL1870" s="37">
        <v>136843</v>
      </c>
      <c r="BM1870" s="37">
        <v>245611</v>
      </c>
      <c r="BN1870" s="37">
        <v>157485</v>
      </c>
      <c r="BO1870" s="37">
        <v>276841</v>
      </c>
    </row>
    <row r="1871" spans="62:67" ht="9" customHeight="1" x14ac:dyDescent="0.25">
      <c r="BJ1871" s="36" t="s">
        <v>1889</v>
      </c>
      <c r="BK1871" s="37">
        <v>246604.90000000008</v>
      </c>
      <c r="BL1871" s="37">
        <v>136661</v>
      </c>
      <c r="BM1871" s="37">
        <v>245290</v>
      </c>
      <c r="BN1871" s="37">
        <v>157334</v>
      </c>
      <c r="BO1871" s="37">
        <v>276447</v>
      </c>
    </row>
    <row r="1872" spans="62:67" ht="9" customHeight="1" x14ac:dyDescent="0.25">
      <c r="BJ1872" s="36" t="s">
        <v>1890</v>
      </c>
      <c r="BK1872" s="37">
        <v>246301.60000000009</v>
      </c>
      <c r="BL1872" s="37">
        <v>136478</v>
      </c>
      <c r="BM1872" s="37">
        <v>244968</v>
      </c>
      <c r="BN1872" s="37">
        <v>157151</v>
      </c>
      <c r="BO1872" s="37">
        <v>276110</v>
      </c>
    </row>
    <row r="1873" spans="62:67" ht="9" customHeight="1" x14ac:dyDescent="0.25">
      <c r="BJ1873" s="36" t="s">
        <v>1891</v>
      </c>
      <c r="BK1873" s="37">
        <v>245998.3000000001</v>
      </c>
      <c r="BL1873" s="37">
        <v>136295</v>
      </c>
      <c r="BM1873" s="37">
        <v>244647</v>
      </c>
      <c r="BN1873" s="37">
        <v>156968</v>
      </c>
      <c r="BO1873" s="37">
        <v>275774</v>
      </c>
    </row>
    <row r="1874" spans="62:67" ht="9" customHeight="1" x14ac:dyDescent="0.25">
      <c r="BJ1874" s="36" t="s">
        <v>1892</v>
      </c>
      <c r="BK1874" s="37">
        <v>245695</v>
      </c>
      <c r="BL1874" s="37">
        <v>136112</v>
      </c>
      <c r="BM1874" s="37">
        <v>244325</v>
      </c>
      <c r="BN1874" s="37">
        <v>156757</v>
      </c>
      <c r="BO1874" s="37">
        <v>275416</v>
      </c>
    </row>
    <row r="1875" spans="62:67" ht="9" customHeight="1" x14ac:dyDescent="0.25">
      <c r="BJ1875" s="36" t="s">
        <v>1893</v>
      </c>
      <c r="BK1875" s="37">
        <v>245375.1</v>
      </c>
      <c r="BL1875" s="37">
        <v>135932</v>
      </c>
      <c r="BM1875" s="37">
        <v>244001</v>
      </c>
      <c r="BN1875" s="37">
        <v>156616</v>
      </c>
      <c r="BO1875" s="37">
        <v>275021</v>
      </c>
    </row>
    <row r="1876" spans="62:67" ht="9" customHeight="1" x14ac:dyDescent="0.25">
      <c r="BJ1876" s="36" t="s">
        <v>1894</v>
      </c>
      <c r="BK1876" s="37">
        <v>245055.2</v>
      </c>
      <c r="BL1876" s="37">
        <v>135751</v>
      </c>
      <c r="BM1876" s="37">
        <v>243676</v>
      </c>
      <c r="BN1876" s="37">
        <v>156432</v>
      </c>
      <c r="BO1876" s="37">
        <v>274657</v>
      </c>
    </row>
    <row r="1877" spans="62:67" ht="9" customHeight="1" x14ac:dyDescent="0.25">
      <c r="BJ1877" s="36" t="s">
        <v>1895</v>
      </c>
      <c r="BK1877" s="37">
        <v>244735.30000000002</v>
      </c>
      <c r="BL1877" s="37">
        <v>135571</v>
      </c>
      <c r="BM1877" s="37">
        <v>243351</v>
      </c>
      <c r="BN1877" s="37">
        <v>156249</v>
      </c>
      <c r="BO1877" s="37">
        <v>274266</v>
      </c>
    </row>
    <row r="1878" spans="62:67" ht="9" customHeight="1" x14ac:dyDescent="0.25">
      <c r="BJ1878" s="36" t="s">
        <v>1896</v>
      </c>
      <c r="BK1878" s="37">
        <v>244415.40000000002</v>
      </c>
      <c r="BL1878" s="37">
        <v>135390</v>
      </c>
      <c r="BM1878" s="37">
        <v>243026</v>
      </c>
      <c r="BN1878" s="37">
        <v>156066</v>
      </c>
      <c r="BO1878" s="37">
        <v>273903</v>
      </c>
    </row>
    <row r="1879" spans="62:67" ht="9" customHeight="1" x14ac:dyDescent="0.25">
      <c r="BJ1879" s="36" t="s">
        <v>1897</v>
      </c>
      <c r="BK1879" s="37">
        <v>244095.50000000003</v>
      </c>
      <c r="BL1879" s="37">
        <v>135210</v>
      </c>
      <c r="BM1879" s="37">
        <v>242701</v>
      </c>
      <c r="BN1879" s="37">
        <v>155753</v>
      </c>
      <c r="BO1879" s="37">
        <v>273679</v>
      </c>
    </row>
    <row r="1880" spans="62:67" ht="9" customHeight="1" x14ac:dyDescent="0.25">
      <c r="BJ1880" s="36" t="s">
        <v>1898</v>
      </c>
      <c r="BK1880" s="37">
        <v>243775.60000000003</v>
      </c>
      <c r="BL1880" s="37">
        <v>135029</v>
      </c>
      <c r="BM1880" s="37">
        <v>242377</v>
      </c>
      <c r="BN1880" s="37">
        <v>155682</v>
      </c>
      <c r="BO1880" s="37">
        <v>273100</v>
      </c>
    </row>
    <row r="1881" spans="62:67" ht="9" customHeight="1" x14ac:dyDescent="0.25">
      <c r="BJ1881" s="36" t="s">
        <v>1899</v>
      </c>
      <c r="BK1881" s="37">
        <v>243455.70000000004</v>
      </c>
      <c r="BL1881" s="37">
        <v>134849</v>
      </c>
      <c r="BM1881" s="37">
        <v>242052</v>
      </c>
      <c r="BN1881" s="37">
        <v>155418</v>
      </c>
      <c r="BO1881" s="37">
        <v>272866</v>
      </c>
    </row>
    <row r="1882" spans="62:67" ht="9" customHeight="1" x14ac:dyDescent="0.25">
      <c r="BJ1882" s="36" t="s">
        <v>1900</v>
      </c>
      <c r="BK1882" s="37">
        <v>243135.80000000005</v>
      </c>
      <c r="BL1882" s="37">
        <v>134668</v>
      </c>
      <c r="BM1882" s="37">
        <v>241727</v>
      </c>
      <c r="BN1882" s="37">
        <v>155154</v>
      </c>
      <c r="BO1882" s="37">
        <v>272431</v>
      </c>
    </row>
    <row r="1883" spans="62:67" ht="9" customHeight="1" x14ac:dyDescent="0.25">
      <c r="BJ1883" s="36" t="s">
        <v>1901</v>
      </c>
      <c r="BK1883" s="37">
        <v>242815.90000000005</v>
      </c>
      <c r="BL1883" s="37">
        <v>134488</v>
      </c>
      <c r="BM1883" s="37">
        <v>241402</v>
      </c>
      <c r="BN1883" s="37">
        <v>155040</v>
      </c>
      <c r="BO1883" s="37">
        <v>272117</v>
      </c>
    </row>
    <row r="1884" spans="62:67" ht="9" customHeight="1" x14ac:dyDescent="0.25">
      <c r="BJ1884" s="36" t="s">
        <v>1902</v>
      </c>
      <c r="BK1884" s="37">
        <v>242496</v>
      </c>
      <c r="BL1884" s="37">
        <v>134307</v>
      </c>
      <c r="BM1884" s="37">
        <v>241077</v>
      </c>
      <c r="BN1884" s="37">
        <v>154806</v>
      </c>
      <c r="BO1884" s="37">
        <v>271796</v>
      </c>
    </row>
    <row r="1885" spans="62:67" ht="9" customHeight="1" x14ac:dyDescent="0.25">
      <c r="BJ1885" s="36" t="s">
        <v>1903</v>
      </c>
      <c r="BK1885" s="37">
        <v>242192.3</v>
      </c>
      <c r="BL1885" s="37">
        <v>134129</v>
      </c>
      <c r="BM1885" s="37">
        <v>240752</v>
      </c>
      <c r="BN1885" s="37">
        <v>154573</v>
      </c>
      <c r="BO1885" s="37">
        <v>271442</v>
      </c>
    </row>
    <row r="1886" spans="62:67" ht="9" customHeight="1" x14ac:dyDescent="0.25">
      <c r="BJ1886" s="36" t="s">
        <v>1904</v>
      </c>
      <c r="BK1886" s="37">
        <v>241888.59999999998</v>
      </c>
      <c r="BL1886" s="37">
        <v>133950</v>
      </c>
      <c r="BM1886" s="37">
        <v>240427</v>
      </c>
      <c r="BN1886" s="37">
        <v>154392</v>
      </c>
      <c r="BO1886" s="37">
        <v>271085</v>
      </c>
    </row>
    <row r="1887" spans="62:67" ht="9" customHeight="1" x14ac:dyDescent="0.25">
      <c r="BJ1887" s="36" t="s">
        <v>1905</v>
      </c>
      <c r="BK1887" s="37">
        <v>241584.89999999997</v>
      </c>
      <c r="BL1887" s="37">
        <v>133771</v>
      </c>
      <c r="BM1887" s="37">
        <v>240102</v>
      </c>
      <c r="BN1887" s="37">
        <v>154215</v>
      </c>
      <c r="BO1887" s="37">
        <v>270733</v>
      </c>
    </row>
    <row r="1888" spans="62:67" ht="9" customHeight="1" x14ac:dyDescent="0.25">
      <c r="BJ1888" s="36" t="s">
        <v>1906</v>
      </c>
      <c r="BK1888" s="37">
        <v>241281.19999999995</v>
      </c>
      <c r="BL1888" s="37">
        <v>133593</v>
      </c>
      <c r="BM1888" s="37">
        <v>239777</v>
      </c>
      <c r="BN1888" s="37">
        <v>154038</v>
      </c>
      <c r="BO1888" s="37">
        <v>270452</v>
      </c>
    </row>
    <row r="1889" spans="62:67" ht="9" customHeight="1" x14ac:dyDescent="0.25">
      <c r="BJ1889" s="36" t="s">
        <v>1907</v>
      </c>
      <c r="BK1889" s="37">
        <v>240977.49999999994</v>
      </c>
      <c r="BL1889" s="37">
        <v>133414</v>
      </c>
      <c r="BM1889" s="37">
        <v>239452</v>
      </c>
      <c r="BN1889" s="37">
        <v>153862</v>
      </c>
      <c r="BO1889" s="37">
        <v>269993</v>
      </c>
    </row>
    <row r="1890" spans="62:67" ht="9" customHeight="1" x14ac:dyDescent="0.25">
      <c r="BJ1890" s="36" t="s">
        <v>1908</v>
      </c>
      <c r="BK1890" s="37">
        <v>240673.79999999993</v>
      </c>
      <c r="BL1890" s="37">
        <v>133235</v>
      </c>
      <c r="BM1890" s="37">
        <v>239127</v>
      </c>
      <c r="BN1890" s="37">
        <v>153592</v>
      </c>
      <c r="BO1890" s="37">
        <v>269623</v>
      </c>
    </row>
    <row r="1891" spans="62:67" ht="9" customHeight="1" x14ac:dyDescent="0.25">
      <c r="BJ1891" s="36" t="s">
        <v>1909</v>
      </c>
      <c r="BK1891" s="37">
        <v>240370.09999999992</v>
      </c>
      <c r="BL1891" s="37">
        <v>133057</v>
      </c>
      <c r="BM1891" s="37">
        <v>238802</v>
      </c>
      <c r="BN1891" s="37">
        <v>153445</v>
      </c>
      <c r="BO1891" s="37">
        <v>269303</v>
      </c>
    </row>
    <row r="1892" spans="62:67" ht="9" customHeight="1" x14ac:dyDescent="0.25">
      <c r="BJ1892" s="36" t="s">
        <v>1910</v>
      </c>
      <c r="BK1892" s="37">
        <v>240066.39999999991</v>
      </c>
      <c r="BL1892" s="37">
        <v>132878</v>
      </c>
      <c r="BM1892" s="37">
        <v>238477</v>
      </c>
      <c r="BN1892" s="37">
        <v>153216</v>
      </c>
      <c r="BO1892" s="37">
        <v>268962</v>
      </c>
    </row>
    <row r="1893" spans="62:67" ht="9" customHeight="1" x14ac:dyDescent="0.25">
      <c r="BJ1893" s="36" t="s">
        <v>1911</v>
      </c>
      <c r="BK1893" s="37">
        <v>239762.6999999999</v>
      </c>
      <c r="BL1893" s="37">
        <v>132699</v>
      </c>
      <c r="BM1893" s="37">
        <v>238152</v>
      </c>
      <c r="BN1893" s="37">
        <v>153030</v>
      </c>
      <c r="BO1893" s="37">
        <v>268575</v>
      </c>
    </row>
    <row r="1894" spans="62:67" ht="9" customHeight="1" x14ac:dyDescent="0.25">
      <c r="BJ1894" s="36" t="s">
        <v>1912</v>
      </c>
      <c r="BK1894" s="37">
        <v>239459</v>
      </c>
      <c r="BL1894" s="37">
        <v>132520</v>
      </c>
      <c r="BM1894" s="37">
        <v>237826</v>
      </c>
      <c r="BN1894" s="37">
        <v>152802</v>
      </c>
      <c r="BO1894" s="37">
        <v>268232</v>
      </c>
    </row>
    <row r="1895" spans="62:67" ht="9" customHeight="1" x14ac:dyDescent="0.25">
      <c r="BJ1895" s="36" t="s">
        <v>1913</v>
      </c>
      <c r="BK1895" s="37">
        <v>239140</v>
      </c>
      <c r="BL1895" s="37">
        <v>132345</v>
      </c>
      <c r="BM1895" s="37">
        <v>237520</v>
      </c>
      <c r="BN1895" s="37">
        <v>152590</v>
      </c>
      <c r="BO1895" s="37">
        <v>267847</v>
      </c>
    </row>
    <row r="1896" spans="62:67" ht="9" customHeight="1" x14ac:dyDescent="0.25">
      <c r="BJ1896" s="36" t="s">
        <v>1914</v>
      </c>
      <c r="BK1896" s="37">
        <v>238821</v>
      </c>
      <c r="BL1896" s="37">
        <v>132170</v>
      </c>
      <c r="BM1896" s="37">
        <v>237214</v>
      </c>
      <c r="BN1896" s="37">
        <v>152433</v>
      </c>
      <c r="BO1896" s="37">
        <v>267488</v>
      </c>
    </row>
    <row r="1897" spans="62:67" ht="9" customHeight="1" x14ac:dyDescent="0.25">
      <c r="BJ1897" s="36" t="s">
        <v>1915</v>
      </c>
      <c r="BK1897" s="37">
        <v>238502</v>
      </c>
      <c r="BL1897" s="37">
        <v>131994</v>
      </c>
      <c r="BM1897" s="37">
        <v>236907</v>
      </c>
      <c r="BN1897" s="37">
        <v>152277</v>
      </c>
      <c r="BO1897" s="37">
        <v>267210</v>
      </c>
    </row>
    <row r="1898" spans="62:67" ht="9" customHeight="1" x14ac:dyDescent="0.25">
      <c r="BJ1898" s="36" t="s">
        <v>1916</v>
      </c>
      <c r="BK1898" s="37">
        <v>238183</v>
      </c>
      <c r="BL1898" s="37">
        <v>131819</v>
      </c>
      <c r="BM1898" s="37">
        <v>236601</v>
      </c>
      <c r="BN1898" s="37">
        <v>152046</v>
      </c>
      <c r="BO1898" s="37">
        <v>266817</v>
      </c>
    </row>
    <row r="1899" spans="62:67" ht="9" customHeight="1" x14ac:dyDescent="0.25">
      <c r="BJ1899" s="36" t="s">
        <v>1917</v>
      </c>
      <c r="BK1899" s="37">
        <v>237864</v>
      </c>
      <c r="BL1899" s="37">
        <v>131643</v>
      </c>
      <c r="BM1899" s="37">
        <v>236294</v>
      </c>
      <c r="BN1899" s="37">
        <v>151815</v>
      </c>
      <c r="BO1899" s="37">
        <v>266517</v>
      </c>
    </row>
    <row r="1900" spans="62:67" ht="9" customHeight="1" x14ac:dyDescent="0.25">
      <c r="BJ1900" s="36" t="s">
        <v>1918</v>
      </c>
      <c r="BK1900" s="37">
        <v>237545</v>
      </c>
      <c r="BL1900" s="37">
        <v>131468</v>
      </c>
      <c r="BM1900" s="37">
        <v>235988</v>
      </c>
      <c r="BN1900" s="37">
        <v>151635</v>
      </c>
      <c r="BO1900" s="37">
        <v>266128</v>
      </c>
    </row>
    <row r="1901" spans="62:67" ht="9" customHeight="1" x14ac:dyDescent="0.25">
      <c r="BJ1901" s="36" t="s">
        <v>1919</v>
      </c>
      <c r="BK1901" s="37">
        <v>237226</v>
      </c>
      <c r="BL1901" s="37">
        <v>131293</v>
      </c>
      <c r="BM1901" s="37">
        <v>235682</v>
      </c>
      <c r="BN1901" s="37">
        <v>151443</v>
      </c>
      <c r="BO1901" s="37">
        <v>265748</v>
      </c>
    </row>
    <row r="1902" spans="62:67" ht="9" customHeight="1" x14ac:dyDescent="0.25">
      <c r="BJ1902" s="36" t="s">
        <v>1920</v>
      </c>
      <c r="BK1902" s="37">
        <v>236907</v>
      </c>
      <c r="BL1902" s="37">
        <v>131117</v>
      </c>
      <c r="BM1902" s="37">
        <v>235375</v>
      </c>
      <c r="BN1902" s="37">
        <v>151251</v>
      </c>
      <c r="BO1902" s="37">
        <v>265473</v>
      </c>
    </row>
    <row r="1903" spans="62:67" ht="9" customHeight="1" x14ac:dyDescent="0.25">
      <c r="BJ1903" s="36" t="s">
        <v>1921</v>
      </c>
      <c r="BK1903" s="37">
        <v>236588</v>
      </c>
      <c r="BL1903" s="37">
        <v>130942</v>
      </c>
      <c r="BM1903" s="37">
        <v>235069</v>
      </c>
      <c r="BN1903" s="37">
        <v>151055</v>
      </c>
      <c r="BO1903" s="37">
        <v>265121</v>
      </c>
    </row>
    <row r="1904" spans="62:67" ht="9" customHeight="1" x14ac:dyDescent="0.25">
      <c r="BJ1904" s="36" t="s">
        <v>1922</v>
      </c>
      <c r="BK1904" s="37">
        <v>236269</v>
      </c>
      <c r="BL1904" s="37">
        <v>130766</v>
      </c>
      <c r="BM1904" s="37">
        <v>234762</v>
      </c>
      <c r="BN1904" s="37">
        <v>150860</v>
      </c>
      <c r="BO1904" s="37">
        <v>264790</v>
      </c>
    </row>
    <row r="1905" spans="62:67" ht="9" customHeight="1" x14ac:dyDescent="0.25">
      <c r="BJ1905" s="36" t="s">
        <v>1923</v>
      </c>
      <c r="BK1905" s="37">
        <v>235969</v>
      </c>
      <c r="BL1905" s="37">
        <v>130600</v>
      </c>
      <c r="BM1905" s="37">
        <v>234451</v>
      </c>
      <c r="BN1905" s="37">
        <v>150684</v>
      </c>
      <c r="BO1905" s="37">
        <v>264364</v>
      </c>
    </row>
    <row r="1906" spans="62:67" ht="9" customHeight="1" x14ac:dyDescent="0.25">
      <c r="BJ1906" s="36" t="s">
        <v>1924</v>
      </c>
      <c r="BK1906" s="37">
        <v>235669</v>
      </c>
      <c r="BL1906" s="37">
        <v>130434</v>
      </c>
      <c r="BM1906" s="37">
        <v>234139</v>
      </c>
      <c r="BN1906" s="37">
        <v>150509</v>
      </c>
      <c r="BO1906" s="37">
        <v>264107</v>
      </c>
    </row>
    <row r="1907" spans="62:67" ht="9" customHeight="1" x14ac:dyDescent="0.25">
      <c r="BJ1907" s="36" t="s">
        <v>1925</v>
      </c>
      <c r="BK1907" s="37">
        <v>235369</v>
      </c>
      <c r="BL1907" s="37">
        <v>130268</v>
      </c>
      <c r="BM1907" s="37">
        <v>233827</v>
      </c>
      <c r="BN1907" s="37">
        <v>150334</v>
      </c>
      <c r="BO1907" s="37">
        <v>263638</v>
      </c>
    </row>
    <row r="1908" spans="62:67" ht="9" customHeight="1" x14ac:dyDescent="0.25">
      <c r="BJ1908" s="36" t="s">
        <v>1926</v>
      </c>
      <c r="BK1908" s="37">
        <v>235069</v>
      </c>
      <c r="BL1908" s="37">
        <v>130102</v>
      </c>
      <c r="BM1908" s="37">
        <v>233516</v>
      </c>
      <c r="BN1908" s="37">
        <v>150154</v>
      </c>
      <c r="BO1908" s="37">
        <v>263445</v>
      </c>
    </row>
    <row r="1909" spans="62:67" ht="9" customHeight="1" x14ac:dyDescent="0.25">
      <c r="BJ1909" s="36" t="s">
        <v>1927</v>
      </c>
      <c r="BK1909" s="37">
        <v>234769</v>
      </c>
      <c r="BL1909" s="37">
        <v>129935</v>
      </c>
      <c r="BM1909" s="37">
        <v>233204</v>
      </c>
      <c r="BN1909" s="37">
        <v>149975</v>
      </c>
      <c r="BO1909" s="37">
        <v>263072</v>
      </c>
    </row>
    <row r="1910" spans="62:67" ht="9" customHeight="1" x14ac:dyDescent="0.25">
      <c r="BJ1910" s="36" t="s">
        <v>1928</v>
      </c>
      <c r="BK1910" s="37">
        <v>234469</v>
      </c>
      <c r="BL1910" s="37">
        <v>129769</v>
      </c>
      <c r="BM1910" s="37">
        <v>232892</v>
      </c>
      <c r="BN1910" s="37">
        <v>149783</v>
      </c>
      <c r="BO1910" s="37">
        <v>262680</v>
      </c>
    </row>
    <row r="1911" spans="62:67" ht="9" customHeight="1" x14ac:dyDescent="0.25">
      <c r="BJ1911" s="36" t="s">
        <v>1929</v>
      </c>
      <c r="BK1911" s="37">
        <v>234169</v>
      </c>
      <c r="BL1911" s="37">
        <v>129603</v>
      </c>
      <c r="BM1911" s="37">
        <v>232581</v>
      </c>
      <c r="BN1911" s="37">
        <v>149577</v>
      </c>
      <c r="BO1911" s="37">
        <v>262296</v>
      </c>
    </row>
    <row r="1912" spans="62:67" ht="9" customHeight="1" x14ac:dyDescent="0.25">
      <c r="BJ1912" s="36" t="s">
        <v>1930</v>
      </c>
      <c r="BK1912" s="37">
        <v>233869</v>
      </c>
      <c r="BL1912" s="37">
        <v>129437</v>
      </c>
      <c r="BM1912" s="37">
        <v>232269</v>
      </c>
      <c r="BN1912" s="37">
        <v>149450</v>
      </c>
      <c r="BO1912" s="37">
        <v>262020</v>
      </c>
    </row>
    <row r="1913" spans="62:67" ht="9" customHeight="1" x14ac:dyDescent="0.25">
      <c r="BJ1913" s="36" t="s">
        <v>1931</v>
      </c>
      <c r="BK1913" s="37">
        <v>233569</v>
      </c>
      <c r="BL1913" s="37">
        <v>129271</v>
      </c>
      <c r="BM1913" s="37">
        <v>231957</v>
      </c>
      <c r="BN1913" s="37">
        <v>149178</v>
      </c>
      <c r="BO1913" s="37">
        <v>261645</v>
      </c>
    </row>
    <row r="1914" spans="62:67" ht="9" customHeight="1" x14ac:dyDescent="0.25">
      <c r="BJ1914" s="36" t="s">
        <v>1932</v>
      </c>
      <c r="BK1914" s="37">
        <v>233269</v>
      </c>
      <c r="BL1914" s="37">
        <v>129104</v>
      </c>
      <c r="BM1914" s="37">
        <v>231645</v>
      </c>
      <c r="BN1914" s="37">
        <v>148952</v>
      </c>
      <c r="BO1914" s="37">
        <v>261360</v>
      </c>
    </row>
    <row r="1915" spans="62:67" ht="9" customHeight="1" x14ac:dyDescent="0.25">
      <c r="BJ1915" s="36" t="s">
        <v>1933</v>
      </c>
      <c r="BK1915" s="37">
        <v>232996.8</v>
      </c>
      <c r="BL1915" s="37">
        <v>128930</v>
      </c>
      <c r="BM1915" s="37">
        <v>231343</v>
      </c>
      <c r="BN1915" s="37">
        <v>148784</v>
      </c>
      <c r="BO1915" s="37">
        <v>261009</v>
      </c>
    </row>
    <row r="1916" spans="62:67" ht="9" customHeight="1" x14ac:dyDescent="0.25">
      <c r="BJ1916" s="36" t="s">
        <v>1934</v>
      </c>
      <c r="BK1916" s="37">
        <v>232724.59999999998</v>
      </c>
      <c r="BL1916" s="37">
        <v>128755</v>
      </c>
      <c r="BM1916" s="37">
        <v>231041</v>
      </c>
      <c r="BN1916" s="37">
        <v>148598</v>
      </c>
      <c r="BO1916" s="37">
        <v>260681</v>
      </c>
    </row>
    <row r="1917" spans="62:67" ht="9" customHeight="1" x14ac:dyDescent="0.25">
      <c r="BJ1917" s="36" t="s">
        <v>1935</v>
      </c>
      <c r="BK1917" s="37">
        <v>232452.39999999997</v>
      </c>
      <c r="BL1917" s="37">
        <v>128580</v>
      </c>
      <c r="BM1917" s="37">
        <v>230738</v>
      </c>
      <c r="BN1917" s="37">
        <v>148456</v>
      </c>
      <c r="BO1917" s="37">
        <v>260302</v>
      </c>
    </row>
    <row r="1918" spans="62:67" ht="9" customHeight="1" x14ac:dyDescent="0.25">
      <c r="BJ1918" s="36" t="s">
        <v>1936</v>
      </c>
      <c r="BK1918" s="37">
        <v>232180.19999999995</v>
      </c>
      <c r="BL1918" s="37">
        <v>128405</v>
      </c>
      <c r="BM1918" s="37">
        <v>230436</v>
      </c>
      <c r="BN1918" s="37">
        <v>148314</v>
      </c>
      <c r="BO1918" s="37">
        <v>260057</v>
      </c>
    </row>
    <row r="1919" spans="62:67" ht="9" customHeight="1" x14ac:dyDescent="0.25">
      <c r="BJ1919" s="36" t="s">
        <v>1937</v>
      </c>
      <c r="BK1919" s="37">
        <v>231907.99999999994</v>
      </c>
      <c r="BL1919" s="37">
        <v>128230</v>
      </c>
      <c r="BM1919" s="37">
        <v>230133</v>
      </c>
      <c r="BN1919" s="37">
        <v>148056</v>
      </c>
      <c r="BO1919" s="37">
        <v>259612</v>
      </c>
    </row>
    <row r="1920" spans="62:67" ht="9" customHeight="1" x14ac:dyDescent="0.25">
      <c r="BJ1920" s="36" t="s">
        <v>1938</v>
      </c>
      <c r="BK1920" s="37">
        <v>231635.79999999993</v>
      </c>
      <c r="BL1920" s="37">
        <v>128056</v>
      </c>
      <c r="BM1920" s="37">
        <v>229831</v>
      </c>
      <c r="BN1920" s="37">
        <v>147838</v>
      </c>
      <c r="BO1920" s="37">
        <v>259316</v>
      </c>
    </row>
    <row r="1921" spans="62:67" ht="9" customHeight="1" x14ac:dyDescent="0.25">
      <c r="BJ1921" s="36" t="s">
        <v>1939</v>
      </c>
      <c r="BK1921" s="37">
        <v>231363.59999999992</v>
      </c>
      <c r="BL1921" s="37">
        <v>127881</v>
      </c>
      <c r="BM1921" s="37">
        <v>229529</v>
      </c>
      <c r="BN1921" s="37">
        <v>147714</v>
      </c>
      <c r="BO1921" s="37">
        <v>258946</v>
      </c>
    </row>
    <row r="1922" spans="62:67" ht="9" customHeight="1" x14ac:dyDescent="0.25">
      <c r="BJ1922" s="36" t="s">
        <v>1940</v>
      </c>
      <c r="BK1922" s="37">
        <v>231091.39999999991</v>
      </c>
      <c r="BL1922" s="37">
        <v>127706</v>
      </c>
      <c r="BM1922" s="37">
        <v>229226</v>
      </c>
      <c r="BN1922" s="37">
        <v>147487</v>
      </c>
      <c r="BO1922" s="37">
        <v>258659</v>
      </c>
    </row>
    <row r="1923" spans="62:67" ht="9" customHeight="1" x14ac:dyDescent="0.25">
      <c r="BJ1923" s="36" t="s">
        <v>1941</v>
      </c>
      <c r="BK1923" s="37">
        <v>230819.1999999999</v>
      </c>
      <c r="BL1923" s="37">
        <v>127531</v>
      </c>
      <c r="BM1923" s="37">
        <v>228924</v>
      </c>
      <c r="BN1923" s="37">
        <v>147356</v>
      </c>
      <c r="BO1923" s="37">
        <v>258318</v>
      </c>
    </row>
    <row r="1924" spans="62:67" ht="9" customHeight="1" x14ac:dyDescent="0.25">
      <c r="BJ1924" s="36" t="s">
        <v>1942</v>
      </c>
      <c r="BK1924" s="37">
        <v>230547</v>
      </c>
      <c r="BL1924" s="37">
        <v>127356</v>
      </c>
      <c r="BM1924" s="37">
        <v>228621</v>
      </c>
      <c r="BN1924" s="37">
        <v>147147</v>
      </c>
      <c r="BO1924" s="37">
        <v>258015</v>
      </c>
    </row>
    <row r="1925" spans="62:67" ht="9" customHeight="1" x14ac:dyDescent="0.25">
      <c r="BJ1925" s="36" t="s">
        <v>1943</v>
      </c>
      <c r="BK1925" s="37">
        <v>230240</v>
      </c>
      <c r="BL1925" s="37">
        <v>127190</v>
      </c>
      <c r="BM1925" s="37">
        <v>228333</v>
      </c>
      <c r="BN1925" s="37">
        <v>147068</v>
      </c>
      <c r="BO1925" s="37">
        <v>257670</v>
      </c>
    </row>
    <row r="1926" spans="62:67" ht="9" customHeight="1" x14ac:dyDescent="0.25">
      <c r="BJ1926" s="36" t="s">
        <v>1944</v>
      </c>
      <c r="BK1926" s="37">
        <v>229933</v>
      </c>
      <c r="BL1926" s="37">
        <v>127024</v>
      </c>
      <c r="BM1926" s="37">
        <v>228045</v>
      </c>
      <c r="BN1926" s="37">
        <v>146693</v>
      </c>
      <c r="BO1926" s="37">
        <v>257402</v>
      </c>
    </row>
    <row r="1927" spans="62:67" ht="9" customHeight="1" x14ac:dyDescent="0.25">
      <c r="BJ1927" s="36" t="s">
        <v>1945</v>
      </c>
      <c r="BK1927" s="37">
        <v>229626</v>
      </c>
      <c r="BL1927" s="37">
        <v>126858</v>
      </c>
      <c r="BM1927" s="37">
        <v>227756</v>
      </c>
      <c r="BN1927" s="37">
        <v>146550</v>
      </c>
      <c r="BO1927" s="37">
        <v>257009</v>
      </c>
    </row>
    <row r="1928" spans="62:67" ht="9" customHeight="1" x14ac:dyDescent="0.25">
      <c r="BJ1928" s="36" t="s">
        <v>1946</v>
      </c>
      <c r="BK1928" s="37">
        <v>229319</v>
      </c>
      <c r="BL1928" s="37">
        <v>126692</v>
      </c>
      <c r="BM1928" s="37">
        <v>227468</v>
      </c>
      <c r="BN1928" s="37">
        <v>146407</v>
      </c>
      <c r="BO1928" s="37">
        <v>256637</v>
      </c>
    </row>
    <row r="1929" spans="62:67" ht="9" customHeight="1" x14ac:dyDescent="0.25">
      <c r="BJ1929" s="36" t="s">
        <v>1947</v>
      </c>
      <c r="BK1929" s="37">
        <v>229012</v>
      </c>
      <c r="BL1929" s="37">
        <v>126526</v>
      </c>
      <c r="BM1929" s="37">
        <v>227179</v>
      </c>
      <c r="BN1929" s="37">
        <v>146264</v>
      </c>
      <c r="BO1929" s="37">
        <v>256372</v>
      </c>
    </row>
    <row r="1930" spans="62:67" ht="9" customHeight="1" x14ac:dyDescent="0.25">
      <c r="BJ1930" s="36" t="s">
        <v>1948</v>
      </c>
      <c r="BK1930" s="37">
        <v>228705</v>
      </c>
      <c r="BL1930" s="37">
        <v>126360</v>
      </c>
      <c r="BM1930" s="37">
        <v>226891</v>
      </c>
      <c r="BN1930" s="37">
        <v>146066</v>
      </c>
      <c r="BO1930" s="37">
        <v>256016</v>
      </c>
    </row>
    <row r="1931" spans="62:67" ht="9" customHeight="1" x14ac:dyDescent="0.25">
      <c r="BJ1931" s="36" t="s">
        <v>1949</v>
      </c>
      <c r="BK1931" s="37">
        <v>228398</v>
      </c>
      <c r="BL1931" s="37">
        <v>126194</v>
      </c>
      <c r="BM1931" s="37">
        <v>226603</v>
      </c>
      <c r="BN1931" s="37">
        <v>145934</v>
      </c>
      <c r="BO1931" s="37">
        <v>255688</v>
      </c>
    </row>
    <row r="1932" spans="62:67" ht="9" customHeight="1" x14ac:dyDescent="0.25">
      <c r="BJ1932" s="36" t="s">
        <v>1950</v>
      </c>
      <c r="BK1932" s="37">
        <v>228091</v>
      </c>
      <c r="BL1932" s="37">
        <v>126028</v>
      </c>
      <c r="BM1932" s="37">
        <v>226314</v>
      </c>
      <c r="BN1932" s="37">
        <v>145666</v>
      </c>
      <c r="BO1932" s="37">
        <v>255190</v>
      </c>
    </row>
    <row r="1933" spans="62:67" ht="9" customHeight="1" x14ac:dyDescent="0.25">
      <c r="BJ1933" s="36" t="s">
        <v>1951</v>
      </c>
      <c r="BK1933" s="37">
        <v>227784</v>
      </c>
      <c r="BL1933" s="37">
        <v>125862</v>
      </c>
      <c r="BM1933" s="37">
        <v>226026</v>
      </c>
      <c r="BN1933" s="37">
        <v>145481</v>
      </c>
      <c r="BO1933" s="37">
        <v>255044</v>
      </c>
    </row>
    <row r="1934" spans="62:67" ht="9" customHeight="1" x14ac:dyDescent="0.25">
      <c r="BJ1934" s="36" t="s">
        <v>1952</v>
      </c>
      <c r="BK1934" s="37">
        <v>227477</v>
      </c>
      <c r="BL1934" s="37">
        <v>125695</v>
      </c>
      <c r="BM1934" s="37">
        <v>225737</v>
      </c>
      <c r="BN1934" s="37">
        <v>145260</v>
      </c>
      <c r="BO1934" s="37">
        <v>254723</v>
      </c>
    </row>
    <row r="1935" spans="62:67" ht="9" customHeight="1" x14ac:dyDescent="0.25">
      <c r="BJ1935" s="36" t="s">
        <v>1953</v>
      </c>
      <c r="BK1935" s="37">
        <v>227203.3</v>
      </c>
      <c r="BL1935" s="37">
        <v>125537</v>
      </c>
      <c r="BM1935" s="37">
        <v>225447</v>
      </c>
      <c r="BN1935" s="37">
        <v>145113</v>
      </c>
      <c r="BO1935" s="37">
        <v>254427</v>
      </c>
    </row>
    <row r="1936" spans="62:67" ht="9" customHeight="1" x14ac:dyDescent="0.25">
      <c r="BJ1936" s="36" t="s">
        <v>1954</v>
      </c>
      <c r="BK1936" s="37">
        <v>226929.59999999998</v>
      </c>
      <c r="BL1936" s="37">
        <v>125379</v>
      </c>
      <c r="BM1936" s="37">
        <v>225156</v>
      </c>
      <c r="BN1936" s="37">
        <v>144932</v>
      </c>
      <c r="BO1936" s="37">
        <v>253946</v>
      </c>
    </row>
    <row r="1937" spans="62:67" ht="9" customHeight="1" x14ac:dyDescent="0.25">
      <c r="BJ1937" s="36" t="s">
        <v>1955</v>
      </c>
      <c r="BK1937" s="37">
        <v>226655.89999999997</v>
      </c>
      <c r="BL1937" s="37">
        <v>125221</v>
      </c>
      <c r="BM1937" s="37">
        <v>224866</v>
      </c>
      <c r="BN1937" s="37">
        <v>144784</v>
      </c>
      <c r="BO1937" s="37">
        <v>253642</v>
      </c>
    </row>
    <row r="1938" spans="62:67" ht="9" customHeight="1" x14ac:dyDescent="0.25">
      <c r="BJ1938" s="36" t="s">
        <v>1956</v>
      </c>
      <c r="BK1938" s="37">
        <v>226382.19999999995</v>
      </c>
      <c r="BL1938" s="37">
        <v>125063</v>
      </c>
      <c r="BM1938" s="37">
        <v>224575</v>
      </c>
      <c r="BN1938" s="37">
        <v>144517</v>
      </c>
      <c r="BO1938" s="37">
        <v>253262</v>
      </c>
    </row>
    <row r="1939" spans="62:67" ht="9" customHeight="1" x14ac:dyDescent="0.25">
      <c r="BJ1939" s="36" t="s">
        <v>1957</v>
      </c>
      <c r="BK1939" s="37">
        <v>226108.49999999994</v>
      </c>
      <c r="BL1939" s="37">
        <v>124904</v>
      </c>
      <c r="BM1939" s="37">
        <v>224284</v>
      </c>
      <c r="BN1939" s="37">
        <v>144377</v>
      </c>
      <c r="BO1939" s="37">
        <v>253060</v>
      </c>
    </row>
    <row r="1940" spans="62:67" ht="9" customHeight="1" x14ac:dyDescent="0.25">
      <c r="BJ1940" s="36" t="s">
        <v>1958</v>
      </c>
      <c r="BK1940" s="37">
        <v>225834.79999999993</v>
      </c>
      <c r="BL1940" s="37">
        <v>124746</v>
      </c>
      <c r="BM1940" s="37">
        <v>223994</v>
      </c>
      <c r="BN1940" s="37">
        <v>144084</v>
      </c>
      <c r="BO1940" s="37">
        <v>252683</v>
      </c>
    </row>
    <row r="1941" spans="62:67" ht="9" customHeight="1" x14ac:dyDescent="0.25">
      <c r="BJ1941" s="36" t="s">
        <v>1959</v>
      </c>
      <c r="BK1941" s="37">
        <v>225561.09999999992</v>
      </c>
      <c r="BL1941" s="37">
        <v>124588</v>
      </c>
      <c r="BM1941" s="37">
        <v>223703</v>
      </c>
      <c r="BN1941" s="37">
        <v>143935</v>
      </c>
      <c r="BO1941" s="37">
        <v>252333</v>
      </c>
    </row>
    <row r="1942" spans="62:67" ht="9" customHeight="1" x14ac:dyDescent="0.25">
      <c r="BJ1942" s="36" t="s">
        <v>1960</v>
      </c>
      <c r="BK1942" s="37">
        <v>225287.39999999991</v>
      </c>
      <c r="BL1942" s="37">
        <v>124430</v>
      </c>
      <c r="BM1942" s="37">
        <v>223413</v>
      </c>
      <c r="BN1942" s="37">
        <v>143786</v>
      </c>
      <c r="BO1942" s="37">
        <v>252031</v>
      </c>
    </row>
    <row r="1943" spans="62:67" ht="9" customHeight="1" x14ac:dyDescent="0.25">
      <c r="BJ1943" s="36" t="s">
        <v>1961</v>
      </c>
      <c r="BK1943" s="37">
        <v>225013.6999999999</v>
      </c>
      <c r="BL1943" s="37">
        <v>124272</v>
      </c>
      <c r="BM1943" s="37">
        <v>223122</v>
      </c>
      <c r="BN1943" s="37">
        <v>143644</v>
      </c>
      <c r="BO1943" s="37">
        <v>251700</v>
      </c>
    </row>
    <row r="1944" spans="62:67" ht="9" customHeight="1" x14ac:dyDescent="0.25">
      <c r="BJ1944" s="36" t="s">
        <v>1962</v>
      </c>
      <c r="BK1944" s="37">
        <v>224740</v>
      </c>
      <c r="BL1944" s="37">
        <v>124113</v>
      </c>
      <c r="BM1944" s="37">
        <v>222831</v>
      </c>
      <c r="BN1944" s="37">
        <v>143472</v>
      </c>
      <c r="BO1944" s="37">
        <v>251424</v>
      </c>
    </row>
    <row r="1945" spans="62:67" ht="9" customHeight="1" x14ac:dyDescent="0.25">
      <c r="BJ1945" s="36" t="s">
        <v>1963</v>
      </c>
      <c r="BK1945" s="37">
        <v>224473.9</v>
      </c>
      <c r="BL1945" s="37">
        <v>123949</v>
      </c>
      <c r="BM1945" s="37">
        <v>222543</v>
      </c>
      <c r="BN1945" s="37">
        <v>143300</v>
      </c>
      <c r="BO1945" s="37">
        <v>251037</v>
      </c>
    </row>
    <row r="1946" spans="62:67" ht="9" customHeight="1" x14ac:dyDescent="0.25">
      <c r="BJ1946" s="36" t="s">
        <v>1964</v>
      </c>
      <c r="BK1946" s="37">
        <v>224207.8</v>
      </c>
      <c r="BL1946" s="37">
        <v>123785</v>
      </c>
      <c r="BM1946" s="37">
        <v>222255</v>
      </c>
      <c r="BN1946" s="37">
        <v>143155</v>
      </c>
      <c r="BO1946" s="37">
        <v>250791</v>
      </c>
    </row>
    <row r="1947" spans="62:67" ht="9" customHeight="1" x14ac:dyDescent="0.25">
      <c r="BJ1947" s="36" t="s">
        <v>1965</v>
      </c>
      <c r="BK1947" s="37">
        <v>223941.69999999998</v>
      </c>
      <c r="BL1947" s="37">
        <v>123620</v>
      </c>
      <c r="BM1947" s="37">
        <v>221967</v>
      </c>
      <c r="BN1947" s="37">
        <v>142962</v>
      </c>
      <c r="BO1947" s="37">
        <v>250463</v>
      </c>
    </row>
    <row r="1948" spans="62:67" ht="9" customHeight="1" x14ac:dyDescent="0.25">
      <c r="BJ1948" s="36" t="s">
        <v>1966</v>
      </c>
      <c r="BK1948" s="37">
        <v>223675.59999999998</v>
      </c>
      <c r="BL1948" s="37">
        <v>123456</v>
      </c>
      <c r="BM1948" s="37">
        <v>221679</v>
      </c>
      <c r="BN1948" s="37">
        <v>142697</v>
      </c>
      <c r="BO1948" s="37">
        <v>250148</v>
      </c>
    </row>
    <row r="1949" spans="62:67" ht="9" customHeight="1" x14ac:dyDescent="0.25">
      <c r="BJ1949" s="36" t="s">
        <v>1967</v>
      </c>
      <c r="BK1949" s="37">
        <v>223409.49999999997</v>
      </c>
      <c r="BL1949" s="37">
        <v>123291</v>
      </c>
      <c r="BM1949" s="37">
        <v>221391</v>
      </c>
      <c r="BN1949" s="37">
        <v>142504</v>
      </c>
      <c r="BO1949" s="37">
        <v>249700</v>
      </c>
    </row>
    <row r="1950" spans="62:67" ht="9" customHeight="1" x14ac:dyDescent="0.25">
      <c r="BJ1950" s="36" t="s">
        <v>1968</v>
      </c>
      <c r="BK1950" s="37">
        <v>223143.39999999997</v>
      </c>
      <c r="BL1950" s="37">
        <v>123127</v>
      </c>
      <c r="BM1950" s="37">
        <v>221103</v>
      </c>
      <c r="BN1950" s="37">
        <v>142311</v>
      </c>
      <c r="BO1950" s="37">
        <v>249401</v>
      </c>
    </row>
    <row r="1951" spans="62:67" ht="9" customHeight="1" x14ac:dyDescent="0.25">
      <c r="BJ1951" s="36" t="s">
        <v>1969</v>
      </c>
      <c r="BK1951" s="37">
        <v>222877.29999999996</v>
      </c>
      <c r="BL1951" s="37">
        <v>122963</v>
      </c>
      <c r="BM1951" s="37">
        <v>220815</v>
      </c>
      <c r="BN1951" s="37">
        <v>142198</v>
      </c>
      <c r="BO1951" s="37">
        <v>249169</v>
      </c>
    </row>
    <row r="1952" spans="62:67" ht="9" customHeight="1" x14ac:dyDescent="0.25">
      <c r="BJ1952" s="36" t="s">
        <v>1970</v>
      </c>
      <c r="BK1952" s="37">
        <v>222611.19999999995</v>
      </c>
      <c r="BL1952" s="37">
        <v>122798</v>
      </c>
      <c r="BM1952" s="37">
        <v>220527</v>
      </c>
      <c r="BN1952" s="37">
        <v>142009</v>
      </c>
      <c r="BO1952" s="37">
        <v>248729</v>
      </c>
    </row>
    <row r="1953" spans="62:67" ht="9" customHeight="1" x14ac:dyDescent="0.25">
      <c r="BJ1953" s="36" t="s">
        <v>1971</v>
      </c>
      <c r="BK1953" s="37">
        <v>222345.09999999995</v>
      </c>
      <c r="BL1953" s="37">
        <v>122634</v>
      </c>
      <c r="BM1953" s="37">
        <v>220239</v>
      </c>
      <c r="BN1953" s="37">
        <v>141833</v>
      </c>
      <c r="BO1953" s="37">
        <v>248394</v>
      </c>
    </row>
    <row r="1954" spans="62:67" ht="9" customHeight="1" x14ac:dyDescent="0.25">
      <c r="BJ1954" s="36" t="s">
        <v>1972</v>
      </c>
      <c r="BK1954" s="37">
        <v>222079</v>
      </c>
      <c r="BL1954" s="37">
        <v>122469</v>
      </c>
      <c r="BM1954" s="37">
        <v>219950</v>
      </c>
      <c r="BN1954" s="37">
        <v>141657</v>
      </c>
      <c r="BO1954" s="37">
        <v>248046</v>
      </c>
    </row>
    <row r="1955" spans="62:67" ht="9" customHeight="1" x14ac:dyDescent="0.25">
      <c r="BJ1955" s="36" t="s">
        <v>1973</v>
      </c>
      <c r="BK1955" s="37">
        <v>221785.5</v>
      </c>
      <c r="BL1955" s="37">
        <v>122307</v>
      </c>
      <c r="BM1955" s="37">
        <v>219668</v>
      </c>
      <c r="BN1955" s="37">
        <v>141554</v>
      </c>
      <c r="BO1955" s="37">
        <v>247708</v>
      </c>
    </row>
    <row r="1956" spans="62:67" ht="9" customHeight="1" x14ac:dyDescent="0.25">
      <c r="BJ1956" s="36" t="s">
        <v>1974</v>
      </c>
      <c r="BK1956" s="37">
        <v>221492</v>
      </c>
      <c r="BL1956" s="37">
        <v>122145</v>
      </c>
      <c r="BM1956" s="37">
        <v>219385</v>
      </c>
      <c r="BN1956" s="37">
        <v>141371</v>
      </c>
      <c r="BO1956" s="37">
        <v>247439</v>
      </c>
    </row>
    <row r="1957" spans="62:67" ht="9" customHeight="1" x14ac:dyDescent="0.25">
      <c r="BJ1957" s="36" t="s">
        <v>1975</v>
      </c>
      <c r="BK1957" s="37">
        <v>221198.5</v>
      </c>
      <c r="BL1957" s="37">
        <v>121983</v>
      </c>
      <c r="BM1957" s="37">
        <v>219102</v>
      </c>
      <c r="BN1957" s="37">
        <v>141149</v>
      </c>
      <c r="BO1957" s="37">
        <v>247017</v>
      </c>
    </row>
    <row r="1958" spans="62:67" ht="9" customHeight="1" x14ac:dyDescent="0.25">
      <c r="BJ1958" s="36" t="s">
        <v>1976</v>
      </c>
      <c r="BK1958" s="37">
        <v>220905</v>
      </c>
      <c r="BL1958" s="37">
        <v>121820</v>
      </c>
      <c r="BM1958" s="37">
        <v>218819</v>
      </c>
      <c r="BN1958" s="37">
        <v>140963</v>
      </c>
      <c r="BO1958" s="37">
        <v>246826</v>
      </c>
    </row>
    <row r="1959" spans="62:67" ht="9" customHeight="1" x14ac:dyDescent="0.25">
      <c r="BJ1959" s="36" t="s">
        <v>1977</v>
      </c>
      <c r="BK1959" s="37">
        <v>220611.5</v>
      </c>
      <c r="BL1959" s="37">
        <v>121658</v>
      </c>
      <c r="BM1959" s="37">
        <v>218536</v>
      </c>
      <c r="BN1959" s="37">
        <v>140777</v>
      </c>
      <c r="BO1959" s="37">
        <v>246474</v>
      </c>
    </row>
    <row r="1960" spans="62:67" ht="9" customHeight="1" x14ac:dyDescent="0.25">
      <c r="BJ1960" s="36" t="s">
        <v>1978</v>
      </c>
      <c r="BK1960" s="37">
        <v>220318</v>
      </c>
      <c r="BL1960" s="37">
        <v>121496</v>
      </c>
      <c r="BM1960" s="37">
        <v>218254</v>
      </c>
      <c r="BN1960" s="37">
        <v>140646</v>
      </c>
      <c r="BO1960" s="37">
        <v>246067</v>
      </c>
    </row>
    <row r="1961" spans="62:67" ht="9" customHeight="1" x14ac:dyDescent="0.25">
      <c r="BJ1961" s="36" t="s">
        <v>1979</v>
      </c>
      <c r="BK1961" s="37">
        <v>220024.5</v>
      </c>
      <c r="BL1961" s="37">
        <v>121333</v>
      </c>
      <c r="BM1961" s="37">
        <v>217971</v>
      </c>
      <c r="BN1961" s="37">
        <v>140399</v>
      </c>
      <c r="BO1961" s="37">
        <v>245841</v>
      </c>
    </row>
    <row r="1962" spans="62:67" ht="9" customHeight="1" x14ac:dyDescent="0.25">
      <c r="BJ1962" s="36" t="s">
        <v>1980</v>
      </c>
      <c r="BK1962" s="37">
        <v>219731</v>
      </c>
      <c r="BL1962" s="37">
        <v>121171</v>
      </c>
      <c r="BM1962" s="37">
        <v>217688</v>
      </c>
      <c r="BN1962" s="37">
        <v>140214</v>
      </c>
      <c r="BO1962" s="37">
        <v>245457</v>
      </c>
    </row>
    <row r="1963" spans="62:67" ht="9" customHeight="1" x14ac:dyDescent="0.25">
      <c r="BJ1963" s="36" t="s">
        <v>1981</v>
      </c>
      <c r="BK1963" s="37">
        <v>219437.5</v>
      </c>
      <c r="BL1963" s="37">
        <v>121009</v>
      </c>
      <c r="BM1963" s="37">
        <v>217405</v>
      </c>
      <c r="BN1963" s="37">
        <v>140029</v>
      </c>
      <c r="BO1963" s="37">
        <v>245191</v>
      </c>
    </row>
    <row r="1964" spans="62:67" ht="9" customHeight="1" x14ac:dyDescent="0.25">
      <c r="BJ1964" s="36" t="s">
        <v>1982</v>
      </c>
      <c r="BK1964" s="37">
        <v>219144</v>
      </c>
      <c r="BL1964" s="37">
        <v>120846</v>
      </c>
      <c r="BM1964" s="37">
        <v>217122</v>
      </c>
      <c r="BN1964" s="37">
        <v>139942</v>
      </c>
      <c r="BO1964" s="37">
        <v>244758</v>
      </c>
    </row>
    <row r="1965" spans="62:67" ht="9" customHeight="1" x14ac:dyDescent="0.25">
      <c r="BJ1965" s="36" t="s">
        <v>1983</v>
      </c>
      <c r="BK1965" s="37">
        <v>218896.6</v>
      </c>
      <c r="BL1965" s="37">
        <v>120684</v>
      </c>
      <c r="BM1965" s="37">
        <v>216836</v>
      </c>
      <c r="BN1965" s="37">
        <v>139799</v>
      </c>
      <c r="BO1965" s="37">
        <v>244541</v>
      </c>
    </row>
    <row r="1966" spans="62:67" ht="9" customHeight="1" x14ac:dyDescent="0.25">
      <c r="BJ1966" s="36" t="s">
        <v>1984</v>
      </c>
      <c r="BK1966" s="37">
        <v>218649.2</v>
      </c>
      <c r="BL1966" s="37">
        <v>120522</v>
      </c>
      <c r="BM1966" s="37">
        <v>216549</v>
      </c>
      <c r="BN1966" s="37">
        <v>139638</v>
      </c>
      <c r="BO1966" s="37">
        <v>244266</v>
      </c>
    </row>
    <row r="1967" spans="62:67" ht="9" customHeight="1" x14ac:dyDescent="0.25">
      <c r="BJ1967" s="36" t="s">
        <v>1985</v>
      </c>
      <c r="BK1967" s="37">
        <v>218401.80000000002</v>
      </c>
      <c r="BL1967" s="37">
        <v>120360</v>
      </c>
      <c r="BM1967" s="37">
        <v>216262</v>
      </c>
      <c r="BN1967" s="37">
        <v>139477</v>
      </c>
      <c r="BO1967" s="37">
        <v>243938</v>
      </c>
    </row>
    <row r="1968" spans="62:67" ht="9" customHeight="1" x14ac:dyDescent="0.25">
      <c r="BJ1968" s="36" t="s">
        <v>1986</v>
      </c>
      <c r="BK1968" s="37">
        <v>218154.40000000002</v>
      </c>
      <c r="BL1968" s="37">
        <v>120197</v>
      </c>
      <c r="BM1968" s="37">
        <v>215976</v>
      </c>
      <c r="BN1968" s="37">
        <v>139272</v>
      </c>
      <c r="BO1968" s="37">
        <v>243628</v>
      </c>
    </row>
    <row r="1969" spans="62:67" ht="9" customHeight="1" x14ac:dyDescent="0.25">
      <c r="BJ1969" s="36" t="s">
        <v>1987</v>
      </c>
      <c r="BK1969" s="37">
        <v>217907.00000000003</v>
      </c>
      <c r="BL1969" s="37">
        <v>120035</v>
      </c>
      <c r="BM1969" s="37">
        <v>215689</v>
      </c>
      <c r="BN1969" s="37">
        <v>139067</v>
      </c>
      <c r="BO1969" s="37">
        <v>243339</v>
      </c>
    </row>
    <row r="1970" spans="62:67" ht="9" customHeight="1" x14ac:dyDescent="0.25">
      <c r="BJ1970" s="36" t="s">
        <v>1988</v>
      </c>
      <c r="BK1970" s="37">
        <v>217659.60000000003</v>
      </c>
      <c r="BL1970" s="37">
        <v>119873</v>
      </c>
      <c r="BM1970" s="37">
        <v>215402</v>
      </c>
      <c r="BN1970" s="37">
        <v>138867</v>
      </c>
      <c r="BO1970" s="37">
        <v>243037</v>
      </c>
    </row>
    <row r="1971" spans="62:67" ht="9" customHeight="1" x14ac:dyDescent="0.25">
      <c r="BJ1971" s="36" t="s">
        <v>1989</v>
      </c>
      <c r="BK1971" s="37">
        <v>217412.20000000004</v>
      </c>
      <c r="BL1971" s="37">
        <v>119710</v>
      </c>
      <c r="BM1971" s="37">
        <v>215116</v>
      </c>
      <c r="BN1971" s="37">
        <v>138737</v>
      </c>
      <c r="BO1971" s="37">
        <v>242692</v>
      </c>
    </row>
    <row r="1972" spans="62:67" ht="9" customHeight="1" x14ac:dyDescent="0.25">
      <c r="BJ1972" s="36" t="s">
        <v>1990</v>
      </c>
      <c r="BK1972" s="37">
        <v>217164.80000000005</v>
      </c>
      <c r="BL1972" s="37">
        <v>119548</v>
      </c>
      <c r="BM1972" s="37">
        <v>214829</v>
      </c>
      <c r="BN1972" s="37">
        <v>138533</v>
      </c>
      <c r="BO1972" s="37">
        <v>242415</v>
      </c>
    </row>
    <row r="1973" spans="62:67" ht="9" customHeight="1" x14ac:dyDescent="0.25">
      <c r="BJ1973" s="36" t="s">
        <v>1991</v>
      </c>
      <c r="BK1973" s="37">
        <v>216917.40000000005</v>
      </c>
      <c r="BL1973" s="37">
        <v>119386</v>
      </c>
      <c r="BM1973" s="37">
        <v>214542</v>
      </c>
      <c r="BN1973" s="37">
        <v>138292</v>
      </c>
      <c r="BO1973" s="37">
        <v>242159</v>
      </c>
    </row>
    <row r="1974" spans="62:67" ht="9" customHeight="1" x14ac:dyDescent="0.25">
      <c r="BJ1974" s="36" t="s">
        <v>1992</v>
      </c>
      <c r="BK1974" s="37">
        <v>216670</v>
      </c>
      <c r="BL1974" s="37">
        <v>119223</v>
      </c>
      <c r="BM1974" s="37">
        <v>214255</v>
      </c>
      <c r="BN1974" s="37">
        <v>138102</v>
      </c>
      <c r="BO1974" s="37">
        <v>241835</v>
      </c>
    </row>
    <row r="1975" spans="62:67" ht="9" customHeight="1" x14ac:dyDescent="0.25">
      <c r="BJ1975" s="36" t="s">
        <v>1993</v>
      </c>
      <c r="BK1975" s="37">
        <v>216381.8</v>
      </c>
      <c r="BL1975" s="37">
        <v>119071</v>
      </c>
      <c r="BM1975" s="37">
        <v>213972</v>
      </c>
      <c r="BN1975" s="37">
        <v>138081</v>
      </c>
      <c r="BO1975" s="37">
        <v>241524</v>
      </c>
    </row>
    <row r="1976" spans="62:67" ht="9" customHeight="1" x14ac:dyDescent="0.25">
      <c r="BJ1976" s="36" t="s">
        <v>1994</v>
      </c>
      <c r="BK1976" s="37">
        <v>216093.59999999998</v>
      </c>
      <c r="BL1976" s="37">
        <v>118919</v>
      </c>
      <c r="BM1976" s="37">
        <v>213689</v>
      </c>
      <c r="BN1976" s="37">
        <v>137826</v>
      </c>
      <c r="BO1976" s="37">
        <v>241234</v>
      </c>
    </row>
    <row r="1977" spans="62:67" ht="9" customHeight="1" x14ac:dyDescent="0.25">
      <c r="BJ1977" s="36" t="s">
        <v>1995</v>
      </c>
      <c r="BK1977" s="37">
        <v>215805.39999999997</v>
      </c>
      <c r="BL1977" s="37">
        <v>118767</v>
      </c>
      <c r="BM1977" s="37">
        <v>213406</v>
      </c>
      <c r="BN1977" s="37">
        <v>137749</v>
      </c>
      <c r="BO1977" s="37">
        <v>240874</v>
      </c>
    </row>
    <row r="1978" spans="62:67" ht="9" customHeight="1" x14ac:dyDescent="0.25">
      <c r="BJ1978" s="36" t="s">
        <v>1996</v>
      </c>
      <c r="BK1978" s="37">
        <v>215517.19999999995</v>
      </c>
      <c r="BL1978" s="37">
        <v>118615</v>
      </c>
      <c r="BM1978" s="37">
        <v>213123</v>
      </c>
      <c r="BN1978" s="37">
        <v>137463</v>
      </c>
      <c r="BO1978" s="37">
        <v>240545</v>
      </c>
    </row>
    <row r="1979" spans="62:67" ht="9" customHeight="1" x14ac:dyDescent="0.25">
      <c r="BJ1979" s="36" t="s">
        <v>1997</v>
      </c>
      <c r="BK1979" s="37">
        <v>215228.99999999994</v>
      </c>
      <c r="BL1979" s="37">
        <v>118463</v>
      </c>
      <c r="BM1979" s="37">
        <v>212839</v>
      </c>
      <c r="BN1979" s="37">
        <v>137312</v>
      </c>
      <c r="BO1979" s="37">
        <v>240218</v>
      </c>
    </row>
    <row r="1980" spans="62:67" ht="9" customHeight="1" x14ac:dyDescent="0.25">
      <c r="BJ1980" s="36" t="s">
        <v>1998</v>
      </c>
      <c r="BK1980" s="37">
        <v>214940.79999999993</v>
      </c>
      <c r="BL1980" s="37">
        <v>118311</v>
      </c>
      <c r="BM1980" s="37">
        <v>212556</v>
      </c>
      <c r="BN1980" s="37">
        <v>137214</v>
      </c>
      <c r="BO1980" s="37">
        <v>239894</v>
      </c>
    </row>
    <row r="1981" spans="62:67" ht="9" customHeight="1" x14ac:dyDescent="0.25">
      <c r="BJ1981" s="36" t="s">
        <v>1999</v>
      </c>
      <c r="BK1981" s="37">
        <v>214652.59999999992</v>
      </c>
      <c r="BL1981" s="37">
        <v>118159</v>
      </c>
      <c r="BM1981" s="37">
        <v>212273</v>
      </c>
      <c r="BN1981" s="37">
        <v>137015</v>
      </c>
      <c r="BO1981" s="37">
        <v>239676</v>
      </c>
    </row>
    <row r="1982" spans="62:67" ht="9" customHeight="1" x14ac:dyDescent="0.25">
      <c r="BJ1982" s="36" t="s">
        <v>2000</v>
      </c>
      <c r="BK1982" s="37">
        <v>214364.39999999991</v>
      </c>
      <c r="BL1982" s="37">
        <v>118007</v>
      </c>
      <c r="BM1982" s="37">
        <v>211990</v>
      </c>
      <c r="BN1982" s="37">
        <v>136816</v>
      </c>
      <c r="BO1982" s="37">
        <v>239219</v>
      </c>
    </row>
    <row r="1983" spans="62:67" ht="9" customHeight="1" x14ac:dyDescent="0.25">
      <c r="BJ1983" s="36" t="s">
        <v>2001</v>
      </c>
      <c r="BK1983" s="37">
        <v>214076.1999999999</v>
      </c>
      <c r="BL1983" s="37">
        <v>117855</v>
      </c>
      <c r="BM1983" s="37">
        <v>211707</v>
      </c>
      <c r="BN1983" s="37">
        <v>136637</v>
      </c>
      <c r="BO1983" s="37">
        <v>239016</v>
      </c>
    </row>
    <row r="1984" spans="62:67" ht="9" customHeight="1" x14ac:dyDescent="0.25">
      <c r="BJ1984" s="36" t="s">
        <v>2002</v>
      </c>
      <c r="BK1984" s="37">
        <v>213788</v>
      </c>
      <c r="BL1984" s="37">
        <v>117702</v>
      </c>
      <c r="BM1984" s="37">
        <v>211423</v>
      </c>
      <c r="BN1984" s="37">
        <v>136567</v>
      </c>
      <c r="BO1984" s="37">
        <v>238685</v>
      </c>
    </row>
    <row r="1985" spans="62:67" ht="9" customHeight="1" x14ac:dyDescent="0.25">
      <c r="BJ1985" s="36" t="s">
        <v>2003</v>
      </c>
      <c r="BK1985" s="37">
        <v>213515.2</v>
      </c>
      <c r="BL1985" s="37">
        <v>117555</v>
      </c>
      <c r="BM1985" s="37">
        <v>211151</v>
      </c>
      <c r="BN1985" s="37">
        <v>136351</v>
      </c>
      <c r="BO1985" s="37">
        <v>238377</v>
      </c>
    </row>
    <row r="1986" spans="62:67" ht="9" customHeight="1" x14ac:dyDescent="0.25">
      <c r="BJ1986" s="36" t="s">
        <v>2004</v>
      </c>
      <c r="BK1986" s="37">
        <v>213242.40000000002</v>
      </c>
      <c r="BL1986" s="37">
        <v>117407</v>
      </c>
      <c r="BM1986" s="37">
        <v>210879</v>
      </c>
      <c r="BN1986" s="37">
        <v>136068</v>
      </c>
      <c r="BO1986" s="37">
        <v>238056</v>
      </c>
    </row>
    <row r="1987" spans="62:67" ht="9" customHeight="1" x14ac:dyDescent="0.25">
      <c r="BJ1987" s="36" t="s">
        <v>2005</v>
      </c>
      <c r="BK1987" s="37">
        <v>212969.60000000003</v>
      </c>
      <c r="BL1987" s="37">
        <v>117260</v>
      </c>
      <c r="BM1987" s="37">
        <v>210607</v>
      </c>
      <c r="BN1987" s="37">
        <v>135932</v>
      </c>
      <c r="BO1987" s="37">
        <v>237780</v>
      </c>
    </row>
    <row r="1988" spans="62:67" ht="9" customHeight="1" x14ac:dyDescent="0.25">
      <c r="BJ1988" s="36" t="s">
        <v>2006</v>
      </c>
      <c r="BK1988" s="37">
        <v>212696.80000000005</v>
      </c>
      <c r="BL1988" s="37">
        <v>117112</v>
      </c>
      <c r="BM1988" s="37">
        <v>210334</v>
      </c>
      <c r="BN1988" s="37">
        <v>135831</v>
      </c>
      <c r="BO1988" s="37">
        <v>237508</v>
      </c>
    </row>
    <row r="1989" spans="62:67" ht="9" customHeight="1" x14ac:dyDescent="0.25">
      <c r="BJ1989" s="36" t="s">
        <v>2007</v>
      </c>
      <c r="BK1989" s="37">
        <v>212424.00000000006</v>
      </c>
      <c r="BL1989" s="37">
        <v>116965</v>
      </c>
      <c r="BM1989" s="37">
        <v>210062</v>
      </c>
      <c r="BN1989" s="37">
        <v>135639</v>
      </c>
      <c r="BO1989" s="37">
        <v>237235</v>
      </c>
    </row>
    <row r="1990" spans="62:67" ht="9" customHeight="1" x14ac:dyDescent="0.25">
      <c r="BJ1990" s="36" t="s">
        <v>2008</v>
      </c>
      <c r="BK1990" s="37">
        <v>212151.20000000007</v>
      </c>
      <c r="BL1990" s="37">
        <v>116817</v>
      </c>
      <c r="BM1990" s="37">
        <v>209790</v>
      </c>
      <c r="BN1990" s="37">
        <v>135519</v>
      </c>
      <c r="BO1990" s="37">
        <v>236862</v>
      </c>
    </row>
    <row r="1991" spans="62:67" ht="9" customHeight="1" x14ac:dyDescent="0.25">
      <c r="BJ1991" s="36" t="s">
        <v>2009</v>
      </c>
      <c r="BK1991" s="37">
        <v>211878.40000000008</v>
      </c>
      <c r="BL1991" s="37">
        <v>116670</v>
      </c>
      <c r="BM1991" s="37">
        <v>209517</v>
      </c>
      <c r="BN1991" s="37">
        <v>135272</v>
      </c>
      <c r="BO1991" s="37">
        <v>236537</v>
      </c>
    </row>
    <row r="1992" spans="62:67" ht="9" customHeight="1" x14ac:dyDescent="0.25">
      <c r="BJ1992" s="36" t="s">
        <v>2010</v>
      </c>
      <c r="BK1992" s="37">
        <v>211605.60000000009</v>
      </c>
      <c r="BL1992" s="37">
        <v>116522</v>
      </c>
      <c r="BM1992" s="37">
        <v>209245</v>
      </c>
      <c r="BN1992" s="37">
        <v>135110</v>
      </c>
      <c r="BO1992" s="37">
        <v>236207</v>
      </c>
    </row>
    <row r="1993" spans="62:67" ht="9" customHeight="1" x14ac:dyDescent="0.25">
      <c r="BJ1993" s="36" t="s">
        <v>2011</v>
      </c>
      <c r="BK1993" s="37">
        <v>211332.8000000001</v>
      </c>
      <c r="BL1993" s="37">
        <v>116375</v>
      </c>
      <c r="BM1993" s="37">
        <v>208973</v>
      </c>
      <c r="BN1993" s="37">
        <v>134997</v>
      </c>
      <c r="BO1993" s="37">
        <v>235905</v>
      </c>
    </row>
    <row r="1994" spans="62:67" ht="9" customHeight="1" x14ac:dyDescent="0.25">
      <c r="BJ1994" s="36" t="s">
        <v>2012</v>
      </c>
      <c r="BK1994" s="37">
        <v>211060</v>
      </c>
      <c r="BL1994" s="37">
        <v>116227</v>
      </c>
      <c r="BM1994" s="37">
        <v>208700</v>
      </c>
      <c r="BN1994" s="37">
        <v>134809</v>
      </c>
      <c r="BO1994" s="37">
        <v>235614</v>
      </c>
    </row>
    <row r="1995" spans="62:67" ht="9" customHeight="1" x14ac:dyDescent="0.25">
      <c r="BJ1995" s="36" t="s">
        <v>2013</v>
      </c>
      <c r="BK1995" s="37">
        <v>210808.3</v>
      </c>
      <c r="BL1995" s="37">
        <v>116077</v>
      </c>
      <c r="BM1995" s="37">
        <v>208431</v>
      </c>
      <c r="BN1995" s="37">
        <v>134621</v>
      </c>
      <c r="BO1995" s="37">
        <v>235355</v>
      </c>
    </row>
    <row r="1996" spans="62:67" ht="9" customHeight="1" x14ac:dyDescent="0.25">
      <c r="BJ1996" s="36" t="s">
        <v>2014</v>
      </c>
      <c r="BK1996" s="37">
        <v>210556.59999999998</v>
      </c>
      <c r="BL1996" s="37">
        <v>115927</v>
      </c>
      <c r="BM1996" s="37">
        <v>208162</v>
      </c>
      <c r="BN1996" s="37">
        <v>134450</v>
      </c>
      <c r="BO1996" s="37">
        <v>235025</v>
      </c>
    </row>
    <row r="1997" spans="62:67" ht="9" customHeight="1" x14ac:dyDescent="0.25">
      <c r="BJ1997" s="36" t="s">
        <v>2015</v>
      </c>
      <c r="BK1997" s="37">
        <v>210304.89999999997</v>
      </c>
      <c r="BL1997" s="37">
        <v>115777</v>
      </c>
      <c r="BM1997" s="37">
        <v>207893</v>
      </c>
      <c r="BN1997" s="37">
        <v>134317</v>
      </c>
      <c r="BO1997" s="37">
        <v>234743</v>
      </c>
    </row>
    <row r="1998" spans="62:67" ht="9" customHeight="1" x14ac:dyDescent="0.25">
      <c r="BJ1998" s="36" t="s">
        <v>2016</v>
      </c>
      <c r="BK1998" s="37">
        <v>210053.19999999995</v>
      </c>
      <c r="BL1998" s="37">
        <v>115627</v>
      </c>
      <c r="BM1998" s="37">
        <v>207624</v>
      </c>
      <c r="BN1998" s="37">
        <v>134183</v>
      </c>
      <c r="BO1998" s="37">
        <v>234359</v>
      </c>
    </row>
    <row r="1999" spans="62:67" ht="9" customHeight="1" x14ac:dyDescent="0.25">
      <c r="BJ1999" s="36" t="s">
        <v>2017</v>
      </c>
      <c r="BK1999" s="37">
        <v>209801.49999999994</v>
      </c>
      <c r="BL1999" s="37">
        <v>115477</v>
      </c>
      <c r="BM1999" s="37">
        <v>207355</v>
      </c>
      <c r="BN1999" s="37">
        <v>133846</v>
      </c>
      <c r="BO1999" s="37">
        <v>234225</v>
      </c>
    </row>
    <row r="2000" spans="62:67" ht="9" customHeight="1" x14ac:dyDescent="0.25">
      <c r="BJ2000" s="36" t="s">
        <v>2018</v>
      </c>
      <c r="BK2000" s="37">
        <v>209549.79999999993</v>
      </c>
      <c r="BL2000" s="37">
        <v>115327</v>
      </c>
      <c r="BM2000" s="37">
        <v>207086</v>
      </c>
      <c r="BN2000" s="37">
        <v>133763</v>
      </c>
      <c r="BO2000" s="37">
        <v>233827</v>
      </c>
    </row>
    <row r="2001" spans="62:67" ht="9" customHeight="1" x14ac:dyDescent="0.25">
      <c r="BJ2001" s="36" t="s">
        <v>2019</v>
      </c>
      <c r="BK2001" s="37">
        <v>209298.09999999992</v>
      </c>
      <c r="BL2001" s="37">
        <v>115177</v>
      </c>
      <c r="BM2001" s="37">
        <v>206817</v>
      </c>
      <c r="BN2001" s="37">
        <v>133585</v>
      </c>
      <c r="BO2001" s="37">
        <v>233531</v>
      </c>
    </row>
    <row r="2002" spans="62:67" ht="9" customHeight="1" x14ac:dyDescent="0.25">
      <c r="BJ2002" s="36" t="s">
        <v>2020</v>
      </c>
      <c r="BK2002" s="37">
        <v>209046.39999999991</v>
      </c>
      <c r="BL2002" s="37">
        <v>115027</v>
      </c>
      <c r="BM2002" s="37">
        <v>206548</v>
      </c>
      <c r="BN2002" s="37">
        <v>133412</v>
      </c>
      <c r="BO2002" s="37">
        <v>233183</v>
      </c>
    </row>
    <row r="2003" spans="62:67" ht="9" customHeight="1" x14ac:dyDescent="0.25">
      <c r="BJ2003" s="36" t="s">
        <v>2021</v>
      </c>
      <c r="BK2003" s="37">
        <v>208794.6999999999</v>
      </c>
      <c r="BL2003" s="37">
        <v>114877</v>
      </c>
      <c r="BM2003" s="37">
        <v>206279</v>
      </c>
      <c r="BN2003" s="37">
        <v>133240</v>
      </c>
      <c r="BO2003" s="37">
        <v>232850</v>
      </c>
    </row>
    <row r="2004" spans="62:67" ht="9" customHeight="1" x14ac:dyDescent="0.25">
      <c r="BJ2004" s="36" t="s">
        <v>2022</v>
      </c>
      <c r="BK2004" s="37">
        <v>208543</v>
      </c>
      <c r="BL2004" s="37">
        <v>114726</v>
      </c>
      <c r="BM2004" s="37">
        <v>206010</v>
      </c>
      <c r="BN2004" s="37">
        <v>133080</v>
      </c>
      <c r="BO2004" s="37">
        <v>232609</v>
      </c>
    </row>
    <row r="2005" spans="62:67" ht="9" customHeight="1" x14ac:dyDescent="0.25">
      <c r="BJ2005" s="36" t="s">
        <v>2023</v>
      </c>
      <c r="BK2005" s="37">
        <v>208266.1</v>
      </c>
      <c r="BL2005" s="37">
        <v>114571</v>
      </c>
      <c r="BM2005" s="37">
        <v>205750</v>
      </c>
      <c r="BN2005" s="37">
        <v>132948</v>
      </c>
      <c r="BO2005" s="37">
        <v>232288</v>
      </c>
    </row>
    <row r="2006" spans="62:67" ht="9" customHeight="1" x14ac:dyDescent="0.25">
      <c r="BJ2006" s="36" t="s">
        <v>2024</v>
      </c>
      <c r="BK2006" s="37">
        <v>207989.2</v>
      </c>
      <c r="BL2006" s="37">
        <v>114416</v>
      </c>
      <c r="BM2006" s="37">
        <v>205490</v>
      </c>
      <c r="BN2006" s="37">
        <v>132731</v>
      </c>
      <c r="BO2006" s="37">
        <v>231957</v>
      </c>
    </row>
    <row r="2007" spans="62:67" ht="9" customHeight="1" x14ac:dyDescent="0.25">
      <c r="BJ2007" s="36" t="s">
        <v>2025</v>
      </c>
      <c r="BK2007" s="37">
        <v>207712.30000000002</v>
      </c>
      <c r="BL2007" s="37">
        <v>114261</v>
      </c>
      <c r="BM2007" s="37">
        <v>205230</v>
      </c>
      <c r="BN2007" s="37">
        <v>132576</v>
      </c>
      <c r="BO2007" s="37">
        <v>231715</v>
      </c>
    </row>
    <row r="2008" spans="62:67" ht="9" customHeight="1" x14ac:dyDescent="0.25">
      <c r="BJ2008" s="36" t="s">
        <v>2026</v>
      </c>
      <c r="BK2008" s="37">
        <v>207435.40000000002</v>
      </c>
      <c r="BL2008" s="37">
        <v>114106</v>
      </c>
      <c r="BM2008" s="37">
        <v>204970</v>
      </c>
      <c r="BN2008" s="37">
        <v>132421</v>
      </c>
      <c r="BO2008" s="37">
        <v>231359</v>
      </c>
    </row>
    <row r="2009" spans="62:67" ht="9" customHeight="1" x14ac:dyDescent="0.25">
      <c r="BJ2009" s="36" t="s">
        <v>2027</v>
      </c>
      <c r="BK2009" s="37">
        <v>207158.50000000003</v>
      </c>
      <c r="BL2009" s="37">
        <v>113951</v>
      </c>
      <c r="BM2009" s="37">
        <v>204710</v>
      </c>
      <c r="BN2009" s="37">
        <v>132262</v>
      </c>
      <c r="BO2009" s="37">
        <v>231027</v>
      </c>
    </row>
    <row r="2010" spans="62:67" ht="9" customHeight="1" x14ac:dyDescent="0.25">
      <c r="BJ2010" s="36" t="s">
        <v>2028</v>
      </c>
      <c r="BK2010" s="37">
        <v>206881.60000000003</v>
      </c>
      <c r="BL2010" s="37">
        <v>113796</v>
      </c>
      <c r="BM2010" s="37">
        <v>204450</v>
      </c>
      <c r="BN2010" s="37">
        <v>132103</v>
      </c>
      <c r="BO2010" s="37">
        <v>230702</v>
      </c>
    </row>
    <row r="2011" spans="62:67" ht="9" customHeight="1" x14ac:dyDescent="0.25">
      <c r="BJ2011" s="36" t="s">
        <v>2029</v>
      </c>
      <c r="BK2011" s="37">
        <v>206604.70000000004</v>
      </c>
      <c r="BL2011" s="37">
        <v>113641</v>
      </c>
      <c r="BM2011" s="37">
        <v>204190</v>
      </c>
      <c r="BN2011" s="37">
        <v>131934</v>
      </c>
      <c r="BO2011" s="37">
        <v>230487</v>
      </c>
    </row>
    <row r="2012" spans="62:67" ht="9" customHeight="1" x14ac:dyDescent="0.25">
      <c r="BJ2012" s="36" t="s">
        <v>2030</v>
      </c>
      <c r="BK2012" s="37">
        <v>206327.80000000005</v>
      </c>
      <c r="BL2012" s="37">
        <v>113486</v>
      </c>
      <c r="BM2012" s="37">
        <v>203930</v>
      </c>
      <c r="BN2012" s="37">
        <v>131765</v>
      </c>
      <c r="BO2012" s="37">
        <v>230161</v>
      </c>
    </row>
    <row r="2013" spans="62:67" ht="9" customHeight="1" x14ac:dyDescent="0.25">
      <c r="BJ2013" s="36" t="s">
        <v>2031</v>
      </c>
      <c r="BK2013" s="37">
        <v>206050.90000000005</v>
      </c>
      <c r="BL2013" s="37">
        <v>113331</v>
      </c>
      <c r="BM2013" s="37">
        <v>203670</v>
      </c>
      <c r="BN2013" s="37">
        <v>131616</v>
      </c>
      <c r="BO2013" s="37">
        <v>229822</v>
      </c>
    </row>
    <row r="2014" spans="62:67" ht="9" customHeight="1" x14ac:dyDescent="0.25">
      <c r="BJ2014" s="36" t="s">
        <v>2032</v>
      </c>
      <c r="BK2014" s="37">
        <v>205774</v>
      </c>
      <c r="BL2014" s="37">
        <v>113176</v>
      </c>
      <c r="BM2014" s="37">
        <v>203410</v>
      </c>
      <c r="BN2014" s="37">
        <v>131467</v>
      </c>
      <c r="BO2014" s="37">
        <v>229568</v>
      </c>
    </row>
    <row r="2015" spans="62:67" ht="9" customHeight="1" x14ac:dyDescent="0.25">
      <c r="BJ2015" s="36" t="s">
        <v>2033</v>
      </c>
      <c r="BK2015" s="37">
        <v>205515.3</v>
      </c>
      <c r="BL2015" s="37">
        <v>113028</v>
      </c>
      <c r="BM2015" s="37">
        <v>203148</v>
      </c>
      <c r="BN2015" s="37">
        <v>131318</v>
      </c>
      <c r="BO2015" s="37">
        <v>229166</v>
      </c>
    </row>
    <row r="2016" spans="62:67" ht="9" customHeight="1" x14ac:dyDescent="0.25">
      <c r="BJ2016" s="36" t="s">
        <v>2034</v>
      </c>
      <c r="BK2016" s="37">
        <v>205256.59999999998</v>
      </c>
      <c r="BL2016" s="37">
        <v>112879</v>
      </c>
      <c r="BM2016" s="37">
        <v>202885</v>
      </c>
      <c r="BN2016" s="37">
        <v>131134</v>
      </c>
      <c r="BO2016" s="37">
        <v>229012</v>
      </c>
    </row>
    <row r="2017" spans="62:67" ht="9" customHeight="1" x14ac:dyDescent="0.25">
      <c r="BJ2017" s="36" t="s">
        <v>2035</v>
      </c>
      <c r="BK2017" s="37">
        <v>204997.89999999997</v>
      </c>
      <c r="BL2017" s="37">
        <v>112730</v>
      </c>
      <c r="BM2017" s="37">
        <v>202622</v>
      </c>
      <c r="BN2017" s="37">
        <v>130980</v>
      </c>
      <c r="BO2017" s="37">
        <v>228631</v>
      </c>
    </row>
    <row r="2018" spans="62:67" ht="9" customHeight="1" x14ac:dyDescent="0.25">
      <c r="BJ2018" s="36" t="s">
        <v>2036</v>
      </c>
      <c r="BK2018" s="37">
        <v>204739.19999999995</v>
      </c>
      <c r="BL2018" s="37">
        <v>112582</v>
      </c>
      <c r="BM2018" s="37">
        <v>202359</v>
      </c>
      <c r="BN2018" s="37">
        <v>130826</v>
      </c>
      <c r="BO2018" s="37">
        <v>228423</v>
      </c>
    </row>
    <row r="2019" spans="62:67" ht="9" customHeight="1" x14ac:dyDescent="0.25">
      <c r="BJ2019" s="36" t="s">
        <v>2037</v>
      </c>
      <c r="BK2019" s="37">
        <v>204480.49999999994</v>
      </c>
      <c r="BL2019" s="37">
        <v>112433</v>
      </c>
      <c r="BM2019" s="37">
        <v>202096</v>
      </c>
      <c r="BN2019" s="37">
        <v>130684</v>
      </c>
      <c r="BO2019" s="37">
        <v>228115</v>
      </c>
    </row>
    <row r="2020" spans="62:67" ht="9" customHeight="1" x14ac:dyDescent="0.25">
      <c r="BJ2020" s="36" t="s">
        <v>2038</v>
      </c>
      <c r="BK2020" s="37">
        <v>204221.79999999993</v>
      </c>
      <c r="BL2020" s="37">
        <v>112284</v>
      </c>
      <c r="BM2020" s="37">
        <v>201833</v>
      </c>
      <c r="BN2020" s="37">
        <v>130542</v>
      </c>
      <c r="BO2020" s="37">
        <v>227877</v>
      </c>
    </row>
    <row r="2021" spans="62:67" ht="9" customHeight="1" x14ac:dyDescent="0.25">
      <c r="BJ2021" s="36" t="s">
        <v>2039</v>
      </c>
      <c r="BK2021" s="37">
        <v>203963.09999999992</v>
      </c>
      <c r="BL2021" s="37">
        <v>112136</v>
      </c>
      <c r="BM2021" s="37">
        <v>201570</v>
      </c>
      <c r="BN2021" s="37">
        <v>130371</v>
      </c>
      <c r="BO2021" s="37">
        <v>227511</v>
      </c>
    </row>
    <row r="2022" spans="62:67" ht="9" customHeight="1" x14ac:dyDescent="0.25">
      <c r="BJ2022" s="36" t="s">
        <v>2040</v>
      </c>
      <c r="BK2022" s="37">
        <v>203704.39999999991</v>
      </c>
      <c r="BL2022" s="37">
        <v>111987</v>
      </c>
      <c r="BM2022" s="37">
        <v>201307</v>
      </c>
      <c r="BN2022" s="37">
        <v>130200</v>
      </c>
      <c r="BO2022" s="37">
        <v>227178</v>
      </c>
    </row>
    <row r="2023" spans="62:67" ht="9" customHeight="1" x14ac:dyDescent="0.25">
      <c r="BJ2023" s="36" t="s">
        <v>2041</v>
      </c>
      <c r="BK2023" s="37">
        <v>203445.6999999999</v>
      </c>
      <c r="BL2023" s="37">
        <v>111838</v>
      </c>
      <c r="BM2023" s="37">
        <v>201044</v>
      </c>
      <c r="BN2023" s="37">
        <v>130012</v>
      </c>
      <c r="BO2023" s="37">
        <v>226981</v>
      </c>
    </row>
    <row r="2024" spans="62:67" ht="9" customHeight="1" x14ac:dyDescent="0.25">
      <c r="BJ2024" s="36" t="s">
        <v>2042</v>
      </c>
      <c r="BK2024" s="37">
        <v>203187</v>
      </c>
      <c r="BL2024" s="37">
        <v>111689</v>
      </c>
      <c r="BM2024" s="37">
        <v>200781</v>
      </c>
      <c r="BN2024" s="37">
        <v>129823</v>
      </c>
      <c r="BO2024" s="37">
        <v>226666</v>
      </c>
    </row>
    <row r="2025" spans="62:67" ht="9" customHeight="1" x14ac:dyDescent="0.25">
      <c r="BJ2025" s="36" t="s">
        <v>2043</v>
      </c>
      <c r="BK2025" s="37">
        <v>202944.15</v>
      </c>
      <c r="BL2025" s="37">
        <v>111537</v>
      </c>
      <c r="BM2025" s="37">
        <v>200520</v>
      </c>
      <c r="BN2025" s="37">
        <v>129659</v>
      </c>
      <c r="BO2025" s="37">
        <v>226378</v>
      </c>
    </row>
    <row r="2026" spans="62:67" ht="9" customHeight="1" x14ac:dyDescent="0.25">
      <c r="BJ2026" s="36" t="s">
        <v>2044</v>
      </c>
      <c r="BK2026" s="37">
        <v>202701.3</v>
      </c>
      <c r="BL2026" s="37">
        <v>111384</v>
      </c>
      <c r="BM2026" s="37">
        <v>200259</v>
      </c>
      <c r="BN2026" s="37">
        <v>129494</v>
      </c>
      <c r="BO2026" s="37">
        <v>226079</v>
      </c>
    </row>
    <row r="2027" spans="62:67" ht="9" customHeight="1" x14ac:dyDescent="0.25">
      <c r="BJ2027" s="36" t="s">
        <v>2045</v>
      </c>
      <c r="BK2027" s="37">
        <v>202458.44999999998</v>
      </c>
      <c r="BL2027" s="37">
        <v>111231</v>
      </c>
      <c r="BM2027" s="37">
        <v>199998</v>
      </c>
      <c r="BN2027" s="37">
        <v>129324</v>
      </c>
      <c r="BO2027" s="37">
        <v>225784</v>
      </c>
    </row>
    <row r="2028" spans="62:67" ht="9" customHeight="1" x14ac:dyDescent="0.25">
      <c r="BJ2028" s="36" t="s">
        <v>2046</v>
      </c>
      <c r="BK2028" s="37">
        <v>202215.59999999998</v>
      </c>
      <c r="BL2028" s="37">
        <v>111078</v>
      </c>
      <c r="BM2028" s="37">
        <v>199737</v>
      </c>
      <c r="BN2028" s="37">
        <v>129207</v>
      </c>
      <c r="BO2028" s="37">
        <v>225479</v>
      </c>
    </row>
    <row r="2029" spans="62:67" ht="9" customHeight="1" x14ac:dyDescent="0.25">
      <c r="BJ2029" s="36" t="s">
        <v>2047</v>
      </c>
      <c r="BK2029" s="37">
        <v>201972.74999999997</v>
      </c>
      <c r="BL2029" s="37">
        <v>110925</v>
      </c>
      <c r="BM2029" s="37">
        <v>199476</v>
      </c>
      <c r="BN2029" s="37">
        <v>128955</v>
      </c>
      <c r="BO2029" s="37">
        <v>225180</v>
      </c>
    </row>
    <row r="2030" spans="62:67" ht="9" customHeight="1" x14ac:dyDescent="0.25">
      <c r="BJ2030" s="36" t="s">
        <v>2048</v>
      </c>
      <c r="BK2030" s="37">
        <v>201729.89999999997</v>
      </c>
      <c r="BL2030" s="37">
        <v>110772</v>
      </c>
      <c r="BM2030" s="37">
        <v>199215</v>
      </c>
      <c r="BN2030" s="37">
        <v>128792</v>
      </c>
      <c r="BO2030" s="37">
        <v>224895</v>
      </c>
    </row>
    <row r="2031" spans="62:67" ht="9" customHeight="1" x14ac:dyDescent="0.25">
      <c r="BJ2031" s="36" t="s">
        <v>2049</v>
      </c>
      <c r="BK2031" s="37">
        <v>201487.04999999996</v>
      </c>
      <c r="BL2031" s="37">
        <v>110619</v>
      </c>
      <c r="BM2031" s="37">
        <v>198954</v>
      </c>
      <c r="BN2031" s="37">
        <v>128573</v>
      </c>
      <c r="BO2031" s="37">
        <v>224654</v>
      </c>
    </row>
    <row r="2032" spans="62:67" ht="9" customHeight="1" x14ac:dyDescent="0.25">
      <c r="BJ2032" s="36" t="s">
        <v>2050</v>
      </c>
      <c r="BK2032" s="37">
        <v>201244.19999999995</v>
      </c>
      <c r="BL2032" s="37">
        <v>110466</v>
      </c>
      <c r="BM2032" s="37">
        <v>198693</v>
      </c>
      <c r="BN2032" s="37">
        <v>128498</v>
      </c>
      <c r="BO2032" s="37">
        <v>224378</v>
      </c>
    </row>
    <row r="2033" spans="62:67" ht="9" customHeight="1" x14ac:dyDescent="0.25">
      <c r="BJ2033" s="36" t="s">
        <v>2051</v>
      </c>
      <c r="BK2033" s="37">
        <v>201001.34999999995</v>
      </c>
      <c r="BL2033" s="37">
        <v>110313</v>
      </c>
      <c r="BM2033" s="37">
        <v>198432</v>
      </c>
      <c r="BN2033" s="37">
        <v>128294</v>
      </c>
      <c r="BO2033" s="37">
        <v>224156</v>
      </c>
    </row>
    <row r="2034" spans="62:67" ht="9" customHeight="1" x14ac:dyDescent="0.25">
      <c r="BJ2034" s="36" t="s">
        <v>2052</v>
      </c>
      <c r="BK2034" s="37">
        <v>200758.5</v>
      </c>
      <c r="BL2034" s="37">
        <v>110160</v>
      </c>
      <c r="BM2034" s="37">
        <v>198171</v>
      </c>
      <c r="BN2034" s="37">
        <v>128106</v>
      </c>
      <c r="BO2034" s="37">
        <v>223765</v>
      </c>
    </row>
    <row r="2035" spans="62:67" ht="9" customHeight="1" x14ac:dyDescent="0.25">
      <c r="BJ2035" s="36" t="s">
        <v>2053</v>
      </c>
      <c r="BK2035" s="37">
        <v>200496.25</v>
      </c>
      <c r="BL2035" s="37">
        <v>110019</v>
      </c>
      <c r="BM2035" s="37">
        <v>197922</v>
      </c>
      <c r="BN2035" s="37">
        <v>127917</v>
      </c>
      <c r="BO2035" s="37">
        <v>223439</v>
      </c>
    </row>
    <row r="2036" spans="62:67" ht="9" customHeight="1" x14ac:dyDescent="0.25">
      <c r="BJ2036" s="36" t="s">
        <v>2054</v>
      </c>
      <c r="BK2036" s="37">
        <v>200234</v>
      </c>
      <c r="BL2036" s="37">
        <v>109877</v>
      </c>
      <c r="BM2036" s="37">
        <v>197673</v>
      </c>
      <c r="BN2036" s="37">
        <v>127894</v>
      </c>
      <c r="BO2036" s="37">
        <v>223288</v>
      </c>
    </row>
    <row r="2037" spans="62:67" ht="9" customHeight="1" x14ac:dyDescent="0.25">
      <c r="BJ2037" s="36" t="s">
        <v>2055</v>
      </c>
      <c r="BK2037" s="37">
        <v>199971.75</v>
      </c>
      <c r="BL2037" s="37">
        <v>109736</v>
      </c>
      <c r="BM2037" s="37">
        <v>197423</v>
      </c>
      <c r="BN2037" s="37">
        <v>127673</v>
      </c>
      <c r="BO2037" s="37">
        <v>222982</v>
      </c>
    </row>
    <row r="2038" spans="62:67" ht="9" customHeight="1" x14ac:dyDescent="0.25">
      <c r="BJ2038" s="36" t="s">
        <v>2056</v>
      </c>
      <c r="BK2038" s="37">
        <v>199709.5</v>
      </c>
      <c r="BL2038" s="37">
        <v>109594</v>
      </c>
      <c r="BM2038" s="37">
        <v>197174</v>
      </c>
      <c r="BN2038" s="37">
        <v>127518</v>
      </c>
      <c r="BO2038" s="37">
        <v>222614</v>
      </c>
    </row>
    <row r="2039" spans="62:67" ht="9" customHeight="1" x14ac:dyDescent="0.25">
      <c r="BJ2039" s="36" t="s">
        <v>2057</v>
      </c>
      <c r="BK2039" s="37">
        <v>199447.25</v>
      </c>
      <c r="BL2039" s="37">
        <v>109453</v>
      </c>
      <c r="BM2039" s="37">
        <v>196924</v>
      </c>
      <c r="BN2039" s="37">
        <v>127350</v>
      </c>
      <c r="BO2039" s="37">
        <v>222413</v>
      </c>
    </row>
    <row r="2040" spans="62:67" ht="9" customHeight="1" x14ac:dyDescent="0.25">
      <c r="BJ2040" s="36" t="s">
        <v>2058</v>
      </c>
      <c r="BK2040" s="37">
        <v>199185</v>
      </c>
      <c r="BL2040" s="37">
        <v>109311</v>
      </c>
      <c r="BM2040" s="37">
        <v>196675</v>
      </c>
      <c r="BN2040" s="37">
        <v>127227</v>
      </c>
      <c r="BO2040" s="37">
        <v>222126</v>
      </c>
    </row>
    <row r="2041" spans="62:67" ht="9" customHeight="1" x14ac:dyDescent="0.25">
      <c r="BJ2041" s="36" t="s">
        <v>2059</v>
      </c>
      <c r="BK2041" s="37">
        <v>198922.75</v>
      </c>
      <c r="BL2041" s="37">
        <v>109170</v>
      </c>
      <c r="BM2041" s="37">
        <v>196426</v>
      </c>
      <c r="BN2041" s="37">
        <v>127026</v>
      </c>
      <c r="BO2041" s="37">
        <v>221790</v>
      </c>
    </row>
    <row r="2042" spans="62:67" ht="9" customHeight="1" x14ac:dyDescent="0.25">
      <c r="BJ2042" s="36" t="s">
        <v>2060</v>
      </c>
      <c r="BK2042" s="37">
        <v>198660.5</v>
      </c>
      <c r="BL2042" s="37">
        <v>109028</v>
      </c>
      <c r="BM2042" s="37">
        <v>196176</v>
      </c>
      <c r="BN2042" s="37">
        <v>126916</v>
      </c>
      <c r="BO2042" s="37">
        <v>221544</v>
      </c>
    </row>
    <row r="2043" spans="62:67" ht="9" customHeight="1" x14ac:dyDescent="0.25">
      <c r="BJ2043" s="36" t="s">
        <v>2061</v>
      </c>
      <c r="BK2043" s="37">
        <v>198398.25</v>
      </c>
      <c r="BL2043" s="37">
        <v>108887</v>
      </c>
      <c r="BM2043" s="37">
        <v>195927</v>
      </c>
      <c r="BN2043" s="37">
        <v>126700</v>
      </c>
      <c r="BO2043" s="37">
        <v>221249</v>
      </c>
    </row>
    <row r="2044" spans="62:67" ht="9" customHeight="1" x14ac:dyDescent="0.25">
      <c r="BJ2044" s="36" t="s">
        <v>2062</v>
      </c>
      <c r="BK2044" s="37">
        <v>198136</v>
      </c>
      <c r="BL2044" s="37">
        <v>108745</v>
      </c>
      <c r="BM2044" s="37">
        <v>195677</v>
      </c>
      <c r="BN2044" s="37">
        <v>126489</v>
      </c>
      <c r="BO2044" s="37">
        <v>221005</v>
      </c>
    </row>
    <row r="2045" spans="62:67" ht="9" customHeight="1" x14ac:dyDescent="0.25">
      <c r="BJ2045" s="36" t="s">
        <v>2063</v>
      </c>
      <c r="BK2045" s="37">
        <v>197871.9</v>
      </c>
      <c r="BL2045" s="37">
        <v>108599</v>
      </c>
      <c r="BM2045" s="37">
        <v>195426</v>
      </c>
      <c r="BN2045" s="37">
        <v>126362</v>
      </c>
      <c r="BO2045" s="37">
        <v>220759</v>
      </c>
    </row>
    <row r="2046" spans="62:67" ht="9" customHeight="1" x14ac:dyDescent="0.25">
      <c r="BJ2046" s="36" t="s">
        <v>2064</v>
      </c>
      <c r="BK2046" s="37">
        <v>197607.8</v>
      </c>
      <c r="BL2046" s="37">
        <v>108453</v>
      </c>
      <c r="BM2046" s="37">
        <v>195175</v>
      </c>
      <c r="BN2046" s="37">
        <v>126234</v>
      </c>
      <c r="BO2046" s="37">
        <v>220421</v>
      </c>
    </row>
    <row r="2047" spans="62:67" ht="9" customHeight="1" x14ac:dyDescent="0.25">
      <c r="BJ2047" s="36" t="s">
        <v>2065</v>
      </c>
      <c r="BK2047" s="37">
        <v>197343.69999999998</v>
      </c>
      <c r="BL2047" s="37">
        <v>108307</v>
      </c>
      <c r="BM2047" s="37">
        <v>194923</v>
      </c>
      <c r="BN2047" s="37">
        <v>126072</v>
      </c>
      <c r="BO2047" s="37">
        <v>220158</v>
      </c>
    </row>
    <row r="2048" spans="62:67" ht="9" customHeight="1" x14ac:dyDescent="0.25">
      <c r="BJ2048" s="36" t="s">
        <v>2066</v>
      </c>
      <c r="BK2048" s="37">
        <v>197079.59999999998</v>
      </c>
      <c r="BL2048" s="37">
        <v>108161</v>
      </c>
      <c r="BM2048" s="37">
        <v>194672</v>
      </c>
      <c r="BN2048" s="37">
        <v>125857</v>
      </c>
      <c r="BO2048" s="37">
        <v>219820</v>
      </c>
    </row>
    <row r="2049" spans="62:67" ht="9" customHeight="1" x14ac:dyDescent="0.25">
      <c r="BJ2049" s="36" t="s">
        <v>2067</v>
      </c>
      <c r="BK2049" s="37">
        <v>196815.49999999997</v>
      </c>
      <c r="BL2049" s="37">
        <v>108014</v>
      </c>
      <c r="BM2049" s="37">
        <v>194420</v>
      </c>
      <c r="BN2049" s="37">
        <v>125689</v>
      </c>
      <c r="BO2049" s="37">
        <v>219622</v>
      </c>
    </row>
    <row r="2050" spans="62:67" ht="9" customHeight="1" x14ac:dyDescent="0.25">
      <c r="BJ2050" s="36" t="s">
        <v>2068</v>
      </c>
      <c r="BK2050" s="37">
        <v>196551.39999999997</v>
      </c>
      <c r="BL2050" s="37">
        <v>107868</v>
      </c>
      <c r="BM2050" s="37">
        <v>194169</v>
      </c>
      <c r="BN2050" s="37">
        <v>125634</v>
      </c>
      <c r="BO2050" s="37">
        <v>219315</v>
      </c>
    </row>
    <row r="2051" spans="62:67" ht="9" customHeight="1" x14ac:dyDescent="0.25">
      <c r="BJ2051" s="36" t="s">
        <v>2069</v>
      </c>
      <c r="BK2051" s="37">
        <v>196287.29999999996</v>
      </c>
      <c r="BL2051" s="37">
        <v>107722</v>
      </c>
      <c r="BM2051" s="37">
        <v>193918</v>
      </c>
      <c r="BN2051" s="37">
        <v>125495</v>
      </c>
      <c r="BO2051" s="37">
        <v>218976</v>
      </c>
    </row>
    <row r="2052" spans="62:67" ht="9" customHeight="1" x14ac:dyDescent="0.25">
      <c r="BJ2052" s="36" t="s">
        <v>2070</v>
      </c>
      <c r="BK2052" s="37">
        <v>196023.19999999995</v>
      </c>
      <c r="BL2052" s="37">
        <v>107576</v>
      </c>
      <c r="BM2052" s="37">
        <v>193666</v>
      </c>
      <c r="BN2052" s="37">
        <v>125314</v>
      </c>
      <c r="BO2052" s="37">
        <v>218670</v>
      </c>
    </row>
    <row r="2053" spans="62:67" ht="9" customHeight="1" x14ac:dyDescent="0.25">
      <c r="BJ2053" s="36" t="s">
        <v>2071</v>
      </c>
      <c r="BK2053" s="37">
        <v>195759.09999999995</v>
      </c>
      <c r="BL2053" s="37">
        <v>107430</v>
      </c>
      <c r="BM2053" s="37">
        <v>193415</v>
      </c>
      <c r="BN2053" s="37">
        <v>125133</v>
      </c>
      <c r="BO2053" s="37">
        <v>218373</v>
      </c>
    </row>
    <row r="2054" spans="62:67" ht="9" customHeight="1" x14ac:dyDescent="0.25">
      <c r="BJ2054" s="36" t="s">
        <v>2072</v>
      </c>
      <c r="BK2054" s="37">
        <v>195495</v>
      </c>
      <c r="BL2054" s="37">
        <v>107283</v>
      </c>
      <c r="BM2054" s="37">
        <v>193163</v>
      </c>
      <c r="BN2054" s="37">
        <v>124962</v>
      </c>
      <c r="BO2054" s="37">
        <v>218151</v>
      </c>
    </row>
    <row r="2055" spans="62:67" ht="9" customHeight="1" x14ac:dyDescent="0.25">
      <c r="BJ2055" s="36" t="s">
        <v>2073</v>
      </c>
      <c r="BK2055" s="37">
        <v>195244.6</v>
      </c>
      <c r="BL2055" s="37">
        <v>107135</v>
      </c>
      <c r="BM2055" s="37">
        <v>192918</v>
      </c>
      <c r="BN2055" s="37">
        <v>124900</v>
      </c>
      <c r="BO2055" s="37">
        <v>217964</v>
      </c>
    </row>
    <row r="2056" spans="62:67" ht="9" customHeight="1" x14ac:dyDescent="0.25">
      <c r="BJ2056" s="36" t="s">
        <v>2074</v>
      </c>
      <c r="BK2056" s="37">
        <v>194994.2</v>
      </c>
      <c r="BL2056" s="37">
        <v>106987</v>
      </c>
      <c r="BM2056" s="37">
        <v>192673</v>
      </c>
      <c r="BN2056" s="37">
        <v>124715</v>
      </c>
      <c r="BO2056" s="37">
        <v>217609</v>
      </c>
    </row>
    <row r="2057" spans="62:67" ht="9" customHeight="1" x14ac:dyDescent="0.25">
      <c r="BJ2057" s="36" t="s">
        <v>2075</v>
      </c>
      <c r="BK2057" s="37">
        <v>194743.80000000002</v>
      </c>
      <c r="BL2057" s="37">
        <v>106839</v>
      </c>
      <c r="BM2057" s="37">
        <v>192428</v>
      </c>
      <c r="BN2057" s="37">
        <v>124570</v>
      </c>
      <c r="BO2057" s="37">
        <v>217323</v>
      </c>
    </row>
    <row r="2058" spans="62:67" ht="9" customHeight="1" x14ac:dyDescent="0.25">
      <c r="BJ2058" s="36" t="s">
        <v>2076</v>
      </c>
      <c r="BK2058" s="37">
        <v>194493.40000000002</v>
      </c>
      <c r="BL2058" s="37">
        <v>106691</v>
      </c>
      <c r="BM2058" s="37">
        <v>192182</v>
      </c>
      <c r="BN2058" s="37">
        <v>124424</v>
      </c>
      <c r="BO2058" s="37">
        <v>217057</v>
      </c>
    </row>
    <row r="2059" spans="62:67" ht="9" customHeight="1" x14ac:dyDescent="0.25">
      <c r="BJ2059" s="36" t="s">
        <v>2077</v>
      </c>
      <c r="BK2059" s="37">
        <v>194243.00000000003</v>
      </c>
      <c r="BL2059" s="37">
        <v>106542</v>
      </c>
      <c r="BM2059" s="37">
        <v>191937</v>
      </c>
      <c r="BN2059" s="37">
        <v>124303</v>
      </c>
      <c r="BO2059" s="37">
        <v>216807</v>
      </c>
    </row>
    <row r="2060" spans="62:67" ht="9" customHeight="1" x14ac:dyDescent="0.25">
      <c r="BJ2060" s="36" t="s">
        <v>2078</v>
      </c>
      <c r="BK2060" s="37">
        <v>193992.60000000003</v>
      </c>
      <c r="BL2060" s="37">
        <v>106394</v>
      </c>
      <c r="BM2060" s="37">
        <v>191692</v>
      </c>
      <c r="BN2060" s="37">
        <v>124160</v>
      </c>
      <c r="BO2060" s="37">
        <v>216550</v>
      </c>
    </row>
    <row r="2061" spans="62:67" ht="9" customHeight="1" x14ac:dyDescent="0.25">
      <c r="BJ2061" s="36" t="s">
        <v>2079</v>
      </c>
      <c r="BK2061" s="37">
        <v>193742.20000000004</v>
      </c>
      <c r="BL2061" s="37">
        <v>106246</v>
      </c>
      <c r="BM2061" s="37">
        <v>191446</v>
      </c>
      <c r="BN2061" s="37">
        <v>124025</v>
      </c>
      <c r="BO2061" s="37">
        <v>216250</v>
      </c>
    </row>
    <row r="2062" spans="62:67" ht="9" customHeight="1" x14ac:dyDescent="0.25">
      <c r="BJ2062" s="36" t="s">
        <v>2080</v>
      </c>
      <c r="BK2062" s="37">
        <v>193491.80000000005</v>
      </c>
      <c r="BL2062" s="37">
        <v>106098</v>
      </c>
      <c r="BM2062" s="37">
        <v>191201</v>
      </c>
      <c r="BN2062" s="37">
        <v>123890</v>
      </c>
      <c r="BO2062" s="37">
        <v>216018</v>
      </c>
    </row>
    <row r="2063" spans="62:67" ht="9" customHeight="1" x14ac:dyDescent="0.25">
      <c r="BJ2063" s="36" t="s">
        <v>2081</v>
      </c>
      <c r="BK2063" s="37">
        <v>193241.40000000005</v>
      </c>
      <c r="BL2063" s="37">
        <v>105950</v>
      </c>
      <c r="BM2063" s="37">
        <v>190956</v>
      </c>
      <c r="BN2063" s="37">
        <v>123644</v>
      </c>
      <c r="BO2063" s="37">
        <v>215731</v>
      </c>
    </row>
    <row r="2064" spans="62:67" ht="9" customHeight="1" x14ac:dyDescent="0.25">
      <c r="BJ2064" s="36" t="s">
        <v>2082</v>
      </c>
      <c r="BK2064" s="37">
        <v>192991</v>
      </c>
      <c r="BL2064" s="37">
        <v>105801</v>
      </c>
      <c r="BM2064" s="37">
        <v>190710</v>
      </c>
      <c r="BN2064" s="37">
        <v>123549</v>
      </c>
      <c r="BO2064" s="37">
        <v>215351</v>
      </c>
    </row>
    <row r="2065" spans="62:67" ht="9" customHeight="1" x14ac:dyDescent="0.25">
      <c r="BJ2065" s="36" t="s">
        <v>2083</v>
      </c>
      <c r="BK2065" s="37">
        <v>192765.55</v>
      </c>
      <c r="BL2065" s="37">
        <v>105666</v>
      </c>
      <c r="BM2065" s="37">
        <v>190466</v>
      </c>
      <c r="BN2065" s="37">
        <v>123427</v>
      </c>
      <c r="BO2065" s="37">
        <v>215218</v>
      </c>
    </row>
    <row r="2066" spans="62:67" ht="9" customHeight="1" x14ac:dyDescent="0.25">
      <c r="BJ2066" s="36" t="s">
        <v>2084</v>
      </c>
      <c r="BK2066" s="37">
        <v>192540.09999999998</v>
      </c>
      <c r="BL2066" s="37">
        <v>105530</v>
      </c>
      <c r="BM2066" s="37">
        <v>190222</v>
      </c>
      <c r="BN2066" s="37">
        <v>123245</v>
      </c>
      <c r="BO2066" s="37">
        <v>214850</v>
      </c>
    </row>
    <row r="2067" spans="62:67" ht="9" customHeight="1" x14ac:dyDescent="0.25">
      <c r="BJ2067" s="36" t="s">
        <v>2085</v>
      </c>
      <c r="BK2067" s="37">
        <v>192314.64999999997</v>
      </c>
      <c r="BL2067" s="37">
        <v>105395</v>
      </c>
      <c r="BM2067" s="37">
        <v>189978</v>
      </c>
      <c r="BN2067" s="37">
        <v>123063</v>
      </c>
      <c r="BO2067" s="37">
        <v>214620</v>
      </c>
    </row>
    <row r="2068" spans="62:67" ht="9" customHeight="1" x14ac:dyDescent="0.25">
      <c r="BJ2068" s="36" t="s">
        <v>2086</v>
      </c>
      <c r="BK2068" s="37">
        <v>192089.19999999995</v>
      </c>
      <c r="BL2068" s="37">
        <v>105259</v>
      </c>
      <c r="BM2068" s="37">
        <v>189734</v>
      </c>
      <c r="BN2068" s="37">
        <v>122909</v>
      </c>
      <c r="BO2068" s="37">
        <v>214351</v>
      </c>
    </row>
    <row r="2069" spans="62:67" ht="9" customHeight="1" x14ac:dyDescent="0.25">
      <c r="BJ2069" s="36" t="s">
        <v>2087</v>
      </c>
      <c r="BK2069" s="37">
        <v>191863.74999999994</v>
      </c>
      <c r="BL2069" s="37">
        <v>105124</v>
      </c>
      <c r="BM2069" s="37">
        <v>189490</v>
      </c>
      <c r="BN2069" s="37">
        <v>122756</v>
      </c>
      <c r="BO2069" s="37">
        <v>214031</v>
      </c>
    </row>
    <row r="2070" spans="62:67" ht="9" customHeight="1" x14ac:dyDescent="0.25">
      <c r="BJ2070" s="36" t="s">
        <v>2088</v>
      </c>
      <c r="BK2070" s="37">
        <v>191638.29999999993</v>
      </c>
      <c r="BL2070" s="37">
        <v>104988</v>
      </c>
      <c r="BM2070" s="37">
        <v>189246</v>
      </c>
      <c r="BN2070" s="37">
        <v>122631</v>
      </c>
      <c r="BO2070" s="37">
        <v>213797</v>
      </c>
    </row>
    <row r="2071" spans="62:67" ht="9" customHeight="1" x14ac:dyDescent="0.25">
      <c r="BJ2071" s="36" t="s">
        <v>2089</v>
      </c>
      <c r="BK2071" s="37">
        <v>191412.84999999992</v>
      </c>
      <c r="BL2071" s="37">
        <v>104853</v>
      </c>
      <c r="BM2071" s="37">
        <v>189002</v>
      </c>
      <c r="BN2071" s="37">
        <v>122464</v>
      </c>
      <c r="BO2071" s="37">
        <v>213473</v>
      </c>
    </row>
    <row r="2072" spans="62:67" ht="9" customHeight="1" x14ac:dyDescent="0.25">
      <c r="BJ2072" s="36" t="s">
        <v>2090</v>
      </c>
      <c r="BK2072" s="37">
        <v>191187.39999999991</v>
      </c>
      <c r="BL2072" s="37">
        <v>104717</v>
      </c>
      <c r="BM2072" s="37">
        <v>188758</v>
      </c>
      <c r="BN2072" s="37">
        <v>122341</v>
      </c>
      <c r="BO2072" s="37">
        <v>213295</v>
      </c>
    </row>
    <row r="2073" spans="62:67" ht="9" customHeight="1" x14ac:dyDescent="0.25">
      <c r="BJ2073" s="36" t="s">
        <v>2091</v>
      </c>
      <c r="BK2073" s="37">
        <v>190961.9499999999</v>
      </c>
      <c r="BL2073" s="37">
        <v>104582</v>
      </c>
      <c r="BM2073" s="37">
        <v>188514</v>
      </c>
      <c r="BN2073" s="37">
        <v>122108</v>
      </c>
      <c r="BO2073" s="37">
        <v>213000</v>
      </c>
    </row>
    <row r="2074" spans="62:67" ht="9" customHeight="1" x14ac:dyDescent="0.25">
      <c r="BJ2074" s="36" t="s">
        <v>2092</v>
      </c>
      <c r="BK2074" s="37">
        <v>190736.5</v>
      </c>
      <c r="BL2074" s="37">
        <v>104446</v>
      </c>
      <c r="BM2074" s="37">
        <v>188270</v>
      </c>
      <c r="BN2074" s="37">
        <v>121982</v>
      </c>
      <c r="BO2074" s="37">
        <v>212700</v>
      </c>
    </row>
    <row r="2075" spans="62:67" ht="9" customHeight="1" x14ac:dyDescent="0.25">
      <c r="BJ2075" s="36" t="s">
        <v>2093</v>
      </c>
      <c r="BK2075" s="37">
        <v>190477.9</v>
      </c>
      <c r="BL2075" s="37">
        <v>104311</v>
      </c>
      <c r="BM2075" s="37">
        <v>188035</v>
      </c>
      <c r="BN2075" s="37">
        <v>121855</v>
      </c>
      <c r="BO2075" s="37">
        <v>212467</v>
      </c>
    </row>
    <row r="2076" spans="62:67" ht="9" customHeight="1" x14ac:dyDescent="0.25">
      <c r="BJ2076" s="36" t="s">
        <v>2094</v>
      </c>
      <c r="BK2076" s="37">
        <v>190219.3</v>
      </c>
      <c r="BL2076" s="37">
        <v>104175</v>
      </c>
      <c r="BM2076" s="37">
        <v>187799</v>
      </c>
      <c r="BN2076" s="37">
        <v>121667</v>
      </c>
      <c r="BO2076" s="37">
        <v>212228</v>
      </c>
    </row>
    <row r="2077" spans="62:67" ht="9" customHeight="1" x14ac:dyDescent="0.25">
      <c r="BJ2077" s="36" t="s">
        <v>2095</v>
      </c>
      <c r="BK2077" s="37">
        <v>189960.69999999998</v>
      </c>
      <c r="BL2077" s="37">
        <v>104040</v>
      </c>
      <c r="BM2077" s="37">
        <v>187564</v>
      </c>
      <c r="BN2077" s="37">
        <v>121479</v>
      </c>
      <c r="BO2077" s="37">
        <v>211982</v>
      </c>
    </row>
    <row r="2078" spans="62:67" ht="9" customHeight="1" x14ac:dyDescent="0.25">
      <c r="BJ2078" s="36" t="s">
        <v>2096</v>
      </c>
      <c r="BK2078" s="37">
        <v>189702.09999999998</v>
      </c>
      <c r="BL2078" s="37">
        <v>103904</v>
      </c>
      <c r="BM2078" s="37">
        <v>187328</v>
      </c>
      <c r="BN2078" s="37">
        <v>121327</v>
      </c>
      <c r="BO2078" s="37">
        <v>211639</v>
      </c>
    </row>
    <row r="2079" spans="62:67" ht="9" customHeight="1" x14ac:dyDescent="0.25">
      <c r="BJ2079" s="36" t="s">
        <v>2097</v>
      </c>
      <c r="BK2079" s="37">
        <v>189443.49999999997</v>
      </c>
      <c r="BL2079" s="37">
        <v>103769</v>
      </c>
      <c r="BM2079" s="37">
        <v>187092</v>
      </c>
      <c r="BN2079" s="37">
        <v>121176</v>
      </c>
      <c r="BO2079" s="37">
        <v>211429</v>
      </c>
    </row>
    <row r="2080" spans="62:67" ht="9" customHeight="1" x14ac:dyDescent="0.25">
      <c r="BJ2080" s="36" t="s">
        <v>2098</v>
      </c>
      <c r="BK2080" s="37">
        <v>189184.89999999997</v>
      </c>
      <c r="BL2080" s="37">
        <v>103633</v>
      </c>
      <c r="BM2080" s="37">
        <v>186857</v>
      </c>
      <c r="BN2080" s="37">
        <v>121027</v>
      </c>
      <c r="BO2080" s="37">
        <v>211119</v>
      </c>
    </row>
    <row r="2081" spans="62:67" ht="9" customHeight="1" x14ac:dyDescent="0.25">
      <c r="BJ2081" s="36" t="s">
        <v>2099</v>
      </c>
      <c r="BK2081" s="37">
        <v>188926.29999999996</v>
      </c>
      <c r="BL2081" s="37">
        <v>103498</v>
      </c>
      <c r="BM2081" s="37">
        <v>186621</v>
      </c>
      <c r="BN2081" s="37">
        <v>120912</v>
      </c>
      <c r="BO2081" s="37">
        <v>210875</v>
      </c>
    </row>
    <row r="2082" spans="62:67" ht="9" customHeight="1" x14ac:dyDescent="0.25">
      <c r="BJ2082" s="36" t="s">
        <v>2100</v>
      </c>
      <c r="BK2082" s="37">
        <v>188667.69999999995</v>
      </c>
      <c r="BL2082" s="37">
        <v>103362</v>
      </c>
      <c r="BM2082" s="37">
        <v>186386</v>
      </c>
      <c r="BN2082" s="37">
        <v>120681</v>
      </c>
      <c r="BO2082" s="37">
        <v>210604</v>
      </c>
    </row>
    <row r="2083" spans="62:67" ht="9" customHeight="1" x14ac:dyDescent="0.25">
      <c r="BJ2083" s="36" t="s">
        <v>2101</v>
      </c>
      <c r="BK2083" s="37">
        <v>188409.09999999995</v>
      </c>
      <c r="BL2083" s="37">
        <v>103227</v>
      </c>
      <c r="BM2083" s="37">
        <v>186150</v>
      </c>
      <c r="BN2083" s="37">
        <v>120522</v>
      </c>
      <c r="BO2083" s="37">
        <v>210348</v>
      </c>
    </row>
    <row r="2084" spans="62:67" ht="9" customHeight="1" x14ac:dyDescent="0.25">
      <c r="BJ2084" s="36" t="s">
        <v>2102</v>
      </c>
      <c r="BK2084" s="37">
        <v>188150.5</v>
      </c>
      <c r="BL2084" s="37">
        <v>103091</v>
      </c>
      <c r="BM2084" s="37">
        <v>185914</v>
      </c>
      <c r="BN2084" s="37">
        <v>120412</v>
      </c>
      <c r="BO2084" s="37">
        <v>210005</v>
      </c>
    </row>
    <row r="2085" spans="62:67" ht="9" customHeight="1" x14ac:dyDescent="0.25">
      <c r="BJ2085" s="36" t="s">
        <v>2103</v>
      </c>
      <c r="BK2085" s="37">
        <v>187934.95</v>
      </c>
      <c r="BL2085" s="37">
        <v>102952</v>
      </c>
      <c r="BM2085" s="37">
        <v>185682</v>
      </c>
      <c r="BN2085" s="37">
        <v>120302</v>
      </c>
      <c r="BO2085" s="37">
        <v>209742</v>
      </c>
    </row>
    <row r="2086" spans="62:67" ht="9" customHeight="1" x14ac:dyDescent="0.25">
      <c r="BJ2086" s="36" t="s">
        <v>2104</v>
      </c>
      <c r="BK2086" s="37">
        <v>187719.40000000002</v>
      </c>
      <c r="BL2086" s="37">
        <v>102812</v>
      </c>
      <c r="BM2086" s="37">
        <v>185449</v>
      </c>
      <c r="BN2086" s="37">
        <v>120114</v>
      </c>
      <c r="BO2086" s="37">
        <v>209518</v>
      </c>
    </row>
    <row r="2087" spans="62:67" ht="9" customHeight="1" x14ac:dyDescent="0.25">
      <c r="BJ2087" s="36" t="s">
        <v>2105</v>
      </c>
      <c r="BK2087" s="37">
        <v>187503.85000000003</v>
      </c>
      <c r="BL2087" s="37">
        <v>102672</v>
      </c>
      <c r="BM2087" s="37">
        <v>185217</v>
      </c>
      <c r="BN2087" s="37">
        <v>119983</v>
      </c>
      <c r="BO2087" s="37">
        <v>209263</v>
      </c>
    </row>
    <row r="2088" spans="62:67" ht="9" customHeight="1" x14ac:dyDescent="0.25">
      <c r="BJ2088" s="36" t="s">
        <v>2106</v>
      </c>
      <c r="BK2088" s="37">
        <v>187288.30000000005</v>
      </c>
      <c r="BL2088" s="37">
        <v>102532</v>
      </c>
      <c r="BM2088" s="37">
        <v>184984</v>
      </c>
      <c r="BN2088" s="37">
        <v>119851</v>
      </c>
      <c r="BO2088" s="37">
        <v>209004</v>
      </c>
    </row>
    <row r="2089" spans="62:67" ht="9" customHeight="1" x14ac:dyDescent="0.25">
      <c r="BJ2089" s="36" t="s">
        <v>2107</v>
      </c>
      <c r="BK2089" s="37">
        <v>187072.75000000006</v>
      </c>
      <c r="BL2089" s="37">
        <v>102392</v>
      </c>
      <c r="BM2089" s="37">
        <v>184751</v>
      </c>
      <c r="BN2089" s="37">
        <v>119720</v>
      </c>
      <c r="BO2089" s="37">
        <v>208773</v>
      </c>
    </row>
    <row r="2090" spans="62:67" ht="9" customHeight="1" x14ac:dyDescent="0.25">
      <c r="BJ2090" s="36" t="s">
        <v>2108</v>
      </c>
      <c r="BK2090" s="37">
        <v>186857.20000000007</v>
      </c>
      <c r="BL2090" s="37">
        <v>102252</v>
      </c>
      <c r="BM2090" s="37">
        <v>184519</v>
      </c>
      <c r="BN2090" s="37">
        <v>119468</v>
      </c>
      <c r="BO2090" s="37">
        <v>208514</v>
      </c>
    </row>
    <row r="2091" spans="62:67" ht="9" customHeight="1" x14ac:dyDescent="0.25">
      <c r="BJ2091" s="36" t="s">
        <v>2109</v>
      </c>
      <c r="BK2091" s="37">
        <v>186641.65000000008</v>
      </c>
      <c r="BL2091" s="37">
        <v>102112</v>
      </c>
      <c r="BM2091" s="37">
        <v>184286</v>
      </c>
      <c r="BN2091" s="37">
        <v>119360</v>
      </c>
      <c r="BO2091" s="37">
        <v>208262</v>
      </c>
    </row>
    <row r="2092" spans="62:67" ht="9" customHeight="1" x14ac:dyDescent="0.25">
      <c r="BJ2092" s="36" t="s">
        <v>2110</v>
      </c>
      <c r="BK2092" s="37">
        <v>186426.10000000009</v>
      </c>
      <c r="BL2092" s="37">
        <v>101972</v>
      </c>
      <c r="BM2092" s="37">
        <v>184054</v>
      </c>
      <c r="BN2092" s="37">
        <v>119218</v>
      </c>
      <c r="BO2092" s="37">
        <v>208026</v>
      </c>
    </row>
    <row r="2093" spans="62:67" ht="9" customHeight="1" x14ac:dyDescent="0.25">
      <c r="BJ2093" s="36" t="s">
        <v>2111</v>
      </c>
      <c r="BK2093" s="37">
        <v>186210.5500000001</v>
      </c>
      <c r="BL2093" s="37">
        <v>101832</v>
      </c>
      <c r="BM2093" s="37">
        <v>183821</v>
      </c>
      <c r="BN2093" s="37">
        <v>119174</v>
      </c>
      <c r="BO2093" s="37">
        <v>207637</v>
      </c>
    </row>
    <row r="2094" spans="62:67" ht="9" customHeight="1" x14ac:dyDescent="0.25">
      <c r="BJ2094" s="36" t="s">
        <v>2112</v>
      </c>
      <c r="BK2094" s="37">
        <v>185995</v>
      </c>
      <c r="BL2094" s="37">
        <v>101692</v>
      </c>
      <c r="BM2094" s="37">
        <v>183588</v>
      </c>
      <c r="BN2094" s="37">
        <v>118885</v>
      </c>
      <c r="BO2094" s="37">
        <v>207454</v>
      </c>
    </row>
    <row r="2095" spans="62:67" ht="9" customHeight="1" x14ac:dyDescent="0.25">
      <c r="BJ2095" s="36" t="s">
        <v>2113</v>
      </c>
      <c r="BK2095" s="37">
        <v>185752.4</v>
      </c>
      <c r="BL2095" s="37">
        <v>101557</v>
      </c>
      <c r="BM2095" s="37">
        <v>183354</v>
      </c>
      <c r="BN2095" s="37">
        <v>118800</v>
      </c>
      <c r="BO2095" s="37">
        <v>207172</v>
      </c>
    </row>
    <row r="2096" spans="62:67" ht="9" customHeight="1" x14ac:dyDescent="0.25">
      <c r="BJ2096" s="36" t="s">
        <v>2114</v>
      </c>
      <c r="BK2096" s="37">
        <v>185509.8</v>
      </c>
      <c r="BL2096" s="37">
        <v>101422</v>
      </c>
      <c r="BM2096" s="37">
        <v>183119</v>
      </c>
      <c r="BN2096" s="37">
        <v>118714</v>
      </c>
      <c r="BO2096" s="37">
        <v>207016</v>
      </c>
    </row>
    <row r="2097" spans="62:67" ht="9" customHeight="1" x14ac:dyDescent="0.25">
      <c r="BJ2097" s="36" t="s">
        <v>2115</v>
      </c>
      <c r="BK2097" s="37">
        <v>185267.19999999998</v>
      </c>
      <c r="BL2097" s="37">
        <v>101287</v>
      </c>
      <c r="BM2097" s="37">
        <v>182884</v>
      </c>
      <c r="BN2097" s="37">
        <v>118499</v>
      </c>
      <c r="BO2097" s="37">
        <v>206672</v>
      </c>
    </row>
    <row r="2098" spans="62:67" ht="9" customHeight="1" x14ac:dyDescent="0.25">
      <c r="BJ2098" s="36" t="s">
        <v>2116</v>
      </c>
      <c r="BK2098" s="37">
        <v>185024.59999999998</v>
      </c>
      <c r="BL2098" s="37">
        <v>101152</v>
      </c>
      <c r="BM2098" s="37">
        <v>182649</v>
      </c>
      <c r="BN2098" s="37">
        <v>118324</v>
      </c>
      <c r="BO2098" s="37">
        <v>206427</v>
      </c>
    </row>
    <row r="2099" spans="62:67" ht="9" customHeight="1" x14ac:dyDescent="0.25">
      <c r="BJ2099" s="36" t="s">
        <v>2117</v>
      </c>
      <c r="BK2099" s="37">
        <v>184781.99999999997</v>
      </c>
      <c r="BL2099" s="37">
        <v>101017</v>
      </c>
      <c r="BM2099" s="37">
        <v>182414</v>
      </c>
      <c r="BN2099" s="37">
        <v>118220</v>
      </c>
      <c r="BO2099" s="37">
        <v>206255</v>
      </c>
    </row>
    <row r="2100" spans="62:67" ht="9" customHeight="1" x14ac:dyDescent="0.25">
      <c r="BJ2100" s="36" t="s">
        <v>2118</v>
      </c>
      <c r="BK2100" s="37">
        <v>184539.39999999997</v>
      </c>
      <c r="BL2100" s="37">
        <v>100882</v>
      </c>
      <c r="BM2100" s="37">
        <v>182179</v>
      </c>
      <c r="BN2100" s="37">
        <v>118073</v>
      </c>
      <c r="BO2100" s="37">
        <v>205899</v>
      </c>
    </row>
    <row r="2101" spans="62:67" ht="9" customHeight="1" x14ac:dyDescent="0.25">
      <c r="BJ2101" s="36" t="s">
        <v>2119</v>
      </c>
      <c r="BK2101" s="37">
        <v>184296.79999999996</v>
      </c>
      <c r="BL2101" s="37">
        <v>100747</v>
      </c>
      <c r="BM2101" s="37">
        <v>181944</v>
      </c>
      <c r="BN2101" s="37">
        <v>117933</v>
      </c>
      <c r="BO2101" s="37">
        <v>205691</v>
      </c>
    </row>
    <row r="2102" spans="62:67" ht="9" customHeight="1" x14ac:dyDescent="0.25">
      <c r="BJ2102" s="36" t="s">
        <v>2120</v>
      </c>
      <c r="BK2102" s="37">
        <v>184054.19999999995</v>
      </c>
      <c r="BL2102" s="37">
        <v>100612</v>
      </c>
      <c r="BM2102" s="37">
        <v>181709</v>
      </c>
      <c r="BN2102" s="37">
        <v>117786</v>
      </c>
      <c r="BO2102" s="37">
        <v>205366</v>
      </c>
    </row>
    <row r="2103" spans="62:67" ht="9" customHeight="1" x14ac:dyDescent="0.25">
      <c r="BJ2103" s="36" t="s">
        <v>2121</v>
      </c>
      <c r="BK2103" s="37">
        <v>183811.59999999995</v>
      </c>
      <c r="BL2103" s="37">
        <v>100477</v>
      </c>
      <c r="BM2103" s="37">
        <v>181474</v>
      </c>
      <c r="BN2103" s="37">
        <v>117602</v>
      </c>
      <c r="BO2103" s="37">
        <v>205092</v>
      </c>
    </row>
    <row r="2104" spans="62:67" ht="9" customHeight="1" x14ac:dyDescent="0.25">
      <c r="BJ2104" s="36" t="s">
        <v>2122</v>
      </c>
      <c r="BK2104" s="37">
        <v>183569</v>
      </c>
      <c r="BL2104" s="37">
        <v>100341</v>
      </c>
      <c r="BM2104" s="37">
        <v>181239</v>
      </c>
      <c r="BN2104" s="37">
        <v>117522</v>
      </c>
      <c r="BO2104" s="37">
        <v>204900</v>
      </c>
    </row>
    <row r="2105" spans="62:67" ht="9" customHeight="1" x14ac:dyDescent="0.25">
      <c r="BJ2105" s="36" t="s">
        <v>2123</v>
      </c>
      <c r="BK2105" s="37">
        <v>183339.25</v>
      </c>
      <c r="BL2105" s="37">
        <v>100211</v>
      </c>
      <c r="BM2105" s="37">
        <v>181004</v>
      </c>
      <c r="BN2105" s="37">
        <v>117358</v>
      </c>
      <c r="BO2105" s="37">
        <v>204635</v>
      </c>
    </row>
    <row r="2106" spans="62:67" ht="9" customHeight="1" x14ac:dyDescent="0.25">
      <c r="BJ2106" s="36" t="s">
        <v>2124</v>
      </c>
      <c r="BK2106" s="37">
        <v>183109.5</v>
      </c>
      <c r="BL2106" s="37">
        <v>100081</v>
      </c>
      <c r="BM2106" s="37">
        <v>180769</v>
      </c>
      <c r="BN2106" s="37">
        <v>117195</v>
      </c>
      <c r="BO2106" s="37">
        <v>204373</v>
      </c>
    </row>
    <row r="2107" spans="62:67" ht="9" customHeight="1" x14ac:dyDescent="0.25">
      <c r="BJ2107" s="36" t="s">
        <v>2125</v>
      </c>
      <c r="BK2107" s="37">
        <v>182879.75</v>
      </c>
      <c r="BL2107" s="37">
        <v>99951</v>
      </c>
      <c r="BM2107" s="37">
        <v>180534</v>
      </c>
      <c r="BN2107" s="37">
        <v>117025</v>
      </c>
      <c r="BO2107" s="37">
        <v>204150</v>
      </c>
    </row>
    <row r="2108" spans="62:67" ht="9" customHeight="1" x14ac:dyDescent="0.25">
      <c r="BJ2108" s="36" t="s">
        <v>2126</v>
      </c>
      <c r="BK2108" s="37">
        <v>182650</v>
      </c>
      <c r="BL2108" s="37">
        <v>99820</v>
      </c>
      <c r="BM2108" s="37">
        <v>180298</v>
      </c>
      <c r="BN2108" s="37">
        <v>116882</v>
      </c>
      <c r="BO2108" s="37">
        <v>203859</v>
      </c>
    </row>
    <row r="2109" spans="62:67" ht="9" customHeight="1" x14ac:dyDescent="0.25">
      <c r="BJ2109" s="36" t="s">
        <v>2127</v>
      </c>
      <c r="BK2109" s="37">
        <v>182420.25</v>
      </c>
      <c r="BL2109" s="37">
        <v>99690</v>
      </c>
      <c r="BM2109" s="37">
        <v>180063</v>
      </c>
      <c r="BN2109" s="37">
        <v>116766</v>
      </c>
      <c r="BO2109" s="37">
        <v>203615</v>
      </c>
    </row>
    <row r="2110" spans="62:67" ht="9" customHeight="1" x14ac:dyDescent="0.25">
      <c r="BJ2110" s="36" t="s">
        <v>2128</v>
      </c>
      <c r="BK2110" s="37">
        <v>182190.5</v>
      </c>
      <c r="BL2110" s="37">
        <v>99560</v>
      </c>
      <c r="BM2110" s="37">
        <v>179828</v>
      </c>
      <c r="BN2110" s="37">
        <v>116650</v>
      </c>
      <c r="BO2110" s="37">
        <v>203349</v>
      </c>
    </row>
    <row r="2111" spans="62:67" ht="9" customHeight="1" x14ac:dyDescent="0.25">
      <c r="BJ2111" s="36" t="s">
        <v>2129</v>
      </c>
      <c r="BK2111" s="37">
        <v>181960.75</v>
      </c>
      <c r="BL2111" s="37">
        <v>99429</v>
      </c>
      <c r="BM2111" s="37">
        <v>179592</v>
      </c>
      <c r="BN2111" s="37">
        <v>116473</v>
      </c>
      <c r="BO2111" s="37">
        <v>203116</v>
      </c>
    </row>
    <row r="2112" spans="62:67" ht="9" customHeight="1" x14ac:dyDescent="0.25">
      <c r="BJ2112" s="36" t="s">
        <v>2130</v>
      </c>
      <c r="BK2112" s="37">
        <v>181731</v>
      </c>
      <c r="BL2112" s="37">
        <v>99299</v>
      </c>
      <c r="BM2112" s="37">
        <v>179357</v>
      </c>
      <c r="BN2112" s="37">
        <v>116287</v>
      </c>
      <c r="BO2112" s="37">
        <v>202823</v>
      </c>
    </row>
    <row r="2113" spans="62:67" ht="9" customHeight="1" x14ac:dyDescent="0.25">
      <c r="BJ2113" s="36" t="s">
        <v>2131</v>
      </c>
      <c r="BK2113" s="37">
        <v>181501.25</v>
      </c>
      <c r="BL2113" s="37">
        <v>99169</v>
      </c>
      <c r="BM2113" s="37">
        <v>179122</v>
      </c>
      <c r="BN2113" s="37">
        <v>116102</v>
      </c>
      <c r="BO2113" s="37">
        <v>202581</v>
      </c>
    </row>
    <row r="2114" spans="62:67" ht="9" customHeight="1" x14ac:dyDescent="0.25">
      <c r="BJ2114" s="36" t="s">
        <v>2132</v>
      </c>
      <c r="BK2114" s="37">
        <v>181271.5</v>
      </c>
      <c r="BL2114" s="37">
        <v>99038</v>
      </c>
      <c r="BM2114" s="37">
        <v>178886</v>
      </c>
      <c r="BN2114" s="37">
        <v>115961</v>
      </c>
      <c r="BO2114" s="37">
        <v>202294</v>
      </c>
    </row>
    <row r="2115" spans="62:67" ht="9" customHeight="1" x14ac:dyDescent="0.25">
      <c r="BJ2115" s="36" t="s">
        <v>2133</v>
      </c>
      <c r="BK2115" s="37">
        <v>181034.25</v>
      </c>
      <c r="BL2115" s="37">
        <v>98905</v>
      </c>
      <c r="BM2115" s="37">
        <v>178664</v>
      </c>
      <c r="BN2115" s="37">
        <v>115821</v>
      </c>
      <c r="BO2115" s="37">
        <v>201998</v>
      </c>
    </row>
    <row r="2116" spans="62:67" ht="9" customHeight="1" x14ac:dyDescent="0.25">
      <c r="BJ2116" s="36" t="s">
        <v>2134</v>
      </c>
      <c r="BK2116" s="37">
        <v>180797</v>
      </c>
      <c r="BL2116" s="37">
        <v>98772</v>
      </c>
      <c r="BM2116" s="37">
        <v>178442</v>
      </c>
      <c r="BN2116" s="37">
        <v>115681</v>
      </c>
      <c r="BO2116" s="37">
        <v>201807</v>
      </c>
    </row>
    <row r="2117" spans="62:67" ht="9" customHeight="1" x14ac:dyDescent="0.25">
      <c r="BJ2117" s="36" t="s">
        <v>2135</v>
      </c>
      <c r="BK2117" s="37">
        <v>180559.75</v>
      </c>
      <c r="BL2117" s="37">
        <v>98639</v>
      </c>
      <c r="BM2117" s="37">
        <v>178219</v>
      </c>
      <c r="BN2117" s="37">
        <v>115557</v>
      </c>
      <c r="BO2117" s="37">
        <v>201590</v>
      </c>
    </row>
    <row r="2118" spans="62:67" ht="9" customHeight="1" x14ac:dyDescent="0.25">
      <c r="BJ2118" s="36" t="s">
        <v>2136</v>
      </c>
      <c r="BK2118" s="37">
        <v>180322.5</v>
      </c>
      <c r="BL2118" s="37">
        <v>98505</v>
      </c>
      <c r="BM2118" s="37">
        <v>177997</v>
      </c>
      <c r="BN2118" s="37">
        <v>115433</v>
      </c>
      <c r="BO2118" s="37">
        <v>201296</v>
      </c>
    </row>
    <row r="2119" spans="62:67" ht="9" customHeight="1" x14ac:dyDescent="0.25">
      <c r="BJ2119" s="36" t="s">
        <v>2137</v>
      </c>
      <c r="BK2119" s="37">
        <v>180085.25</v>
      </c>
      <c r="BL2119" s="37">
        <v>98372</v>
      </c>
      <c r="BM2119" s="37">
        <v>177774</v>
      </c>
      <c r="BN2119" s="37">
        <v>115316</v>
      </c>
      <c r="BO2119" s="37">
        <v>201038</v>
      </c>
    </row>
    <row r="2120" spans="62:67" ht="9" customHeight="1" x14ac:dyDescent="0.25">
      <c r="BJ2120" s="36" t="s">
        <v>2138</v>
      </c>
      <c r="BK2120" s="37">
        <v>179848</v>
      </c>
      <c r="BL2120" s="37">
        <v>98239</v>
      </c>
      <c r="BM2120" s="37">
        <v>177552</v>
      </c>
      <c r="BN2120" s="37">
        <v>115159</v>
      </c>
      <c r="BO2120" s="37">
        <v>200755</v>
      </c>
    </row>
    <row r="2121" spans="62:67" ht="9" customHeight="1" x14ac:dyDescent="0.25">
      <c r="BJ2121" s="36" t="s">
        <v>2139</v>
      </c>
      <c r="BK2121" s="37">
        <v>179610.75</v>
      </c>
      <c r="BL2121" s="37">
        <v>98105</v>
      </c>
      <c r="BM2121" s="37">
        <v>177330</v>
      </c>
      <c r="BN2121" s="37">
        <v>115001</v>
      </c>
      <c r="BO2121" s="37">
        <v>200579</v>
      </c>
    </row>
    <row r="2122" spans="62:67" ht="9" customHeight="1" x14ac:dyDescent="0.25">
      <c r="BJ2122" s="36" t="s">
        <v>2140</v>
      </c>
      <c r="BK2122" s="37">
        <v>179373.5</v>
      </c>
      <c r="BL2122" s="37">
        <v>97972</v>
      </c>
      <c r="BM2122" s="37">
        <v>177107</v>
      </c>
      <c r="BN2122" s="37">
        <v>114844</v>
      </c>
      <c r="BO2122" s="37">
        <v>200307</v>
      </c>
    </row>
    <row r="2123" spans="62:67" ht="9" customHeight="1" x14ac:dyDescent="0.25">
      <c r="BJ2123" s="36" t="s">
        <v>2141</v>
      </c>
      <c r="BK2123" s="37">
        <v>179136.25</v>
      </c>
      <c r="BL2123" s="37">
        <v>97839</v>
      </c>
      <c r="BM2123" s="37">
        <v>176885</v>
      </c>
      <c r="BN2123" s="37">
        <v>114686</v>
      </c>
      <c r="BO2123" s="37">
        <v>200034</v>
      </c>
    </row>
    <row r="2124" spans="62:67" ht="9" customHeight="1" x14ac:dyDescent="0.25">
      <c r="BJ2124" s="36" t="s">
        <v>2142</v>
      </c>
      <c r="BK2124" s="37">
        <v>178899</v>
      </c>
      <c r="BL2124" s="37">
        <v>97705</v>
      </c>
      <c r="BM2124" s="37">
        <v>176662</v>
      </c>
      <c r="BN2124" s="37">
        <v>114540</v>
      </c>
      <c r="BO2124" s="37">
        <v>199802</v>
      </c>
    </row>
    <row r="2125" spans="62:67" ht="9" customHeight="1" x14ac:dyDescent="0.25">
      <c r="BJ2125" s="36" t="s">
        <v>2143</v>
      </c>
      <c r="BK2125" s="37">
        <v>178677.2</v>
      </c>
      <c r="BL2125" s="37">
        <v>97579</v>
      </c>
      <c r="BM2125" s="37">
        <v>176442</v>
      </c>
      <c r="BN2125" s="37">
        <v>114387</v>
      </c>
      <c r="BO2125" s="37">
        <v>199561</v>
      </c>
    </row>
    <row r="2126" spans="62:67" ht="9" customHeight="1" x14ac:dyDescent="0.25">
      <c r="BJ2126" s="36" t="s">
        <v>2144</v>
      </c>
      <c r="BK2126" s="37">
        <v>178455.40000000002</v>
      </c>
      <c r="BL2126" s="37">
        <v>97452</v>
      </c>
      <c r="BM2126" s="37">
        <v>176221</v>
      </c>
      <c r="BN2126" s="37">
        <v>114233</v>
      </c>
      <c r="BO2126" s="37">
        <v>199278</v>
      </c>
    </row>
    <row r="2127" spans="62:67" ht="9" customHeight="1" x14ac:dyDescent="0.25">
      <c r="BJ2127" s="36" t="s">
        <v>2145</v>
      </c>
      <c r="BK2127" s="37">
        <v>178233.60000000003</v>
      </c>
      <c r="BL2127" s="37">
        <v>97326</v>
      </c>
      <c r="BM2127" s="37">
        <v>176000</v>
      </c>
      <c r="BN2127" s="37">
        <v>114129</v>
      </c>
      <c r="BO2127" s="37">
        <v>199043</v>
      </c>
    </row>
    <row r="2128" spans="62:67" ht="9" customHeight="1" x14ac:dyDescent="0.25">
      <c r="BJ2128" s="36" t="s">
        <v>2146</v>
      </c>
      <c r="BK2128" s="37">
        <v>178011.80000000005</v>
      </c>
      <c r="BL2128" s="37">
        <v>97199</v>
      </c>
      <c r="BM2128" s="37">
        <v>175779</v>
      </c>
      <c r="BN2128" s="37">
        <v>113939</v>
      </c>
      <c r="BO2128" s="37">
        <v>198720</v>
      </c>
    </row>
    <row r="2129" spans="62:67" ht="9" customHeight="1" x14ac:dyDescent="0.25">
      <c r="BJ2129" s="36" t="s">
        <v>2147</v>
      </c>
      <c r="BK2129" s="37">
        <v>177790.00000000006</v>
      </c>
      <c r="BL2129" s="37">
        <v>97073</v>
      </c>
      <c r="BM2129" s="37">
        <v>175558</v>
      </c>
      <c r="BN2129" s="37">
        <v>113790</v>
      </c>
      <c r="BO2129" s="37">
        <v>198528</v>
      </c>
    </row>
    <row r="2130" spans="62:67" ht="9" customHeight="1" x14ac:dyDescent="0.25">
      <c r="BJ2130" s="36" t="s">
        <v>2148</v>
      </c>
      <c r="BK2130" s="37">
        <v>177568.20000000007</v>
      </c>
      <c r="BL2130" s="37">
        <v>96946</v>
      </c>
      <c r="BM2130" s="37">
        <v>175337</v>
      </c>
      <c r="BN2130" s="37">
        <v>113642</v>
      </c>
      <c r="BO2130" s="37">
        <v>198292</v>
      </c>
    </row>
    <row r="2131" spans="62:67" ht="9" customHeight="1" x14ac:dyDescent="0.25">
      <c r="BJ2131" s="36" t="s">
        <v>2149</v>
      </c>
      <c r="BK2131" s="37">
        <v>177346.40000000008</v>
      </c>
      <c r="BL2131" s="37">
        <v>96820</v>
      </c>
      <c r="BM2131" s="37">
        <v>175116</v>
      </c>
      <c r="BN2131" s="37">
        <v>113493</v>
      </c>
      <c r="BO2131" s="37">
        <v>198089</v>
      </c>
    </row>
    <row r="2132" spans="62:67" ht="9" customHeight="1" x14ac:dyDescent="0.25">
      <c r="BJ2132" s="36" t="s">
        <v>2150</v>
      </c>
      <c r="BK2132" s="37">
        <v>177124.60000000009</v>
      </c>
      <c r="BL2132" s="37">
        <v>96693</v>
      </c>
      <c r="BM2132" s="37">
        <v>174895</v>
      </c>
      <c r="BN2132" s="37">
        <v>113388</v>
      </c>
      <c r="BO2132" s="37">
        <v>197805</v>
      </c>
    </row>
    <row r="2133" spans="62:67" ht="9" customHeight="1" x14ac:dyDescent="0.25">
      <c r="BJ2133" s="36" t="s">
        <v>2151</v>
      </c>
      <c r="BK2133" s="37">
        <v>176902.8000000001</v>
      </c>
      <c r="BL2133" s="37">
        <v>96567</v>
      </c>
      <c r="BM2133" s="37">
        <v>174674</v>
      </c>
      <c r="BN2133" s="37">
        <v>113256</v>
      </c>
      <c r="BO2133" s="37">
        <v>197513</v>
      </c>
    </row>
    <row r="2134" spans="62:67" ht="9" customHeight="1" x14ac:dyDescent="0.25">
      <c r="BJ2134" s="36" t="s">
        <v>2152</v>
      </c>
      <c r="BK2134" s="37">
        <v>176681</v>
      </c>
      <c r="BL2134" s="37">
        <v>96440</v>
      </c>
      <c r="BM2134" s="37">
        <v>174453</v>
      </c>
      <c r="BN2134" s="37">
        <v>113066</v>
      </c>
      <c r="BO2134" s="37">
        <v>197258</v>
      </c>
    </row>
    <row r="2135" spans="62:67" ht="9" customHeight="1" x14ac:dyDescent="0.25">
      <c r="BJ2135" s="36" t="s">
        <v>2153</v>
      </c>
      <c r="BK2135" s="37">
        <v>176463.9</v>
      </c>
      <c r="BL2135" s="37">
        <v>96310</v>
      </c>
      <c r="BM2135" s="37">
        <v>174231</v>
      </c>
      <c r="BN2135" s="37">
        <v>112970</v>
      </c>
      <c r="BO2135" s="37">
        <v>197007</v>
      </c>
    </row>
    <row r="2136" spans="62:67" ht="9" customHeight="1" x14ac:dyDescent="0.25">
      <c r="BJ2136" s="36" t="s">
        <v>2154</v>
      </c>
      <c r="BK2136" s="37">
        <v>176246.8</v>
      </c>
      <c r="BL2136" s="37">
        <v>96180</v>
      </c>
      <c r="BM2136" s="37">
        <v>174008</v>
      </c>
      <c r="BN2136" s="37">
        <v>112838</v>
      </c>
      <c r="BO2136" s="37">
        <v>196802</v>
      </c>
    </row>
    <row r="2137" spans="62:67" ht="9" customHeight="1" x14ac:dyDescent="0.25">
      <c r="BJ2137" s="36" t="s">
        <v>2155</v>
      </c>
      <c r="BK2137" s="37">
        <v>176029.69999999998</v>
      </c>
      <c r="BL2137" s="37">
        <v>96050</v>
      </c>
      <c r="BM2137" s="37">
        <v>173785</v>
      </c>
      <c r="BN2137" s="37">
        <v>112648</v>
      </c>
      <c r="BO2137" s="37">
        <v>196436</v>
      </c>
    </row>
    <row r="2138" spans="62:67" ht="9" customHeight="1" x14ac:dyDescent="0.25">
      <c r="BJ2138" s="36" t="s">
        <v>2156</v>
      </c>
      <c r="BK2138" s="37">
        <v>175812.59999999998</v>
      </c>
      <c r="BL2138" s="37">
        <v>95919</v>
      </c>
      <c r="BM2138" s="37">
        <v>173562</v>
      </c>
      <c r="BN2138" s="37">
        <v>112531</v>
      </c>
      <c r="BO2138" s="37">
        <v>196244</v>
      </c>
    </row>
    <row r="2139" spans="62:67" ht="9" customHeight="1" x14ac:dyDescent="0.25">
      <c r="BJ2139" s="36" t="s">
        <v>2157</v>
      </c>
      <c r="BK2139" s="37">
        <v>175595.49999999997</v>
      </c>
      <c r="BL2139" s="37">
        <v>95789</v>
      </c>
      <c r="BM2139" s="37">
        <v>173339</v>
      </c>
      <c r="BN2139" s="37">
        <v>112413</v>
      </c>
      <c r="BO2139" s="37">
        <v>195969</v>
      </c>
    </row>
    <row r="2140" spans="62:67" ht="9" customHeight="1" x14ac:dyDescent="0.25">
      <c r="BJ2140" s="36" t="s">
        <v>2158</v>
      </c>
      <c r="BK2140" s="37">
        <v>175378.39999999997</v>
      </c>
      <c r="BL2140" s="37">
        <v>95659</v>
      </c>
      <c r="BM2140" s="37">
        <v>173117</v>
      </c>
      <c r="BN2140" s="37">
        <v>112229</v>
      </c>
      <c r="BO2140" s="37">
        <v>195735</v>
      </c>
    </row>
    <row r="2141" spans="62:67" ht="9" customHeight="1" x14ac:dyDescent="0.25">
      <c r="BJ2141" s="36" t="s">
        <v>2159</v>
      </c>
      <c r="BK2141" s="37">
        <v>175161.29999999996</v>
      </c>
      <c r="BL2141" s="37">
        <v>95528</v>
      </c>
      <c r="BM2141" s="37">
        <v>172894</v>
      </c>
      <c r="BN2141" s="37">
        <v>112084</v>
      </c>
      <c r="BO2141" s="37">
        <v>195444</v>
      </c>
    </row>
    <row r="2142" spans="62:67" ht="9" customHeight="1" x14ac:dyDescent="0.25">
      <c r="BJ2142" s="36" t="s">
        <v>2160</v>
      </c>
      <c r="BK2142" s="37">
        <v>174944.19999999995</v>
      </c>
      <c r="BL2142" s="37">
        <v>95398</v>
      </c>
      <c r="BM2142" s="37">
        <v>172671</v>
      </c>
      <c r="BN2142" s="37">
        <v>111939</v>
      </c>
      <c r="BO2142" s="37">
        <v>195256</v>
      </c>
    </row>
    <row r="2143" spans="62:67" ht="9" customHeight="1" x14ac:dyDescent="0.25">
      <c r="BJ2143" s="36" t="s">
        <v>2161</v>
      </c>
      <c r="BK2143" s="37">
        <v>174727.09999999995</v>
      </c>
      <c r="BL2143" s="37">
        <v>95268</v>
      </c>
      <c r="BM2143" s="37">
        <v>172448</v>
      </c>
      <c r="BN2143" s="37">
        <v>111794</v>
      </c>
      <c r="BO2143" s="37">
        <v>194920</v>
      </c>
    </row>
    <row r="2144" spans="62:67" ht="9" customHeight="1" x14ac:dyDescent="0.25">
      <c r="BJ2144" s="36" t="s">
        <v>2162</v>
      </c>
      <c r="BK2144" s="37">
        <v>174510</v>
      </c>
      <c r="BL2144" s="37">
        <v>95137</v>
      </c>
      <c r="BM2144" s="37">
        <v>172225</v>
      </c>
      <c r="BN2144" s="37">
        <v>111656</v>
      </c>
      <c r="BO2144" s="37">
        <v>194676</v>
      </c>
    </row>
    <row r="2145" spans="62:67" ht="9" customHeight="1" x14ac:dyDescent="0.25">
      <c r="BJ2145" s="36" t="s">
        <v>2163</v>
      </c>
      <c r="BK2145" s="37">
        <v>174298.25</v>
      </c>
      <c r="BL2145" s="37">
        <v>95012</v>
      </c>
      <c r="BM2145" s="37">
        <v>172008</v>
      </c>
      <c r="BN2145" s="37">
        <v>111504</v>
      </c>
      <c r="BO2145" s="37">
        <v>194484</v>
      </c>
    </row>
    <row r="2146" spans="62:67" ht="9" customHeight="1" x14ac:dyDescent="0.25">
      <c r="BJ2146" s="36" t="s">
        <v>2164</v>
      </c>
      <c r="BK2146" s="37">
        <v>174086.5</v>
      </c>
      <c r="BL2146" s="37">
        <v>94887</v>
      </c>
      <c r="BM2146" s="37">
        <v>171790</v>
      </c>
      <c r="BN2146" s="37">
        <v>111352</v>
      </c>
      <c r="BO2146" s="37">
        <v>194240</v>
      </c>
    </row>
    <row r="2147" spans="62:67" ht="9" customHeight="1" x14ac:dyDescent="0.25">
      <c r="BJ2147" s="36" t="s">
        <v>2165</v>
      </c>
      <c r="BK2147" s="37">
        <v>173874.75</v>
      </c>
      <c r="BL2147" s="37">
        <v>94762</v>
      </c>
      <c r="BM2147" s="37">
        <v>171573</v>
      </c>
      <c r="BN2147" s="37">
        <v>111200</v>
      </c>
      <c r="BO2147" s="37">
        <v>193872</v>
      </c>
    </row>
    <row r="2148" spans="62:67" ht="9" customHeight="1" x14ac:dyDescent="0.25">
      <c r="BJ2148" s="36" t="s">
        <v>2166</v>
      </c>
      <c r="BK2148" s="37">
        <v>173663</v>
      </c>
      <c r="BL2148" s="37">
        <v>94637</v>
      </c>
      <c r="BM2148" s="37">
        <v>171355</v>
      </c>
      <c r="BN2148" s="37">
        <v>111109</v>
      </c>
      <c r="BO2148" s="37">
        <v>193634</v>
      </c>
    </row>
    <row r="2149" spans="62:67" ht="9" customHeight="1" x14ac:dyDescent="0.25">
      <c r="BJ2149" s="36" t="s">
        <v>2167</v>
      </c>
      <c r="BK2149" s="37">
        <v>173451.25</v>
      </c>
      <c r="BL2149" s="37">
        <v>94511</v>
      </c>
      <c r="BM2149" s="37">
        <v>171138</v>
      </c>
      <c r="BN2149" s="37">
        <v>111018</v>
      </c>
      <c r="BO2149" s="37">
        <v>193422</v>
      </c>
    </row>
    <row r="2150" spans="62:67" ht="9" customHeight="1" x14ac:dyDescent="0.25">
      <c r="BJ2150" s="36" t="s">
        <v>2168</v>
      </c>
      <c r="BK2150" s="37">
        <v>173239.5</v>
      </c>
      <c r="BL2150" s="37">
        <v>94386</v>
      </c>
      <c r="BM2150" s="37">
        <v>170920</v>
      </c>
      <c r="BN2150" s="37">
        <v>110852</v>
      </c>
      <c r="BO2150" s="37">
        <v>193219</v>
      </c>
    </row>
    <row r="2151" spans="62:67" ht="9" customHeight="1" x14ac:dyDescent="0.25">
      <c r="BJ2151" s="36" t="s">
        <v>2169</v>
      </c>
      <c r="BK2151" s="37">
        <v>173027.75</v>
      </c>
      <c r="BL2151" s="37">
        <v>94261</v>
      </c>
      <c r="BM2151" s="37">
        <v>170703</v>
      </c>
      <c r="BN2151" s="37">
        <v>110742</v>
      </c>
      <c r="BO2151" s="37">
        <v>192918</v>
      </c>
    </row>
    <row r="2152" spans="62:67" ht="9" customHeight="1" x14ac:dyDescent="0.25">
      <c r="BJ2152" s="36" t="s">
        <v>2170</v>
      </c>
      <c r="BK2152" s="37">
        <v>172816</v>
      </c>
      <c r="BL2152" s="37">
        <v>94136</v>
      </c>
      <c r="BM2152" s="37">
        <v>170485</v>
      </c>
      <c r="BN2152" s="37">
        <v>110608</v>
      </c>
      <c r="BO2152" s="37">
        <v>192717</v>
      </c>
    </row>
    <row r="2153" spans="62:67" ht="9" customHeight="1" x14ac:dyDescent="0.25">
      <c r="BJ2153" s="36" t="s">
        <v>2171</v>
      </c>
      <c r="BK2153" s="37">
        <v>172604.25</v>
      </c>
      <c r="BL2153" s="37">
        <v>94011</v>
      </c>
      <c r="BM2153" s="37">
        <v>170268</v>
      </c>
      <c r="BN2153" s="37">
        <v>110433</v>
      </c>
      <c r="BO2153" s="37">
        <v>192539</v>
      </c>
    </row>
    <row r="2154" spans="62:67" ht="9" customHeight="1" x14ac:dyDescent="0.25">
      <c r="BJ2154" s="36" t="s">
        <v>2172</v>
      </c>
      <c r="BK2154" s="37">
        <v>172392.5</v>
      </c>
      <c r="BL2154" s="37">
        <v>93885</v>
      </c>
      <c r="BM2154" s="37">
        <v>170050</v>
      </c>
      <c r="BN2154" s="37">
        <v>110356</v>
      </c>
      <c r="BO2154" s="37">
        <v>192206</v>
      </c>
    </row>
    <row r="2155" spans="62:67" ht="9" customHeight="1" x14ac:dyDescent="0.25">
      <c r="BJ2155" s="36" t="s">
        <v>2173</v>
      </c>
      <c r="BK2155" s="37">
        <v>172177.8</v>
      </c>
      <c r="BL2155" s="37">
        <v>93758</v>
      </c>
      <c r="BM2155" s="37">
        <v>169837</v>
      </c>
      <c r="BN2155" s="37">
        <v>110216</v>
      </c>
      <c r="BO2155" s="37">
        <v>192105</v>
      </c>
    </row>
    <row r="2156" spans="62:67" ht="9" customHeight="1" x14ac:dyDescent="0.25">
      <c r="BJ2156" s="36" t="s">
        <v>2174</v>
      </c>
      <c r="BK2156" s="37">
        <v>171963.09999999998</v>
      </c>
      <c r="BL2156" s="37">
        <v>93631</v>
      </c>
      <c r="BM2156" s="37">
        <v>169624</v>
      </c>
      <c r="BN2156" s="37">
        <v>110075</v>
      </c>
      <c r="BO2156" s="37">
        <v>191746</v>
      </c>
    </row>
    <row r="2157" spans="62:67" ht="9" customHeight="1" x14ac:dyDescent="0.25">
      <c r="BJ2157" s="36" t="s">
        <v>2175</v>
      </c>
      <c r="BK2157" s="37">
        <v>171748.39999999997</v>
      </c>
      <c r="BL2157" s="37">
        <v>93504</v>
      </c>
      <c r="BM2157" s="37">
        <v>169411</v>
      </c>
      <c r="BN2157" s="37">
        <v>109898</v>
      </c>
      <c r="BO2157" s="37">
        <v>191530</v>
      </c>
    </row>
    <row r="2158" spans="62:67" ht="9" customHeight="1" x14ac:dyDescent="0.25">
      <c r="BJ2158" s="36" t="s">
        <v>2176</v>
      </c>
      <c r="BK2158" s="37">
        <v>171533.69999999995</v>
      </c>
      <c r="BL2158" s="37">
        <v>93377</v>
      </c>
      <c r="BM2158" s="37">
        <v>169197</v>
      </c>
      <c r="BN2158" s="37">
        <v>109831</v>
      </c>
      <c r="BO2158" s="37">
        <v>191300</v>
      </c>
    </row>
    <row r="2159" spans="62:67" ht="9" customHeight="1" x14ac:dyDescent="0.25">
      <c r="BJ2159" s="36" t="s">
        <v>2177</v>
      </c>
      <c r="BK2159" s="37">
        <v>171318.99999999994</v>
      </c>
      <c r="BL2159" s="37">
        <v>93250</v>
      </c>
      <c r="BM2159" s="37">
        <v>168984</v>
      </c>
      <c r="BN2159" s="37">
        <v>109630</v>
      </c>
      <c r="BO2159" s="37">
        <v>191079</v>
      </c>
    </row>
    <row r="2160" spans="62:67" ht="9" customHeight="1" x14ac:dyDescent="0.25">
      <c r="BJ2160" s="36" t="s">
        <v>2178</v>
      </c>
      <c r="BK2160" s="37">
        <v>171104.29999999993</v>
      </c>
      <c r="BL2160" s="37">
        <v>93123</v>
      </c>
      <c r="BM2160" s="37">
        <v>168771</v>
      </c>
      <c r="BN2160" s="37">
        <v>109429</v>
      </c>
      <c r="BO2160" s="37">
        <v>190858</v>
      </c>
    </row>
    <row r="2161" spans="62:67" ht="9" customHeight="1" x14ac:dyDescent="0.25">
      <c r="BJ2161" s="36" t="s">
        <v>2179</v>
      </c>
      <c r="BK2161" s="37">
        <v>170889.59999999992</v>
      </c>
      <c r="BL2161" s="37">
        <v>92996</v>
      </c>
      <c r="BM2161" s="37">
        <v>168557</v>
      </c>
      <c r="BN2161" s="37">
        <v>109403</v>
      </c>
      <c r="BO2161" s="37">
        <v>190684</v>
      </c>
    </row>
    <row r="2162" spans="62:67" ht="9" customHeight="1" x14ac:dyDescent="0.25">
      <c r="BJ2162" s="36" t="s">
        <v>2180</v>
      </c>
      <c r="BK2162" s="37">
        <v>170674.89999999991</v>
      </c>
      <c r="BL2162" s="37">
        <v>92869</v>
      </c>
      <c r="BM2162" s="37">
        <v>168344</v>
      </c>
      <c r="BN2162" s="37">
        <v>109244</v>
      </c>
      <c r="BO2162" s="37">
        <v>190338</v>
      </c>
    </row>
    <row r="2163" spans="62:67" ht="9" customHeight="1" x14ac:dyDescent="0.25">
      <c r="BJ2163" s="36" t="s">
        <v>2181</v>
      </c>
      <c r="BK2163" s="37">
        <v>170460.1999999999</v>
      </c>
      <c r="BL2163" s="37">
        <v>92742</v>
      </c>
      <c r="BM2163" s="37">
        <v>168131</v>
      </c>
      <c r="BN2163" s="37">
        <v>109084</v>
      </c>
      <c r="BO2163" s="37">
        <v>190112</v>
      </c>
    </row>
    <row r="2164" spans="62:67" ht="9" customHeight="1" x14ac:dyDescent="0.25">
      <c r="BJ2164" s="36" t="s">
        <v>2182</v>
      </c>
      <c r="BK2164" s="37">
        <v>170245.5</v>
      </c>
      <c r="BL2164" s="37">
        <v>92615</v>
      </c>
      <c r="BM2164" s="37">
        <v>167917</v>
      </c>
      <c r="BN2164" s="37">
        <v>108925</v>
      </c>
      <c r="BO2164" s="37">
        <v>189808</v>
      </c>
    </row>
    <row r="2165" spans="62:67" ht="9" customHeight="1" x14ac:dyDescent="0.25">
      <c r="BJ2165" s="36" t="s">
        <v>2183</v>
      </c>
      <c r="BK2165" s="37">
        <v>170034.75</v>
      </c>
      <c r="BL2165" s="37">
        <v>92495</v>
      </c>
      <c r="BM2165" s="37">
        <v>167711</v>
      </c>
      <c r="BN2165" s="37">
        <v>108775</v>
      </c>
      <c r="BO2165" s="37">
        <v>189607</v>
      </c>
    </row>
    <row r="2166" spans="62:67" ht="9" customHeight="1" x14ac:dyDescent="0.25">
      <c r="BJ2166" s="36" t="s">
        <v>2184</v>
      </c>
      <c r="BK2166" s="37">
        <v>169824</v>
      </c>
      <c r="BL2166" s="37">
        <v>92375</v>
      </c>
      <c r="BM2166" s="37">
        <v>167504</v>
      </c>
      <c r="BN2166" s="37">
        <v>108560</v>
      </c>
      <c r="BO2166" s="37">
        <v>189410</v>
      </c>
    </row>
    <row r="2167" spans="62:67" ht="9" customHeight="1" x14ac:dyDescent="0.25">
      <c r="BJ2167" s="36" t="s">
        <v>2185</v>
      </c>
      <c r="BK2167" s="37">
        <v>169613.25</v>
      </c>
      <c r="BL2167" s="37">
        <v>92255</v>
      </c>
      <c r="BM2167" s="37">
        <v>167297</v>
      </c>
      <c r="BN2167" s="37">
        <v>108484</v>
      </c>
      <c r="BO2167" s="37">
        <v>189151</v>
      </c>
    </row>
    <row r="2168" spans="62:67" ht="9" customHeight="1" x14ac:dyDescent="0.25">
      <c r="BJ2168" s="36" t="s">
        <v>2186</v>
      </c>
      <c r="BK2168" s="37">
        <v>169402.5</v>
      </c>
      <c r="BL2168" s="37">
        <v>92135</v>
      </c>
      <c r="BM2168" s="37">
        <v>167091</v>
      </c>
      <c r="BN2168" s="37">
        <v>108341</v>
      </c>
      <c r="BO2168" s="37">
        <v>188968</v>
      </c>
    </row>
    <row r="2169" spans="62:67" ht="9" customHeight="1" x14ac:dyDescent="0.25">
      <c r="BJ2169" s="36" t="s">
        <v>2187</v>
      </c>
      <c r="BK2169" s="37">
        <v>169191.75</v>
      </c>
      <c r="BL2169" s="37">
        <v>92014</v>
      </c>
      <c r="BM2169" s="37">
        <v>166884</v>
      </c>
      <c r="BN2169" s="37">
        <v>108199</v>
      </c>
      <c r="BO2169" s="37">
        <v>188667</v>
      </c>
    </row>
    <row r="2170" spans="62:67" ht="9" customHeight="1" x14ac:dyDescent="0.25">
      <c r="BJ2170" s="36" t="s">
        <v>2188</v>
      </c>
      <c r="BK2170" s="37">
        <v>168981</v>
      </c>
      <c r="BL2170" s="37">
        <v>91894</v>
      </c>
      <c r="BM2170" s="37">
        <v>166677</v>
      </c>
      <c r="BN2170" s="37">
        <v>108056</v>
      </c>
      <c r="BO2170" s="37">
        <v>188367</v>
      </c>
    </row>
    <row r="2171" spans="62:67" ht="9" customHeight="1" x14ac:dyDescent="0.25">
      <c r="BJ2171" s="36" t="s">
        <v>2189</v>
      </c>
      <c r="BK2171" s="37">
        <v>168770.25</v>
      </c>
      <c r="BL2171" s="37">
        <v>91774</v>
      </c>
      <c r="BM2171" s="37">
        <v>166471</v>
      </c>
      <c r="BN2171" s="37">
        <v>107880</v>
      </c>
      <c r="BO2171" s="37">
        <v>188124</v>
      </c>
    </row>
    <row r="2172" spans="62:67" ht="9" customHeight="1" x14ac:dyDescent="0.25">
      <c r="BJ2172" s="36" t="s">
        <v>2190</v>
      </c>
      <c r="BK2172" s="37">
        <v>168559.5</v>
      </c>
      <c r="BL2172" s="37">
        <v>91654</v>
      </c>
      <c r="BM2172" s="37">
        <v>166264</v>
      </c>
      <c r="BN2172" s="37">
        <v>107728</v>
      </c>
      <c r="BO2172" s="37">
        <v>187892</v>
      </c>
    </row>
    <row r="2173" spans="62:67" ht="9" customHeight="1" x14ac:dyDescent="0.25">
      <c r="BJ2173" s="36" t="s">
        <v>2191</v>
      </c>
      <c r="BK2173" s="37">
        <v>168348.75</v>
      </c>
      <c r="BL2173" s="37">
        <v>91534</v>
      </c>
      <c r="BM2173" s="37">
        <v>166057</v>
      </c>
      <c r="BN2173" s="37">
        <v>107576</v>
      </c>
      <c r="BO2173" s="37">
        <v>187677</v>
      </c>
    </row>
    <row r="2174" spans="62:67" ht="9" customHeight="1" x14ac:dyDescent="0.25">
      <c r="BJ2174" s="36" t="s">
        <v>2192</v>
      </c>
      <c r="BK2174" s="37">
        <v>168138</v>
      </c>
      <c r="BL2174" s="37">
        <v>91413</v>
      </c>
      <c r="BM2174" s="37">
        <v>165850</v>
      </c>
      <c r="BN2174" s="37">
        <v>107424</v>
      </c>
      <c r="BO2174" s="37">
        <v>187435</v>
      </c>
    </row>
    <row r="2175" spans="62:67" ht="9" customHeight="1" x14ac:dyDescent="0.25">
      <c r="BJ2175" s="36" t="s">
        <v>2193</v>
      </c>
      <c r="BK2175" s="37">
        <v>167925.1</v>
      </c>
      <c r="BL2175" s="37">
        <v>91288</v>
      </c>
      <c r="BM2175" s="37">
        <v>165639</v>
      </c>
      <c r="BN2175" s="37">
        <v>107287</v>
      </c>
      <c r="BO2175" s="37">
        <v>187226</v>
      </c>
    </row>
    <row r="2176" spans="62:67" ht="9" customHeight="1" x14ac:dyDescent="0.25">
      <c r="BJ2176" s="36" t="s">
        <v>2194</v>
      </c>
      <c r="BK2176" s="37">
        <v>167712.20000000001</v>
      </c>
      <c r="BL2176" s="37">
        <v>91163</v>
      </c>
      <c r="BM2176" s="37">
        <v>165428</v>
      </c>
      <c r="BN2176" s="37">
        <v>107150</v>
      </c>
      <c r="BO2176" s="37">
        <v>186938</v>
      </c>
    </row>
    <row r="2177" spans="62:67" ht="9" customHeight="1" x14ac:dyDescent="0.25">
      <c r="BJ2177" s="36" t="s">
        <v>2195</v>
      </c>
      <c r="BK2177" s="37">
        <v>167499.30000000002</v>
      </c>
      <c r="BL2177" s="37">
        <v>91038</v>
      </c>
      <c r="BM2177" s="37">
        <v>165217</v>
      </c>
      <c r="BN2177" s="37">
        <v>107017</v>
      </c>
      <c r="BO2177" s="37">
        <v>186772</v>
      </c>
    </row>
    <row r="2178" spans="62:67" ht="9" customHeight="1" x14ac:dyDescent="0.25">
      <c r="BJ2178" s="36" t="s">
        <v>2196</v>
      </c>
      <c r="BK2178" s="37">
        <v>167286.40000000002</v>
      </c>
      <c r="BL2178" s="37">
        <v>90913</v>
      </c>
      <c r="BM2178" s="37">
        <v>165005</v>
      </c>
      <c r="BN2178" s="37">
        <v>106883</v>
      </c>
      <c r="BO2178" s="37">
        <v>186638</v>
      </c>
    </row>
    <row r="2179" spans="62:67" ht="9" customHeight="1" x14ac:dyDescent="0.25">
      <c r="BJ2179" s="36" t="s">
        <v>2197</v>
      </c>
      <c r="BK2179" s="37">
        <v>167073.50000000003</v>
      </c>
      <c r="BL2179" s="37">
        <v>90787</v>
      </c>
      <c r="BM2179" s="37">
        <v>164794</v>
      </c>
      <c r="BN2179" s="37">
        <v>106773</v>
      </c>
      <c r="BO2179" s="37">
        <v>186307</v>
      </c>
    </row>
    <row r="2180" spans="62:67" ht="9" customHeight="1" x14ac:dyDescent="0.25">
      <c r="BJ2180" s="36" t="s">
        <v>2198</v>
      </c>
      <c r="BK2180" s="37">
        <v>166860.60000000003</v>
      </c>
      <c r="BL2180" s="37">
        <v>90662</v>
      </c>
      <c r="BM2180" s="37">
        <v>164583</v>
      </c>
      <c r="BN2180" s="37">
        <v>106640</v>
      </c>
      <c r="BO2180" s="37">
        <v>186103</v>
      </c>
    </row>
    <row r="2181" spans="62:67" ht="9" customHeight="1" x14ac:dyDescent="0.25">
      <c r="BJ2181" s="36" t="s">
        <v>2199</v>
      </c>
      <c r="BK2181" s="37">
        <v>166647.70000000004</v>
      </c>
      <c r="BL2181" s="37">
        <v>90537</v>
      </c>
      <c r="BM2181" s="37">
        <v>164371</v>
      </c>
      <c r="BN2181" s="37">
        <v>106507</v>
      </c>
      <c r="BO2181" s="37">
        <v>185848</v>
      </c>
    </row>
    <row r="2182" spans="62:67" ht="9" customHeight="1" x14ac:dyDescent="0.25">
      <c r="BJ2182" s="36" t="s">
        <v>2200</v>
      </c>
      <c r="BK2182" s="37">
        <v>166434.80000000005</v>
      </c>
      <c r="BL2182" s="37">
        <v>90412</v>
      </c>
      <c r="BM2182" s="37">
        <v>164160</v>
      </c>
      <c r="BN2182" s="37">
        <v>106359</v>
      </c>
      <c r="BO2182" s="37">
        <v>185714</v>
      </c>
    </row>
    <row r="2183" spans="62:67" ht="9" customHeight="1" x14ac:dyDescent="0.25">
      <c r="BJ2183" s="36" t="s">
        <v>2201</v>
      </c>
      <c r="BK2183" s="37">
        <v>166221.90000000005</v>
      </c>
      <c r="BL2183" s="37">
        <v>90287</v>
      </c>
      <c r="BM2183" s="37">
        <v>163949</v>
      </c>
      <c r="BN2183" s="37">
        <v>106139</v>
      </c>
      <c r="BO2183" s="37">
        <v>185497</v>
      </c>
    </row>
    <row r="2184" spans="62:67" ht="9" customHeight="1" x14ac:dyDescent="0.25">
      <c r="BJ2184" s="36" t="s">
        <v>2202</v>
      </c>
      <c r="BK2184" s="37">
        <v>166009</v>
      </c>
      <c r="BL2184" s="37">
        <v>90161</v>
      </c>
      <c r="BM2184" s="37">
        <v>163737</v>
      </c>
      <c r="BN2184" s="37">
        <v>106001</v>
      </c>
      <c r="BO2184" s="37">
        <v>185171</v>
      </c>
    </row>
    <row r="2185" spans="62:67" ht="9" customHeight="1" x14ac:dyDescent="0.25">
      <c r="BJ2185" s="36" t="s">
        <v>2203</v>
      </c>
      <c r="BK2185" s="37">
        <v>165793.20000000001</v>
      </c>
      <c r="BL2185" s="37">
        <v>90039</v>
      </c>
      <c r="BM2185" s="37">
        <v>163529</v>
      </c>
      <c r="BN2185" s="37">
        <v>105875</v>
      </c>
      <c r="BO2185" s="37">
        <v>184944</v>
      </c>
    </row>
    <row r="2186" spans="62:67" ht="9" customHeight="1" x14ac:dyDescent="0.25">
      <c r="BJ2186" s="36" t="s">
        <v>2204</v>
      </c>
      <c r="BK2186" s="37">
        <v>165577.40000000002</v>
      </c>
      <c r="BL2186" s="37">
        <v>89917</v>
      </c>
      <c r="BM2186" s="37">
        <v>163320</v>
      </c>
      <c r="BN2186" s="37">
        <v>105750</v>
      </c>
      <c r="BO2186" s="37">
        <v>184702</v>
      </c>
    </row>
    <row r="2187" spans="62:67" ht="9" customHeight="1" x14ac:dyDescent="0.25">
      <c r="BJ2187" s="36" t="s">
        <v>2205</v>
      </c>
      <c r="BK2187" s="37">
        <v>165361.60000000003</v>
      </c>
      <c r="BL2187" s="37">
        <v>89795</v>
      </c>
      <c r="BM2187" s="37">
        <v>163111</v>
      </c>
      <c r="BN2187" s="37">
        <v>105624</v>
      </c>
      <c r="BO2187" s="37">
        <v>184458</v>
      </c>
    </row>
    <row r="2188" spans="62:67" ht="9" customHeight="1" x14ac:dyDescent="0.25">
      <c r="BJ2188" s="36" t="s">
        <v>2206</v>
      </c>
      <c r="BK2188" s="37">
        <v>165145.80000000005</v>
      </c>
      <c r="BL2188" s="37">
        <v>89672</v>
      </c>
      <c r="BM2188" s="37">
        <v>162902</v>
      </c>
      <c r="BN2188" s="37">
        <v>105499</v>
      </c>
      <c r="BO2188" s="37">
        <v>184219</v>
      </c>
    </row>
    <row r="2189" spans="62:67" ht="9" customHeight="1" x14ac:dyDescent="0.25">
      <c r="BJ2189" s="36" t="s">
        <v>2207</v>
      </c>
      <c r="BK2189" s="37">
        <v>164930.00000000006</v>
      </c>
      <c r="BL2189" s="37">
        <v>89550</v>
      </c>
      <c r="BM2189" s="37">
        <v>162693</v>
      </c>
      <c r="BN2189" s="37">
        <v>105326</v>
      </c>
      <c r="BO2189" s="37">
        <v>184059</v>
      </c>
    </row>
    <row r="2190" spans="62:67" ht="9" customHeight="1" x14ac:dyDescent="0.25">
      <c r="BJ2190" s="36" t="s">
        <v>2208</v>
      </c>
      <c r="BK2190" s="37">
        <v>164714.20000000007</v>
      </c>
      <c r="BL2190" s="37">
        <v>89428</v>
      </c>
      <c r="BM2190" s="37">
        <v>162485</v>
      </c>
      <c r="BN2190" s="37">
        <v>105200</v>
      </c>
      <c r="BO2190" s="37">
        <v>183855</v>
      </c>
    </row>
    <row r="2191" spans="62:67" ht="9" customHeight="1" x14ac:dyDescent="0.25">
      <c r="BJ2191" s="36" t="s">
        <v>2209</v>
      </c>
      <c r="BK2191" s="37">
        <v>164498.40000000008</v>
      </c>
      <c r="BL2191" s="37">
        <v>89305</v>
      </c>
      <c r="BM2191" s="37">
        <v>162276</v>
      </c>
      <c r="BN2191" s="37">
        <v>105075</v>
      </c>
      <c r="BO2191" s="37">
        <v>183682</v>
      </c>
    </row>
    <row r="2192" spans="62:67" ht="9" customHeight="1" x14ac:dyDescent="0.25">
      <c r="BJ2192" s="36" t="s">
        <v>2210</v>
      </c>
      <c r="BK2192" s="37">
        <v>164282.60000000009</v>
      </c>
      <c r="BL2192" s="37">
        <v>89183</v>
      </c>
      <c r="BM2192" s="37">
        <v>162067</v>
      </c>
      <c r="BN2192" s="37">
        <v>104953</v>
      </c>
      <c r="BO2192" s="37">
        <v>183382</v>
      </c>
    </row>
    <row r="2193" spans="62:67" ht="9" customHeight="1" x14ac:dyDescent="0.25">
      <c r="BJ2193" s="36" t="s">
        <v>2211</v>
      </c>
      <c r="BK2193" s="37">
        <v>164066.8000000001</v>
      </c>
      <c r="BL2193" s="37">
        <v>89061</v>
      </c>
      <c r="BM2193" s="37">
        <v>161858</v>
      </c>
      <c r="BN2193" s="37">
        <v>104835</v>
      </c>
      <c r="BO2193" s="37">
        <v>183227</v>
      </c>
    </row>
    <row r="2194" spans="62:67" ht="9" customHeight="1" x14ac:dyDescent="0.25">
      <c r="BJ2194" s="36" t="s">
        <v>2212</v>
      </c>
      <c r="BK2194" s="37">
        <v>163851</v>
      </c>
      <c r="BL2194" s="37">
        <v>88938</v>
      </c>
      <c r="BM2194" s="37">
        <v>161649</v>
      </c>
      <c r="BN2194" s="37">
        <v>104727</v>
      </c>
      <c r="BO2194" s="37">
        <v>182939</v>
      </c>
    </row>
    <row r="2195" spans="62:67" ht="9" customHeight="1" x14ac:dyDescent="0.25">
      <c r="BJ2195" s="36" t="s">
        <v>2213</v>
      </c>
      <c r="BK2195" s="37">
        <v>163646.5</v>
      </c>
      <c r="BL2195" s="37">
        <v>88815</v>
      </c>
      <c r="BM2195" s="37">
        <v>161442</v>
      </c>
      <c r="BN2195" s="37">
        <v>104595</v>
      </c>
      <c r="BO2195" s="37">
        <v>182696</v>
      </c>
    </row>
    <row r="2196" spans="62:67" ht="9" customHeight="1" x14ac:dyDescent="0.25">
      <c r="BJ2196" s="36" t="s">
        <v>2214</v>
      </c>
      <c r="BK2196" s="37">
        <v>163442</v>
      </c>
      <c r="BL2196" s="37">
        <v>88692</v>
      </c>
      <c r="BM2196" s="37">
        <v>161235</v>
      </c>
      <c r="BN2196" s="37">
        <v>104500</v>
      </c>
      <c r="BO2196" s="37">
        <v>182573</v>
      </c>
    </row>
    <row r="2197" spans="62:67" ht="9" customHeight="1" x14ac:dyDescent="0.25">
      <c r="BJ2197" s="36" t="s">
        <v>2215</v>
      </c>
      <c r="BK2197" s="37">
        <v>163237.5</v>
      </c>
      <c r="BL2197" s="37">
        <v>88569</v>
      </c>
      <c r="BM2197" s="37">
        <v>161028</v>
      </c>
      <c r="BN2197" s="37">
        <v>104397</v>
      </c>
      <c r="BO2197" s="37">
        <v>182305</v>
      </c>
    </row>
    <row r="2198" spans="62:67" ht="9" customHeight="1" x14ac:dyDescent="0.25">
      <c r="BJ2198" s="36" t="s">
        <v>2216</v>
      </c>
      <c r="BK2198" s="37">
        <v>163033</v>
      </c>
      <c r="BL2198" s="37">
        <v>88446</v>
      </c>
      <c r="BM2198" s="37">
        <v>160821</v>
      </c>
      <c r="BN2198" s="37">
        <v>104221</v>
      </c>
      <c r="BO2198" s="37">
        <v>182121</v>
      </c>
    </row>
    <row r="2199" spans="62:67" ht="9" customHeight="1" x14ac:dyDescent="0.25">
      <c r="BJ2199" s="36" t="s">
        <v>2217</v>
      </c>
      <c r="BK2199" s="37">
        <v>162828.5</v>
      </c>
      <c r="BL2199" s="37">
        <v>88323</v>
      </c>
      <c r="BM2199" s="37">
        <v>160613</v>
      </c>
      <c r="BN2199" s="37">
        <v>104045</v>
      </c>
      <c r="BO2199" s="37">
        <v>181849</v>
      </c>
    </row>
    <row r="2200" spans="62:67" ht="9" customHeight="1" x14ac:dyDescent="0.25">
      <c r="BJ2200" s="36" t="s">
        <v>2218</v>
      </c>
      <c r="BK2200" s="37">
        <v>162624</v>
      </c>
      <c r="BL2200" s="37">
        <v>88200</v>
      </c>
      <c r="BM2200" s="37">
        <v>160406</v>
      </c>
      <c r="BN2200" s="37">
        <v>104003</v>
      </c>
      <c r="BO2200" s="37">
        <v>181628</v>
      </c>
    </row>
    <row r="2201" spans="62:67" ht="9" customHeight="1" x14ac:dyDescent="0.25">
      <c r="BJ2201" s="36" t="s">
        <v>2219</v>
      </c>
      <c r="BK2201" s="37">
        <v>162419.5</v>
      </c>
      <c r="BL2201" s="37">
        <v>88077</v>
      </c>
      <c r="BM2201" s="37">
        <v>160199</v>
      </c>
      <c r="BN2201" s="37">
        <v>103862</v>
      </c>
      <c r="BO2201" s="37">
        <v>181456</v>
      </c>
    </row>
    <row r="2202" spans="62:67" ht="9" customHeight="1" x14ac:dyDescent="0.25">
      <c r="BJ2202" s="36" t="s">
        <v>2220</v>
      </c>
      <c r="BK2202" s="37">
        <v>162215</v>
      </c>
      <c r="BL2202" s="37">
        <v>87954</v>
      </c>
      <c r="BM2202" s="37">
        <v>159992</v>
      </c>
      <c r="BN2202" s="37">
        <v>103696</v>
      </c>
      <c r="BO2202" s="37">
        <v>181276</v>
      </c>
    </row>
    <row r="2203" spans="62:67" ht="9" customHeight="1" x14ac:dyDescent="0.25">
      <c r="BJ2203" s="36" t="s">
        <v>2221</v>
      </c>
      <c r="BK2203" s="37">
        <v>162010.5</v>
      </c>
      <c r="BL2203" s="37">
        <v>87831</v>
      </c>
      <c r="BM2203" s="37">
        <v>159785</v>
      </c>
      <c r="BN2203" s="37">
        <v>103529</v>
      </c>
      <c r="BO2203" s="37">
        <v>180957</v>
      </c>
    </row>
    <row r="2204" spans="62:67" ht="9" customHeight="1" x14ac:dyDescent="0.25">
      <c r="BJ2204" s="36" t="s">
        <v>2222</v>
      </c>
      <c r="BK2204" s="37">
        <v>161806</v>
      </c>
      <c r="BL2204" s="37">
        <v>87707</v>
      </c>
      <c r="BM2204" s="37">
        <v>159577</v>
      </c>
      <c r="BN2204" s="37">
        <v>103363</v>
      </c>
      <c r="BO2204" s="37">
        <v>180684</v>
      </c>
    </row>
    <row r="2205" spans="62:67" ht="9" customHeight="1" x14ac:dyDescent="0.25">
      <c r="BJ2205" s="36" t="s">
        <v>2223</v>
      </c>
      <c r="BK2205" s="37">
        <v>161602.35</v>
      </c>
      <c r="BL2205" s="37">
        <v>87587</v>
      </c>
      <c r="BM2205" s="37">
        <v>159380</v>
      </c>
      <c r="BN2205" s="37">
        <v>103244</v>
      </c>
      <c r="BO2205" s="37">
        <v>180511</v>
      </c>
    </row>
    <row r="2206" spans="62:67" ht="9" customHeight="1" x14ac:dyDescent="0.25">
      <c r="BJ2206" s="36" t="s">
        <v>2224</v>
      </c>
      <c r="BK2206" s="37">
        <v>161398.70000000001</v>
      </c>
      <c r="BL2206" s="37">
        <v>87466</v>
      </c>
      <c r="BM2206" s="37">
        <v>159182</v>
      </c>
      <c r="BN2206" s="37">
        <v>103126</v>
      </c>
      <c r="BO2206" s="37">
        <v>180348</v>
      </c>
    </row>
    <row r="2207" spans="62:67" ht="9" customHeight="1" x14ac:dyDescent="0.25">
      <c r="BJ2207" s="36" t="s">
        <v>2225</v>
      </c>
      <c r="BK2207" s="37">
        <v>161195.05000000002</v>
      </c>
      <c r="BL2207" s="37">
        <v>87345</v>
      </c>
      <c r="BM2207" s="37">
        <v>158984</v>
      </c>
      <c r="BN2207" s="37">
        <v>103007</v>
      </c>
      <c r="BO2207" s="37">
        <v>180092</v>
      </c>
    </row>
    <row r="2208" spans="62:67" ht="9" customHeight="1" x14ac:dyDescent="0.25">
      <c r="BJ2208" s="36" t="s">
        <v>2226</v>
      </c>
      <c r="BK2208" s="37">
        <v>160991.40000000002</v>
      </c>
      <c r="BL2208" s="37">
        <v>87224</v>
      </c>
      <c r="BM2208" s="37">
        <v>158786</v>
      </c>
      <c r="BN2208" s="37">
        <v>102914</v>
      </c>
      <c r="BO2208" s="37">
        <v>179835</v>
      </c>
    </row>
    <row r="2209" spans="62:67" ht="9" customHeight="1" x14ac:dyDescent="0.25">
      <c r="BJ2209" s="36" t="s">
        <v>2227</v>
      </c>
      <c r="BK2209" s="37">
        <v>160787.75000000003</v>
      </c>
      <c r="BL2209" s="37">
        <v>87103</v>
      </c>
      <c r="BM2209" s="37">
        <v>158588</v>
      </c>
      <c r="BN2209" s="37">
        <v>102811</v>
      </c>
      <c r="BO2209" s="37">
        <v>179652</v>
      </c>
    </row>
    <row r="2210" spans="62:67" ht="9" customHeight="1" x14ac:dyDescent="0.25">
      <c r="BJ2210" s="36" t="s">
        <v>2228</v>
      </c>
      <c r="BK2210" s="37">
        <v>160584.10000000003</v>
      </c>
      <c r="BL2210" s="37">
        <v>86982</v>
      </c>
      <c r="BM2210" s="37">
        <v>158390</v>
      </c>
      <c r="BN2210" s="37">
        <v>102707</v>
      </c>
      <c r="BO2210" s="37">
        <v>179412</v>
      </c>
    </row>
    <row r="2211" spans="62:67" ht="9" customHeight="1" x14ac:dyDescent="0.25">
      <c r="BJ2211" s="36" t="s">
        <v>2229</v>
      </c>
      <c r="BK2211" s="37">
        <v>160380.45000000004</v>
      </c>
      <c r="BL2211" s="37">
        <v>86861</v>
      </c>
      <c r="BM2211" s="37">
        <v>158192</v>
      </c>
      <c r="BN2211" s="37">
        <v>102549</v>
      </c>
      <c r="BO2211" s="37">
        <v>179141</v>
      </c>
    </row>
    <row r="2212" spans="62:67" ht="9" customHeight="1" x14ac:dyDescent="0.25">
      <c r="BJ2212" s="36" t="s">
        <v>2230</v>
      </c>
      <c r="BK2212" s="37">
        <v>160176.80000000005</v>
      </c>
      <c r="BL2212" s="37">
        <v>86740</v>
      </c>
      <c r="BM2212" s="37">
        <v>157994</v>
      </c>
      <c r="BN2212" s="37">
        <v>102391</v>
      </c>
      <c r="BO2212" s="37">
        <v>178973</v>
      </c>
    </row>
    <row r="2213" spans="62:67" ht="9" customHeight="1" x14ac:dyDescent="0.25">
      <c r="BJ2213" s="36" t="s">
        <v>2231</v>
      </c>
      <c r="BK2213" s="37">
        <v>159973.15000000005</v>
      </c>
      <c r="BL2213" s="37">
        <v>86619</v>
      </c>
      <c r="BM2213" s="37">
        <v>157796</v>
      </c>
      <c r="BN2213" s="37">
        <v>102204</v>
      </c>
      <c r="BO2213" s="37">
        <v>178793</v>
      </c>
    </row>
    <row r="2214" spans="62:67" ht="9" customHeight="1" x14ac:dyDescent="0.25">
      <c r="BJ2214" s="36" t="s">
        <v>2232</v>
      </c>
      <c r="BK2214" s="37">
        <v>159769.5</v>
      </c>
      <c r="BL2214" s="37">
        <v>86498</v>
      </c>
      <c r="BM2214" s="37">
        <v>157598</v>
      </c>
      <c r="BN2214" s="37">
        <v>102102</v>
      </c>
      <c r="BO2214" s="37">
        <v>178612</v>
      </c>
    </row>
    <row r="2215" spans="62:67" ht="9" customHeight="1" x14ac:dyDescent="0.25">
      <c r="BJ2215" s="36" t="s">
        <v>2233</v>
      </c>
      <c r="BK2215" s="37">
        <v>159576.25</v>
      </c>
      <c r="BL2215" s="37">
        <v>86378</v>
      </c>
      <c r="BM2215" s="37">
        <v>157396</v>
      </c>
      <c r="BN2215" s="37">
        <v>102000</v>
      </c>
      <c r="BO2215" s="37">
        <v>178373</v>
      </c>
    </row>
    <row r="2216" spans="62:67" ht="9" customHeight="1" x14ac:dyDescent="0.25">
      <c r="BJ2216" s="36" t="s">
        <v>2234</v>
      </c>
      <c r="BK2216" s="37">
        <v>159383</v>
      </c>
      <c r="BL2216" s="37">
        <v>86258</v>
      </c>
      <c r="BM2216" s="37">
        <v>157194</v>
      </c>
      <c r="BN2216" s="37">
        <v>101860</v>
      </c>
      <c r="BO2216" s="37">
        <v>178139</v>
      </c>
    </row>
    <row r="2217" spans="62:67" ht="9" customHeight="1" x14ac:dyDescent="0.25">
      <c r="BJ2217" s="36" t="s">
        <v>2235</v>
      </c>
      <c r="BK2217" s="37">
        <v>159189.75</v>
      </c>
      <c r="BL2217" s="37">
        <v>86138</v>
      </c>
      <c r="BM2217" s="37">
        <v>156992</v>
      </c>
      <c r="BN2217" s="37">
        <v>101720</v>
      </c>
      <c r="BO2217" s="37">
        <v>177903</v>
      </c>
    </row>
    <row r="2218" spans="62:67" ht="9" customHeight="1" x14ac:dyDescent="0.25">
      <c r="BJ2218" s="36" t="s">
        <v>2236</v>
      </c>
      <c r="BK2218" s="37">
        <v>158996.5</v>
      </c>
      <c r="BL2218" s="37">
        <v>86018</v>
      </c>
      <c r="BM2218" s="37">
        <v>156790</v>
      </c>
      <c r="BN2218" s="37">
        <v>101551</v>
      </c>
      <c r="BO2218" s="37">
        <v>177760</v>
      </c>
    </row>
    <row r="2219" spans="62:67" ht="9" customHeight="1" x14ac:dyDescent="0.25">
      <c r="BJ2219" s="36" t="s">
        <v>2237</v>
      </c>
      <c r="BK2219" s="37">
        <v>158803.25</v>
      </c>
      <c r="BL2219" s="37">
        <v>85898</v>
      </c>
      <c r="BM2219" s="37">
        <v>156588</v>
      </c>
      <c r="BN2219" s="37">
        <v>101383</v>
      </c>
      <c r="BO2219" s="37">
        <v>177502</v>
      </c>
    </row>
    <row r="2220" spans="62:67" ht="9" customHeight="1" x14ac:dyDescent="0.25">
      <c r="BJ2220" s="36" t="s">
        <v>2238</v>
      </c>
      <c r="BK2220" s="37">
        <v>158610</v>
      </c>
      <c r="BL2220" s="37">
        <v>85778</v>
      </c>
      <c r="BM2220" s="37">
        <v>156386</v>
      </c>
      <c r="BN2220" s="37">
        <v>101314</v>
      </c>
      <c r="BO2220" s="37">
        <v>177291</v>
      </c>
    </row>
    <row r="2221" spans="62:67" ht="9" customHeight="1" x14ac:dyDescent="0.25">
      <c r="BJ2221" s="36" t="s">
        <v>2239</v>
      </c>
      <c r="BK2221" s="37">
        <v>158416.75</v>
      </c>
      <c r="BL2221" s="37">
        <v>85658</v>
      </c>
      <c r="BM2221" s="37">
        <v>156184</v>
      </c>
      <c r="BN2221" s="37">
        <v>101177</v>
      </c>
      <c r="BO2221" s="37">
        <v>177127</v>
      </c>
    </row>
    <row r="2222" spans="62:67" ht="9" customHeight="1" x14ac:dyDescent="0.25">
      <c r="BJ2222" s="36" t="s">
        <v>2240</v>
      </c>
      <c r="BK2222" s="37">
        <v>158223.5</v>
      </c>
      <c r="BL2222" s="37">
        <v>85538</v>
      </c>
      <c r="BM2222" s="37">
        <v>155982</v>
      </c>
      <c r="BN2222" s="37">
        <v>101041</v>
      </c>
      <c r="BO2222" s="37">
        <v>176846</v>
      </c>
    </row>
    <row r="2223" spans="62:67" ht="9" customHeight="1" x14ac:dyDescent="0.25">
      <c r="BJ2223" s="36" t="s">
        <v>2241</v>
      </c>
      <c r="BK2223" s="37">
        <v>158030.25</v>
      </c>
      <c r="BL2223" s="37">
        <v>85418</v>
      </c>
      <c r="BM2223" s="37">
        <v>155780</v>
      </c>
      <c r="BN2223" s="37">
        <v>100912</v>
      </c>
      <c r="BO2223" s="37">
        <v>176589</v>
      </c>
    </row>
    <row r="2224" spans="62:67" ht="9" customHeight="1" x14ac:dyDescent="0.25">
      <c r="BJ2224" s="36" t="s">
        <v>2242</v>
      </c>
      <c r="BK2224" s="37">
        <v>157837</v>
      </c>
      <c r="BL2224" s="37">
        <v>85297</v>
      </c>
      <c r="BM2224" s="37">
        <v>155578</v>
      </c>
      <c r="BN2224" s="37">
        <v>100771</v>
      </c>
      <c r="BO2224" s="37">
        <v>176468</v>
      </c>
    </row>
    <row r="2225" spans="62:67" ht="9" customHeight="1" x14ac:dyDescent="0.25">
      <c r="BJ2225" s="36" t="s">
        <v>2243</v>
      </c>
      <c r="BK2225" s="37">
        <v>157638.29999999999</v>
      </c>
      <c r="BL2225" s="37">
        <v>85174</v>
      </c>
      <c r="BM2225" s="37">
        <v>155378</v>
      </c>
      <c r="BN2225" s="37">
        <v>100596</v>
      </c>
      <c r="BO2225" s="37">
        <v>176192</v>
      </c>
    </row>
    <row r="2226" spans="62:67" ht="9" customHeight="1" x14ac:dyDescent="0.25">
      <c r="BJ2226" s="36" t="s">
        <v>2244</v>
      </c>
      <c r="BK2226" s="37">
        <v>157439.59999999998</v>
      </c>
      <c r="BL2226" s="37">
        <v>85050</v>
      </c>
      <c r="BM2226" s="37">
        <v>155177</v>
      </c>
      <c r="BN2226" s="37">
        <v>100481</v>
      </c>
      <c r="BO2226" s="37">
        <v>176030</v>
      </c>
    </row>
    <row r="2227" spans="62:67" ht="9" customHeight="1" x14ac:dyDescent="0.25">
      <c r="BJ2227" s="36" t="s">
        <v>2245</v>
      </c>
      <c r="BK2227" s="37">
        <v>157240.89999999997</v>
      </c>
      <c r="BL2227" s="37">
        <v>84927</v>
      </c>
      <c r="BM2227" s="37">
        <v>154976</v>
      </c>
      <c r="BN2227" s="37">
        <v>100354</v>
      </c>
      <c r="BO2227" s="37">
        <v>175765</v>
      </c>
    </row>
    <row r="2228" spans="62:67" ht="9" customHeight="1" x14ac:dyDescent="0.25">
      <c r="BJ2228" s="36" t="s">
        <v>2246</v>
      </c>
      <c r="BK2228" s="37">
        <v>157042.19999999995</v>
      </c>
      <c r="BL2228" s="37">
        <v>84803</v>
      </c>
      <c r="BM2228" s="37">
        <v>154776</v>
      </c>
      <c r="BN2228" s="37">
        <v>100228</v>
      </c>
      <c r="BO2228" s="37">
        <v>175554</v>
      </c>
    </row>
    <row r="2229" spans="62:67" ht="9" customHeight="1" x14ac:dyDescent="0.25">
      <c r="BJ2229" s="36" t="s">
        <v>2247</v>
      </c>
      <c r="BK2229" s="37">
        <v>156843.49999999994</v>
      </c>
      <c r="BL2229" s="37">
        <v>84679</v>
      </c>
      <c r="BM2229" s="37">
        <v>154575</v>
      </c>
      <c r="BN2229" s="37">
        <v>100087</v>
      </c>
      <c r="BO2229" s="37">
        <v>175381</v>
      </c>
    </row>
    <row r="2230" spans="62:67" ht="9" customHeight="1" x14ac:dyDescent="0.25">
      <c r="BJ2230" s="36" t="s">
        <v>2248</v>
      </c>
      <c r="BK2230" s="37">
        <v>156644.79999999993</v>
      </c>
      <c r="BL2230" s="37">
        <v>84556</v>
      </c>
      <c r="BM2230" s="37">
        <v>154374</v>
      </c>
      <c r="BN2230" s="37">
        <v>100056</v>
      </c>
      <c r="BO2230" s="37">
        <v>175184</v>
      </c>
    </row>
    <row r="2231" spans="62:67" ht="9" customHeight="1" x14ac:dyDescent="0.25">
      <c r="BJ2231" s="36" t="s">
        <v>2249</v>
      </c>
      <c r="BK2231" s="37">
        <v>156446.09999999992</v>
      </c>
      <c r="BL2231" s="37">
        <v>84432</v>
      </c>
      <c r="BM2231" s="37">
        <v>154174</v>
      </c>
      <c r="BN2231" s="37">
        <v>99934</v>
      </c>
      <c r="BO2231" s="37">
        <v>174965</v>
      </c>
    </row>
    <row r="2232" spans="62:67" ht="9" customHeight="1" x14ac:dyDescent="0.25">
      <c r="BJ2232" s="36" t="s">
        <v>2250</v>
      </c>
      <c r="BK2232" s="37">
        <v>156247.39999999991</v>
      </c>
      <c r="BL2232" s="37">
        <v>84309</v>
      </c>
      <c r="BM2232" s="37">
        <v>153973</v>
      </c>
      <c r="BN2232" s="37">
        <v>99732</v>
      </c>
      <c r="BO2232" s="37">
        <v>174706</v>
      </c>
    </row>
    <row r="2233" spans="62:67" ht="9" customHeight="1" x14ac:dyDescent="0.25">
      <c r="BJ2233" s="36" t="s">
        <v>2251</v>
      </c>
      <c r="BK2233" s="37">
        <v>156048.6999999999</v>
      </c>
      <c r="BL2233" s="37">
        <v>84185</v>
      </c>
      <c r="BM2233" s="37">
        <v>153772</v>
      </c>
      <c r="BN2233" s="37">
        <v>99565</v>
      </c>
      <c r="BO2233" s="37">
        <v>174495</v>
      </c>
    </row>
    <row r="2234" spans="62:67" ht="9" customHeight="1" x14ac:dyDescent="0.25">
      <c r="BJ2234" s="36" t="s">
        <v>2252</v>
      </c>
      <c r="BK2234" s="37">
        <v>155850</v>
      </c>
      <c r="BL2234" s="37">
        <v>84061</v>
      </c>
      <c r="BM2234" s="37">
        <v>153571</v>
      </c>
      <c r="BN2234" s="37">
        <v>99477</v>
      </c>
      <c r="BO2234" s="37">
        <v>174272</v>
      </c>
    </row>
    <row r="2235" spans="62:67" ht="9" customHeight="1" x14ac:dyDescent="0.25">
      <c r="BJ2235" s="36" t="s">
        <v>2253</v>
      </c>
      <c r="BK2235" s="37">
        <v>155638.6</v>
      </c>
      <c r="BL2235" s="37">
        <v>83952</v>
      </c>
      <c r="BM2235" s="37">
        <v>153381</v>
      </c>
      <c r="BN2235" s="37">
        <v>99309</v>
      </c>
      <c r="BO2235" s="37">
        <v>174141</v>
      </c>
    </row>
    <row r="2236" spans="62:67" ht="9" customHeight="1" x14ac:dyDescent="0.25">
      <c r="BJ2236" s="36" t="s">
        <v>2254</v>
      </c>
      <c r="BK2236" s="37">
        <v>155427.20000000001</v>
      </c>
      <c r="BL2236" s="37">
        <v>83843</v>
      </c>
      <c r="BM2236" s="37">
        <v>153190</v>
      </c>
      <c r="BN2236" s="37">
        <v>99224</v>
      </c>
      <c r="BO2236" s="37">
        <v>173919</v>
      </c>
    </row>
    <row r="2237" spans="62:67" ht="9" customHeight="1" x14ac:dyDescent="0.25">
      <c r="BJ2237" s="36" t="s">
        <v>2255</v>
      </c>
      <c r="BK2237" s="37">
        <v>155215.80000000002</v>
      </c>
      <c r="BL2237" s="37">
        <v>83733</v>
      </c>
      <c r="BM2237" s="37">
        <v>152999</v>
      </c>
      <c r="BN2237" s="37">
        <v>99138</v>
      </c>
      <c r="BO2237" s="37">
        <v>173661</v>
      </c>
    </row>
    <row r="2238" spans="62:67" ht="9" customHeight="1" x14ac:dyDescent="0.25">
      <c r="BJ2238" s="36" t="s">
        <v>2256</v>
      </c>
      <c r="BK2238" s="37">
        <v>155004.40000000002</v>
      </c>
      <c r="BL2238" s="37">
        <v>83624</v>
      </c>
      <c r="BM2238" s="37">
        <v>152809</v>
      </c>
      <c r="BN2238" s="37">
        <v>99020</v>
      </c>
      <c r="BO2238" s="37">
        <v>173372</v>
      </c>
    </row>
    <row r="2239" spans="62:67" ht="9" customHeight="1" x14ac:dyDescent="0.25">
      <c r="BJ2239" s="36" t="s">
        <v>2257</v>
      </c>
      <c r="BK2239" s="37">
        <v>154793.00000000003</v>
      </c>
      <c r="BL2239" s="37">
        <v>83514</v>
      </c>
      <c r="BM2239" s="37">
        <v>152618</v>
      </c>
      <c r="BN2239" s="37">
        <v>98880</v>
      </c>
      <c r="BO2239" s="37">
        <v>173149</v>
      </c>
    </row>
    <row r="2240" spans="62:67" ht="9" customHeight="1" x14ac:dyDescent="0.25">
      <c r="BJ2240" s="36" t="s">
        <v>2258</v>
      </c>
      <c r="BK2240" s="37">
        <v>154581.60000000003</v>
      </c>
      <c r="BL2240" s="37">
        <v>83405</v>
      </c>
      <c r="BM2240" s="37">
        <v>152427</v>
      </c>
      <c r="BN2240" s="37">
        <v>98741</v>
      </c>
      <c r="BO2240" s="37">
        <v>172934</v>
      </c>
    </row>
    <row r="2241" spans="62:67" ht="9" customHeight="1" x14ac:dyDescent="0.25">
      <c r="BJ2241" s="36" t="s">
        <v>2259</v>
      </c>
      <c r="BK2241" s="37">
        <v>154370.20000000004</v>
      </c>
      <c r="BL2241" s="37">
        <v>83296</v>
      </c>
      <c r="BM2241" s="37">
        <v>152237</v>
      </c>
      <c r="BN2241" s="37">
        <v>98601</v>
      </c>
      <c r="BO2241" s="37">
        <v>172732</v>
      </c>
    </row>
    <row r="2242" spans="62:67" ht="9" customHeight="1" x14ac:dyDescent="0.25">
      <c r="BJ2242" s="36" t="s">
        <v>2260</v>
      </c>
      <c r="BK2242" s="37">
        <v>154158.80000000005</v>
      </c>
      <c r="BL2242" s="37">
        <v>83186</v>
      </c>
      <c r="BM2242" s="37">
        <v>152046</v>
      </c>
      <c r="BN2242" s="37">
        <v>98587</v>
      </c>
      <c r="BO2242" s="37">
        <v>172468</v>
      </c>
    </row>
    <row r="2243" spans="62:67" ht="9" customHeight="1" x14ac:dyDescent="0.25">
      <c r="BJ2243" s="36" t="s">
        <v>2261</v>
      </c>
      <c r="BK2243" s="37">
        <v>153947.40000000005</v>
      </c>
      <c r="BL2243" s="37">
        <v>83077</v>
      </c>
      <c r="BM2243" s="37">
        <v>151855</v>
      </c>
      <c r="BN2243" s="37">
        <v>98393</v>
      </c>
      <c r="BO2243" s="37">
        <v>172310</v>
      </c>
    </row>
    <row r="2244" spans="62:67" ht="9" customHeight="1" x14ac:dyDescent="0.25">
      <c r="BJ2244" s="36" t="s">
        <v>2262</v>
      </c>
      <c r="BK2244" s="37">
        <v>153736</v>
      </c>
      <c r="BL2244" s="37">
        <v>82967</v>
      </c>
      <c r="BM2244" s="37">
        <v>151664</v>
      </c>
      <c r="BN2244" s="37">
        <v>98258</v>
      </c>
      <c r="BO2244" s="37">
        <v>172025</v>
      </c>
    </row>
    <row r="2245" spans="62:67" ht="9" customHeight="1" x14ac:dyDescent="0.25">
      <c r="BJ2245" s="36" t="s">
        <v>2263</v>
      </c>
      <c r="BK2245" s="37">
        <v>153544.70000000001</v>
      </c>
      <c r="BL2245" s="37">
        <v>82851</v>
      </c>
      <c r="BM2245" s="37">
        <v>151478</v>
      </c>
      <c r="BN2245" s="37">
        <v>98160</v>
      </c>
      <c r="BO2245" s="37">
        <v>171839</v>
      </c>
    </row>
    <row r="2246" spans="62:67" ht="9" customHeight="1" x14ac:dyDescent="0.25">
      <c r="BJ2246" s="36" t="s">
        <v>2264</v>
      </c>
      <c r="BK2246" s="37">
        <v>153353.40000000002</v>
      </c>
      <c r="BL2246" s="37">
        <v>82735</v>
      </c>
      <c r="BM2246" s="37">
        <v>151292</v>
      </c>
      <c r="BN2246" s="37">
        <v>98038</v>
      </c>
      <c r="BO2246" s="37">
        <v>171699</v>
      </c>
    </row>
    <row r="2247" spans="62:67" ht="9" customHeight="1" x14ac:dyDescent="0.25">
      <c r="BJ2247" s="36" t="s">
        <v>2265</v>
      </c>
      <c r="BK2247" s="37">
        <v>153162.10000000003</v>
      </c>
      <c r="BL2247" s="37">
        <v>82619</v>
      </c>
      <c r="BM2247" s="37">
        <v>151105</v>
      </c>
      <c r="BN2247" s="37">
        <v>97916</v>
      </c>
      <c r="BO2247" s="37">
        <v>171475</v>
      </c>
    </row>
    <row r="2248" spans="62:67" ht="9" customHeight="1" x14ac:dyDescent="0.25">
      <c r="BJ2248" s="36" t="s">
        <v>2266</v>
      </c>
      <c r="BK2248" s="37">
        <v>152970.80000000005</v>
      </c>
      <c r="BL2248" s="37">
        <v>82503</v>
      </c>
      <c r="BM2248" s="37">
        <v>150919</v>
      </c>
      <c r="BN2248" s="37">
        <v>97780</v>
      </c>
      <c r="BO2248" s="37">
        <v>171280</v>
      </c>
    </row>
    <row r="2249" spans="62:67" ht="9" customHeight="1" x14ac:dyDescent="0.25">
      <c r="BJ2249" s="36" t="s">
        <v>2267</v>
      </c>
      <c r="BK2249" s="37">
        <v>152779.50000000006</v>
      </c>
      <c r="BL2249" s="37">
        <v>82387</v>
      </c>
      <c r="BM2249" s="37">
        <v>150732</v>
      </c>
      <c r="BN2249" s="37">
        <v>97643</v>
      </c>
      <c r="BO2249" s="37">
        <v>171076</v>
      </c>
    </row>
    <row r="2250" spans="62:67" ht="9" customHeight="1" x14ac:dyDescent="0.25">
      <c r="BJ2250" s="36" t="s">
        <v>2268</v>
      </c>
      <c r="BK2250" s="37">
        <v>152588.20000000007</v>
      </c>
      <c r="BL2250" s="37">
        <v>82271</v>
      </c>
      <c r="BM2250" s="37">
        <v>150546</v>
      </c>
      <c r="BN2250" s="37">
        <v>97523</v>
      </c>
      <c r="BO2250" s="37">
        <v>170887</v>
      </c>
    </row>
    <row r="2251" spans="62:67" ht="9" customHeight="1" x14ac:dyDescent="0.25">
      <c r="BJ2251" s="36" t="s">
        <v>2269</v>
      </c>
      <c r="BK2251" s="37">
        <v>152396.90000000008</v>
      </c>
      <c r="BL2251" s="37">
        <v>82155</v>
      </c>
      <c r="BM2251" s="37">
        <v>150360</v>
      </c>
      <c r="BN2251" s="37">
        <v>97404</v>
      </c>
      <c r="BO2251" s="37">
        <v>170684</v>
      </c>
    </row>
    <row r="2252" spans="62:67" ht="9" customHeight="1" x14ac:dyDescent="0.25">
      <c r="BJ2252" s="36" t="s">
        <v>2270</v>
      </c>
      <c r="BK2252" s="37">
        <v>152205.60000000009</v>
      </c>
      <c r="BL2252" s="37">
        <v>82039</v>
      </c>
      <c r="BM2252" s="37">
        <v>150173</v>
      </c>
      <c r="BN2252" s="37">
        <v>97284</v>
      </c>
      <c r="BO2252" s="37">
        <v>170468</v>
      </c>
    </row>
    <row r="2253" spans="62:67" ht="9" customHeight="1" x14ac:dyDescent="0.25">
      <c r="BJ2253" s="36" t="s">
        <v>2271</v>
      </c>
      <c r="BK2253" s="37">
        <v>152014.3000000001</v>
      </c>
      <c r="BL2253" s="37">
        <v>81923</v>
      </c>
      <c r="BM2253" s="37">
        <v>149987</v>
      </c>
      <c r="BN2253" s="37">
        <v>97164</v>
      </c>
      <c r="BO2253" s="37">
        <v>170304</v>
      </c>
    </row>
    <row r="2254" spans="62:67" ht="9" customHeight="1" x14ac:dyDescent="0.25">
      <c r="BJ2254" s="36" t="s">
        <v>2272</v>
      </c>
      <c r="BK2254" s="37">
        <v>151823</v>
      </c>
      <c r="BL2254" s="37">
        <v>81807</v>
      </c>
      <c r="BM2254" s="37">
        <v>149800</v>
      </c>
      <c r="BN2254" s="37">
        <v>96996</v>
      </c>
      <c r="BO2254" s="37">
        <v>170070</v>
      </c>
    </row>
    <row r="2255" spans="62:67" ht="9" customHeight="1" x14ac:dyDescent="0.25">
      <c r="BJ2255" s="36" t="s">
        <v>2273</v>
      </c>
      <c r="BK2255" s="37">
        <v>151641</v>
      </c>
      <c r="BL2255" s="37">
        <v>81688</v>
      </c>
      <c r="BM2255" s="37">
        <v>149620</v>
      </c>
      <c r="BN2255" s="37">
        <v>96857</v>
      </c>
      <c r="BO2255" s="37">
        <v>169835</v>
      </c>
    </row>
    <row r="2256" spans="62:67" ht="9" customHeight="1" x14ac:dyDescent="0.25">
      <c r="BJ2256" s="36" t="s">
        <v>2274</v>
      </c>
      <c r="BK2256" s="37">
        <v>151459</v>
      </c>
      <c r="BL2256" s="37">
        <v>81568</v>
      </c>
      <c r="BM2256" s="37">
        <v>149439</v>
      </c>
      <c r="BN2256" s="37">
        <v>96707</v>
      </c>
      <c r="BO2256" s="37">
        <v>169681</v>
      </c>
    </row>
    <row r="2257" spans="62:67" ht="9" customHeight="1" x14ac:dyDescent="0.25">
      <c r="BJ2257" s="36" t="s">
        <v>2275</v>
      </c>
      <c r="BK2257" s="37">
        <v>151277</v>
      </c>
      <c r="BL2257" s="37">
        <v>81448</v>
      </c>
      <c r="BM2257" s="37">
        <v>149258</v>
      </c>
      <c r="BN2257" s="37">
        <v>96557</v>
      </c>
      <c r="BO2257" s="37">
        <v>169473</v>
      </c>
    </row>
    <row r="2258" spans="62:67" ht="9" customHeight="1" x14ac:dyDescent="0.25">
      <c r="BJ2258" s="36" t="s">
        <v>2276</v>
      </c>
      <c r="BK2258" s="37">
        <v>151095</v>
      </c>
      <c r="BL2258" s="37">
        <v>81328</v>
      </c>
      <c r="BM2258" s="37">
        <v>149078</v>
      </c>
      <c r="BN2258" s="37">
        <v>96427</v>
      </c>
      <c r="BO2258" s="37">
        <v>169311</v>
      </c>
    </row>
    <row r="2259" spans="62:67" ht="9" customHeight="1" x14ac:dyDescent="0.25">
      <c r="BJ2259" s="36" t="s">
        <v>2277</v>
      </c>
      <c r="BK2259" s="37">
        <v>150913</v>
      </c>
      <c r="BL2259" s="37">
        <v>81208</v>
      </c>
      <c r="BM2259" s="37">
        <v>148897</v>
      </c>
      <c r="BN2259" s="37">
        <v>96327</v>
      </c>
      <c r="BO2259" s="37">
        <v>169076</v>
      </c>
    </row>
    <row r="2260" spans="62:67" ht="9" customHeight="1" x14ac:dyDescent="0.25">
      <c r="BJ2260" s="36" t="s">
        <v>2278</v>
      </c>
      <c r="BK2260" s="37">
        <v>150731</v>
      </c>
      <c r="BL2260" s="37">
        <v>81088</v>
      </c>
      <c r="BM2260" s="37">
        <v>148716</v>
      </c>
      <c r="BN2260" s="37">
        <v>96202</v>
      </c>
      <c r="BO2260" s="37">
        <v>168850</v>
      </c>
    </row>
    <row r="2261" spans="62:67" ht="9" customHeight="1" x14ac:dyDescent="0.25">
      <c r="BJ2261" s="36" t="s">
        <v>2279</v>
      </c>
      <c r="BK2261" s="37">
        <v>150549</v>
      </c>
      <c r="BL2261" s="37">
        <v>80968</v>
      </c>
      <c r="BM2261" s="37">
        <v>148536</v>
      </c>
      <c r="BN2261" s="37">
        <v>96077</v>
      </c>
      <c r="BO2261" s="37">
        <v>168607</v>
      </c>
    </row>
    <row r="2262" spans="62:67" ht="9" customHeight="1" x14ac:dyDescent="0.25">
      <c r="BJ2262" s="36" t="s">
        <v>2280</v>
      </c>
      <c r="BK2262" s="37">
        <v>150367</v>
      </c>
      <c r="BL2262" s="37">
        <v>80848</v>
      </c>
      <c r="BM2262" s="37">
        <v>148355</v>
      </c>
      <c r="BN2262" s="37">
        <v>95952</v>
      </c>
      <c r="BO2262" s="37">
        <v>168363</v>
      </c>
    </row>
    <row r="2263" spans="62:67" ht="9" customHeight="1" x14ac:dyDescent="0.25">
      <c r="BJ2263" s="36" t="s">
        <v>2281</v>
      </c>
      <c r="BK2263" s="37">
        <v>150185</v>
      </c>
      <c r="BL2263" s="37">
        <v>80728</v>
      </c>
      <c r="BM2263" s="37">
        <v>148174</v>
      </c>
      <c r="BN2263" s="37">
        <v>95806</v>
      </c>
      <c r="BO2263" s="37">
        <v>168205</v>
      </c>
    </row>
    <row r="2264" spans="62:67" ht="9" customHeight="1" x14ac:dyDescent="0.25">
      <c r="BJ2264" s="36" t="s">
        <v>2282</v>
      </c>
      <c r="BK2264" s="37">
        <v>150003</v>
      </c>
      <c r="BL2264" s="37">
        <v>80608</v>
      </c>
      <c r="BM2264" s="37">
        <v>147993</v>
      </c>
      <c r="BN2264" s="37">
        <v>95701</v>
      </c>
      <c r="BO2264" s="37">
        <v>167930</v>
      </c>
    </row>
    <row r="2265" spans="62:67" ht="9" customHeight="1" x14ac:dyDescent="0.25">
      <c r="BJ2265" s="36" t="s">
        <v>2283</v>
      </c>
      <c r="BK2265" s="37">
        <v>149794.5</v>
      </c>
      <c r="BL2265" s="37">
        <v>80495</v>
      </c>
      <c r="BM2265" s="37">
        <v>147800</v>
      </c>
      <c r="BN2265" s="37">
        <v>95594</v>
      </c>
      <c r="BO2265" s="37">
        <v>167733</v>
      </c>
    </row>
    <row r="2266" spans="62:67" ht="9" customHeight="1" x14ac:dyDescent="0.25">
      <c r="BJ2266" s="36" t="s">
        <v>2284</v>
      </c>
      <c r="BK2266" s="37">
        <v>149586</v>
      </c>
      <c r="BL2266" s="37">
        <v>80381</v>
      </c>
      <c r="BM2266" s="37">
        <v>147606</v>
      </c>
      <c r="BN2266" s="37">
        <v>95458</v>
      </c>
      <c r="BO2266" s="37">
        <v>167516</v>
      </c>
    </row>
    <row r="2267" spans="62:67" ht="9" customHeight="1" x14ac:dyDescent="0.25">
      <c r="BJ2267" s="36" t="s">
        <v>2285</v>
      </c>
      <c r="BK2267" s="37">
        <v>149377.5</v>
      </c>
      <c r="BL2267" s="37">
        <v>80268</v>
      </c>
      <c r="BM2267" s="37">
        <v>147412</v>
      </c>
      <c r="BN2267" s="37">
        <v>95336</v>
      </c>
      <c r="BO2267" s="37">
        <v>167276</v>
      </c>
    </row>
    <row r="2268" spans="62:67" ht="9" customHeight="1" x14ac:dyDescent="0.25">
      <c r="BJ2268" s="36" t="s">
        <v>2286</v>
      </c>
      <c r="BK2268" s="37">
        <v>149169</v>
      </c>
      <c r="BL2268" s="37">
        <v>80154</v>
      </c>
      <c r="BM2268" s="37">
        <v>147218</v>
      </c>
      <c r="BN2268" s="37">
        <v>95208</v>
      </c>
      <c r="BO2268" s="37">
        <v>167101</v>
      </c>
    </row>
    <row r="2269" spans="62:67" ht="9" customHeight="1" x14ac:dyDescent="0.25">
      <c r="BJ2269" s="36" t="s">
        <v>2287</v>
      </c>
      <c r="BK2269" s="37">
        <v>148960.5</v>
      </c>
      <c r="BL2269" s="37">
        <v>80040</v>
      </c>
      <c r="BM2269" s="37">
        <v>147024</v>
      </c>
      <c r="BN2269" s="37">
        <v>95080</v>
      </c>
      <c r="BO2269" s="37">
        <v>166944</v>
      </c>
    </row>
    <row r="2270" spans="62:67" ht="9" customHeight="1" x14ac:dyDescent="0.25">
      <c r="BJ2270" s="36" t="s">
        <v>2288</v>
      </c>
      <c r="BK2270" s="37">
        <v>148752</v>
      </c>
      <c r="BL2270" s="37">
        <v>79927</v>
      </c>
      <c r="BM2270" s="37">
        <v>146830</v>
      </c>
      <c r="BN2270" s="37">
        <v>94952</v>
      </c>
      <c r="BO2270" s="37">
        <v>166745</v>
      </c>
    </row>
    <row r="2271" spans="62:67" ht="9" customHeight="1" x14ac:dyDescent="0.25">
      <c r="BJ2271" s="36" t="s">
        <v>2289</v>
      </c>
      <c r="BK2271" s="37">
        <v>148543.5</v>
      </c>
      <c r="BL2271" s="37">
        <v>79813</v>
      </c>
      <c r="BM2271" s="37">
        <v>146636</v>
      </c>
      <c r="BN2271" s="37">
        <v>94824</v>
      </c>
      <c r="BO2271" s="37">
        <v>166411</v>
      </c>
    </row>
    <row r="2272" spans="62:67" ht="9" customHeight="1" x14ac:dyDescent="0.25">
      <c r="BJ2272" s="36" t="s">
        <v>2290</v>
      </c>
      <c r="BK2272" s="37">
        <v>148335</v>
      </c>
      <c r="BL2272" s="37">
        <v>79700</v>
      </c>
      <c r="BM2272" s="37">
        <v>146442</v>
      </c>
      <c r="BN2272" s="37">
        <v>94732</v>
      </c>
      <c r="BO2272" s="37">
        <v>166213</v>
      </c>
    </row>
    <row r="2273" spans="62:67" ht="9" customHeight="1" x14ac:dyDescent="0.25">
      <c r="BJ2273" s="36" t="s">
        <v>2291</v>
      </c>
      <c r="BK2273" s="37">
        <v>148126.5</v>
      </c>
      <c r="BL2273" s="37">
        <v>79586</v>
      </c>
      <c r="BM2273" s="37">
        <v>146248</v>
      </c>
      <c r="BN2273" s="37">
        <v>94639</v>
      </c>
      <c r="BO2273" s="37">
        <v>166044</v>
      </c>
    </row>
    <row r="2274" spans="62:67" ht="9" customHeight="1" x14ac:dyDescent="0.25">
      <c r="BJ2274" s="36" t="s">
        <v>2292</v>
      </c>
      <c r="BK2274" s="37">
        <v>147918</v>
      </c>
      <c r="BL2274" s="37">
        <v>79472</v>
      </c>
      <c r="BM2274" s="37">
        <v>146054</v>
      </c>
      <c r="BN2274" s="37">
        <v>94482</v>
      </c>
      <c r="BO2274" s="37">
        <v>165829</v>
      </c>
    </row>
    <row r="2275" spans="62:67" ht="9" customHeight="1" x14ac:dyDescent="0.25">
      <c r="BJ2275" s="36" t="s">
        <v>2293</v>
      </c>
      <c r="BK2275" s="37">
        <v>147746.29999999999</v>
      </c>
      <c r="BL2275" s="37">
        <v>79359</v>
      </c>
      <c r="BM2275" s="37">
        <v>145879</v>
      </c>
      <c r="BN2275" s="37">
        <v>94348</v>
      </c>
      <c r="BO2275" s="37">
        <v>165561</v>
      </c>
    </row>
    <row r="2276" spans="62:67" ht="9" customHeight="1" x14ac:dyDescent="0.25">
      <c r="BJ2276" s="36" t="s">
        <v>2294</v>
      </c>
      <c r="BK2276" s="37">
        <v>147574.59999999998</v>
      </c>
      <c r="BL2276" s="37">
        <v>79246</v>
      </c>
      <c r="BM2276" s="37">
        <v>145704</v>
      </c>
      <c r="BN2276" s="37">
        <v>94214</v>
      </c>
      <c r="BO2276" s="37">
        <v>165365</v>
      </c>
    </row>
    <row r="2277" spans="62:67" ht="9" customHeight="1" x14ac:dyDescent="0.25">
      <c r="BJ2277" s="36" t="s">
        <v>2295</v>
      </c>
      <c r="BK2277" s="37">
        <v>147402.89999999997</v>
      </c>
      <c r="BL2277" s="37">
        <v>79132</v>
      </c>
      <c r="BM2277" s="37">
        <v>145529</v>
      </c>
      <c r="BN2277" s="37">
        <v>94044</v>
      </c>
      <c r="BO2277" s="37">
        <v>165122</v>
      </c>
    </row>
    <row r="2278" spans="62:67" ht="9" customHeight="1" x14ac:dyDescent="0.25">
      <c r="BJ2278" s="36" t="s">
        <v>2296</v>
      </c>
      <c r="BK2278" s="37">
        <v>147231.19999999995</v>
      </c>
      <c r="BL2278" s="37">
        <v>79019</v>
      </c>
      <c r="BM2278" s="37">
        <v>145354</v>
      </c>
      <c r="BN2278" s="37">
        <v>93882</v>
      </c>
      <c r="BO2278" s="37">
        <v>164920</v>
      </c>
    </row>
    <row r="2279" spans="62:67" ht="9" customHeight="1" x14ac:dyDescent="0.25">
      <c r="BJ2279" s="36" t="s">
        <v>2297</v>
      </c>
      <c r="BK2279" s="37">
        <v>147059.49999999994</v>
      </c>
      <c r="BL2279" s="37">
        <v>78905</v>
      </c>
      <c r="BM2279" s="37">
        <v>145179</v>
      </c>
      <c r="BN2279" s="37">
        <v>93840</v>
      </c>
      <c r="BO2279" s="37">
        <v>164699</v>
      </c>
    </row>
    <row r="2280" spans="62:67" ht="9" customHeight="1" x14ac:dyDescent="0.25">
      <c r="BJ2280" s="36" t="s">
        <v>2298</v>
      </c>
      <c r="BK2280" s="37">
        <v>146887.79999999993</v>
      </c>
      <c r="BL2280" s="37">
        <v>78792</v>
      </c>
      <c r="BM2280" s="37">
        <v>145004</v>
      </c>
      <c r="BN2280" s="37">
        <v>93674</v>
      </c>
      <c r="BO2280" s="37">
        <v>164563</v>
      </c>
    </row>
    <row r="2281" spans="62:67" ht="9" customHeight="1" x14ac:dyDescent="0.25">
      <c r="BJ2281" s="36" t="s">
        <v>2299</v>
      </c>
      <c r="BK2281" s="37">
        <v>146716.09999999992</v>
      </c>
      <c r="BL2281" s="37">
        <v>78679</v>
      </c>
      <c r="BM2281" s="37">
        <v>144829</v>
      </c>
      <c r="BN2281" s="37">
        <v>93555</v>
      </c>
      <c r="BO2281" s="37">
        <v>164317</v>
      </c>
    </row>
    <row r="2282" spans="62:67" ht="9" customHeight="1" x14ac:dyDescent="0.25">
      <c r="BJ2282" s="36" t="s">
        <v>2300</v>
      </c>
      <c r="BK2282" s="37">
        <v>146544.39999999991</v>
      </c>
      <c r="BL2282" s="37">
        <v>78565</v>
      </c>
      <c r="BM2282" s="37">
        <v>144654</v>
      </c>
      <c r="BN2282" s="37">
        <v>93461</v>
      </c>
      <c r="BO2282" s="37">
        <v>164131</v>
      </c>
    </row>
    <row r="2283" spans="62:67" ht="9" customHeight="1" x14ac:dyDescent="0.25">
      <c r="BJ2283" s="36" t="s">
        <v>2301</v>
      </c>
      <c r="BK2283" s="37">
        <v>146372.6999999999</v>
      </c>
      <c r="BL2283" s="37">
        <v>78452</v>
      </c>
      <c r="BM2283" s="37">
        <v>144479</v>
      </c>
      <c r="BN2283" s="37">
        <v>93368</v>
      </c>
      <c r="BO2283" s="37">
        <v>163910</v>
      </c>
    </row>
    <row r="2284" spans="62:67" ht="9" customHeight="1" x14ac:dyDescent="0.25">
      <c r="BJ2284" s="36" t="s">
        <v>2302</v>
      </c>
      <c r="BK2284" s="37">
        <v>146201</v>
      </c>
      <c r="BL2284" s="37">
        <v>78338</v>
      </c>
      <c r="BM2284" s="37">
        <v>144304</v>
      </c>
      <c r="BN2284" s="37">
        <v>93147</v>
      </c>
      <c r="BO2284" s="37">
        <v>163708</v>
      </c>
    </row>
    <row r="2285" spans="62:67" ht="9" customHeight="1" x14ac:dyDescent="0.25">
      <c r="BJ2285" s="36" t="s">
        <v>2303</v>
      </c>
      <c r="BK2285" s="37">
        <v>146019.6</v>
      </c>
      <c r="BL2285" s="37">
        <v>78233</v>
      </c>
      <c r="BM2285" s="37">
        <v>144129</v>
      </c>
      <c r="BN2285" s="37">
        <v>93053</v>
      </c>
      <c r="BO2285" s="37">
        <v>163521</v>
      </c>
    </row>
    <row r="2286" spans="62:67" ht="9" customHeight="1" x14ac:dyDescent="0.25">
      <c r="BJ2286" s="36" t="s">
        <v>2304</v>
      </c>
      <c r="BK2286" s="37">
        <v>145838.20000000001</v>
      </c>
      <c r="BL2286" s="37">
        <v>78128</v>
      </c>
      <c r="BM2286" s="37">
        <v>143953</v>
      </c>
      <c r="BN2286" s="37">
        <v>92960</v>
      </c>
      <c r="BO2286" s="37">
        <v>163233</v>
      </c>
    </row>
    <row r="2287" spans="62:67" ht="9" customHeight="1" x14ac:dyDescent="0.25">
      <c r="BJ2287" s="36" t="s">
        <v>2305</v>
      </c>
      <c r="BK2287" s="37">
        <v>145656.80000000002</v>
      </c>
      <c r="BL2287" s="37">
        <v>78023</v>
      </c>
      <c r="BM2287" s="37">
        <v>143777</v>
      </c>
      <c r="BN2287" s="37">
        <v>92865</v>
      </c>
      <c r="BO2287" s="37">
        <v>163123</v>
      </c>
    </row>
    <row r="2288" spans="62:67" ht="9" customHeight="1" x14ac:dyDescent="0.25">
      <c r="BJ2288" s="36" t="s">
        <v>2306</v>
      </c>
      <c r="BK2288" s="37">
        <v>145475.40000000002</v>
      </c>
      <c r="BL2288" s="37">
        <v>77918</v>
      </c>
      <c r="BM2288" s="37">
        <v>143601</v>
      </c>
      <c r="BN2288" s="37">
        <v>92768</v>
      </c>
      <c r="BO2288" s="37">
        <v>162932</v>
      </c>
    </row>
    <row r="2289" spans="62:67" ht="9" customHeight="1" x14ac:dyDescent="0.25">
      <c r="BJ2289" s="36" t="s">
        <v>2307</v>
      </c>
      <c r="BK2289" s="37">
        <v>145294.00000000003</v>
      </c>
      <c r="BL2289" s="37">
        <v>77812</v>
      </c>
      <c r="BM2289" s="37">
        <v>143425</v>
      </c>
      <c r="BN2289" s="37">
        <v>92629</v>
      </c>
      <c r="BO2289" s="37">
        <v>162709</v>
      </c>
    </row>
    <row r="2290" spans="62:67" ht="9" customHeight="1" x14ac:dyDescent="0.25">
      <c r="BJ2290" s="36" t="s">
        <v>2308</v>
      </c>
      <c r="BK2290" s="37">
        <v>145112.60000000003</v>
      </c>
      <c r="BL2290" s="37">
        <v>77707</v>
      </c>
      <c r="BM2290" s="37">
        <v>143250</v>
      </c>
      <c r="BN2290" s="37">
        <v>92490</v>
      </c>
      <c r="BO2290" s="37">
        <v>162507</v>
      </c>
    </row>
    <row r="2291" spans="62:67" ht="9" customHeight="1" x14ac:dyDescent="0.25">
      <c r="BJ2291" s="36" t="s">
        <v>2309</v>
      </c>
      <c r="BK2291" s="37">
        <v>144931.20000000004</v>
      </c>
      <c r="BL2291" s="37">
        <v>77602</v>
      </c>
      <c r="BM2291" s="37">
        <v>143074</v>
      </c>
      <c r="BN2291" s="37">
        <v>92351</v>
      </c>
      <c r="BO2291" s="37">
        <v>162354</v>
      </c>
    </row>
    <row r="2292" spans="62:67" ht="9" customHeight="1" x14ac:dyDescent="0.25">
      <c r="BJ2292" s="36" t="s">
        <v>2310</v>
      </c>
      <c r="BK2292" s="37">
        <v>144749.80000000005</v>
      </c>
      <c r="BL2292" s="37">
        <v>77497</v>
      </c>
      <c r="BM2292" s="37">
        <v>142898</v>
      </c>
      <c r="BN2292" s="37">
        <v>92295</v>
      </c>
      <c r="BO2292" s="37">
        <v>162201</v>
      </c>
    </row>
    <row r="2293" spans="62:67" ht="9" customHeight="1" x14ac:dyDescent="0.25">
      <c r="BJ2293" s="36" t="s">
        <v>2311</v>
      </c>
      <c r="BK2293" s="37">
        <v>144568.40000000005</v>
      </c>
      <c r="BL2293" s="37">
        <v>77392</v>
      </c>
      <c r="BM2293" s="37">
        <v>142722</v>
      </c>
      <c r="BN2293" s="37">
        <v>92163</v>
      </c>
      <c r="BO2293" s="37">
        <v>161961</v>
      </c>
    </row>
    <row r="2294" spans="62:67" ht="9" customHeight="1" x14ac:dyDescent="0.25">
      <c r="BJ2294" s="36" t="s">
        <v>2312</v>
      </c>
      <c r="BK2294" s="37">
        <v>144387</v>
      </c>
      <c r="BL2294" s="37">
        <v>77286</v>
      </c>
      <c r="BM2294" s="37">
        <v>142546</v>
      </c>
      <c r="BN2294" s="37">
        <v>92003</v>
      </c>
      <c r="BO2294" s="37">
        <v>161752</v>
      </c>
    </row>
    <row r="2295" spans="62:67" ht="9" customHeight="1" x14ac:dyDescent="0.25">
      <c r="BJ2295" s="36" t="s">
        <v>2313</v>
      </c>
      <c r="BK2295" s="37">
        <v>144202.6</v>
      </c>
      <c r="BL2295" s="37">
        <v>77174</v>
      </c>
      <c r="BM2295" s="37">
        <v>142372</v>
      </c>
      <c r="BN2295" s="37">
        <v>91924</v>
      </c>
      <c r="BO2295" s="37">
        <v>161569</v>
      </c>
    </row>
    <row r="2296" spans="62:67" ht="9" customHeight="1" x14ac:dyDescent="0.25">
      <c r="BJ2296" s="36" t="s">
        <v>2314</v>
      </c>
      <c r="BK2296" s="37">
        <v>144018.20000000001</v>
      </c>
      <c r="BL2296" s="37">
        <v>77061</v>
      </c>
      <c r="BM2296" s="37">
        <v>142198</v>
      </c>
      <c r="BN2296" s="37">
        <v>91774</v>
      </c>
      <c r="BO2296" s="37">
        <v>161385</v>
      </c>
    </row>
    <row r="2297" spans="62:67" ht="9" customHeight="1" x14ac:dyDescent="0.25">
      <c r="BJ2297" s="36" t="s">
        <v>2315</v>
      </c>
      <c r="BK2297" s="37">
        <v>143833.80000000002</v>
      </c>
      <c r="BL2297" s="37">
        <v>76948</v>
      </c>
      <c r="BM2297" s="37">
        <v>142024</v>
      </c>
      <c r="BN2297" s="37">
        <v>91723</v>
      </c>
      <c r="BO2297" s="37">
        <v>161109</v>
      </c>
    </row>
    <row r="2298" spans="62:67" ht="9" customHeight="1" x14ac:dyDescent="0.25">
      <c r="BJ2298" s="36" t="s">
        <v>2316</v>
      </c>
      <c r="BK2298" s="37">
        <v>143649.40000000002</v>
      </c>
      <c r="BL2298" s="37">
        <v>76835</v>
      </c>
      <c r="BM2298" s="37">
        <v>141850</v>
      </c>
      <c r="BN2298" s="37">
        <v>91590</v>
      </c>
      <c r="BO2298" s="37">
        <v>160950</v>
      </c>
    </row>
    <row r="2299" spans="62:67" ht="9" customHeight="1" x14ac:dyDescent="0.25">
      <c r="BJ2299" s="36" t="s">
        <v>2317</v>
      </c>
      <c r="BK2299" s="37">
        <v>143465.00000000003</v>
      </c>
      <c r="BL2299" s="37">
        <v>76722</v>
      </c>
      <c r="BM2299" s="37">
        <v>141676</v>
      </c>
      <c r="BN2299" s="37">
        <v>91457</v>
      </c>
      <c r="BO2299" s="37">
        <v>160824</v>
      </c>
    </row>
    <row r="2300" spans="62:67" ht="9" customHeight="1" x14ac:dyDescent="0.25">
      <c r="BJ2300" s="36" t="s">
        <v>2318</v>
      </c>
      <c r="BK2300" s="37">
        <v>143280.60000000003</v>
      </c>
      <c r="BL2300" s="37">
        <v>76610</v>
      </c>
      <c r="BM2300" s="37">
        <v>141502</v>
      </c>
      <c r="BN2300" s="37">
        <v>91325</v>
      </c>
      <c r="BO2300" s="37">
        <v>160603</v>
      </c>
    </row>
    <row r="2301" spans="62:67" ht="9" customHeight="1" x14ac:dyDescent="0.25">
      <c r="BJ2301" s="36" t="s">
        <v>2319</v>
      </c>
      <c r="BK2301" s="37">
        <v>143096.20000000004</v>
      </c>
      <c r="BL2301" s="37">
        <v>76497</v>
      </c>
      <c r="BM2301" s="37">
        <v>141328</v>
      </c>
      <c r="BN2301" s="37">
        <v>91166</v>
      </c>
      <c r="BO2301" s="37">
        <v>160372</v>
      </c>
    </row>
    <row r="2302" spans="62:67" ht="9" customHeight="1" x14ac:dyDescent="0.25">
      <c r="BJ2302" s="36" t="s">
        <v>2320</v>
      </c>
      <c r="BK2302" s="37">
        <v>142911.80000000005</v>
      </c>
      <c r="BL2302" s="37">
        <v>76384</v>
      </c>
      <c r="BM2302" s="37">
        <v>141154</v>
      </c>
      <c r="BN2302" s="37">
        <v>91079</v>
      </c>
      <c r="BO2302" s="37">
        <v>160153</v>
      </c>
    </row>
    <row r="2303" spans="62:67" ht="9" customHeight="1" x14ac:dyDescent="0.25">
      <c r="BJ2303" s="36" t="s">
        <v>2321</v>
      </c>
      <c r="BK2303" s="37">
        <v>142727.40000000005</v>
      </c>
      <c r="BL2303" s="37">
        <v>76271</v>
      </c>
      <c r="BM2303" s="37">
        <v>140980</v>
      </c>
      <c r="BN2303" s="37">
        <v>90992</v>
      </c>
      <c r="BO2303" s="37">
        <v>159975</v>
      </c>
    </row>
    <row r="2304" spans="62:67" ht="9" customHeight="1" x14ac:dyDescent="0.25">
      <c r="BJ2304" s="36" t="s">
        <v>2322</v>
      </c>
      <c r="BK2304" s="37">
        <v>142543</v>
      </c>
      <c r="BL2304" s="37">
        <v>76158</v>
      </c>
      <c r="BM2304" s="37">
        <v>140806</v>
      </c>
      <c r="BN2304" s="37">
        <v>90849</v>
      </c>
      <c r="BO2304" s="37">
        <v>159780</v>
      </c>
    </row>
    <row r="2305" spans="62:67" ht="9" customHeight="1" x14ac:dyDescent="0.25">
      <c r="BJ2305" s="36" t="s">
        <v>2323</v>
      </c>
      <c r="BK2305" s="37">
        <v>142359.20000000001</v>
      </c>
      <c r="BL2305" s="37">
        <v>76048</v>
      </c>
      <c r="BM2305" s="37">
        <v>140632</v>
      </c>
      <c r="BN2305" s="37">
        <v>90705</v>
      </c>
      <c r="BO2305" s="37">
        <v>159600</v>
      </c>
    </row>
    <row r="2306" spans="62:67" ht="9" customHeight="1" x14ac:dyDescent="0.25">
      <c r="BJ2306" s="36" t="s">
        <v>2324</v>
      </c>
      <c r="BK2306" s="37">
        <v>142175.40000000002</v>
      </c>
      <c r="BL2306" s="37">
        <v>75938</v>
      </c>
      <c r="BM2306" s="37">
        <v>140458</v>
      </c>
      <c r="BN2306" s="37">
        <v>90625</v>
      </c>
      <c r="BO2306" s="37">
        <v>159421</v>
      </c>
    </row>
    <row r="2307" spans="62:67" ht="9" customHeight="1" x14ac:dyDescent="0.25">
      <c r="BJ2307" s="36" t="s">
        <v>2325</v>
      </c>
      <c r="BK2307" s="37">
        <v>141991.60000000003</v>
      </c>
      <c r="BL2307" s="37">
        <v>75828</v>
      </c>
      <c r="BM2307" s="37">
        <v>140284</v>
      </c>
      <c r="BN2307" s="37">
        <v>90536</v>
      </c>
      <c r="BO2307" s="37">
        <v>159195</v>
      </c>
    </row>
    <row r="2308" spans="62:67" ht="9" customHeight="1" x14ac:dyDescent="0.25">
      <c r="BJ2308" s="36" t="s">
        <v>2326</v>
      </c>
      <c r="BK2308" s="37">
        <v>141807.80000000005</v>
      </c>
      <c r="BL2308" s="37">
        <v>75717</v>
      </c>
      <c r="BM2308" s="37">
        <v>140110</v>
      </c>
      <c r="BN2308" s="37">
        <v>90422</v>
      </c>
      <c r="BO2308" s="37">
        <v>158984</v>
      </c>
    </row>
    <row r="2309" spans="62:67" ht="9" customHeight="1" x14ac:dyDescent="0.25">
      <c r="BJ2309" s="36" t="s">
        <v>2327</v>
      </c>
      <c r="BK2309" s="37">
        <v>141624.00000000006</v>
      </c>
      <c r="BL2309" s="37">
        <v>75607</v>
      </c>
      <c r="BM2309" s="37">
        <v>139935</v>
      </c>
      <c r="BN2309" s="37">
        <v>90309</v>
      </c>
      <c r="BO2309" s="37">
        <v>158824</v>
      </c>
    </row>
    <row r="2310" spans="62:67" ht="9" customHeight="1" x14ac:dyDescent="0.25">
      <c r="BJ2310" s="36" t="s">
        <v>2328</v>
      </c>
      <c r="BK2310" s="37">
        <v>141440.20000000007</v>
      </c>
      <c r="BL2310" s="37">
        <v>75497</v>
      </c>
      <c r="BM2310" s="37">
        <v>139761</v>
      </c>
      <c r="BN2310" s="37">
        <v>90195</v>
      </c>
      <c r="BO2310" s="37">
        <v>158644</v>
      </c>
    </row>
    <row r="2311" spans="62:67" ht="9" customHeight="1" x14ac:dyDescent="0.25">
      <c r="BJ2311" s="36" t="s">
        <v>2329</v>
      </c>
      <c r="BK2311" s="37">
        <v>141256.40000000008</v>
      </c>
      <c r="BL2311" s="37">
        <v>75386</v>
      </c>
      <c r="BM2311" s="37">
        <v>139587</v>
      </c>
      <c r="BN2311" s="37">
        <v>90023</v>
      </c>
      <c r="BO2311" s="37">
        <v>158429</v>
      </c>
    </row>
    <row r="2312" spans="62:67" ht="9" customHeight="1" x14ac:dyDescent="0.25">
      <c r="BJ2312" s="36" t="s">
        <v>2330</v>
      </c>
      <c r="BK2312" s="37">
        <v>141072.60000000009</v>
      </c>
      <c r="BL2312" s="37">
        <v>75276</v>
      </c>
      <c r="BM2312" s="37">
        <v>139413</v>
      </c>
      <c r="BN2312" s="37">
        <v>89934</v>
      </c>
      <c r="BO2312" s="37">
        <v>158213</v>
      </c>
    </row>
    <row r="2313" spans="62:67" ht="9" customHeight="1" x14ac:dyDescent="0.25">
      <c r="BJ2313" s="36" t="s">
        <v>2331</v>
      </c>
      <c r="BK2313" s="37">
        <v>140888.8000000001</v>
      </c>
      <c r="BL2313" s="37">
        <v>75166</v>
      </c>
      <c r="BM2313" s="37">
        <v>139239</v>
      </c>
      <c r="BN2313" s="37">
        <v>89844</v>
      </c>
      <c r="BO2313" s="37">
        <v>158050</v>
      </c>
    </row>
    <row r="2314" spans="62:67" ht="9" customHeight="1" x14ac:dyDescent="0.25">
      <c r="BJ2314" s="36" t="s">
        <v>2332</v>
      </c>
      <c r="BK2314" s="37">
        <v>140705</v>
      </c>
      <c r="BL2314" s="37">
        <v>75055</v>
      </c>
      <c r="BM2314" s="37">
        <v>139064</v>
      </c>
      <c r="BN2314" s="37">
        <v>89684</v>
      </c>
      <c r="BO2314" s="37">
        <v>157961</v>
      </c>
    </row>
    <row r="2315" spans="62:67" ht="9" customHeight="1" x14ac:dyDescent="0.25">
      <c r="BJ2315" s="36" t="s">
        <v>2333</v>
      </c>
      <c r="BK2315" s="37">
        <v>140535.75</v>
      </c>
      <c r="BL2315" s="37">
        <v>74947</v>
      </c>
      <c r="BM2315" s="37">
        <v>138886</v>
      </c>
      <c r="BN2315" s="37">
        <v>89599</v>
      </c>
      <c r="BO2315" s="37">
        <v>157675</v>
      </c>
    </row>
    <row r="2316" spans="62:67" ht="9" customHeight="1" x14ac:dyDescent="0.25">
      <c r="BJ2316" s="36" t="s">
        <v>2334</v>
      </c>
      <c r="BK2316" s="37">
        <v>140366.5</v>
      </c>
      <c r="BL2316" s="37">
        <v>74839</v>
      </c>
      <c r="BM2316" s="37">
        <v>138708</v>
      </c>
      <c r="BN2316" s="37">
        <v>89511</v>
      </c>
      <c r="BO2316" s="37">
        <v>157498</v>
      </c>
    </row>
    <row r="2317" spans="62:67" ht="9" customHeight="1" x14ac:dyDescent="0.25">
      <c r="BJ2317" s="36" t="s">
        <v>2335</v>
      </c>
      <c r="BK2317" s="37">
        <v>140197.25</v>
      </c>
      <c r="BL2317" s="37">
        <v>74731</v>
      </c>
      <c r="BM2317" s="37">
        <v>138530</v>
      </c>
      <c r="BN2317" s="37">
        <v>89371</v>
      </c>
      <c r="BO2317" s="37">
        <v>157268</v>
      </c>
    </row>
    <row r="2318" spans="62:67" ht="9" customHeight="1" x14ac:dyDescent="0.25">
      <c r="BJ2318" s="36" t="s">
        <v>2336</v>
      </c>
      <c r="BK2318" s="37">
        <v>140028</v>
      </c>
      <c r="BL2318" s="37">
        <v>74623</v>
      </c>
      <c r="BM2318" s="37">
        <v>138352</v>
      </c>
      <c r="BN2318" s="37">
        <v>89245</v>
      </c>
      <c r="BO2318" s="37">
        <v>157123</v>
      </c>
    </row>
    <row r="2319" spans="62:67" ht="9" customHeight="1" x14ac:dyDescent="0.25">
      <c r="BJ2319" s="36" t="s">
        <v>2337</v>
      </c>
      <c r="BK2319" s="37">
        <v>139858.75</v>
      </c>
      <c r="BL2319" s="37">
        <v>74515</v>
      </c>
      <c r="BM2319" s="37">
        <v>138174</v>
      </c>
      <c r="BN2319" s="37">
        <v>89146</v>
      </c>
      <c r="BO2319" s="37">
        <v>156893</v>
      </c>
    </row>
    <row r="2320" spans="62:67" ht="9" customHeight="1" x14ac:dyDescent="0.25">
      <c r="BJ2320" s="36" t="s">
        <v>2338</v>
      </c>
      <c r="BK2320" s="37">
        <v>139689.5</v>
      </c>
      <c r="BL2320" s="37">
        <v>74407</v>
      </c>
      <c r="BM2320" s="37">
        <v>137996</v>
      </c>
      <c r="BN2320" s="37">
        <v>89048</v>
      </c>
      <c r="BO2320" s="37">
        <v>156665</v>
      </c>
    </row>
    <row r="2321" spans="62:67" ht="9" customHeight="1" x14ac:dyDescent="0.25">
      <c r="BJ2321" s="36" t="s">
        <v>2339</v>
      </c>
      <c r="BK2321" s="37">
        <v>139520.25</v>
      </c>
      <c r="BL2321" s="37">
        <v>74299</v>
      </c>
      <c r="BM2321" s="37">
        <v>137818</v>
      </c>
      <c r="BN2321" s="37">
        <v>88949</v>
      </c>
      <c r="BO2321" s="37">
        <v>156561</v>
      </c>
    </row>
    <row r="2322" spans="62:67" ht="9" customHeight="1" x14ac:dyDescent="0.25">
      <c r="BJ2322" s="36" t="s">
        <v>2340</v>
      </c>
      <c r="BK2322" s="37">
        <v>139351</v>
      </c>
      <c r="BL2322" s="37">
        <v>74191</v>
      </c>
      <c r="BM2322" s="37">
        <v>137640</v>
      </c>
      <c r="BN2322" s="37">
        <v>88811</v>
      </c>
      <c r="BO2322" s="37">
        <v>156305</v>
      </c>
    </row>
    <row r="2323" spans="62:67" ht="9" customHeight="1" x14ac:dyDescent="0.25">
      <c r="BJ2323" s="36" t="s">
        <v>2341</v>
      </c>
      <c r="BK2323" s="37">
        <v>139181.75</v>
      </c>
      <c r="BL2323" s="37">
        <v>74083</v>
      </c>
      <c r="BM2323" s="37">
        <v>137462</v>
      </c>
      <c r="BN2323" s="37">
        <v>88698</v>
      </c>
      <c r="BO2323" s="37">
        <v>156076</v>
      </c>
    </row>
    <row r="2324" spans="62:67" ht="9" customHeight="1" x14ac:dyDescent="0.25">
      <c r="BJ2324" s="36" t="s">
        <v>2342</v>
      </c>
      <c r="BK2324" s="37">
        <v>139012.5</v>
      </c>
      <c r="BL2324" s="37">
        <v>73974</v>
      </c>
      <c r="BM2324" s="37">
        <v>137283</v>
      </c>
      <c r="BN2324" s="37">
        <v>88584</v>
      </c>
      <c r="BO2324" s="37">
        <v>155815</v>
      </c>
    </row>
    <row r="2325" spans="62:67" ht="9" customHeight="1" x14ac:dyDescent="0.25">
      <c r="BJ2325" s="36" t="s">
        <v>2343</v>
      </c>
      <c r="BK2325" s="37">
        <v>138825.25</v>
      </c>
      <c r="BL2325" s="37">
        <v>73873</v>
      </c>
      <c r="BM2325" s="37">
        <v>137114</v>
      </c>
      <c r="BN2325" s="37">
        <v>88471</v>
      </c>
      <c r="BO2325" s="37">
        <v>155631</v>
      </c>
    </row>
    <row r="2326" spans="62:67" ht="9" customHeight="1" x14ac:dyDescent="0.25">
      <c r="BJ2326" s="36" t="s">
        <v>2344</v>
      </c>
      <c r="BK2326" s="37">
        <v>138638</v>
      </c>
      <c r="BL2326" s="37">
        <v>73772</v>
      </c>
      <c r="BM2326" s="37">
        <v>136945</v>
      </c>
      <c r="BN2326" s="37">
        <v>88357</v>
      </c>
      <c r="BO2326" s="37">
        <v>155446</v>
      </c>
    </row>
    <row r="2327" spans="62:67" ht="9" customHeight="1" x14ac:dyDescent="0.25">
      <c r="BJ2327" s="36" t="s">
        <v>2345</v>
      </c>
      <c r="BK2327" s="37">
        <v>138450.75</v>
      </c>
      <c r="BL2327" s="37">
        <v>73671</v>
      </c>
      <c r="BM2327" s="37">
        <v>136775</v>
      </c>
      <c r="BN2327" s="37">
        <v>88244</v>
      </c>
      <c r="BO2327" s="37">
        <v>155283</v>
      </c>
    </row>
    <row r="2328" spans="62:67" ht="9" customHeight="1" x14ac:dyDescent="0.25">
      <c r="BJ2328" s="36" t="s">
        <v>2346</v>
      </c>
      <c r="BK2328" s="37">
        <v>138263.5</v>
      </c>
      <c r="BL2328" s="37">
        <v>73570</v>
      </c>
      <c r="BM2328" s="37">
        <v>136606</v>
      </c>
      <c r="BN2328" s="37">
        <v>88066</v>
      </c>
      <c r="BO2328" s="37">
        <v>155063</v>
      </c>
    </row>
    <row r="2329" spans="62:67" ht="9" customHeight="1" x14ac:dyDescent="0.25">
      <c r="BJ2329" s="36" t="s">
        <v>2347</v>
      </c>
      <c r="BK2329" s="37">
        <v>138076.25</v>
      </c>
      <c r="BL2329" s="37">
        <v>73469</v>
      </c>
      <c r="BM2329" s="37">
        <v>136436</v>
      </c>
      <c r="BN2329" s="37">
        <v>88011</v>
      </c>
      <c r="BO2329" s="37">
        <v>154973</v>
      </c>
    </row>
    <row r="2330" spans="62:67" ht="9" customHeight="1" x14ac:dyDescent="0.25">
      <c r="BJ2330" s="36" t="s">
        <v>2348</v>
      </c>
      <c r="BK2330" s="37">
        <v>137889</v>
      </c>
      <c r="BL2330" s="37">
        <v>73368</v>
      </c>
      <c r="BM2330" s="37">
        <v>136267</v>
      </c>
      <c r="BN2330" s="37">
        <v>87884</v>
      </c>
      <c r="BO2330" s="37">
        <v>154698</v>
      </c>
    </row>
    <row r="2331" spans="62:67" ht="9" customHeight="1" x14ac:dyDescent="0.25">
      <c r="BJ2331" s="36" t="s">
        <v>2349</v>
      </c>
      <c r="BK2331" s="37">
        <v>137701.75</v>
      </c>
      <c r="BL2331" s="37">
        <v>73267</v>
      </c>
      <c r="BM2331" s="37">
        <v>136098</v>
      </c>
      <c r="BN2331" s="37">
        <v>87771</v>
      </c>
      <c r="BO2331" s="37">
        <v>154527</v>
      </c>
    </row>
    <row r="2332" spans="62:67" ht="9" customHeight="1" x14ac:dyDescent="0.25">
      <c r="BJ2332" s="36" t="s">
        <v>2350</v>
      </c>
      <c r="BK2332" s="37">
        <v>137514.5</v>
      </c>
      <c r="BL2332" s="37">
        <v>73166</v>
      </c>
      <c r="BM2332" s="37">
        <v>135928</v>
      </c>
      <c r="BN2332" s="37">
        <v>87659</v>
      </c>
      <c r="BO2332" s="37">
        <v>154272</v>
      </c>
    </row>
    <row r="2333" spans="62:67" ht="9" customHeight="1" x14ac:dyDescent="0.25">
      <c r="BJ2333" s="36" t="s">
        <v>2351</v>
      </c>
      <c r="BK2333" s="37">
        <v>137327.25</v>
      </c>
      <c r="BL2333" s="37">
        <v>73065</v>
      </c>
      <c r="BM2333" s="37">
        <v>135759</v>
      </c>
      <c r="BN2333" s="37">
        <v>87572</v>
      </c>
      <c r="BO2333" s="37">
        <v>154180</v>
      </c>
    </row>
    <row r="2334" spans="62:67" ht="9" customHeight="1" x14ac:dyDescent="0.25">
      <c r="BJ2334" s="36" t="s">
        <v>2352</v>
      </c>
      <c r="BK2334" s="37">
        <v>137140</v>
      </c>
      <c r="BL2334" s="37">
        <v>72964</v>
      </c>
      <c r="BM2334" s="37">
        <v>135589</v>
      </c>
      <c r="BN2334" s="37">
        <v>87421</v>
      </c>
      <c r="BO2334" s="37">
        <v>153900</v>
      </c>
    </row>
    <row r="2335" spans="62:67" ht="9" customHeight="1" x14ac:dyDescent="0.25">
      <c r="BJ2335" s="36" t="s">
        <v>2353</v>
      </c>
      <c r="BK2335" s="37">
        <v>136958.45000000001</v>
      </c>
      <c r="BL2335" s="37">
        <v>72857</v>
      </c>
      <c r="BM2335" s="37">
        <v>135414</v>
      </c>
      <c r="BN2335" s="37">
        <v>87279</v>
      </c>
      <c r="BO2335" s="37">
        <v>153803</v>
      </c>
    </row>
    <row r="2336" spans="62:67" ht="9" customHeight="1" x14ac:dyDescent="0.25">
      <c r="BJ2336" s="36" t="s">
        <v>2354</v>
      </c>
      <c r="BK2336" s="37">
        <v>136776.90000000002</v>
      </c>
      <c r="BL2336" s="37">
        <v>72750</v>
      </c>
      <c r="BM2336" s="37">
        <v>135239</v>
      </c>
      <c r="BN2336" s="37">
        <v>87173</v>
      </c>
      <c r="BO2336" s="37">
        <v>153630</v>
      </c>
    </row>
    <row r="2337" spans="62:67" ht="9" customHeight="1" x14ac:dyDescent="0.25">
      <c r="BJ2337" s="36" t="s">
        <v>2355</v>
      </c>
      <c r="BK2337" s="37">
        <v>136595.35000000003</v>
      </c>
      <c r="BL2337" s="37">
        <v>72643</v>
      </c>
      <c r="BM2337" s="37">
        <v>135064</v>
      </c>
      <c r="BN2337" s="37">
        <v>87071</v>
      </c>
      <c r="BO2337" s="37">
        <v>153423</v>
      </c>
    </row>
    <row r="2338" spans="62:67" ht="9" customHeight="1" x14ac:dyDescent="0.25">
      <c r="BJ2338" s="36" t="s">
        <v>2356</v>
      </c>
      <c r="BK2338" s="37">
        <v>136413.80000000005</v>
      </c>
      <c r="BL2338" s="37">
        <v>72536</v>
      </c>
      <c r="BM2338" s="37">
        <v>134889</v>
      </c>
      <c r="BN2338" s="37">
        <v>86969</v>
      </c>
      <c r="BO2338" s="37">
        <v>153216</v>
      </c>
    </row>
    <row r="2339" spans="62:67" ht="9" customHeight="1" x14ac:dyDescent="0.25">
      <c r="BJ2339" s="36" t="s">
        <v>2357</v>
      </c>
      <c r="BK2339" s="37">
        <v>136232.25000000006</v>
      </c>
      <c r="BL2339" s="37">
        <v>72429</v>
      </c>
      <c r="BM2339" s="37">
        <v>134714</v>
      </c>
      <c r="BN2339" s="37">
        <v>86878</v>
      </c>
      <c r="BO2339" s="37">
        <v>152996</v>
      </c>
    </row>
    <row r="2340" spans="62:67" ht="9" customHeight="1" x14ac:dyDescent="0.25">
      <c r="BJ2340" s="36" t="s">
        <v>2358</v>
      </c>
      <c r="BK2340" s="37">
        <v>136050.70000000007</v>
      </c>
      <c r="BL2340" s="37">
        <v>72322</v>
      </c>
      <c r="BM2340" s="37">
        <v>134539</v>
      </c>
      <c r="BN2340" s="37">
        <v>86753</v>
      </c>
      <c r="BO2340" s="37">
        <v>152710</v>
      </c>
    </row>
    <row r="2341" spans="62:67" ht="9" customHeight="1" x14ac:dyDescent="0.25">
      <c r="BJ2341" s="36" t="s">
        <v>2359</v>
      </c>
      <c r="BK2341" s="37">
        <v>135869.15000000008</v>
      </c>
      <c r="BL2341" s="37">
        <v>72215</v>
      </c>
      <c r="BM2341" s="37">
        <v>134364</v>
      </c>
      <c r="BN2341" s="37">
        <v>86684</v>
      </c>
      <c r="BO2341" s="37">
        <v>152618</v>
      </c>
    </row>
    <row r="2342" spans="62:67" ht="9" customHeight="1" x14ac:dyDescent="0.25">
      <c r="BJ2342" s="36" t="s">
        <v>2360</v>
      </c>
      <c r="BK2342" s="37">
        <v>135687.60000000009</v>
      </c>
      <c r="BL2342" s="37">
        <v>72108</v>
      </c>
      <c r="BM2342" s="37">
        <v>134189</v>
      </c>
      <c r="BN2342" s="37">
        <v>86537</v>
      </c>
      <c r="BO2342" s="37">
        <v>152402</v>
      </c>
    </row>
    <row r="2343" spans="62:67" ht="9" customHeight="1" x14ac:dyDescent="0.25">
      <c r="BJ2343" s="36" t="s">
        <v>2361</v>
      </c>
      <c r="BK2343" s="37">
        <v>135506.0500000001</v>
      </c>
      <c r="BL2343" s="37">
        <v>72001</v>
      </c>
      <c r="BM2343" s="37">
        <v>134014</v>
      </c>
      <c r="BN2343" s="37">
        <v>86389</v>
      </c>
      <c r="BO2343" s="37">
        <v>152245</v>
      </c>
    </row>
    <row r="2344" spans="62:67" ht="9" customHeight="1" x14ac:dyDescent="0.25">
      <c r="BJ2344" s="36" t="s">
        <v>2362</v>
      </c>
      <c r="BK2344" s="37">
        <v>135324.5</v>
      </c>
      <c r="BL2344" s="37">
        <v>71893</v>
      </c>
      <c r="BM2344" s="37">
        <v>133839</v>
      </c>
      <c r="BN2344" s="37">
        <v>86298</v>
      </c>
      <c r="BO2344" s="37">
        <v>152035</v>
      </c>
    </row>
    <row r="2345" spans="62:67" ht="9" customHeight="1" x14ac:dyDescent="0.25">
      <c r="BJ2345" s="36" t="s">
        <v>2363</v>
      </c>
      <c r="BK2345" s="37">
        <v>135155.5</v>
      </c>
      <c r="BL2345" s="37">
        <v>71786</v>
      </c>
      <c r="BM2345" s="37">
        <v>133671</v>
      </c>
      <c r="BN2345" s="37">
        <v>86207</v>
      </c>
      <c r="BO2345" s="37">
        <v>151837</v>
      </c>
    </row>
    <row r="2346" spans="62:67" ht="9" customHeight="1" x14ac:dyDescent="0.25">
      <c r="BJ2346" s="36" t="s">
        <v>2364</v>
      </c>
      <c r="BK2346" s="37">
        <v>134986.5</v>
      </c>
      <c r="BL2346" s="37">
        <v>71679</v>
      </c>
      <c r="BM2346" s="37">
        <v>133503</v>
      </c>
      <c r="BN2346" s="37">
        <v>86116</v>
      </c>
      <c r="BO2346" s="37">
        <v>151660</v>
      </c>
    </row>
    <row r="2347" spans="62:67" ht="9" customHeight="1" x14ac:dyDescent="0.25">
      <c r="BJ2347" s="36" t="s">
        <v>2365</v>
      </c>
      <c r="BK2347" s="37">
        <v>134817.5</v>
      </c>
      <c r="BL2347" s="37">
        <v>71572</v>
      </c>
      <c r="BM2347" s="37">
        <v>133335</v>
      </c>
      <c r="BN2347" s="37">
        <v>85998</v>
      </c>
      <c r="BO2347" s="37">
        <v>151476</v>
      </c>
    </row>
    <row r="2348" spans="62:67" ht="9" customHeight="1" x14ac:dyDescent="0.25">
      <c r="BJ2348" s="36" t="s">
        <v>2366</v>
      </c>
      <c r="BK2348" s="37">
        <v>134648.5</v>
      </c>
      <c r="BL2348" s="37">
        <v>71465</v>
      </c>
      <c r="BM2348" s="37">
        <v>133167</v>
      </c>
      <c r="BN2348" s="37">
        <v>85879</v>
      </c>
      <c r="BO2348" s="37">
        <v>151325</v>
      </c>
    </row>
    <row r="2349" spans="62:67" ht="9" customHeight="1" x14ac:dyDescent="0.25">
      <c r="BJ2349" s="36" t="s">
        <v>2367</v>
      </c>
      <c r="BK2349" s="37">
        <v>134479.5</v>
      </c>
      <c r="BL2349" s="37">
        <v>71358</v>
      </c>
      <c r="BM2349" s="37">
        <v>132999</v>
      </c>
      <c r="BN2349" s="37">
        <v>85757</v>
      </c>
      <c r="BO2349" s="37">
        <v>151195</v>
      </c>
    </row>
    <row r="2350" spans="62:67" ht="9" customHeight="1" x14ac:dyDescent="0.25">
      <c r="BJ2350" s="36" t="s">
        <v>2368</v>
      </c>
      <c r="BK2350" s="37">
        <v>134310.5</v>
      </c>
      <c r="BL2350" s="37">
        <v>71251</v>
      </c>
      <c r="BM2350" s="37">
        <v>132831</v>
      </c>
      <c r="BN2350" s="37">
        <v>85608</v>
      </c>
      <c r="BO2350" s="37">
        <v>150977</v>
      </c>
    </row>
    <row r="2351" spans="62:67" ht="9" customHeight="1" x14ac:dyDescent="0.25">
      <c r="BJ2351" s="36" t="s">
        <v>2369</v>
      </c>
      <c r="BK2351" s="37">
        <v>134141.5</v>
      </c>
      <c r="BL2351" s="37">
        <v>71144</v>
      </c>
      <c r="BM2351" s="37">
        <v>132663</v>
      </c>
      <c r="BN2351" s="37">
        <v>85538</v>
      </c>
      <c r="BO2351" s="37">
        <v>150714</v>
      </c>
    </row>
    <row r="2352" spans="62:67" ht="9" customHeight="1" x14ac:dyDescent="0.25">
      <c r="BJ2352" s="36" t="s">
        <v>2370</v>
      </c>
      <c r="BK2352" s="37">
        <v>133972.5</v>
      </c>
      <c r="BL2352" s="37">
        <v>71037</v>
      </c>
      <c r="BM2352" s="37">
        <v>132495</v>
      </c>
      <c r="BN2352" s="37">
        <v>85421</v>
      </c>
      <c r="BO2352" s="37">
        <v>150593</v>
      </c>
    </row>
    <row r="2353" spans="62:67" ht="9" customHeight="1" x14ac:dyDescent="0.25">
      <c r="BJ2353" s="36" t="s">
        <v>2371</v>
      </c>
      <c r="BK2353" s="37">
        <v>133803.5</v>
      </c>
      <c r="BL2353" s="37">
        <v>70930</v>
      </c>
      <c r="BM2353" s="37">
        <v>132327</v>
      </c>
      <c r="BN2353" s="37">
        <v>85304</v>
      </c>
      <c r="BO2353" s="37">
        <v>150371</v>
      </c>
    </row>
    <row r="2354" spans="62:67" ht="9" customHeight="1" x14ac:dyDescent="0.25">
      <c r="BJ2354" s="36" t="s">
        <v>2372</v>
      </c>
      <c r="BK2354" s="37">
        <v>133634.5</v>
      </c>
      <c r="BL2354" s="37">
        <v>70822</v>
      </c>
      <c r="BM2354" s="37">
        <v>132159</v>
      </c>
      <c r="BN2354" s="37">
        <v>85187</v>
      </c>
      <c r="BO2354" s="37">
        <v>150224</v>
      </c>
    </row>
    <row r="2355" spans="62:67" ht="9" customHeight="1" x14ac:dyDescent="0.25">
      <c r="BJ2355" s="36" t="s">
        <v>2373</v>
      </c>
      <c r="BK2355" s="37">
        <v>133463.5</v>
      </c>
      <c r="BL2355" s="37">
        <v>70712</v>
      </c>
      <c r="BM2355" s="37">
        <v>131995</v>
      </c>
      <c r="BN2355" s="37">
        <v>85071</v>
      </c>
      <c r="BO2355" s="37">
        <v>150099</v>
      </c>
    </row>
    <row r="2356" spans="62:67" ht="9" customHeight="1" x14ac:dyDescent="0.25">
      <c r="BJ2356" s="36" t="s">
        <v>2374</v>
      </c>
      <c r="BK2356" s="37">
        <v>133292.5</v>
      </c>
      <c r="BL2356" s="37">
        <v>70601</v>
      </c>
      <c r="BM2356" s="37">
        <v>131830</v>
      </c>
      <c r="BN2356" s="37">
        <v>84954</v>
      </c>
      <c r="BO2356" s="37">
        <v>149788</v>
      </c>
    </row>
    <row r="2357" spans="62:67" ht="9" customHeight="1" x14ac:dyDescent="0.25">
      <c r="BJ2357" s="36" t="s">
        <v>2375</v>
      </c>
      <c r="BK2357" s="37">
        <v>133121.5</v>
      </c>
      <c r="BL2357" s="37">
        <v>70491</v>
      </c>
      <c r="BM2357" s="37">
        <v>131666</v>
      </c>
      <c r="BN2357" s="37">
        <v>84837</v>
      </c>
      <c r="BO2357" s="37">
        <v>149691</v>
      </c>
    </row>
    <row r="2358" spans="62:67" ht="9" customHeight="1" x14ac:dyDescent="0.25">
      <c r="BJ2358" s="36" t="s">
        <v>2376</v>
      </c>
      <c r="BK2358" s="37">
        <v>132950.5</v>
      </c>
      <c r="BL2358" s="37">
        <v>70380</v>
      </c>
      <c r="BM2358" s="37">
        <v>131501</v>
      </c>
      <c r="BN2358" s="37">
        <v>84720</v>
      </c>
      <c r="BO2358" s="37">
        <v>149461</v>
      </c>
    </row>
    <row r="2359" spans="62:67" ht="9" customHeight="1" x14ac:dyDescent="0.25">
      <c r="BJ2359" s="36" t="s">
        <v>2377</v>
      </c>
      <c r="BK2359" s="37">
        <v>132779.5</v>
      </c>
      <c r="BL2359" s="37">
        <v>70269</v>
      </c>
      <c r="BM2359" s="37">
        <v>131336</v>
      </c>
      <c r="BN2359" s="37">
        <v>84627</v>
      </c>
      <c r="BO2359" s="37">
        <v>149326</v>
      </c>
    </row>
    <row r="2360" spans="62:67" ht="9" customHeight="1" x14ac:dyDescent="0.25">
      <c r="BJ2360" s="36" t="s">
        <v>2378</v>
      </c>
      <c r="BK2360" s="37">
        <v>132608.5</v>
      </c>
      <c r="BL2360" s="37">
        <v>70159</v>
      </c>
      <c r="BM2360" s="37">
        <v>131172</v>
      </c>
      <c r="BN2360" s="37">
        <v>84482</v>
      </c>
      <c r="BO2360" s="37">
        <v>149103</v>
      </c>
    </row>
    <row r="2361" spans="62:67" ht="9" customHeight="1" x14ac:dyDescent="0.25">
      <c r="BJ2361" s="36" t="s">
        <v>2379</v>
      </c>
      <c r="BK2361" s="37">
        <v>132437.5</v>
      </c>
      <c r="BL2361" s="37">
        <v>70048</v>
      </c>
      <c r="BM2361" s="37">
        <v>131007</v>
      </c>
      <c r="BN2361" s="37">
        <v>84372</v>
      </c>
      <c r="BO2361" s="37">
        <v>148896</v>
      </c>
    </row>
    <row r="2362" spans="62:67" ht="9" customHeight="1" x14ac:dyDescent="0.25">
      <c r="BJ2362" s="36" t="s">
        <v>2380</v>
      </c>
      <c r="BK2362" s="37">
        <v>132266.5</v>
      </c>
      <c r="BL2362" s="37">
        <v>69938</v>
      </c>
      <c r="BM2362" s="37">
        <v>130843</v>
      </c>
      <c r="BN2362" s="37">
        <v>84258</v>
      </c>
      <c r="BO2362" s="37">
        <v>148707</v>
      </c>
    </row>
    <row r="2363" spans="62:67" ht="9" customHeight="1" x14ac:dyDescent="0.25">
      <c r="BJ2363" s="36" t="s">
        <v>2381</v>
      </c>
      <c r="BK2363" s="37">
        <v>132095.5</v>
      </c>
      <c r="BL2363" s="37">
        <v>69827</v>
      </c>
      <c r="BM2363" s="37">
        <v>130678</v>
      </c>
      <c r="BN2363" s="37">
        <v>84143</v>
      </c>
      <c r="BO2363" s="37">
        <v>148514</v>
      </c>
    </row>
    <row r="2364" spans="62:67" ht="9" customHeight="1" x14ac:dyDescent="0.25">
      <c r="BJ2364" s="36" t="s">
        <v>2382</v>
      </c>
      <c r="BK2364" s="37">
        <v>131924.5</v>
      </c>
      <c r="BL2364" s="37">
        <v>69716</v>
      </c>
      <c r="BM2364" s="37">
        <v>130513</v>
      </c>
      <c r="BN2364" s="37">
        <v>84029</v>
      </c>
      <c r="BO2364" s="37">
        <v>148380</v>
      </c>
    </row>
    <row r="2365" spans="62:67" ht="9" customHeight="1" x14ac:dyDescent="0.25">
      <c r="BJ2365" s="36" t="s">
        <v>2383</v>
      </c>
      <c r="BK2365" s="37">
        <v>131760.29999999999</v>
      </c>
      <c r="BL2365" s="37">
        <v>69610</v>
      </c>
      <c r="BM2365" s="37">
        <v>130349</v>
      </c>
      <c r="BN2365" s="37">
        <v>83933</v>
      </c>
      <c r="BO2365" s="37">
        <v>148130</v>
      </c>
    </row>
    <row r="2366" spans="62:67" ht="9" customHeight="1" x14ac:dyDescent="0.25">
      <c r="BJ2366" s="36" t="s">
        <v>2384</v>
      </c>
      <c r="BK2366" s="37">
        <v>131596.09999999998</v>
      </c>
      <c r="BL2366" s="37">
        <v>69504</v>
      </c>
      <c r="BM2366" s="37">
        <v>130184</v>
      </c>
      <c r="BN2366" s="37">
        <v>83836</v>
      </c>
      <c r="BO2366" s="37">
        <v>147948</v>
      </c>
    </row>
    <row r="2367" spans="62:67" ht="9" customHeight="1" x14ac:dyDescent="0.25">
      <c r="BJ2367" s="36" t="s">
        <v>2385</v>
      </c>
      <c r="BK2367" s="37">
        <v>131431.89999999997</v>
      </c>
      <c r="BL2367" s="37">
        <v>69398</v>
      </c>
      <c r="BM2367" s="37">
        <v>130019</v>
      </c>
      <c r="BN2367" s="37">
        <v>83740</v>
      </c>
      <c r="BO2367" s="37">
        <v>147852</v>
      </c>
    </row>
    <row r="2368" spans="62:67" ht="9" customHeight="1" x14ac:dyDescent="0.25">
      <c r="BJ2368" s="36" t="s">
        <v>2386</v>
      </c>
      <c r="BK2368" s="37">
        <v>131267.69999999995</v>
      </c>
      <c r="BL2368" s="37">
        <v>69292</v>
      </c>
      <c r="BM2368" s="37">
        <v>129855</v>
      </c>
      <c r="BN2368" s="37">
        <v>83643</v>
      </c>
      <c r="BO2368" s="37">
        <v>147631</v>
      </c>
    </row>
    <row r="2369" spans="62:67" ht="9" customHeight="1" x14ac:dyDescent="0.25">
      <c r="BJ2369" s="36" t="s">
        <v>2387</v>
      </c>
      <c r="BK2369" s="37">
        <v>131103.49999999994</v>
      </c>
      <c r="BL2369" s="37">
        <v>69186</v>
      </c>
      <c r="BM2369" s="37">
        <v>129690</v>
      </c>
      <c r="BN2369" s="37">
        <v>83513</v>
      </c>
      <c r="BO2369" s="37">
        <v>147519</v>
      </c>
    </row>
    <row r="2370" spans="62:67" ht="9" customHeight="1" x14ac:dyDescent="0.25">
      <c r="BJ2370" s="36" t="s">
        <v>2388</v>
      </c>
      <c r="BK2370" s="37">
        <v>130939.29999999994</v>
      </c>
      <c r="BL2370" s="37">
        <v>69080</v>
      </c>
      <c r="BM2370" s="37">
        <v>129525</v>
      </c>
      <c r="BN2370" s="37">
        <v>83382</v>
      </c>
      <c r="BO2370" s="37">
        <v>147334</v>
      </c>
    </row>
    <row r="2371" spans="62:67" ht="9" customHeight="1" x14ac:dyDescent="0.25">
      <c r="BJ2371" s="36" t="s">
        <v>2389</v>
      </c>
      <c r="BK2371" s="37">
        <v>130775.09999999995</v>
      </c>
      <c r="BL2371" s="37">
        <v>68974</v>
      </c>
      <c r="BM2371" s="37">
        <v>129361</v>
      </c>
      <c r="BN2371" s="37">
        <v>83256</v>
      </c>
      <c r="BO2371" s="37">
        <v>147151</v>
      </c>
    </row>
    <row r="2372" spans="62:67" ht="9" customHeight="1" x14ac:dyDescent="0.25">
      <c r="BJ2372" s="36" t="s">
        <v>2390</v>
      </c>
      <c r="BK2372" s="37">
        <v>130610.89999999995</v>
      </c>
      <c r="BL2372" s="37">
        <v>68868</v>
      </c>
      <c r="BM2372" s="37">
        <v>129196</v>
      </c>
      <c r="BN2372" s="37">
        <v>83129</v>
      </c>
      <c r="BO2372" s="37">
        <v>146921</v>
      </c>
    </row>
    <row r="2373" spans="62:67" ht="9" customHeight="1" x14ac:dyDescent="0.25">
      <c r="BJ2373" s="36" t="s">
        <v>2391</v>
      </c>
      <c r="BK2373" s="37">
        <v>130446.69999999995</v>
      </c>
      <c r="BL2373" s="37">
        <v>68762</v>
      </c>
      <c r="BM2373" s="37">
        <v>129031</v>
      </c>
      <c r="BN2373" s="37">
        <v>83035</v>
      </c>
      <c r="BO2373" s="37">
        <v>146771</v>
      </c>
    </row>
    <row r="2374" spans="62:67" ht="9" customHeight="1" x14ac:dyDescent="0.25">
      <c r="BJ2374" s="36" t="s">
        <v>2392</v>
      </c>
      <c r="BK2374" s="37">
        <v>130282.5</v>
      </c>
      <c r="BL2374" s="37">
        <v>68656</v>
      </c>
      <c r="BM2374" s="37">
        <v>128866</v>
      </c>
      <c r="BN2374" s="37">
        <v>82940</v>
      </c>
      <c r="BO2374" s="37">
        <v>146602</v>
      </c>
    </row>
    <row r="2375" spans="62:67" ht="9" customHeight="1" x14ac:dyDescent="0.25">
      <c r="BJ2375" s="36" t="s">
        <v>2393</v>
      </c>
      <c r="BK2375" s="37">
        <v>130122.9</v>
      </c>
      <c r="BL2375" s="37">
        <v>68553</v>
      </c>
      <c r="BM2375" s="37">
        <v>128705</v>
      </c>
      <c r="BN2375" s="37">
        <v>82815</v>
      </c>
      <c r="BO2375" s="37">
        <v>146427</v>
      </c>
    </row>
    <row r="2376" spans="62:67" ht="9" customHeight="1" x14ac:dyDescent="0.25">
      <c r="BJ2376" s="36" t="s">
        <v>2394</v>
      </c>
      <c r="BK2376" s="37">
        <v>129963.29999999999</v>
      </c>
      <c r="BL2376" s="37">
        <v>68449</v>
      </c>
      <c r="BM2376" s="37">
        <v>128543</v>
      </c>
      <c r="BN2376" s="37">
        <v>82772</v>
      </c>
      <c r="BO2376" s="37">
        <v>146252</v>
      </c>
    </row>
    <row r="2377" spans="62:67" ht="9" customHeight="1" x14ac:dyDescent="0.25">
      <c r="BJ2377" s="36" t="s">
        <v>2395</v>
      </c>
      <c r="BK2377" s="37">
        <v>129803.69999999998</v>
      </c>
      <c r="BL2377" s="37">
        <v>68345</v>
      </c>
      <c r="BM2377" s="37">
        <v>128381</v>
      </c>
      <c r="BN2377" s="37">
        <v>82670</v>
      </c>
      <c r="BO2377" s="37">
        <v>146006</v>
      </c>
    </row>
    <row r="2378" spans="62:67" ht="9" customHeight="1" x14ac:dyDescent="0.25">
      <c r="BJ2378" s="36" t="s">
        <v>2396</v>
      </c>
      <c r="BK2378" s="37">
        <v>129644.09999999998</v>
      </c>
      <c r="BL2378" s="37">
        <v>68241</v>
      </c>
      <c r="BM2378" s="37">
        <v>128220</v>
      </c>
      <c r="BN2378" s="37">
        <v>82567</v>
      </c>
      <c r="BO2378" s="37">
        <v>145834</v>
      </c>
    </row>
    <row r="2379" spans="62:67" ht="9" customHeight="1" x14ac:dyDescent="0.25">
      <c r="BJ2379" s="36" t="s">
        <v>2397</v>
      </c>
      <c r="BK2379" s="37">
        <v>129484.49999999997</v>
      </c>
      <c r="BL2379" s="37">
        <v>68137</v>
      </c>
      <c r="BM2379" s="37">
        <v>128058</v>
      </c>
      <c r="BN2379" s="37">
        <v>82366</v>
      </c>
      <c r="BO2379" s="37">
        <v>145661</v>
      </c>
    </row>
    <row r="2380" spans="62:67" ht="9" customHeight="1" x14ac:dyDescent="0.25">
      <c r="BJ2380" s="36" t="s">
        <v>2398</v>
      </c>
      <c r="BK2380" s="37">
        <v>129324.89999999997</v>
      </c>
      <c r="BL2380" s="37">
        <v>68034</v>
      </c>
      <c r="BM2380" s="37">
        <v>127896</v>
      </c>
      <c r="BN2380" s="37">
        <v>82273</v>
      </c>
      <c r="BO2380" s="37">
        <v>145464</v>
      </c>
    </row>
    <row r="2381" spans="62:67" ht="9" customHeight="1" x14ac:dyDescent="0.25">
      <c r="BJ2381" s="36" t="s">
        <v>2399</v>
      </c>
      <c r="BK2381" s="37">
        <v>129165.29999999996</v>
      </c>
      <c r="BL2381" s="37">
        <v>67930</v>
      </c>
      <c r="BM2381" s="37">
        <v>127735</v>
      </c>
      <c r="BN2381" s="37">
        <v>82215</v>
      </c>
      <c r="BO2381" s="37">
        <v>145305</v>
      </c>
    </row>
    <row r="2382" spans="62:67" ht="9" customHeight="1" x14ac:dyDescent="0.25">
      <c r="BJ2382" s="36" t="s">
        <v>2400</v>
      </c>
      <c r="BK2382" s="37">
        <v>129005.69999999995</v>
      </c>
      <c r="BL2382" s="37">
        <v>67826</v>
      </c>
      <c r="BM2382" s="37">
        <v>127573</v>
      </c>
      <c r="BN2382" s="37">
        <v>82034</v>
      </c>
      <c r="BO2382" s="37">
        <v>145160</v>
      </c>
    </row>
    <row r="2383" spans="62:67" ht="9" customHeight="1" x14ac:dyDescent="0.25">
      <c r="BJ2383" s="36" t="s">
        <v>2401</v>
      </c>
      <c r="BK2383" s="37">
        <v>128846.09999999995</v>
      </c>
      <c r="BL2383" s="37">
        <v>67722</v>
      </c>
      <c r="BM2383" s="37">
        <v>127411</v>
      </c>
      <c r="BN2383" s="37">
        <v>81898</v>
      </c>
      <c r="BO2383" s="37">
        <v>144991</v>
      </c>
    </row>
    <row r="2384" spans="62:67" ht="9" customHeight="1" x14ac:dyDescent="0.25">
      <c r="BJ2384" s="36" t="s">
        <v>2402</v>
      </c>
      <c r="BK2384" s="37">
        <v>128686.5</v>
      </c>
      <c r="BL2384" s="37">
        <v>67618</v>
      </c>
      <c r="BM2384" s="37">
        <v>127249</v>
      </c>
      <c r="BN2384" s="37">
        <v>81803</v>
      </c>
      <c r="BO2384" s="37">
        <v>144765</v>
      </c>
    </row>
    <row r="2385" spans="62:67" ht="9" customHeight="1" x14ac:dyDescent="0.25">
      <c r="BJ2385" s="36" t="s">
        <v>2403</v>
      </c>
      <c r="BK2385" s="37">
        <v>128526.7</v>
      </c>
      <c r="BL2385" s="37">
        <v>67520</v>
      </c>
      <c r="BM2385" s="37">
        <v>127090</v>
      </c>
      <c r="BN2385" s="37">
        <v>81710</v>
      </c>
      <c r="BO2385" s="37">
        <v>144659</v>
      </c>
    </row>
    <row r="2386" spans="62:67" ht="9" customHeight="1" x14ac:dyDescent="0.25">
      <c r="BJ2386" s="36" t="s">
        <v>2404</v>
      </c>
      <c r="BK2386" s="37">
        <v>128366.9</v>
      </c>
      <c r="BL2386" s="37">
        <v>67421</v>
      </c>
      <c r="BM2386" s="37">
        <v>126930</v>
      </c>
      <c r="BN2386" s="37">
        <v>81618</v>
      </c>
      <c r="BO2386" s="37">
        <v>144465</v>
      </c>
    </row>
    <row r="2387" spans="62:67" ht="9" customHeight="1" x14ac:dyDescent="0.25">
      <c r="BJ2387" s="36" t="s">
        <v>2405</v>
      </c>
      <c r="BK2387" s="37">
        <v>128207.09999999999</v>
      </c>
      <c r="BL2387" s="37">
        <v>67323</v>
      </c>
      <c r="BM2387" s="37">
        <v>126770</v>
      </c>
      <c r="BN2387" s="37">
        <v>81525</v>
      </c>
      <c r="BO2387" s="37">
        <v>144269</v>
      </c>
    </row>
    <row r="2388" spans="62:67" ht="9" customHeight="1" x14ac:dyDescent="0.25">
      <c r="BJ2388" s="36" t="s">
        <v>2406</v>
      </c>
      <c r="BK2388" s="37">
        <v>128047.29999999999</v>
      </c>
      <c r="BL2388" s="37">
        <v>67224</v>
      </c>
      <c r="BM2388" s="37">
        <v>126611</v>
      </c>
      <c r="BN2388" s="37">
        <v>81433</v>
      </c>
      <c r="BO2388" s="37">
        <v>144115</v>
      </c>
    </row>
    <row r="2389" spans="62:67" ht="9" customHeight="1" x14ac:dyDescent="0.25">
      <c r="BJ2389" s="36" t="s">
        <v>2407</v>
      </c>
      <c r="BK2389" s="37">
        <v>127887.49999999999</v>
      </c>
      <c r="BL2389" s="37">
        <v>67125</v>
      </c>
      <c r="BM2389" s="37">
        <v>126451</v>
      </c>
      <c r="BN2389" s="37">
        <v>81340</v>
      </c>
      <c r="BO2389" s="37">
        <v>143971</v>
      </c>
    </row>
    <row r="2390" spans="62:67" ht="9" customHeight="1" x14ac:dyDescent="0.25">
      <c r="BJ2390" s="36" t="s">
        <v>2408</v>
      </c>
      <c r="BK2390" s="37">
        <v>127727.69999999998</v>
      </c>
      <c r="BL2390" s="37">
        <v>67027</v>
      </c>
      <c r="BM2390" s="37">
        <v>126291</v>
      </c>
      <c r="BN2390" s="37">
        <v>81170</v>
      </c>
      <c r="BO2390" s="37">
        <v>143776</v>
      </c>
    </row>
    <row r="2391" spans="62:67" ht="9" customHeight="1" x14ac:dyDescent="0.25">
      <c r="BJ2391" s="36" t="s">
        <v>2409</v>
      </c>
      <c r="BK2391" s="37">
        <v>127567.89999999998</v>
      </c>
      <c r="BL2391" s="37">
        <v>66928</v>
      </c>
      <c r="BM2391" s="37">
        <v>126132</v>
      </c>
      <c r="BN2391" s="37">
        <v>81069</v>
      </c>
      <c r="BO2391" s="37">
        <v>143713</v>
      </c>
    </row>
    <row r="2392" spans="62:67" ht="9" customHeight="1" x14ac:dyDescent="0.25">
      <c r="BJ2392" s="36" t="s">
        <v>2410</v>
      </c>
      <c r="BK2392" s="37">
        <v>127408.09999999998</v>
      </c>
      <c r="BL2392" s="37">
        <v>66830</v>
      </c>
      <c r="BM2392" s="37">
        <v>125972</v>
      </c>
      <c r="BN2392" s="37">
        <v>80968</v>
      </c>
      <c r="BO2392" s="37">
        <v>143444</v>
      </c>
    </row>
    <row r="2393" spans="62:67" ht="9" customHeight="1" x14ac:dyDescent="0.25">
      <c r="BJ2393" s="36" t="s">
        <v>2411</v>
      </c>
      <c r="BK2393" s="37">
        <v>127248.29999999997</v>
      </c>
      <c r="BL2393" s="37">
        <v>66731</v>
      </c>
      <c r="BM2393" s="37">
        <v>125812</v>
      </c>
      <c r="BN2393" s="37">
        <v>80857</v>
      </c>
      <c r="BO2393" s="37">
        <v>143326</v>
      </c>
    </row>
    <row r="2394" spans="62:67" ht="9" customHeight="1" x14ac:dyDescent="0.25">
      <c r="BJ2394" s="36" t="s">
        <v>2412</v>
      </c>
      <c r="BK2394" s="37">
        <v>127088.5</v>
      </c>
      <c r="BL2394" s="37">
        <v>66632</v>
      </c>
      <c r="BM2394" s="37">
        <v>125652</v>
      </c>
      <c r="BN2394" s="37">
        <v>80747</v>
      </c>
      <c r="BO2394" s="37">
        <v>143124</v>
      </c>
    </row>
    <row r="2395" spans="62:67" ht="9" customHeight="1" x14ac:dyDescent="0.25">
      <c r="BJ2395" s="36" t="s">
        <v>2413</v>
      </c>
      <c r="BK2395" s="37">
        <v>126935.95</v>
      </c>
      <c r="BL2395" s="37">
        <v>66528</v>
      </c>
      <c r="BM2395" s="37">
        <v>125499</v>
      </c>
      <c r="BN2395" s="37">
        <v>80638</v>
      </c>
      <c r="BO2395" s="37">
        <v>142994</v>
      </c>
    </row>
    <row r="2396" spans="62:67" ht="9" customHeight="1" x14ac:dyDescent="0.25">
      <c r="BJ2396" s="36" t="s">
        <v>2414</v>
      </c>
      <c r="BK2396" s="37">
        <v>126783.4</v>
      </c>
      <c r="BL2396" s="37">
        <v>66424</v>
      </c>
      <c r="BM2396" s="37">
        <v>125345</v>
      </c>
      <c r="BN2396" s="37">
        <v>80519</v>
      </c>
      <c r="BO2396" s="37">
        <v>142722</v>
      </c>
    </row>
    <row r="2397" spans="62:67" ht="9" customHeight="1" x14ac:dyDescent="0.25">
      <c r="BJ2397" s="36" t="s">
        <v>2415</v>
      </c>
      <c r="BK2397" s="37">
        <v>126630.84999999999</v>
      </c>
      <c r="BL2397" s="37">
        <v>66320</v>
      </c>
      <c r="BM2397" s="37">
        <v>125191</v>
      </c>
      <c r="BN2397" s="37">
        <v>80374</v>
      </c>
      <c r="BO2397" s="37">
        <v>142612</v>
      </c>
    </row>
    <row r="2398" spans="62:67" ht="9" customHeight="1" x14ac:dyDescent="0.25">
      <c r="BJ2398" s="36" t="s">
        <v>2416</v>
      </c>
      <c r="BK2398" s="37">
        <v>126478.29999999999</v>
      </c>
      <c r="BL2398" s="37">
        <v>66216</v>
      </c>
      <c r="BM2398" s="37">
        <v>125037</v>
      </c>
      <c r="BN2398" s="37">
        <v>80310</v>
      </c>
      <c r="BO2398" s="37">
        <v>142424</v>
      </c>
    </row>
    <row r="2399" spans="62:67" ht="9" customHeight="1" x14ac:dyDescent="0.25">
      <c r="BJ2399" s="36" t="s">
        <v>2417</v>
      </c>
      <c r="BK2399" s="37">
        <v>126325.74999999999</v>
      </c>
      <c r="BL2399" s="37">
        <v>66111</v>
      </c>
      <c r="BM2399" s="37">
        <v>124883</v>
      </c>
      <c r="BN2399" s="37">
        <v>80162</v>
      </c>
      <c r="BO2399" s="37">
        <v>142273</v>
      </c>
    </row>
    <row r="2400" spans="62:67" ht="9" customHeight="1" x14ac:dyDescent="0.25">
      <c r="BJ2400" s="36" t="s">
        <v>2418</v>
      </c>
      <c r="BK2400" s="37">
        <v>126173.19999999998</v>
      </c>
      <c r="BL2400" s="37">
        <v>66007</v>
      </c>
      <c r="BM2400" s="37">
        <v>124730</v>
      </c>
      <c r="BN2400" s="37">
        <v>80077</v>
      </c>
      <c r="BO2400" s="37">
        <v>142037</v>
      </c>
    </row>
    <row r="2401" spans="62:67" ht="9" customHeight="1" x14ac:dyDescent="0.25">
      <c r="BJ2401" s="36" t="s">
        <v>2419</v>
      </c>
      <c r="BK2401" s="37">
        <v>126020.64999999998</v>
      </c>
      <c r="BL2401" s="37">
        <v>65903</v>
      </c>
      <c r="BM2401" s="37">
        <v>124576</v>
      </c>
      <c r="BN2401" s="37">
        <v>79960</v>
      </c>
      <c r="BO2401" s="37">
        <v>141918</v>
      </c>
    </row>
    <row r="2402" spans="62:67" ht="9" customHeight="1" x14ac:dyDescent="0.25">
      <c r="BJ2402" s="36" t="s">
        <v>2420</v>
      </c>
      <c r="BK2402" s="37">
        <v>125868.09999999998</v>
      </c>
      <c r="BL2402" s="37">
        <v>65799</v>
      </c>
      <c r="BM2402" s="37">
        <v>124422</v>
      </c>
      <c r="BN2402" s="37">
        <v>79850</v>
      </c>
      <c r="BO2402" s="37">
        <v>141653</v>
      </c>
    </row>
    <row r="2403" spans="62:67" ht="9" customHeight="1" x14ac:dyDescent="0.25">
      <c r="BJ2403" s="36" t="s">
        <v>2421</v>
      </c>
      <c r="BK2403" s="37">
        <v>125715.54999999997</v>
      </c>
      <c r="BL2403" s="37">
        <v>65695</v>
      </c>
      <c r="BM2403" s="37">
        <v>124268</v>
      </c>
      <c r="BN2403" s="37">
        <v>79745</v>
      </c>
      <c r="BO2403" s="37">
        <v>141512</v>
      </c>
    </row>
    <row r="2404" spans="62:67" ht="9" customHeight="1" x14ac:dyDescent="0.25">
      <c r="BJ2404" s="36" t="s">
        <v>2422</v>
      </c>
      <c r="BK2404" s="37">
        <v>125563</v>
      </c>
      <c r="BL2404" s="37">
        <v>65590</v>
      </c>
      <c r="BM2404" s="37">
        <v>124114</v>
      </c>
      <c r="BN2404" s="37">
        <v>79640</v>
      </c>
      <c r="BO2404" s="37">
        <v>141395</v>
      </c>
    </row>
    <row r="2405" spans="62:67" ht="9" customHeight="1" x14ac:dyDescent="0.25">
      <c r="BJ2405" s="36" t="s">
        <v>2423</v>
      </c>
      <c r="BK2405" s="37">
        <v>125393</v>
      </c>
      <c r="BL2405" s="37">
        <v>65494</v>
      </c>
      <c r="BM2405" s="37">
        <v>123960</v>
      </c>
      <c r="BN2405" s="37">
        <v>79548</v>
      </c>
      <c r="BO2405" s="37">
        <v>141187</v>
      </c>
    </row>
    <row r="2406" spans="62:67" ht="9" customHeight="1" x14ac:dyDescent="0.25">
      <c r="BJ2406" s="36" t="s">
        <v>2424</v>
      </c>
      <c r="BK2406" s="37">
        <v>125223</v>
      </c>
      <c r="BL2406" s="37">
        <v>65397</v>
      </c>
      <c r="BM2406" s="37">
        <v>123805</v>
      </c>
      <c r="BN2406" s="37">
        <v>79455</v>
      </c>
      <c r="BO2406" s="37">
        <v>141056</v>
      </c>
    </row>
    <row r="2407" spans="62:67" ht="9" customHeight="1" x14ac:dyDescent="0.25">
      <c r="BJ2407" s="36" t="s">
        <v>2425</v>
      </c>
      <c r="BK2407" s="37">
        <v>125053</v>
      </c>
      <c r="BL2407" s="37">
        <v>65300</v>
      </c>
      <c r="BM2407" s="37">
        <v>123650</v>
      </c>
      <c r="BN2407" s="37">
        <v>79401</v>
      </c>
      <c r="BO2407" s="37">
        <v>140881</v>
      </c>
    </row>
    <row r="2408" spans="62:67" ht="9" customHeight="1" x14ac:dyDescent="0.25">
      <c r="BJ2408" s="36" t="s">
        <v>2426</v>
      </c>
      <c r="BK2408" s="37">
        <v>124883</v>
      </c>
      <c r="BL2408" s="37">
        <v>65203</v>
      </c>
      <c r="BM2408" s="37">
        <v>123495</v>
      </c>
      <c r="BN2408" s="37">
        <v>79270</v>
      </c>
      <c r="BO2408" s="37">
        <v>140681</v>
      </c>
    </row>
    <row r="2409" spans="62:67" ht="9" customHeight="1" x14ac:dyDescent="0.25">
      <c r="BJ2409" s="36" t="s">
        <v>2427</v>
      </c>
      <c r="BK2409" s="37">
        <v>124713</v>
      </c>
      <c r="BL2409" s="37">
        <v>65106</v>
      </c>
      <c r="BM2409" s="37">
        <v>123340</v>
      </c>
      <c r="BN2409" s="37">
        <v>79189</v>
      </c>
      <c r="BO2409" s="37">
        <v>140552</v>
      </c>
    </row>
    <row r="2410" spans="62:67" ht="9" customHeight="1" x14ac:dyDescent="0.25">
      <c r="BJ2410" s="36" t="s">
        <v>2428</v>
      </c>
      <c r="BK2410" s="37">
        <v>124543</v>
      </c>
      <c r="BL2410" s="37">
        <v>65009</v>
      </c>
      <c r="BM2410" s="37">
        <v>123186</v>
      </c>
      <c r="BN2410" s="37">
        <v>79066</v>
      </c>
      <c r="BO2410" s="37">
        <v>140405</v>
      </c>
    </row>
    <row r="2411" spans="62:67" ht="9" customHeight="1" x14ac:dyDescent="0.25">
      <c r="BJ2411" s="36" t="s">
        <v>2429</v>
      </c>
      <c r="BK2411" s="37">
        <v>124373</v>
      </c>
      <c r="BL2411" s="37">
        <v>64912</v>
      </c>
      <c r="BM2411" s="37">
        <v>123031</v>
      </c>
      <c r="BN2411" s="37">
        <v>78943</v>
      </c>
      <c r="BO2411" s="37">
        <v>140222</v>
      </c>
    </row>
    <row r="2412" spans="62:67" ht="9" customHeight="1" x14ac:dyDescent="0.25">
      <c r="BJ2412" s="36" t="s">
        <v>2430</v>
      </c>
      <c r="BK2412" s="37">
        <v>124203</v>
      </c>
      <c r="BL2412" s="37">
        <v>64815</v>
      </c>
      <c r="BM2412" s="37">
        <v>122876</v>
      </c>
      <c r="BN2412" s="37">
        <v>78897</v>
      </c>
      <c r="BO2412" s="37">
        <v>140039</v>
      </c>
    </row>
    <row r="2413" spans="62:67" ht="9" customHeight="1" x14ac:dyDescent="0.25">
      <c r="BJ2413" s="36" t="s">
        <v>2431</v>
      </c>
      <c r="BK2413" s="37">
        <v>124033</v>
      </c>
      <c r="BL2413" s="37">
        <v>64718</v>
      </c>
      <c r="BM2413" s="37">
        <v>122721</v>
      </c>
      <c r="BN2413" s="37">
        <v>78782</v>
      </c>
      <c r="BO2413" s="37">
        <v>139860</v>
      </c>
    </row>
    <row r="2414" spans="62:67" ht="9" customHeight="1" x14ac:dyDescent="0.25">
      <c r="BJ2414" s="36" t="s">
        <v>2432</v>
      </c>
      <c r="BK2414" s="37">
        <v>123863</v>
      </c>
      <c r="BL2414" s="37">
        <v>64621</v>
      </c>
      <c r="BM2414" s="37">
        <v>122566</v>
      </c>
      <c r="BN2414" s="37">
        <v>78643</v>
      </c>
      <c r="BO2414" s="37">
        <v>139740</v>
      </c>
    </row>
    <row r="2415" spans="62:67" ht="9" customHeight="1" x14ac:dyDescent="0.25">
      <c r="BJ2415" s="36" t="s">
        <v>2433</v>
      </c>
      <c r="BK2415" s="37">
        <v>123711.9</v>
      </c>
      <c r="BL2415" s="37">
        <v>64523</v>
      </c>
      <c r="BM2415" s="37">
        <v>122411</v>
      </c>
      <c r="BN2415" s="37">
        <v>78523</v>
      </c>
      <c r="BO2415" s="37">
        <v>139544</v>
      </c>
    </row>
    <row r="2416" spans="62:67" ht="9" customHeight="1" x14ac:dyDescent="0.25">
      <c r="BJ2416" s="36" t="s">
        <v>2434</v>
      </c>
      <c r="BK2416" s="37">
        <v>123560.79999999999</v>
      </c>
      <c r="BL2416" s="37">
        <v>64424</v>
      </c>
      <c r="BM2416" s="37">
        <v>122256</v>
      </c>
      <c r="BN2416" s="37">
        <v>78427</v>
      </c>
      <c r="BO2416" s="37">
        <v>139376</v>
      </c>
    </row>
    <row r="2417" spans="62:67" ht="9" customHeight="1" x14ac:dyDescent="0.25">
      <c r="BJ2417" s="36" t="s">
        <v>2435</v>
      </c>
      <c r="BK2417" s="37">
        <v>123409.69999999998</v>
      </c>
      <c r="BL2417" s="37">
        <v>64325</v>
      </c>
      <c r="BM2417" s="37">
        <v>122101</v>
      </c>
      <c r="BN2417" s="37">
        <v>78383</v>
      </c>
      <c r="BO2417" s="37">
        <v>139226</v>
      </c>
    </row>
    <row r="2418" spans="62:67" ht="9" customHeight="1" x14ac:dyDescent="0.25">
      <c r="BJ2418" s="36" t="s">
        <v>2436</v>
      </c>
      <c r="BK2418" s="37">
        <v>123258.59999999998</v>
      </c>
      <c r="BL2418" s="37">
        <v>64226</v>
      </c>
      <c r="BM2418" s="37">
        <v>121946</v>
      </c>
      <c r="BN2418" s="37">
        <v>78258</v>
      </c>
      <c r="BO2418" s="37">
        <v>139039</v>
      </c>
    </row>
    <row r="2419" spans="62:67" ht="9" customHeight="1" x14ac:dyDescent="0.25">
      <c r="BJ2419" s="36" t="s">
        <v>2437</v>
      </c>
      <c r="BK2419" s="37">
        <v>123107.49999999997</v>
      </c>
      <c r="BL2419" s="37">
        <v>64127</v>
      </c>
      <c r="BM2419" s="37">
        <v>121790</v>
      </c>
      <c r="BN2419" s="37">
        <v>78146</v>
      </c>
      <c r="BO2419" s="37">
        <v>138849</v>
      </c>
    </row>
    <row r="2420" spans="62:67" ht="9" customHeight="1" x14ac:dyDescent="0.25">
      <c r="BJ2420" s="36" t="s">
        <v>2438</v>
      </c>
      <c r="BK2420" s="37">
        <v>122956.39999999997</v>
      </c>
      <c r="BL2420" s="37">
        <v>64029</v>
      </c>
      <c r="BM2420" s="37">
        <v>121635</v>
      </c>
      <c r="BN2420" s="37">
        <v>78089</v>
      </c>
      <c r="BO2420" s="37">
        <v>138643</v>
      </c>
    </row>
    <row r="2421" spans="62:67" ht="9" customHeight="1" x14ac:dyDescent="0.25">
      <c r="BJ2421" s="36" t="s">
        <v>2439</v>
      </c>
      <c r="BK2421" s="37">
        <v>122805.29999999996</v>
      </c>
      <c r="BL2421" s="37">
        <v>63930</v>
      </c>
      <c r="BM2421" s="37">
        <v>121480</v>
      </c>
      <c r="BN2421" s="37">
        <v>77968</v>
      </c>
      <c r="BO2421" s="37">
        <v>138497</v>
      </c>
    </row>
    <row r="2422" spans="62:67" ht="9" customHeight="1" x14ac:dyDescent="0.25">
      <c r="BJ2422" s="36" t="s">
        <v>2440</v>
      </c>
      <c r="BK2422" s="37">
        <v>122654.19999999995</v>
      </c>
      <c r="BL2422" s="37">
        <v>63831</v>
      </c>
      <c r="BM2422" s="37">
        <v>121325</v>
      </c>
      <c r="BN2422" s="37">
        <v>77847</v>
      </c>
      <c r="BO2422" s="37">
        <v>138350</v>
      </c>
    </row>
    <row r="2423" spans="62:67" ht="9" customHeight="1" x14ac:dyDescent="0.25">
      <c r="BJ2423" s="36" t="s">
        <v>2441</v>
      </c>
      <c r="BK2423" s="37">
        <v>122503.09999999995</v>
      </c>
      <c r="BL2423" s="37">
        <v>63732</v>
      </c>
      <c r="BM2423" s="37">
        <v>121170</v>
      </c>
      <c r="BN2423" s="37">
        <v>77721</v>
      </c>
      <c r="BO2423" s="37">
        <v>138216</v>
      </c>
    </row>
    <row r="2424" spans="62:67" ht="9" customHeight="1" x14ac:dyDescent="0.25">
      <c r="BJ2424" s="36" t="s">
        <v>2442</v>
      </c>
      <c r="BK2424" s="37">
        <v>122352</v>
      </c>
      <c r="BL2424" s="37">
        <v>63633</v>
      </c>
      <c r="BM2424" s="37">
        <v>121014</v>
      </c>
      <c r="BN2424" s="37">
        <v>77610</v>
      </c>
      <c r="BO2424" s="37">
        <v>138014</v>
      </c>
    </row>
    <row r="2425" spans="62:67" ht="9" customHeight="1" x14ac:dyDescent="0.25">
      <c r="BJ2425" s="36" t="s">
        <v>2443</v>
      </c>
      <c r="BK2425" s="37">
        <v>122205.9</v>
      </c>
      <c r="BL2425" s="37">
        <v>63537</v>
      </c>
      <c r="BM2425" s="37">
        <v>120858</v>
      </c>
      <c r="BN2425" s="37">
        <v>77471</v>
      </c>
      <c r="BO2425" s="37">
        <v>137832</v>
      </c>
    </row>
    <row r="2426" spans="62:67" ht="9" customHeight="1" x14ac:dyDescent="0.25">
      <c r="BJ2426" s="36" t="s">
        <v>2444</v>
      </c>
      <c r="BK2426" s="37">
        <v>122059.79999999999</v>
      </c>
      <c r="BL2426" s="37">
        <v>63440</v>
      </c>
      <c r="BM2426" s="37">
        <v>120702</v>
      </c>
      <c r="BN2426" s="37">
        <v>77332</v>
      </c>
      <c r="BO2426" s="37">
        <v>137683</v>
      </c>
    </row>
    <row r="2427" spans="62:67" ht="9" customHeight="1" x14ac:dyDescent="0.25">
      <c r="BJ2427" s="36" t="s">
        <v>2445</v>
      </c>
      <c r="BK2427" s="37">
        <v>121913.69999999998</v>
      </c>
      <c r="BL2427" s="37">
        <v>63343</v>
      </c>
      <c r="BM2427" s="37">
        <v>120545</v>
      </c>
      <c r="BN2427" s="37">
        <v>77264</v>
      </c>
      <c r="BO2427" s="37">
        <v>137518</v>
      </c>
    </row>
    <row r="2428" spans="62:67" ht="9" customHeight="1" x14ac:dyDescent="0.25">
      <c r="BJ2428" s="36" t="s">
        <v>2446</v>
      </c>
      <c r="BK2428" s="37">
        <v>121767.59999999998</v>
      </c>
      <c r="BL2428" s="37">
        <v>63247</v>
      </c>
      <c r="BM2428" s="37">
        <v>120389</v>
      </c>
      <c r="BN2428" s="37">
        <v>77200</v>
      </c>
      <c r="BO2428" s="37">
        <v>137365</v>
      </c>
    </row>
    <row r="2429" spans="62:67" ht="9" customHeight="1" x14ac:dyDescent="0.25">
      <c r="BJ2429" s="36" t="s">
        <v>2447</v>
      </c>
      <c r="BK2429" s="37">
        <v>121621.49999999997</v>
      </c>
      <c r="BL2429" s="37">
        <v>63150</v>
      </c>
      <c r="BM2429" s="37">
        <v>120232</v>
      </c>
      <c r="BN2429" s="37">
        <v>77073</v>
      </c>
      <c r="BO2429" s="37">
        <v>137176</v>
      </c>
    </row>
    <row r="2430" spans="62:67" ht="9" customHeight="1" x14ac:dyDescent="0.25">
      <c r="BJ2430" s="36" t="s">
        <v>2448</v>
      </c>
      <c r="BK2430" s="37">
        <v>121475.39999999997</v>
      </c>
      <c r="BL2430" s="37">
        <v>63053</v>
      </c>
      <c r="BM2430" s="37">
        <v>120076</v>
      </c>
      <c r="BN2430" s="37">
        <v>76946</v>
      </c>
      <c r="BO2430" s="37">
        <v>137074</v>
      </c>
    </row>
    <row r="2431" spans="62:67" ht="9" customHeight="1" x14ac:dyDescent="0.25">
      <c r="BJ2431" s="36" t="s">
        <v>2449</v>
      </c>
      <c r="BK2431" s="37">
        <v>121329.29999999996</v>
      </c>
      <c r="BL2431" s="37">
        <v>62957</v>
      </c>
      <c r="BM2431" s="37">
        <v>119920</v>
      </c>
      <c r="BN2431" s="37">
        <v>76908</v>
      </c>
      <c r="BO2431" s="37">
        <v>136861</v>
      </c>
    </row>
    <row r="2432" spans="62:67" ht="9" customHeight="1" x14ac:dyDescent="0.25">
      <c r="BJ2432" s="36" t="s">
        <v>2450</v>
      </c>
      <c r="BK2432" s="37">
        <v>121183.19999999995</v>
      </c>
      <c r="BL2432" s="37">
        <v>62860</v>
      </c>
      <c r="BM2432" s="37">
        <v>119763</v>
      </c>
      <c r="BN2432" s="37">
        <v>76759</v>
      </c>
      <c r="BO2432" s="37">
        <v>136707</v>
      </c>
    </row>
    <row r="2433" spans="62:67" ht="9" customHeight="1" x14ac:dyDescent="0.25">
      <c r="BJ2433" s="36" t="s">
        <v>2451</v>
      </c>
      <c r="BK2433" s="37">
        <v>121037.09999999995</v>
      </c>
      <c r="BL2433" s="37">
        <v>62763</v>
      </c>
      <c r="BM2433" s="37">
        <v>119607</v>
      </c>
      <c r="BN2433" s="37">
        <v>76610</v>
      </c>
      <c r="BO2433" s="37">
        <v>136580</v>
      </c>
    </row>
    <row r="2434" spans="62:67" ht="9" customHeight="1" x14ac:dyDescent="0.25">
      <c r="BJ2434" s="36" t="s">
        <v>2452</v>
      </c>
      <c r="BK2434" s="37">
        <v>120891</v>
      </c>
      <c r="BL2434" s="37">
        <v>62666</v>
      </c>
      <c r="BM2434" s="37">
        <v>119450</v>
      </c>
      <c r="BN2434" s="37">
        <v>76523</v>
      </c>
      <c r="BO2434" s="37">
        <v>136403</v>
      </c>
    </row>
    <row r="2435" spans="62:67" ht="9" customHeight="1" x14ac:dyDescent="0.25">
      <c r="BJ2435" s="36" t="s">
        <v>2453</v>
      </c>
      <c r="BK2435" s="37">
        <v>120727</v>
      </c>
      <c r="BL2435" s="37">
        <v>62567</v>
      </c>
      <c r="BM2435" s="37">
        <v>119300</v>
      </c>
      <c r="BN2435" s="37">
        <v>76435</v>
      </c>
      <c r="BO2435" s="37">
        <v>136203</v>
      </c>
    </row>
    <row r="2436" spans="62:67" ht="9" customHeight="1" x14ac:dyDescent="0.25">
      <c r="BJ2436" s="36" t="s">
        <v>2454</v>
      </c>
      <c r="BK2436" s="37">
        <v>120563</v>
      </c>
      <c r="BL2436" s="37">
        <v>62468</v>
      </c>
      <c r="BM2436" s="37">
        <v>119149</v>
      </c>
      <c r="BN2436" s="37">
        <v>76344</v>
      </c>
      <c r="BO2436" s="37">
        <v>136045</v>
      </c>
    </row>
    <row r="2437" spans="62:67" ht="9" customHeight="1" x14ac:dyDescent="0.25">
      <c r="BJ2437" s="36" t="s">
        <v>2455</v>
      </c>
      <c r="BK2437" s="37">
        <v>120399</v>
      </c>
      <c r="BL2437" s="37">
        <v>62369</v>
      </c>
      <c r="BM2437" s="37">
        <v>118998</v>
      </c>
      <c r="BN2437" s="37">
        <v>76246</v>
      </c>
      <c r="BO2437" s="37">
        <v>135799</v>
      </c>
    </row>
    <row r="2438" spans="62:67" ht="9" customHeight="1" x14ac:dyDescent="0.25">
      <c r="BJ2438" s="36" t="s">
        <v>2456</v>
      </c>
      <c r="BK2438" s="37">
        <v>120235</v>
      </c>
      <c r="BL2438" s="37">
        <v>62270</v>
      </c>
      <c r="BM2438" s="37">
        <v>118847</v>
      </c>
      <c r="BN2438" s="37">
        <v>76124</v>
      </c>
      <c r="BO2438" s="37">
        <v>135669</v>
      </c>
    </row>
    <row r="2439" spans="62:67" ht="9" customHeight="1" x14ac:dyDescent="0.25">
      <c r="BJ2439" s="36" t="s">
        <v>2457</v>
      </c>
      <c r="BK2439" s="37">
        <v>120071</v>
      </c>
      <c r="BL2439" s="37">
        <v>62171</v>
      </c>
      <c r="BM2439" s="37">
        <v>118696</v>
      </c>
      <c r="BN2439" s="37">
        <v>75979</v>
      </c>
      <c r="BO2439" s="37">
        <v>135455</v>
      </c>
    </row>
    <row r="2440" spans="62:67" ht="9" customHeight="1" x14ac:dyDescent="0.25">
      <c r="BJ2440" s="36" t="s">
        <v>2458</v>
      </c>
      <c r="BK2440" s="37">
        <v>119907</v>
      </c>
      <c r="BL2440" s="37">
        <v>62072</v>
      </c>
      <c r="BM2440" s="37">
        <v>118545</v>
      </c>
      <c r="BN2440" s="37">
        <v>75889</v>
      </c>
      <c r="BO2440" s="37">
        <v>135309</v>
      </c>
    </row>
    <row r="2441" spans="62:67" ht="9" customHeight="1" x14ac:dyDescent="0.25">
      <c r="BJ2441" s="36" t="s">
        <v>2459</v>
      </c>
      <c r="BK2441" s="37">
        <v>119743</v>
      </c>
      <c r="BL2441" s="37">
        <v>61973</v>
      </c>
      <c r="BM2441" s="37">
        <v>118394</v>
      </c>
      <c r="BN2441" s="37">
        <v>75780</v>
      </c>
      <c r="BO2441" s="37">
        <v>135182</v>
      </c>
    </row>
    <row r="2442" spans="62:67" ht="9" customHeight="1" x14ac:dyDescent="0.25">
      <c r="BJ2442" s="36" t="s">
        <v>2460</v>
      </c>
      <c r="BK2442" s="37">
        <v>119579</v>
      </c>
      <c r="BL2442" s="37">
        <v>61874</v>
      </c>
      <c r="BM2442" s="37">
        <v>118243</v>
      </c>
      <c r="BN2442" s="37">
        <v>75671</v>
      </c>
      <c r="BO2442" s="37">
        <v>135042</v>
      </c>
    </row>
    <row r="2443" spans="62:67" ht="9" customHeight="1" x14ac:dyDescent="0.25">
      <c r="BJ2443" s="36" t="s">
        <v>2461</v>
      </c>
      <c r="BK2443" s="37">
        <v>119415</v>
      </c>
      <c r="BL2443" s="37">
        <v>61775</v>
      </c>
      <c r="BM2443" s="37">
        <v>118092</v>
      </c>
      <c r="BN2443" s="37">
        <v>75587</v>
      </c>
      <c r="BO2443" s="37">
        <v>134887</v>
      </c>
    </row>
    <row r="2444" spans="62:67" ht="9" customHeight="1" x14ac:dyDescent="0.25">
      <c r="BJ2444" s="36" t="s">
        <v>2462</v>
      </c>
      <c r="BK2444" s="37">
        <v>119251</v>
      </c>
      <c r="BL2444" s="37">
        <v>61675</v>
      </c>
      <c r="BM2444" s="37">
        <v>117941</v>
      </c>
      <c r="BN2444" s="37">
        <v>75538</v>
      </c>
      <c r="BO2444" s="37">
        <v>134714</v>
      </c>
    </row>
    <row r="2445" spans="62:67" ht="9" customHeight="1" x14ac:dyDescent="0.25">
      <c r="BJ2445" s="36" t="s">
        <v>2463</v>
      </c>
      <c r="BK2445" s="37">
        <v>119097.4</v>
      </c>
      <c r="BL2445" s="37">
        <v>61574</v>
      </c>
      <c r="BM2445" s="37">
        <v>117785</v>
      </c>
      <c r="BN2445" s="37">
        <v>75427</v>
      </c>
      <c r="BO2445" s="37">
        <v>134467</v>
      </c>
    </row>
    <row r="2446" spans="62:67" ht="9" customHeight="1" x14ac:dyDescent="0.25">
      <c r="BJ2446" s="36" t="s">
        <v>2464</v>
      </c>
      <c r="BK2446" s="37">
        <v>118943.79999999999</v>
      </c>
      <c r="BL2446" s="37">
        <v>61473</v>
      </c>
      <c r="BM2446" s="37">
        <v>117628</v>
      </c>
      <c r="BN2446" s="37">
        <v>75334</v>
      </c>
      <c r="BO2446" s="37">
        <v>134334</v>
      </c>
    </row>
    <row r="2447" spans="62:67" ht="9" customHeight="1" x14ac:dyDescent="0.25">
      <c r="BJ2447" s="36" t="s">
        <v>2465</v>
      </c>
      <c r="BK2447" s="37">
        <v>118790.19999999998</v>
      </c>
      <c r="BL2447" s="37">
        <v>61372</v>
      </c>
      <c r="BM2447" s="37">
        <v>117471</v>
      </c>
      <c r="BN2447" s="37">
        <v>75249</v>
      </c>
      <c r="BO2447" s="37">
        <v>134177</v>
      </c>
    </row>
    <row r="2448" spans="62:67" ht="9" customHeight="1" x14ac:dyDescent="0.25">
      <c r="BJ2448" s="36" t="s">
        <v>2466</v>
      </c>
      <c r="BK2448" s="37">
        <v>118636.59999999998</v>
      </c>
      <c r="BL2448" s="37">
        <v>61270</v>
      </c>
      <c r="BM2448" s="37">
        <v>117315</v>
      </c>
      <c r="BN2448" s="37">
        <v>75117</v>
      </c>
      <c r="BO2448" s="37">
        <v>134065</v>
      </c>
    </row>
    <row r="2449" spans="62:67" ht="9" customHeight="1" x14ac:dyDescent="0.25">
      <c r="BJ2449" s="36" t="s">
        <v>2467</v>
      </c>
      <c r="BK2449" s="37">
        <v>118482.99999999997</v>
      </c>
      <c r="BL2449" s="37">
        <v>61169</v>
      </c>
      <c r="BM2449" s="37">
        <v>117158</v>
      </c>
      <c r="BN2449" s="37">
        <v>74985</v>
      </c>
      <c r="BO2449" s="37">
        <v>133787</v>
      </c>
    </row>
    <row r="2450" spans="62:67" ht="9" customHeight="1" x14ac:dyDescent="0.25">
      <c r="BJ2450" s="36" t="s">
        <v>2468</v>
      </c>
      <c r="BK2450" s="37">
        <v>118329.39999999997</v>
      </c>
      <c r="BL2450" s="37">
        <v>61068</v>
      </c>
      <c r="BM2450" s="37">
        <v>117001</v>
      </c>
      <c r="BN2450" s="37">
        <v>74955</v>
      </c>
      <c r="BO2450" s="37">
        <v>133665</v>
      </c>
    </row>
    <row r="2451" spans="62:67" ht="9" customHeight="1" x14ac:dyDescent="0.25">
      <c r="BJ2451" s="36" t="s">
        <v>2469</v>
      </c>
      <c r="BK2451" s="37">
        <v>118175.79999999996</v>
      </c>
      <c r="BL2451" s="37">
        <v>60966</v>
      </c>
      <c r="BM2451" s="37">
        <v>116845</v>
      </c>
      <c r="BN2451" s="37">
        <v>74852</v>
      </c>
      <c r="BO2451" s="37">
        <v>133544</v>
      </c>
    </row>
    <row r="2452" spans="62:67" ht="9" customHeight="1" x14ac:dyDescent="0.25">
      <c r="BJ2452" s="36" t="s">
        <v>2470</v>
      </c>
      <c r="BK2452" s="37">
        <v>118022.19999999995</v>
      </c>
      <c r="BL2452" s="37">
        <v>60865</v>
      </c>
      <c r="BM2452" s="37">
        <v>116688</v>
      </c>
      <c r="BN2452" s="37">
        <v>74699</v>
      </c>
      <c r="BO2452" s="37">
        <v>133329</v>
      </c>
    </row>
    <row r="2453" spans="62:67" ht="9" customHeight="1" x14ac:dyDescent="0.25">
      <c r="BJ2453" s="36" t="s">
        <v>2471</v>
      </c>
      <c r="BK2453" s="37">
        <v>117868.59999999995</v>
      </c>
      <c r="BL2453" s="37">
        <v>60764</v>
      </c>
      <c r="BM2453" s="37">
        <v>116531</v>
      </c>
      <c r="BN2453" s="37">
        <v>74602</v>
      </c>
      <c r="BO2453" s="37">
        <v>133115</v>
      </c>
    </row>
    <row r="2454" spans="62:67" ht="9" customHeight="1" x14ac:dyDescent="0.25">
      <c r="BJ2454" s="36" t="s">
        <v>2472</v>
      </c>
      <c r="BK2454" s="37">
        <v>117715</v>
      </c>
      <c r="BL2454" s="37">
        <v>60662</v>
      </c>
      <c r="BM2454" s="37">
        <v>116374</v>
      </c>
      <c r="BN2454" s="37">
        <v>74505</v>
      </c>
      <c r="BO2454" s="37">
        <v>133042</v>
      </c>
    </row>
    <row r="2455" spans="62:67" ht="9" customHeight="1" x14ac:dyDescent="0.25">
      <c r="BJ2455" s="36" t="s">
        <v>2473</v>
      </c>
      <c r="BK2455" s="37">
        <v>117559.1</v>
      </c>
      <c r="BL2455" s="37">
        <v>60566</v>
      </c>
      <c r="BM2455" s="37">
        <v>116232</v>
      </c>
      <c r="BN2455" s="37">
        <v>74441</v>
      </c>
      <c r="BO2455" s="37">
        <v>132891</v>
      </c>
    </row>
    <row r="2456" spans="62:67" ht="9" customHeight="1" x14ac:dyDescent="0.25">
      <c r="BJ2456" s="36" t="s">
        <v>2474</v>
      </c>
      <c r="BK2456" s="37">
        <v>117403.20000000001</v>
      </c>
      <c r="BL2456" s="37">
        <v>60469</v>
      </c>
      <c r="BM2456" s="37">
        <v>116090</v>
      </c>
      <c r="BN2456" s="37">
        <v>74253</v>
      </c>
      <c r="BO2456" s="37">
        <v>132766</v>
      </c>
    </row>
    <row r="2457" spans="62:67" ht="9" customHeight="1" x14ac:dyDescent="0.25">
      <c r="BJ2457" s="36" t="s">
        <v>2475</v>
      </c>
      <c r="BK2457" s="37">
        <v>117247.30000000002</v>
      </c>
      <c r="BL2457" s="37">
        <v>60373</v>
      </c>
      <c r="BM2457" s="37">
        <v>115948</v>
      </c>
      <c r="BN2457" s="37">
        <v>74154</v>
      </c>
      <c r="BO2457" s="37">
        <v>132493</v>
      </c>
    </row>
    <row r="2458" spans="62:67" ht="9" customHeight="1" x14ac:dyDescent="0.25">
      <c r="BJ2458" s="36" t="s">
        <v>2476</v>
      </c>
      <c r="BK2458" s="37">
        <v>117091.40000000002</v>
      </c>
      <c r="BL2458" s="37">
        <v>60276</v>
      </c>
      <c r="BM2458" s="37">
        <v>115806</v>
      </c>
      <c r="BN2458" s="37">
        <v>74013</v>
      </c>
      <c r="BO2458" s="37">
        <v>132368</v>
      </c>
    </row>
    <row r="2459" spans="62:67" ht="9" customHeight="1" x14ac:dyDescent="0.25">
      <c r="BJ2459" s="36" t="s">
        <v>2477</v>
      </c>
      <c r="BK2459" s="37">
        <v>116935.50000000003</v>
      </c>
      <c r="BL2459" s="37">
        <v>60180</v>
      </c>
      <c r="BM2459" s="37">
        <v>115664</v>
      </c>
      <c r="BN2459" s="37">
        <v>73964</v>
      </c>
      <c r="BO2459" s="37">
        <v>132249</v>
      </c>
    </row>
    <row r="2460" spans="62:67" ht="9" customHeight="1" x14ac:dyDescent="0.25">
      <c r="BJ2460" s="36" t="s">
        <v>2478</v>
      </c>
      <c r="BK2460" s="37">
        <v>116779.60000000003</v>
      </c>
      <c r="BL2460" s="37">
        <v>60083</v>
      </c>
      <c r="BM2460" s="37">
        <v>115522</v>
      </c>
      <c r="BN2460" s="37">
        <v>73863</v>
      </c>
      <c r="BO2460" s="37">
        <v>132089</v>
      </c>
    </row>
    <row r="2461" spans="62:67" ht="9" customHeight="1" x14ac:dyDescent="0.25">
      <c r="BJ2461" s="36" t="s">
        <v>2479</v>
      </c>
      <c r="BK2461" s="37">
        <v>116623.70000000004</v>
      </c>
      <c r="BL2461" s="37">
        <v>59987</v>
      </c>
      <c r="BM2461" s="37">
        <v>115380</v>
      </c>
      <c r="BN2461" s="37">
        <v>73762</v>
      </c>
      <c r="BO2461" s="37">
        <v>131930</v>
      </c>
    </row>
    <row r="2462" spans="62:67" ht="9" customHeight="1" x14ac:dyDescent="0.25">
      <c r="BJ2462" s="36" t="s">
        <v>2480</v>
      </c>
      <c r="BK2462" s="37">
        <v>116467.80000000005</v>
      </c>
      <c r="BL2462" s="37">
        <v>59890</v>
      </c>
      <c r="BM2462" s="37">
        <v>115238</v>
      </c>
      <c r="BN2462" s="37">
        <v>73660</v>
      </c>
      <c r="BO2462" s="37">
        <v>131770</v>
      </c>
    </row>
    <row r="2463" spans="62:67" ht="9" customHeight="1" x14ac:dyDescent="0.25">
      <c r="BJ2463" s="36" t="s">
        <v>2481</v>
      </c>
      <c r="BK2463" s="37">
        <v>116311.90000000005</v>
      </c>
      <c r="BL2463" s="37">
        <v>59794</v>
      </c>
      <c r="BM2463" s="37">
        <v>115096</v>
      </c>
      <c r="BN2463" s="37">
        <v>73559</v>
      </c>
      <c r="BO2463" s="37">
        <v>131643</v>
      </c>
    </row>
    <row r="2464" spans="62:67" ht="9" customHeight="1" x14ac:dyDescent="0.25">
      <c r="BJ2464" s="36" t="s">
        <v>2482</v>
      </c>
      <c r="BK2464" s="37">
        <v>116156</v>
      </c>
      <c r="BL2464" s="37">
        <v>59697</v>
      </c>
      <c r="BM2464" s="37">
        <v>114953</v>
      </c>
      <c r="BN2464" s="37">
        <v>73454</v>
      </c>
      <c r="BO2464" s="37">
        <v>131391</v>
      </c>
    </row>
    <row r="2465" spans="62:67" ht="9" customHeight="1" x14ac:dyDescent="0.25">
      <c r="BJ2465" s="36" t="s">
        <v>2483</v>
      </c>
      <c r="BK2465" s="37">
        <v>116004.6</v>
      </c>
      <c r="BL2465" s="37">
        <v>59601</v>
      </c>
      <c r="BM2465" s="37">
        <v>114802</v>
      </c>
      <c r="BN2465" s="37">
        <v>73349</v>
      </c>
      <c r="BO2465" s="37">
        <v>131267</v>
      </c>
    </row>
    <row r="2466" spans="62:67" ht="9" customHeight="1" x14ac:dyDescent="0.25">
      <c r="BJ2466" s="36" t="s">
        <v>2484</v>
      </c>
      <c r="BK2466" s="37">
        <v>115853.20000000001</v>
      </c>
      <c r="BL2466" s="37">
        <v>59504</v>
      </c>
      <c r="BM2466" s="37">
        <v>114650</v>
      </c>
      <c r="BN2466" s="37">
        <v>73288</v>
      </c>
      <c r="BO2466" s="37">
        <v>131167</v>
      </c>
    </row>
    <row r="2467" spans="62:67" ht="9" customHeight="1" x14ac:dyDescent="0.25">
      <c r="BJ2467" s="36" t="s">
        <v>2485</v>
      </c>
      <c r="BK2467" s="37">
        <v>115701.80000000002</v>
      </c>
      <c r="BL2467" s="37">
        <v>59408</v>
      </c>
      <c r="BM2467" s="37">
        <v>114499</v>
      </c>
      <c r="BN2467" s="37">
        <v>73183</v>
      </c>
      <c r="BO2467" s="37">
        <v>131003</v>
      </c>
    </row>
    <row r="2468" spans="62:67" ht="9" customHeight="1" x14ac:dyDescent="0.25">
      <c r="BJ2468" s="36" t="s">
        <v>2486</v>
      </c>
      <c r="BK2468" s="37">
        <v>115550.40000000002</v>
      </c>
      <c r="BL2468" s="37">
        <v>59311</v>
      </c>
      <c r="BM2468" s="37">
        <v>114347</v>
      </c>
      <c r="BN2468" s="37">
        <v>73098</v>
      </c>
      <c r="BO2468" s="37">
        <v>130813</v>
      </c>
    </row>
    <row r="2469" spans="62:67" ht="9" customHeight="1" x14ac:dyDescent="0.25">
      <c r="BJ2469" s="36" t="s">
        <v>2487</v>
      </c>
      <c r="BK2469" s="37">
        <v>115399.00000000003</v>
      </c>
      <c r="BL2469" s="37">
        <v>59215</v>
      </c>
      <c r="BM2469" s="37">
        <v>114196</v>
      </c>
      <c r="BN2469" s="37">
        <v>72989</v>
      </c>
      <c r="BO2469" s="37">
        <v>130621</v>
      </c>
    </row>
    <row r="2470" spans="62:67" ht="9" customHeight="1" x14ac:dyDescent="0.25">
      <c r="BJ2470" s="36" t="s">
        <v>2488</v>
      </c>
      <c r="BK2470" s="37">
        <v>115247.60000000003</v>
      </c>
      <c r="BL2470" s="37">
        <v>59118</v>
      </c>
      <c r="BM2470" s="37">
        <v>114044</v>
      </c>
      <c r="BN2470" s="37">
        <v>72896</v>
      </c>
      <c r="BO2470" s="37">
        <v>130523</v>
      </c>
    </row>
    <row r="2471" spans="62:67" ht="9" customHeight="1" x14ac:dyDescent="0.25">
      <c r="BJ2471" s="36" t="s">
        <v>2489</v>
      </c>
      <c r="BK2471" s="37">
        <v>115096.20000000004</v>
      </c>
      <c r="BL2471" s="37">
        <v>59022</v>
      </c>
      <c r="BM2471" s="37">
        <v>113893</v>
      </c>
      <c r="BN2471" s="37">
        <v>72802</v>
      </c>
      <c r="BO2471" s="37">
        <v>130339</v>
      </c>
    </row>
    <row r="2472" spans="62:67" ht="9" customHeight="1" x14ac:dyDescent="0.25">
      <c r="BJ2472" s="36" t="s">
        <v>2490</v>
      </c>
      <c r="BK2472" s="37">
        <v>114944.80000000005</v>
      </c>
      <c r="BL2472" s="37">
        <v>58925</v>
      </c>
      <c r="BM2472" s="37">
        <v>113741</v>
      </c>
      <c r="BN2472" s="37">
        <v>72726</v>
      </c>
      <c r="BO2472" s="37">
        <v>130199</v>
      </c>
    </row>
    <row r="2473" spans="62:67" ht="9" customHeight="1" x14ac:dyDescent="0.25">
      <c r="BJ2473" s="36" t="s">
        <v>2491</v>
      </c>
      <c r="BK2473" s="37">
        <v>114793.40000000005</v>
      </c>
      <c r="BL2473" s="37">
        <v>58829</v>
      </c>
      <c r="BM2473" s="37">
        <v>113590</v>
      </c>
      <c r="BN2473" s="37">
        <v>72551</v>
      </c>
      <c r="BO2473" s="37">
        <v>130038</v>
      </c>
    </row>
    <row r="2474" spans="62:67" ht="9" customHeight="1" x14ac:dyDescent="0.25">
      <c r="BJ2474" s="36" t="s">
        <v>2492</v>
      </c>
      <c r="BK2474" s="37">
        <v>114642</v>
      </c>
      <c r="BL2474" s="37">
        <v>58732</v>
      </c>
      <c r="BM2474" s="37">
        <v>113438</v>
      </c>
      <c r="BN2474" s="37">
        <v>72469</v>
      </c>
      <c r="BO2474" s="37">
        <v>129887</v>
      </c>
    </row>
    <row r="2475" spans="62:67" ht="9" customHeight="1" x14ac:dyDescent="0.25">
      <c r="BJ2475" s="36" t="s">
        <v>2493</v>
      </c>
      <c r="BK2475" s="37">
        <v>114500.85</v>
      </c>
      <c r="BL2475" s="37">
        <v>58643</v>
      </c>
      <c r="BM2475" s="37">
        <v>113291</v>
      </c>
      <c r="BN2475" s="37">
        <v>72388</v>
      </c>
      <c r="BO2475" s="37">
        <v>129695</v>
      </c>
    </row>
    <row r="2476" spans="62:67" ht="9" customHeight="1" x14ac:dyDescent="0.25">
      <c r="BJ2476" s="36" t="s">
        <v>2494</v>
      </c>
      <c r="BK2476" s="37">
        <v>114359.70000000001</v>
      </c>
      <c r="BL2476" s="37">
        <v>58553</v>
      </c>
      <c r="BM2476" s="37">
        <v>113143</v>
      </c>
      <c r="BN2476" s="37">
        <v>72306</v>
      </c>
      <c r="BO2476" s="37">
        <v>129483</v>
      </c>
    </row>
    <row r="2477" spans="62:67" ht="9" customHeight="1" x14ac:dyDescent="0.25">
      <c r="BJ2477" s="36" t="s">
        <v>2495</v>
      </c>
      <c r="BK2477" s="37">
        <v>114218.55000000002</v>
      </c>
      <c r="BL2477" s="37">
        <v>58464</v>
      </c>
      <c r="BM2477" s="37">
        <v>112995</v>
      </c>
      <c r="BN2477" s="37">
        <v>72203</v>
      </c>
      <c r="BO2477" s="37">
        <v>129421</v>
      </c>
    </row>
    <row r="2478" spans="62:67" ht="9" customHeight="1" x14ac:dyDescent="0.25">
      <c r="BJ2478" s="36" t="s">
        <v>2496</v>
      </c>
      <c r="BK2478" s="37">
        <v>114077.40000000002</v>
      </c>
      <c r="BL2478" s="37">
        <v>58374</v>
      </c>
      <c r="BM2478" s="37">
        <v>112847</v>
      </c>
      <c r="BN2478" s="37">
        <v>72099</v>
      </c>
      <c r="BO2478" s="37">
        <v>129201</v>
      </c>
    </row>
    <row r="2479" spans="62:67" ht="9" customHeight="1" x14ac:dyDescent="0.25">
      <c r="BJ2479" s="36" t="s">
        <v>2497</v>
      </c>
      <c r="BK2479" s="37">
        <v>113936.25000000003</v>
      </c>
      <c r="BL2479" s="37">
        <v>58284</v>
      </c>
      <c r="BM2479" s="37">
        <v>112699</v>
      </c>
      <c r="BN2479" s="37">
        <v>72059</v>
      </c>
      <c r="BO2479" s="37">
        <v>129062</v>
      </c>
    </row>
    <row r="2480" spans="62:67" ht="9" customHeight="1" x14ac:dyDescent="0.25">
      <c r="BJ2480" s="36" t="s">
        <v>2498</v>
      </c>
      <c r="BK2480" s="37">
        <v>113795.10000000003</v>
      </c>
      <c r="BL2480" s="37">
        <v>58195</v>
      </c>
      <c r="BM2480" s="37">
        <v>112552</v>
      </c>
      <c r="BN2480" s="37">
        <v>71923</v>
      </c>
      <c r="BO2480" s="37">
        <v>128887</v>
      </c>
    </row>
    <row r="2481" spans="62:67" ht="9" customHeight="1" x14ac:dyDescent="0.25">
      <c r="BJ2481" s="36" t="s">
        <v>2499</v>
      </c>
      <c r="BK2481" s="37">
        <v>113653.95000000004</v>
      </c>
      <c r="BL2481" s="37">
        <v>58105</v>
      </c>
      <c r="BM2481" s="37">
        <v>112404</v>
      </c>
      <c r="BN2481" s="37">
        <v>71809</v>
      </c>
      <c r="BO2481" s="37">
        <v>128743</v>
      </c>
    </row>
    <row r="2482" spans="62:67" ht="9" customHeight="1" x14ac:dyDescent="0.25">
      <c r="BJ2482" s="36" t="s">
        <v>2500</v>
      </c>
      <c r="BK2482" s="37">
        <v>113512.80000000005</v>
      </c>
      <c r="BL2482" s="37">
        <v>58016</v>
      </c>
      <c r="BM2482" s="37">
        <v>112256</v>
      </c>
      <c r="BN2482" s="37">
        <v>71708</v>
      </c>
      <c r="BO2482" s="37">
        <v>128541</v>
      </c>
    </row>
    <row r="2483" spans="62:67" ht="9" customHeight="1" x14ac:dyDescent="0.25">
      <c r="BJ2483" s="36" t="s">
        <v>2501</v>
      </c>
      <c r="BK2483" s="37">
        <v>113371.65000000005</v>
      </c>
      <c r="BL2483" s="37">
        <v>57926</v>
      </c>
      <c r="BM2483" s="37">
        <v>112108</v>
      </c>
      <c r="BN2483" s="37">
        <v>71606</v>
      </c>
      <c r="BO2483" s="37">
        <v>128451</v>
      </c>
    </row>
    <row r="2484" spans="62:67" ht="9" customHeight="1" x14ac:dyDescent="0.25">
      <c r="BJ2484" s="36" t="s">
        <v>2502</v>
      </c>
      <c r="BK2484" s="37">
        <v>113230.5</v>
      </c>
      <c r="BL2484" s="37">
        <v>57836</v>
      </c>
      <c r="BM2484" s="37">
        <v>111960</v>
      </c>
      <c r="BN2484" s="37">
        <v>71505</v>
      </c>
      <c r="BO2484" s="37">
        <v>128265</v>
      </c>
    </row>
    <row r="2485" spans="62:67" ht="9" customHeight="1" x14ac:dyDescent="0.25">
      <c r="BJ2485" s="36" t="s">
        <v>2503</v>
      </c>
      <c r="BK2485" s="37">
        <v>113081.15</v>
      </c>
      <c r="BL2485" s="37">
        <v>57742</v>
      </c>
      <c r="BM2485" s="37">
        <v>111819</v>
      </c>
      <c r="BN2485" s="37">
        <v>71419</v>
      </c>
      <c r="BO2485" s="37">
        <v>128069</v>
      </c>
    </row>
    <row r="2486" spans="62:67" ht="9" customHeight="1" x14ac:dyDescent="0.25">
      <c r="BJ2486" s="36" t="s">
        <v>2504</v>
      </c>
      <c r="BK2486" s="37">
        <v>112931.79999999999</v>
      </c>
      <c r="BL2486" s="37">
        <v>57647</v>
      </c>
      <c r="BM2486" s="37">
        <v>111678</v>
      </c>
      <c r="BN2486" s="37">
        <v>71341</v>
      </c>
      <c r="BO2486" s="37">
        <v>127945</v>
      </c>
    </row>
    <row r="2487" spans="62:67" ht="9" customHeight="1" x14ac:dyDescent="0.25">
      <c r="BJ2487" s="36" t="s">
        <v>2505</v>
      </c>
      <c r="BK2487" s="37">
        <v>112782.44999999998</v>
      </c>
      <c r="BL2487" s="37">
        <v>57552</v>
      </c>
      <c r="BM2487" s="37">
        <v>111537</v>
      </c>
      <c r="BN2487" s="37">
        <v>71264</v>
      </c>
      <c r="BO2487" s="37">
        <v>127834</v>
      </c>
    </row>
    <row r="2488" spans="62:67" ht="9" customHeight="1" x14ac:dyDescent="0.25">
      <c r="BJ2488" s="36" t="s">
        <v>2506</v>
      </c>
      <c r="BK2488" s="37">
        <v>112633.09999999998</v>
      </c>
      <c r="BL2488" s="37">
        <v>57458</v>
      </c>
      <c r="BM2488" s="37">
        <v>111396</v>
      </c>
      <c r="BN2488" s="37">
        <v>71186</v>
      </c>
      <c r="BO2488" s="37">
        <v>127637</v>
      </c>
    </row>
    <row r="2489" spans="62:67" ht="9" customHeight="1" x14ac:dyDescent="0.25">
      <c r="BJ2489" s="36" t="s">
        <v>2507</v>
      </c>
      <c r="BK2489" s="37">
        <v>112483.74999999997</v>
      </c>
      <c r="BL2489" s="37">
        <v>57363</v>
      </c>
      <c r="BM2489" s="37">
        <v>111254</v>
      </c>
      <c r="BN2489" s="37">
        <v>71085</v>
      </c>
      <c r="BO2489" s="37">
        <v>127505</v>
      </c>
    </row>
    <row r="2490" spans="62:67" ht="9" customHeight="1" x14ac:dyDescent="0.25">
      <c r="BJ2490" s="36" t="s">
        <v>2508</v>
      </c>
      <c r="BK2490" s="37">
        <v>112334.39999999997</v>
      </c>
      <c r="BL2490" s="37">
        <v>57268</v>
      </c>
      <c r="BM2490" s="37">
        <v>111113</v>
      </c>
      <c r="BN2490" s="37">
        <v>70984</v>
      </c>
      <c r="BO2490" s="37">
        <v>127316</v>
      </c>
    </row>
    <row r="2491" spans="62:67" ht="9" customHeight="1" x14ac:dyDescent="0.25">
      <c r="BJ2491" s="36" t="s">
        <v>2509</v>
      </c>
      <c r="BK2491" s="37">
        <v>112185.04999999996</v>
      </c>
      <c r="BL2491" s="37">
        <v>57174</v>
      </c>
      <c r="BM2491" s="37">
        <v>110972</v>
      </c>
      <c r="BN2491" s="37">
        <v>70859</v>
      </c>
      <c r="BO2491" s="37">
        <v>127245</v>
      </c>
    </row>
    <row r="2492" spans="62:67" ht="9" customHeight="1" x14ac:dyDescent="0.25">
      <c r="BJ2492" s="36" t="s">
        <v>2510</v>
      </c>
      <c r="BK2492" s="37">
        <v>112035.69999999995</v>
      </c>
      <c r="BL2492" s="37">
        <v>57079</v>
      </c>
      <c r="BM2492" s="37">
        <v>110831</v>
      </c>
      <c r="BN2492" s="37">
        <v>70733</v>
      </c>
      <c r="BO2492" s="37">
        <v>127106</v>
      </c>
    </row>
    <row r="2493" spans="62:67" ht="9" customHeight="1" x14ac:dyDescent="0.25">
      <c r="BJ2493" s="36" t="s">
        <v>2511</v>
      </c>
      <c r="BK2493" s="37">
        <v>111886.34999999995</v>
      </c>
      <c r="BL2493" s="37">
        <v>56984</v>
      </c>
      <c r="BM2493" s="37">
        <v>110690</v>
      </c>
      <c r="BN2493" s="37">
        <v>70635</v>
      </c>
      <c r="BO2493" s="37">
        <v>126972</v>
      </c>
    </row>
    <row r="2494" spans="62:67" ht="9" customHeight="1" x14ac:dyDescent="0.25">
      <c r="BJ2494" s="36" t="s">
        <v>2512</v>
      </c>
      <c r="BK2494" s="37">
        <v>111737</v>
      </c>
      <c r="BL2494" s="37">
        <v>56889</v>
      </c>
      <c r="BM2494" s="37">
        <v>110548</v>
      </c>
      <c r="BN2494" s="37">
        <v>70536</v>
      </c>
      <c r="BO2494" s="37">
        <v>126736</v>
      </c>
    </row>
    <row r="2495" spans="62:67" ht="9" customHeight="1" x14ac:dyDescent="0.25">
      <c r="BJ2495" s="36" t="s">
        <v>2513</v>
      </c>
      <c r="BK2495" s="37">
        <v>111591.9</v>
      </c>
      <c r="BL2495" s="37">
        <v>56799</v>
      </c>
      <c r="BM2495" s="37">
        <v>110413</v>
      </c>
      <c r="BN2495" s="37">
        <v>70509</v>
      </c>
      <c r="BO2495" s="37">
        <v>126602</v>
      </c>
    </row>
    <row r="2496" spans="62:67" ht="9" customHeight="1" x14ac:dyDescent="0.25">
      <c r="BJ2496" s="36" t="s">
        <v>2514</v>
      </c>
      <c r="BK2496" s="37">
        <v>111446.79999999999</v>
      </c>
      <c r="BL2496" s="37">
        <v>56709</v>
      </c>
      <c r="BM2496" s="37">
        <v>110278</v>
      </c>
      <c r="BN2496" s="37">
        <v>70377</v>
      </c>
      <c r="BO2496" s="37">
        <v>126481</v>
      </c>
    </row>
    <row r="2497" spans="62:67" ht="9" customHeight="1" x14ac:dyDescent="0.25">
      <c r="BJ2497" s="36" t="s">
        <v>2515</v>
      </c>
      <c r="BK2497" s="37">
        <v>111301.69999999998</v>
      </c>
      <c r="BL2497" s="37">
        <v>56619</v>
      </c>
      <c r="BM2497" s="37">
        <v>110143</v>
      </c>
      <c r="BN2497" s="37">
        <v>70245</v>
      </c>
      <c r="BO2497" s="37">
        <v>126334</v>
      </c>
    </row>
    <row r="2498" spans="62:67" ht="9" customHeight="1" x14ac:dyDescent="0.25">
      <c r="BJ2498" s="36" t="s">
        <v>2516</v>
      </c>
      <c r="BK2498" s="37">
        <v>111156.59999999998</v>
      </c>
      <c r="BL2498" s="37">
        <v>56528</v>
      </c>
      <c r="BM2498" s="37">
        <v>110008</v>
      </c>
      <c r="BN2498" s="37">
        <v>70141</v>
      </c>
      <c r="BO2498" s="37">
        <v>126209</v>
      </c>
    </row>
    <row r="2499" spans="62:67" ht="9" customHeight="1" x14ac:dyDescent="0.25">
      <c r="BJ2499" s="36" t="s">
        <v>2517</v>
      </c>
      <c r="BK2499" s="37">
        <v>111011.49999999997</v>
      </c>
      <c r="BL2499" s="37">
        <v>56438</v>
      </c>
      <c r="BM2499" s="37">
        <v>109873</v>
      </c>
      <c r="BN2499" s="37">
        <v>70037</v>
      </c>
      <c r="BO2499" s="37">
        <v>126005</v>
      </c>
    </row>
    <row r="2500" spans="62:67" ht="9" customHeight="1" x14ac:dyDescent="0.25">
      <c r="BJ2500" s="36" t="s">
        <v>2518</v>
      </c>
      <c r="BK2500" s="37">
        <v>110866.39999999997</v>
      </c>
      <c r="BL2500" s="37">
        <v>56348</v>
      </c>
      <c r="BM2500" s="37">
        <v>109738</v>
      </c>
      <c r="BN2500" s="37">
        <v>69990</v>
      </c>
      <c r="BO2500" s="37">
        <v>125823</v>
      </c>
    </row>
    <row r="2501" spans="62:67" ht="9" customHeight="1" x14ac:dyDescent="0.25">
      <c r="BJ2501" s="36" t="s">
        <v>2519</v>
      </c>
      <c r="BK2501" s="37">
        <v>110721.29999999996</v>
      </c>
      <c r="BL2501" s="37">
        <v>56257</v>
      </c>
      <c r="BM2501" s="37">
        <v>109603</v>
      </c>
      <c r="BN2501" s="37">
        <v>69942</v>
      </c>
      <c r="BO2501" s="37">
        <v>125696</v>
      </c>
    </row>
    <row r="2502" spans="62:67" ht="9" customHeight="1" x14ac:dyDescent="0.25">
      <c r="BJ2502" s="36" t="s">
        <v>2520</v>
      </c>
      <c r="BK2502" s="37">
        <v>110576.19999999995</v>
      </c>
      <c r="BL2502" s="37">
        <v>56167</v>
      </c>
      <c r="BM2502" s="37">
        <v>109468</v>
      </c>
      <c r="BN2502" s="37">
        <v>69840</v>
      </c>
      <c r="BO2502" s="37">
        <v>125559</v>
      </c>
    </row>
    <row r="2503" spans="62:67" ht="9" customHeight="1" x14ac:dyDescent="0.25">
      <c r="BJ2503" s="36" t="s">
        <v>2521</v>
      </c>
      <c r="BK2503" s="37">
        <v>110431.09999999995</v>
      </c>
      <c r="BL2503" s="37">
        <v>56077</v>
      </c>
      <c r="BM2503" s="37">
        <v>109333</v>
      </c>
      <c r="BN2503" s="37">
        <v>69738</v>
      </c>
      <c r="BO2503" s="37">
        <v>125380</v>
      </c>
    </row>
    <row r="2504" spans="62:67" ht="9" customHeight="1" x14ac:dyDescent="0.25">
      <c r="BJ2504" s="36" t="s">
        <v>2522</v>
      </c>
      <c r="BK2504" s="37">
        <v>110286</v>
      </c>
      <c r="BL2504" s="37">
        <v>55986</v>
      </c>
      <c r="BM2504" s="37">
        <v>109197</v>
      </c>
      <c r="BN2504" s="37">
        <v>69631</v>
      </c>
      <c r="BO2504" s="37">
        <v>125294</v>
      </c>
    </row>
    <row r="2505" spans="62:67" ht="9" customHeight="1" x14ac:dyDescent="0.25">
      <c r="BJ2505" s="36" t="s">
        <v>2523</v>
      </c>
      <c r="BK2505" s="37">
        <v>110138.3</v>
      </c>
      <c r="BL2505" s="37">
        <v>55896</v>
      </c>
      <c r="BM2505" s="37">
        <v>109056</v>
      </c>
      <c r="BN2505" s="37">
        <v>69524</v>
      </c>
      <c r="BO2505" s="37">
        <v>125131</v>
      </c>
    </row>
    <row r="2506" spans="62:67" ht="9" customHeight="1" x14ac:dyDescent="0.25">
      <c r="BJ2506" s="36" t="s">
        <v>2524</v>
      </c>
      <c r="BK2506" s="37">
        <v>109990.6</v>
      </c>
      <c r="BL2506" s="37">
        <v>55805</v>
      </c>
      <c r="BM2506" s="37">
        <v>108914</v>
      </c>
      <c r="BN2506" s="37">
        <v>69417</v>
      </c>
      <c r="BO2506" s="37">
        <v>124951</v>
      </c>
    </row>
    <row r="2507" spans="62:67" ht="9" customHeight="1" x14ac:dyDescent="0.25">
      <c r="BJ2507" s="36" t="s">
        <v>2525</v>
      </c>
      <c r="BK2507" s="37">
        <v>109842.90000000001</v>
      </c>
      <c r="BL2507" s="37">
        <v>55714</v>
      </c>
      <c r="BM2507" s="37">
        <v>108772</v>
      </c>
      <c r="BN2507" s="37">
        <v>69375</v>
      </c>
      <c r="BO2507" s="37">
        <v>124809</v>
      </c>
    </row>
    <row r="2508" spans="62:67" ht="9" customHeight="1" x14ac:dyDescent="0.25">
      <c r="BJ2508" s="36" t="s">
        <v>2526</v>
      </c>
      <c r="BK2508" s="37">
        <v>109695.20000000001</v>
      </c>
      <c r="BL2508" s="37">
        <v>55624</v>
      </c>
      <c r="BM2508" s="37">
        <v>108631</v>
      </c>
      <c r="BN2508" s="37">
        <v>69280</v>
      </c>
      <c r="BO2508" s="37">
        <v>124637</v>
      </c>
    </row>
    <row r="2509" spans="62:67" ht="9" customHeight="1" x14ac:dyDescent="0.25">
      <c r="BJ2509" s="36" t="s">
        <v>2527</v>
      </c>
      <c r="BK2509" s="37">
        <v>109547.50000000001</v>
      </c>
      <c r="BL2509" s="37">
        <v>55533</v>
      </c>
      <c r="BM2509" s="37">
        <v>108489</v>
      </c>
      <c r="BN2509" s="37">
        <v>69184</v>
      </c>
      <c r="BO2509" s="37">
        <v>124476</v>
      </c>
    </row>
    <row r="2510" spans="62:67" ht="9" customHeight="1" x14ac:dyDescent="0.25">
      <c r="BJ2510" s="36" t="s">
        <v>2528</v>
      </c>
      <c r="BK2510" s="37">
        <v>109399.80000000002</v>
      </c>
      <c r="BL2510" s="37">
        <v>55442</v>
      </c>
      <c r="BM2510" s="37">
        <v>108347</v>
      </c>
      <c r="BN2510" s="37">
        <v>69009</v>
      </c>
      <c r="BO2510" s="37">
        <v>124346</v>
      </c>
    </row>
    <row r="2511" spans="62:67" ht="9" customHeight="1" x14ac:dyDescent="0.25">
      <c r="BJ2511" s="36" t="s">
        <v>2529</v>
      </c>
      <c r="BK2511" s="37">
        <v>109252.10000000002</v>
      </c>
      <c r="BL2511" s="37">
        <v>55352</v>
      </c>
      <c r="BM2511" s="37">
        <v>108206</v>
      </c>
      <c r="BN2511" s="37">
        <v>68926</v>
      </c>
      <c r="BO2511" s="37">
        <v>124197</v>
      </c>
    </row>
    <row r="2512" spans="62:67" ht="9" customHeight="1" x14ac:dyDescent="0.25">
      <c r="BJ2512" s="36" t="s">
        <v>2530</v>
      </c>
      <c r="BK2512" s="37">
        <v>109104.40000000002</v>
      </c>
      <c r="BL2512" s="37">
        <v>55261</v>
      </c>
      <c r="BM2512" s="37">
        <v>108064</v>
      </c>
      <c r="BN2512" s="37">
        <v>68846</v>
      </c>
      <c r="BO2512" s="37">
        <v>123990</v>
      </c>
    </row>
    <row r="2513" spans="62:67" ht="9" customHeight="1" x14ac:dyDescent="0.25">
      <c r="BJ2513" s="36" t="s">
        <v>2531</v>
      </c>
      <c r="BK2513" s="37">
        <v>108956.70000000003</v>
      </c>
      <c r="BL2513" s="37">
        <v>55170</v>
      </c>
      <c r="BM2513" s="37">
        <v>107922</v>
      </c>
      <c r="BN2513" s="37">
        <v>68765</v>
      </c>
      <c r="BO2513" s="37">
        <v>123897</v>
      </c>
    </row>
    <row r="2514" spans="62:67" ht="9" customHeight="1" x14ac:dyDescent="0.25">
      <c r="BJ2514" s="36" t="s">
        <v>2532</v>
      </c>
      <c r="BK2514" s="37">
        <v>108809</v>
      </c>
      <c r="BL2514" s="37">
        <v>55079</v>
      </c>
      <c r="BM2514" s="37">
        <v>107780</v>
      </c>
      <c r="BN2514" s="37">
        <v>68658</v>
      </c>
      <c r="BO2514" s="37">
        <v>123715</v>
      </c>
    </row>
    <row r="2515" spans="62:67" ht="9" customHeight="1" x14ac:dyDescent="0.25">
      <c r="BJ2515" s="36" t="s">
        <v>2533</v>
      </c>
      <c r="BK2515" s="37">
        <v>108660.3</v>
      </c>
      <c r="BL2515" s="37">
        <v>54992</v>
      </c>
      <c r="BM2515" s="37">
        <v>107643</v>
      </c>
      <c r="BN2515" s="37">
        <v>68552</v>
      </c>
      <c r="BO2515" s="37">
        <v>123624</v>
      </c>
    </row>
    <row r="2516" spans="62:67" ht="9" customHeight="1" x14ac:dyDescent="0.25">
      <c r="BJ2516" s="36" t="s">
        <v>2534</v>
      </c>
      <c r="BK2516" s="37">
        <v>108511.6</v>
      </c>
      <c r="BL2516" s="37">
        <v>54904</v>
      </c>
      <c r="BM2516" s="37">
        <v>107505</v>
      </c>
      <c r="BN2516" s="37">
        <v>68467</v>
      </c>
      <c r="BO2516" s="37">
        <v>123422</v>
      </c>
    </row>
    <row r="2517" spans="62:67" ht="9" customHeight="1" x14ac:dyDescent="0.25">
      <c r="BJ2517" s="36" t="s">
        <v>2535</v>
      </c>
      <c r="BK2517" s="37">
        <v>108362.90000000001</v>
      </c>
      <c r="BL2517" s="37">
        <v>54816</v>
      </c>
      <c r="BM2517" s="37">
        <v>107367</v>
      </c>
      <c r="BN2517" s="37">
        <v>68382</v>
      </c>
      <c r="BO2517" s="37">
        <v>123349</v>
      </c>
    </row>
    <row r="2518" spans="62:67" ht="9" customHeight="1" x14ac:dyDescent="0.25">
      <c r="BJ2518" s="36" t="s">
        <v>2536</v>
      </c>
      <c r="BK2518" s="37">
        <v>108214.20000000001</v>
      </c>
      <c r="BL2518" s="37">
        <v>54729</v>
      </c>
      <c r="BM2518" s="37">
        <v>107229</v>
      </c>
      <c r="BN2518" s="37">
        <v>68297</v>
      </c>
      <c r="BO2518" s="37">
        <v>123174</v>
      </c>
    </row>
    <row r="2519" spans="62:67" ht="9" customHeight="1" x14ac:dyDescent="0.25">
      <c r="BJ2519" s="36" t="s">
        <v>2537</v>
      </c>
      <c r="BK2519" s="37">
        <v>108065.50000000001</v>
      </c>
      <c r="BL2519" s="37">
        <v>54641</v>
      </c>
      <c r="BM2519" s="37">
        <v>107091</v>
      </c>
      <c r="BN2519" s="37">
        <v>68212</v>
      </c>
      <c r="BO2519" s="37">
        <v>123011</v>
      </c>
    </row>
    <row r="2520" spans="62:67" ht="9" customHeight="1" x14ac:dyDescent="0.25">
      <c r="BJ2520" s="36" t="s">
        <v>2538</v>
      </c>
      <c r="BK2520" s="37">
        <v>107916.80000000002</v>
      </c>
      <c r="BL2520" s="37">
        <v>54553</v>
      </c>
      <c r="BM2520" s="37">
        <v>106954</v>
      </c>
      <c r="BN2520" s="37">
        <v>68128</v>
      </c>
      <c r="BO2520" s="37">
        <v>122885</v>
      </c>
    </row>
    <row r="2521" spans="62:67" ht="9" customHeight="1" x14ac:dyDescent="0.25">
      <c r="BJ2521" s="36" t="s">
        <v>2539</v>
      </c>
      <c r="BK2521" s="37">
        <v>107768.10000000002</v>
      </c>
      <c r="BL2521" s="37">
        <v>54466</v>
      </c>
      <c r="BM2521" s="37">
        <v>106816</v>
      </c>
      <c r="BN2521" s="37">
        <v>68030</v>
      </c>
      <c r="BO2521" s="37">
        <v>122665</v>
      </c>
    </row>
    <row r="2522" spans="62:67" ht="9" customHeight="1" x14ac:dyDescent="0.25">
      <c r="BJ2522" s="36" t="s">
        <v>2540</v>
      </c>
      <c r="BK2522" s="37">
        <v>107619.40000000002</v>
      </c>
      <c r="BL2522" s="37">
        <v>54378</v>
      </c>
      <c r="BM2522" s="37">
        <v>106678</v>
      </c>
      <c r="BN2522" s="37">
        <v>67933</v>
      </c>
      <c r="BO2522" s="37">
        <v>122516</v>
      </c>
    </row>
    <row r="2523" spans="62:67" ht="9" customHeight="1" x14ac:dyDescent="0.25">
      <c r="BJ2523" s="36" t="s">
        <v>2541</v>
      </c>
      <c r="BK2523" s="37">
        <v>107470.70000000003</v>
      </c>
      <c r="BL2523" s="37">
        <v>54290</v>
      </c>
      <c r="BM2523" s="37">
        <v>106540</v>
      </c>
      <c r="BN2523" s="37">
        <v>67813</v>
      </c>
      <c r="BO2523" s="37">
        <v>122377</v>
      </c>
    </row>
    <row r="2524" spans="62:67" ht="9" customHeight="1" x14ac:dyDescent="0.25">
      <c r="BJ2524" s="36" t="s">
        <v>2542</v>
      </c>
      <c r="BK2524" s="37">
        <v>107322</v>
      </c>
      <c r="BL2524" s="37">
        <v>54202</v>
      </c>
      <c r="BM2524" s="37">
        <v>106402</v>
      </c>
      <c r="BN2524" s="37">
        <v>67720</v>
      </c>
      <c r="BO2524" s="37">
        <v>122232</v>
      </c>
    </row>
    <row r="2525" spans="62:67" ht="9" customHeight="1" x14ac:dyDescent="0.25">
      <c r="BJ2525" s="36" t="s">
        <v>2543</v>
      </c>
      <c r="BK2525" s="37">
        <v>107187.6</v>
      </c>
      <c r="BL2525" s="37">
        <v>54112</v>
      </c>
      <c r="BM2525" s="37">
        <v>106267</v>
      </c>
      <c r="BN2525" s="37">
        <v>67626</v>
      </c>
      <c r="BO2525" s="37">
        <v>122096</v>
      </c>
    </row>
    <row r="2526" spans="62:67" ht="9" customHeight="1" x14ac:dyDescent="0.25">
      <c r="BJ2526" s="36" t="s">
        <v>2544</v>
      </c>
      <c r="BK2526" s="37">
        <v>107053.20000000001</v>
      </c>
      <c r="BL2526" s="37">
        <v>54021</v>
      </c>
      <c r="BM2526" s="37">
        <v>106132</v>
      </c>
      <c r="BN2526" s="37">
        <v>67533</v>
      </c>
      <c r="BO2526" s="37">
        <v>121903</v>
      </c>
    </row>
    <row r="2527" spans="62:67" ht="9" customHeight="1" x14ac:dyDescent="0.25">
      <c r="BJ2527" s="36" t="s">
        <v>2545</v>
      </c>
      <c r="BK2527" s="37">
        <v>106918.80000000002</v>
      </c>
      <c r="BL2527" s="37">
        <v>53931</v>
      </c>
      <c r="BM2527" s="37">
        <v>105997</v>
      </c>
      <c r="BN2527" s="37">
        <v>67449</v>
      </c>
      <c r="BO2527" s="37">
        <v>121670</v>
      </c>
    </row>
    <row r="2528" spans="62:67" ht="9" customHeight="1" x14ac:dyDescent="0.25">
      <c r="BJ2528" s="36" t="s">
        <v>2546</v>
      </c>
      <c r="BK2528" s="37">
        <v>106784.40000000002</v>
      </c>
      <c r="BL2528" s="37">
        <v>53840</v>
      </c>
      <c r="BM2528" s="37">
        <v>105862</v>
      </c>
      <c r="BN2528" s="37">
        <v>67364</v>
      </c>
      <c r="BO2528" s="37">
        <v>121592</v>
      </c>
    </row>
    <row r="2529" spans="62:67" ht="9" customHeight="1" x14ac:dyDescent="0.25">
      <c r="BJ2529" s="36" t="s">
        <v>2547</v>
      </c>
      <c r="BK2529" s="37">
        <v>106650.00000000003</v>
      </c>
      <c r="BL2529" s="37">
        <v>53750</v>
      </c>
      <c r="BM2529" s="37">
        <v>105727</v>
      </c>
      <c r="BN2529" s="37">
        <v>67280</v>
      </c>
      <c r="BO2529" s="37">
        <v>121470</v>
      </c>
    </row>
    <row r="2530" spans="62:67" ht="9" customHeight="1" x14ac:dyDescent="0.25">
      <c r="BJ2530" s="36" t="s">
        <v>2548</v>
      </c>
      <c r="BK2530" s="37">
        <v>106515.60000000003</v>
      </c>
      <c r="BL2530" s="37">
        <v>53659</v>
      </c>
      <c r="BM2530" s="37">
        <v>105592</v>
      </c>
      <c r="BN2530" s="37">
        <v>67150</v>
      </c>
      <c r="BO2530" s="37">
        <v>121296</v>
      </c>
    </row>
    <row r="2531" spans="62:67" ht="9" customHeight="1" x14ac:dyDescent="0.25">
      <c r="BJ2531" s="36" t="s">
        <v>2549</v>
      </c>
      <c r="BK2531" s="37">
        <v>106381.20000000004</v>
      </c>
      <c r="BL2531" s="37">
        <v>53569</v>
      </c>
      <c r="BM2531" s="37">
        <v>105457</v>
      </c>
      <c r="BN2531" s="37">
        <v>67019</v>
      </c>
      <c r="BO2531" s="37">
        <v>121097</v>
      </c>
    </row>
    <row r="2532" spans="62:67" ht="9" customHeight="1" x14ac:dyDescent="0.25">
      <c r="BJ2532" s="36" t="s">
        <v>2550</v>
      </c>
      <c r="BK2532" s="37">
        <v>106246.80000000005</v>
      </c>
      <c r="BL2532" s="37">
        <v>53478</v>
      </c>
      <c r="BM2532" s="37">
        <v>105322</v>
      </c>
      <c r="BN2532" s="37">
        <v>66983</v>
      </c>
      <c r="BO2532" s="37">
        <v>120954</v>
      </c>
    </row>
    <row r="2533" spans="62:67" ht="9" customHeight="1" x14ac:dyDescent="0.25">
      <c r="BJ2533" s="36" t="s">
        <v>2551</v>
      </c>
      <c r="BK2533" s="37">
        <v>106112.40000000005</v>
      </c>
      <c r="BL2533" s="37">
        <v>53388</v>
      </c>
      <c r="BM2533" s="37">
        <v>105187</v>
      </c>
      <c r="BN2533" s="37">
        <v>66805</v>
      </c>
      <c r="BO2533" s="37">
        <v>120786</v>
      </c>
    </row>
    <row r="2534" spans="62:67" ht="9" customHeight="1" x14ac:dyDescent="0.25">
      <c r="BJ2534" s="36" t="s">
        <v>2552</v>
      </c>
      <c r="BK2534" s="37">
        <v>105978</v>
      </c>
      <c r="BL2534" s="37">
        <v>53297</v>
      </c>
      <c r="BM2534" s="37">
        <v>105052</v>
      </c>
      <c r="BN2534" s="37">
        <v>66705</v>
      </c>
      <c r="BO2534" s="37">
        <v>120654</v>
      </c>
    </row>
    <row r="2535" spans="62:67" ht="9" customHeight="1" x14ac:dyDescent="0.25">
      <c r="BJ2535" s="36" t="s">
        <v>2553</v>
      </c>
      <c r="BK2535" s="37">
        <v>105840</v>
      </c>
      <c r="BL2535" s="37">
        <v>53213</v>
      </c>
      <c r="BM2535" s="37">
        <v>104922</v>
      </c>
      <c r="BN2535" s="37">
        <v>66605</v>
      </c>
      <c r="BO2535" s="37">
        <v>120522</v>
      </c>
    </row>
    <row r="2536" spans="62:67" ht="9" customHeight="1" x14ac:dyDescent="0.25">
      <c r="BJ2536" s="36" t="s">
        <v>2554</v>
      </c>
      <c r="BK2536" s="37">
        <v>105702</v>
      </c>
      <c r="BL2536" s="37">
        <v>53129</v>
      </c>
      <c r="BM2536" s="37">
        <v>104791</v>
      </c>
      <c r="BN2536" s="37">
        <v>66514</v>
      </c>
      <c r="BO2536" s="37">
        <v>120351</v>
      </c>
    </row>
    <row r="2537" spans="62:67" ht="9" customHeight="1" x14ac:dyDescent="0.25">
      <c r="BJ2537" s="36" t="s">
        <v>2555</v>
      </c>
      <c r="BK2537" s="37">
        <v>105564</v>
      </c>
      <c r="BL2537" s="37">
        <v>53045</v>
      </c>
      <c r="BM2537" s="37">
        <v>104660</v>
      </c>
      <c r="BN2537" s="37">
        <v>66422</v>
      </c>
      <c r="BO2537" s="37">
        <v>120285</v>
      </c>
    </row>
    <row r="2538" spans="62:67" ht="9" customHeight="1" x14ac:dyDescent="0.25">
      <c r="BJ2538" s="36" t="s">
        <v>2556</v>
      </c>
      <c r="BK2538" s="37">
        <v>105426</v>
      </c>
      <c r="BL2538" s="37">
        <v>52961</v>
      </c>
      <c r="BM2538" s="37">
        <v>104529</v>
      </c>
      <c r="BN2538" s="37">
        <v>66273</v>
      </c>
      <c r="BO2538" s="37">
        <v>120125</v>
      </c>
    </row>
    <row r="2539" spans="62:67" ht="9" customHeight="1" x14ac:dyDescent="0.25">
      <c r="BJ2539" s="36" t="s">
        <v>2557</v>
      </c>
      <c r="BK2539" s="37">
        <v>105288</v>
      </c>
      <c r="BL2539" s="37">
        <v>52876</v>
      </c>
      <c r="BM2539" s="37">
        <v>104398</v>
      </c>
      <c r="BN2539" s="37">
        <v>66260</v>
      </c>
      <c r="BO2539" s="37">
        <v>119921</v>
      </c>
    </row>
    <row r="2540" spans="62:67" ht="9" customHeight="1" x14ac:dyDescent="0.25">
      <c r="BJ2540" s="36" t="s">
        <v>2558</v>
      </c>
      <c r="BK2540" s="37">
        <v>105150</v>
      </c>
      <c r="BL2540" s="37">
        <v>52792</v>
      </c>
      <c r="BM2540" s="37">
        <v>104268</v>
      </c>
      <c r="BN2540" s="37">
        <v>66138</v>
      </c>
      <c r="BO2540" s="37">
        <v>119837</v>
      </c>
    </row>
    <row r="2541" spans="62:67" ht="9" customHeight="1" x14ac:dyDescent="0.25">
      <c r="BJ2541" s="36" t="s">
        <v>2559</v>
      </c>
      <c r="BK2541" s="37">
        <v>105012</v>
      </c>
      <c r="BL2541" s="37">
        <v>52708</v>
      </c>
      <c r="BM2541" s="37">
        <v>104137</v>
      </c>
      <c r="BN2541" s="37">
        <v>66036</v>
      </c>
      <c r="BO2541" s="37">
        <v>119635</v>
      </c>
    </row>
    <row r="2542" spans="62:67" ht="9" customHeight="1" x14ac:dyDescent="0.25">
      <c r="BJ2542" s="36" t="s">
        <v>2560</v>
      </c>
      <c r="BK2542" s="37">
        <v>104874</v>
      </c>
      <c r="BL2542" s="37">
        <v>52624</v>
      </c>
      <c r="BM2542" s="37">
        <v>104006</v>
      </c>
      <c r="BN2542" s="37">
        <v>65935</v>
      </c>
      <c r="BO2542" s="37">
        <v>119535</v>
      </c>
    </row>
    <row r="2543" spans="62:67" ht="9" customHeight="1" x14ac:dyDescent="0.25">
      <c r="BJ2543" s="36" t="s">
        <v>2561</v>
      </c>
      <c r="BK2543" s="37">
        <v>104736</v>
      </c>
      <c r="BL2543" s="37">
        <v>52540</v>
      </c>
      <c r="BM2543" s="37">
        <v>103875</v>
      </c>
      <c r="BN2543" s="37">
        <v>65843</v>
      </c>
      <c r="BO2543" s="37">
        <v>119347</v>
      </c>
    </row>
    <row r="2544" spans="62:67" ht="9" customHeight="1" x14ac:dyDescent="0.25">
      <c r="BJ2544" s="36" t="s">
        <v>2562</v>
      </c>
      <c r="BK2544" s="37">
        <v>104598</v>
      </c>
      <c r="BL2544" s="37">
        <v>52455</v>
      </c>
      <c r="BM2544" s="37">
        <v>103744</v>
      </c>
      <c r="BN2544" s="37">
        <v>65751</v>
      </c>
      <c r="BO2544" s="37">
        <v>119215</v>
      </c>
    </row>
    <row r="2545" spans="62:67" ht="9" customHeight="1" x14ac:dyDescent="0.25">
      <c r="BJ2545" s="36" t="s">
        <v>2563</v>
      </c>
      <c r="BK2545" s="37">
        <v>104454.2</v>
      </c>
      <c r="BL2545" s="37">
        <v>52368</v>
      </c>
      <c r="BM2545" s="37">
        <v>103609</v>
      </c>
      <c r="BN2545" s="37">
        <v>65659</v>
      </c>
      <c r="BO2545" s="37">
        <v>119084</v>
      </c>
    </row>
    <row r="2546" spans="62:67" ht="9" customHeight="1" x14ac:dyDescent="0.25">
      <c r="BJ2546" s="36" t="s">
        <v>2564</v>
      </c>
      <c r="BK2546" s="37">
        <v>104310.39999999999</v>
      </c>
      <c r="BL2546" s="37">
        <v>52281</v>
      </c>
      <c r="BM2546" s="37">
        <v>103474</v>
      </c>
      <c r="BN2546" s="37">
        <v>65567</v>
      </c>
      <c r="BO2546" s="37">
        <v>118990</v>
      </c>
    </row>
    <row r="2547" spans="62:67" ht="9" customHeight="1" x14ac:dyDescent="0.25">
      <c r="BJ2547" s="36" t="s">
        <v>2565</v>
      </c>
      <c r="BK2547" s="37">
        <v>104166.59999999999</v>
      </c>
      <c r="BL2547" s="37">
        <v>52194</v>
      </c>
      <c r="BM2547" s="37">
        <v>103339</v>
      </c>
      <c r="BN2547" s="37">
        <v>65475</v>
      </c>
      <c r="BO2547" s="37">
        <v>118798</v>
      </c>
    </row>
    <row r="2548" spans="62:67" ht="9" customHeight="1" x14ac:dyDescent="0.25">
      <c r="BJ2548" s="36" t="s">
        <v>2566</v>
      </c>
      <c r="BK2548" s="37">
        <v>104022.79999999999</v>
      </c>
      <c r="BL2548" s="37">
        <v>52107</v>
      </c>
      <c r="BM2548" s="37">
        <v>103204</v>
      </c>
      <c r="BN2548" s="37">
        <v>65402</v>
      </c>
      <c r="BO2548" s="37">
        <v>118709</v>
      </c>
    </row>
    <row r="2549" spans="62:67" ht="9" customHeight="1" x14ac:dyDescent="0.25">
      <c r="BJ2549" s="36" t="s">
        <v>2567</v>
      </c>
      <c r="BK2549" s="37">
        <v>103878.99999999999</v>
      </c>
      <c r="BL2549" s="37">
        <v>52020</v>
      </c>
      <c r="BM2549" s="37">
        <v>103068</v>
      </c>
      <c r="BN2549" s="37">
        <v>65323</v>
      </c>
      <c r="BO2549" s="37">
        <v>118518</v>
      </c>
    </row>
    <row r="2550" spans="62:67" ht="9" customHeight="1" x14ac:dyDescent="0.25">
      <c r="BJ2550" s="36" t="s">
        <v>2568</v>
      </c>
      <c r="BK2550" s="37">
        <v>103735.19999999998</v>
      </c>
      <c r="BL2550" s="37">
        <v>51933</v>
      </c>
      <c r="BM2550" s="37">
        <v>102933</v>
      </c>
      <c r="BN2550" s="37">
        <v>65225</v>
      </c>
      <c r="BO2550" s="37">
        <v>118362</v>
      </c>
    </row>
    <row r="2551" spans="62:67" ht="9" customHeight="1" x14ac:dyDescent="0.25">
      <c r="BJ2551" s="36" t="s">
        <v>2569</v>
      </c>
      <c r="BK2551" s="37">
        <v>103591.39999999998</v>
      </c>
      <c r="BL2551" s="37">
        <v>51846</v>
      </c>
      <c r="BM2551" s="37">
        <v>102798</v>
      </c>
      <c r="BN2551" s="37">
        <v>65126</v>
      </c>
      <c r="BO2551" s="37">
        <v>118263</v>
      </c>
    </row>
    <row r="2552" spans="62:67" ht="9" customHeight="1" x14ac:dyDescent="0.25">
      <c r="BJ2552" s="36" t="s">
        <v>2570</v>
      </c>
      <c r="BK2552" s="37">
        <v>103447.59999999998</v>
      </c>
      <c r="BL2552" s="37">
        <v>51759</v>
      </c>
      <c r="BM2552" s="37">
        <v>102663</v>
      </c>
      <c r="BN2552" s="37">
        <v>65028</v>
      </c>
      <c r="BO2552" s="37">
        <v>118113</v>
      </c>
    </row>
    <row r="2553" spans="62:67" ht="9" customHeight="1" x14ac:dyDescent="0.25">
      <c r="BJ2553" s="36" t="s">
        <v>2571</v>
      </c>
      <c r="BK2553" s="37">
        <v>103303.79999999997</v>
      </c>
      <c r="BL2553" s="37">
        <v>51672</v>
      </c>
      <c r="BM2553" s="37">
        <v>102528</v>
      </c>
      <c r="BN2553" s="37">
        <v>64936</v>
      </c>
      <c r="BO2553" s="37">
        <v>117946</v>
      </c>
    </row>
    <row r="2554" spans="62:67" ht="9" customHeight="1" x14ac:dyDescent="0.25">
      <c r="BJ2554" s="36" t="s">
        <v>2572</v>
      </c>
      <c r="BK2554" s="37">
        <v>103160</v>
      </c>
      <c r="BL2554" s="37">
        <v>51585</v>
      </c>
      <c r="BM2554" s="37">
        <v>102392</v>
      </c>
      <c r="BN2554" s="37">
        <v>64829</v>
      </c>
      <c r="BO2554" s="37">
        <v>117780</v>
      </c>
    </row>
    <row r="2555" spans="62:67" ht="9" customHeight="1" x14ac:dyDescent="0.25">
      <c r="BJ2555" s="36" t="s">
        <v>2573</v>
      </c>
      <c r="BK2555" s="37">
        <v>103017.2</v>
      </c>
      <c r="BL2555" s="37">
        <v>51496</v>
      </c>
      <c r="BM2555" s="37">
        <v>102263</v>
      </c>
      <c r="BN2555" s="37">
        <v>64722</v>
      </c>
      <c r="BO2555" s="37">
        <v>117706</v>
      </c>
    </row>
    <row r="2556" spans="62:67" ht="9" customHeight="1" x14ac:dyDescent="0.25">
      <c r="BJ2556" s="36" t="s">
        <v>2574</v>
      </c>
      <c r="BK2556" s="37">
        <v>102874.4</v>
      </c>
      <c r="BL2556" s="37">
        <v>51406</v>
      </c>
      <c r="BM2556" s="37">
        <v>102133</v>
      </c>
      <c r="BN2556" s="37">
        <v>64628</v>
      </c>
      <c r="BO2556" s="37">
        <v>117547</v>
      </c>
    </row>
    <row r="2557" spans="62:67" ht="9" customHeight="1" x14ac:dyDescent="0.25">
      <c r="BJ2557" s="36" t="s">
        <v>2575</v>
      </c>
      <c r="BK2557" s="37">
        <v>102731.59999999999</v>
      </c>
      <c r="BL2557" s="37">
        <v>51317</v>
      </c>
      <c r="BM2557" s="37">
        <v>102003</v>
      </c>
      <c r="BN2557" s="37">
        <v>64534</v>
      </c>
      <c r="BO2557" s="37">
        <v>117349</v>
      </c>
    </row>
    <row r="2558" spans="62:67" ht="9" customHeight="1" x14ac:dyDescent="0.25">
      <c r="BJ2558" s="36" t="s">
        <v>2576</v>
      </c>
      <c r="BK2558" s="37">
        <v>102588.79999999999</v>
      </c>
      <c r="BL2558" s="37">
        <v>51227</v>
      </c>
      <c r="BM2558" s="37">
        <v>101874</v>
      </c>
      <c r="BN2558" s="37">
        <v>64440</v>
      </c>
      <c r="BO2558" s="37">
        <v>117229</v>
      </c>
    </row>
    <row r="2559" spans="62:67" ht="9" customHeight="1" x14ac:dyDescent="0.25">
      <c r="BJ2559" s="36" t="s">
        <v>2577</v>
      </c>
      <c r="BK2559" s="37">
        <v>102445.99999999999</v>
      </c>
      <c r="BL2559" s="37">
        <v>51138</v>
      </c>
      <c r="BM2559" s="37">
        <v>101744</v>
      </c>
      <c r="BN2559" s="37">
        <v>64382</v>
      </c>
      <c r="BO2559" s="37">
        <v>117075</v>
      </c>
    </row>
    <row r="2560" spans="62:67" ht="9" customHeight="1" x14ac:dyDescent="0.25">
      <c r="BJ2560" s="36" t="s">
        <v>2578</v>
      </c>
      <c r="BK2560" s="37">
        <v>102303.19999999998</v>
      </c>
      <c r="BL2560" s="37">
        <v>51048</v>
      </c>
      <c r="BM2560" s="37">
        <v>101614</v>
      </c>
      <c r="BN2560" s="37">
        <v>64324</v>
      </c>
      <c r="BO2560" s="37">
        <v>117011</v>
      </c>
    </row>
    <row r="2561" spans="62:67" ht="9" customHeight="1" x14ac:dyDescent="0.25">
      <c r="BJ2561" s="36" t="s">
        <v>2579</v>
      </c>
      <c r="BK2561" s="37">
        <v>102160.39999999998</v>
      </c>
      <c r="BL2561" s="37">
        <v>50959</v>
      </c>
      <c r="BM2561" s="37">
        <v>101485</v>
      </c>
      <c r="BN2561" s="37">
        <v>64222</v>
      </c>
      <c r="BO2561" s="37">
        <v>116829</v>
      </c>
    </row>
    <row r="2562" spans="62:67" ht="9" customHeight="1" x14ac:dyDescent="0.25">
      <c r="BJ2562" s="36" t="s">
        <v>2580</v>
      </c>
      <c r="BK2562" s="37">
        <v>102017.59999999998</v>
      </c>
      <c r="BL2562" s="37">
        <v>50869</v>
      </c>
      <c r="BM2562" s="37">
        <v>101355</v>
      </c>
      <c r="BN2562" s="37">
        <v>64113</v>
      </c>
      <c r="BO2562" s="37">
        <v>116732</v>
      </c>
    </row>
    <row r="2563" spans="62:67" ht="9" customHeight="1" x14ac:dyDescent="0.25">
      <c r="BJ2563" s="36" t="s">
        <v>2581</v>
      </c>
      <c r="BK2563" s="37">
        <v>101874.79999999997</v>
      </c>
      <c r="BL2563" s="37">
        <v>50780</v>
      </c>
      <c r="BM2563" s="37">
        <v>101225</v>
      </c>
      <c r="BN2563" s="37">
        <v>64004</v>
      </c>
      <c r="BO2563" s="37">
        <v>116556</v>
      </c>
    </row>
    <row r="2564" spans="62:67" ht="9" customHeight="1" x14ac:dyDescent="0.25">
      <c r="BJ2564" s="36" t="s">
        <v>2582</v>
      </c>
      <c r="BK2564" s="37">
        <v>101732</v>
      </c>
      <c r="BL2564" s="37">
        <v>50690</v>
      </c>
      <c r="BM2564" s="37">
        <v>101095</v>
      </c>
      <c r="BN2564" s="37">
        <v>63895</v>
      </c>
      <c r="BO2564" s="37">
        <v>116433</v>
      </c>
    </row>
    <row r="2565" spans="62:67" ht="9" customHeight="1" x14ac:dyDescent="0.25">
      <c r="BJ2565" s="36" t="s">
        <v>2583</v>
      </c>
      <c r="BK2565" s="37">
        <v>101595.35</v>
      </c>
      <c r="BL2565" s="37">
        <v>50604</v>
      </c>
      <c r="BM2565" s="37">
        <v>100968</v>
      </c>
      <c r="BN2565" s="37">
        <v>63828</v>
      </c>
      <c r="BO2565" s="37">
        <v>116249</v>
      </c>
    </row>
    <row r="2566" spans="62:67" ht="9" customHeight="1" x14ac:dyDescent="0.25">
      <c r="BJ2566" s="36" t="s">
        <v>2584</v>
      </c>
      <c r="BK2566" s="37">
        <v>101458.70000000001</v>
      </c>
      <c r="BL2566" s="37">
        <v>50518</v>
      </c>
      <c r="BM2566" s="37">
        <v>100840</v>
      </c>
      <c r="BN2566" s="37">
        <v>63767</v>
      </c>
      <c r="BO2566" s="37">
        <v>116085</v>
      </c>
    </row>
    <row r="2567" spans="62:67" ht="9" customHeight="1" x14ac:dyDescent="0.25">
      <c r="BJ2567" s="36" t="s">
        <v>2585</v>
      </c>
      <c r="BK2567" s="37">
        <v>101322.05000000002</v>
      </c>
      <c r="BL2567" s="37">
        <v>50432</v>
      </c>
      <c r="BM2567" s="37">
        <v>100712</v>
      </c>
      <c r="BN2567" s="37">
        <v>63695</v>
      </c>
      <c r="BO2567" s="37">
        <v>115923</v>
      </c>
    </row>
    <row r="2568" spans="62:67" ht="9" customHeight="1" x14ac:dyDescent="0.25">
      <c r="BJ2568" s="36" t="s">
        <v>2586</v>
      </c>
      <c r="BK2568" s="37">
        <v>101185.40000000002</v>
      </c>
      <c r="BL2568" s="37">
        <v>50345</v>
      </c>
      <c r="BM2568" s="37">
        <v>100584</v>
      </c>
      <c r="BN2568" s="37">
        <v>63581</v>
      </c>
      <c r="BO2568" s="37">
        <v>115835</v>
      </c>
    </row>
    <row r="2569" spans="62:67" ht="9" customHeight="1" x14ac:dyDescent="0.25">
      <c r="BJ2569" s="36" t="s">
        <v>2587</v>
      </c>
      <c r="BK2569" s="37">
        <v>101048.75000000003</v>
      </c>
      <c r="BL2569" s="37">
        <v>50259</v>
      </c>
      <c r="BM2569" s="37">
        <v>100456</v>
      </c>
      <c r="BN2569" s="37">
        <v>63467</v>
      </c>
      <c r="BO2569" s="37">
        <v>115630</v>
      </c>
    </row>
    <row r="2570" spans="62:67" ht="9" customHeight="1" x14ac:dyDescent="0.25">
      <c r="BJ2570" s="36" t="s">
        <v>2588</v>
      </c>
      <c r="BK2570" s="37">
        <v>100912.10000000003</v>
      </c>
      <c r="BL2570" s="37">
        <v>50173</v>
      </c>
      <c r="BM2570" s="37">
        <v>100329</v>
      </c>
      <c r="BN2570" s="37">
        <v>63353</v>
      </c>
      <c r="BO2570" s="37">
        <v>115558</v>
      </c>
    </row>
    <row r="2571" spans="62:67" ht="9" customHeight="1" x14ac:dyDescent="0.25">
      <c r="BJ2571" s="36" t="s">
        <v>2589</v>
      </c>
      <c r="BK2571" s="37">
        <v>100775.45000000004</v>
      </c>
      <c r="BL2571" s="37">
        <v>50086</v>
      </c>
      <c r="BM2571" s="37">
        <v>100201</v>
      </c>
      <c r="BN2571" s="37">
        <v>63239</v>
      </c>
      <c r="BO2571" s="37">
        <v>115413</v>
      </c>
    </row>
    <row r="2572" spans="62:67" ht="9" customHeight="1" x14ac:dyDescent="0.25">
      <c r="BJ2572" s="36" t="s">
        <v>2590</v>
      </c>
      <c r="BK2572" s="37">
        <v>100638.80000000005</v>
      </c>
      <c r="BL2572" s="37">
        <v>50000</v>
      </c>
      <c r="BM2572" s="37">
        <v>100073</v>
      </c>
      <c r="BN2572" s="37">
        <v>63150</v>
      </c>
      <c r="BO2572" s="37">
        <v>115265</v>
      </c>
    </row>
    <row r="2573" spans="62:67" ht="9" customHeight="1" x14ac:dyDescent="0.25">
      <c r="BJ2573" s="36" t="s">
        <v>2591</v>
      </c>
      <c r="BK2573" s="37">
        <v>100502.15000000005</v>
      </c>
      <c r="BL2573" s="37">
        <v>49914</v>
      </c>
      <c r="BM2573" s="37">
        <v>99945</v>
      </c>
      <c r="BN2573" s="37">
        <v>63061</v>
      </c>
      <c r="BO2573" s="37">
        <v>115113</v>
      </c>
    </row>
    <row r="2574" spans="62:67" ht="9" customHeight="1" x14ac:dyDescent="0.25">
      <c r="BJ2574" s="36" t="s">
        <v>2592</v>
      </c>
      <c r="BK2574" s="37">
        <v>100365.5</v>
      </c>
      <c r="BL2574" s="37">
        <v>49827</v>
      </c>
      <c r="BM2574" s="37">
        <v>99817</v>
      </c>
      <c r="BN2574" s="37">
        <v>62984</v>
      </c>
      <c r="BO2574" s="37">
        <v>114971</v>
      </c>
    </row>
    <row r="2575" spans="62:67" ht="9" customHeight="1" x14ac:dyDescent="0.25">
      <c r="BJ2575" s="36" t="s">
        <v>2593</v>
      </c>
      <c r="BK2575" s="37">
        <v>100223.35</v>
      </c>
      <c r="BL2575" s="37">
        <v>49742</v>
      </c>
      <c r="BM2575" s="37">
        <v>99687</v>
      </c>
      <c r="BN2575" s="37">
        <v>62906</v>
      </c>
      <c r="BO2575" s="37">
        <v>114858</v>
      </c>
    </row>
    <row r="2576" spans="62:67" ht="9" customHeight="1" x14ac:dyDescent="0.25">
      <c r="BJ2576" s="36" t="s">
        <v>2594</v>
      </c>
      <c r="BK2576" s="37">
        <v>100081.20000000001</v>
      </c>
      <c r="BL2576" s="37">
        <v>49656</v>
      </c>
      <c r="BM2576" s="37">
        <v>99557</v>
      </c>
      <c r="BN2576" s="37">
        <v>62838</v>
      </c>
      <c r="BO2576" s="37">
        <v>114714</v>
      </c>
    </row>
    <row r="2577" spans="62:67" ht="9" customHeight="1" x14ac:dyDescent="0.25">
      <c r="BJ2577" s="36" t="s">
        <v>2595</v>
      </c>
      <c r="BK2577" s="37">
        <v>99939.050000000017</v>
      </c>
      <c r="BL2577" s="37">
        <v>49570</v>
      </c>
      <c r="BM2577" s="37">
        <v>99426</v>
      </c>
      <c r="BN2577" s="37">
        <v>62746</v>
      </c>
      <c r="BO2577" s="37">
        <v>114577</v>
      </c>
    </row>
    <row r="2578" spans="62:67" ht="9" customHeight="1" x14ac:dyDescent="0.25">
      <c r="BJ2578" s="36" t="s">
        <v>2596</v>
      </c>
      <c r="BK2578" s="37">
        <v>99796.900000000023</v>
      </c>
      <c r="BL2578" s="37">
        <v>49484</v>
      </c>
      <c r="BM2578" s="37">
        <v>99296</v>
      </c>
      <c r="BN2578" s="37">
        <v>62622</v>
      </c>
      <c r="BO2578" s="37">
        <v>114440</v>
      </c>
    </row>
    <row r="2579" spans="62:67" ht="9" customHeight="1" x14ac:dyDescent="0.25">
      <c r="BJ2579" s="36" t="s">
        <v>2597</v>
      </c>
      <c r="BK2579" s="37">
        <v>99654.750000000029</v>
      </c>
      <c r="BL2579" s="37">
        <v>49398</v>
      </c>
      <c r="BM2579" s="37">
        <v>99165</v>
      </c>
      <c r="BN2579" s="37">
        <v>62568</v>
      </c>
      <c r="BO2579" s="37">
        <v>114316</v>
      </c>
    </row>
    <row r="2580" spans="62:67" ht="9" customHeight="1" x14ac:dyDescent="0.25">
      <c r="BJ2580" s="36" t="s">
        <v>2598</v>
      </c>
      <c r="BK2580" s="37">
        <v>99512.600000000035</v>
      </c>
      <c r="BL2580" s="37">
        <v>49313</v>
      </c>
      <c r="BM2580" s="37">
        <v>99035</v>
      </c>
      <c r="BN2580" s="37">
        <v>62513</v>
      </c>
      <c r="BO2580" s="37">
        <v>114207</v>
      </c>
    </row>
    <row r="2581" spans="62:67" ht="9" customHeight="1" x14ac:dyDescent="0.25">
      <c r="BJ2581" s="36" t="s">
        <v>2599</v>
      </c>
      <c r="BK2581" s="37">
        <v>99370.450000000041</v>
      </c>
      <c r="BL2581" s="37">
        <v>49227</v>
      </c>
      <c r="BM2581" s="37">
        <v>98905</v>
      </c>
      <c r="BN2581" s="37">
        <v>62377</v>
      </c>
      <c r="BO2581" s="37">
        <v>114060</v>
      </c>
    </row>
    <row r="2582" spans="62:67" ht="9" customHeight="1" x14ac:dyDescent="0.25">
      <c r="BJ2582" s="36" t="s">
        <v>2600</v>
      </c>
      <c r="BK2582" s="37">
        <v>99228.300000000047</v>
      </c>
      <c r="BL2582" s="37">
        <v>49141</v>
      </c>
      <c r="BM2582" s="37">
        <v>98774</v>
      </c>
      <c r="BN2582" s="37">
        <v>62303</v>
      </c>
      <c r="BO2582" s="37">
        <v>113941</v>
      </c>
    </row>
    <row r="2583" spans="62:67" ht="9" customHeight="1" x14ac:dyDescent="0.25">
      <c r="BJ2583" s="36" t="s">
        <v>2601</v>
      </c>
      <c r="BK2583" s="37">
        <v>99086.150000000052</v>
      </c>
      <c r="BL2583" s="37">
        <v>49055</v>
      </c>
      <c r="BM2583" s="37">
        <v>98644</v>
      </c>
      <c r="BN2583" s="37">
        <v>62229</v>
      </c>
      <c r="BO2583" s="37">
        <v>113821</v>
      </c>
    </row>
    <row r="2584" spans="62:67" ht="9" customHeight="1" x14ac:dyDescent="0.25">
      <c r="BJ2584" s="36" t="s">
        <v>2602</v>
      </c>
      <c r="BK2584" s="37">
        <v>98944</v>
      </c>
      <c r="BL2584" s="37">
        <v>48969</v>
      </c>
      <c r="BM2584" s="37">
        <v>98513</v>
      </c>
      <c r="BN2584" s="37">
        <v>62118</v>
      </c>
      <c r="BO2584" s="37">
        <v>113678</v>
      </c>
    </row>
    <row r="2585" spans="62:67" ht="9" customHeight="1" x14ac:dyDescent="0.25">
      <c r="BJ2585" s="36" t="s">
        <v>2603</v>
      </c>
      <c r="BK2585" s="37">
        <v>98811.7</v>
      </c>
      <c r="BL2585" s="37">
        <v>48885</v>
      </c>
      <c r="BM2585" s="37">
        <v>98385</v>
      </c>
      <c r="BN2585" s="37">
        <v>62006</v>
      </c>
      <c r="BO2585" s="37">
        <v>113515</v>
      </c>
    </row>
    <row r="2586" spans="62:67" ht="9" customHeight="1" x14ac:dyDescent="0.25">
      <c r="BJ2586" s="36" t="s">
        <v>2604</v>
      </c>
      <c r="BK2586" s="37">
        <v>98679.4</v>
      </c>
      <c r="BL2586" s="37">
        <v>48800</v>
      </c>
      <c r="BM2586" s="37">
        <v>98257</v>
      </c>
      <c r="BN2586" s="37">
        <v>61917</v>
      </c>
      <c r="BO2586" s="37">
        <v>113364</v>
      </c>
    </row>
    <row r="2587" spans="62:67" ht="9" customHeight="1" x14ac:dyDescent="0.25">
      <c r="BJ2587" s="36" t="s">
        <v>2605</v>
      </c>
      <c r="BK2587" s="37">
        <v>98547.099999999991</v>
      </c>
      <c r="BL2587" s="37">
        <v>48715</v>
      </c>
      <c r="BM2587" s="37">
        <v>98129</v>
      </c>
      <c r="BN2587" s="37">
        <v>61827</v>
      </c>
      <c r="BO2587" s="37">
        <v>113292</v>
      </c>
    </row>
    <row r="2588" spans="62:67" ht="9" customHeight="1" x14ac:dyDescent="0.25">
      <c r="BJ2588" s="36" t="s">
        <v>2606</v>
      </c>
      <c r="BK2588" s="37">
        <v>98414.799999999988</v>
      </c>
      <c r="BL2588" s="37">
        <v>48631</v>
      </c>
      <c r="BM2588" s="37">
        <v>98000</v>
      </c>
      <c r="BN2588" s="37">
        <v>61720</v>
      </c>
      <c r="BO2588" s="37">
        <v>113158</v>
      </c>
    </row>
    <row r="2589" spans="62:67" ht="9" customHeight="1" x14ac:dyDescent="0.25">
      <c r="BJ2589" s="36" t="s">
        <v>2607</v>
      </c>
      <c r="BK2589" s="37">
        <v>98282.499999999985</v>
      </c>
      <c r="BL2589" s="37">
        <v>48546</v>
      </c>
      <c r="BM2589" s="37">
        <v>97872</v>
      </c>
      <c r="BN2589" s="37">
        <v>61636</v>
      </c>
      <c r="BO2589" s="37">
        <v>113016</v>
      </c>
    </row>
    <row r="2590" spans="62:67" ht="9" customHeight="1" x14ac:dyDescent="0.25">
      <c r="BJ2590" s="36" t="s">
        <v>2608</v>
      </c>
      <c r="BK2590" s="37">
        <v>98150.199999999983</v>
      </c>
      <c r="BL2590" s="37">
        <v>48461</v>
      </c>
      <c r="BM2590" s="37">
        <v>97744</v>
      </c>
      <c r="BN2590" s="37">
        <v>61552</v>
      </c>
      <c r="BO2590" s="37">
        <v>112876</v>
      </c>
    </row>
    <row r="2591" spans="62:67" ht="9" customHeight="1" x14ac:dyDescent="0.25">
      <c r="BJ2591" s="36" t="s">
        <v>2609</v>
      </c>
      <c r="BK2591" s="37">
        <v>98017.89999999998</v>
      </c>
      <c r="BL2591" s="37">
        <v>48377</v>
      </c>
      <c r="BM2591" s="37">
        <v>97615</v>
      </c>
      <c r="BN2591" s="37">
        <v>61468</v>
      </c>
      <c r="BO2591" s="37">
        <v>112742</v>
      </c>
    </row>
    <row r="2592" spans="62:67" ht="9" customHeight="1" x14ac:dyDescent="0.25">
      <c r="BJ2592" s="36" t="s">
        <v>2610</v>
      </c>
      <c r="BK2592" s="37">
        <v>97885.599999999977</v>
      </c>
      <c r="BL2592" s="37">
        <v>48292</v>
      </c>
      <c r="BM2592" s="37">
        <v>97487</v>
      </c>
      <c r="BN2592" s="37">
        <v>61363</v>
      </c>
      <c r="BO2592" s="37">
        <v>112591</v>
      </c>
    </row>
    <row r="2593" spans="62:67" ht="9" customHeight="1" x14ac:dyDescent="0.25">
      <c r="BJ2593" s="36" t="s">
        <v>2611</v>
      </c>
      <c r="BK2593" s="37">
        <v>97753.299999999974</v>
      </c>
      <c r="BL2593" s="37">
        <v>48207</v>
      </c>
      <c r="BM2593" s="37">
        <v>97359</v>
      </c>
      <c r="BN2593" s="37">
        <v>61296</v>
      </c>
      <c r="BO2593" s="37">
        <v>112413</v>
      </c>
    </row>
    <row r="2594" spans="62:67" ht="9" customHeight="1" x14ac:dyDescent="0.25">
      <c r="BJ2594" s="36" t="s">
        <v>2612</v>
      </c>
      <c r="BK2594" s="37">
        <v>97621</v>
      </c>
      <c r="BL2594" s="37">
        <v>48122</v>
      </c>
      <c r="BM2594" s="37">
        <v>97230</v>
      </c>
      <c r="BN2594" s="37">
        <v>61224</v>
      </c>
      <c r="BO2594" s="37">
        <v>112342</v>
      </c>
    </row>
    <row r="2595" spans="62:67" ht="9" customHeight="1" x14ac:dyDescent="0.25">
      <c r="BJ2595" s="36" t="s">
        <v>2613</v>
      </c>
      <c r="BK2595" s="37">
        <v>97487.4</v>
      </c>
      <c r="BL2595" s="37">
        <v>48039</v>
      </c>
      <c r="BM2595" s="37">
        <v>97108</v>
      </c>
      <c r="BN2595" s="37">
        <v>61151</v>
      </c>
      <c r="BO2595" s="37">
        <v>112178</v>
      </c>
    </row>
    <row r="2596" spans="62:67" ht="9" customHeight="1" x14ac:dyDescent="0.25">
      <c r="BJ2596" s="36" t="s">
        <v>2614</v>
      </c>
      <c r="BK2596" s="37">
        <v>97353.799999999988</v>
      </c>
      <c r="BL2596" s="37">
        <v>47956</v>
      </c>
      <c r="BM2596" s="37">
        <v>96985</v>
      </c>
      <c r="BN2596" s="37">
        <v>61067</v>
      </c>
      <c r="BO2596" s="37">
        <v>112041</v>
      </c>
    </row>
    <row r="2597" spans="62:67" ht="9" customHeight="1" x14ac:dyDescent="0.25">
      <c r="BJ2597" s="36" t="s">
        <v>2615</v>
      </c>
      <c r="BK2597" s="37">
        <v>97220.199999999983</v>
      </c>
      <c r="BL2597" s="37">
        <v>47872</v>
      </c>
      <c r="BM2597" s="37">
        <v>96862</v>
      </c>
      <c r="BN2597" s="37">
        <v>60983</v>
      </c>
      <c r="BO2597" s="37">
        <v>111911</v>
      </c>
    </row>
    <row r="2598" spans="62:67" ht="9" customHeight="1" x14ac:dyDescent="0.25">
      <c r="BJ2598" s="36" t="s">
        <v>2616</v>
      </c>
      <c r="BK2598" s="37">
        <v>97086.599999999977</v>
      </c>
      <c r="BL2598" s="37">
        <v>47789</v>
      </c>
      <c r="BM2598" s="37">
        <v>96739</v>
      </c>
      <c r="BN2598" s="37">
        <v>60898</v>
      </c>
      <c r="BO2598" s="37">
        <v>111811</v>
      </c>
    </row>
    <row r="2599" spans="62:67" ht="9" customHeight="1" x14ac:dyDescent="0.25">
      <c r="BJ2599" s="36" t="s">
        <v>2617</v>
      </c>
      <c r="BK2599" s="37">
        <v>96952.999999999971</v>
      </c>
      <c r="BL2599" s="37">
        <v>47705</v>
      </c>
      <c r="BM2599" s="37">
        <v>96616</v>
      </c>
      <c r="BN2599" s="37">
        <v>60808</v>
      </c>
      <c r="BO2599" s="37">
        <v>111631</v>
      </c>
    </row>
    <row r="2600" spans="62:67" ht="9" customHeight="1" x14ac:dyDescent="0.25">
      <c r="BJ2600" s="36" t="s">
        <v>2618</v>
      </c>
      <c r="BK2600" s="37">
        <v>96819.399999999965</v>
      </c>
      <c r="BL2600" s="37">
        <v>47622</v>
      </c>
      <c r="BM2600" s="37">
        <v>96493</v>
      </c>
      <c r="BN2600" s="37">
        <v>60717</v>
      </c>
      <c r="BO2600" s="37">
        <v>111507</v>
      </c>
    </row>
    <row r="2601" spans="62:67" ht="9" customHeight="1" x14ac:dyDescent="0.25">
      <c r="BJ2601" s="36" t="s">
        <v>2619</v>
      </c>
      <c r="BK2601" s="37">
        <v>96685.799999999959</v>
      </c>
      <c r="BL2601" s="37">
        <v>47539</v>
      </c>
      <c r="BM2601" s="37">
        <v>96370</v>
      </c>
      <c r="BN2601" s="37">
        <v>60627</v>
      </c>
      <c r="BO2601" s="37">
        <v>111406</v>
      </c>
    </row>
    <row r="2602" spans="62:67" ht="9" customHeight="1" x14ac:dyDescent="0.25">
      <c r="BJ2602" s="36" t="s">
        <v>2620</v>
      </c>
      <c r="BK2602" s="37">
        <v>96552.199999999953</v>
      </c>
      <c r="BL2602" s="37">
        <v>47455</v>
      </c>
      <c r="BM2602" s="37">
        <v>96247</v>
      </c>
      <c r="BN2602" s="37">
        <v>60536</v>
      </c>
      <c r="BO2602" s="37">
        <v>111252</v>
      </c>
    </row>
    <row r="2603" spans="62:67" ht="9" customHeight="1" x14ac:dyDescent="0.25">
      <c r="BJ2603" s="36" t="s">
        <v>2621</v>
      </c>
      <c r="BK2603" s="37">
        <v>96418.599999999948</v>
      </c>
      <c r="BL2603" s="37">
        <v>47372</v>
      </c>
      <c r="BM2603" s="37">
        <v>96124</v>
      </c>
      <c r="BN2603" s="37">
        <v>60461</v>
      </c>
      <c r="BO2603" s="37">
        <v>111088</v>
      </c>
    </row>
    <row r="2604" spans="62:67" ht="9" customHeight="1" x14ac:dyDescent="0.25">
      <c r="BJ2604" s="36" t="s">
        <v>2622</v>
      </c>
      <c r="BK2604" s="37">
        <v>96285</v>
      </c>
      <c r="BL2604" s="37">
        <v>47288</v>
      </c>
      <c r="BM2604" s="37">
        <v>96001</v>
      </c>
      <c r="BN2604" s="37">
        <v>60368</v>
      </c>
      <c r="BO2604" s="37">
        <v>110958</v>
      </c>
    </row>
    <row r="2605" spans="62:67" ht="9" customHeight="1" x14ac:dyDescent="0.25">
      <c r="BJ2605" s="36" t="s">
        <v>2623</v>
      </c>
      <c r="BK2605" s="37">
        <v>96151.3</v>
      </c>
      <c r="BL2605" s="37">
        <v>47209</v>
      </c>
      <c r="BM2605" s="37">
        <v>95881</v>
      </c>
      <c r="BN2605" s="37">
        <v>60275</v>
      </c>
      <c r="BO2605" s="37">
        <v>110744</v>
      </c>
    </row>
    <row r="2606" spans="62:67" ht="9" customHeight="1" x14ac:dyDescent="0.25">
      <c r="BJ2606" s="36" t="s">
        <v>2624</v>
      </c>
      <c r="BK2606" s="37">
        <v>96017.600000000006</v>
      </c>
      <c r="BL2606" s="37">
        <v>47129</v>
      </c>
      <c r="BM2606" s="37">
        <v>95761</v>
      </c>
      <c r="BN2606" s="37">
        <v>60182</v>
      </c>
      <c r="BO2606" s="37">
        <v>110678</v>
      </c>
    </row>
    <row r="2607" spans="62:67" ht="9" customHeight="1" x14ac:dyDescent="0.25">
      <c r="BJ2607" s="36" t="s">
        <v>2625</v>
      </c>
      <c r="BK2607" s="37">
        <v>95883.900000000009</v>
      </c>
      <c r="BL2607" s="37">
        <v>47049</v>
      </c>
      <c r="BM2607" s="37">
        <v>95641</v>
      </c>
      <c r="BN2607" s="37">
        <v>60088</v>
      </c>
      <c r="BO2607" s="37">
        <v>110526</v>
      </c>
    </row>
    <row r="2608" spans="62:67" ht="9" customHeight="1" x14ac:dyDescent="0.25">
      <c r="BJ2608" s="36" t="s">
        <v>2626</v>
      </c>
      <c r="BK2608" s="37">
        <v>95750.200000000012</v>
      </c>
      <c r="BL2608" s="37">
        <v>46969</v>
      </c>
      <c r="BM2608" s="37">
        <v>95520</v>
      </c>
      <c r="BN2608" s="37">
        <v>59995</v>
      </c>
      <c r="BO2608" s="37">
        <v>110338</v>
      </c>
    </row>
    <row r="2609" spans="62:67" ht="9" customHeight="1" x14ac:dyDescent="0.25">
      <c r="BJ2609" s="36" t="s">
        <v>2627</v>
      </c>
      <c r="BK2609" s="37">
        <v>95616.500000000015</v>
      </c>
      <c r="BL2609" s="37">
        <v>46889</v>
      </c>
      <c r="BM2609" s="37">
        <v>95400</v>
      </c>
      <c r="BN2609" s="37">
        <v>59918</v>
      </c>
      <c r="BO2609" s="37">
        <v>110158</v>
      </c>
    </row>
    <row r="2610" spans="62:67" ht="9" customHeight="1" x14ac:dyDescent="0.25">
      <c r="BJ2610" s="36" t="s">
        <v>2628</v>
      </c>
      <c r="BK2610" s="37">
        <v>95482.800000000017</v>
      </c>
      <c r="BL2610" s="37">
        <v>46810</v>
      </c>
      <c r="BM2610" s="37">
        <v>95280</v>
      </c>
      <c r="BN2610" s="37">
        <v>59766</v>
      </c>
      <c r="BO2610" s="37">
        <v>110093</v>
      </c>
    </row>
    <row r="2611" spans="62:67" ht="9" customHeight="1" x14ac:dyDescent="0.25">
      <c r="BJ2611" s="36" t="s">
        <v>2629</v>
      </c>
      <c r="BK2611" s="37">
        <v>95349.10000000002</v>
      </c>
      <c r="BL2611" s="37">
        <v>46730</v>
      </c>
      <c r="BM2611" s="37">
        <v>95159</v>
      </c>
      <c r="BN2611" s="37">
        <v>59741</v>
      </c>
      <c r="BO2611" s="37">
        <v>110010</v>
      </c>
    </row>
    <row r="2612" spans="62:67" ht="9" customHeight="1" x14ac:dyDescent="0.25">
      <c r="BJ2612" s="36" t="s">
        <v>2630</v>
      </c>
      <c r="BK2612" s="37">
        <v>95215.400000000023</v>
      </c>
      <c r="BL2612" s="37">
        <v>46650</v>
      </c>
      <c r="BM2612" s="37">
        <v>95039</v>
      </c>
      <c r="BN2612" s="37">
        <v>59631</v>
      </c>
      <c r="BO2612" s="37">
        <v>109871</v>
      </c>
    </row>
    <row r="2613" spans="62:67" ht="9" customHeight="1" x14ac:dyDescent="0.25">
      <c r="BJ2613" s="36" t="s">
        <v>2631</v>
      </c>
      <c r="BK2613" s="37">
        <v>95081.700000000026</v>
      </c>
      <c r="BL2613" s="37">
        <v>46570</v>
      </c>
      <c r="BM2613" s="37">
        <v>94919</v>
      </c>
      <c r="BN2613" s="37">
        <v>59526</v>
      </c>
      <c r="BO2613" s="37">
        <v>109677</v>
      </c>
    </row>
    <row r="2614" spans="62:67" ht="9" customHeight="1" x14ac:dyDescent="0.25">
      <c r="BJ2614" s="36" t="s">
        <v>2632</v>
      </c>
      <c r="BK2614" s="37">
        <v>94948</v>
      </c>
      <c r="BL2614" s="37">
        <v>46490</v>
      </c>
      <c r="BM2614" s="37">
        <v>94798</v>
      </c>
      <c r="BN2614" s="37">
        <v>59443</v>
      </c>
      <c r="BO2614" s="37">
        <v>109550</v>
      </c>
    </row>
    <row r="2615" spans="62:67" ht="9" customHeight="1" x14ac:dyDescent="0.25">
      <c r="BJ2615" s="36" t="s">
        <v>2633</v>
      </c>
      <c r="BK2615" s="37">
        <v>94836.65</v>
      </c>
      <c r="BL2615" s="37">
        <v>46406</v>
      </c>
      <c r="BM2615" s="37">
        <v>94675</v>
      </c>
      <c r="BN2615" s="37">
        <v>59348</v>
      </c>
      <c r="BO2615" s="37">
        <v>109424</v>
      </c>
    </row>
    <row r="2616" spans="62:67" ht="9" customHeight="1" x14ac:dyDescent="0.25">
      <c r="BJ2616" s="36" t="s">
        <v>2634</v>
      </c>
      <c r="BK2616" s="37">
        <v>94725.299999999988</v>
      </c>
      <c r="BL2616" s="37">
        <v>46322</v>
      </c>
      <c r="BM2616" s="37">
        <v>94551</v>
      </c>
      <c r="BN2616" s="37">
        <v>59252</v>
      </c>
      <c r="BO2616" s="37">
        <v>109315</v>
      </c>
    </row>
    <row r="2617" spans="62:67" ht="9" customHeight="1" x14ac:dyDescent="0.25">
      <c r="BJ2617" s="36" t="s">
        <v>2635</v>
      </c>
      <c r="BK2617" s="37">
        <v>94613.949999999983</v>
      </c>
      <c r="BL2617" s="37">
        <v>46237</v>
      </c>
      <c r="BM2617" s="37">
        <v>94428</v>
      </c>
      <c r="BN2617" s="37">
        <v>59184</v>
      </c>
      <c r="BO2617" s="37">
        <v>109185</v>
      </c>
    </row>
    <row r="2618" spans="62:67" ht="9" customHeight="1" x14ac:dyDescent="0.25">
      <c r="BJ2618" s="36" t="s">
        <v>2636</v>
      </c>
      <c r="BK2618" s="37">
        <v>94502.599999999977</v>
      </c>
      <c r="BL2618" s="37">
        <v>46153</v>
      </c>
      <c r="BM2618" s="37">
        <v>94304</v>
      </c>
      <c r="BN2618" s="37">
        <v>59062</v>
      </c>
      <c r="BO2618" s="37">
        <v>109047</v>
      </c>
    </row>
    <row r="2619" spans="62:67" ht="9" customHeight="1" x14ac:dyDescent="0.25">
      <c r="BJ2619" s="36" t="s">
        <v>2637</v>
      </c>
      <c r="BK2619" s="37">
        <v>94391.249999999971</v>
      </c>
      <c r="BL2619" s="37">
        <v>46068</v>
      </c>
      <c r="BM2619" s="37">
        <v>94180</v>
      </c>
      <c r="BN2619" s="37">
        <v>58960</v>
      </c>
      <c r="BO2619" s="37">
        <v>108961</v>
      </c>
    </row>
    <row r="2620" spans="62:67" ht="9" customHeight="1" x14ac:dyDescent="0.25">
      <c r="BJ2620" s="36" t="s">
        <v>2638</v>
      </c>
      <c r="BK2620" s="37">
        <v>94279.899999999965</v>
      </c>
      <c r="BL2620" s="37">
        <v>45984</v>
      </c>
      <c r="BM2620" s="37">
        <v>94057</v>
      </c>
      <c r="BN2620" s="37">
        <v>58912</v>
      </c>
      <c r="BO2620" s="37">
        <v>108806</v>
      </c>
    </row>
    <row r="2621" spans="62:67" ht="9" customHeight="1" x14ac:dyDescent="0.25">
      <c r="BJ2621" s="36" t="s">
        <v>2639</v>
      </c>
      <c r="BK2621" s="37">
        <v>94168.549999999959</v>
      </c>
      <c r="BL2621" s="37">
        <v>45900</v>
      </c>
      <c r="BM2621" s="37">
        <v>93933</v>
      </c>
      <c r="BN2621" s="37">
        <v>58793</v>
      </c>
      <c r="BO2621" s="37">
        <v>108633</v>
      </c>
    </row>
    <row r="2622" spans="62:67" ht="9" customHeight="1" x14ac:dyDescent="0.25">
      <c r="BJ2622" s="36" t="s">
        <v>2640</v>
      </c>
      <c r="BK2622" s="37">
        <v>94057.199999999953</v>
      </c>
      <c r="BL2622" s="37">
        <v>45815</v>
      </c>
      <c r="BM2622" s="37">
        <v>93810</v>
      </c>
      <c r="BN2622" s="37">
        <v>58704</v>
      </c>
      <c r="BO2622" s="37">
        <v>108532</v>
      </c>
    </row>
    <row r="2623" spans="62:67" ht="9" customHeight="1" x14ac:dyDescent="0.25">
      <c r="BJ2623" s="36" t="s">
        <v>2641</v>
      </c>
      <c r="BK2623" s="37">
        <v>93945.849999999948</v>
      </c>
      <c r="BL2623" s="37">
        <v>45731</v>
      </c>
      <c r="BM2623" s="37">
        <v>93686</v>
      </c>
      <c r="BN2623" s="37">
        <v>58615</v>
      </c>
      <c r="BO2623" s="37">
        <v>108412</v>
      </c>
    </row>
    <row r="2624" spans="62:67" ht="9" customHeight="1" x14ac:dyDescent="0.25">
      <c r="BJ2624" s="36" t="s">
        <v>2642</v>
      </c>
      <c r="BK2624" s="37">
        <v>93834.5</v>
      </c>
      <c r="BL2624" s="37">
        <v>45646</v>
      </c>
      <c r="BM2624" s="37">
        <v>93562</v>
      </c>
      <c r="BN2624" s="37">
        <v>58526</v>
      </c>
      <c r="BO2624" s="37">
        <v>108241</v>
      </c>
    </row>
    <row r="2625" spans="62:67" ht="9" customHeight="1" x14ac:dyDescent="0.25">
      <c r="BJ2625" s="36" t="s">
        <v>2643</v>
      </c>
      <c r="BK2625" s="37">
        <v>93691.05</v>
      </c>
      <c r="BL2625" s="37">
        <v>45562</v>
      </c>
      <c r="BM2625" s="37">
        <v>93439</v>
      </c>
      <c r="BN2625" s="37">
        <v>58488</v>
      </c>
      <c r="BO2625" s="37">
        <v>108109</v>
      </c>
    </row>
    <row r="2626" spans="62:67" ht="9" customHeight="1" x14ac:dyDescent="0.25">
      <c r="BJ2626" s="36" t="s">
        <v>2644</v>
      </c>
      <c r="BK2626" s="37">
        <v>93547.6</v>
      </c>
      <c r="BL2626" s="37">
        <v>45478</v>
      </c>
      <c r="BM2626" s="37">
        <v>93316</v>
      </c>
      <c r="BN2626" s="37">
        <v>58395</v>
      </c>
      <c r="BO2626" s="37">
        <v>107999</v>
      </c>
    </row>
    <row r="2627" spans="62:67" ht="9" customHeight="1" x14ac:dyDescent="0.25">
      <c r="BJ2627" s="36" t="s">
        <v>2645</v>
      </c>
      <c r="BK2627" s="37">
        <v>93404.150000000009</v>
      </c>
      <c r="BL2627" s="37">
        <v>45394</v>
      </c>
      <c r="BM2627" s="37">
        <v>93193</v>
      </c>
      <c r="BN2627" s="37">
        <v>58302</v>
      </c>
      <c r="BO2627" s="37">
        <v>107875</v>
      </c>
    </row>
    <row r="2628" spans="62:67" ht="9" customHeight="1" x14ac:dyDescent="0.25">
      <c r="BJ2628" s="36" t="s">
        <v>2646</v>
      </c>
      <c r="BK2628" s="37">
        <v>93260.700000000012</v>
      </c>
      <c r="BL2628" s="37">
        <v>45310</v>
      </c>
      <c r="BM2628" s="37">
        <v>93070</v>
      </c>
      <c r="BN2628" s="37">
        <v>58209</v>
      </c>
      <c r="BO2628" s="37">
        <v>107734</v>
      </c>
    </row>
    <row r="2629" spans="62:67" ht="9" customHeight="1" x14ac:dyDescent="0.25">
      <c r="BJ2629" s="36" t="s">
        <v>2647</v>
      </c>
      <c r="BK2629" s="37">
        <v>93117.250000000015</v>
      </c>
      <c r="BL2629" s="37">
        <v>45225</v>
      </c>
      <c r="BM2629" s="37">
        <v>92947</v>
      </c>
      <c r="BN2629" s="37">
        <v>58116</v>
      </c>
      <c r="BO2629" s="37">
        <v>107675</v>
      </c>
    </row>
    <row r="2630" spans="62:67" ht="9" customHeight="1" x14ac:dyDescent="0.25">
      <c r="BJ2630" s="36" t="s">
        <v>2648</v>
      </c>
      <c r="BK2630" s="37">
        <v>92973.800000000017</v>
      </c>
      <c r="BL2630" s="37">
        <v>45141</v>
      </c>
      <c r="BM2630" s="37">
        <v>92824</v>
      </c>
      <c r="BN2630" s="37">
        <v>58039</v>
      </c>
      <c r="BO2630" s="37">
        <v>107514</v>
      </c>
    </row>
    <row r="2631" spans="62:67" ht="9" customHeight="1" x14ac:dyDescent="0.25">
      <c r="BJ2631" s="36" t="s">
        <v>2649</v>
      </c>
      <c r="BK2631" s="37">
        <v>92830.35000000002</v>
      </c>
      <c r="BL2631" s="37">
        <v>45057</v>
      </c>
      <c r="BM2631" s="37">
        <v>92701</v>
      </c>
      <c r="BN2631" s="37">
        <v>57961</v>
      </c>
      <c r="BO2631" s="37">
        <v>107393</v>
      </c>
    </row>
    <row r="2632" spans="62:67" ht="9" customHeight="1" x14ac:dyDescent="0.25">
      <c r="BJ2632" s="36" t="s">
        <v>2650</v>
      </c>
      <c r="BK2632" s="37">
        <v>92686.900000000023</v>
      </c>
      <c r="BL2632" s="37">
        <v>44973</v>
      </c>
      <c r="BM2632" s="37">
        <v>92578</v>
      </c>
      <c r="BN2632" s="37">
        <v>57853</v>
      </c>
      <c r="BO2632" s="37">
        <v>107259</v>
      </c>
    </row>
    <row r="2633" spans="62:67" ht="9" customHeight="1" x14ac:dyDescent="0.25">
      <c r="BJ2633" s="36" t="s">
        <v>2651</v>
      </c>
      <c r="BK2633" s="37">
        <v>92543.450000000026</v>
      </c>
      <c r="BL2633" s="37">
        <v>44889</v>
      </c>
      <c r="BM2633" s="37">
        <v>92455</v>
      </c>
      <c r="BN2633" s="37">
        <v>57744</v>
      </c>
      <c r="BO2633" s="37">
        <v>107122</v>
      </c>
    </row>
    <row r="2634" spans="62:67" ht="9" customHeight="1" x14ac:dyDescent="0.25">
      <c r="BJ2634" s="36" t="s">
        <v>2652</v>
      </c>
      <c r="BK2634" s="37">
        <v>92400</v>
      </c>
      <c r="BL2634" s="37">
        <v>44804</v>
      </c>
      <c r="BM2634" s="37">
        <v>92332</v>
      </c>
      <c r="BN2634" s="37">
        <v>57676</v>
      </c>
      <c r="BO2634" s="37">
        <v>106998</v>
      </c>
    </row>
    <row r="2635" spans="62:67" ht="9" customHeight="1" x14ac:dyDescent="0.25">
      <c r="BJ2635" s="36" t="s">
        <v>2653</v>
      </c>
      <c r="BK2635" s="37">
        <v>92269.8</v>
      </c>
      <c r="BL2635" s="37">
        <v>44720</v>
      </c>
      <c r="BM2635" s="37">
        <v>92217</v>
      </c>
      <c r="BN2635" s="37">
        <v>57521</v>
      </c>
      <c r="BO2635" s="37">
        <v>106894</v>
      </c>
    </row>
    <row r="2636" spans="62:67" ht="9" customHeight="1" x14ac:dyDescent="0.25">
      <c r="BJ2636" s="36" t="s">
        <v>2654</v>
      </c>
      <c r="BK2636" s="37">
        <v>92139.6</v>
      </c>
      <c r="BL2636" s="37">
        <v>44636</v>
      </c>
      <c r="BM2636" s="37">
        <v>92101</v>
      </c>
      <c r="BN2636" s="37">
        <v>57460</v>
      </c>
      <c r="BO2636" s="37">
        <v>106704</v>
      </c>
    </row>
    <row r="2637" spans="62:67" ht="9" customHeight="1" x14ac:dyDescent="0.25">
      <c r="BJ2637" s="36" t="s">
        <v>2655</v>
      </c>
      <c r="BK2637" s="37">
        <v>92009.400000000009</v>
      </c>
      <c r="BL2637" s="37">
        <v>44551</v>
      </c>
      <c r="BM2637" s="37">
        <v>91985</v>
      </c>
      <c r="BN2637" s="37">
        <v>57400</v>
      </c>
      <c r="BO2637" s="37">
        <v>106557</v>
      </c>
    </row>
    <row r="2638" spans="62:67" ht="9" customHeight="1" x14ac:dyDescent="0.25">
      <c r="BJ2638" s="36" t="s">
        <v>2656</v>
      </c>
      <c r="BK2638" s="37">
        <v>91879.200000000012</v>
      </c>
      <c r="BL2638" s="37">
        <v>44467</v>
      </c>
      <c r="BM2638" s="37">
        <v>91869</v>
      </c>
      <c r="BN2638" s="37">
        <v>57292</v>
      </c>
      <c r="BO2638" s="37">
        <v>106444</v>
      </c>
    </row>
    <row r="2639" spans="62:67" ht="9" customHeight="1" x14ac:dyDescent="0.25">
      <c r="BJ2639" s="36" t="s">
        <v>2657</v>
      </c>
      <c r="BK2639" s="37">
        <v>91749.000000000015</v>
      </c>
      <c r="BL2639" s="37">
        <v>44382</v>
      </c>
      <c r="BM2639" s="37">
        <v>91753</v>
      </c>
      <c r="BN2639" s="37">
        <v>57184</v>
      </c>
      <c r="BO2639" s="37">
        <v>106284</v>
      </c>
    </row>
    <row r="2640" spans="62:67" ht="9" customHeight="1" x14ac:dyDescent="0.25">
      <c r="BJ2640" s="36" t="s">
        <v>2658</v>
      </c>
      <c r="BK2640" s="37">
        <v>91618.800000000017</v>
      </c>
      <c r="BL2640" s="37">
        <v>44298</v>
      </c>
      <c r="BM2640" s="37">
        <v>91638</v>
      </c>
      <c r="BN2640" s="37">
        <v>57115</v>
      </c>
      <c r="BO2640" s="37">
        <v>106206</v>
      </c>
    </row>
    <row r="2641" spans="62:67" ht="9" customHeight="1" x14ac:dyDescent="0.25">
      <c r="BJ2641" s="36" t="s">
        <v>2659</v>
      </c>
      <c r="BK2641" s="37">
        <v>91488.60000000002</v>
      </c>
      <c r="BL2641" s="37">
        <v>44214</v>
      </c>
      <c r="BM2641" s="37">
        <v>91522</v>
      </c>
      <c r="BN2641" s="37">
        <v>57047</v>
      </c>
      <c r="BO2641" s="37">
        <v>106081</v>
      </c>
    </row>
    <row r="2642" spans="62:67" ht="9" customHeight="1" x14ac:dyDescent="0.25">
      <c r="BJ2642" s="36" t="s">
        <v>2660</v>
      </c>
      <c r="BK2642" s="37">
        <v>91358.400000000023</v>
      </c>
      <c r="BL2642" s="37">
        <v>44129</v>
      </c>
      <c r="BM2642" s="37">
        <v>91406</v>
      </c>
      <c r="BN2642" s="37">
        <v>56978</v>
      </c>
      <c r="BO2642" s="37">
        <v>105898</v>
      </c>
    </row>
    <row r="2643" spans="62:67" ht="9" customHeight="1" x14ac:dyDescent="0.25">
      <c r="BJ2643" s="36" t="s">
        <v>2661</v>
      </c>
      <c r="BK2643" s="37">
        <v>91228.200000000026</v>
      </c>
      <c r="BL2643" s="37">
        <v>44045</v>
      </c>
      <c r="BM2643" s="37">
        <v>91290</v>
      </c>
      <c r="BN2643" s="37">
        <v>56880</v>
      </c>
      <c r="BO2643" s="37">
        <v>105766</v>
      </c>
    </row>
    <row r="2644" spans="62:67" ht="9" customHeight="1" x14ac:dyDescent="0.25">
      <c r="BJ2644" s="36" t="s">
        <v>2662</v>
      </c>
      <c r="BK2644" s="37">
        <v>91098</v>
      </c>
      <c r="BL2644" s="37">
        <v>43960</v>
      </c>
      <c r="BM2644" s="37">
        <v>91174</v>
      </c>
      <c r="BN2644" s="37">
        <v>56783</v>
      </c>
      <c r="BO2644" s="37">
        <v>105650</v>
      </c>
    </row>
    <row r="2645" spans="62:67" ht="9" customHeight="1" x14ac:dyDescent="0.25">
      <c r="BJ2645" s="36" t="s">
        <v>2663</v>
      </c>
      <c r="BK2645" s="37">
        <v>90966.2</v>
      </c>
      <c r="BL2645" s="37">
        <v>43881</v>
      </c>
      <c r="BM2645" s="37">
        <v>91053</v>
      </c>
      <c r="BN2645" s="37">
        <v>56685</v>
      </c>
      <c r="BO2645" s="37">
        <v>105542</v>
      </c>
    </row>
    <row r="2646" spans="62:67" ht="9" customHeight="1" x14ac:dyDescent="0.25">
      <c r="BJ2646" s="36" t="s">
        <v>2664</v>
      </c>
      <c r="BK2646" s="37">
        <v>90834.4</v>
      </c>
      <c r="BL2646" s="37">
        <v>43801</v>
      </c>
      <c r="BM2646" s="37">
        <v>90932</v>
      </c>
      <c r="BN2646" s="37">
        <v>56604</v>
      </c>
      <c r="BO2646" s="37">
        <v>105411</v>
      </c>
    </row>
    <row r="2647" spans="62:67" ht="9" customHeight="1" x14ac:dyDescent="0.25">
      <c r="BJ2647" s="36" t="s">
        <v>2665</v>
      </c>
      <c r="BK2647" s="37">
        <v>90702.599999999991</v>
      </c>
      <c r="BL2647" s="37">
        <v>43722</v>
      </c>
      <c r="BM2647" s="37">
        <v>90811</v>
      </c>
      <c r="BN2647" s="37">
        <v>56523</v>
      </c>
      <c r="BO2647" s="37">
        <v>105280</v>
      </c>
    </row>
    <row r="2648" spans="62:67" ht="9" customHeight="1" x14ac:dyDescent="0.25">
      <c r="BJ2648" s="36" t="s">
        <v>2666</v>
      </c>
      <c r="BK2648" s="37">
        <v>90570.799999999988</v>
      </c>
      <c r="BL2648" s="37">
        <v>43642</v>
      </c>
      <c r="BM2648" s="37">
        <v>90690</v>
      </c>
      <c r="BN2648" s="37">
        <v>56416</v>
      </c>
      <c r="BO2648" s="37">
        <v>105183</v>
      </c>
    </row>
    <row r="2649" spans="62:67" ht="9" customHeight="1" x14ac:dyDescent="0.25">
      <c r="BJ2649" s="36" t="s">
        <v>2667</v>
      </c>
      <c r="BK2649" s="37">
        <v>90438.999999999985</v>
      </c>
      <c r="BL2649" s="37">
        <v>43562</v>
      </c>
      <c r="BM2649" s="37">
        <v>90568</v>
      </c>
      <c r="BN2649" s="37">
        <v>56308</v>
      </c>
      <c r="BO2649" s="37">
        <v>104981</v>
      </c>
    </row>
    <row r="2650" spans="62:67" ht="9" customHeight="1" x14ac:dyDescent="0.25">
      <c r="BJ2650" s="36" t="s">
        <v>2668</v>
      </c>
      <c r="BK2650" s="37">
        <v>90307.199999999983</v>
      </c>
      <c r="BL2650" s="37">
        <v>43483</v>
      </c>
      <c r="BM2650" s="37">
        <v>90447</v>
      </c>
      <c r="BN2650" s="37">
        <v>56201</v>
      </c>
      <c r="BO2650" s="37">
        <v>104846</v>
      </c>
    </row>
    <row r="2651" spans="62:67" ht="9" customHeight="1" x14ac:dyDescent="0.25">
      <c r="BJ2651" s="36" t="s">
        <v>2669</v>
      </c>
      <c r="BK2651" s="37">
        <v>90175.39999999998</v>
      </c>
      <c r="BL2651" s="37">
        <v>43403</v>
      </c>
      <c r="BM2651" s="37">
        <v>90326</v>
      </c>
      <c r="BN2651" s="37">
        <v>56144</v>
      </c>
      <c r="BO2651" s="37">
        <v>104711</v>
      </c>
    </row>
    <row r="2652" spans="62:67" ht="9" customHeight="1" x14ac:dyDescent="0.25">
      <c r="BJ2652" s="36" t="s">
        <v>2670</v>
      </c>
      <c r="BK2652" s="37">
        <v>90043.599999999977</v>
      </c>
      <c r="BL2652" s="37">
        <v>43324</v>
      </c>
      <c r="BM2652" s="37">
        <v>90205</v>
      </c>
      <c r="BN2652" s="37">
        <v>56086</v>
      </c>
      <c r="BO2652" s="37">
        <v>104565</v>
      </c>
    </row>
    <row r="2653" spans="62:67" ht="9" customHeight="1" x14ac:dyDescent="0.25">
      <c r="BJ2653" s="36" t="s">
        <v>2671</v>
      </c>
      <c r="BK2653" s="37">
        <v>89911.799999999974</v>
      </c>
      <c r="BL2653" s="37">
        <v>43244</v>
      </c>
      <c r="BM2653" s="37">
        <v>90084</v>
      </c>
      <c r="BN2653" s="37">
        <v>55995</v>
      </c>
      <c r="BO2653" s="37">
        <v>104488</v>
      </c>
    </row>
    <row r="2654" spans="62:67" ht="9" customHeight="1" x14ac:dyDescent="0.25">
      <c r="BJ2654" s="36" t="s">
        <v>2672</v>
      </c>
      <c r="BK2654" s="37">
        <v>89780</v>
      </c>
      <c r="BL2654" s="37">
        <v>43164</v>
      </c>
      <c r="BM2654" s="37">
        <v>89962</v>
      </c>
      <c r="BN2654" s="37">
        <v>55903</v>
      </c>
      <c r="BO2654" s="37">
        <v>104391</v>
      </c>
    </row>
    <row r="2655" spans="62:67" ht="9" customHeight="1" x14ac:dyDescent="0.25">
      <c r="BJ2655" s="36" t="s">
        <v>2673</v>
      </c>
      <c r="BK2655" s="37">
        <v>89655.8</v>
      </c>
      <c r="BL2655" s="37">
        <v>43087</v>
      </c>
      <c r="BM2655" s="37">
        <v>89841</v>
      </c>
      <c r="BN2655" s="37">
        <v>55812</v>
      </c>
      <c r="BO2655" s="37">
        <v>104201</v>
      </c>
    </row>
    <row r="2656" spans="62:67" ht="9" customHeight="1" x14ac:dyDescent="0.25">
      <c r="BJ2656" s="36" t="s">
        <v>2674</v>
      </c>
      <c r="BK2656" s="37">
        <v>89531.6</v>
      </c>
      <c r="BL2656" s="37">
        <v>43010</v>
      </c>
      <c r="BM2656" s="37">
        <v>89720</v>
      </c>
      <c r="BN2656" s="37">
        <v>55720</v>
      </c>
      <c r="BO2656" s="37">
        <v>104079</v>
      </c>
    </row>
    <row r="2657" spans="62:67" ht="9" customHeight="1" x14ac:dyDescent="0.25">
      <c r="BJ2657" s="36" t="s">
        <v>2675</v>
      </c>
      <c r="BK2657" s="37">
        <v>89407.400000000009</v>
      </c>
      <c r="BL2657" s="37">
        <v>42933</v>
      </c>
      <c r="BM2657" s="37">
        <v>89599</v>
      </c>
      <c r="BN2657" s="37">
        <v>55612</v>
      </c>
      <c r="BO2657" s="37">
        <v>103977</v>
      </c>
    </row>
    <row r="2658" spans="62:67" ht="9" customHeight="1" x14ac:dyDescent="0.25">
      <c r="BJ2658" s="36" t="s">
        <v>2676</v>
      </c>
      <c r="BK2658" s="37">
        <v>89283.200000000012</v>
      </c>
      <c r="BL2658" s="37">
        <v>42855</v>
      </c>
      <c r="BM2658" s="37">
        <v>89478</v>
      </c>
      <c r="BN2658" s="37">
        <v>55503</v>
      </c>
      <c r="BO2658" s="37">
        <v>103804</v>
      </c>
    </row>
    <row r="2659" spans="62:67" ht="9" customHeight="1" x14ac:dyDescent="0.25">
      <c r="BJ2659" s="36" t="s">
        <v>2677</v>
      </c>
      <c r="BK2659" s="37">
        <v>89159.000000000015</v>
      </c>
      <c r="BL2659" s="37">
        <v>42778</v>
      </c>
      <c r="BM2659" s="37">
        <v>89357</v>
      </c>
      <c r="BN2659" s="37">
        <v>55423</v>
      </c>
      <c r="BO2659" s="37">
        <v>103694</v>
      </c>
    </row>
    <row r="2660" spans="62:67" ht="9" customHeight="1" x14ac:dyDescent="0.25">
      <c r="BJ2660" s="36" t="s">
        <v>2678</v>
      </c>
      <c r="BK2660" s="37">
        <v>89034.800000000017</v>
      </c>
      <c r="BL2660" s="37">
        <v>42701</v>
      </c>
      <c r="BM2660" s="37">
        <v>89236</v>
      </c>
      <c r="BN2660" s="37">
        <v>55343</v>
      </c>
      <c r="BO2660" s="37">
        <v>103584</v>
      </c>
    </row>
    <row r="2661" spans="62:67" ht="9" customHeight="1" x14ac:dyDescent="0.25">
      <c r="BJ2661" s="36" t="s">
        <v>2679</v>
      </c>
      <c r="BK2661" s="37">
        <v>88910.60000000002</v>
      </c>
      <c r="BL2661" s="37">
        <v>42623</v>
      </c>
      <c r="BM2661" s="37">
        <v>89115</v>
      </c>
      <c r="BN2661" s="37">
        <v>55277</v>
      </c>
      <c r="BO2661" s="37">
        <v>103493</v>
      </c>
    </row>
    <row r="2662" spans="62:67" ht="9" customHeight="1" x14ac:dyDescent="0.25">
      <c r="BJ2662" s="36" t="s">
        <v>2680</v>
      </c>
      <c r="BK2662" s="37">
        <v>88786.400000000023</v>
      </c>
      <c r="BL2662" s="37">
        <v>42546</v>
      </c>
      <c r="BM2662" s="37">
        <v>88994</v>
      </c>
      <c r="BN2662" s="37">
        <v>55211</v>
      </c>
      <c r="BO2662" s="37">
        <v>103318</v>
      </c>
    </row>
    <row r="2663" spans="62:67" ht="9" customHeight="1" x14ac:dyDescent="0.25">
      <c r="BJ2663" s="36" t="s">
        <v>2681</v>
      </c>
      <c r="BK2663" s="37">
        <v>88662.200000000026</v>
      </c>
      <c r="BL2663" s="37">
        <v>42469</v>
      </c>
      <c r="BM2663" s="37">
        <v>88873</v>
      </c>
      <c r="BN2663" s="37">
        <v>55126</v>
      </c>
      <c r="BO2663" s="37">
        <v>103243</v>
      </c>
    </row>
    <row r="2664" spans="62:67" ht="9" customHeight="1" x14ac:dyDescent="0.25">
      <c r="BJ2664" s="36" t="s">
        <v>2682</v>
      </c>
      <c r="BK2664" s="37">
        <v>88538</v>
      </c>
      <c r="BL2664" s="37">
        <v>42391</v>
      </c>
      <c r="BM2664" s="37">
        <v>88752</v>
      </c>
      <c r="BN2664" s="37">
        <v>55021</v>
      </c>
      <c r="BO2664" s="37">
        <v>103131</v>
      </c>
    </row>
    <row r="2665" spans="62:67" ht="9" customHeight="1" x14ac:dyDescent="0.25">
      <c r="BJ2665" s="36" t="s">
        <v>2683</v>
      </c>
      <c r="BK2665" s="37">
        <v>88411.9</v>
      </c>
      <c r="BL2665" s="37">
        <v>42313</v>
      </c>
      <c r="BM2665" s="37">
        <v>88631</v>
      </c>
      <c r="BN2665" s="37">
        <v>54949</v>
      </c>
      <c r="BO2665" s="37">
        <v>102971</v>
      </c>
    </row>
    <row r="2666" spans="62:67" ht="9" customHeight="1" x14ac:dyDescent="0.25">
      <c r="BJ2666" s="36" t="s">
        <v>2684</v>
      </c>
      <c r="BK2666" s="37">
        <v>88285.799999999988</v>
      </c>
      <c r="BL2666" s="37">
        <v>42235</v>
      </c>
      <c r="BM2666" s="37">
        <v>88509</v>
      </c>
      <c r="BN2666" s="37">
        <v>54873</v>
      </c>
      <c r="BO2666" s="37">
        <v>102824</v>
      </c>
    </row>
    <row r="2667" spans="62:67" ht="9" customHeight="1" x14ac:dyDescent="0.25">
      <c r="BJ2667" s="36" t="s">
        <v>2685</v>
      </c>
      <c r="BK2667" s="37">
        <v>88159.699999999983</v>
      </c>
      <c r="BL2667" s="37">
        <v>42157</v>
      </c>
      <c r="BM2667" s="37">
        <v>88387</v>
      </c>
      <c r="BN2667" s="37">
        <v>54798</v>
      </c>
      <c r="BO2667" s="37">
        <v>102721</v>
      </c>
    </row>
    <row r="2668" spans="62:67" ht="9" customHeight="1" x14ac:dyDescent="0.25">
      <c r="BJ2668" s="36" t="s">
        <v>2686</v>
      </c>
      <c r="BK2668" s="37">
        <v>88033.599999999977</v>
      </c>
      <c r="BL2668" s="37">
        <v>42078</v>
      </c>
      <c r="BM2668" s="37">
        <v>88266</v>
      </c>
      <c r="BN2668" s="37">
        <v>54722</v>
      </c>
      <c r="BO2668" s="37">
        <v>102596</v>
      </c>
    </row>
    <row r="2669" spans="62:67" ht="9" customHeight="1" x14ac:dyDescent="0.25">
      <c r="BJ2669" s="36" t="s">
        <v>2687</v>
      </c>
      <c r="BK2669" s="37">
        <v>87907.499999999971</v>
      </c>
      <c r="BL2669" s="37">
        <v>42000</v>
      </c>
      <c r="BM2669" s="37">
        <v>88144</v>
      </c>
      <c r="BN2669" s="37">
        <v>54630</v>
      </c>
      <c r="BO2669" s="37">
        <v>102431</v>
      </c>
    </row>
    <row r="2670" spans="62:67" ht="9" customHeight="1" x14ac:dyDescent="0.25">
      <c r="BJ2670" s="36" t="s">
        <v>2688</v>
      </c>
      <c r="BK2670" s="37">
        <v>87781.399999999965</v>
      </c>
      <c r="BL2670" s="37">
        <v>41922</v>
      </c>
      <c r="BM2670" s="37">
        <v>88022</v>
      </c>
      <c r="BN2670" s="37">
        <v>54466</v>
      </c>
      <c r="BO2670" s="37">
        <v>102290</v>
      </c>
    </row>
    <row r="2671" spans="62:67" ht="9" customHeight="1" x14ac:dyDescent="0.25">
      <c r="BJ2671" s="36" t="s">
        <v>2689</v>
      </c>
      <c r="BK2671" s="37">
        <v>87655.299999999959</v>
      </c>
      <c r="BL2671" s="37">
        <v>41843</v>
      </c>
      <c r="BM2671" s="37">
        <v>87901</v>
      </c>
      <c r="BN2671" s="37">
        <v>54416</v>
      </c>
      <c r="BO2671" s="37">
        <v>102173</v>
      </c>
    </row>
    <row r="2672" spans="62:67" ht="9" customHeight="1" x14ac:dyDescent="0.25">
      <c r="BJ2672" s="36" t="s">
        <v>2690</v>
      </c>
      <c r="BK2672" s="37">
        <v>87529.199999999953</v>
      </c>
      <c r="BL2672" s="37">
        <v>41765</v>
      </c>
      <c r="BM2672" s="37">
        <v>87779</v>
      </c>
      <c r="BN2672" s="37">
        <v>54338</v>
      </c>
      <c r="BO2672" s="37">
        <v>101988</v>
      </c>
    </row>
    <row r="2673" spans="62:67" ht="9" customHeight="1" x14ac:dyDescent="0.25">
      <c r="BJ2673" s="36" t="s">
        <v>2691</v>
      </c>
      <c r="BK2673" s="37">
        <v>87403.099999999948</v>
      </c>
      <c r="BL2673" s="37">
        <v>41687</v>
      </c>
      <c r="BM2673" s="37">
        <v>87657</v>
      </c>
      <c r="BN2673" s="37">
        <v>54260</v>
      </c>
      <c r="BO2673" s="37">
        <v>101879</v>
      </c>
    </row>
    <row r="2674" spans="62:67" ht="9" customHeight="1" x14ac:dyDescent="0.25">
      <c r="BJ2674" s="36" t="s">
        <v>2692</v>
      </c>
      <c r="BK2674" s="37">
        <v>87277</v>
      </c>
      <c r="BL2674" s="37">
        <v>41608</v>
      </c>
      <c r="BM2674" s="37">
        <v>87535</v>
      </c>
      <c r="BN2674" s="37">
        <v>54182</v>
      </c>
      <c r="BO2674" s="37">
        <v>101755</v>
      </c>
    </row>
    <row r="2675" spans="62:67" ht="9" customHeight="1" x14ac:dyDescent="0.25">
      <c r="BJ2675" s="36" t="s">
        <v>2693</v>
      </c>
      <c r="BK2675" s="37">
        <v>87145.4</v>
      </c>
      <c r="BL2675" s="37">
        <v>41532</v>
      </c>
      <c r="BM2675" s="37">
        <v>87416</v>
      </c>
      <c r="BN2675" s="37">
        <v>54084</v>
      </c>
      <c r="BO2675" s="37">
        <v>101643</v>
      </c>
    </row>
    <row r="2676" spans="62:67" ht="9" customHeight="1" x14ac:dyDescent="0.25">
      <c r="BJ2676" s="36" t="s">
        <v>2694</v>
      </c>
      <c r="BK2676" s="37">
        <v>87013.799999999988</v>
      </c>
      <c r="BL2676" s="37">
        <v>41455</v>
      </c>
      <c r="BM2676" s="37">
        <v>87296</v>
      </c>
      <c r="BN2676" s="37">
        <v>54019</v>
      </c>
      <c r="BO2676" s="37">
        <v>101497</v>
      </c>
    </row>
    <row r="2677" spans="62:67" ht="9" customHeight="1" x14ac:dyDescent="0.25">
      <c r="BJ2677" s="36" t="s">
        <v>2695</v>
      </c>
      <c r="BK2677" s="37">
        <v>86882.199999999983</v>
      </c>
      <c r="BL2677" s="37">
        <v>41378</v>
      </c>
      <c r="BM2677" s="37">
        <v>87177</v>
      </c>
      <c r="BN2677" s="37">
        <v>53971</v>
      </c>
      <c r="BO2677" s="37">
        <v>101401</v>
      </c>
    </row>
    <row r="2678" spans="62:67" ht="9" customHeight="1" x14ac:dyDescent="0.25">
      <c r="BJ2678" s="36" t="s">
        <v>2696</v>
      </c>
      <c r="BK2678" s="37">
        <v>86750.599999999977</v>
      </c>
      <c r="BL2678" s="37">
        <v>41301</v>
      </c>
      <c r="BM2678" s="37">
        <v>87057</v>
      </c>
      <c r="BN2678" s="37">
        <v>53845</v>
      </c>
      <c r="BO2678" s="37">
        <v>101277</v>
      </c>
    </row>
    <row r="2679" spans="62:67" ht="9" customHeight="1" x14ac:dyDescent="0.25">
      <c r="BJ2679" s="36" t="s">
        <v>2697</v>
      </c>
      <c r="BK2679" s="37">
        <v>86618.999999999971</v>
      </c>
      <c r="BL2679" s="37">
        <v>41224</v>
      </c>
      <c r="BM2679" s="37">
        <v>86938</v>
      </c>
      <c r="BN2679" s="37">
        <v>53754</v>
      </c>
      <c r="BO2679" s="37">
        <v>101153</v>
      </c>
    </row>
    <row r="2680" spans="62:67" ht="9" customHeight="1" x14ac:dyDescent="0.25">
      <c r="BJ2680" s="36" t="s">
        <v>2698</v>
      </c>
      <c r="BK2680" s="37">
        <v>86487.399999999965</v>
      </c>
      <c r="BL2680" s="37">
        <v>41148</v>
      </c>
      <c r="BM2680" s="37">
        <v>86818</v>
      </c>
      <c r="BN2680" s="37">
        <v>53677</v>
      </c>
      <c r="BO2680" s="37">
        <v>100989</v>
      </c>
    </row>
    <row r="2681" spans="62:67" ht="9" customHeight="1" x14ac:dyDescent="0.25">
      <c r="BJ2681" s="36" t="s">
        <v>2699</v>
      </c>
      <c r="BK2681" s="37">
        <v>86355.799999999959</v>
      </c>
      <c r="BL2681" s="37">
        <v>41071</v>
      </c>
      <c r="BM2681" s="37">
        <v>86699</v>
      </c>
      <c r="BN2681" s="37">
        <v>53600</v>
      </c>
      <c r="BO2681" s="37">
        <v>100843</v>
      </c>
    </row>
    <row r="2682" spans="62:67" ht="9" customHeight="1" x14ac:dyDescent="0.25">
      <c r="BJ2682" s="36" t="s">
        <v>2700</v>
      </c>
      <c r="BK2682" s="37">
        <v>86224.199999999953</v>
      </c>
      <c r="BL2682" s="37">
        <v>40994</v>
      </c>
      <c r="BM2682" s="37">
        <v>86579</v>
      </c>
      <c r="BN2682" s="37">
        <v>53523</v>
      </c>
      <c r="BO2682" s="37">
        <v>100756</v>
      </c>
    </row>
    <row r="2683" spans="62:67" ht="9" customHeight="1" x14ac:dyDescent="0.25">
      <c r="BJ2683" s="36" t="s">
        <v>2701</v>
      </c>
      <c r="BK2683" s="37">
        <v>86092.599999999948</v>
      </c>
      <c r="BL2683" s="37">
        <v>40917</v>
      </c>
      <c r="BM2683" s="37">
        <v>86460</v>
      </c>
      <c r="BN2683" s="37">
        <v>53458</v>
      </c>
      <c r="BO2683" s="37">
        <v>100646</v>
      </c>
    </row>
    <row r="2684" spans="62:67" ht="9" customHeight="1" x14ac:dyDescent="0.25">
      <c r="BJ2684" s="36" t="s">
        <v>2702</v>
      </c>
      <c r="BK2684" s="37">
        <v>85961</v>
      </c>
      <c r="BL2684" s="37">
        <v>40840</v>
      </c>
      <c r="BM2684" s="37">
        <v>86340</v>
      </c>
      <c r="BN2684" s="37">
        <v>53394</v>
      </c>
      <c r="BO2684" s="37">
        <v>100562</v>
      </c>
    </row>
    <row r="2685" spans="62:67" ht="9" customHeight="1" x14ac:dyDescent="0.25">
      <c r="BJ2685" s="36" t="s">
        <v>2703</v>
      </c>
      <c r="BK2685" s="37">
        <v>85827.3</v>
      </c>
      <c r="BL2685" s="37">
        <v>40763</v>
      </c>
      <c r="BM2685" s="37">
        <v>86221</v>
      </c>
      <c r="BN2685" s="37">
        <v>53329</v>
      </c>
      <c r="BO2685" s="37">
        <v>100394</v>
      </c>
    </row>
    <row r="2686" spans="62:67" ht="9" customHeight="1" x14ac:dyDescent="0.25">
      <c r="BJ2686" s="36" t="s">
        <v>2704</v>
      </c>
      <c r="BK2686" s="37">
        <v>85693.6</v>
      </c>
      <c r="BL2686" s="37">
        <v>40685</v>
      </c>
      <c r="BM2686" s="37">
        <v>86102</v>
      </c>
      <c r="BN2686" s="37">
        <v>53213</v>
      </c>
      <c r="BO2686" s="37">
        <v>100277</v>
      </c>
    </row>
    <row r="2687" spans="62:67" ht="9" customHeight="1" x14ac:dyDescent="0.25">
      <c r="BJ2687" s="36" t="s">
        <v>2705</v>
      </c>
      <c r="BK2687" s="37">
        <v>85559.900000000009</v>
      </c>
      <c r="BL2687" s="37">
        <v>40608</v>
      </c>
      <c r="BM2687" s="37">
        <v>85983</v>
      </c>
      <c r="BN2687" s="37">
        <v>53119</v>
      </c>
      <c r="BO2687" s="37">
        <v>100119</v>
      </c>
    </row>
    <row r="2688" spans="62:67" ht="9" customHeight="1" x14ac:dyDescent="0.25">
      <c r="BJ2688" s="36" t="s">
        <v>2706</v>
      </c>
      <c r="BK2688" s="37">
        <v>85426.200000000012</v>
      </c>
      <c r="BL2688" s="37">
        <v>40530</v>
      </c>
      <c r="BM2688" s="37">
        <v>85864</v>
      </c>
      <c r="BN2688" s="37">
        <v>53026</v>
      </c>
      <c r="BO2688" s="37">
        <v>99990</v>
      </c>
    </row>
    <row r="2689" spans="62:67" ht="9" customHeight="1" x14ac:dyDescent="0.25">
      <c r="BJ2689" s="36" t="s">
        <v>2707</v>
      </c>
      <c r="BK2689" s="37">
        <v>85292.500000000015</v>
      </c>
      <c r="BL2689" s="37">
        <v>40452</v>
      </c>
      <c r="BM2689" s="37">
        <v>85745</v>
      </c>
      <c r="BN2689" s="37">
        <v>52932</v>
      </c>
      <c r="BO2689" s="37">
        <v>99826</v>
      </c>
    </row>
    <row r="2690" spans="62:67" ht="9" customHeight="1" x14ac:dyDescent="0.25">
      <c r="BJ2690" s="36" t="s">
        <v>2708</v>
      </c>
      <c r="BK2690" s="37">
        <v>85158.800000000017</v>
      </c>
      <c r="BL2690" s="37">
        <v>40375</v>
      </c>
      <c r="BM2690" s="37">
        <v>85626</v>
      </c>
      <c r="BN2690" s="37">
        <v>52838</v>
      </c>
      <c r="BO2690" s="37">
        <v>99766</v>
      </c>
    </row>
    <row r="2691" spans="62:67" ht="9" customHeight="1" x14ac:dyDescent="0.25">
      <c r="BJ2691" s="36" t="s">
        <v>2709</v>
      </c>
      <c r="BK2691" s="37">
        <v>85025.10000000002</v>
      </c>
      <c r="BL2691" s="37">
        <v>40297</v>
      </c>
      <c r="BM2691" s="37">
        <v>85507</v>
      </c>
      <c r="BN2691" s="37">
        <v>52754</v>
      </c>
      <c r="BO2691" s="37">
        <v>99644</v>
      </c>
    </row>
    <row r="2692" spans="62:67" ht="9" customHeight="1" x14ac:dyDescent="0.25">
      <c r="BJ2692" s="36" t="s">
        <v>2710</v>
      </c>
      <c r="BK2692" s="37">
        <v>84891.400000000023</v>
      </c>
      <c r="BL2692" s="37">
        <v>40220</v>
      </c>
      <c r="BM2692" s="37">
        <v>85388</v>
      </c>
      <c r="BN2692" s="37">
        <v>52669</v>
      </c>
      <c r="BO2692" s="37">
        <v>99458</v>
      </c>
    </row>
    <row r="2693" spans="62:67" ht="9" customHeight="1" x14ac:dyDescent="0.25">
      <c r="BJ2693" s="36" t="s">
        <v>2711</v>
      </c>
      <c r="BK2693" s="37">
        <v>84757.700000000026</v>
      </c>
      <c r="BL2693" s="37">
        <v>40142</v>
      </c>
      <c r="BM2693" s="37">
        <v>85269</v>
      </c>
      <c r="BN2693" s="37">
        <v>52577</v>
      </c>
      <c r="BO2693" s="37">
        <v>99396</v>
      </c>
    </row>
    <row r="2694" spans="62:67" ht="9" customHeight="1" x14ac:dyDescent="0.25">
      <c r="BJ2694" s="36" t="s">
        <v>2712</v>
      </c>
      <c r="BK2694" s="37">
        <v>84624</v>
      </c>
      <c r="BL2694" s="37">
        <v>40064</v>
      </c>
      <c r="BM2694" s="37">
        <v>85150</v>
      </c>
      <c r="BN2694" s="37">
        <v>52485</v>
      </c>
      <c r="BO2694" s="37">
        <v>99282</v>
      </c>
    </row>
    <row r="2695" spans="62:67" ht="9" customHeight="1" x14ac:dyDescent="0.25">
      <c r="BJ2695" s="36" t="s">
        <v>2713</v>
      </c>
      <c r="BK2695" s="37">
        <v>84505.65</v>
      </c>
      <c r="BL2695" s="37">
        <v>39986</v>
      </c>
      <c r="BM2695" s="37">
        <v>85038</v>
      </c>
      <c r="BN2695" s="37">
        <v>52393</v>
      </c>
      <c r="BO2695" s="37">
        <v>99113</v>
      </c>
    </row>
    <row r="2696" spans="62:67" ht="9" customHeight="1" x14ac:dyDescent="0.25">
      <c r="BJ2696" s="36" t="s">
        <v>2714</v>
      </c>
      <c r="BK2696" s="37">
        <v>84387.299999999988</v>
      </c>
      <c r="BL2696" s="37">
        <v>39908</v>
      </c>
      <c r="BM2696" s="37">
        <v>84926</v>
      </c>
      <c r="BN2696" s="37">
        <v>52315</v>
      </c>
      <c r="BO2696" s="37">
        <v>99027</v>
      </c>
    </row>
    <row r="2697" spans="62:67" ht="9" customHeight="1" x14ac:dyDescent="0.25">
      <c r="BJ2697" s="36" t="s">
        <v>2715</v>
      </c>
      <c r="BK2697" s="37">
        <v>84268.949999999983</v>
      </c>
      <c r="BL2697" s="37">
        <v>39829</v>
      </c>
      <c r="BM2697" s="37">
        <v>84814</v>
      </c>
      <c r="BN2697" s="37">
        <v>52237</v>
      </c>
      <c r="BO2697" s="37">
        <v>98829</v>
      </c>
    </row>
    <row r="2698" spans="62:67" ht="9" customHeight="1" x14ac:dyDescent="0.25">
      <c r="BJ2698" s="36" t="s">
        <v>2716</v>
      </c>
      <c r="BK2698" s="37">
        <v>84150.599999999977</v>
      </c>
      <c r="BL2698" s="37">
        <v>39751</v>
      </c>
      <c r="BM2698" s="37">
        <v>84702</v>
      </c>
      <c r="BN2698" s="37">
        <v>52160</v>
      </c>
      <c r="BO2698" s="37">
        <v>98738</v>
      </c>
    </row>
    <row r="2699" spans="62:67" ht="9" customHeight="1" x14ac:dyDescent="0.25">
      <c r="BJ2699" s="36" t="s">
        <v>2717</v>
      </c>
      <c r="BK2699" s="37">
        <v>84032.249999999971</v>
      </c>
      <c r="BL2699" s="37">
        <v>39672</v>
      </c>
      <c r="BM2699" s="37">
        <v>84590</v>
      </c>
      <c r="BN2699" s="37">
        <v>52096</v>
      </c>
      <c r="BO2699" s="37">
        <v>98620</v>
      </c>
    </row>
    <row r="2700" spans="62:67" ht="9" customHeight="1" x14ac:dyDescent="0.25">
      <c r="BJ2700" s="36" t="s">
        <v>2718</v>
      </c>
      <c r="BK2700" s="37">
        <v>83913.899999999965</v>
      </c>
      <c r="BL2700" s="37">
        <v>39594</v>
      </c>
      <c r="BM2700" s="37">
        <v>84478</v>
      </c>
      <c r="BN2700" s="37">
        <v>52012</v>
      </c>
      <c r="BO2700" s="37">
        <v>98459</v>
      </c>
    </row>
    <row r="2701" spans="62:67" ht="9" customHeight="1" x14ac:dyDescent="0.25">
      <c r="BJ2701" s="36" t="s">
        <v>2719</v>
      </c>
      <c r="BK2701" s="37">
        <v>83795.549999999959</v>
      </c>
      <c r="BL2701" s="37">
        <v>39516</v>
      </c>
      <c r="BM2701" s="37">
        <v>84366</v>
      </c>
      <c r="BN2701" s="37">
        <v>51928</v>
      </c>
      <c r="BO2701" s="37">
        <v>98351</v>
      </c>
    </row>
    <row r="2702" spans="62:67" ht="9" customHeight="1" x14ac:dyDescent="0.25">
      <c r="BJ2702" s="36" t="s">
        <v>2720</v>
      </c>
      <c r="BK2702" s="37">
        <v>83677.199999999953</v>
      </c>
      <c r="BL2702" s="37">
        <v>39437</v>
      </c>
      <c r="BM2702" s="37">
        <v>84254</v>
      </c>
      <c r="BN2702" s="37">
        <v>51844</v>
      </c>
      <c r="BO2702" s="37">
        <v>98234</v>
      </c>
    </row>
    <row r="2703" spans="62:67" ht="9" customHeight="1" x14ac:dyDescent="0.25">
      <c r="BJ2703" s="36" t="s">
        <v>2721</v>
      </c>
      <c r="BK2703" s="37">
        <v>83558.849999999948</v>
      </c>
      <c r="BL2703" s="37">
        <v>39359</v>
      </c>
      <c r="BM2703" s="37">
        <v>84142</v>
      </c>
      <c r="BN2703" s="37">
        <v>51753</v>
      </c>
      <c r="BO2703" s="37">
        <v>98110</v>
      </c>
    </row>
    <row r="2704" spans="62:67" ht="9" customHeight="1" x14ac:dyDescent="0.25">
      <c r="BJ2704" s="36" t="s">
        <v>2722</v>
      </c>
      <c r="BK2704" s="37">
        <v>83440.5</v>
      </c>
      <c r="BL2704" s="37">
        <v>39280</v>
      </c>
      <c r="BM2704" s="37">
        <v>84029</v>
      </c>
      <c r="BN2704" s="37">
        <v>51661</v>
      </c>
      <c r="BO2704" s="37">
        <v>97931</v>
      </c>
    </row>
    <row r="2705" spans="62:67" ht="9" customHeight="1" x14ac:dyDescent="0.25">
      <c r="BJ2705" s="36" t="s">
        <v>2723</v>
      </c>
      <c r="BK2705" s="37">
        <v>83319</v>
      </c>
      <c r="BL2705" s="37">
        <v>39198</v>
      </c>
      <c r="BM2705" s="37">
        <v>83921</v>
      </c>
      <c r="BN2705" s="37">
        <v>51581</v>
      </c>
      <c r="BO2705" s="37">
        <v>97795</v>
      </c>
    </row>
    <row r="2706" spans="62:67" ht="9" customHeight="1" x14ac:dyDescent="0.25">
      <c r="BJ2706" s="36" t="s">
        <v>2724</v>
      </c>
      <c r="BK2706" s="37">
        <v>83197.5</v>
      </c>
      <c r="BL2706" s="37">
        <v>39116</v>
      </c>
      <c r="BM2706" s="37">
        <v>83812</v>
      </c>
      <c r="BN2706" s="37">
        <v>51502</v>
      </c>
      <c r="BO2706" s="37">
        <v>97658</v>
      </c>
    </row>
    <row r="2707" spans="62:67" ht="9" customHeight="1" x14ac:dyDescent="0.25">
      <c r="BJ2707" s="36" t="s">
        <v>2725</v>
      </c>
      <c r="BK2707" s="37">
        <v>83076</v>
      </c>
      <c r="BL2707" s="37">
        <v>39034</v>
      </c>
      <c r="BM2707" s="37">
        <v>83704</v>
      </c>
      <c r="BN2707" s="37">
        <v>51422</v>
      </c>
      <c r="BO2707" s="37">
        <v>97571</v>
      </c>
    </row>
    <row r="2708" spans="62:67" ht="9" customHeight="1" x14ac:dyDescent="0.25">
      <c r="BJ2708" s="36" t="s">
        <v>2726</v>
      </c>
      <c r="BK2708" s="37">
        <v>82954.5</v>
      </c>
      <c r="BL2708" s="37">
        <v>38952</v>
      </c>
      <c r="BM2708" s="37">
        <v>83595</v>
      </c>
      <c r="BN2708" s="37">
        <v>51342</v>
      </c>
      <c r="BO2708" s="37">
        <v>97480</v>
      </c>
    </row>
    <row r="2709" spans="62:67" ht="9" customHeight="1" x14ac:dyDescent="0.25">
      <c r="BJ2709" s="36" t="s">
        <v>2727</v>
      </c>
      <c r="BK2709" s="37">
        <v>82833</v>
      </c>
      <c r="BL2709" s="37">
        <v>38870</v>
      </c>
      <c r="BM2709" s="37">
        <v>83487</v>
      </c>
      <c r="BN2709" s="37">
        <v>51262</v>
      </c>
      <c r="BO2709" s="37">
        <v>97361</v>
      </c>
    </row>
    <row r="2710" spans="62:67" ht="9" customHeight="1" x14ac:dyDescent="0.25">
      <c r="BJ2710" s="36" t="s">
        <v>2728</v>
      </c>
      <c r="BK2710" s="37">
        <v>82711.5</v>
      </c>
      <c r="BL2710" s="37">
        <v>38788</v>
      </c>
      <c r="BM2710" s="37">
        <v>83378</v>
      </c>
      <c r="BN2710" s="37">
        <v>51181</v>
      </c>
      <c r="BO2710" s="37">
        <v>97183</v>
      </c>
    </row>
    <row r="2711" spans="62:67" ht="9" customHeight="1" x14ac:dyDescent="0.25">
      <c r="BJ2711" s="36" t="s">
        <v>2729</v>
      </c>
      <c r="BK2711" s="37">
        <v>82590</v>
      </c>
      <c r="BL2711" s="37">
        <v>38706</v>
      </c>
      <c r="BM2711" s="37">
        <v>83270</v>
      </c>
      <c r="BN2711" s="37">
        <v>51101</v>
      </c>
      <c r="BO2711" s="37">
        <v>97081</v>
      </c>
    </row>
    <row r="2712" spans="62:67" ht="9" customHeight="1" x14ac:dyDescent="0.25">
      <c r="BJ2712" s="36" t="s">
        <v>2730</v>
      </c>
      <c r="BK2712" s="37">
        <v>82468.5</v>
      </c>
      <c r="BL2712" s="37">
        <v>38624</v>
      </c>
      <c r="BM2712" s="37">
        <v>83161</v>
      </c>
      <c r="BN2712" s="37">
        <v>51021</v>
      </c>
      <c r="BO2712" s="37">
        <v>96978</v>
      </c>
    </row>
    <row r="2713" spans="62:67" ht="9" customHeight="1" x14ac:dyDescent="0.25">
      <c r="BJ2713" s="36" t="s">
        <v>2731</v>
      </c>
      <c r="BK2713" s="37">
        <v>82347</v>
      </c>
      <c r="BL2713" s="37">
        <v>38542</v>
      </c>
      <c r="BM2713" s="37">
        <v>83053</v>
      </c>
      <c r="BN2713" s="37">
        <v>50941</v>
      </c>
      <c r="BO2713" s="37">
        <v>96849</v>
      </c>
    </row>
    <row r="2714" spans="62:67" ht="9" customHeight="1" x14ac:dyDescent="0.25">
      <c r="BJ2714" s="36" t="s">
        <v>2732</v>
      </c>
      <c r="BK2714" s="37">
        <v>82225.5</v>
      </c>
      <c r="BL2714" s="37">
        <v>38460</v>
      </c>
      <c r="BM2714" s="37">
        <v>82944</v>
      </c>
      <c r="BN2714" s="37">
        <v>50861</v>
      </c>
      <c r="BO2714" s="37">
        <v>96695</v>
      </c>
    </row>
    <row r="2715" spans="62:67" ht="9" customHeight="1" x14ac:dyDescent="0.25">
      <c r="BJ2715" s="36" t="s">
        <v>2733</v>
      </c>
      <c r="BK2715" s="37">
        <v>82110.95</v>
      </c>
      <c r="BL2715" s="37">
        <v>38385</v>
      </c>
      <c r="BM2715" s="37">
        <v>82832</v>
      </c>
      <c r="BN2715" s="37">
        <v>50734</v>
      </c>
      <c r="BO2715" s="37">
        <v>96572</v>
      </c>
    </row>
    <row r="2716" spans="62:67" ht="9" customHeight="1" x14ac:dyDescent="0.25">
      <c r="BJ2716" s="36" t="s">
        <v>2734</v>
      </c>
      <c r="BK2716" s="37">
        <v>81996.399999999994</v>
      </c>
      <c r="BL2716" s="37">
        <v>38310</v>
      </c>
      <c r="BM2716" s="37">
        <v>82719</v>
      </c>
      <c r="BN2716" s="37">
        <v>50654</v>
      </c>
      <c r="BO2716" s="37">
        <v>96468</v>
      </c>
    </row>
    <row r="2717" spans="62:67" ht="9" customHeight="1" x14ac:dyDescent="0.25">
      <c r="BJ2717" s="36" t="s">
        <v>2735</v>
      </c>
      <c r="BK2717" s="37">
        <v>81881.849999999991</v>
      </c>
      <c r="BL2717" s="37">
        <v>38235</v>
      </c>
      <c r="BM2717" s="37">
        <v>82607</v>
      </c>
      <c r="BN2717" s="37">
        <v>50573</v>
      </c>
      <c r="BO2717" s="37">
        <v>96364</v>
      </c>
    </row>
    <row r="2718" spans="62:67" ht="9" customHeight="1" x14ac:dyDescent="0.25">
      <c r="BJ2718" s="36" t="s">
        <v>2736</v>
      </c>
      <c r="BK2718" s="37">
        <v>81767.299999999988</v>
      </c>
      <c r="BL2718" s="37">
        <v>38160</v>
      </c>
      <c r="BM2718" s="37">
        <v>82494</v>
      </c>
      <c r="BN2718" s="37">
        <v>50493</v>
      </c>
      <c r="BO2718" s="37">
        <v>96220</v>
      </c>
    </row>
    <row r="2719" spans="62:67" ht="9" customHeight="1" x14ac:dyDescent="0.25">
      <c r="BJ2719" s="36" t="s">
        <v>2737</v>
      </c>
      <c r="BK2719" s="37">
        <v>81652.749999999985</v>
      </c>
      <c r="BL2719" s="37">
        <v>38085</v>
      </c>
      <c r="BM2719" s="37">
        <v>82382</v>
      </c>
      <c r="BN2719" s="37">
        <v>50384</v>
      </c>
      <c r="BO2719" s="37">
        <v>96080</v>
      </c>
    </row>
    <row r="2720" spans="62:67" ht="9" customHeight="1" x14ac:dyDescent="0.25">
      <c r="BJ2720" s="36" t="s">
        <v>2738</v>
      </c>
      <c r="BK2720" s="37">
        <v>81538.199999999983</v>
      </c>
      <c r="BL2720" s="37">
        <v>38010</v>
      </c>
      <c r="BM2720" s="37">
        <v>82269</v>
      </c>
      <c r="BN2720" s="37">
        <v>50310</v>
      </c>
      <c r="BO2720" s="37">
        <v>95946</v>
      </c>
    </row>
    <row r="2721" spans="62:67" ht="9" customHeight="1" x14ac:dyDescent="0.25">
      <c r="BJ2721" s="36" t="s">
        <v>2739</v>
      </c>
      <c r="BK2721" s="37">
        <v>81423.64999999998</v>
      </c>
      <c r="BL2721" s="37">
        <v>37935</v>
      </c>
      <c r="BM2721" s="37">
        <v>82157</v>
      </c>
      <c r="BN2721" s="37">
        <v>50236</v>
      </c>
      <c r="BO2721" s="37">
        <v>95853</v>
      </c>
    </row>
    <row r="2722" spans="62:67" ht="9" customHeight="1" x14ac:dyDescent="0.25">
      <c r="BJ2722" s="36" t="s">
        <v>2740</v>
      </c>
      <c r="BK2722" s="37">
        <v>81309.099999999977</v>
      </c>
      <c r="BL2722" s="37">
        <v>37860</v>
      </c>
      <c r="BM2722" s="37">
        <v>82044</v>
      </c>
      <c r="BN2722" s="37">
        <v>50140</v>
      </c>
      <c r="BO2722" s="37">
        <v>95759</v>
      </c>
    </row>
    <row r="2723" spans="62:67" ht="9" customHeight="1" x14ac:dyDescent="0.25">
      <c r="BJ2723" s="36" t="s">
        <v>2741</v>
      </c>
      <c r="BK2723" s="37">
        <v>81194.549999999974</v>
      </c>
      <c r="BL2723" s="37">
        <v>37785</v>
      </c>
      <c r="BM2723" s="37">
        <v>81932</v>
      </c>
      <c r="BN2723" s="37">
        <v>50044</v>
      </c>
      <c r="BO2723" s="37">
        <v>95658</v>
      </c>
    </row>
    <row r="2724" spans="62:67" ht="9" customHeight="1" x14ac:dyDescent="0.25">
      <c r="BJ2724" s="36" t="s">
        <v>2742</v>
      </c>
      <c r="BK2724" s="37">
        <v>81080</v>
      </c>
      <c r="BL2724" s="37">
        <v>37709</v>
      </c>
      <c r="BM2724" s="37">
        <v>81819</v>
      </c>
      <c r="BN2724" s="37">
        <v>49972</v>
      </c>
      <c r="BO2724" s="37">
        <v>95524</v>
      </c>
    </row>
    <row r="2725" spans="62:67" ht="9" customHeight="1" x14ac:dyDescent="0.25">
      <c r="BJ2725" s="36" t="s">
        <v>2743</v>
      </c>
      <c r="BK2725" s="37">
        <v>80959.350000000006</v>
      </c>
      <c r="BL2725" s="37">
        <v>37635</v>
      </c>
      <c r="BM2725" s="37">
        <v>81713</v>
      </c>
      <c r="BN2725" s="37">
        <v>49901</v>
      </c>
      <c r="BO2725" s="37">
        <v>95390</v>
      </c>
    </row>
    <row r="2726" spans="62:67" ht="9" customHeight="1" x14ac:dyDescent="0.25">
      <c r="BJ2726" s="36" t="s">
        <v>2744</v>
      </c>
      <c r="BK2726" s="37">
        <v>80838.700000000012</v>
      </c>
      <c r="BL2726" s="37">
        <v>37560</v>
      </c>
      <c r="BM2726" s="37">
        <v>81607</v>
      </c>
      <c r="BN2726" s="37">
        <v>49829</v>
      </c>
      <c r="BO2726" s="37">
        <v>95276</v>
      </c>
    </row>
    <row r="2727" spans="62:67" ht="9" customHeight="1" x14ac:dyDescent="0.25">
      <c r="BJ2727" s="36" t="s">
        <v>2745</v>
      </c>
      <c r="BK2727" s="37">
        <v>80718.050000000017</v>
      </c>
      <c r="BL2727" s="37">
        <v>37485</v>
      </c>
      <c r="BM2727" s="37">
        <v>81501</v>
      </c>
      <c r="BN2727" s="37">
        <v>49757</v>
      </c>
      <c r="BO2727" s="37">
        <v>95145</v>
      </c>
    </row>
    <row r="2728" spans="62:67" ht="9" customHeight="1" x14ac:dyDescent="0.25">
      <c r="BJ2728" s="36" t="s">
        <v>2746</v>
      </c>
      <c r="BK2728" s="37">
        <v>80597.400000000023</v>
      </c>
      <c r="BL2728" s="37">
        <v>37410</v>
      </c>
      <c r="BM2728" s="37">
        <v>81394</v>
      </c>
      <c r="BN2728" s="37">
        <v>49688</v>
      </c>
      <c r="BO2728" s="37">
        <v>95033</v>
      </c>
    </row>
    <row r="2729" spans="62:67" ht="9" customHeight="1" x14ac:dyDescent="0.25">
      <c r="BJ2729" s="36" t="s">
        <v>2747</v>
      </c>
      <c r="BK2729" s="37">
        <v>80476.750000000029</v>
      </c>
      <c r="BL2729" s="37">
        <v>37335</v>
      </c>
      <c r="BM2729" s="37">
        <v>81288</v>
      </c>
      <c r="BN2729" s="37">
        <v>49620</v>
      </c>
      <c r="BO2729" s="37">
        <v>94969</v>
      </c>
    </row>
    <row r="2730" spans="62:67" ht="9" customHeight="1" x14ac:dyDescent="0.25">
      <c r="BJ2730" s="36" t="s">
        <v>2748</v>
      </c>
      <c r="BK2730" s="37">
        <v>80356.100000000035</v>
      </c>
      <c r="BL2730" s="37">
        <v>37260</v>
      </c>
      <c r="BM2730" s="37">
        <v>81182</v>
      </c>
      <c r="BN2730" s="37">
        <v>49551</v>
      </c>
      <c r="BO2730" s="37">
        <v>94777</v>
      </c>
    </row>
    <row r="2731" spans="62:67" ht="9" customHeight="1" x14ac:dyDescent="0.25">
      <c r="BJ2731" s="36" t="s">
        <v>2749</v>
      </c>
      <c r="BK2731" s="37">
        <v>80235.450000000041</v>
      </c>
      <c r="BL2731" s="37">
        <v>37185</v>
      </c>
      <c r="BM2731" s="37">
        <v>81075</v>
      </c>
      <c r="BN2731" s="37">
        <v>49512</v>
      </c>
      <c r="BO2731" s="37">
        <v>94624</v>
      </c>
    </row>
    <row r="2732" spans="62:67" ht="9" customHeight="1" x14ac:dyDescent="0.25">
      <c r="BJ2732" s="36" t="s">
        <v>2750</v>
      </c>
      <c r="BK2732" s="37">
        <v>80114.800000000047</v>
      </c>
      <c r="BL2732" s="37">
        <v>37110</v>
      </c>
      <c r="BM2732" s="37">
        <v>80969</v>
      </c>
      <c r="BN2732" s="37">
        <v>49446</v>
      </c>
      <c r="BO2732" s="37">
        <v>94576</v>
      </c>
    </row>
    <row r="2733" spans="62:67" ht="9" customHeight="1" x14ac:dyDescent="0.25">
      <c r="BJ2733" s="36" t="s">
        <v>2751</v>
      </c>
      <c r="BK2733" s="37">
        <v>79994.150000000052</v>
      </c>
      <c r="BL2733" s="37">
        <v>37035</v>
      </c>
      <c r="BM2733" s="37">
        <v>80863</v>
      </c>
      <c r="BN2733" s="37">
        <v>49380</v>
      </c>
      <c r="BO2733" s="37">
        <v>94389</v>
      </c>
    </row>
    <row r="2734" spans="62:67" ht="9" customHeight="1" x14ac:dyDescent="0.25">
      <c r="BJ2734" s="36" t="s">
        <v>2752</v>
      </c>
      <c r="BK2734" s="37">
        <v>79873.5</v>
      </c>
      <c r="BL2734" s="37">
        <v>36960</v>
      </c>
      <c r="BM2734" s="37">
        <v>80756</v>
      </c>
      <c r="BN2734" s="37">
        <v>49307</v>
      </c>
      <c r="BO2734" s="37">
        <v>94270</v>
      </c>
    </row>
    <row r="2735" spans="62:67" ht="9" customHeight="1" x14ac:dyDescent="0.25">
      <c r="BJ2735" s="36" t="s">
        <v>2753</v>
      </c>
      <c r="BK2735" s="37">
        <v>79759.05</v>
      </c>
      <c r="BL2735" s="37">
        <v>36886</v>
      </c>
      <c r="BM2735" s="37">
        <v>80652</v>
      </c>
      <c r="BN2735" s="37">
        <v>49230</v>
      </c>
      <c r="BO2735" s="37">
        <v>94168</v>
      </c>
    </row>
    <row r="2736" spans="62:67" ht="9" customHeight="1" x14ac:dyDescent="0.25">
      <c r="BJ2736" s="36" t="s">
        <v>2754</v>
      </c>
      <c r="BK2736" s="37">
        <v>79644.600000000006</v>
      </c>
      <c r="BL2736" s="37">
        <v>36811</v>
      </c>
      <c r="BM2736" s="37">
        <v>80548</v>
      </c>
      <c r="BN2736" s="37">
        <v>49150</v>
      </c>
      <c r="BO2736" s="37">
        <v>94071</v>
      </c>
    </row>
    <row r="2737" spans="62:67" ht="9" customHeight="1" x14ac:dyDescent="0.25">
      <c r="BJ2737" s="36" t="s">
        <v>2755</v>
      </c>
      <c r="BK2737" s="37">
        <v>79530.150000000009</v>
      </c>
      <c r="BL2737" s="37">
        <v>36736</v>
      </c>
      <c r="BM2737" s="37">
        <v>80444</v>
      </c>
      <c r="BN2737" s="37">
        <v>49070</v>
      </c>
      <c r="BO2737" s="37">
        <v>93925</v>
      </c>
    </row>
    <row r="2738" spans="62:67" ht="9" customHeight="1" x14ac:dyDescent="0.25">
      <c r="BJ2738" s="36" t="s">
        <v>2756</v>
      </c>
      <c r="BK2738" s="37">
        <v>79415.700000000012</v>
      </c>
      <c r="BL2738" s="37">
        <v>36661</v>
      </c>
      <c r="BM2738" s="37">
        <v>80339</v>
      </c>
      <c r="BN2738" s="37">
        <v>48983</v>
      </c>
      <c r="BO2738" s="37">
        <v>93839</v>
      </c>
    </row>
    <row r="2739" spans="62:67" ht="9" customHeight="1" x14ac:dyDescent="0.25">
      <c r="BJ2739" s="36" t="s">
        <v>2757</v>
      </c>
      <c r="BK2739" s="37">
        <v>79301.250000000015</v>
      </c>
      <c r="BL2739" s="37">
        <v>36586</v>
      </c>
      <c r="BM2739" s="37">
        <v>80235</v>
      </c>
      <c r="BN2739" s="37">
        <v>48895</v>
      </c>
      <c r="BO2739" s="37">
        <v>93693</v>
      </c>
    </row>
    <row r="2740" spans="62:67" ht="9" customHeight="1" x14ac:dyDescent="0.25">
      <c r="BJ2740" s="36" t="s">
        <v>2758</v>
      </c>
      <c r="BK2740" s="37">
        <v>79186.800000000017</v>
      </c>
      <c r="BL2740" s="37">
        <v>36511</v>
      </c>
      <c r="BM2740" s="37">
        <v>80131</v>
      </c>
      <c r="BN2740" s="37">
        <v>48760</v>
      </c>
      <c r="BO2740" s="37">
        <v>93585</v>
      </c>
    </row>
    <row r="2741" spans="62:67" ht="9" customHeight="1" x14ac:dyDescent="0.25">
      <c r="BJ2741" s="36" t="s">
        <v>2759</v>
      </c>
      <c r="BK2741" s="37">
        <v>79072.35000000002</v>
      </c>
      <c r="BL2741" s="37">
        <v>36436</v>
      </c>
      <c r="BM2741" s="37">
        <v>80026</v>
      </c>
      <c r="BN2741" s="37">
        <v>48724</v>
      </c>
      <c r="BO2741" s="37">
        <v>93462</v>
      </c>
    </row>
    <row r="2742" spans="62:67" ht="9" customHeight="1" x14ac:dyDescent="0.25">
      <c r="BJ2742" s="36" t="s">
        <v>2760</v>
      </c>
      <c r="BK2742" s="37">
        <v>78957.900000000023</v>
      </c>
      <c r="BL2742" s="37">
        <v>36361</v>
      </c>
      <c r="BM2742" s="37">
        <v>79922</v>
      </c>
      <c r="BN2742" s="37">
        <v>48603</v>
      </c>
      <c r="BO2742" s="37">
        <v>93321</v>
      </c>
    </row>
    <row r="2743" spans="62:67" ht="9" customHeight="1" x14ac:dyDescent="0.25">
      <c r="BJ2743" s="36" t="s">
        <v>2761</v>
      </c>
      <c r="BK2743" s="37">
        <v>78843.450000000026</v>
      </c>
      <c r="BL2743" s="37">
        <v>36286</v>
      </c>
      <c r="BM2743" s="37">
        <v>79818</v>
      </c>
      <c r="BN2743" s="37">
        <v>48538</v>
      </c>
      <c r="BO2743" s="37">
        <v>93213</v>
      </c>
    </row>
    <row r="2744" spans="62:67" ht="9" customHeight="1" x14ac:dyDescent="0.25">
      <c r="BJ2744" s="36" t="s">
        <v>2762</v>
      </c>
      <c r="BK2744" s="37">
        <v>78729</v>
      </c>
      <c r="BL2744" s="37">
        <v>36211</v>
      </c>
      <c r="BM2744" s="37">
        <v>79713</v>
      </c>
      <c r="BN2744" s="37">
        <v>48473</v>
      </c>
      <c r="BO2744" s="37">
        <v>93105</v>
      </c>
    </row>
    <row r="2745" spans="62:67" ht="9" customHeight="1" x14ac:dyDescent="0.25">
      <c r="BJ2745" s="36" t="s">
        <v>2763</v>
      </c>
      <c r="BK2745" s="37">
        <v>78603.7</v>
      </c>
      <c r="BL2745" s="37">
        <v>36139</v>
      </c>
      <c r="BM2745" s="37">
        <v>79605</v>
      </c>
      <c r="BN2745" s="37">
        <v>48403</v>
      </c>
      <c r="BO2745" s="37">
        <v>93006</v>
      </c>
    </row>
    <row r="2746" spans="62:67" ht="9" customHeight="1" x14ac:dyDescent="0.25">
      <c r="BJ2746" s="36" t="s">
        <v>2764</v>
      </c>
      <c r="BK2746" s="37">
        <v>78478.399999999994</v>
      </c>
      <c r="BL2746" s="37">
        <v>36067</v>
      </c>
      <c r="BM2746" s="37">
        <v>79497</v>
      </c>
      <c r="BN2746" s="37">
        <v>48333</v>
      </c>
      <c r="BO2746" s="37">
        <v>92887</v>
      </c>
    </row>
    <row r="2747" spans="62:67" ht="9" customHeight="1" x14ac:dyDescent="0.25">
      <c r="BJ2747" s="36" t="s">
        <v>2765</v>
      </c>
      <c r="BK2747" s="37">
        <v>78353.099999999991</v>
      </c>
      <c r="BL2747" s="37">
        <v>35995</v>
      </c>
      <c r="BM2747" s="37">
        <v>79389</v>
      </c>
      <c r="BN2747" s="37">
        <v>48200</v>
      </c>
      <c r="BO2747" s="37">
        <v>92768</v>
      </c>
    </row>
    <row r="2748" spans="62:67" ht="9" customHeight="1" x14ac:dyDescent="0.25">
      <c r="BJ2748" s="36" t="s">
        <v>2766</v>
      </c>
      <c r="BK2748" s="37">
        <v>78227.799999999988</v>
      </c>
      <c r="BL2748" s="37">
        <v>35923</v>
      </c>
      <c r="BM2748" s="37">
        <v>79281</v>
      </c>
      <c r="BN2748" s="37">
        <v>48109</v>
      </c>
      <c r="BO2748" s="37">
        <v>92642</v>
      </c>
    </row>
    <row r="2749" spans="62:67" ht="9" customHeight="1" x14ac:dyDescent="0.25">
      <c r="BJ2749" s="36" t="s">
        <v>2767</v>
      </c>
      <c r="BK2749" s="37">
        <v>78102.499999999985</v>
      </c>
      <c r="BL2749" s="37">
        <v>35850</v>
      </c>
      <c r="BM2749" s="37">
        <v>79173</v>
      </c>
      <c r="BN2749" s="37">
        <v>48048</v>
      </c>
      <c r="BO2749" s="37">
        <v>92568</v>
      </c>
    </row>
    <row r="2750" spans="62:67" ht="9" customHeight="1" x14ac:dyDescent="0.25">
      <c r="BJ2750" s="36" t="s">
        <v>2768</v>
      </c>
      <c r="BK2750" s="37">
        <v>77977.199999999983</v>
      </c>
      <c r="BL2750" s="37">
        <v>35778</v>
      </c>
      <c r="BM2750" s="37">
        <v>79065</v>
      </c>
      <c r="BN2750" s="37">
        <v>47986</v>
      </c>
      <c r="BO2750" s="37">
        <v>92484</v>
      </c>
    </row>
    <row r="2751" spans="62:67" ht="9" customHeight="1" x14ac:dyDescent="0.25">
      <c r="BJ2751" s="36" t="s">
        <v>2769</v>
      </c>
      <c r="BK2751" s="37">
        <v>77851.89999999998</v>
      </c>
      <c r="BL2751" s="37">
        <v>35706</v>
      </c>
      <c r="BM2751" s="37">
        <v>78957</v>
      </c>
      <c r="BN2751" s="37">
        <v>47896</v>
      </c>
      <c r="BO2751" s="37">
        <v>92349</v>
      </c>
    </row>
    <row r="2752" spans="62:67" ht="9" customHeight="1" x14ac:dyDescent="0.25">
      <c r="BJ2752" s="36" t="s">
        <v>2770</v>
      </c>
      <c r="BK2752" s="37">
        <v>77726.599999999977</v>
      </c>
      <c r="BL2752" s="37">
        <v>35634</v>
      </c>
      <c r="BM2752" s="37">
        <v>78849</v>
      </c>
      <c r="BN2752" s="37">
        <v>47806</v>
      </c>
      <c r="BO2752" s="37">
        <v>92247</v>
      </c>
    </row>
    <row r="2753" spans="62:67" ht="9" customHeight="1" x14ac:dyDescent="0.25">
      <c r="BJ2753" s="36" t="s">
        <v>2771</v>
      </c>
      <c r="BK2753" s="37">
        <v>77601.299999999974</v>
      </c>
      <c r="BL2753" s="37">
        <v>35562</v>
      </c>
      <c r="BM2753" s="37">
        <v>78741</v>
      </c>
      <c r="BN2753" s="37">
        <v>47716</v>
      </c>
      <c r="BO2753" s="37">
        <v>92070</v>
      </c>
    </row>
    <row r="2754" spans="62:67" ht="9" customHeight="1" x14ac:dyDescent="0.25">
      <c r="BJ2754" s="36" t="s">
        <v>2772</v>
      </c>
      <c r="BK2754" s="37">
        <v>77476</v>
      </c>
      <c r="BL2754" s="37">
        <v>35489</v>
      </c>
      <c r="BM2754" s="37">
        <v>78632</v>
      </c>
      <c r="BN2754" s="37">
        <v>47638</v>
      </c>
      <c r="BO2754" s="37">
        <v>91993</v>
      </c>
    </row>
    <row r="2755" spans="62:67" ht="9" customHeight="1" x14ac:dyDescent="0.25">
      <c r="BJ2755" s="36" t="s">
        <v>2773</v>
      </c>
      <c r="BK2755" s="37">
        <v>77345.100000000006</v>
      </c>
      <c r="BL2755" s="37">
        <v>35418</v>
      </c>
      <c r="BM2755" s="37">
        <v>78525</v>
      </c>
      <c r="BN2755" s="37">
        <v>47561</v>
      </c>
      <c r="BO2755" s="37">
        <v>91887</v>
      </c>
    </row>
    <row r="2756" spans="62:67" ht="9" customHeight="1" x14ac:dyDescent="0.25">
      <c r="BJ2756" s="36" t="s">
        <v>2774</v>
      </c>
      <c r="BK2756" s="37">
        <v>77214.200000000012</v>
      </c>
      <c r="BL2756" s="37">
        <v>35347</v>
      </c>
      <c r="BM2756" s="37">
        <v>78417</v>
      </c>
      <c r="BN2756" s="37">
        <v>47483</v>
      </c>
      <c r="BO2756" s="37">
        <v>91781</v>
      </c>
    </row>
    <row r="2757" spans="62:67" ht="9" customHeight="1" x14ac:dyDescent="0.25">
      <c r="BJ2757" s="36" t="s">
        <v>2775</v>
      </c>
      <c r="BK2757" s="37">
        <v>77083.300000000017</v>
      </c>
      <c r="BL2757" s="37">
        <v>35275</v>
      </c>
      <c r="BM2757" s="37">
        <v>78309</v>
      </c>
      <c r="BN2757" s="37">
        <v>47406</v>
      </c>
      <c r="BO2757" s="37">
        <v>91609</v>
      </c>
    </row>
    <row r="2758" spans="62:67" ht="9" customHeight="1" x14ac:dyDescent="0.25">
      <c r="BJ2758" s="36" t="s">
        <v>2776</v>
      </c>
      <c r="BK2758" s="37">
        <v>76952.400000000023</v>
      </c>
      <c r="BL2758" s="37">
        <v>35204</v>
      </c>
      <c r="BM2758" s="37">
        <v>78201</v>
      </c>
      <c r="BN2758" s="37">
        <v>47297</v>
      </c>
      <c r="BO2758" s="37">
        <v>91478</v>
      </c>
    </row>
    <row r="2759" spans="62:67" ht="9" customHeight="1" x14ac:dyDescent="0.25">
      <c r="BJ2759" s="36" t="s">
        <v>2777</v>
      </c>
      <c r="BK2759" s="37">
        <v>76821.500000000029</v>
      </c>
      <c r="BL2759" s="37">
        <v>35132</v>
      </c>
      <c r="BM2759" s="37">
        <v>78093</v>
      </c>
      <c r="BN2759" s="37">
        <v>47233</v>
      </c>
      <c r="BO2759" s="37">
        <v>91373</v>
      </c>
    </row>
    <row r="2760" spans="62:67" ht="9" customHeight="1" x14ac:dyDescent="0.25">
      <c r="BJ2760" s="36" t="s">
        <v>2778</v>
      </c>
      <c r="BK2760" s="37">
        <v>76690.600000000035</v>
      </c>
      <c r="BL2760" s="37">
        <v>35061</v>
      </c>
      <c r="BM2760" s="37">
        <v>77986</v>
      </c>
      <c r="BN2760" s="37">
        <v>47168</v>
      </c>
      <c r="BO2760" s="37">
        <v>91239</v>
      </c>
    </row>
    <row r="2761" spans="62:67" ht="9" customHeight="1" x14ac:dyDescent="0.25">
      <c r="BJ2761" s="36" t="s">
        <v>2779</v>
      </c>
      <c r="BK2761" s="37">
        <v>76559.700000000041</v>
      </c>
      <c r="BL2761" s="37">
        <v>34990</v>
      </c>
      <c r="BM2761" s="37">
        <v>77878</v>
      </c>
      <c r="BN2761" s="37">
        <v>47070</v>
      </c>
      <c r="BO2761" s="37">
        <v>91155</v>
      </c>
    </row>
    <row r="2762" spans="62:67" ht="9" customHeight="1" x14ac:dyDescent="0.25">
      <c r="BJ2762" s="36" t="s">
        <v>2780</v>
      </c>
      <c r="BK2762" s="37">
        <v>76428.800000000047</v>
      </c>
      <c r="BL2762" s="37">
        <v>34918</v>
      </c>
      <c r="BM2762" s="37">
        <v>77770</v>
      </c>
      <c r="BN2762" s="37">
        <v>46973</v>
      </c>
      <c r="BO2762" s="37">
        <v>91032</v>
      </c>
    </row>
    <row r="2763" spans="62:67" ht="9" customHeight="1" x14ac:dyDescent="0.25">
      <c r="BJ2763" s="36" t="s">
        <v>2781</v>
      </c>
      <c r="BK2763" s="37">
        <v>76297.900000000052</v>
      </c>
      <c r="BL2763" s="37">
        <v>34847</v>
      </c>
      <c r="BM2763" s="37">
        <v>77662</v>
      </c>
      <c r="BN2763" s="37">
        <v>46901</v>
      </c>
      <c r="BO2763" s="37">
        <v>90912</v>
      </c>
    </row>
    <row r="2764" spans="62:67" ht="9" customHeight="1" x14ac:dyDescent="0.25">
      <c r="BJ2764" s="36" t="s">
        <v>2782</v>
      </c>
      <c r="BK2764" s="37">
        <v>76167</v>
      </c>
      <c r="BL2764" s="37">
        <v>34775</v>
      </c>
      <c r="BM2764" s="37">
        <v>77554</v>
      </c>
      <c r="BN2764" s="37">
        <v>46804</v>
      </c>
      <c r="BO2764" s="37">
        <v>90798</v>
      </c>
    </row>
    <row r="2765" spans="62:67" ht="9" customHeight="1" x14ac:dyDescent="0.25">
      <c r="BJ2765" s="36" t="s">
        <v>2783</v>
      </c>
      <c r="BK2765" s="37">
        <v>76056.800000000003</v>
      </c>
      <c r="BL2765" s="37">
        <v>34703</v>
      </c>
      <c r="BM2765" s="37">
        <v>77446</v>
      </c>
      <c r="BN2765" s="37">
        <v>46743</v>
      </c>
      <c r="BO2765" s="37">
        <v>90693</v>
      </c>
    </row>
    <row r="2766" spans="62:67" ht="9" customHeight="1" x14ac:dyDescent="0.25">
      <c r="BJ2766" s="36" t="s">
        <v>2784</v>
      </c>
      <c r="BK2766" s="37">
        <v>75946.600000000006</v>
      </c>
      <c r="BL2766" s="37">
        <v>34631</v>
      </c>
      <c r="BM2766" s="37">
        <v>77337</v>
      </c>
      <c r="BN2766" s="37">
        <v>46661</v>
      </c>
      <c r="BO2766" s="37">
        <v>90568</v>
      </c>
    </row>
    <row r="2767" spans="62:67" ht="9" customHeight="1" x14ac:dyDescent="0.25">
      <c r="BJ2767" s="36" t="s">
        <v>2785</v>
      </c>
      <c r="BK2767" s="37">
        <v>75836.400000000009</v>
      </c>
      <c r="BL2767" s="37">
        <v>34558</v>
      </c>
      <c r="BM2767" s="37">
        <v>77228</v>
      </c>
      <c r="BN2767" s="37">
        <v>46579</v>
      </c>
      <c r="BO2767" s="37">
        <v>90435</v>
      </c>
    </row>
    <row r="2768" spans="62:67" ht="9" customHeight="1" x14ac:dyDescent="0.25">
      <c r="BJ2768" s="36" t="s">
        <v>2786</v>
      </c>
      <c r="BK2768" s="37">
        <v>75726.200000000012</v>
      </c>
      <c r="BL2768" s="37">
        <v>34486</v>
      </c>
      <c r="BM2768" s="37">
        <v>77119</v>
      </c>
      <c r="BN2768" s="37">
        <v>46497</v>
      </c>
      <c r="BO2768" s="37">
        <v>90396</v>
      </c>
    </row>
    <row r="2769" spans="62:67" ht="9" customHeight="1" x14ac:dyDescent="0.25">
      <c r="BJ2769" s="36" t="s">
        <v>2787</v>
      </c>
      <c r="BK2769" s="37">
        <v>75616.000000000015</v>
      </c>
      <c r="BL2769" s="37">
        <v>34413</v>
      </c>
      <c r="BM2769" s="37">
        <v>77010</v>
      </c>
      <c r="BN2769" s="37">
        <v>46424</v>
      </c>
      <c r="BO2769" s="37">
        <v>90242</v>
      </c>
    </row>
    <row r="2770" spans="62:67" ht="9" customHeight="1" x14ac:dyDescent="0.25">
      <c r="BJ2770" s="36" t="s">
        <v>2788</v>
      </c>
      <c r="BK2770" s="37">
        <v>75505.800000000017</v>
      </c>
      <c r="BL2770" s="37">
        <v>34341</v>
      </c>
      <c r="BM2770" s="37">
        <v>76901</v>
      </c>
      <c r="BN2770" s="37">
        <v>46352</v>
      </c>
      <c r="BO2770" s="37">
        <v>90134</v>
      </c>
    </row>
    <row r="2771" spans="62:67" ht="9" customHeight="1" x14ac:dyDescent="0.25">
      <c r="BJ2771" s="36" t="s">
        <v>2789</v>
      </c>
      <c r="BK2771" s="37">
        <v>75395.60000000002</v>
      </c>
      <c r="BL2771" s="37">
        <v>34269</v>
      </c>
      <c r="BM2771" s="37">
        <v>76792</v>
      </c>
      <c r="BN2771" s="37">
        <v>46279</v>
      </c>
      <c r="BO2771" s="37">
        <v>90061</v>
      </c>
    </row>
    <row r="2772" spans="62:67" ht="9" customHeight="1" x14ac:dyDescent="0.25">
      <c r="BJ2772" s="36" t="s">
        <v>2790</v>
      </c>
      <c r="BK2772" s="37">
        <v>75285.400000000023</v>
      </c>
      <c r="BL2772" s="37">
        <v>34196</v>
      </c>
      <c r="BM2772" s="37">
        <v>76683</v>
      </c>
      <c r="BN2772" s="37">
        <v>46205</v>
      </c>
      <c r="BO2772" s="37">
        <v>89918</v>
      </c>
    </row>
    <row r="2773" spans="62:67" ht="9" customHeight="1" x14ac:dyDescent="0.25">
      <c r="BJ2773" s="36" t="s">
        <v>2791</v>
      </c>
      <c r="BK2773" s="37">
        <v>75175.200000000026</v>
      </c>
      <c r="BL2773" s="37">
        <v>34124</v>
      </c>
      <c r="BM2773" s="37">
        <v>76574</v>
      </c>
      <c r="BN2773" s="37">
        <v>46130</v>
      </c>
      <c r="BO2773" s="37">
        <v>89790</v>
      </c>
    </row>
    <row r="2774" spans="62:67" ht="9" customHeight="1" x14ac:dyDescent="0.25">
      <c r="BJ2774" s="36" t="s">
        <v>2792</v>
      </c>
      <c r="BK2774" s="37">
        <v>75065</v>
      </c>
      <c r="BL2774" s="37">
        <v>34051</v>
      </c>
      <c r="BM2774" s="37">
        <v>76465</v>
      </c>
      <c r="BN2774" s="37">
        <v>46056</v>
      </c>
      <c r="BO2774" s="37">
        <v>89662</v>
      </c>
    </row>
    <row r="2775" spans="62:67" ht="9" customHeight="1" x14ac:dyDescent="0.25">
      <c r="BJ2775" s="36" t="s">
        <v>2793</v>
      </c>
      <c r="BK2775" s="37">
        <v>74944.3</v>
      </c>
      <c r="BL2775" s="37">
        <v>33979</v>
      </c>
      <c r="BM2775" s="37">
        <v>76362</v>
      </c>
      <c r="BN2775" s="37">
        <v>46027</v>
      </c>
      <c r="BO2775" s="37">
        <v>89577</v>
      </c>
    </row>
    <row r="2776" spans="62:67" ht="9" customHeight="1" x14ac:dyDescent="0.25">
      <c r="BJ2776" s="36" t="s">
        <v>2794</v>
      </c>
      <c r="BK2776" s="37">
        <v>74823.600000000006</v>
      </c>
      <c r="BL2776" s="37">
        <v>33906</v>
      </c>
      <c r="BM2776" s="37">
        <v>76259</v>
      </c>
      <c r="BN2776" s="37">
        <v>45920</v>
      </c>
      <c r="BO2776" s="37">
        <v>89425</v>
      </c>
    </row>
    <row r="2777" spans="62:67" ht="9" customHeight="1" x14ac:dyDescent="0.25">
      <c r="BJ2777" s="36" t="s">
        <v>2795</v>
      </c>
      <c r="BK2777" s="37">
        <v>74702.900000000009</v>
      </c>
      <c r="BL2777" s="37">
        <v>33833</v>
      </c>
      <c r="BM2777" s="37">
        <v>76156</v>
      </c>
      <c r="BN2777" s="37">
        <v>45882</v>
      </c>
      <c r="BO2777" s="37">
        <v>89383</v>
      </c>
    </row>
    <row r="2778" spans="62:67" ht="9" customHeight="1" x14ac:dyDescent="0.25">
      <c r="BJ2778" s="36" t="s">
        <v>2796</v>
      </c>
      <c r="BK2778" s="37">
        <v>74582.200000000012</v>
      </c>
      <c r="BL2778" s="37">
        <v>33760</v>
      </c>
      <c r="BM2778" s="37">
        <v>76053</v>
      </c>
      <c r="BN2778" s="37">
        <v>45809</v>
      </c>
      <c r="BO2778" s="37">
        <v>89241</v>
      </c>
    </row>
    <row r="2779" spans="62:67" ht="9" customHeight="1" x14ac:dyDescent="0.25">
      <c r="BJ2779" s="36" t="s">
        <v>2797</v>
      </c>
      <c r="BK2779" s="37">
        <v>74461.500000000015</v>
      </c>
      <c r="BL2779" s="37">
        <v>33687</v>
      </c>
      <c r="BM2779" s="37">
        <v>75950</v>
      </c>
      <c r="BN2779" s="37">
        <v>45737</v>
      </c>
      <c r="BO2779" s="37">
        <v>89145</v>
      </c>
    </row>
    <row r="2780" spans="62:67" ht="9" customHeight="1" x14ac:dyDescent="0.25">
      <c r="BJ2780" s="36" t="s">
        <v>2798</v>
      </c>
      <c r="BK2780" s="37">
        <v>74340.800000000017</v>
      </c>
      <c r="BL2780" s="37">
        <v>33614</v>
      </c>
      <c r="BM2780" s="37">
        <v>75847</v>
      </c>
      <c r="BN2780" s="37">
        <v>45664</v>
      </c>
      <c r="BO2780" s="37">
        <v>89016</v>
      </c>
    </row>
    <row r="2781" spans="62:67" ht="9" customHeight="1" x14ac:dyDescent="0.25">
      <c r="BJ2781" s="36" t="s">
        <v>2799</v>
      </c>
      <c r="BK2781" s="37">
        <v>74220.10000000002</v>
      </c>
      <c r="BL2781" s="37">
        <v>33541</v>
      </c>
      <c r="BM2781" s="37">
        <v>75744</v>
      </c>
      <c r="BN2781" s="37">
        <v>45580</v>
      </c>
      <c r="BO2781" s="37">
        <v>88886</v>
      </c>
    </row>
    <row r="2782" spans="62:67" ht="9" customHeight="1" x14ac:dyDescent="0.25">
      <c r="BJ2782" s="36" t="s">
        <v>2800</v>
      </c>
      <c r="BK2782" s="37">
        <v>74099.400000000023</v>
      </c>
      <c r="BL2782" s="37">
        <v>33468</v>
      </c>
      <c r="BM2782" s="37">
        <v>75641</v>
      </c>
      <c r="BN2782" s="37">
        <v>45496</v>
      </c>
      <c r="BO2782" s="37">
        <v>88781</v>
      </c>
    </row>
    <row r="2783" spans="62:67" ht="9" customHeight="1" x14ac:dyDescent="0.25">
      <c r="BJ2783" s="36" t="s">
        <v>2801</v>
      </c>
      <c r="BK2783" s="37">
        <v>73978.700000000026</v>
      </c>
      <c r="BL2783" s="37">
        <v>33395</v>
      </c>
      <c r="BM2783" s="37">
        <v>75538</v>
      </c>
      <c r="BN2783" s="37">
        <v>45413</v>
      </c>
      <c r="BO2783" s="37">
        <v>88655</v>
      </c>
    </row>
    <row r="2784" spans="62:67" ht="9" customHeight="1" x14ac:dyDescent="0.25">
      <c r="BJ2784" s="36" t="s">
        <v>2802</v>
      </c>
      <c r="BK2784" s="37">
        <v>73858</v>
      </c>
      <c r="BL2784" s="37">
        <v>33322</v>
      </c>
      <c r="BM2784" s="37">
        <v>75435</v>
      </c>
      <c r="BN2784" s="37">
        <v>45330</v>
      </c>
      <c r="BO2784" s="37">
        <v>88548</v>
      </c>
    </row>
    <row r="2785" spans="62:67" ht="9" customHeight="1" x14ac:dyDescent="0.25">
      <c r="BJ2785" s="36" t="s">
        <v>2803</v>
      </c>
      <c r="BK2785" s="37">
        <v>73741</v>
      </c>
      <c r="BL2785" s="37">
        <v>33253</v>
      </c>
      <c r="BM2785" s="37">
        <v>75326</v>
      </c>
      <c r="BN2785" s="37">
        <v>45260</v>
      </c>
      <c r="BO2785" s="37">
        <v>88427</v>
      </c>
    </row>
    <row r="2786" spans="62:67" ht="9" customHeight="1" x14ac:dyDescent="0.25">
      <c r="BJ2786" s="36" t="s">
        <v>2804</v>
      </c>
      <c r="BK2786" s="37">
        <v>73624</v>
      </c>
      <c r="BL2786" s="37">
        <v>33184</v>
      </c>
      <c r="BM2786" s="37">
        <v>75216</v>
      </c>
      <c r="BN2786" s="37">
        <v>45153</v>
      </c>
      <c r="BO2786" s="37">
        <v>88306</v>
      </c>
    </row>
    <row r="2787" spans="62:67" ht="9" customHeight="1" x14ac:dyDescent="0.25">
      <c r="BJ2787" s="36" t="s">
        <v>2805</v>
      </c>
      <c r="BK2787" s="37">
        <v>73507</v>
      </c>
      <c r="BL2787" s="37">
        <v>33115</v>
      </c>
      <c r="BM2787" s="37">
        <v>75107</v>
      </c>
      <c r="BN2787" s="37">
        <v>45064</v>
      </c>
      <c r="BO2787" s="37">
        <v>88191</v>
      </c>
    </row>
    <row r="2788" spans="62:67" ht="9" customHeight="1" x14ac:dyDescent="0.25">
      <c r="BJ2788" s="36" t="s">
        <v>2806</v>
      </c>
      <c r="BK2788" s="37">
        <v>73390</v>
      </c>
      <c r="BL2788" s="37">
        <v>33046</v>
      </c>
      <c r="BM2788" s="37">
        <v>74997</v>
      </c>
      <c r="BN2788" s="37">
        <v>44975</v>
      </c>
      <c r="BO2788" s="37">
        <v>88076</v>
      </c>
    </row>
    <row r="2789" spans="62:67" ht="9" customHeight="1" x14ac:dyDescent="0.25">
      <c r="BJ2789" s="36" t="s">
        <v>2807</v>
      </c>
      <c r="BK2789" s="37">
        <v>73273</v>
      </c>
      <c r="BL2789" s="37">
        <v>32977</v>
      </c>
      <c r="BM2789" s="37">
        <v>74887</v>
      </c>
      <c r="BN2789" s="37">
        <v>44886</v>
      </c>
      <c r="BO2789" s="37">
        <v>87981</v>
      </c>
    </row>
    <row r="2790" spans="62:67" ht="9" customHeight="1" x14ac:dyDescent="0.25">
      <c r="BJ2790" s="36" t="s">
        <v>2808</v>
      </c>
      <c r="BK2790" s="37">
        <v>73156</v>
      </c>
      <c r="BL2790" s="37">
        <v>32908</v>
      </c>
      <c r="BM2790" s="37">
        <v>74778</v>
      </c>
      <c r="BN2790" s="37">
        <v>44806</v>
      </c>
      <c r="BO2790" s="37">
        <v>87871</v>
      </c>
    </row>
    <row r="2791" spans="62:67" ht="9" customHeight="1" x14ac:dyDescent="0.25">
      <c r="BJ2791" s="36" t="s">
        <v>2809</v>
      </c>
      <c r="BK2791" s="37">
        <v>73039</v>
      </c>
      <c r="BL2791" s="37">
        <v>32839</v>
      </c>
      <c r="BM2791" s="37">
        <v>74668</v>
      </c>
      <c r="BN2791" s="37">
        <v>44726</v>
      </c>
      <c r="BO2791" s="37">
        <v>87751</v>
      </c>
    </row>
    <row r="2792" spans="62:67" ht="9" customHeight="1" x14ac:dyDescent="0.25">
      <c r="BJ2792" s="36" t="s">
        <v>2810</v>
      </c>
      <c r="BK2792" s="37">
        <v>72922</v>
      </c>
      <c r="BL2792" s="37">
        <v>32770</v>
      </c>
      <c r="BM2792" s="37">
        <v>74559</v>
      </c>
      <c r="BN2792" s="37">
        <v>44646</v>
      </c>
      <c r="BO2792" s="37">
        <v>87622</v>
      </c>
    </row>
    <row r="2793" spans="62:67" ht="9" customHeight="1" x14ac:dyDescent="0.25">
      <c r="BJ2793" s="36" t="s">
        <v>2811</v>
      </c>
      <c r="BK2793" s="37">
        <v>72805</v>
      </c>
      <c r="BL2793" s="37">
        <v>32701</v>
      </c>
      <c r="BM2793" s="37">
        <v>74449</v>
      </c>
      <c r="BN2793" s="37">
        <v>44589</v>
      </c>
      <c r="BO2793" s="37">
        <v>87536</v>
      </c>
    </row>
    <row r="2794" spans="62:67" ht="9" customHeight="1" x14ac:dyDescent="0.25">
      <c r="BJ2794" s="36" t="s">
        <v>2812</v>
      </c>
      <c r="BK2794" s="37">
        <v>72688</v>
      </c>
      <c r="BL2794" s="37">
        <v>32631</v>
      </c>
      <c r="BM2794" s="37">
        <v>74339</v>
      </c>
      <c r="BN2794" s="37">
        <v>44531</v>
      </c>
      <c r="BO2794" s="37">
        <v>87406</v>
      </c>
    </row>
    <row r="2795" spans="62:67" ht="9" customHeight="1" x14ac:dyDescent="0.25">
      <c r="BJ2795" s="36" t="s">
        <v>2813</v>
      </c>
      <c r="BK2795" s="37">
        <v>72564.2</v>
      </c>
      <c r="BL2795" s="37">
        <v>32562</v>
      </c>
      <c r="BM2795" s="37">
        <v>74233</v>
      </c>
      <c r="BN2795" s="37">
        <v>44435</v>
      </c>
      <c r="BO2795" s="37">
        <v>87316</v>
      </c>
    </row>
    <row r="2796" spans="62:67" ht="9" customHeight="1" x14ac:dyDescent="0.25">
      <c r="BJ2796" s="36" t="s">
        <v>2814</v>
      </c>
      <c r="BK2796" s="37">
        <v>72440.399999999994</v>
      </c>
      <c r="BL2796" s="37">
        <v>32493</v>
      </c>
      <c r="BM2796" s="37">
        <v>74126</v>
      </c>
      <c r="BN2796" s="37">
        <v>44364</v>
      </c>
      <c r="BO2796" s="37">
        <v>87144</v>
      </c>
    </row>
    <row r="2797" spans="62:67" ht="9" customHeight="1" x14ac:dyDescent="0.25">
      <c r="BJ2797" s="36" t="s">
        <v>2815</v>
      </c>
      <c r="BK2797" s="37">
        <v>72316.599999999991</v>
      </c>
      <c r="BL2797" s="37">
        <v>32424</v>
      </c>
      <c r="BM2797" s="37">
        <v>74019</v>
      </c>
      <c r="BN2797" s="37">
        <v>44295</v>
      </c>
      <c r="BO2797" s="37">
        <v>87112</v>
      </c>
    </row>
    <row r="2798" spans="62:67" ht="9" customHeight="1" x14ac:dyDescent="0.25">
      <c r="BJ2798" s="36" t="s">
        <v>2816</v>
      </c>
      <c r="BK2798" s="37">
        <v>72192.799999999988</v>
      </c>
      <c r="BL2798" s="37">
        <v>32355</v>
      </c>
      <c r="BM2798" s="37">
        <v>73912</v>
      </c>
      <c r="BN2798" s="37">
        <v>44205</v>
      </c>
      <c r="BO2798" s="37">
        <v>86986</v>
      </c>
    </row>
    <row r="2799" spans="62:67" ht="9" customHeight="1" x14ac:dyDescent="0.25">
      <c r="BJ2799" s="36" t="s">
        <v>2817</v>
      </c>
      <c r="BK2799" s="37">
        <v>72068.999999999985</v>
      </c>
      <c r="BL2799" s="37">
        <v>32285</v>
      </c>
      <c r="BM2799" s="37">
        <v>73805</v>
      </c>
      <c r="BN2799" s="37">
        <v>44115</v>
      </c>
      <c r="BO2799" s="37">
        <v>86859</v>
      </c>
    </row>
    <row r="2800" spans="62:67" ht="9" customHeight="1" x14ac:dyDescent="0.25">
      <c r="BJ2800" s="36" t="s">
        <v>2818</v>
      </c>
      <c r="BK2800" s="37">
        <v>71945.199999999983</v>
      </c>
      <c r="BL2800" s="37">
        <v>32216</v>
      </c>
      <c r="BM2800" s="37">
        <v>73698</v>
      </c>
      <c r="BN2800" s="37">
        <v>44025</v>
      </c>
      <c r="BO2800" s="37">
        <v>86792</v>
      </c>
    </row>
    <row r="2801" spans="62:67" ht="9" customHeight="1" x14ac:dyDescent="0.25">
      <c r="BJ2801" s="36" t="s">
        <v>2819</v>
      </c>
      <c r="BK2801" s="37">
        <v>71821.39999999998</v>
      </c>
      <c r="BL2801" s="37">
        <v>32147</v>
      </c>
      <c r="BM2801" s="37">
        <v>73591</v>
      </c>
      <c r="BN2801" s="37">
        <v>43946</v>
      </c>
      <c r="BO2801" s="37">
        <v>86658</v>
      </c>
    </row>
    <row r="2802" spans="62:67" ht="9" customHeight="1" x14ac:dyDescent="0.25">
      <c r="BJ2802" s="36" t="s">
        <v>2820</v>
      </c>
      <c r="BK2802" s="37">
        <v>71697.599999999977</v>
      </c>
      <c r="BL2802" s="37">
        <v>32078</v>
      </c>
      <c r="BM2802" s="37">
        <v>73484</v>
      </c>
      <c r="BN2802" s="37">
        <v>43868</v>
      </c>
      <c r="BO2802" s="37">
        <v>86565</v>
      </c>
    </row>
    <row r="2803" spans="62:67" ht="9" customHeight="1" x14ac:dyDescent="0.25">
      <c r="BJ2803" s="36" t="s">
        <v>2821</v>
      </c>
      <c r="BK2803" s="37">
        <v>71573.799999999974</v>
      </c>
      <c r="BL2803" s="37">
        <v>32009</v>
      </c>
      <c r="BM2803" s="37">
        <v>73377</v>
      </c>
      <c r="BN2803" s="37">
        <v>43789</v>
      </c>
      <c r="BO2803" s="37">
        <v>86397</v>
      </c>
    </row>
    <row r="2804" spans="62:67" ht="9" customHeight="1" x14ac:dyDescent="0.25">
      <c r="BJ2804" s="36" t="s">
        <v>2822</v>
      </c>
      <c r="BK2804" s="37">
        <v>71450</v>
      </c>
      <c r="BL2804" s="37">
        <v>31939</v>
      </c>
      <c r="BM2804" s="37">
        <v>73270</v>
      </c>
      <c r="BN2804" s="37">
        <v>43718</v>
      </c>
      <c r="BO2804" s="37">
        <v>86287</v>
      </c>
    </row>
    <row r="2805" spans="62:67" ht="9" customHeight="1" x14ac:dyDescent="0.25">
      <c r="BJ2805" s="36" t="s">
        <v>2823</v>
      </c>
      <c r="BK2805" s="37">
        <v>71343.399999999994</v>
      </c>
      <c r="BL2805" s="37">
        <v>31872</v>
      </c>
      <c r="BM2805" s="37">
        <v>73171</v>
      </c>
      <c r="BN2805" s="37">
        <v>43653</v>
      </c>
      <c r="BO2805" s="37">
        <v>86186</v>
      </c>
    </row>
    <row r="2806" spans="62:67" ht="9" customHeight="1" x14ac:dyDescent="0.25">
      <c r="BJ2806" s="36" t="s">
        <v>2824</v>
      </c>
      <c r="BK2806" s="37">
        <v>71236.799999999988</v>
      </c>
      <c r="BL2806" s="37">
        <v>31804</v>
      </c>
      <c r="BM2806" s="37">
        <v>73072</v>
      </c>
      <c r="BN2806" s="37">
        <v>43589</v>
      </c>
      <c r="BO2806" s="37">
        <v>86084</v>
      </c>
    </row>
    <row r="2807" spans="62:67" ht="9" customHeight="1" x14ac:dyDescent="0.25">
      <c r="BJ2807" s="36" t="s">
        <v>2825</v>
      </c>
      <c r="BK2807" s="37">
        <v>71130.199999999983</v>
      </c>
      <c r="BL2807" s="37">
        <v>31736</v>
      </c>
      <c r="BM2807" s="37">
        <v>72973</v>
      </c>
      <c r="BN2807" s="37">
        <v>43524</v>
      </c>
      <c r="BO2807" s="37">
        <v>86021</v>
      </c>
    </row>
    <row r="2808" spans="62:67" ht="9" customHeight="1" x14ac:dyDescent="0.25">
      <c r="BJ2808" s="36" t="s">
        <v>2826</v>
      </c>
      <c r="BK2808" s="37">
        <v>71023.599999999977</v>
      </c>
      <c r="BL2808" s="37">
        <v>31669</v>
      </c>
      <c r="BM2808" s="37">
        <v>72874</v>
      </c>
      <c r="BN2808" s="37">
        <v>43487</v>
      </c>
      <c r="BO2808" s="37">
        <v>85911</v>
      </c>
    </row>
    <row r="2809" spans="62:67" ht="9" customHeight="1" x14ac:dyDescent="0.25">
      <c r="BJ2809" s="36" t="s">
        <v>2827</v>
      </c>
      <c r="BK2809" s="37">
        <v>70916.999999999971</v>
      </c>
      <c r="BL2809" s="37">
        <v>31601</v>
      </c>
      <c r="BM2809" s="37">
        <v>72774</v>
      </c>
      <c r="BN2809" s="37">
        <v>43344</v>
      </c>
      <c r="BO2809" s="37">
        <v>85781</v>
      </c>
    </row>
    <row r="2810" spans="62:67" ht="9" customHeight="1" x14ac:dyDescent="0.25">
      <c r="BJ2810" s="36" t="s">
        <v>2828</v>
      </c>
      <c r="BK2810" s="37">
        <v>70810.399999999965</v>
      </c>
      <c r="BL2810" s="37">
        <v>31533</v>
      </c>
      <c r="BM2810" s="37">
        <v>72675</v>
      </c>
      <c r="BN2810" s="37">
        <v>43272</v>
      </c>
      <c r="BO2810" s="37">
        <v>85724</v>
      </c>
    </row>
    <row r="2811" spans="62:67" ht="9" customHeight="1" x14ac:dyDescent="0.25">
      <c r="BJ2811" s="36" t="s">
        <v>2829</v>
      </c>
      <c r="BK2811" s="37">
        <v>70703.799999999959</v>
      </c>
      <c r="BL2811" s="37">
        <v>31466</v>
      </c>
      <c r="BM2811" s="37">
        <v>72576</v>
      </c>
      <c r="BN2811" s="37">
        <v>43229</v>
      </c>
      <c r="BO2811" s="37">
        <v>85591</v>
      </c>
    </row>
    <row r="2812" spans="62:67" ht="9" customHeight="1" x14ac:dyDescent="0.25">
      <c r="BJ2812" s="36" t="s">
        <v>2830</v>
      </c>
      <c r="BK2812" s="37">
        <v>70597.199999999953</v>
      </c>
      <c r="BL2812" s="37">
        <v>31398</v>
      </c>
      <c r="BM2812" s="37">
        <v>72477</v>
      </c>
      <c r="BN2812" s="37">
        <v>43181</v>
      </c>
      <c r="BO2812" s="37">
        <v>85475</v>
      </c>
    </row>
    <row r="2813" spans="62:67" ht="9" customHeight="1" x14ac:dyDescent="0.25">
      <c r="BJ2813" s="36" t="s">
        <v>2831</v>
      </c>
      <c r="BK2813" s="37">
        <v>70490.599999999948</v>
      </c>
      <c r="BL2813" s="37">
        <v>31330</v>
      </c>
      <c r="BM2813" s="37">
        <v>72378</v>
      </c>
      <c r="BN2813" s="37">
        <v>43106</v>
      </c>
      <c r="BO2813" s="37">
        <v>85376</v>
      </c>
    </row>
    <row r="2814" spans="62:67" ht="9" customHeight="1" x14ac:dyDescent="0.25">
      <c r="BJ2814" s="36" t="s">
        <v>2832</v>
      </c>
      <c r="BK2814" s="37">
        <v>70384</v>
      </c>
      <c r="BL2814" s="37">
        <v>31262</v>
      </c>
      <c r="BM2814" s="37">
        <v>72278</v>
      </c>
      <c r="BN2814" s="37">
        <v>43031</v>
      </c>
      <c r="BO2814" s="37">
        <v>85275</v>
      </c>
    </row>
    <row r="2815" spans="62:67" ht="9" customHeight="1" x14ac:dyDescent="0.25">
      <c r="BJ2815" s="36" t="s">
        <v>2833</v>
      </c>
      <c r="BK2815" s="37">
        <v>70240</v>
      </c>
      <c r="BL2815" s="37">
        <v>31196</v>
      </c>
      <c r="BM2815" s="37">
        <v>72185</v>
      </c>
      <c r="BN2815" s="37">
        <v>42950</v>
      </c>
      <c r="BO2815" s="37">
        <v>85166</v>
      </c>
    </row>
    <row r="2816" spans="62:67" ht="9" customHeight="1" x14ac:dyDescent="0.25">
      <c r="BJ2816" s="36" t="s">
        <v>2834</v>
      </c>
      <c r="BK2816" s="37">
        <v>70096</v>
      </c>
      <c r="BL2816" s="37">
        <v>31129</v>
      </c>
      <c r="BM2816" s="37">
        <v>72091</v>
      </c>
      <c r="BN2816" s="37">
        <v>42869</v>
      </c>
      <c r="BO2816" s="37">
        <v>85037</v>
      </c>
    </row>
    <row r="2817" spans="62:67" ht="9" customHeight="1" x14ac:dyDescent="0.25">
      <c r="BJ2817" s="36" t="s">
        <v>2835</v>
      </c>
      <c r="BK2817" s="37">
        <v>69952</v>
      </c>
      <c r="BL2817" s="37">
        <v>31063</v>
      </c>
      <c r="BM2817" s="37">
        <v>71997</v>
      </c>
      <c r="BN2817" s="37">
        <v>42789</v>
      </c>
      <c r="BO2817" s="37">
        <v>84969</v>
      </c>
    </row>
    <row r="2818" spans="62:67" ht="9" customHeight="1" x14ac:dyDescent="0.25">
      <c r="BJ2818" s="36" t="s">
        <v>2836</v>
      </c>
      <c r="BK2818" s="37">
        <v>69808</v>
      </c>
      <c r="BL2818" s="37">
        <v>30996</v>
      </c>
      <c r="BM2818" s="37">
        <v>71903</v>
      </c>
      <c r="BN2818" s="37">
        <v>42708</v>
      </c>
      <c r="BO2818" s="37">
        <v>84854</v>
      </c>
    </row>
    <row r="2819" spans="62:67" ht="9" customHeight="1" x14ac:dyDescent="0.25">
      <c r="BJ2819" s="36" t="s">
        <v>2837</v>
      </c>
      <c r="BK2819" s="37">
        <v>69664</v>
      </c>
      <c r="BL2819" s="37">
        <v>30930</v>
      </c>
      <c r="BM2819" s="37">
        <v>71809</v>
      </c>
      <c r="BN2819" s="37">
        <v>42627</v>
      </c>
      <c r="BO2819" s="37">
        <v>84686</v>
      </c>
    </row>
    <row r="2820" spans="62:67" ht="9" customHeight="1" x14ac:dyDescent="0.25">
      <c r="BJ2820" s="36" t="s">
        <v>2838</v>
      </c>
      <c r="BK2820" s="37">
        <v>69520</v>
      </c>
      <c r="BL2820" s="37">
        <v>30863</v>
      </c>
      <c r="BM2820" s="37">
        <v>71715</v>
      </c>
      <c r="BN2820" s="37">
        <v>42551</v>
      </c>
      <c r="BO2820" s="37">
        <v>84599</v>
      </c>
    </row>
    <row r="2821" spans="62:67" ht="9" customHeight="1" x14ac:dyDescent="0.25">
      <c r="BJ2821" s="36" t="s">
        <v>2839</v>
      </c>
      <c r="BK2821" s="37">
        <v>69376</v>
      </c>
      <c r="BL2821" s="37">
        <v>30797</v>
      </c>
      <c r="BM2821" s="37">
        <v>71621</v>
      </c>
      <c r="BN2821" s="37">
        <v>42474</v>
      </c>
      <c r="BO2821" s="37">
        <v>84501</v>
      </c>
    </row>
    <row r="2822" spans="62:67" ht="9" customHeight="1" x14ac:dyDescent="0.25">
      <c r="BJ2822" s="36" t="s">
        <v>2840</v>
      </c>
      <c r="BK2822" s="37">
        <v>69232</v>
      </c>
      <c r="BL2822" s="37">
        <v>30730</v>
      </c>
      <c r="BM2822" s="37">
        <v>71527</v>
      </c>
      <c r="BN2822" s="37">
        <v>42403</v>
      </c>
      <c r="BO2822" s="37">
        <v>84404</v>
      </c>
    </row>
    <row r="2823" spans="62:67" ht="9" customHeight="1" x14ac:dyDescent="0.25">
      <c r="BJ2823" s="36" t="s">
        <v>2841</v>
      </c>
      <c r="BK2823" s="37">
        <v>69088</v>
      </c>
      <c r="BL2823" s="37">
        <v>30664</v>
      </c>
      <c r="BM2823" s="37">
        <v>71433</v>
      </c>
      <c r="BN2823" s="37">
        <v>42332</v>
      </c>
      <c r="BO2823" s="37">
        <v>84277</v>
      </c>
    </row>
    <row r="2824" spans="62:67" ht="9" customHeight="1" x14ac:dyDescent="0.25">
      <c r="BJ2824" s="36" t="s">
        <v>2842</v>
      </c>
      <c r="BK2824" s="37">
        <v>68944</v>
      </c>
      <c r="BL2824" s="37">
        <v>30597</v>
      </c>
      <c r="BM2824" s="37">
        <v>71339</v>
      </c>
      <c r="BN2824" s="37">
        <v>42259</v>
      </c>
      <c r="BO2824" s="37">
        <v>84197</v>
      </c>
    </row>
    <row r="2825" spans="62:67" ht="9" customHeight="1" x14ac:dyDescent="0.25">
      <c r="BJ2825" s="36" t="s">
        <v>2843</v>
      </c>
      <c r="BK2825" s="37">
        <v>68843.149999999994</v>
      </c>
      <c r="BL2825" s="37">
        <v>30530</v>
      </c>
      <c r="BM2825" s="37">
        <v>71234</v>
      </c>
      <c r="BN2825" s="37">
        <v>42187</v>
      </c>
      <c r="BO2825" s="37">
        <v>84092</v>
      </c>
    </row>
    <row r="2826" spans="62:67" ht="9" customHeight="1" x14ac:dyDescent="0.25">
      <c r="BJ2826" s="36" t="s">
        <v>2844</v>
      </c>
      <c r="BK2826" s="37">
        <v>68742.299999999988</v>
      </c>
      <c r="BL2826" s="37">
        <v>30463</v>
      </c>
      <c r="BM2826" s="37">
        <v>71128</v>
      </c>
      <c r="BN2826" s="37">
        <v>42118</v>
      </c>
      <c r="BO2826" s="37">
        <v>84004</v>
      </c>
    </row>
    <row r="2827" spans="62:67" ht="9" customHeight="1" x14ac:dyDescent="0.25">
      <c r="BJ2827" s="36" t="s">
        <v>2845</v>
      </c>
      <c r="BK2827" s="37">
        <v>68641.449999999983</v>
      </c>
      <c r="BL2827" s="37">
        <v>30396</v>
      </c>
      <c r="BM2827" s="37">
        <v>71022</v>
      </c>
      <c r="BN2827" s="37">
        <v>42028</v>
      </c>
      <c r="BO2827" s="37">
        <v>83868</v>
      </c>
    </row>
    <row r="2828" spans="62:67" ht="9" customHeight="1" x14ac:dyDescent="0.25">
      <c r="BJ2828" s="36" t="s">
        <v>2846</v>
      </c>
      <c r="BK2828" s="37">
        <v>68540.599999999977</v>
      </c>
      <c r="BL2828" s="37">
        <v>30328</v>
      </c>
      <c r="BM2828" s="37">
        <v>70917</v>
      </c>
      <c r="BN2828" s="37">
        <v>41938</v>
      </c>
      <c r="BO2828" s="37">
        <v>83773</v>
      </c>
    </row>
    <row r="2829" spans="62:67" ht="9" customHeight="1" x14ac:dyDescent="0.25">
      <c r="BJ2829" s="36" t="s">
        <v>2847</v>
      </c>
      <c r="BK2829" s="37">
        <v>68439.749999999971</v>
      </c>
      <c r="BL2829" s="37">
        <v>30261</v>
      </c>
      <c r="BM2829" s="37">
        <v>70811</v>
      </c>
      <c r="BN2829" s="37">
        <v>41822</v>
      </c>
      <c r="BO2829" s="37">
        <v>83677</v>
      </c>
    </row>
    <row r="2830" spans="62:67" ht="9" customHeight="1" x14ac:dyDescent="0.25">
      <c r="BJ2830" s="36" t="s">
        <v>2848</v>
      </c>
      <c r="BK2830" s="37">
        <v>68338.899999999965</v>
      </c>
      <c r="BL2830" s="37">
        <v>30194</v>
      </c>
      <c r="BM2830" s="37">
        <v>70705</v>
      </c>
      <c r="BN2830" s="37">
        <v>41750</v>
      </c>
      <c r="BO2830" s="37">
        <v>83566</v>
      </c>
    </row>
    <row r="2831" spans="62:67" ht="9" customHeight="1" x14ac:dyDescent="0.25">
      <c r="BJ2831" s="36" t="s">
        <v>2849</v>
      </c>
      <c r="BK2831" s="37">
        <v>68238.049999999959</v>
      </c>
      <c r="BL2831" s="37">
        <v>30126</v>
      </c>
      <c r="BM2831" s="37">
        <v>70600</v>
      </c>
      <c r="BN2831" s="37">
        <v>41678</v>
      </c>
      <c r="BO2831" s="37">
        <v>83475</v>
      </c>
    </row>
    <row r="2832" spans="62:67" ht="9" customHeight="1" x14ac:dyDescent="0.25">
      <c r="BJ2832" s="36" t="s">
        <v>2850</v>
      </c>
      <c r="BK2832" s="37">
        <v>68137.199999999953</v>
      </c>
      <c r="BL2832" s="37">
        <v>30059</v>
      </c>
      <c r="BM2832" s="37">
        <v>70494</v>
      </c>
      <c r="BN2832" s="37">
        <v>41632</v>
      </c>
      <c r="BO2832" s="37">
        <v>83364</v>
      </c>
    </row>
    <row r="2833" spans="62:67" ht="9" customHeight="1" x14ac:dyDescent="0.25">
      <c r="BJ2833" s="36" t="s">
        <v>2851</v>
      </c>
      <c r="BK2833" s="37">
        <v>68036.349999999948</v>
      </c>
      <c r="BL2833" s="37">
        <v>29992</v>
      </c>
      <c r="BM2833" s="37">
        <v>70388</v>
      </c>
      <c r="BN2833" s="37">
        <v>41548</v>
      </c>
      <c r="BO2833" s="37">
        <v>83253</v>
      </c>
    </row>
    <row r="2834" spans="62:67" ht="9" customHeight="1" x14ac:dyDescent="0.25">
      <c r="BJ2834" s="36" t="s">
        <v>2852</v>
      </c>
      <c r="BK2834" s="37">
        <v>67935.5</v>
      </c>
      <c r="BL2834" s="37">
        <v>29924</v>
      </c>
      <c r="BM2834" s="37">
        <v>70282</v>
      </c>
      <c r="BN2834" s="37">
        <v>41464</v>
      </c>
      <c r="BO2834" s="37">
        <v>83122</v>
      </c>
    </row>
    <row r="2835" spans="62:67" ht="9" customHeight="1" x14ac:dyDescent="0.25">
      <c r="BJ2835" s="36" t="s">
        <v>2853</v>
      </c>
      <c r="BK2835" s="37">
        <v>67824.649999999994</v>
      </c>
      <c r="BL2835" s="37">
        <v>29860</v>
      </c>
      <c r="BM2835" s="37">
        <v>70178</v>
      </c>
      <c r="BN2835" s="37">
        <v>41381</v>
      </c>
      <c r="BO2835" s="37">
        <v>83038</v>
      </c>
    </row>
    <row r="2836" spans="62:67" ht="9" customHeight="1" x14ac:dyDescent="0.25">
      <c r="BJ2836" s="36" t="s">
        <v>2854</v>
      </c>
      <c r="BK2836" s="37">
        <v>67713.799999999988</v>
      </c>
      <c r="BL2836" s="37">
        <v>29795</v>
      </c>
      <c r="BM2836" s="37">
        <v>70074</v>
      </c>
      <c r="BN2836" s="37">
        <v>41297</v>
      </c>
      <c r="BO2836" s="37">
        <v>82933</v>
      </c>
    </row>
    <row r="2837" spans="62:67" ht="9" customHeight="1" x14ac:dyDescent="0.25">
      <c r="BJ2837" s="36" t="s">
        <v>2855</v>
      </c>
      <c r="BK2837" s="37">
        <v>67602.949999999983</v>
      </c>
      <c r="BL2837" s="37">
        <v>29730</v>
      </c>
      <c r="BM2837" s="37">
        <v>69970</v>
      </c>
      <c r="BN2837" s="37">
        <v>41229</v>
      </c>
      <c r="BO2837" s="37">
        <v>82771</v>
      </c>
    </row>
    <row r="2838" spans="62:67" ht="9" customHeight="1" x14ac:dyDescent="0.25">
      <c r="BJ2838" s="36" t="s">
        <v>2856</v>
      </c>
      <c r="BK2838" s="37">
        <v>67492.099999999977</v>
      </c>
      <c r="BL2838" s="37">
        <v>29666</v>
      </c>
      <c r="BM2838" s="37">
        <v>69866</v>
      </c>
      <c r="BN2838" s="37">
        <v>41161</v>
      </c>
      <c r="BO2838" s="37">
        <v>82704</v>
      </c>
    </row>
    <row r="2839" spans="62:67" ht="9" customHeight="1" x14ac:dyDescent="0.25">
      <c r="BJ2839" s="36" t="s">
        <v>2857</v>
      </c>
      <c r="BK2839" s="37">
        <v>67381.249999999971</v>
      </c>
      <c r="BL2839" s="37">
        <v>29601</v>
      </c>
      <c r="BM2839" s="37">
        <v>69762</v>
      </c>
      <c r="BN2839" s="37">
        <v>41094</v>
      </c>
      <c r="BO2839" s="37">
        <v>82571</v>
      </c>
    </row>
    <row r="2840" spans="62:67" ht="9" customHeight="1" x14ac:dyDescent="0.25">
      <c r="BJ2840" s="36" t="s">
        <v>2858</v>
      </c>
      <c r="BK2840" s="37">
        <v>67270.399999999965</v>
      </c>
      <c r="BL2840" s="37">
        <v>29536</v>
      </c>
      <c r="BM2840" s="37">
        <v>69658</v>
      </c>
      <c r="BN2840" s="37">
        <v>40971</v>
      </c>
      <c r="BO2840" s="37">
        <v>82501</v>
      </c>
    </row>
    <row r="2841" spans="62:67" ht="9" customHeight="1" x14ac:dyDescent="0.25">
      <c r="BJ2841" s="36" t="s">
        <v>2859</v>
      </c>
      <c r="BK2841" s="37">
        <v>67159.549999999959</v>
      </c>
      <c r="BL2841" s="37">
        <v>29472</v>
      </c>
      <c r="BM2841" s="37">
        <v>69554</v>
      </c>
      <c r="BN2841" s="37">
        <v>40899</v>
      </c>
      <c r="BO2841" s="37">
        <v>82410</v>
      </c>
    </row>
    <row r="2842" spans="62:67" ht="9" customHeight="1" x14ac:dyDescent="0.25">
      <c r="BJ2842" s="36" t="s">
        <v>2860</v>
      </c>
      <c r="BK2842" s="37">
        <v>67048.699999999953</v>
      </c>
      <c r="BL2842" s="37">
        <v>29407</v>
      </c>
      <c r="BM2842" s="37">
        <v>69450</v>
      </c>
      <c r="BN2842" s="37">
        <v>40862</v>
      </c>
      <c r="BO2842" s="37">
        <v>82299</v>
      </c>
    </row>
    <row r="2843" spans="62:67" ht="9" customHeight="1" x14ac:dyDescent="0.25">
      <c r="BJ2843" s="36" t="s">
        <v>2861</v>
      </c>
      <c r="BK2843" s="37">
        <v>66937.849999999948</v>
      </c>
      <c r="BL2843" s="37">
        <v>29342</v>
      </c>
      <c r="BM2843" s="37">
        <v>69346</v>
      </c>
      <c r="BN2843" s="37">
        <v>40808</v>
      </c>
      <c r="BO2843" s="37">
        <v>82188</v>
      </c>
    </row>
    <row r="2844" spans="62:67" ht="9" customHeight="1" x14ac:dyDescent="0.25">
      <c r="BJ2844" s="36" t="s">
        <v>2862</v>
      </c>
      <c r="BK2844" s="37">
        <v>66827</v>
      </c>
      <c r="BL2844" s="37">
        <v>29277</v>
      </c>
      <c r="BM2844" s="37">
        <v>69242</v>
      </c>
      <c r="BN2844" s="37">
        <v>40744</v>
      </c>
      <c r="BO2844" s="37">
        <v>82082</v>
      </c>
    </row>
    <row r="2845" spans="62:67" ht="9" customHeight="1" x14ac:dyDescent="0.25">
      <c r="BJ2845" s="36" t="s">
        <v>2863</v>
      </c>
      <c r="BK2845" s="37">
        <v>66704.649999999994</v>
      </c>
      <c r="BL2845" s="37">
        <v>29219</v>
      </c>
      <c r="BM2845" s="37">
        <v>69147</v>
      </c>
      <c r="BN2845" s="37">
        <v>40680</v>
      </c>
      <c r="BO2845" s="37">
        <v>81975</v>
      </c>
    </row>
    <row r="2846" spans="62:67" ht="9" customHeight="1" x14ac:dyDescent="0.25">
      <c r="BJ2846" s="36" t="s">
        <v>2864</v>
      </c>
      <c r="BK2846" s="37">
        <v>66582.299999999988</v>
      </c>
      <c r="BL2846" s="37">
        <v>29161</v>
      </c>
      <c r="BM2846" s="37">
        <v>69051</v>
      </c>
      <c r="BN2846" s="37">
        <v>40616</v>
      </c>
      <c r="BO2846" s="37">
        <v>81856</v>
      </c>
    </row>
    <row r="2847" spans="62:67" ht="9" customHeight="1" x14ac:dyDescent="0.25">
      <c r="BJ2847" s="36" t="s">
        <v>2865</v>
      </c>
      <c r="BK2847" s="37">
        <v>66459.949999999983</v>
      </c>
      <c r="BL2847" s="37">
        <v>29102</v>
      </c>
      <c r="BM2847" s="37">
        <v>68955</v>
      </c>
      <c r="BN2847" s="37">
        <v>40547</v>
      </c>
      <c r="BO2847" s="37">
        <v>81772</v>
      </c>
    </row>
    <row r="2848" spans="62:67" ht="9" customHeight="1" x14ac:dyDescent="0.25">
      <c r="BJ2848" s="36" t="s">
        <v>2866</v>
      </c>
      <c r="BK2848" s="37">
        <v>66337.599999999977</v>
      </c>
      <c r="BL2848" s="37">
        <v>29044</v>
      </c>
      <c r="BM2848" s="37">
        <v>68860</v>
      </c>
      <c r="BN2848" s="37">
        <v>40478</v>
      </c>
      <c r="BO2848" s="37">
        <v>81716</v>
      </c>
    </row>
    <row r="2849" spans="62:67" ht="9" customHeight="1" x14ac:dyDescent="0.25">
      <c r="BJ2849" s="36" t="s">
        <v>2867</v>
      </c>
      <c r="BK2849" s="37">
        <v>66215.249999999971</v>
      </c>
      <c r="BL2849" s="37">
        <v>28985</v>
      </c>
      <c r="BM2849" s="37">
        <v>68764</v>
      </c>
      <c r="BN2849" s="37">
        <v>40404</v>
      </c>
      <c r="BO2849" s="37">
        <v>81604</v>
      </c>
    </row>
    <row r="2850" spans="62:67" ht="9" customHeight="1" x14ac:dyDescent="0.25">
      <c r="BJ2850" s="36" t="s">
        <v>2868</v>
      </c>
      <c r="BK2850" s="37">
        <v>66092.899999999965</v>
      </c>
      <c r="BL2850" s="37">
        <v>28927</v>
      </c>
      <c r="BM2850" s="37">
        <v>68668</v>
      </c>
      <c r="BN2850" s="37">
        <v>40331</v>
      </c>
      <c r="BO2850" s="37">
        <v>81467</v>
      </c>
    </row>
    <row r="2851" spans="62:67" ht="9" customHeight="1" x14ac:dyDescent="0.25">
      <c r="BJ2851" s="36" t="s">
        <v>2869</v>
      </c>
      <c r="BK2851" s="37">
        <v>65970.549999999959</v>
      </c>
      <c r="BL2851" s="37">
        <v>28869</v>
      </c>
      <c r="BM2851" s="37">
        <v>68573</v>
      </c>
      <c r="BN2851" s="37">
        <v>40257</v>
      </c>
      <c r="BO2851" s="37">
        <v>81344</v>
      </c>
    </row>
    <row r="2852" spans="62:67" ht="9" customHeight="1" x14ac:dyDescent="0.25">
      <c r="BJ2852" s="36" t="s">
        <v>2870</v>
      </c>
      <c r="BK2852" s="37">
        <v>65848.199999999953</v>
      </c>
      <c r="BL2852" s="37">
        <v>28810</v>
      </c>
      <c r="BM2852" s="37">
        <v>68477</v>
      </c>
      <c r="BN2852" s="37">
        <v>40183</v>
      </c>
      <c r="BO2852" s="37">
        <v>81270</v>
      </c>
    </row>
    <row r="2853" spans="62:67" ht="9" customHeight="1" x14ac:dyDescent="0.25">
      <c r="BJ2853" s="36" t="s">
        <v>2871</v>
      </c>
      <c r="BK2853" s="37">
        <v>65725.849999999948</v>
      </c>
      <c r="BL2853" s="37">
        <v>28752</v>
      </c>
      <c r="BM2853" s="37">
        <v>68381</v>
      </c>
      <c r="BN2853" s="37">
        <v>40115</v>
      </c>
      <c r="BO2853" s="37">
        <v>81182</v>
      </c>
    </row>
    <row r="2854" spans="62:67" ht="9" customHeight="1" x14ac:dyDescent="0.25">
      <c r="BJ2854" s="36" t="s">
        <v>2872</v>
      </c>
      <c r="BK2854" s="37">
        <v>65603.5</v>
      </c>
      <c r="BL2854" s="37">
        <v>28693</v>
      </c>
      <c r="BM2854" s="37">
        <v>68285</v>
      </c>
      <c r="BN2854" s="37">
        <v>40046</v>
      </c>
      <c r="BO2854" s="37">
        <v>81053</v>
      </c>
    </row>
    <row r="2855" spans="62:67" ht="9" customHeight="1" x14ac:dyDescent="0.25">
      <c r="BJ2855" s="36" t="s">
        <v>2873</v>
      </c>
      <c r="BK2855" s="37">
        <v>65497.3</v>
      </c>
      <c r="BL2855" s="37">
        <v>28631</v>
      </c>
      <c r="BM2855" s="37">
        <v>68190</v>
      </c>
      <c r="BN2855" s="37">
        <v>39969</v>
      </c>
      <c r="BO2855" s="37">
        <v>80986</v>
      </c>
    </row>
    <row r="2856" spans="62:67" ht="9" customHeight="1" x14ac:dyDescent="0.25">
      <c r="BJ2856" s="36" t="s">
        <v>2874</v>
      </c>
      <c r="BK2856" s="37">
        <v>65391.100000000006</v>
      </c>
      <c r="BL2856" s="37">
        <v>28568</v>
      </c>
      <c r="BM2856" s="37">
        <v>68095</v>
      </c>
      <c r="BN2856" s="37">
        <v>39915</v>
      </c>
      <c r="BO2856" s="37">
        <v>80874</v>
      </c>
    </row>
    <row r="2857" spans="62:67" ht="9" customHeight="1" x14ac:dyDescent="0.25">
      <c r="BJ2857" s="36" t="s">
        <v>2875</v>
      </c>
      <c r="BK2857" s="37">
        <v>65284.900000000009</v>
      </c>
      <c r="BL2857" s="37">
        <v>28506</v>
      </c>
      <c r="BM2857" s="37">
        <v>68000</v>
      </c>
      <c r="BN2857" s="37">
        <v>39827</v>
      </c>
      <c r="BO2857" s="37">
        <v>80753</v>
      </c>
    </row>
    <row r="2858" spans="62:67" ht="9" customHeight="1" x14ac:dyDescent="0.25">
      <c r="BJ2858" s="36" t="s">
        <v>2876</v>
      </c>
      <c r="BK2858" s="37">
        <v>65178.700000000012</v>
      </c>
      <c r="BL2858" s="37">
        <v>28443</v>
      </c>
      <c r="BM2858" s="37">
        <v>67905</v>
      </c>
      <c r="BN2858" s="37">
        <v>39740</v>
      </c>
      <c r="BO2858" s="37">
        <v>80643</v>
      </c>
    </row>
    <row r="2859" spans="62:67" ht="9" customHeight="1" x14ac:dyDescent="0.25">
      <c r="BJ2859" s="36" t="s">
        <v>2877</v>
      </c>
      <c r="BK2859" s="37">
        <v>65072.500000000015</v>
      </c>
      <c r="BL2859" s="37">
        <v>28381</v>
      </c>
      <c r="BM2859" s="37">
        <v>67810</v>
      </c>
      <c r="BN2859" s="37">
        <v>39715</v>
      </c>
      <c r="BO2859" s="37">
        <v>80573</v>
      </c>
    </row>
    <row r="2860" spans="62:67" ht="9" customHeight="1" x14ac:dyDescent="0.25">
      <c r="BJ2860" s="36" t="s">
        <v>2878</v>
      </c>
      <c r="BK2860" s="37">
        <v>64966.300000000017</v>
      </c>
      <c r="BL2860" s="37">
        <v>28318</v>
      </c>
      <c r="BM2860" s="37">
        <v>67715</v>
      </c>
      <c r="BN2860" s="37">
        <v>39630</v>
      </c>
      <c r="BO2860" s="37">
        <v>80410</v>
      </c>
    </row>
    <row r="2861" spans="62:67" ht="9" customHeight="1" x14ac:dyDescent="0.25">
      <c r="BJ2861" s="36" t="s">
        <v>2879</v>
      </c>
      <c r="BK2861" s="37">
        <v>64860.10000000002</v>
      </c>
      <c r="BL2861" s="37">
        <v>28256</v>
      </c>
      <c r="BM2861" s="37">
        <v>67620</v>
      </c>
      <c r="BN2861" s="37">
        <v>39545</v>
      </c>
      <c r="BO2861" s="37">
        <v>80298</v>
      </c>
    </row>
    <row r="2862" spans="62:67" ht="9" customHeight="1" x14ac:dyDescent="0.25">
      <c r="BJ2862" s="36" t="s">
        <v>2880</v>
      </c>
      <c r="BK2862" s="37">
        <v>64753.900000000023</v>
      </c>
      <c r="BL2862" s="37">
        <v>28193</v>
      </c>
      <c r="BM2862" s="37">
        <v>67525</v>
      </c>
      <c r="BN2862" s="37">
        <v>39460</v>
      </c>
      <c r="BO2862" s="37">
        <v>80266</v>
      </c>
    </row>
    <row r="2863" spans="62:67" ht="9" customHeight="1" x14ac:dyDescent="0.25">
      <c r="BJ2863" s="36" t="s">
        <v>2881</v>
      </c>
      <c r="BK2863" s="37">
        <v>64647.700000000026</v>
      </c>
      <c r="BL2863" s="37">
        <v>28131</v>
      </c>
      <c r="BM2863" s="37">
        <v>67430</v>
      </c>
      <c r="BN2863" s="37">
        <v>39375</v>
      </c>
      <c r="BO2863" s="37">
        <v>80142</v>
      </c>
    </row>
    <row r="2864" spans="62:67" ht="9" customHeight="1" x14ac:dyDescent="0.25">
      <c r="BJ2864" s="36" t="s">
        <v>2882</v>
      </c>
      <c r="BK2864" s="37">
        <v>64541.5</v>
      </c>
      <c r="BL2864" s="37">
        <v>28068</v>
      </c>
      <c r="BM2864" s="37">
        <v>67335</v>
      </c>
      <c r="BN2864" s="37">
        <v>39332</v>
      </c>
      <c r="BO2864" s="37">
        <v>80017</v>
      </c>
    </row>
    <row r="2865" spans="62:67" ht="9" customHeight="1" x14ac:dyDescent="0.25">
      <c r="BJ2865" s="36" t="s">
        <v>2883</v>
      </c>
      <c r="BK2865" s="37">
        <v>64419.1</v>
      </c>
      <c r="BL2865" s="37">
        <v>28000</v>
      </c>
      <c r="BM2865" s="37">
        <v>67238</v>
      </c>
      <c r="BN2865" s="37">
        <v>39243</v>
      </c>
      <c r="BO2865" s="37">
        <v>79893</v>
      </c>
    </row>
    <row r="2866" spans="62:67" ht="9" customHeight="1" x14ac:dyDescent="0.25">
      <c r="BJ2866" s="36" t="s">
        <v>2884</v>
      </c>
      <c r="BK2866" s="37">
        <v>64296.7</v>
      </c>
      <c r="BL2866" s="37">
        <v>27931</v>
      </c>
      <c r="BM2866" s="37">
        <v>67140</v>
      </c>
      <c r="BN2866" s="37">
        <v>39172</v>
      </c>
      <c r="BO2866" s="37">
        <v>79767</v>
      </c>
    </row>
    <row r="2867" spans="62:67" ht="9" customHeight="1" x14ac:dyDescent="0.25">
      <c r="BJ2867" s="36" t="s">
        <v>2885</v>
      </c>
      <c r="BK2867" s="37">
        <v>64174.299999999996</v>
      </c>
      <c r="BL2867" s="37">
        <v>27863</v>
      </c>
      <c r="BM2867" s="37">
        <v>67042</v>
      </c>
      <c r="BN2867" s="37">
        <v>39102</v>
      </c>
      <c r="BO2867" s="37">
        <v>79642</v>
      </c>
    </row>
    <row r="2868" spans="62:67" ht="9" customHeight="1" x14ac:dyDescent="0.25">
      <c r="BJ2868" s="36" t="s">
        <v>2886</v>
      </c>
      <c r="BK2868" s="37">
        <v>64051.899999999994</v>
      </c>
      <c r="BL2868" s="37">
        <v>27794</v>
      </c>
      <c r="BM2868" s="37">
        <v>66944</v>
      </c>
      <c r="BN2868" s="37">
        <v>39017</v>
      </c>
      <c r="BO2868" s="37">
        <v>79516</v>
      </c>
    </row>
    <row r="2869" spans="62:67" ht="9" customHeight="1" x14ac:dyDescent="0.25">
      <c r="BJ2869" s="36" t="s">
        <v>2887</v>
      </c>
      <c r="BK2869" s="37">
        <v>63929.499999999993</v>
      </c>
      <c r="BL2869" s="37">
        <v>27725</v>
      </c>
      <c r="BM2869" s="37">
        <v>66846</v>
      </c>
      <c r="BN2869" s="37">
        <v>38933</v>
      </c>
      <c r="BO2869" s="37">
        <v>79433</v>
      </c>
    </row>
    <row r="2870" spans="62:67" ht="9" customHeight="1" x14ac:dyDescent="0.25">
      <c r="BJ2870" s="36" t="s">
        <v>2888</v>
      </c>
      <c r="BK2870" s="37">
        <v>63807.099999999991</v>
      </c>
      <c r="BL2870" s="37">
        <v>27657</v>
      </c>
      <c r="BM2870" s="37">
        <v>66749</v>
      </c>
      <c r="BN2870" s="37">
        <v>38848</v>
      </c>
      <c r="BO2870" s="37">
        <v>79350</v>
      </c>
    </row>
    <row r="2871" spans="62:67" ht="9" customHeight="1" x14ac:dyDescent="0.25">
      <c r="BJ2871" s="36" t="s">
        <v>2889</v>
      </c>
      <c r="BK2871" s="37">
        <v>63684.69999999999</v>
      </c>
      <c r="BL2871" s="37">
        <v>27588</v>
      </c>
      <c r="BM2871" s="37">
        <v>66651</v>
      </c>
      <c r="BN2871" s="37">
        <v>38780</v>
      </c>
      <c r="BO2871" s="37">
        <v>79245</v>
      </c>
    </row>
    <row r="2872" spans="62:67" ht="9" customHeight="1" x14ac:dyDescent="0.25">
      <c r="BJ2872" s="36" t="s">
        <v>2890</v>
      </c>
      <c r="BK2872" s="37">
        <v>63562.299999999988</v>
      </c>
      <c r="BL2872" s="37">
        <v>27520</v>
      </c>
      <c r="BM2872" s="37">
        <v>66553</v>
      </c>
      <c r="BN2872" s="37">
        <v>38711</v>
      </c>
      <c r="BO2872" s="37">
        <v>79142</v>
      </c>
    </row>
    <row r="2873" spans="62:67" ht="9" customHeight="1" x14ac:dyDescent="0.25">
      <c r="BJ2873" s="36" t="s">
        <v>2891</v>
      </c>
      <c r="BK2873" s="37">
        <v>63439.899999999987</v>
      </c>
      <c r="BL2873" s="37">
        <v>27451</v>
      </c>
      <c r="BM2873" s="37">
        <v>66455</v>
      </c>
      <c r="BN2873" s="37">
        <v>38643</v>
      </c>
      <c r="BO2873" s="37">
        <v>79017</v>
      </c>
    </row>
    <row r="2874" spans="62:67" ht="9" customHeight="1" x14ac:dyDescent="0.25">
      <c r="BJ2874" s="36" t="s">
        <v>2892</v>
      </c>
      <c r="BK2874" s="37">
        <v>63317.5</v>
      </c>
      <c r="BL2874" s="37">
        <v>27382</v>
      </c>
      <c r="BM2874" s="37">
        <v>66357</v>
      </c>
      <c r="BN2874" s="37">
        <v>38574</v>
      </c>
      <c r="BO2874" s="37">
        <v>78890</v>
      </c>
    </row>
    <row r="2875" spans="62:67" ht="9" customHeight="1" x14ac:dyDescent="0.25">
      <c r="BJ2875" s="36" t="s">
        <v>2893</v>
      </c>
      <c r="BK2875" s="37">
        <v>63207.65</v>
      </c>
      <c r="BL2875" s="37">
        <v>27320</v>
      </c>
      <c r="BM2875" s="37">
        <v>66263</v>
      </c>
      <c r="BN2875" s="37">
        <v>38506</v>
      </c>
      <c r="BO2875" s="37">
        <v>78807</v>
      </c>
    </row>
    <row r="2876" spans="62:67" ht="9" customHeight="1" x14ac:dyDescent="0.25">
      <c r="BJ2876" s="36" t="s">
        <v>2894</v>
      </c>
      <c r="BK2876" s="37">
        <v>63097.8</v>
      </c>
      <c r="BL2876" s="37">
        <v>27257</v>
      </c>
      <c r="BM2876" s="37">
        <v>66169</v>
      </c>
      <c r="BN2876" s="37">
        <v>38437</v>
      </c>
      <c r="BO2876" s="37">
        <v>78714</v>
      </c>
    </row>
    <row r="2877" spans="62:67" ht="9" customHeight="1" x14ac:dyDescent="0.25">
      <c r="BJ2877" s="36" t="s">
        <v>2895</v>
      </c>
      <c r="BK2877" s="37">
        <v>62987.950000000004</v>
      </c>
      <c r="BL2877" s="37">
        <v>27194</v>
      </c>
      <c r="BM2877" s="37">
        <v>66074</v>
      </c>
      <c r="BN2877" s="37">
        <v>38397</v>
      </c>
      <c r="BO2877" s="37">
        <v>78621</v>
      </c>
    </row>
    <row r="2878" spans="62:67" ht="9" customHeight="1" x14ac:dyDescent="0.25">
      <c r="BJ2878" s="36" t="s">
        <v>2896</v>
      </c>
      <c r="BK2878" s="37">
        <v>62878.100000000006</v>
      </c>
      <c r="BL2878" s="37">
        <v>27132</v>
      </c>
      <c r="BM2878" s="37">
        <v>65980</v>
      </c>
      <c r="BN2878" s="37">
        <v>38314</v>
      </c>
      <c r="BO2878" s="37">
        <v>78494</v>
      </c>
    </row>
    <row r="2879" spans="62:67" ht="9" customHeight="1" x14ac:dyDescent="0.25">
      <c r="BJ2879" s="36" t="s">
        <v>2897</v>
      </c>
      <c r="BK2879" s="37">
        <v>62768.250000000007</v>
      </c>
      <c r="BL2879" s="37">
        <v>27069</v>
      </c>
      <c r="BM2879" s="37">
        <v>65885</v>
      </c>
      <c r="BN2879" s="37">
        <v>38231</v>
      </c>
      <c r="BO2879" s="37">
        <v>78371</v>
      </c>
    </row>
    <row r="2880" spans="62:67" ht="9" customHeight="1" x14ac:dyDescent="0.25">
      <c r="BJ2880" s="36" t="s">
        <v>2898</v>
      </c>
      <c r="BK2880" s="37">
        <v>62658.400000000009</v>
      </c>
      <c r="BL2880" s="37">
        <v>27006</v>
      </c>
      <c r="BM2880" s="37">
        <v>65791</v>
      </c>
      <c r="BN2880" s="37">
        <v>38148</v>
      </c>
      <c r="BO2880" s="37">
        <v>78312</v>
      </c>
    </row>
    <row r="2881" spans="62:67" ht="9" customHeight="1" x14ac:dyDescent="0.25">
      <c r="BJ2881" s="36" t="s">
        <v>2899</v>
      </c>
      <c r="BK2881" s="37">
        <v>62548.55000000001</v>
      </c>
      <c r="BL2881" s="37">
        <v>26944</v>
      </c>
      <c r="BM2881" s="37">
        <v>65697</v>
      </c>
      <c r="BN2881" s="37">
        <v>38075</v>
      </c>
      <c r="BO2881" s="37">
        <v>78254</v>
      </c>
    </row>
    <row r="2882" spans="62:67" ht="9" customHeight="1" x14ac:dyDescent="0.25">
      <c r="BJ2882" s="36" t="s">
        <v>2900</v>
      </c>
      <c r="BK2882" s="37">
        <v>62438.700000000012</v>
      </c>
      <c r="BL2882" s="37">
        <v>26881</v>
      </c>
      <c r="BM2882" s="37">
        <v>65602</v>
      </c>
      <c r="BN2882" s="37">
        <v>38003</v>
      </c>
      <c r="BO2882" s="37">
        <v>78154</v>
      </c>
    </row>
    <row r="2883" spans="62:67" ht="9" customHeight="1" x14ac:dyDescent="0.25">
      <c r="BJ2883" s="36" t="s">
        <v>2901</v>
      </c>
      <c r="BK2883" s="37">
        <v>62328.850000000013</v>
      </c>
      <c r="BL2883" s="37">
        <v>26818</v>
      </c>
      <c r="BM2883" s="37">
        <v>65508</v>
      </c>
      <c r="BN2883" s="37">
        <v>37930</v>
      </c>
      <c r="BO2883" s="37">
        <v>78054</v>
      </c>
    </row>
    <row r="2884" spans="62:67" ht="9" customHeight="1" x14ac:dyDescent="0.25">
      <c r="BJ2884" s="36" t="s">
        <v>2902</v>
      </c>
      <c r="BK2884" s="37">
        <v>62219</v>
      </c>
      <c r="BL2884" s="37">
        <v>26755</v>
      </c>
      <c r="BM2884" s="37">
        <v>65413</v>
      </c>
      <c r="BN2884" s="37">
        <v>37868</v>
      </c>
      <c r="BO2884" s="37">
        <v>77961</v>
      </c>
    </row>
    <row r="2885" spans="62:67" ht="9" customHeight="1" x14ac:dyDescent="0.25">
      <c r="BJ2885" s="36" t="s">
        <v>2903</v>
      </c>
      <c r="BK2885" s="37">
        <v>62115.3</v>
      </c>
      <c r="BL2885" s="37">
        <v>26693</v>
      </c>
      <c r="BM2885" s="37">
        <v>65316</v>
      </c>
      <c r="BN2885" s="37">
        <v>37807</v>
      </c>
      <c r="BO2885" s="37">
        <v>77867</v>
      </c>
    </row>
    <row r="2886" spans="62:67" ht="9" customHeight="1" x14ac:dyDescent="0.25">
      <c r="BJ2886" s="36" t="s">
        <v>2904</v>
      </c>
      <c r="BK2886" s="37">
        <v>62011.600000000006</v>
      </c>
      <c r="BL2886" s="37">
        <v>26631</v>
      </c>
      <c r="BM2886" s="37">
        <v>65218</v>
      </c>
      <c r="BN2886" s="37">
        <v>37745</v>
      </c>
      <c r="BO2886" s="37">
        <v>77774</v>
      </c>
    </row>
    <row r="2887" spans="62:67" ht="9" customHeight="1" x14ac:dyDescent="0.25">
      <c r="BJ2887" s="36" t="s">
        <v>2905</v>
      </c>
      <c r="BK2887" s="37">
        <v>61907.900000000009</v>
      </c>
      <c r="BL2887" s="37">
        <v>26569</v>
      </c>
      <c r="BM2887" s="37">
        <v>65120</v>
      </c>
      <c r="BN2887" s="37">
        <v>37683</v>
      </c>
      <c r="BO2887" s="37">
        <v>77685</v>
      </c>
    </row>
    <row r="2888" spans="62:67" ht="9" customHeight="1" x14ac:dyDescent="0.25">
      <c r="BJ2888" s="36" t="s">
        <v>2906</v>
      </c>
      <c r="BK2888" s="37">
        <v>61804.200000000012</v>
      </c>
      <c r="BL2888" s="37">
        <v>26507</v>
      </c>
      <c r="BM2888" s="37">
        <v>65022</v>
      </c>
      <c r="BN2888" s="37">
        <v>37621</v>
      </c>
      <c r="BO2888" s="37">
        <v>77554</v>
      </c>
    </row>
    <row r="2889" spans="62:67" ht="9" customHeight="1" x14ac:dyDescent="0.25">
      <c r="BJ2889" s="36" t="s">
        <v>2907</v>
      </c>
      <c r="BK2889" s="37">
        <v>61700.500000000015</v>
      </c>
      <c r="BL2889" s="37">
        <v>26445</v>
      </c>
      <c r="BM2889" s="37">
        <v>64924</v>
      </c>
      <c r="BN2889" s="37">
        <v>37560</v>
      </c>
      <c r="BO2889" s="37">
        <v>77484</v>
      </c>
    </row>
    <row r="2890" spans="62:67" ht="9" customHeight="1" x14ac:dyDescent="0.25">
      <c r="BJ2890" s="36" t="s">
        <v>2908</v>
      </c>
      <c r="BK2890" s="37">
        <v>61596.800000000017</v>
      </c>
      <c r="BL2890" s="37">
        <v>26383</v>
      </c>
      <c r="BM2890" s="37">
        <v>64826</v>
      </c>
      <c r="BN2890" s="37">
        <v>37499</v>
      </c>
      <c r="BO2890" s="37">
        <v>77364</v>
      </c>
    </row>
    <row r="2891" spans="62:67" ht="9" customHeight="1" x14ac:dyDescent="0.25">
      <c r="BJ2891" s="36" t="s">
        <v>2909</v>
      </c>
      <c r="BK2891" s="37">
        <v>61493.10000000002</v>
      </c>
      <c r="BL2891" s="37">
        <v>26321</v>
      </c>
      <c r="BM2891" s="37">
        <v>64728</v>
      </c>
      <c r="BN2891" s="37">
        <v>37408</v>
      </c>
      <c r="BO2891" s="37">
        <v>77273</v>
      </c>
    </row>
    <row r="2892" spans="62:67" ht="9" customHeight="1" x14ac:dyDescent="0.25">
      <c r="BJ2892" s="36" t="s">
        <v>2910</v>
      </c>
      <c r="BK2892" s="37">
        <v>61389.400000000023</v>
      </c>
      <c r="BL2892" s="37">
        <v>26259</v>
      </c>
      <c r="BM2892" s="37">
        <v>64630</v>
      </c>
      <c r="BN2892" s="37">
        <v>37338</v>
      </c>
      <c r="BO2892" s="37">
        <v>77172</v>
      </c>
    </row>
    <row r="2893" spans="62:67" ht="9" customHeight="1" x14ac:dyDescent="0.25">
      <c r="BJ2893" s="36" t="s">
        <v>2911</v>
      </c>
      <c r="BK2893" s="37">
        <v>61285.700000000026</v>
      </c>
      <c r="BL2893" s="37">
        <v>26197</v>
      </c>
      <c r="BM2893" s="37">
        <v>64532</v>
      </c>
      <c r="BN2893" s="37">
        <v>37269</v>
      </c>
      <c r="BO2893" s="37">
        <v>77070</v>
      </c>
    </row>
    <row r="2894" spans="62:67" ht="9" customHeight="1" x14ac:dyDescent="0.25">
      <c r="BJ2894" s="36" t="s">
        <v>2912</v>
      </c>
      <c r="BK2894" s="37">
        <v>61182</v>
      </c>
      <c r="BL2894" s="37">
        <v>26134</v>
      </c>
      <c r="BM2894" s="37">
        <v>64434</v>
      </c>
      <c r="BN2894" s="37">
        <v>37185</v>
      </c>
      <c r="BO2894" s="37">
        <v>76939</v>
      </c>
    </row>
    <row r="2895" spans="62:67" ht="9" customHeight="1" x14ac:dyDescent="0.25">
      <c r="BJ2895" s="36" t="s">
        <v>2913</v>
      </c>
      <c r="BK2895" s="37">
        <v>61073.65</v>
      </c>
      <c r="BL2895" s="37">
        <v>26072</v>
      </c>
      <c r="BM2895" s="37">
        <v>64343</v>
      </c>
      <c r="BN2895" s="37">
        <v>37148</v>
      </c>
      <c r="BO2895" s="37">
        <v>76888</v>
      </c>
    </row>
    <row r="2896" spans="62:67" ht="9" customHeight="1" x14ac:dyDescent="0.25">
      <c r="BJ2896" s="36" t="s">
        <v>2914</v>
      </c>
      <c r="BK2896" s="37">
        <v>60965.3</v>
      </c>
      <c r="BL2896" s="37">
        <v>26009</v>
      </c>
      <c r="BM2896" s="37">
        <v>64251</v>
      </c>
      <c r="BN2896" s="37">
        <v>37061</v>
      </c>
      <c r="BO2896" s="37">
        <v>76753</v>
      </c>
    </row>
    <row r="2897" spans="62:67" ht="9" customHeight="1" x14ac:dyDescent="0.25">
      <c r="BJ2897" s="36" t="s">
        <v>2915</v>
      </c>
      <c r="BK2897" s="37">
        <v>60856.950000000004</v>
      </c>
      <c r="BL2897" s="37">
        <v>25946</v>
      </c>
      <c r="BM2897" s="37">
        <v>64160</v>
      </c>
      <c r="BN2897" s="37">
        <v>36973</v>
      </c>
      <c r="BO2897" s="37">
        <v>76669</v>
      </c>
    </row>
    <row r="2898" spans="62:67" ht="9" customHeight="1" x14ac:dyDescent="0.25">
      <c r="BJ2898" s="36" t="s">
        <v>2916</v>
      </c>
      <c r="BK2898" s="37">
        <v>60748.600000000006</v>
      </c>
      <c r="BL2898" s="37">
        <v>25884</v>
      </c>
      <c r="BM2898" s="37">
        <v>64068</v>
      </c>
      <c r="BN2898" s="37">
        <v>36902</v>
      </c>
      <c r="BO2898" s="37">
        <v>76579</v>
      </c>
    </row>
    <row r="2899" spans="62:67" ht="9" customHeight="1" x14ac:dyDescent="0.25">
      <c r="BJ2899" s="36" t="s">
        <v>2917</v>
      </c>
      <c r="BK2899" s="37">
        <v>60640.250000000007</v>
      </c>
      <c r="BL2899" s="37">
        <v>25821</v>
      </c>
      <c r="BM2899" s="37">
        <v>63977</v>
      </c>
      <c r="BN2899" s="37">
        <v>36795</v>
      </c>
      <c r="BO2899" s="37">
        <v>76463</v>
      </c>
    </row>
    <row r="2900" spans="62:67" ht="9" customHeight="1" x14ac:dyDescent="0.25">
      <c r="BJ2900" s="36" t="s">
        <v>2918</v>
      </c>
      <c r="BK2900" s="37">
        <v>60531.900000000009</v>
      </c>
      <c r="BL2900" s="37">
        <v>25758</v>
      </c>
      <c r="BM2900" s="37">
        <v>63885</v>
      </c>
      <c r="BN2900" s="37">
        <v>36739</v>
      </c>
      <c r="BO2900" s="37">
        <v>76346</v>
      </c>
    </row>
    <row r="2901" spans="62:67" ht="9" customHeight="1" x14ac:dyDescent="0.25">
      <c r="BJ2901" s="36" t="s">
        <v>2919</v>
      </c>
      <c r="BK2901" s="37">
        <v>60423.55000000001</v>
      </c>
      <c r="BL2901" s="37">
        <v>25696</v>
      </c>
      <c r="BM2901" s="37">
        <v>63794</v>
      </c>
      <c r="BN2901" s="37">
        <v>36683</v>
      </c>
      <c r="BO2901" s="37">
        <v>76277</v>
      </c>
    </row>
    <row r="2902" spans="62:67" ht="9" customHeight="1" x14ac:dyDescent="0.25">
      <c r="BJ2902" s="36" t="s">
        <v>2920</v>
      </c>
      <c r="BK2902" s="37">
        <v>60315.200000000012</v>
      </c>
      <c r="BL2902" s="37">
        <v>25633</v>
      </c>
      <c r="BM2902" s="37">
        <v>63702</v>
      </c>
      <c r="BN2902" s="37">
        <v>36627</v>
      </c>
      <c r="BO2902" s="37">
        <v>76203</v>
      </c>
    </row>
    <row r="2903" spans="62:67" ht="9" customHeight="1" x14ac:dyDescent="0.25">
      <c r="BJ2903" s="36" t="s">
        <v>2921</v>
      </c>
      <c r="BK2903" s="37">
        <v>60206.850000000013</v>
      </c>
      <c r="BL2903" s="37">
        <v>25570</v>
      </c>
      <c r="BM2903" s="37">
        <v>63611</v>
      </c>
      <c r="BN2903" s="37">
        <v>36565</v>
      </c>
      <c r="BO2903" s="37">
        <v>76102</v>
      </c>
    </row>
    <row r="2904" spans="62:67" ht="9" customHeight="1" x14ac:dyDescent="0.25">
      <c r="BJ2904" s="36" t="s">
        <v>2922</v>
      </c>
      <c r="BK2904" s="37">
        <v>60098.5</v>
      </c>
      <c r="BL2904" s="37">
        <v>25507</v>
      </c>
      <c r="BM2904" s="37">
        <v>63519</v>
      </c>
      <c r="BN2904" s="37">
        <v>36502</v>
      </c>
      <c r="BO2904" s="37">
        <v>76001</v>
      </c>
    </row>
    <row r="2905" spans="62:67" ht="9" customHeight="1" x14ac:dyDescent="0.25">
      <c r="BJ2905" s="36" t="s">
        <v>2923</v>
      </c>
      <c r="BK2905" s="37">
        <v>59990.85</v>
      </c>
      <c r="BL2905" s="37">
        <v>25450</v>
      </c>
      <c r="BM2905" s="37">
        <v>63420</v>
      </c>
      <c r="BN2905" s="37">
        <v>36440</v>
      </c>
      <c r="BO2905" s="37">
        <v>75896</v>
      </c>
    </row>
    <row r="2906" spans="62:67" ht="9" customHeight="1" x14ac:dyDescent="0.25">
      <c r="BJ2906" s="36" t="s">
        <v>2924</v>
      </c>
      <c r="BK2906" s="37">
        <v>59883.199999999997</v>
      </c>
      <c r="BL2906" s="37">
        <v>25392</v>
      </c>
      <c r="BM2906" s="37">
        <v>63320</v>
      </c>
      <c r="BN2906" s="37">
        <v>36357</v>
      </c>
      <c r="BO2906" s="37">
        <v>75791</v>
      </c>
    </row>
    <row r="2907" spans="62:67" ht="9" customHeight="1" x14ac:dyDescent="0.25">
      <c r="BJ2907" s="36" t="s">
        <v>2925</v>
      </c>
      <c r="BK2907" s="37">
        <v>59775.549999999996</v>
      </c>
      <c r="BL2907" s="37">
        <v>25334</v>
      </c>
      <c r="BM2907" s="37">
        <v>63220</v>
      </c>
      <c r="BN2907" s="37">
        <v>36275</v>
      </c>
      <c r="BO2907" s="37">
        <v>75682</v>
      </c>
    </row>
    <row r="2908" spans="62:67" ht="9" customHeight="1" x14ac:dyDescent="0.25">
      <c r="BJ2908" s="36" t="s">
        <v>2926</v>
      </c>
      <c r="BK2908" s="37">
        <v>59667.899999999994</v>
      </c>
      <c r="BL2908" s="37">
        <v>25276</v>
      </c>
      <c r="BM2908" s="37">
        <v>63120</v>
      </c>
      <c r="BN2908" s="37">
        <v>36192</v>
      </c>
      <c r="BO2908" s="37">
        <v>75539</v>
      </c>
    </row>
    <row r="2909" spans="62:67" ht="9" customHeight="1" x14ac:dyDescent="0.25">
      <c r="BJ2909" s="36" t="s">
        <v>2927</v>
      </c>
      <c r="BK2909" s="37">
        <v>59560.249999999993</v>
      </c>
      <c r="BL2909" s="37">
        <v>25218</v>
      </c>
      <c r="BM2909" s="37">
        <v>63020</v>
      </c>
      <c r="BN2909" s="37">
        <v>36123</v>
      </c>
      <c r="BO2909" s="37">
        <v>75490</v>
      </c>
    </row>
    <row r="2910" spans="62:67" ht="9" customHeight="1" x14ac:dyDescent="0.25">
      <c r="BJ2910" s="36" t="s">
        <v>2928</v>
      </c>
      <c r="BK2910" s="37">
        <v>59452.599999999991</v>
      </c>
      <c r="BL2910" s="37">
        <v>25160</v>
      </c>
      <c r="BM2910" s="37">
        <v>62920</v>
      </c>
      <c r="BN2910" s="37">
        <v>36053</v>
      </c>
      <c r="BO2910" s="37">
        <v>75351</v>
      </c>
    </row>
    <row r="2911" spans="62:67" ht="9" customHeight="1" x14ac:dyDescent="0.25">
      <c r="BJ2911" s="36" t="s">
        <v>2929</v>
      </c>
      <c r="BK2911" s="37">
        <v>59344.94999999999</v>
      </c>
      <c r="BL2911" s="37">
        <v>25102</v>
      </c>
      <c r="BM2911" s="37">
        <v>62820</v>
      </c>
      <c r="BN2911" s="37">
        <v>35997</v>
      </c>
      <c r="BO2911" s="37">
        <v>75248</v>
      </c>
    </row>
    <row r="2912" spans="62:67" ht="9" customHeight="1" x14ac:dyDescent="0.25">
      <c r="BJ2912" s="36" t="s">
        <v>2930</v>
      </c>
      <c r="BK2912" s="37">
        <v>59237.299999999988</v>
      </c>
      <c r="BL2912" s="37">
        <v>25044</v>
      </c>
      <c r="BM2912" s="37">
        <v>62720</v>
      </c>
      <c r="BN2912" s="37">
        <v>35940</v>
      </c>
      <c r="BO2912" s="37">
        <v>75150</v>
      </c>
    </row>
    <row r="2913" spans="62:67" ht="9" customHeight="1" x14ac:dyDescent="0.25">
      <c r="BJ2913" s="36" t="s">
        <v>2931</v>
      </c>
      <c r="BK2913" s="37">
        <v>59129.649999999987</v>
      </c>
      <c r="BL2913" s="37">
        <v>24986</v>
      </c>
      <c r="BM2913" s="37">
        <v>62620</v>
      </c>
      <c r="BN2913" s="37">
        <v>35884</v>
      </c>
      <c r="BO2913" s="37">
        <v>75044</v>
      </c>
    </row>
    <row r="2914" spans="62:67" ht="9" customHeight="1" x14ac:dyDescent="0.25">
      <c r="BJ2914" s="36" t="s">
        <v>2932</v>
      </c>
      <c r="BK2914" s="37">
        <v>59022</v>
      </c>
      <c r="BL2914" s="37">
        <v>24928</v>
      </c>
      <c r="BM2914" s="37">
        <v>62520</v>
      </c>
      <c r="BN2914" s="37">
        <v>35815</v>
      </c>
      <c r="BO2914" s="37">
        <v>74953</v>
      </c>
    </row>
    <row r="2915" spans="62:67" ht="9" customHeight="1" x14ac:dyDescent="0.25">
      <c r="BJ2915" s="36" t="s">
        <v>2933</v>
      </c>
      <c r="BK2915" s="37">
        <v>58909.8</v>
      </c>
      <c r="BL2915" s="37">
        <v>24867</v>
      </c>
      <c r="BM2915" s="37">
        <v>62428</v>
      </c>
      <c r="BN2915" s="37">
        <v>35714</v>
      </c>
      <c r="BO2915" s="37">
        <v>74804</v>
      </c>
    </row>
    <row r="2916" spans="62:67" ht="9" customHeight="1" x14ac:dyDescent="0.25">
      <c r="BJ2916" s="36" t="s">
        <v>2934</v>
      </c>
      <c r="BK2916" s="37">
        <v>58797.600000000006</v>
      </c>
      <c r="BL2916" s="37">
        <v>24806</v>
      </c>
      <c r="BM2916" s="37">
        <v>62336</v>
      </c>
      <c r="BN2916" s="37">
        <v>35648</v>
      </c>
      <c r="BO2916" s="37">
        <v>74728</v>
      </c>
    </row>
    <row r="2917" spans="62:67" ht="9" customHeight="1" x14ac:dyDescent="0.25">
      <c r="BJ2917" s="36" t="s">
        <v>2935</v>
      </c>
      <c r="BK2917" s="37">
        <v>58685.400000000009</v>
      </c>
      <c r="BL2917" s="37">
        <v>24745</v>
      </c>
      <c r="BM2917" s="37">
        <v>62244</v>
      </c>
      <c r="BN2917" s="37">
        <v>35581</v>
      </c>
      <c r="BO2917" s="37">
        <v>74652</v>
      </c>
    </row>
    <row r="2918" spans="62:67" ht="9" customHeight="1" x14ac:dyDescent="0.25">
      <c r="BJ2918" s="36" t="s">
        <v>2936</v>
      </c>
      <c r="BK2918" s="37">
        <v>58573.200000000012</v>
      </c>
      <c r="BL2918" s="37">
        <v>24684</v>
      </c>
      <c r="BM2918" s="37">
        <v>62152</v>
      </c>
      <c r="BN2918" s="37">
        <v>35547</v>
      </c>
      <c r="BO2918" s="37">
        <v>74536</v>
      </c>
    </row>
    <row r="2919" spans="62:67" ht="9" customHeight="1" x14ac:dyDescent="0.25">
      <c r="BJ2919" s="36" t="s">
        <v>2937</v>
      </c>
      <c r="BK2919" s="37">
        <v>58461.000000000015</v>
      </c>
      <c r="BL2919" s="37">
        <v>24623</v>
      </c>
      <c r="BM2919" s="37">
        <v>62060</v>
      </c>
      <c r="BN2919" s="37">
        <v>35473</v>
      </c>
      <c r="BO2919" s="37">
        <v>74459</v>
      </c>
    </row>
    <row r="2920" spans="62:67" ht="9" customHeight="1" x14ac:dyDescent="0.25">
      <c r="BJ2920" s="36" t="s">
        <v>2938</v>
      </c>
      <c r="BK2920" s="37">
        <v>58348.800000000017</v>
      </c>
      <c r="BL2920" s="37">
        <v>24562</v>
      </c>
      <c r="BM2920" s="37">
        <v>61968</v>
      </c>
      <c r="BN2920" s="37">
        <v>35399</v>
      </c>
      <c r="BO2920" s="37">
        <v>74329</v>
      </c>
    </row>
    <row r="2921" spans="62:67" ht="9" customHeight="1" x14ac:dyDescent="0.25">
      <c r="BJ2921" s="36" t="s">
        <v>2939</v>
      </c>
      <c r="BK2921" s="37">
        <v>58236.60000000002</v>
      </c>
      <c r="BL2921" s="37">
        <v>24501</v>
      </c>
      <c r="BM2921" s="37">
        <v>61876</v>
      </c>
      <c r="BN2921" s="37">
        <v>35325</v>
      </c>
      <c r="BO2921" s="37">
        <v>74291</v>
      </c>
    </row>
    <row r="2922" spans="62:67" ht="9" customHeight="1" x14ac:dyDescent="0.25">
      <c r="BJ2922" s="36" t="s">
        <v>2940</v>
      </c>
      <c r="BK2922" s="37">
        <v>58124.400000000023</v>
      </c>
      <c r="BL2922" s="37">
        <v>24440</v>
      </c>
      <c r="BM2922" s="37">
        <v>61784</v>
      </c>
      <c r="BN2922" s="37">
        <v>35252</v>
      </c>
      <c r="BO2922" s="37">
        <v>74182</v>
      </c>
    </row>
    <row r="2923" spans="62:67" ht="9" customHeight="1" x14ac:dyDescent="0.25">
      <c r="BJ2923" s="36" t="s">
        <v>2941</v>
      </c>
      <c r="BK2923" s="37">
        <v>58012.200000000026</v>
      </c>
      <c r="BL2923" s="37">
        <v>24379</v>
      </c>
      <c r="BM2923" s="37">
        <v>61692</v>
      </c>
      <c r="BN2923" s="37">
        <v>35193</v>
      </c>
      <c r="BO2923" s="37">
        <v>74091</v>
      </c>
    </row>
    <row r="2924" spans="62:67" ht="9" customHeight="1" x14ac:dyDescent="0.25">
      <c r="BJ2924" s="36" t="s">
        <v>2942</v>
      </c>
      <c r="BK2924" s="37">
        <v>57900</v>
      </c>
      <c r="BL2924" s="37">
        <v>24317</v>
      </c>
      <c r="BM2924" s="37">
        <v>61599</v>
      </c>
      <c r="BN2924" s="37">
        <v>35139</v>
      </c>
      <c r="BO2924" s="37">
        <v>74000</v>
      </c>
    </row>
    <row r="2925" spans="62:67" ht="9" customHeight="1" x14ac:dyDescent="0.25">
      <c r="BJ2925" s="36" t="s">
        <v>2943</v>
      </c>
      <c r="BK2925" s="37">
        <v>57804.3</v>
      </c>
      <c r="BL2925" s="37">
        <v>24251</v>
      </c>
      <c r="BM2925" s="37">
        <v>61507</v>
      </c>
      <c r="BN2925" s="37">
        <v>35079</v>
      </c>
      <c r="BO2925" s="37">
        <v>73909</v>
      </c>
    </row>
    <row r="2926" spans="62:67" ht="9" customHeight="1" x14ac:dyDescent="0.25">
      <c r="BJ2926" s="36" t="s">
        <v>2944</v>
      </c>
      <c r="BK2926" s="37">
        <v>57708.600000000006</v>
      </c>
      <c r="BL2926" s="37">
        <v>24184</v>
      </c>
      <c r="BM2926" s="37">
        <v>61414</v>
      </c>
      <c r="BN2926" s="37">
        <v>35014</v>
      </c>
      <c r="BO2926" s="37">
        <v>73840</v>
      </c>
    </row>
    <row r="2927" spans="62:67" ht="9" customHeight="1" x14ac:dyDescent="0.25">
      <c r="BJ2927" s="36" t="s">
        <v>2945</v>
      </c>
      <c r="BK2927" s="37">
        <v>57612.900000000009</v>
      </c>
      <c r="BL2927" s="37">
        <v>24118</v>
      </c>
      <c r="BM2927" s="37">
        <v>61321</v>
      </c>
      <c r="BN2927" s="37">
        <v>34948</v>
      </c>
      <c r="BO2927" s="37">
        <v>73716</v>
      </c>
    </row>
    <row r="2928" spans="62:67" ht="9" customHeight="1" x14ac:dyDescent="0.25">
      <c r="BJ2928" s="36" t="s">
        <v>2946</v>
      </c>
      <c r="BK2928" s="37">
        <v>57517.200000000012</v>
      </c>
      <c r="BL2928" s="37">
        <v>24051</v>
      </c>
      <c r="BM2928" s="37">
        <v>61228</v>
      </c>
      <c r="BN2928" s="37">
        <v>34883</v>
      </c>
      <c r="BO2928" s="37">
        <v>73575</v>
      </c>
    </row>
    <row r="2929" spans="62:67" ht="9" customHeight="1" x14ac:dyDescent="0.25">
      <c r="BJ2929" s="36" t="s">
        <v>2947</v>
      </c>
      <c r="BK2929" s="37">
        <v>57421.500000000015</v>
      </c>
      <c r="BL2929" s="37">
        <v>23984</v>
      </c>
      <c r="BM2929" s="37">
        <v>61135</v>
      </c>
      <c r="BN2929" s="37">
        <v>34820</v>
      </c>
      <c r="BO2929" s="37">
        <v>73521</v>
      </c>
    </row>
    <row r="2930" spans="62:67" ht="9" customHeight="1" x14ac:dyDescent="0.25">
      <c r="BJ2930" s="36" t="s">
        <v>2948</v>
      </c>
      <c r="BK2930" s="37">
        <v>57325.800000000017</v>
      </c>
      <c r="BL2930" s="37">
        <v>23918</v>
      </c>
      <c r="BM2930" s="37">
        <v>61042</v>
      </c>
      <c r="BN2930" s="37">
        <v>34751</v>
      </c>
      <c r="BO2930" s="37">
        <v>73416</v>
      </c>
    </row>
    <row r="2931" spans="62:67" ht="9" customHeight="1" x14ac:dyDescent="0.25">
      <c r="BJ2931" s="36" t="s">
        <v>2949</v>
      </c>
      <c r="BK2931" s="37">
        <v>57230.10000000002</v>
      </c>
      <c r="BL2931" s="37">
        <v>23851</v>
      </c>
      <c r="BM2931" s="37">
        <v>60949</v>
      </c>
      <c r="BN2931" s="37">
        <v>34665</v>
      </c>
      <c r="BO2931" s="37">
        <v>73342</v>
      </c>
    </row>
    <row r="2932" spans="62:67" ht="9" customHeight="1" x14ac:dyDescent="0.25">
      <c r="BJ2932" s="36" t="s">
        <v>2950</v>
      </c>
      <c r="BK2932" s="37">
        <v>57134.400000000023</v>
      </c>
      <c r="BL2932" s="37">
        <v>23785</v>
      </c>
      <c r="BM2932" s="37">
        <v>60856</v>
      </c>
      <c r="BN2932" s="37">
        <v>34582</v>
      </c>
      <c r="BO2932" s="37">
        <v>73244</v>
      </c>
    </row>
    <row r="2933" spans="62:67" ht="9" customHeight="1" x14ac:dyDescent="0.25">
      <c r="BJ2933" s="36" t="s">
        <v>2951</v>
      </c>
      <c r="BK2933" s="37">
        <v>57038.700000000026</v>
      </c>
      <c r="BL2933" s="37">
        <v>23718</v>
      </c>
      <c r="BM2933" s="37">
        <v>60763</v>
      </c>
      <c r="BN2933" s="37">
        <v>34528</v>
      </c>
      <c r="BO2933" s="37">
        <v>73139</v>
      </c>
    </row>
    <row r="2934" spans="62:67" ht="9" customHeight="1" x14ac:dyDescent="0.25">
      <c r="BJ2934" s="36" t="s">
        <v>2952</v>
      </c>
      <c r="BK2934" s="37">
        <v>56943</v>
      </c>
      <c r="BL2934" s="37">
        <v>23651</v>
      </c>
      <c r="BM2934" s="37">
        <v>60670</v>
      </c>
      <c r="BN2934" s="37">
        <v>34464</v>
      </c>
      <c r="BO2934" s="37">
        <v>72985</v>
      </c>
    </row>
    <row r="2935" spans="62:67" ht="9" customHeight="1" x14ac:dyDescent="0.25">
      <c r="BJ2935" s="36" t="s">
        <v>2953</v>
      </c>
      <c r="BK2935" s="37">
        <v>56835.4</v>
      </c>
      <c r="BL2935" s="37">
        <v>23594</v>
      </c>
      <c r="BM2935" s="37">
        <v>60578</v>
      </c>
      <c r="BN2935" s="37">
        <v>34397</v>
      </c>
      <c r="BO2935" s="37">
        <v>72930</v>
      </c>
    </row>
    <row r="2936" spans="62:67" ht="9" customHeight="1" x14ac:dyDescent="0.25">
      <c r="BJ2936" s="36" t="s">
        <v>2954</v>
      </c>
      <c r="BK2936" s="37">
        <v>56727.8</v>
      </c>
      <c r="BL2936" s="37">
        <v>23537</v>
      </c>
      <c r="BM2936" s="37">
        <v>60485</v>
      </c>
      <c r="BN2936" s="37">
        <v>34327</v>
      </c>
      <c r="BO2936" s="37">
        <v>72820</v>
      </c>
    </row>
    <row r="2937" spans="62:67" ht="9" customHeight="1" x14ac:dyDescent="0.25">
      <c r="BJ2937" s="36" t="s">
        <v>2955</v>
      </c>
      <c r="BK2937" s="37">
        <v>56620.200000000004</v>
      </c>
      <c r="BL2937" s="37">
        <v>23479</v>
      </c>
      <c r="BM2937" s="37">
        <v>60393</v>
      </c>
      <c r="BN2937" s="37">
        <v>34257</v>
      </c>
      <c r="BO2937" s="37">
        <v>72710</v>
      </c>
    </row>
    <row r="2938" spans="62:67" ht="9" customHeight="1" x14ac:dyDescent="0.25">
      <c r="BJ2938" s="36" t="s">
        <v>2956</v>
      </c>
      <c r="BK2938" s="37">
        <v>56512.600000000006</v>
      </c>
      <c r="BL2938" s="37">
        <v>23422</v>
      </c>
      <c r="BM2938" s="37">
        <v>60300</v>
      </c>
      <c r="BN2938" s="37">
        <v>34187</v>
      </c>
      <c r="BO2938" s="37">
        <v>72628</v>
      </c>
    </row>
    <row r="2939" spans="62:67" ht="9" customHeight="1" x14ac:dyDescent="0.25">
      <c r="BJ2939" s="36" t="s">
        <v>2957</v>
      </c>
      <c r="BK2939" s="37">
        <v>56405.000000000007</v>
      </c>
      <c r="BL2939" s="37">
        <v>23364</v>
      </c>
      <c r="BM2939" s="37">
        <v>60208</v>
      </c>
      <c r="BN2939" s="37">
        <v>34117</v>
      </c>
      <c r="BO2939" s="37">
        <v>72538</v>
      </c>
    </row>
    <row r="2940" spans="62:67" ht="9" customHeight="1" x14ac:dyDescent="0.25">
      <c r="BJ2940" s="36" t="s">
        <v>2958</v>
      </c>
      <c r="BK2940" s="37">
        <v>56297.400000000009</v>
      </c>
      <c r="BL2940" s="37">
        <v>23307</v>
      </c>
      <c r="BM2940" s="37">
        <v>60115</v>
      </c>
      <c r="BN2940" s="37">
        <v>34048</v>
      </c>
      <c r="BO2940" s="37">
        <v>72491</v>
      </c>
    </row>
    <row r="2941" spans="62:67" ht="9" customHeight="1" x14ac:dyDescent="0.25">
      <c r="BJ2941" s="36" t="s">
        <v>2959</v>
      </c>
      <c r="BK2941" s="37">
        <v>56189.80000000001</v>
      </c>
      <c r="BL2941" s="37">
        <v>23250</v>
      </c>
      <c r="BM2941" s="37">
        <v>60023</v>
      </c>
      <c r="BN2941" s="37">
        <v>33978</v>
      </c>
      <c r="BO2941" s="37">
        <v>72375</v>
      </c>
    </row>
    <row r="2942" spans="62:67" ht="9" customHeight="1" x14ac:dyDescent="0.25">
      <c r="BJ2942" s="36" t="s">
        <v>2960</v>
      </c>
      <c r="BK2942" s="37">
        <v>56082.200000000012</v>
      </c>
      <c r="BL2942" s="37">
        <v>23192</v>
      </c>
      <c r="BM2942" s="37">
        <v>59930</v>
      </c>
      <c r="BN2942" s="37">
        <v>33908</v>
      </c>
      <c r="BO2942" s="37">
        <v>72271</v>
      </c>
    </row>
    <row r="2943" spans="62:67" ht="9" customHeight="1" x14ac:dyDescent="0.25">
      <c r="BJ2943" s="36" t="s">
        <v>2961</v>
      </c>
      <c r="BK2943" s="37">
        <v>55974.600000000013</v>
      </c>
      <c r="BL2943" s="37">
        <v>23135</v>
      </c>
      <c r="BM2943" s="37">
        <v>59838</v>
      </c>
      <c r="BN2943" s="37">
        <v>33838</v>
      </c>
      <c r="BO2943" s="37">
        <v>72185</v>
      </c>
    </row>
    <row r="2944" spans="62:67" ht="9" customHeight="1" x14ac:dyDescent="0.25">
      <c r="BJ2944" s="36" t="s">
        <v>2962</v>
      </c>
      <c r="BK2944" s="37">
        <v>55867</v>
      </c>
      <c r="BL2944" s="37">
        <v>23077</v>
      </c>
      <c r="BM2944" s="37">
        <v>59745</v>
      </c>
      <c r="BN2944" s="37">
        <v>33768</v>
      </c>
      <c r="BO2944" s="37">
        <v>72098</v>
      </c>
    </row>
    <row r="2945" spans="62:67" ht="9" customHeight="1" x14ac:dyDescent="0.25">
      <c r="BJ2945" s="36" t="s">
        <v>2963</v>
      </c>
      <c r="BK2945" s="37">
        <v>55770.400000000001</v>
      </c>
      <c r="BL2945" s="37">
        <v>23021</v>
      </c>
      <c r="BM2945" s="37">
        <v>59650</v>
      </c>
      <c r="BN2945" s="37">
        <v>33690</v>
      </c>
      <c r="BO2945" s="37">
        <v>72012</v>
      </c>
    </row>
    <row r="2946" spans="62:67" ht="9" customHeight="1" x14ac:dyDescent="0.25">
      <c r="BJ2946" s="36" t="s">
        <v>2964</v>
      </c>
      <c r="BK2946" s="37">
        <v>55673.8</v>
      </c>
      <c r="BL2946" s="37">
        <v>22965</v>
      </c>
      <c r="BM2946" s="37">
        <v>59554</v>
      </c>
      <c r="BN2946" s="37">
        <v>33612</v>
      </c>
      <c r="BO2946" s="37">
        <v>71925</v>
      </c>
    </row>
    <row r="2947" spans="62:67" ht="9" customHeight="1" x14ac:dyDescent="0.25">
      <c r="BJ2947" s="36" t="s">
        <v>2965</v>
      </c>
      <c r="BK2947" s="37">
        <v>55577.200000000004</v>
      </c>
      <c r="BL2947" s="37">
        <v>22909</v>
      </c>
      <c r="BM2947" s="37">
        <v>59458</v>
      </c>
      <c r="BN2947" s="37">
        <v>33534</v>
      </c>
      <c r="BO2947" s="37">
        <v>71839</v>
      </c>
    </row>
    <row r="2948" spans="62:67" ht="9" customHeight="1" x14ac:dyDescent="0.25">
      <c r="BJ2948" s="36" t="s">
        <v>2966</v>
      </c>
      <c r="BK2948" s="37">
        <v>55480.600000000006</v>
      </c>
      <c r="BL2948" s="37">
        <v>22853</v>
      </c>
      <c r="BM2948" s="37">
        <v>59363</v>
      </c>
      <c r="BN2948" s="37">
        <v>33457</v>
      </c>
      <c r="BO2948" s="37">
        <v>71704</v>
      </c>
    </row>
    <row r="2949" spans="62:67" ht="9" customHeight="1" x14ac:dyDescent="0.25">
      <c r="BJ2949" s="36" t="s">
        <v>2967</v>
      </c>
      <c r="BK2949" s="37">
        <v>55384.000000000007</v>
      </c>
      <c r="BL2949" s="37">
        <v>22797</v>
      </c>
      <c r="BM2949" s="37">
        <v>59267</v>
      </c>
      <c r="BN2949" s="37">
        <v>33387</v>
      </c>
      <c r="BO2949" s="37">
        <v>71607</v>
      </c>
    </row>
    <row r="2950" spans="62:67" ht="9" customHeight="1" x14ac:dyDescent="0.25">
      <c r="BJ2950" s="36" t="s">
        <v>2968</v>
      </c>
      <c r="BK2950" s="37">
        <v>55287.400000000009</v>
      </c>
      <c r="BL2950" s="37">
        <v>22741</v>
      </c>
      <c r="BM2950" s="37">
        <v>59171</v>
      </c>
      <c r="BN2950" s="37">
        <v>33316</v>
      </c>
      <c r="BO2950" s="37">
        <v>71511</v>
      </c>
    </row>
    <row r="2951" spans="62:67" ht="9" customHeight="1" x14ac:dyDescent="0.25">
      <c r="BJ2951" s="36" t="s">
        <v>2969</v>
      </c>
      <c r="BK2951" s="37">
        <v>55190.80000000001</v>
      </c>
      <c r="BL2951" s="37">
        <v>22685</v>
      </c>
      <c r="BM2951" s="37">
        <v>59076</v>
      </c>
      <c r="BN2951" s="37">
        <v>33251</v>
      </c>
      <c r="BO2951" s="37">
        <v>71426</v>
      </c>
    </row>
    <row r="2952" spans="62:67" ht="9" customHeight="1" x14ac:dyDescent="0.25">
      <c r="BJ2952" s="36" t="s">
        <v>2970</v>
      </c>
      <c r="BK2952" s="37">
        <v>55094.200000000012</v>
      </c>
      <c r="BL2952" s="37">
        <v>22629</v>
      </c>
      <c r="BM2952" s="37">
        <v>58980</v>
      </c>
      <c r="BN2952" s="37">
        <v>33186</v>
      </c>
      <c r="BO2952" s="37">
        <v>71330</v>
      </c>
    </row>
    <row r="2953" spans="62:67" ht="9" customHeight="1" x14ac:dyDescent="0.25">
      <c r="BJ2953" s="36" t="s">
        <v>2971</v>
      </c>
      <c r="BK2953" s="37">
        <v>54997.600000000013</v>
      </c>
      <c r="BL2953" s="37">
        <v>22573</v>
      </c>
      <c r="BM2953" s="37">
        <v>58884</v>
      </c>
      <c r="BN2953" s="37">
        <v>33088</v>
      </c>
      <c r="BO2953" s="37">
        <v>71298</v>
      </c>
    </row>
    <row r="2954" spans="62:67" ht="9" customHeight="1" x14ac:dyDescent="0.25">
      <c r="BJ2954" s="36" t="s">
        <v>2972</v>
      </c>
      <c r="BK2954" s="37">
        <v>54901</v>
      </c>
      <c r="BL2954" s="37">
        <v>22516</v>
      </c>
      <c r="BM2954" s="37">
        <v>58788</v>
      </c>
      <c r="BN2954" s="37">
        <v>33026</v>
      </c>
      <c r="BO2954" s="37">
        <v>71107</v>
      </c>
    </row>
    <row r="2955" spans="62:67" ht="9" customHeight="1" x14ac:dyDescent="0.25">
      <c r="BJ2955" s="36" t="s">
        <v>2973</v>
      </c>
      <c r="BK2955" s="37">
        <v>54800.4</v>
      </c>
      <c r="BL2955" s="37">
        <v>22458</v>
      </c>
      <c r="BM2955" s="37">
        <v>58697</v>
      </c>
      <c r="BN2955" s="37">
        <v>32965</v>
      </c>
      <c r="BO2955" s="37">
        <v>71060</v>
      </c>
    </row>
    <row r="2956" spans="62:67" ht="9" customHeight="1" x14ac:dyDescent="0.25">
      <c r="BJ2956" s="36" t="s">
        <v>2974</v>
      </c>
      <c r="BK2956" s="37">
        <v>54699.8</v>
      </c>
      <c r="BL2956" s="37">
        <v>22399</v>
      </c>
      <c r="BM2956" s="37">
        <v>58606</v>
      </c>
      <c r="BN2956" s="37">
        <v>32903</v>
      </c>
      <c r="BO2956" s="37">
        <v>70935</v>
      </c>
    </row>
    <row r="2957" spans="62:67" ht="9" customHeight="1" x14ac:dyDescent="0.25">
      <c r="BJ2957" s="36" t="s">
        <v>2975</v>
      </c>
      <c r="BK2957" s="37">
        <v>54599.200000000004</v>
      </c>
      <c r="BL2957" s="37">
        <v>22340</v>
      </c>
      <c r="BM2957" s="37">
        <v>58515</v>
      </c>
      <c r="BN2957" s="37">
        <v>32821</v>
      </c>
      <c r="BO2957" s="37">
        <v>70860</v>
      </c>
    </row>
    <row r="2958" spans="62:67" ht="9" customHeight="1" x14ac:dyDescent="0.25">
      <c r="BJ2958" s="36" t="s">
        <v>2976</v>
      </c>
      <c r="BK2958" s="37">
        <v>54498.600000000006</v>
      </c>
      <c r="BL2958" s="37">
        <v>22281</v>
      </c>
      <c r="BM2958" s="37">
        <v>58424</v>
      </c>
      <c r="BN2958" s="37">
        <v>32768</v>
      </c>
      <c r="BO2958" s="37">
        <v>70785</v>
      </c>
    </row>
    <row r="2959" spans="62:67" ht="9" customHeight="1" x14ac:dyDescent="0.25">
      <c r="BJ2959" s="36" t="s">
        <v>2977</v>
      </c>
      <c r="BK2959" s="37">
        <v>54398.000000000007</v>
      </c>
      <c r="BL2959" s="37">
        <v>22222</v>
      </c>
      <c r="BM2959" s="37">
        <v>58333</v>
      </c>
      <c r="BN2959" s="37">
        <v>32716</v>
      </c>
      <c r="BO2959" s="37">
        <v>70653</v>
      </c>
    </row>
    <row r="2960" spans="62:67" ht="9" customHeight="1" x14ac:dyDescent="0.25">
      <c r="BJ2960" s="36" t="s">
        <v>2978</v>
      </c>
      <c r="BK2960" s="37">
        <v>54297.400000000009</v>
      </c>
      <c r="BL2960" s="37">
        <v>22163</v>
      </c>
      <c r="BM2960" s="37">
        <v>58242</v>
      </c>
      <c r="BN2960" s="37">
        <v>32634</v>
      </c>
      <c r="BO2960" s="37">
        <v>70595</v>
      </c>
    </row>
    <row r="2961" spans="62:67" ht="9" customHeight="1" x14ac:dyDescent="0.25">
      <c r="BJ2961" s="36" t="s">
        <v>2979</v>
      </c>
      <c r="BK2961" s="37">
        <v>54196.80000000001</v>
      </c>
      <c r="BL2961" s="37">
        <v>22104</v>
      </c>
      <c r="BM2961" s="37">
        <v>58151</v>
      </c>
      <c r="BN2961" s="37">
        <v>32571</v>
      </c>
      <c r="BO2961" s="37">
        <v>70475</v>
      </c>
    </row>
    <row r="2962" spans="62:67" ht="9" customHeight="1" x14ac:dyDescent="0.25">
      <c r="BJ2962" s="36" t="s">
        <v>2980</v>
      </c>
      <c r="BK2962" s="37">
        <v>54096.200000000012</v>
      </c>
      <c r="BL2962" s="37">
        <v>22045</v>
      </c>
      <c r="BM2962" s="37">
        <v>58060</v>
      </c>
      <c r="BN2962" s="37">
        <v>32509</v>
      </c>
      <c r="BO2962" s="37">
        <v>70357</v>
      </c>
    </row>
    <row r="2963" spans="62:67" ht="9" customHeight="1" x14ac:dyDescent="0.25">
      <c r="BJ2963" s="36" t="s">
        <v>2981</v>
      </c>
      <c r="BK2963" s="37">
        <v>53995.600000000013</v>
      </c>
      <c r="BL2963" s="37">
        <v>21986</v>
      </c>
      <c r="BM2963" s="37">
        <v>57969</v>
      </c>
      <c r="BN2963" s="37">
        <v>32446</v>
      </c>
      <c r="BO2963" s="37">
        <v>70238</v>
      </c>
    </row>
    <row r="2964" spans="62:67" ht="9" customHeight="1" x14ac:dyDescent="0.25">
      <c r="BJ2964" s="36" t="s">
        <v>2982</v>
      </c>
      <c r="BK2964" s="37">
        <v>53895</v>
      </c>
      <c r="BL2964" s="37">
        <v>21927</v>
      </c>
      <c r="BM2964" s="37">
        <v>57877</v>
      </c>
      <c r="BN2964" s="37">
        <v>32383</v>
      </c>
      <c r="BO2964" s="37">
        <v>70165</v>
      </c>
    </row>
    <row r="2965" spans="62:67" ht="9" customHeight="1" x14ac:dyDescent="0.25">
      <c r="BJ2965" s="36" t="s">
        <v>2983</v>
      </c>
      <c r="BK2965" s="37">
        <v>53787.7</v>
      </c>
      <c r="BL2965" s="37">
        <v>21867</v>
      </c>
      <c r="BM2965" s="37">
        <v>57785</v>
      </c>
      <c r="BN2965" s="37">
        <v>32312</v>
      </c>
      <c r="BO2965" s="37">
        <v>70092</v>
      </c>
    </row>
    <row r="2966" spans="62:67" ht="9" customHeight="1" x14ac:dyDescent="0.25">
      <c r="BJ2966" s="36" t="s">
        <v>2984</v>
      </c>
      <c r="BK2966" s="37">
        <v>53680.399999999994</v>
      </c>
      <c r="BL2966" s="37">
        <v>21806</v>
      </c>
      <c r="BM2966" s="37">
        <v>57692</v>
      </c>
      <c r="BN2966" s="37">
        <v>32240</v>
      </c>
      <c r="BO2966" s="37">
        <v>70005</v>
      </c>
    </row>
    <row r="2967" spans="62:67" ht="9" customHeight="1" x14ac:dyDescent="0.25">
      <c r="BJ2967" s="36" t="s">
        <v>2985</v>
      </c>
      <c r="BK2967" s="37">
        <v>53573.099999999991</v>
      </c>
      <c r="BL2967" s="37">
        <v>21746</v>
      </c>
      <c r="BM2967" s="37">
        <v>57599</v>
      </c>
      <c r="BN2967" s="37">
        <v>32169</v>
      </c>
      <c r="BO2967" s="37">
        <v>69859</v>
      </c>
    </row>
    <row r="2968" spans="62:67" ht="9" customHeight="1" x14ac:dyDescent="0.25">
      <c r="BJ2968" s="36" t="s">
        <v>2986</v>
      </c>
      <c r="BK2968" s="37">
        <v>53465.799999999988</v>
      </c>
      <c r="BL2968" s="37">
        <v>21685</v>
      </c>
      <c r="BM2968" s="37">
        <v>57507</v>
      </c>
      <c r="BN2968" s="37">
        <v>32097</v>
      </c>
      <c r="BO2968" s="37">
        <v>69795</v>
      </c>
    </row>
    <row r="2969" spans="62:67" ht="9" customHeight="1" x14ac:dyDescent="0.25">
      <c r="BJ2969" s="36" t="s">
        <v>2987</v>
      </c>
      <c r="BK2969" s="37">
        <v>53358.499999999985</v>
      </c>
      <c r="BL2969" s="37">
        <v>21625</v>
      </c>
      <c r="BM2969" s="37">
        <v>57414</v>
      </c>
      <c r="BN2969" s="37">
        <v>32037</v>
      </c>
      <c r="BO2969" s="37">
        <v>69730</v>
      </c>
    </row>
    <row r="2970" spans="62:67" ht="9" customHeight="1" x14ac:dyDescent="0.25">
      <c r="BJ2970" s="36" t="s">
        <v>2988</v>
      </c>
      <c r="BK2970" s="37">
        <v>53251.199999999983</v>
      </c>
      <c r="BL2970" s="37">
        <v>21564</v>
      </c>
      <c r="BM2970" s="37">
        <v>57321</v>
      </c>
      <c r="BN2970" s="37">
        <v>31977</v>
      </c>
      <c r="BO2970" s="37">
        <v>69615</v>
      </c>
    </row>
    <row r="2971" spans="62:67" ht="9" customHeight="1" x14ac:dyDescent="0.25">
      <c r="BJ2971" s="36" t="s">
        <v>2989</v>
      </c>
      <c r="BK2971" s="37">
        <v>53143.89999999998</v>
      </c>
      <c r="BL2971" s="37">
        <v>21504</v>
      </c>
      <c r="BM2971" s="37">
        <v>57229</v>
      </c>
      <c r="BN2971" s="37">
        <v>31917</v>
      </c>
      <c r="BO2971" s="37">
        <v>69545</v>
      </c>
    </row>
    <row r="2972" spans="62:67" ht="9" customHeight="1" x14ac:dyDescent="0.25">
      <c r="BJ2972" s="36" t="s">
        <v>2990</v>
      </c>
      <c r="BK2972" s="37">
        <v>53036.599999999977</v>
      </c>
      <c r="BL2972" s="37">
        <v>21443</v>
      </c>
      <c r="BM2972" s="37">
        <v>57136</v>
      </c>
      <c r="BN2972" s="37">
        <v>31856</v>
      </c>
      <c r="BO2972" s="37">
        <v>69462</v>
      </c>
    </row>
    <row r="2973" spans="62:67" ht="9" customHeight="1" x14ac:dyDescent="0.25">
      <c r="BJ2973" s="36" t="s">
        <v>2991</v>
      </c>
      <c r="BK2973" s="37">
        <v>52929.299999999974</v>
      </c>
      <c r="BL2973" s="37">
        <v>21383</v>
      </c>
      <c r="BM2973" s="37">
        <v>57043</v>
      </c>
      <c r="BN2973" s="37">
        <v>31796</v>
      </c>
      <c r="BO2973" s="37">
        <v>69329</v>
      </c>
    </row>
    <row r="2974" spans="62:67" ht="9" customHeight="1" x14ac:dyDescent="0.25">
      <c r="BJ2974" s="36" t="s">
        <v>2992</v>
      </c>
      <c r="BK2974" s="37">
        <v>52822</v>
      </c>
      <c r="BL2974" s="37">
        <v>21322</v>
      </c>
      <c r="BM2974" s="37">
        <v>56950</v>
      </c>
      <c r="BN2974" s="37">
        <v>31736</v>
      </c>
      <c r="BO2974" s="37">
        <v>69237</v>
      </c>
    </row>
    <row r="2975" spans="62:67" ht="9" customHeight="1" x14ac:dyDescent="0.25">
      <c r="BJ2975" s="36" t="s">
        <v>2993</v>
      </c>
      <c r="BK2975" s="37">
        <v>52723.45</v>
      </c>
      <c r="BL2975" s="37">
        <v>21268</v>
      </c>
      <c r="BM2975" s="37">
        <v>56860</v>
      </c>
      <c r="BN2975" s="37">
        <v>31676</v>
      </c>
      <c r="BO2975" s="37">
        <v>69199</v>
      </c>
    </row>
    <row r="2976" spans="62:67" ht="9" customHeight="1" x14ac:dyDescent="0.25">
      <c r="BJ2976" s="36" t="s">
        <v>2994</v>
      </c>
      <c r="BK2976" s="37">
        <v>52624.899999999994</v>
      </c>
      <c r="BL2976" s="37">
        <v>21213</v>
      </c>
      <c r="BM2976" s="37">
        <v>56770</v>
      </c>
      <c r="BN2976" s="37">
        <v>31617</v>
      </c>
      <c r="BO2976" s="37">
        <v>69057</v>
      </c>
    </row>
    <row r="2977" spans="62:67" ht="9" customHeight="1" x14ac:dyDescent="0.25">
      <c r="BJ2977" s="36" t="s">
        <v>2995</v>
      </c>
      <c r="BK2977" s="37">
        <v>52526.349999999991</v>
      </c>
      <c r="BL2977" s="37">
        <v>21158</v>
      </c>
      <c r="BM2977" s="37">
        <v>56679</v>
      </c>
      <c r="BN2977" s="37">
        <v>31559</v>
      </c>
      <c r="BO2977" s="37">
        <v>68947</v>
      </c>
    </row>
    <row r="2978" spans="62:67" ht="9" customHeight="1" x14ac:dyDescent="0.25">
      <c r="BJ2978" s="36" t="s">
        <v>2996</v>
      </c>
      <c r="BK2978" s="37">
        <v>52427.799999999988</v>
      </c>
      <c r="BL2978" s="37">
        <v>21104</v>
      </c>
      <c r="BM2978" s="37">
        <v>56589</v>
      </c>
      <c r="BN2978" s="37">
        <v>31500</v>
      </c>
      <c r="BO2978" s="37">
        <v>68836</v>
      </c>
    </row>
    <row r="2979" spans="62:67" ht="9" customHeight="1" x14ac:dyDescent="0.25">
      <c r="BJ2979" s="36" t="s">
        <v>2997</v>
      </c>
      <c r="BK2979" s="37">
        <v>52329.249999999985</v>
      </c>
      <c r="BL2979" s="37">
        <v>21049</v>
      </c>
      <c r="BM2979" s="37">
        <v>56498</v>
      </c>
      <c r="BN2979" s="37">
        <v>31394</v>
      </c>
      <c r="BO2979" s="37">
        <v>68807</v>
      </c>
    </row>
    <row r="2980" spans="62:67" ht="9" customHeight="1" x14ac:dyDescent="0.25">
      <c r="BJ2980" s="36" t="s">
        <v>2998</v>
      </c>
      <c r="BK2980" s="37">
        <v>52230.699999999983</v>
      </c>
      <c r="BL2980" s="37">
        <v>20994</v>
      </c>
      <c r="BM2980" s="37">
        <v>56408</v>
      </c>
      <c r="BN2980" s="37">
        <v>31320</v>
      </c>
      <c r="BO2980" s="37">
        <v>68717</v>
      </c>
    </row>
    <row r="2981" spans="62:67" ht="9" customHeight="1" x14ac:dyDescent="0.25">
      <c r="BJ2981" s="36" t="s">
        <v>2999</v>
      </c>
      <c r="BK2981" s="37">
        <v>52132.14999999998</v>
      </c>
      <c r="BL2981" s="37">
        <v>20940</v>
      </c>
      <c r="BM2981" s="37">
        <v>56318</v>
      </c>
      <c r="BN2981" s="37">
        <v>31245</v>
      </c>
      <c r="BO2981" s="37">
        <v>68554</v>
      </c>
    </row>
    <row r="2982" spans="62:67" ht="9" customHeight="1" x14ac:dyDescent="0.25">
      <c r="BJ2982" s="36" t="s">
        <v>3000</v>
      </c>
      <c r="BK2982" s="37">
        <v>52033.599999999977</v>
      </c>
      <c r="BL2982" s="37">
        <v>20885</v>
      </c>
      <c r="BM2982" s="37">
        <v>56227</v>
      </c>
      <c r="BN2982" s="37">
        <v>31171</v>
      </c>
      <c r="BO2982" s="37">
        <v>68483</v>
      </c>
    </row>
    <row r="2983" spans="62:67" ht="9" customHeight="1" x14ac:dyDescent="0.25">
      <c r="BJ2983" s="36" t="s">
        <v>3001</v>
      </c>
      <c r="BK2983" s="37">
        <v>51935.049999999974</v>
      </c>
      <c r="BL2983" s="37">
        <v>20830</v>
      </c>
      <c r="BM2983" s="37">
        <v>56137</v>
      </c>
      <c r="BN2983" s="37">
        <v>31127</v>
      </c>
      <c r="BO2983" s="37">
        <v>68425</v>
      </c>
    </row>
    <row r="2984" spans="62:67" ht="9" customHeight="1" x14ac:dyDescent="0.25">
      <c r="BJ2984" s="36" t="s">
        <v>3002</v>
      </c>
      <c r="BK2984" s="37">
        <v>51836.5</v>
      </c>
      <c r="BL2984" s="37">
        <v>20775</v>
      </c>
      <c r="BM2984" s="37">
        <v>56046</v>
      </c>
      <c r="BN2984" s="37">
        <v>31083</v>
      </c>
      <c r="BO2984" s="37">
        <v>68349</v>
      </c>
    </row>
    <row r="2985" spans="62:67" ht="9" customHeight="1" x14ac:dyDescent="0.25">
      <c r="BJ2985" s="36" t="s">
        <v>3003</v>
      </c>
      <c r="BK2985" s="37">
        <v>51726.1</v>
      </c>
      <c r="BL2985" s="37">
        <v>20717</v>
      </c>
      <c r="BM2985" s="37">
        <v>55962</v>
      </c>
      <c r="BN2985" s="37">
        <v>31039</v>
      </c>
      <c r="BO2985" s="37">
        <v>68239</v>
      </c>
    </row>
    <row r="2986" spans="62:67" ht="9" customHeight="1" x14ac:dyDescent="0.25">
      <c r="BJ2986" s="36" t="s">
        <v>3004</v>
      </c>
      <c r="BK2986" s="37">
        <v>51615.7</v>
      </c>
      <c r="BL2986" s="37">
        <v>20659</v>
      </c>
      <c r="BM2986" s="37">
        <v>55877</v>
      </c>
      <c r="BN2986" s="37">
        <v>30968</v>
      </c>
      <c r="BO2986" s="37">
        <v>68145</v>
      </c>
    </row>
    <row r="2987" spans="62:67" ht="9" customHeight="1" x14ac:dyDescent="0.25">
      <c r="BJ2987" s="36" t="s">
        <v>3005</v>
      </c>
      <c r="BK2987" s="37">
        <v>51505.299999999996</v>
      </c>
      <c r="BL2987" s="37">
        <v>20601</v>
      </c>
      <c r="BM2987" s="37">
        <v>55792</v>
      </c>
      <c r="BN2987" s="37">
        <v>30897</v>
      </c>
      <c r="BO2987" s="37">
        <v>68051</v>
      </c>
    </row>
    <row r="2988" spans="62:67" ht="9" customHeight="1" x14ac:dyDescent="0.25">
      <c r="BJ2988" s="36" t="s">
        <v>3006</v>
      </c>
      <c r="BK2988" s="37">
        <v>51394.899999999994</v>
      </c>
      <c r="BL2988" s="37">
        <v>20543</v>
      </c>
      <c r="BM2988" s="37">
        <v>55707</v>
      </c>
      <c r="BN2988" s="37">
        <v>30826</v>
      </c>
      <c r="BO2988" s="37">
        <v>67976</v>
      </c>
    </row>
    <row r="2989" spans="62:67" ht="9" customHeight="1" x14ac:dyDescent="0.25">
      <c r="BJ2989" s="36" t="s">
        <v>3007</v>
      </c>
      <c r="BK2989" s="37">
        <v>51284.499999999993</v>
      </c>
      <c r="BL2989" s="37">
        <v>20485</v>
      </c>
      <c r="BM2989" s="37">
        <v>55622</v>
      </c>
      <c r="BN2989" s="37">
        <v>30755</v>
      </c>
      <c r="BO2989" s="37">
        <v>67901</v>
      </c>
    </row>
    <row r="2990" spans="62:67" ht="9" customHeight="1" x14ac:dyDescent="0.25">
      <c r="BJ2990" s="36" t="s">
        <v>3008</v>
      </c>
      <c r="BK2990" s="37">
        <v>51174.099999999991</v>
      </c>
      <c r="BL2990" s="37">
        <v>20427</v>
      </c>
      <c r="BM2990" s="37">
        <v>55538</v>
      </c>
      <c r="BN2990" s="37">
        <v>30689</v>
      </c>
      <c r="BO2990" s="37">
        <v>67767</v>
      </c>
    </row>
    <row r="2991" spans="62:67" ht="9" customHeight="1" x14ac:dyDescent="0.25">
      <c r="BJ2991" s="36" t="s">
        <v>3009</v>
      </c>
      <c r="BK2991" s="37">
        <v>51063.69999999999</v>
      </c>
      <c r="BL2991" s="37">
        <v>20369</v>
      </c>
      <c r="BM2991" s="37">
        <v>55453</v>
      </c>
      <c r="BN2991" s="37">
        <v>30617</v>
      </c>
      <c r="BO2991" s="37">
        <v>67707</v>
      </c>
    </row>
    <row r="2992" spans="62:67" ht="9" customHeight="1" x14ac:dyDescent="0.25">
      <c r="BJ2992" s="36" t="s">
        <v>3010</v>
      </c>
      <c r="BK2992" s="37">
        <v>50953.299999999988</v>
      </c>
      <c r="BL2992" s="37">
        <v>20311</v>
      </c>
      <c r="BM2992" s="37">
        <v>55368</v>
      </c>
      <c r="BN2992" s="37">
        <v>30544</v>
      </c>
      <c r="BO2992" s="37">
        <v>67623</v>
      </c>
    </row>
    <row r="2993" spans="62:67" ht="9" customHeight="1" x14ac:dyDescent="0.25">
      <c r="BJ2993" s="36" t="s">
        <v>3011</v>
      </c>
      <c r="BK2993" s="37">
        <v>50842.899999999987</v>
      </c>
      <c r="BL2993" s="37">
        <v>20253</v>
      </c>
      <c r="BM2993" s="37">
        <v>55283</v>
      </c>
      <c r="BN2993" s="37">
        <v>30492</v>
      </c>
      <c r="BO2993" s="37">
        <v>67526</v>
      </c>
    </row>
    <row r="2994" spans="62:67" ht="9" customHeight="1" x14ac:dyDescent="0.25">
      <c r="BJ2994" s="36" t="s">
        <v>3012</v>
      </c>
      <c r="BK2994" s="37">
        <v>50732.5</v>
      </c>
      <c r="BL2994" s="37">
        <v>20194</v>
      </c>
      <c r="BM2994" s="37">
        <v>55198</v>
      </c>
      <c r="BN2994" s="37">
        <v>30429</v>
      </c>
      <c r="BO2994" s="37">
        <v>67487</v>
      </c>
    </row>
    <row r="2995" spans="62:67" ht="9" customHeight="1" x14ac:dyDescent="0.25">
      <c r="BJ2995" s="36" t="s">
        <v>3013</v>
      </c>
      <c r="BK2995" s="37">
        <v>50627.95</v>
      </c>
      <c r="BL2995" s="37">
        <v>20139</v>
      </c>
      <c r="BM2995" s="37">
        <v>55103</v>
      </c>
      <c r="BN2995" s="37">
        <v>30365</v>
      </c>
      <c r="BO2995" s="37">
        <v>67374</v>
      </c>
    </row>
    <row r="2996" spans="62:67" ht="9" customHeight="1" x14ac:dyDescent="0.25">
      <c r="BJ2996" s="36" t="s">
        <v>3014</v>
      </c>
      <c r="BK2996" s="37">
        <v>50523.399999999994</v>
      </c>
      <c r="BL2996" s="37">
        <v>20083</v>
      </c>
      <c r="BM2996" s="37">
        <v>55007</v>
      </c>
      <c r="BN2996" s="37">
        <v>30295</v>
      </c>
      <c r="BO2996" s="37">
        <v>67261</v>
      </c>
    </row>
    <row r="2997" spans="62:67" ht="9" customHeight="1" x14ac:dyDescent="0.25">
      <c r="BJ2997" s="36" t="s">
        <v>3015</v>
      </c>
      <c r="BK2997" s="37">
        <v>50418.849999999991</v>
      </c>
      <c r="BL2997" s="37">
        <v>20027</v>
      </c>
      <c r="BM2997" s="37">
        <v>54911</v>
      </c>
      <c r="BN2997" s="37">
        <v>30225</v>
      </c>
      <c r="BO2997" s="37">
        <v>67202</v>
      </c>
    </row>
    <row r="2998" spans="62:67" ht="9" customHeight="1" x14ac:dyDescent="0.25">
      <c r="BJ2998" s="36" t="s">
        <v>3016</v>
      </c>
      <c r="BK2998" s="37">
        <v>50314.299999999988</v>
      </c>
      <c r="BL2998" s="37">
        <v>19971</v>
      </c>
      <c r="BM2998" s="37">
        <v>54815</v>
      </c>
      <c r="BN2998" s="37">
        <v>30155</v>
      </c>
      <c r="BO2998" s="37">
        <v>67126</v>
      </c>
    </row>
    <row r="2999" spans="62:67" ht="9" customHeight="1" x14ac:dyDescent="0.25">
      <c r="BJ2999" s="36" t="s">
        <v>3017</v>
      </c>
      <c r="BK2999" s="37">
        <v>50209.749999999985</v>
      </c>
      <c r="BL2999" s="37">
        <v>19915</v>
      </c>
      <c r="BM2999" s="37">
        <v>54719</v>
      </c>
      <c r="BN2999" s="37">
        <v>30108</v>
      </c>
      <c r="BO2999" s="37">
        <v>67055</v>
      </c>
    </row>
    <row r="3000" spans="62:67" ht="9" customHeight="1" x14ac:dyDescent="0.25">
      <c r="BJ3000" s="36" t="s">
        <v>3018</v>
      </c>
      <c r="BK3000" s="37">
        <v>50105.199999999983</v>
      </c>
      <c r="BL3000" s="37">
        <v>19860</v>
      </c>
      <c r="BM3000" s="37">
        <v>54623</v>
      </c>
      <c r="BN3000" s="37">
        <v>30062</v>
      </c>
      <c r="BO3000" s="37">
        <v>66960</v>
      </c>
    </row>
    <row r="3001" spans="62:67" ht="9" customHeight="1" x14ac:dyDescent="0.25">
      <c r="BJ3001" s="36" t="s">
        <v>3019</v>
      </c>
      <c r="BK3001" s="37">
        <v>50000.64999999998</v>
      </c>
      <c r="BL3001" s="37">
        <v>19804</v>
      </c>
      <c r="BM3001" s="37">
        <v>54527</v>
      </c>
      <c r="BN3001" s="37">
        <v>30011</v>
      </c>
      <c r="BO3001" s="37">
        <v>66856</v>
      </c>
    </row>
    <row r="3002" spans="62:67" ht="9" customHeight="1" x14ac:dyDescent="0.25">
      <c r="BJ3002" s="36" t="s">
        <v>3020</v>
      </c>
      <c r="BK3002" s="37">
        <v>49896.099999999977</v>
      </c>
      <c r="BL3002" s="37">
        <v>19748</v>
      </c>
      <c r="BM3002" s="37">
        <v>54431</v>
      </c>
      <c r="BN3002" s="37">
        <v>29961</v>
      </c>
      <c r="BO3002" s="37">
        <v>66779</v>
      </c>
    </row>
    <row r="3003" spans="62:67" ht="9" customHeight="1" x14ac:dyDescent="0.25">
      <c r="BJ3003" s="36" t="s">
        <v>3021</v>
      </c>
      <c r="BK3003" s="37">
        <v>49791.549999999974</v>
      </c>
      <c r="BL3003" s="37">
        <v>19692</v>
      </c>
      <c r="BM3003" s="37">
        <v>54335</v>
      </c>
      <c r="BN3003" s="37">
        <v>29896</v>
      </c>
      <c r="BO3003" s="37">
        <v>66697</v>
      </c>
    </row>
    <row r="3004" spans="62:67" ht="9" customHeight="1" x14ac:dyDescent="0.25">
      <c r="BJ3004" s="36" t="s">
        <v>3022</v>
      </c>
      <c r="BK3004" s="37">
        <v>49687</v>
      </c>
      <c r="BL3004" s="37">
        <v>19636</v>
      </c>
      <c r="BM3004" s="37">
        <v>54239</v>
      </c>
      <c r="BN3004" s="37">
        <v>29832</v>
      </c>
      <c r="BO3004" s="37">
        <v>66608</v>
      </c>
    </row>
    <row r="3005" spans="62:67" ht="9" customHeight="1" x14ac:dyDescent="0.25">
      <c r="BJ3005" s="36" t="s">
        <v>3023</v>
      </c>
      <c r="BK3005" s="37">
        <v>49582.7</v>
      </c>
      <c r="BL3005" s="37">
        <v>19581</v>
      </c>
      <c r="BM3005" s="37">
        <v>54157</v>
      </c>
      <c r="BN3005" s="37">
        <v>29768</v>
      </c>
      <c r="BO3005" s="37">
        <v>66518</v>
      </c>
    </row>
    <row r="3006" spans="62:67" ht="9" customHeight="1" x14ac:dyDescent="0.25">
      <c r="BJ3006" s="36" t="s">
        <v>3024</v>
      </c>
      <c r="BK3006" s="37">
        <v>49478.399999999994</v>
      </c>
      <c r="BL3006" s="37">
        <v>19526</v>
      </c>
      <c r="BM3006" s="37">
        <v>54075</v>
      </c>
      <c r="BN3006" s="37">
        <v>29713</v>
      </c>
      <c r="BO3006" s="37">
        <v>66380</v>
      </c>
    </row>
    <row r="3007" spans="62:67" ht="9" customHeight="1" x14ac:dyDescent="0.25">
      <c r="BJ3007" s="36" t="s">
        <v>3025</v>
      </c>
      <c r="BK3007" s="37">
        <v>49374.099999999991</v>
      </c>
      <c r="BL3007" s="37">
        <v>19471</v>
      </c>
      <c r="BM3007" s="37">
        <v>53993</v>
      </c>
      <c r="BN3007" s="37">
        <v>29657</v>
      </c>
      <c r="BO3007" s="37">
        <v>66309</v>
      </c>
    </row>
    <row r="3008" spans="62:67" ht="9" customHeight="1" x14ac:dyDescent="0.25">
      <c r="BJ3008" s="36" t="s">
        <v>3026</v>
      </c>
      <c r="BK3008" s="37">
        <v>49269.799999999988</v>
      </c>
      <c r="BL3008" s="37">
        <v>19416</v>
      </c>
      <c r="BM3008" s="37">
        <v>53911</v>
      </c>
      <c r="BN3008" s="37">
        <v>29590</v>
      </c>
      <c r="BO3008" s="37">
        <v>66237</v>
      </c>
    </row>
    <row r="3009" spans="62:67" ht="9" customHeight="1" x14ac:dyDescent="0.25">
      <c r="BJ3009" s="36" t="s">
        <v>3027</v>
      </c>
      <c r="BK3009" s="37">
        <v>49165.499999999985</v>
      </c>
      <c r="BL3009" s="37">
        <v>19361</v>
      </c>
      <c r="BM3009" s="37">
        <v>53828</v>
      </c>
      <c r="BN3009" s="37">
        <v>29522</v>
      </c>
      <c r="BO3009" s="37">
        <v>66157</v>
      </c>
    </row>
    <row r="3010" spans="62:67" ht="9" customHeight="1" x14ac:dyDescent="0.25">
      <c r="BJ3010" s="36" t="s">
        <v>3028</v>
      </c>
      <c r="BK3010" s="37">
        <v>49061.199999999983</v>
      </c>
      <c r="BL3010" s="37">
        <v>19306</v>
      </c>
      <c r="BM3010" s="37">
        <v>53746</v>
      </c>
      <c r="BN3010" s="37">
        <v>29455</v>
      </c>
      <c r="BO3010" s="37">
        <v>66076</v>
      </c>
    </row>
    <row r="3011" spans="62:67" ht="9" customHeight="1" x14ac:dyDescent="0.25">
      <c r="BJ3011" s="36" t="s">
        <v>3029</v>
      </c>
      <c r="BK3011" s="37">
        <v>48956.89999999998</v>
      </c>
      <c r="BL3011" s="37">
        <v>19251</v>
      </c>
      <c r="BM3011" s="37">
        <v>53664</v>
      </c>
      <c r="BN3011" s="37">
        <v>29388</v>
      </c>
      <c r="BO3011" s="37">
        <v>65964</v>
      </c>
    </row>
    <row r="3012" spans="62:67" ht="9" customHeight="1" x14ac:dyDescent="0.25">
      <c r="BJ3012" s="36" t="s">
        <v>3030</v>
      </c>
      <c r="BK3012" s="37">
        <v>48852.599999999977</v>
      </c>
      <c r="BL3012" s="37">
        <v>19196</v>
      </c>
      <c r="BM3012" s="37">
        <v>53582</v>
      </c>
      <c r="BN3012" s="37">
        <v>29321</v>
      </c>
      <c r="BO3012" s="37">
        <v>65856</v>
      </c>
    </row>
    <row r="3013" spans="62:67" ht="9" customHeight="1" x14ac:dyDescent="0.25">
      <c r="BJ3013" s="36" t="s">
        <v>3031</v>
      </c>
      <c r="BK3013" s="37">
        <v>48748.299999999974</v>
      </c>
      <c r="BL3013" s="37">
        <v>19141</v>
      </c>
      <c r="BM3013" s="37">
        <v>53500</v>
      </c>
      <c r="BN3013" s="37">
        <v>29253</v>
      </c>
      <c r="BO3013" s="37">
        <v>65785</v>
      </c>
    </row>
    <row r="3014" spans="62:67" ht="9" customHeight="1" x14ac:dyDescent="0.25">
      <c r="BJ3014" s="36" t="s">
        <v>3032</v>
      </c>
      <c r="BK3014" s="37">
        <v>48644</v>
      </c>
      <c r="BL3014" s="37">
        <v>19086</v>
      </c>
      <c r="BM3014" s="37">
        <v>53417</v>
      </c>
      <c r="BN3014" s="37">
        <v>29186</v>
      </c>
      <c r="BO3014" s="37">
        <v>65676</v>
      </c>
    </row>
    <row r="3015" spans="62:67" ht="9" customHeight="1" x14ac:dyDescent="0.25">
      <c r="BJ3015" s="36" t="s">
        <v>3033</v>
      </c>
      <c r="BK3015" s="37">
        <v>48554.6</v>
      </c>
      <c r="BL3015" s="37">
        <v>19034</v>
      </c>
      <c r="BM3015" s="37">
        <v>53331</v>
      </c>
      <c r="BN3015" s="37">
        <v>29152</v>
      </c>
      <c r="BO3015" s="37">
        <v>65583</v>
      </c>
    </row>
    <row r="3016" spans="62:67" ht="9" customHeight="1" x14ac:dyDescent="0.25">
      <c r="BJ3016" s="36" t="s">
        <v>3034</v>
      </c>
      <c r="BK3016" s="37">
        <v>48465.2</v>
      </c>
      <c r="BL3016" s="37">
        <v>18981</v>
      </c>
      <c r="BM3016" s="37">
        <v>53245</v>
      </c>
      <c r="BN3016" s="37">
        <v>29082</v>
      </c>
      <c r="BO3016" s="37">
        <v>65500</v>
      </c>
    </row>
    <row r="3017" spans="62:67" ht="9" customHeight="1" x14ac:dyDescent="0.25">
      <c r="BJ3017" s="36" t="s">
        <v>3035</v>
      </c>
      <c r="BK3017" s="37">
        <v>48375.799999999996</v>
      </c>
      <c r="BL3017" s="37">
        <v>18928</v>
      </c>
      <c r="BM3017" s="37">
        <v>53159</v>
      </c>
      <c r="BN3017" s="37">
        <v>29013</v>
      </c>
      <c r="BO3017" s="37">
        <v>65386</v>
      </c>
    </row>
    <row r="3018" spans="62:67" ht="9" customHeight="1" x14ac:dyDescent="0.25">
      <c r="BJ3018" s="36" t="s">
        <v>3036</v>
      </c>
      <c r="BK3018" s="37">
        <v>48286.399999999994</v>
      </c>
      <c r="BL3018" s="37">
        <v>18875</v>
      </c>
      <c r="BM3018" s="37">
        <v>53073</v>
      </c>
      <c r="BN3018" s="37">
        <v>28943</v>
      </c>
      <c r="BO3018" s="37">
        <v>65335</v>
      </c>
    </row>
    <row r="3019" spans="62:67" ht="9" customHeight="1" x14ac:dyDescent="0.25">
      <c r="BJ3019" s="36" t="s">
        <v>3037</v>
      </c>
      <c r="BK3019" s="37">
        <v>48196.999999999993</v>
      </c>
      <c r="BL3019" s="37">
        <v>18822</v>
      </c>
      <c r="BM3019" s="37">
        <v>52987</v>
      </c>
      <c r="BN3019" s="37">
        <v>28900</v>
      </c>
      <c r="BO3019" s="37">
        <v>65273</v>
      </c>
    </row>
    <row r="3020" spans="62:67" ht="9" customHeight="1" x14ac:dyDescent="0.25">
      <c r="BJ3020" s="36" t="s">
        <v>3038</v>
      </c>
      <c r="BK3020" s="37">
        <v>48107.599999999991</v>
      </c>
      <c r="BL3020" s="37">
        <v>18770</v>
      </c>
      <c r="BM3020" s="37">
        <v>52901</v>
      </c>
      <c r="BN3020" s="37">
        <v>28837</v>
      </c>
      <c r="BO3020" s="37">
        <v>65177</v>
      </c>
    </row>
    <row r="3021" spans="62:67" ht="9" customHeight="1" x14ac:dyDescent="0.25">
      <c r="BJ3021" s="36" t="s">
        <v>3039</v>
      </c>
      <c r="BK3021" s="37">
        <v>48018.19999999999</v>
      </c>
      <c r="BL3021" s="37">
        <v>18717</v>
      </c>
      <c r="BM3021" s="37">
        <v>52815</v>
      </c>
      <c r="BN3021" s="37">
        <v>28746</v>
      </c>
      <c r="BO3021" s="37">
        <v>65098</v>
      </c>
    </row>
    <row r="3022" spans="62:67" ht="9" customHeight="1" x14ac:dyDescent="0.25">
      <c r="BJ3022" s="36" t="s">
        <v>3040</v>
      </c>
      <c r="BK3022" s="37">
        <v>47928.799999999988</v>
      </c>
      <c r="BL3022" s="37">
        <v>18664</v>
      </c>
      <c r="BM3022" s="37">
        <v>52729</v>
      </c>
      <c r="BN3022" s="37">
        <v>28666</v>
      </c>
      <c r="BO3022" s="37">
        <v>64979</v>
      </c>
    </row>
    <row r="3023" spans="62:67" ht="9" customHeight="1" x14ac:dyDescent="0.25">
      <c r="BJ3023" s="36" t="s">
        <v>3041</v>
      </c>
      <c r="BK3023" s="37">
        <v>47839.399999999987</v>
      </c>
      <c r="BL3023" s="37">
        <v>18611</v>
      </c>
      <c r="BM3023" s="37">
        <v>52643</v>
      </c>
      <c r="BN3023" s="37">
        <v>28587</v>
      </c>
      <c r="BO3023" s="37">
        <v>64863</v>
      </c>
    </row>
    <row r="3024" spans="62:67" ht="9" customHeight="1" x14ac:dyDescent="0.25">
      <c r="BJ3024" s="36" t="s">
        <v>3042</v>
      </c>
      <c r="BK3024" s="37">
        <v>47750</v>
      </c>
      <c r="BL3024" s="37">
        <v>18558</v>
      </c>
      <c r="BM3024" s="37">
        <v>52557</v>
      </c>
      <c r="BN3024" s="37">
        <v>28507</v>
      </c>
      <c r="BO3024" s="37">
        <v>64774</v>
      </c>
    </row>
    <row r="3025" spans="62:67" ht="9" customHeight="1" x14ac:dyDescent="0.25">
      <c r="BJ3025" s="36" t="s">
        <v>3043</v>
      </c>
      <c r="BK3025" s="37">
        <v>47644.9</v>
      </c>
      <c r="BL3025" s="37">
        <v>18507</v>
      </c>
      <c r="BM3025" s="37">
        <v>52476</v>
      </c>
      <c r="BN3025" s="37">
        <v>28431</v>
      </c>
      <c r="BO3025" s="37">
        <v>64694</v>
      </c>
    </row>
    <row r="3026" spans="62:67" ht="9" customHeight="1" x14ac:dyDescent="0.25">
      <c r="BJ3026" s="36" t="s">
        <v>3044</v>
      </c>
      <c r="BK3026" s="37">
        <v>47539.8</v>
      </c>
      <c r="BL3026" s="37">
        <v>18455</v>
      </c>
      <c r="BM3026" s="37">
        <v>52395</v>
      </c>
      <c r="BN3026" s="37">
        <v>28354</v>
      </c>
      <c r="BO3026" s="37">
        <v>64640</v>
      </c>
    </row>
    <row r="3027" spans="62:67" ht="9" customHeight="1" x14ac:dyDescent="0.25">
      <c r="BJ3027" s="36" t="s">
        <v>3045</v>
      </c>
      <c r="BK3027" s="37">
        <v>47434.700000000004</v>
      </c>
      <c r="BL3027" s="37">
        <v>18404</v>
      </c>
      <c r="BM3027" s="37">
        <v>52313</v>
      </c>
      <c r="BN3027" s="37">
        <v>28298</v>
      </c>
      <c r="BO3027" s="37">
        <v>64518</v>
      </c>
    </row>
    <row r="3028" spans="62:67" ht="9" customHeight="1" x14ac:dyDescent="0.25">
      <c r="BJ3028" s="36" t="s">
        <v>3046</v>
      </c>
      <c r="BK3028" s="37">
        <v>47329.600000000006</v>
      </c>
      <c r="BL3028" s="37">
        <v>18352</v>
      </c>
      <c r="BM3028" s="37">
        <v>52232</v>
      </c>
      <c r="BN3028" s="37">
        <v>28241</v>
      </c>
      <c r="BO3028" s="37">
        <v>64446</v>
      </c>
    </row>
    <row r="3029" spans="62:67" ht="9" customHeight="1" x14ac:dyDescent="0.25">
      <c r="BJ3029" s="36" t="s">
        <v>3047</v>
      </c>
      <c r="BK3029" s="37">
        <v>47224.500000000007</v>
      </c>
      <c r="BL3029" s="37">
        <v>18301</v>
      </c>
      <c r="BM3029" s="37">
        <v>52150</v>
      </c>
      <c r="BN3029" s="37">
        <v>28185</v>
      </c>
      <c r="BO3029" s="37">
        <v>64366</v>
      </c>
    </row>
    <row r="3030" spans="62:67" ht="9" customHeight="1" x14ac:dyDescent="0.25">
      <c r="BJ3030" s="36" t="s">
        <v>3048</v>
      </c>
      <c r="BK3030" s="37">
        <v>47119.400000000009</v>
      </c>
      <c r="BL3030" s="37">
        <v>18249</v>
      </c>
      <c r="BM3030" s="37">
        <v>52069</v>
      </c>
      <c r="BN3030" s="37">
        <v>28129</v>
      </c>
      <c r="BO3030" s="37">
        <v>64284</v>
      </c>
    </row>
    <row r="3031" spans="62:67" ht="9" customHeight="1" x14ac:dyDescent="0.25">
      <c r="BJ3031" s="36" t="s">
        <v>3049</v>
      </c>
      <c r="BK3031" s="37">
        <v>47014.30000000001</v>
      </c>
      <c r="BL3031" s="37">
        <v>18198</v>
      </c>
      <c r="BM3031" s="37">
        <v>51988</v>
      </c>
      <c r="BN3031" s="37">
        <v>28072</v>
      </c>
      <c r="BO3031" s="37">
        <v>64144</v>
      </c>
    </row>
    <row r="3032" spans="62:67" ht="9" customHeight="1" x14ac:dyDescent="0.25">
      <c r="BJ3032" s="36" t="s">
        <v>3050</v>
      </c>
      <c r="BK3032" s="37">
        <v>46909.200000000012</v>
      </c>
      <c r="BL3032" s="37">
        <v>18146</v>
      </c>
      <c r="BM3032" s="37">
        <v>51906</v>
      </c>
      <c r="BN3032" s="37">
        <v>28016</v>
      </c>
      <c r="BO3032" s="37">
        <v>64066</v>
      </c>
    </row>
    <row r="3033" spans="62:67" ht="9" customHeight="1" x14ac:dyDescent="0.25">
      <c r="BJ3033" s="36" t="s">
        <v>3051</v>
      </c>
      <c r="BK3033" s="37">
        <v>46804.100000000013</v>
      </c>
      <c r="BL3033" s="37">
        <v>18095</v>
      </c>
      <c r="BM3033" s="37">
        <v>51825</v>
      </c>
      <c r="BN3033" s="37">
        <v>27954</v>
      </c>
      <c r="BO3033" s="37">
        <v>63988</v>
      </c>
    </row>
    <row r="3034" spans="62:67" ht="9" customHeight="1" x14ac:dyDescent="0.25">
      <c r="BJ3034" s="36" t="s">
        <v>3052</v>
      </c>
      <c r="BK3034" s="37">
        <v>46699</v>
      </c>
      <c r="BL3034" s="37">
        <v>18043</v>
      </c>
      <c r="BM3034" s="37">
        <v>51743</v>
      </c>
      <c r="BN3034" s="37">
        <v>27892</v>
      </c>
      <c r="BO3034" s="37">
        <v>63911</v>
      </c>
    </row>
    <row r="3035" spans="62:67" ht="9" customHeight="1" x14ac:dyDescent="0.25">
      <c r="BJ3035" s="36" t="s">
        <v>3053</v>
      </c>
      <c r="BK3035" s="37">
        <v>46594.1</v>
      </c>
      <c r="BL3035" s="37">
        <v>17997</v>
      </c>
      <c r="BM3035" s="37">
        <v>51664</v>
      </c>
      <c r="BN3035" s="37">
        <v>27831</v>
      </c>
      <c r="BO3035" s="37">
        <v>63833</v>
      </c>
    </row>
    <row r="3036" spans="62:67" ht="9" customHeight="1" x14ac:dyDescent="0.25">
      <c r="BJ3036" s="36" t="s">
        <v>3054</v>
      </c>
      <c r="BK3036" s="37">
        <v>46489.2</v>
      </c>
      <c r="BL3036" s="37">
        <v>17950</v>
      </c>
      <c r="BM3036" s="37">
        <v>51584</v>
      </c>
      <c r="BN3036" s="37">
        <v>27761</v>
      </c>
      <c r="BO3036" s="37">
        <v>63755</v>
      </c>
    </row>
    <row r="3037" spans="62:67" ht="9" customHeight="1" x14ac:dyDescent="0.25">
      <c r="BJ3037" s="36" t="s">
        <v>3055</v>
      </c>
      <c r="BK3037" s="37">
        <v>46384.299999999996</v>
      </c>
      <c r="BL3037" s="37">
        <v>17903</v>
      </c>
      <c r="BM3037" s="37">
        <v>51505</v>
      </c>
      <c r="BN3037" s="37">
        <v>27688</v>
      </c>
      <c r="BO3037" s="37">
        <v>63654</v>
      </c>
    </row>
    <row r="3038" spans="62:67" ht="9" customHeight="1" x14ac:dyDescent="0.25">
      <c r="BJ3038" s="36" t="s">
        <v>3056</v>
      </c>
      <c r="BK3038" s="37">
        <v>46279.399999999994</v>
      </c>
      <c r="BL3038" s="37">
        <v>17856</v>
      </c>
      <c r="BM3038" s="37">
        <v>51425</v>
      </c>
      <c r="BN3038" s="37">
        <v>27615</v>
      </c>
      <c r="BO3038" s="37">
        <v>63555</v>
      </c>
    </row>
    <row r="3039" spans="62:67" ht="9" customHeight="1" x14ac:dyDescent="0.25">
      <c r="BJ3039" s="36" t="s">
        <v>3057</v>
      </c>
      <c r="BK3039" s="37">
        <v>46174.499999999993</v>
      </c>
      <c r="BL3039" s="37">
        <v>17809</v>
      </c>
      <c r="BM3039" s="37">
        <v>51345</v>
      </c>
      <c r="BN3039" s="37">
        <v>27545</v>
      </c>
      <c r="BO3039" s="37">
        <v>63502</v>
      </c>
    </row>
    <row r="3040" spans="62:67" ht="9" customHeight="1" x14ac:dyDescent="0.25">
      <c r="BJ3040" s="36" t="s">
        <v>3058</v>
      </c>
      <c r="BK3040" s="37">
        <v>46069.599999999991</v>
      </c>
      <c r="BL3040" s="37">
        <v>17763</v>
      </c>
      <c r="BM3040" s="37">
        <v>51266</v>
      </c>
      <c r="BN3040" s="37">
        <v>27474</v>
      </c>
      <c r="BO3040" s="37">
        <v>63372</v>
      </c>
    </row>
    <row r="3041" spans="62:67" ht="9" customHeight="1" x14ac:dyDescent="0.25">
      <c r="BJ3041" s="36" t="s">
        <v>3059</v>
      </c>
      <c r="BK3041" s="37">
        <v>45964.69999999999</v>
      </c>
      <c r="BL3041" s="37">
        <v>17716</v>
      </c>
      <c r="BM3041" s="37">
        <v>51186</v>
      </c>
      <c r="BN3041" s="37">
        <v>27404</v>
      </c>
      <c r="BO3041" s="37">
        <v>63315</v>
      </c>
    </row>
    <row r="3042" spans="62:67" ht="9" customHeight="1" x14ac:dyDescent="0.25">
      <c r="BJ3042" s="36" t="s">
        <v>3060</v>
      </c>
      <c r="BK3042" s="37">
        <v>45859.799999999988</v>
      </c>
      <c r="BL3042" s="37">
        <v>17669</v>
      </c>
      <c r="BM3042" s="37">
        <v>51107</v>
      </c>
      <c r="BN3042" s="37">
        <v>27333</v>
      </c>
      <c r="BO3042" s="37">
        <v>63237</v>
      </c>
    </row>
    <row r="3043" spans="62:67" ht="9" customHeight="1" x14ac:dyDescent="0.25">
      <c r="BJ3043" s="36" t="s">
        <v>3061</v>
      </c>
      <c r="BK3043" s="37">
        <v>45754.899999999987</v>
      </c>
      <c r="BL3043" s="37">
        <v>17622</v>
      </c>
      <c r="BM3043" s="37">
        <v>51027</v>
      </c>
      <c r="BN3043" s="37">
        <v>27263</v>
      </c>
      <c r="BO3043" s="37">
        <v>63156</v>
      </c>
    </row>
    <row r="3044" spans="62:67" ht="9" customHeight="1" x14ac:dyDescent="0.25">
      <c r="BJ3044" s="36" t="s">
        <v>3062</v>
      </c>
      <c r="BK3044" s="37">
        <v>45650</v>
      </c>
      <c r="BL3044" s="37">
        <v>17575</v>
      </c>
      <c r="BM3044" s="37">
        <v>50947</v>
      </c>
      <c r="BN3044" s="37">
        <v>27204</v>
      </c>
      <c r="BO3044" s="37">
        <v>63075</v>
      </c>
    </row>
    <row r="3045" spans="62:67" ht="9" customHeight="1" x14ac:dyDescent="0.25">
      <c r="BJ3045" s="36" t="s">
        <v>3063</v>
      </c>
      <c r="BK3045" s="37">
        <v>45545</v>
      </c>
      <c r="BL3045" s="37">
        <v>17523</v>
      </c>
      <c r="BM3045" s="37">
        <v>50869</v>
      </c>
      <c r="BN3045" s="37">
        <v>27168</v>
      </c>
      <c r="BO3045" s="37">
        <v>62994</v>
      </c>
    </row>
    <row r="3046" spans="62:67" ht="9" customHeight="1" x14ac:dyDescent="0.25">
      <c r="BJ3046" s="36" t="s">
        <v>3064</v>
      </c>
      <c r="BK3046" s="37">
        <v>45440</v>
      </c>
      <c r="BL3046" s="37">
        <v>17471</v>
      </c>
      <c r="BM3046" s="37">
        <v>50791</v>
      </c>
      <c r="BN3046" s="37">
        <v>27087</v>
      </c>
      <c r="BO3046" s="37">
        <v>62937</v>
      </c>
    </row>
    <row r="3047" spans="62:67" ht="9" customHeight="1" x14ac:dyDescent="0.25">
      <c r="BJ3047" s="36" t="s">
        <v>3065</v>
      </c>
      <c r="BK3047" s="37">
        <v>45335</v>
      </c>
      <c r="BL3047" s="37">
        <v>17419</v>
      </c>
      <c r="BM3047" s="37">
        <v>50713</v>
      </c>
      <c r="BN3047" s="37">
        <v>27006</v>
      </c>
      <c r="BO3047" s="37">
        <v>62803</v>
      </c>
    </row>
    <row r="3048" spans="62:67" ht="9" customHeight="1" x14ac:dyDescent="0.25">
      <c r="BJ3048" s="36" t="s">
        <v>3066</v>
      </c>
      <c r="BK3048" s="37">
        <v>45230</v>
      </c>
      <c r="BL3048" s="37">
        <v>17367</v>
      </c>
      <c r="BM3048" s="37">
        <v>50635</v>
      </c>
      <c r="BN3048" s="37">
        <v>26928</v>
      </c>
      <c r="BO3048" s="37">
        <v>62740</v>
      </c>
    </row>
    <row r="3049" spans="62:67" ht="9" customHeight="1" x14ac:dyDescent="0.25">
      <c r="BJ3049" s="36" t="s">
        <v>3067</v>
      </c>
      <c r="BK3049" s="37">
        <v>45125</v>
      </c>
      <c r="BL3049" s="37">
        <v>17315</v>
      </c>
      <c r="BM3049" s="37">
        <v>50556</v>
      </c>
      <c r="BN3049" s="37">
        <v>26909</v>
      </c>
      <c r="BO3049" s="37">
        <v>62647</v>
      </c>
    </row>
    <row r="3050" spans="62:67" ht="9" customHeight="1" x14ac:dyDescent="0.25">
      <c r="BJ3050" s="36" t="s">
        <v>3068</v>
      </c>
      <c r="BK3050" s="37">
        <v>45020</v>
      </c>
      <c r="BL3050" s="37">
        <v>17263</v>
      </c>
      <c r="BM3050" s="37">
        <v>50478</v>
      </c>
      <c r="BN3050" s="37">
        <v>26841</v>
      </c>
      <c r="BO3050" s="37">
        <v>62553</v>
      </c>
    </row>
    <row r="3051" spans="62:67" ht="9" customHeight="1" x14ac:dyDescent="0.25">
      <c r="BJ3051" s="36" t="s">
        <v>3069</v>
      </c>
      <c r="BK3051" s="37">
        <v>44915</v>
      </c>
      <c r="BL3051" s="37">
        <v>17211</v>
      </c>
      <c r="BM3051" s="37">
        <v>50400</v>
      </c>
      <c r="BN3051" s="37">
        <v>26762</v>
      </c>
      <c r="BO3051" s="37">
        <v>62465</v>
      </c>
    </row>
    <row r="3052" spans="62:67" ht="9" customHeight="1" x14ac:dyDescent="0.25">
      <c r="BJ3052" s="36" t="s">
        <v>3070</v>
      </c>
      <c r="BK3052" s="37">
        <v>44810</v>
      </c>
      <c r="BL3052" s="37">
        <v>17159</v>
      </c>
      <c r="BM3052" s="37">
        <v>50322</v>
      </c>
      <c r="BN3052" s="37">
        <v>26692</v>
      </c>
      <c r="BO3052" s="37">
        <v>62368</v>
      </c>
    </row>
    <row r="3053" spans="62:67" ht="9" customHeight="1" x14ac:dyDescent="0.25">
      <c r="BJ3053" s="36" t="s">
        <v>3071</v>
      </c>
      <c r="BK3053" s="37">
        <v>44705</v>
      </c>
      <c r="BL3053" s="37">
        <v>17107</v>
      </c>
      <c r="BM3053" s="37">
        <v>50244</v>
      </c>
      <c r="BN3053" s="37">
        <v>26644</v>
      </c>
      <c r="BO3053" s="37">
        <v>62294</v>
      </c>
    </row>
    <row r="3054" spans="62:67" ht="9" customHeight="1" x14ac:dyDescent="0.25">
      <c r="BJ3054" s="36" t="s">
        <v>3072</v>
      </c>
      <c r="BK3054" s="37">
        <v>44600</v>
      </c>
      <c r="BL3054" s="37">
        <v>17055</v>
      </c>
      <c r="BM3054" s="37">
        <v>50165</v>
      </c>
      <c r="BN3054" s="37">
        <v>26595</v>
      </c>
      <c r="BO3054" s="37">
        <v>62220</v>
      </c>
    </row>
    <row r="3055" spans="62:67" ht="9" customHeight="1" x14ac:dyDescent="0.25">
      <c r="BJ3055" s="36" t="s">
        <v>3073</v>
      </c>
      <c r="BK3055" s="37">
        <v>44509.1</v>
      </c>
      <c r="BL3055" s="37">
        <v>17006</v>
      </c>
      <c r="BM3055" s="37">
        <v>50089</v>
      </c>
      <c r="BN3055" s="37">
        <v>26527</v>
      </c>
      <c r="BO3055" s="37">
        <v>62089</v>
      </c>
    </row>
    <row r="3056" spans="62:67" ht="9" customHeight="1" x14ac:dyDescent="0.25">
      <c r="BJ3056" s="36" t="s">
        <v>3074</v>
      </c>
      <c r="BK3056" s="37">
        <v>44418.2</v>
      </c>
      <c r="BL3056" s="37">
        <v>16957</v>
      </c>
      <c r="BM3056" s="37">
        <v>50013</v>
      </c>
      <c r="BN3056" s="37">
        <v>26459</v>
      </c>
      <c r="BO3056" s="37">
        <v>62018</v>
      </c>
    </row>
    <row r="3057" spans="62:67" ht="9" customHeight="1" x14ac:dyDescent="0.25">
      <c r="BJ3057" s="36" t="s">
        <v>3075</v>
      </c>
      <c r="BK3057" s="37">
        <v>44327.299999999996</v>
      </c>
      <c r="BL3057" s="37">
        <v>16907</v>
      </c>
      <c r="BM3057" s="37">
        <v>49937</v>
      </c>
      <c r="BN3057" s="37">
        <v>26390</v>
      </c>
      <c r="BO3057" s="37">
        <v>61947</v>
      </c>
    </row>
    <row r="3058" spans="62:67" ht="9" customHeight="1" x14ac:dyDescent="0.25">
      <c r="BJ3058" s="36" t="s">
        <v>3076</v>
      </c>
      <c r="BK3058" s="37">
        <v>44236.399999999994</v>
      </c>
      <c r="BL3058" s="37">
        <v>16858</v>
      </c>
      <c r="BM3058" s="37">
        <v>49861</v>
      </c>
      <c r="BN3058" s="37">
        <v>26322</v>
      </c>
      <c r="BO3058" s="37">
        <v>61856</v>
      </c>
    </row>
    <row r="3059" spans="62:67" ht="9" customHeight="1" x14ac:dyDescent="0.25">
      <c r="BJ3059" s="36" t="s">
        <v>3077</v>
      </c>
      <c r="BK3059" s="37">
        <v>44145.499999999993</v>
      </c>
      <c r="BL3059" s="37">
        <v>16808</v>
      </c>
      <c r="BM3059" s="37">
        <v>49784</v>
      </c>
      <c r="BN3059" s="37">
        <v>26268</v>
      </c>
      <c r="BO3059" s="37">
        <v>61738</v>
      </c>
    </row>
    <row r="3060" spans="62:67" ht="9" customHeight="1" x14ac:dyDescent="0.25">
      <c r="BJ3060" s="36" t="s">
        <v>3078</v>
      </c>
      <c r="BK3060" s="37">
        <v>44054.599999999991</v>
      </c>
      <c r="BL3060" s="37">
        <v>16759</v>
      </c>
      <c r="BM3060" s="37">
        <v>49708</v>
      </c>
      <c r="BN3060" s="37">
        <v>26214</v>
      </c>
      <c r="BO3060" s="37">
        <v>61653</v>
      </c>
    </row>
    <row r="3061" spans="62:67" ht="9" customHeight="1" x14ac:dyDescent="0.25">
      <c r="BJ3061" s="36" t="s">
        <v>3079</v>
      </c>
      <c r="BK3061" s="37">
        <v>43963.69999999999</v>
      </c>
      <c r="BL3061" s="37">
        <v>16710</v>
      </c>
      <c r="BM3061" s="37">
        <v>49632</v>
      </c>
      <c r="BN3061" s="37">
        <v>26120</v>
      </c>
      <c r="BO3061" s="37">
        <v>61563</v>
      </c>
    </row>
    <row r="3062" spans="62:67" ht="9" customHeight="1" x14ac:dyDescent="0.25">
      <c r="BJ3062" s="36" t="s">
        <v>3080</v>
      </c>
      <c r="BK3062" s="37">
        <v>43872.799999999988</v>
      </c>
      <c r="BL3062" s="37">
        <v>16660</v>
      </c>
      <c r="BM3062" s="37">
        <v>49556</v>
      </c>
      <c r="BN3062" s="37">
        <v>26040</v>
      </c>
      <c r="BO3062" s="37">
        <v>61473</v>
      </c>
    </row>
    <row r="3063" spans="62:67" ht="9" customHeight="1" x14ac:dyDescent="0.25">
      <c r="BJ3063" s="36" t="s">
        <v>3081</v>
      </c>
      <c r="BK3063" s="37">
        <v>43781.899999999987</v>
      </c>
      <c r="BL3063" s="37">
        <v>16611</v>
      </c>
      <c r="BM3063" s="37">
        <v>49480</v>
      </c>
      <c r="BN3063" s="37">
        <v>25959</v>
      </c>
      <c r="BO3063" s="37">
        <v>61421</v>
      </c>
    </row>
    <row r="3064" spans="62:67" ht="9" customHeight="1" x14ac:dyDescent="0.25">
      <c r="BJ3064" s="36" t="s">
        <v>3082</v>
      </c>
      <c r="BK3064" s="37">
        <v>43691</v>
      </c>
      <c r="BL3064" s="37">
        <v>16561</v>
      </c>
      <c r="BM3064" s="37">
        <v>49403</v>
      </c>
      <c r="BN3064" s="37">
        <v>25901</v>
      </c>
      <c r="BO3064" s="37">
        <v>61356</v>
      </c>
    </row>
    <row r="3065" spans="62:67" ht="9" customHeight="1" x14ac:dyDescent="0.25">
      <c r="BJ3065" s="36" t="s">
        <v>3083</v>
      </c>
      <c r="BK3065" s="37">
        <v>43587.5</v>
      </c>
      <c r="BL3065" s="37">
        <v>16511</v>
      </c>
      <c r="BM3065" s="37">
        <v>49327</v>
      </c>
      <c r="BN3065" s="37">
        <v>25842</v>
      </c>
      <c r="BO3065" s="37">
        <v>61200</v>
      </c>
    </row>
    <row r="3066" spans="62:67" ht="9" customHeight="1" x14ac:dyDescent="0.25">
      <c r="BJ3066" s="36" t="s">
        <v>3084</v>
      </c>
      <c r="BK3066" s="37">
        <v>43484</v>
      </c>
      <c r="BL3066" s="37">
        <v>16460</v>
      </c>
      <c r="BM3066" s="37">
        <v>49251</v>
      </c>
      <c r="BN3066" s="37">
        <v>25784</v>
      </c>
      <c r="BO3066" s="37">
        <v>61149</v>
      </c>
    </row>
    <row r="3067" spans="62:67" ht="9" customHeight="1" x14ac:dyDescent="0.25">
      <c r="BJ3067" s="36" t="s">
        <v>3085</v>
      </c>
      <c r="BK3067" s="37">
        <v>43380.5</v>
      </c>
      <c r="BL3067" s="37">
        <v>16410</v>
      </c>
      <c r="BM3067" s="37">
        <v>49175</v>
      </c>
      <c r="BN3067" s="37">
        <v>25732</v>
      </c>
      <c r="BO3067" s="37">
        <v>61068</v>
      </c>
    </row>
    <row r="3068" spans="62:67" ht="9" customHeight="1" x14ac:dyDescent="0.25">
      <c r="BJ3068" s="36" t="s">
        <v>3086</v>
      </c>
      <c r="BK3068" s="37">
        <v>43277</v>
      </c>
      <c r="BL3068" s="37">
        <v>16359</v>
      </c>
      <c r="BM3068" s="37">
        <v>49098</v>
      </c>
      <c r="BN3068" s="37">
        <v>25680</v>
      </c>
      <c r="BO3068" s="37">
        <v>60982</v>
      </c>
    </row>
    <row r="3069" spans="62:67" ht="9" customHeight="1" x14ac:dyDescent="0.25">
      <c r="BJ3069" s="36" t="s">
        <v>3087</v>
      </c>
      <c r="BK3069" s="37">
        <v>43173.5</v>
      </c>
      <c r="BL3069" s="37">
        <v>16309</v>
      </c>
      <c r="BM3069" s="37">
        <v>49022</v>
      </c>
      <c r="BN3069" s="37">
        <v>25628</v>
      </c>
      <c r="BO3069" s="37">
        <v>60890</v>
      </c>
    </row>
    <row r="3070" spans="62:67" ht="9" customHeight="1" x14ac:dyDescent="0.25">
      <c r="BJ3070" s="36" t="s">
        <v>3088</v>
      </c>
      <c r="BK3070" s="37">
        <v>43070</v>
      </c>
      <c r="BL3070" s="37">
        <v>16258</v>
      </c>
      <c r="BM3070" s="37">
        <v>48946</v>
      </c>
      <c r="BN3070" s="37">
        <v>25576</v>
      </c>
      <c r="BO3070" s="37">
        <v>60803</v>
      </c>
    </row>
    <row r="3071" spans="62:67" ht="9" customHeight="1" x14ac:dyDescent="0.25">
      <c r="BJ3071" s="36" t="s">
        <v>3089</v>
      </c>
      <c r="BK3071" s="37">
        <v>42966.5</v>
      </c>
      <c r="BL3071" s="37">
        <v>16208</v>
      </c>
      <c r="BM3071" s="37">
        <v>48869</v>
      </c>
      <c r="BN3071" s="37">
        <v>25515</v>
      </c>
      <c r="BO3071" s="37">
        <v>60688</v>
      </c>
    </row>
    <row r="3072" spans="62:67" ht="9" customHeight="1" x14ac:dyDescent="0.25">
      <c r="BJ3072" s="36" t="s">
        <v>3090</v>
      </c>
      <c r="BK3072" s="37">
        <v>42863</v>
      </c>
      <c r="BL3072" s="37">
        <v>16157</v>
      </c>
      <c r="BM3072" s="37">
        <v>48793</v>
      </c>
      <c r="BN3072" s="37">
        <v>25453</v>
      </c>
      <c r="BO3072" s="37">
        <v>60636</v>
      </c>
    </row>
    <row r="3073" spans="62:67" ht="9" customHeight="1" x14ac:dyDescent="0.25">
      <c r="BJ3073" s="36" t="s">
        <v>3091</v>
      </c>
      <c r="BK3073" s="37">
        <v>42759.5</v>
      </c>
      <c r="BL3073" s="37">
        <v>16107</v>
      </c>
      <c r="BM3073" s="37">
        <v>48717</v>
      </c>
      <c r="BN3073" s="37">
        <v>25392</v>
      </c>
      <c r="BO3073" s="37">
        <v>60586</v>
      </c>
    </row>
    <row r="3074" spans="62:67" ht="9" customHeight="1" x14ac:dyDescent="0.25">
      <c r="BJ3074" s="36" t="s">
        <v>3092</v>
      </c>
      <c r="BK3074" s="37">
        <v>42656</v>
      </c>
      <c r="BL3074" s="37">
        <v>16056</v>
      </c>
      <c r="BM3074" s="37">
        <v>48640</v>
      </c>
      <c r="BN3074" s="37">
        <v>25330</v>
      </c>
      <c r="BO3074" s="37">
        <v>60471</v>
      </c>
    </row>
    <row r="3075" spans="62:67" ht="9" customHeight="1" x14ac:dyDescent="0.25">
      <c r="BJ3075" s="36" t="s">
        <v>3093</v>
      </c>
      <c r="BK3075" s="37">
        <v>42550.400000000001</v>
      </c>
      <c r="BL3075" s="37">
        <v>16008</v>
      </c>
      <c r="BM3075" s="37">
        <v>48554</v>
      </c>
      <c r="BN3075" s="37">
        <v>25269</v>
      </c>
      <c r="BO3075" s="37">
        <v>60378</v>
      </c>
    </row>
    <row r="3076" spans="62:67" ht="9" customHeight="1" x14ac:dyDescent="0.25">
      <c r="BJ3076" s="36" t="s">
        <v>3094</v>
      </c>
      <c r="BK3076" s="37">
        <v>42444.800000000003</v>
      </c>
      <c r="BL3076" s="37">
        <v>15959</v>
      </c>
      <c r="BM3076" s="37">
        <v>48468</v>
      </c>
      <c r="BN3076" s="37">
        <v>25215</v>
      </c>
      <c r="BO3076" s="37">
        <v>60303</v>
      </c>
    </row>
    <row r="3077" spans="62:67" ht="9" customHeight="1" x14ac:dyDescent="0.25">
      <c r="BJ3077" s="36" t="s">
        <v>3095</v>
      </c>
      <c r="BK3077" s="37">
        <v>42339.200000000004</v>
      </c>
      <c r="BL3077" s="37">
        <v>15911</v>
      </c>
      <c r="BM3077" s="37">
        <v>48382</v>
      </c>
      <c r="BN3077" s="37">
        <v>25161</v>
      </c>
      <c r="BO3077" s="37">
        <v>60186</v>
      </c>
    </row>
    <row r="3078" spans="62:67" ht="9" customHeight="1" x14ac:dyDescent="0.25">
      <c r="BJ3078" s="36" t="s">
        <v>3096</v>
      </c>
      <c r="BK3078" s="37">
        <v>42233.600000000006</v>
      </c>
      <c r="BL3078" s="37">
        <v>15862</v>
      </c>
      <c r="BM3078" s="37">
        <v>48296</v>
      </c>
      <c r="BN3078" s="37">
        <v>25107</v>
      </c>
      <c r="BO3078" s="37">
        <v>60057</v>
      </c>
    </row>
    <row r="3079" spans="62:67" ht="9" customHeight="1" x14ac:dyDescent="0.25">
      <c r="BJ3079" s="36" t="s">
        <v>3097</v>
      </c>
      <c r="BK3079" s="37">
        <v>42128.000000000007</v>
      </c>
      <c r="BL3079" s="37">
        <v>15813</v>
      </c>
      <c r="BM3079" s="37">
        <v>48210</v>
      </c>
      <c r="BN3079" s="37">
        <v>25053</v>
      </c>
      <c r="BO3079" s="37">
        <v>60004</v>
      </c>
    </row>
    <row r="3080" spans="62:67" ht="9" customHeight="1" x14ac:dyDescent="0.25">
      <c r="BJ3080" s="36" t="s">
        <v>3098</v>
      </c>
      <c r="BK3080" s="37">
        <v>42022.400000000009</v>
      </c>
      <c r="BL3080" s="37">
        <v>15765</v>
      </c>
      <c r="BM3080" s="37">
        <v>48124</v>
      </c>
      <c r="BN3080" s="37">
        <v>24999</v>
      </c>
      <c r="BO3080" s="37">
        <v>59951</v>
      </c>
    </row>
    <row r="3081" spans="62:67" ht="9" customHeight="1" x14ac:dyDescent="0.25">
      <c r="BJ3081" s="36" t="s">
        <v>3099</v>
      </c>
      <c r="BK3081" s="37">
        <v>41916.80000000001</v>
      </c>
      <c r="BL3081" s="37">
        <v>15716</v>
      </c>
      <c r="BM3081" s="37">
        <v>48038</v>
      </c>
      <c r="BN3081" s="37">
        <v>24958</v>
      </c>
      <c r="BO3081" s="37">
        <v>59834</v>
      </c>
    </row>
    <row r="3082" spans="62:67" ht="9" customHeight="1" x14ac:dyDescent="0.25">
      <c r="BJ3082" s="36" t="s">
        <v>3100</v>
      </c>
      <c r="BK3082" s="37">
        <v>41811.200000000012</v>
      </c>
      <c r="BL3082" s="37">
        <v>15668</v>
      </c>
      <c r="BM3082" s="37">
        <v>47952</v>
      </c>
      <c r="BN3082" s="37">
        <v>24905</v>
      </c>
      <c r="BO3082" s="37">
        <v>59716</v>
      </c>
    </row>
    <row r="3083" spans="62:67" ht="9" customHeight="1" x14ac:dyDescent="0.25">
      <c r="BJ3083" s="36" t="s">
        <v>3101</v>
      </c>
      <c r="BK3083" s="37">
        <v>41705.600000000013</v>
      </c>
      <c r="BL3083" s="37">
        <v>15619</v>
      </c>
      <c r="BM3083" s="37">
        <v>47866</v>
      </c>
      <c r="BN3083" s="37">
        <v>24851</v>
      </c>
      <c r="BO3083" s="37">
        <v>59620</v>
      </c>
    </row>
    <row r="3084" spans="62:67" ht="9" customHeight="1" x14ac:dyDescent="0.25">
      <c r="BJ3084" s="36" t="s">
        <v>3102</v>
      </c>
      <c r="BK3084" s="37">
        <v>41600</v>
      </c>
      <c r="BL3084" s="37">
        <v>15570</v>
      </c>
      <c r="BM3084" s="37">
        <v>47779</v>
      </c>
      <c r="BN3084" s="37">
        <v>24798</v>
      </c>
      <c r="BO3084" s="37">
        <v>59550</v>
      </c>
    </row>
    <row r="3085" spans="62:67" ht="9" customHeight="1" x14ac:dyDescent="0.25">
      <c r="BJ3085" s="36" t="s">
        <v>3103</v>
      </c>
      <c r="BK3085" s="37">
        <v>41515.1</v>
      </c>
      <c r="BL3085" s="37">
        <v>15526</v>
      </c>
      <c r="BM3085" s="37">
        <v>47700</v>
      </c>
      <c r="BN3085" s="37">
        <v>24744</v>
      </c>
      <c r="BO3085" s="37">
        <v>59479</v>
      </c>
    </row>
    <row r="3086" spans="62:67" ht="9" customHeight="1" x14ac:dyDescent="0.25">
      <c r="BJ3086" s="36" t="s">
        <v>3104</v>
      </c>
      <c r="BK3086" s="37">
        <v>41430.199999999997</v>
      </c>
      <c r="BL3086" s="37">
        <v>15482</v>
      </c>
      <c r="BM3086" s="37">
        <v>47621</v>
      </c>
      <c r="BN3086" s="37">
        <v>24681</v>
      </c>
      <c r="BO3086" s="37">
        <v>59421</v>
      </c>
    </row>
    <row r="3087" spans="62:67" ht="9" customHeight="1" x14ac:dyDescent="0.25">
      <c r="BJ3087" s="36" t="s">
        <v>3105</v>
      </c>
      <c r="BK3087" s="37">
        <v>41345.299999999996</v>
      </c>
      <c r="BL3087" s="37">
        <v>15438</v>
      </c>
      <c r="BM3087" s="37">
        <v>47542</v>
      </c>
      <c r="BN3087" s="37">
        <v>24618</v>
      </c>
      <c r="BO3087" s="37">
        <v>59306</v>
      </c>
    </row>
    <row r="3088" spans="62:67" ht="9" customHeight="1" x14ac:dyDescent="0.25">
      <c r="BJ3088" s="36" t="s">
        <v>3106</v>
      </c>
      <c r="BK3088" s="37">
        <v>41260.399999999994</v>
      </c>
      <c r="BL3088" s="37">
        <v>15394</v>
      </c>
      <c r="BM3088" s="37">
        <v>47463</v>
      </c>
      <c r="BN3088" s="37">
        <v>24574</v>
      </c>
      <c r="BO3088" s="37">
        <v>59226</v>
      </c>
    </row>
    <row r="3089" spans="62:67" ht="9" customHeight="1" x14ac:dyDescent="0.25">
      <c r="BJ3089" s="36" t="s">
        <v>3107</v>
      </c>
      <c r="BK3089" s="37">
        <v>41175.499999999993</v>
      </c>
      <c r="BL3089" s="37">
        <v>15349</v>
      </c>
      <c r="BM3089" s="37">
        <v>47384</v>
      </c>
      <c r="BN3089" s="37">
        <v>24473</v>
      </c>
      <c r="BO3089" s="37">
        <v>59161</v>
      </c>
    </row>
    <row r="3090" spans="62:67" ht="9" customHeight="1" x14ac:dyDescent="0.25">
      <c r="BJ3090" s="36" t="s">
        <v>3108</v>
      </c>
      <c r="BK3090" s="37">
        <v>41090.599999999991</v>
      </c>
      <c r="BL3090" s="37">
        <v>15305</v>
      </c>
      <c r="BM3090" s="37">
        <v>47305</v>
      </c>
      <c r="BN3090" s="37">
        <v>24430</v>
      </c>
      <c r="BO3090" s="37">
        <v>59099</v>
      </c>
    </row>
    <row r="3091" spans="62:67" ht="9" customHeight="1" x14ac:dyDescent="0.25">
      <c r="BJ3091" s="36" t="s">
        <v>3109</v>
      </c>
      <c r="BK3091" s="37">
        <v>41005.69999999999</v>
      </c>
      <c r="BL3091" s="37">
        <v>15261</v>
      </c>
      <c r="BM3091" s="37">
        <v>47226</v>
      </c>
      <c r="BN3091" s="37">
        <v>24393</v>
      </c>
      <c r="BO3091" s="37">
        <v>59036</v>
      </c>
    </row>
    <row r="3092" spans="62:67" ht="9" customHeight="1" x14ac:dyDescent="0.25">
      <c r="BJ3092" s="36" t="s">
        <v>3110</v>
      </c>
      <c r="BK3092" s="37">
        <v>40920.799999999988</v>
      </c>
      <c r="BL3092" s="37">
        <v>15217</v>
      </c>
      <c r="BM3092" s="37">
        <v>47147</v>
      </c>
      <c r="BN3092" s="37">
        <v>24333</v>
      </c>
      <c r="BO3092" s="37">
        <v>58900</v>
      </c>
    </row>
    <row r="3093" spans="62:67" ht="9" customHeight="1" x14ac:dyDescent="0.25">
      <c r="BJ3093" s="36" t="s">
        <v>3111</v>
      </c>
      <c r="BK3093" s="37">
        <v>40835.899999999987</v>
      </c>
      <c r="BL3093" s="37">
        <v>15173</v>
      </c>
      <c r="BM3093" s="37">
        <v>47068</v>
      </c>
      <c r="BN3093" s="37">
        <v>24273</v>
      </c>
      <c r="BO3093" s="37">
        <v>58812</v>
      </c>
    </row>
    <row r="3094" spans="62:67" ht="9" customHeight="1" x14ac:dyDescent="0.25">
      <c r="BJ3094" s="36" t="s">
        <v>3112</v>
      </c>
      <c r="BK3094" s="37">
        <v>40751</v>
      </c>
      <c r="BL3094" s="37">
        <v>15128</v>
      </c>
      <c r="BM3094" s="37">
        <v>46989</v>
      </c>
      <c r="BN3094" s="37">
        <v>24213</v>
      </c>
      <c r="BO3094" s="37">
        <v>58723</v>
      </c>
    </row>
    <row r="3095" spans="62:67" ht="9" customHeight="1" x14ac:dyDescent="0.25">
      <c r="BJ3095" s="36" t="s">
        <v>3113</v>
      </c>
      <c r="BK3095" s="37">
        <v>40654.400000000001</v>
      </c>
      <c r="BL3095" s="37">
        <v>15081</v>
      </c>
      <c r="BM3095" s="37">
        <v>46907</v>
      </c>
      <c r="BN3095" s="37">
        <v>24153</v>
      </c>
      <c r="BO3095" s="37">
        <v>58639</v>
      </c>
    </row>
    <row r="3096" spans="62:67" ht="9" customHeight="1" x14ac:dyDescent="0.25">
      <c r="BJ3096" s="36" t="s">
        <v>3114</v>
      </c>
      <c r="BK3096" s="37">
        <v>40557.800000000003</v>
      </c>
      <c r="BL3096" s="37">
        <v>15033</v>
      </c>
      <c r="BM3096" s="37">
        <v>46825</v>
      </c>
      <c r="BN3096" s="37">
        <v>24095</v>
      </c>
      <c r="BO3096" s="37">
        <v>58537</v>
      </c>
    </row>
    <row r="3097" spans="62:67" ht="9" customHeight="1" x14ac:dyDescent="0.25">
      <c r="BJ3097" s="36" t="s">
        <v>3115</v>
      </c>
      <c r="BK3097" s="37">
        <v>40461.200000000004</v>
      </c>
      <c r="BL3097" s="37">
        <v>14985</v>
      </c>
      <c r="BM3097" s="37">
        <v>46742</v>
      </c>
      <c r="BN3097" s="37">
        <v>24031</v>
      </c>
      <c r="BO3097" s="37">
        <v>58478</v>
      </c>
    </row>
    <row r="3098" spans="62:67" ht="9" customHeight="1" x14ac:dyDescent="0.25">
      <c r="BJ3098" s="36" t="s">
        <v>3116</v>
      </c>
      <c r="BK3098" s="37">
        <v>40364.600000000006</v>
      </c>
      <c r="BL3098" s="37">
        <v>14937</v>
      </c>
      <c r="BM3098" s="37">
        <v>46660</v>
      </c>
      <c r="BN3098" s="37">
        <v>23988</v>
      </c>
      <c r="BO3098" s="37">
        <v>58366</v>
      </c>
    </row>
    <row r="3099" spans="62:67" ht="9" customHeight="1" x14ac:dyDescent="0.25">
      <c r="BJ3099" s="36" t="s">
        <v>3117</v>
      </c>
      <c r="BK3099" s="37">
        <v>40268.000000000007</v>
      </c>
      <c r="BL3099" s="37">
        <v>14889</v>
      </c>
      <c r="BM3099" s="37">
        <v>46577</v>
      </c>
      <c r="BN3099" s="37">
        <v>23919</v>
      </c>
      <c r="BO3099" s="37">
        <v>58295</v>
      </c>
    </row>
    <row r="3100" spans="62:67" ht="9" customHeight="1" x14ac:dyDescent="0.25">
      <c r="BJ3100" s="36" t="s">
        <v>3118</v>
      </c>
      <c r="BK3100" s="37">
        <v>40171.400000000009</v>
      </c>
      <c r="BL3100" s="37">
        <v>14842</v>
      </c>
      <c r="BM3100" s="37">
        <v>46495</v>
      </c>
      <c r="BN3100" s="37">
        <v>23850</v>
      </c>
      <c r="BO3100" s="37">
        <v>58224</v>
      </c>
    </row>
    <row r="3101" spans="62:67" ht="9" customHeight="1" x14ac:dyDescent="0.25">
      <c r="BJ3101" s="36" t="s">
        <v>3119</v>
      </c>
      <c r="BK3101" s="37">
        <v>40074.80000000001</v>
      </c>
      <c r="BL3101" s="37">
        <v>14794</v>
      </c>
      <c r="BM3101" s="37">
        <v>46413</v>
      </c>
      <c r="BN3101" s="37">
        <v>23798</v>
      </c>
      <c r="BO3101" s="37">
        <v>58161</v>
      </c>
    </row>
    <row r="3102" spans="62:67" ht="9" customHeight="1" x14ac:dyDescent="0.25">
      <c r="BJ3102" s="36" t="s">
        <v>3120</v>
      </c>
      <c r="BK3102" s="37">
        <v>39978.200000000012</v>
      </c>
      <c r="BL3102" s="37">
        <v>14746</v>
      </c>
      <c r="BM3102" s="37">
        <v>46330</v>
      </c>
      <c r="BN3102" s="37">
        <v>23746</v>
      </c>
      <c r="BO3102" s="37">
        <v>58048</v>
      </c>
    </row>
    <row r="3103" spans="62:67" ht="9" customHeight="1" x14ac:dyDescent="0.25">
      <c r="BJ3103" s="36" t="s">
        <v>3121</v>
      </c>
      <c r="BK3103" s="37">
        <v>39881.600000000013</v>
      </c>
      <c r="BL3103" s="37">
        <v>14698</v>
      </c>
      <c r="BM3103" s="37">
        <v>46248</v>
      </c>
      <c r="BN3103" s="37">
        <v>23694</v>
      </c>
      <c r="BO3103" s="37">
        <v>57980</v>
      </c>
    </row>
    <row r="3104" spans="62:67" ht="9" customHeight="1" x14ac:dyDescent="0.25">
      <c r="BJ3104" s="36" t="s">
        <v>3122</v>
      </c>
      <c r="BK3104" s="37">
        <v>39785</v>
      </c>
      <c r="BL3104" s="37">
        <v>14650</v>
      </c>
      <c r="BM3104" s="37">
        <v>46165</v>
      </c>
      <c r="BN3104" s="37">
        <v>23627</v>
      </c>
      <c r="BO3104" s="37">
        <v>57940</v>
      </c>
    </row>
    <row r="3105" spans="62:67" ht="9" customHeight="1" x14ac:dyDescent="0.25">
      <c r="BJ3105" s="36" t="s">
        <v>3123</v>
      </c>
      <c r="BK3105" s="37">
        <v>39684.800000000003</v>
      </c>
      <c r="BL3105" s="37">
        <v>14602</v>
      </c>
      <c r="BM3105" s="37">
        <v>46085</v>
      </c>
      <c r="BN3105" s="37">
        <v>23560</v>
      </c>
      <c r="BO3105" s="37">
        <v>57837</v>
      </c>
    </row>
    <row r="3106" spans="62:67" ht="9" customHeight="1" x14ac:dyDescent="0.25">
      <c r="BJ3106" s="36" t="s">
        <v>3124</v>
      </c>
      <c r="BK3106" s="37">
        <v>39584.600000000006</v>
      </c>
      <c r="BL3106" s="37">
        <v>14554</v>
      </c>
      <c r="BM3106" s="37">
        <v>46004</v>
      </c>
      <c r="BN3106" s="37">
        <v>23534</v>
      </c>
      <c r="BO3106" s="37">
        <v>57762</v>
      </c>
    </row>
    <row r="3107" spans="62:67" ht="9" customHeight="1" x14ac:dyDescent="0.25">
      <c r="BJ3107" s="36" t="s">
        <v>3125</v>
      </c>
      <c r="BK3107" s="37">
        <v>39484.400000000009</v>
      </c>
      <c r="BL3107" s="37">
        <v>14506</v>
      </c>
      <c r="BM3107" s="37">
        <v>45924</v>
      </c>
      <c r="BN3107" s="37">
        <v>23502</v>
      </c>
      <c r="BO3107" s="37">
        <v>57698</v>
      </c>
    </row>
    <row r="3108" spans="62:67" ht="9" customHeight="1" x14ac:dyDescent="0.25">
      <c r="BJ3108" s="36" t="s">
        <v>3126</v>
      </c>
      <c r="BK3108" s="37">
        <v>39384.200000000012</v>
      </c>
      <c r="BL3108" s="37">
        <v>14458</v>
      </c>
      <c r="BM3108" s="37">
        <v>45843</v>
      </c>
      <c r="BN3108" s="37">
        <v>23420</v>
      </c>
      <c r="BO3108" s="37">
        <v>57633</v>
      </c>
    </row>
    <row r="3109" spans="62:67" ht="9" customHeight="1" x14ac:dyDescent="0.25">
      <c r="BJ3109" s="36" t="s">
        <v>3127</v>
      </c>
      <c r="BK3109" s="37">
        <v>39284.000000000015</v>
      </c>
      <c r="BL3109" s="37">
        <v>14410</v>
      </c>
      <c r="BM3109" s="37">
        <v>45762</v>
      </c>
      <c r="BN3109" s="37">
        <v>23360</v>
      </c>
      <c r="BO3109" s="37">
        <v>57538</v>
      </c>
    </row>
    <row r="3110" spans="62:67" ht="9" customHeight="1" x14ac:dyDescent="0.25">
      <c r="BJ3110" s="36" t="s">
        <v>3128</v>
      </c>
      <c r="BK3110" s="37">
        <v>39183.800000000017</v>
      </c>
      <c r="BL3110" s="37">
        <v>14362</v>
      </c>
      <c r="BM3110" s="37">
        <v>45682</v>
      </c>
      <c r="BN3110" s="37">
        <v>23300</v>
      </c>
      <c r="BO3110" s="37">
        <v>57442</v>
      </c>
    </row>
    <row r="3111" spans="62:67" ht="9" customHeight="1" x14ac:dyDescent="0.25">
      <c r="BJ3111" s="36" t="s">
        <v>3129</v>
      </c>
      <c r="BK3111" s="37">
        <v>39083.60000000002</v>
      </c>
      <c r="BL3111" s="37">
        <v>14314</v>
      </c>
      <c r="BM3111" s="37">
        <v>45601</v>
      </c>
      <c r="BN3111" s="37">
        <v>23241</v>
      </c>
      <c r="BO3111" s="37">
        <v>57389</v>
      </c>
    </row>
    <row r="3112" spans="62:67" ht="9" customHeight="1" x14ac:dyDescent="0.25">
      <c r="BJ3112" s="36" t="s">
        <v>3130</v>
      </c>
      <c r="BK3112" s="37">
        <v>38983.400000000023</v>
      </c>
      <c r="BL3112" s="37">
        <v>14266</v>
      </c>
      <c r="BM3112" s="37">
        <v>45521</v>
      </c>
      <c r="BN3112" s="37">
        <v>23183</v>
      </c>
      <c r="BO3112" s="37">
        <v>57272</v>
      </c>
    </row>
    <row r="3113" spans="62:67" ht="9" customHeight="1" x14ac:dyDescent="0.25">
      <c r="BJ3113" s="36" t="s">
        <v>3131</v>
      </c>
      <c r="BK3113" s="37">
        <v>38883.200000000026</v>
      </c>
      <c r="BL3113" s="37">
        <v>14218</v>
      </c>
      <c r="BM3113" s="37">
        <v>45440</v>
      </c>
      <c r="BN3113" s="37">
        <v>23113</v>
      </c>
      <c r="BO3113" s="37">
        <v>57175</v>
      </c>
    </row>
    <row r="3114" spans="62:67" ht="9" customHeight="1" x14ac:dyDescent="0.25">
      <c r="BJ3114" s="36" t="s">
        <v>3132</v>
      </c>
      <c r="BK3114" s="37">
        <v>38783</v>
      </c>
      <c r="BL3114" s="37">
        <v>14169</v>
      </c>
      <c r="BM3114" s="37">
        <v>45359</v>
      </c>
      <c r="BN3114" s="37">
        <v>23044</v>
      </c>
      <c r="BO3114" s="37">
        <v>57078</v>
      </c>
    </row>
    <row r="3115" spans="62:67" ht="9" customHeight="1" x14ac:dyDescent="0.25">
      <c r="BJ3115" s="36" t="s">
        <v>3133</v>
      </c>
      <c r="BK3115" s="37">
        <v>38695.1</v>
      </c>
      <c r="BL3115" s="37">
        <v>14119</v>
      </c>
      <c r="BM3115" s="37">
        <v>45281</v>
      </c>
      <c r="BN3115" s="37">
        <v>23005</v>
      </c>
      <c r="BO3115" s="37">
        <v>56970</v>
      </c>
    </row>
    <row r="3116" spans="62:67" ht="9" customHeight="1" x14ac:dyDescent="0.25">
      <c r="BJ3116" s="36" t="s">
        <v>3134</v>
      </c>
      <c r="BK3116" s="37">
        <v>38607.199999999997</v>
      </c>
      <c r="BL3116" s="37">
        <v>14069</v>
      </c>
      <c r="BM3116" s="37">
        <v>45202</v>
      </c>
      <c r="BN3116" s="37">
        <v>22966</v>
      </c>
      <c r="BO3116" s="37">
        <v>56895</v>
      </c>
    </row>
    <row r="3117" spans="62:67" ht="9" customHeight="1" x14ac:dyDescent="0.25">
      <c r="BJ3117" s="36" t="s">
        <v>3135</v>
      </c>
      <c r="BK3117" s="37">
        <v>38519.299999999996</v>
      </c>
      <c r="BL3117" s="37">
        <v>14019</v>
      </c>
      <c r="BM3117" s="37">
        <v>45123</v>
      </c>
      <c r="BN3117" s="37">
        <v>22904</v>
      </c>
      <c r="BO3117" s="37">
        <v>56799</v>
      </c>
    </row>
    <row r="3118" spans="62:67" ht="9" customHeight="1" x14ac:dyDescent="0.25">
      <c r="BJ3118" s="36" t="s">
        <v>3136</v>
      </c>
      <c r="BK3118" s="37">
        <v>38431.399999999994</v>
      </c>
      <c r="BL3118" s="37">
        <v>13968</v>
      </c>
      <c r="BM3118" s="37">
        <v>45045</v>
      </c>
      <c r="BN3118" s="37">
        <v>22842</v>
      </c>
      <c r="BO3118" s="37">
        <v>56698</v>
      </c>
    </row>
    <row r="3119" spans="62:67" ht="9" customHeight="1" x14ac:dyDescent="0.25">
      <c r="BJ3119" s="36" t="s">
        <v>3137</v>
      </c>
      <c r="BK3119" s="37">
        <v>38343.499999999993</v>
      </c>
      <c r="BL3119" s="37">
        <v>13918</v>
      </c>
      <c r="BM3119" s="37">
        <v>44966</v>
      </c>
      <c r="BN3119" s="37">
        <v>22781</v>
      </c>
      <c r="BO3119" s="37">
        <v>56622</v>
      </c>
    </row>
    <row r="3120" spans="62:67" ht="9" customHeight="1" x14ac:dyDescent="0.25">
      <c r="BJ3120" s="36" t="s">
        <v>3138</v>
      </c>
      <c r="BK3120" s="37">
        <v>38255.599999999991</v>
      </c>
      <c r="BL3120" s="37">
        <v>13868</v>
      </c>
      <c r="BM3120" s="37">
        <v>44887</v>
      </c>
      <c r="BN3120" s="37">
        <v>22730</v>
      </c>
      <c r="BO3120" s="37">
        <v>56585</v>
      </c>
    </row>
    <row r="3121" spans="62:67" ht="9" customHeight="1" x14ac:dyDescent="0.25">
      <c r="BJ3121" s="36" t="s">
        <v>3139</v>
      </c>
      <c r="BK3121" s="37">
        <v>38167.69999999999</v>
      </c>
      <c r="BL3121" s="37">
        <v>13817</v>
      </c>
      <c r="BM3121" s="37">
        <v>44809</v>
      </c>
      <c r="BN3121" s="37">
        <v>22680</v>
      </c>
      <c r="BO3121" s="37">
        <v>56490</v>
      </c>
    </row>
    <row r="3122" spans="62:67" ht="9" customHeight="1" x14ac:dyDescent="0.25">
      <c r="BJ3122" s="36" t="s">
        <v>3140</v>
      </c>
      <c r="BK3122" s="37">
        <v>38079.799999999988</v>
      </c>
      <c r="BL3122" s="37">
        <v>13767</v>
      </c>
      <c r="BM3122" s="37">
        <v>44730</v>
      </c>
      <c r="BN3122" s="37">
        <v>22616</v>
      </c>
      <c r="BO3122" s="37">
        <v>56421</v>
      </c>
    </row>
    <row r="3123" spans="62:67" ht="9" customHeight="1" x14ac:dyDescent="0.25">
      <c r="BJ3123" s="36" t="s">
        <v>3141</v>
      </c>
      <c r="BK3123" s="37">
        <v>37991.899999999987</v>
      </c>
      <c r="BL3123" s="37">
        <v>13717</v>
      </c>
      <c r="BM3123" s="37">
        <v>44651</v>
      </c>
      <c r="BN3123" s="37">
        <v>22552</v>
      </c>
      <c r="BO3123" s="37">
        <v>56372</v>
      </c>
    </row>
    <row r="3124" spans="62:67" ht="9" customHeight="1" x14ac:dyDescent="0.25">
      <c r="BJ3124" s="36" t="s">
        <v>3142</v>
      </c>
      <c r="BK3124" s="37">
        <v>37904</v>
      </c>
      <c r="BL3124" s="37">
        <v>13666</v>
      </c>
      <c r="BM3124" s="37">
        <v>44572</v>
      </c>
      <c r="BN3124" s="37">
        <v>22489</v>
      </c>
      <c r="BO3124" s="37">
        <v>56281</v>
      </c>
    </row>
    <row r="3125" spans="62:67" ht="9" customHeight="1" x14ac:dyDescent="0.25">
      <c r="BJ3125" s="36" t="s">
        <v>3143</v>
      </c>
      <c r="BK3125" s="37">
        <v>37806.199999999997</v>
      </c>
      <c r="BL3125" s="37">
        <v>13622</v>
      </c>
      <c r="BM3125" s="37">
        <v>44500</v>
      </c>
      <c r="BN3125" s="37">
        <v>22425</v>
      </c>
      <c r="BO3125" s="37">
        <v>56158</v>
      </c>
    </row>
    <row r="3126" spans="62:67" ht="9" customHeight="1" x14ac:dyDescent="0.25">
      <c r="BJ3126" s="36" t="s">
        <v>3144</v>
      </c>
      <c r="BK3126" s="37">
        <v>37708.399999999994</v>
      </c>
      <c r="BL3126" s="37">
        <v>13577</v>
      </c>
      <c r="BM3126" s="37">
        <v>44428</v>
      </c>
      <c r="BN3126" s="37">
        <v>22377</v>
      </c>
      <c r="BO3126" s="37">
        <v>56109</v>
      </c>
    </row>
    <row r="3127" spans="62:67" ht="9" customHeight="1" x14ac:dyDescent="0.25">
      <c r="BJ3127" s="36" t="s">
        <v>3145</v>
      </c>
      <c r="BK3127" s="37">
        <v>37610.599999999991</v>
      </c>
      <c r="BL3127" s="37">
        <v>13533</v>
      </c>
      <c r="BM3127" s="37">
        <v>44355</v>
      </c>
      <c r="BN3127" s="37">
        <v>22329</v>
      </c>
      <c r="BO3127" s="37">
        <v>56035</v>
      </c>
    </row>
    <row r="3128" spans="62:67" ht="9" customHeight="1" x14ac:dyDescent="0.25">
      <c r="BJ3128" s="36" t="s">
        <v>3146</v>
      </c>
      <c r="BK3128" s="37">
        <v>37512.799999999988</v>
      </c>
      <c r="BL3128" s="37">
        <v>13488</v>
      </c>
      <c r="BM3128" s="37">
        <v>44283</v>
      </c>
      <c r="BN3128" s="37">
        <v>22280</v>
      </c>
      <c r="BO3128" s="37">
        <v>55934</v>
      </c>
    </row>
    <row r="3129" spans="62:67" ht="9" customHeight="1" x14ac:dyDescent="0.25">
      <c r="BJ3129" s="36" t="s">
        <v>3147</v>
      </c>
      <c r="BK3129" s="37">
        <v>37414.999999999985</v>
      </c>
      <c r="BL3129" s="37">
        <v>13443</v>
      </c>
      <c r="BM3129" s="37">
        <v>44210</v>
      </c>
      <c r="BN3129" s="37">
        <v>22232</v>
      </c>
      <c r="BO3129" s="37">
        <v>55836</v>
      </c>
    </row>
    <row r="3130" spans="62:67" ht="9" customHeight="1" x14ac:dyDescent="0.25">
      <c r="BJ3130" s="36" t="s">
        <v>3148</v>
      </c>
      <c r="BK3130" s="37">
        <v>37317.199999999983</v>
      </c>
      <c r="BL3130" s="37">
        <v>13399</v>
      </c>
      <c r="BM3130" s="37">
        <v>44138</v>
      </c>
      <c r="BN3130" s="37">
        <v>22157</v>
      </c>
      <c r="BO3130" s="37">
        <v>55765</v>
      </c>
    </row>
    <row r="3131" spans="62:67" ht="9" customHeight="1" x14ac:dyDescent="0.25">
      <c r="BJ3131" s="36" t="s">
        <v>3149</v>
      </c>
      <c r="BK3131" s="37">
        <v>37219.39999999998</v>
      </c>
      <c r="BL3131" s="37">
        <v>13354</v>
      </c>
      <c r="BM3131" s="37">
        <v>44066</v>
      </c>
      <c r="BN3131" s="37">
        <v>22117</v>
      </c>
      <c r="BO3131" s="37">
        <v>55694</v>
      </c>
    </row>
    <row r="3132" spans="62:67" ht="9" customHeight="1" x14ac:dyDescent="0.25">
      <c r="BJ3132" s="36" t="s">
        <v>3150</v>
      </c>
      <c r="BK3132" s="37">
        <v>37121.599999999977</v>
      </c>
      <c r="BL3132" s="37">
        <v>13310</v>
      </c>
      <c r="BM3132" s="37">
        <v>43993</v>
      </c>
      <c r="BN3132" s="37">
        <v>22078</v>
      </c>
      <c r="BO3132" s="37">
        <v>55621</v>
      </c>
    </row>
    <row r="3133" spans="62:67" ht="9" customHeight="1" x14ac:dyDescent="0.25">
      <c r="BJ3133" s="36" t="s">
        <v>3151</v>
      </c>
      <c r="BK3133" s="37">
        <v>37023.799999999974</v>
      </c>
      <c r="BL3133" s="37">
        <v>13265</v>
      </c>
      <c r="BM3133" s="37">
        <v>43921</v>
      </c>
      <c r="BN3133" s="37">
        <v>22006</v>
      </c>
      <c r="BO3133" s="37">
        <v>55548</v>
      </c>
    </row>
    <row r="3134" spans="62:67" ht="9" customHeight="1" x14ac:dyDescent="0.25">
      <c r="BJ3134" s="36" t="s">
        <v>3152</v>
      </c>
      <c r="BK3134" s="37">
        <v>36926</v>
      </c>
      <c r="BL3134" s="37">
        <v>13220</v>
      </c>
      <c r="BM3134" s="37">
        <v>43848</v>
      </c>
      <c r="BN3134" s="37">
        <v>21934</v>
      </c>
      <c r="BO3134" s="37">
        <v>55517</v>
      </c>
    </row>
    <row r="3135" spans="62:67" ht="9" customHeight="1" x14ac:dyDescent="0.25">
      <c r="BJ3135" s="36" t="s">
        <v>3153</v>
      </c>
      <c r="BK3135" s="37">
        <v>36817.599999999999</v>
      </c>
      <c r="BL3135" s="37">
        <v>13177</v>
      </c>
      <c r="BM3135" s="37">
        <v>43770</v>
      </c>
      <c r="BN3135" s="37">
        <v>21856</v>
      </c>
      <c r="BO3135" s="37">
        <v>55372</v>
      </c>
    </row>
    <row r="3136" spans="62:67" ht="9" customHeight="1" x14ac:dyDescent="0.25">
      <c r="BJ3136" s="36" t="s">
        <v>3154</v>
      </c>
      <c r="BK3136" s="37">
        <v>36709.199999999997</v>
      </c>
      <c r="BL3136" s="37">
        <v>13133</v>
      </c>
      <c r="BM3136" s="37">
        <v>43692</v>
      </c>
      <c r="BN3136" s="37">
        <v>21803</v>
      </c>
      <c r="BO3136" s="37">
        <v>55262</v>
      </c>
    </row>
    <row r="3137" spans="62:67" ht="9" customHeight="1" x14ac:dyDescent="0.25">
      <c r="BJ3137" s="36" t="s">
        <v>3155</v>
      </c>
      <c r="BK3137" s="37">
        <v>36600.799999999996</v>
      </c>
      <c r="BL3137" s="37">
        <v>13089</v>
      </c>
      <c r="BM3137" s="37">
        <v>43614</v>
      </c>
      <c r="BN3137" s="37">
        <v>21751</v>
      </c>
      <c r="BO3137" s="37">
        <v>55200</v>
      </c>
    </row>
    <row r="3138" spans="62:67" ht="9" customHeight="1" x14ac:dyDescent="0.25">
      <c r="BJ3138" s="36" t="s">
        <v>3156</v>
      </c>
      <c r="BK3138" s="37">
        <v>36492.399999999994</v>
      </c>
      <c r="BL3138" s="37">
        <v>13045</v>
      </c>
      <c r="BM3138" s="37">
        <v>43536</v>
      </c>
      <c r="BN3138" s="37">
        <v>21698</v>
      </c>
      <c r="BO3138" s="37">
        <v>55147</v>
      </c>
    </row>
    <row r="3139" spans="62:67" ht="9" customHeight="1" x14ac:dyDescent="0.25">
      <c r="BJ3139" s="36" t="s">
        <v>3157</v>
      </c>
      <c r="BK3139" s="37">
        <v>36383.999999999993</v>
      </c>
      <c r="BL3139" s="37">
        <v>13001</v>
      </c>
      <c r="BM3139" s="37">
        <v>43457</v>
      </c>
      <c r="BN3139" s="37">
        <v>21643</v>
      </c>
      <c r="BO3139" s="37">
        <v>55026</v>
      </c>
    </row>
    <row r="3140" spans="62:67" ht="9" customHeight="1" x14ac:dyDescent="0.25">
      <c r="BJ3140" s="36" t="s">
        <v>3158</v>
      </c>
      <c r="BK3140" s="37">
        <v>36275.599999999991</v>
      </c>
      <c r="BL3140" s="37">
        <v>12957</v>
      </c>
      <c r="BM3140" s="37">
        <v>43379</v>
      </c>
      <c r="BN3140" s="37">
        <v>21589</v>
      </c>
      <c r="BO3140" s="37">
        <v>54955</v>
      </c>
    </row>
    <row r="3141" spans="62:67" ht="9" customHeight="1" x14ac:dyDescent="0.25">
      <c r="BJ3141" s="36" t="s">
        <v>3159</v>
      </c>
      <c r="BK3141" s="37">
        <v>36167.19999999999</v>
      </c>
      <c r="BL3141" s="37">
        <v>12913</v>
      </c>
      <c r="BM3141" s="37">
        <v>43301</v>
      </c>
      <c r="BN3141" s="37">
        <v>21534</v>
      </c>
      <c r="BO3141" s="37">
        <v>54845</v>
      </c>
    </row>
    <row r="3142" spans="62:67" ht="9" customHeight="1" x14ac:dyDescent="0.25">
      <c r="BJ3142" s="36" t="s">
        <v>3160</v>
      </c>
      <c r="BK3142" s="37">
        <v>36058.799999999988</v>
      </c>
      <c r="BL3142" s="37">
        <v>12869</v>
      </c>
      <c r="BM3142" s="37">
        <v>43223</v>
      </c>
      <c r="BN3142" s="37">
        <v>21479</v>
      </c>
      <c r="BO3142" s="37">
        <v>54797</v>
      </c>
    </row>
    <row r="3143" spans="62:67" ht="9" customHeight="1" x14ac:dyDescent="0.25">
      <c r="BJ3143" s="36" t="s">
        <v>3161</v>
      </c>
      <c r="BK3143" s="37">
        <v>35950.399999999987</v>
      </c>
      <c r="BL3143" s="37">
        <v>12825</v>
      </c>
      <c r="BM3143" s="37">
        <v>43145</v>
      </c>
      <c r="BN3143" s="37">
        <v>21425</v>
      </c>
      <c r="BO3143" s="37">
        <v>54665</v>
      </c>
    </row>
    <row r="3144" spans="62:67" ht="9" customHeight="1" x14ac:dyDescent="0.25">
      <c r="BJ3144" s="36" t="s">
        <v>3162</v>
      </c>
      <c r="BK3144" s="37">
        <v>35842</v>
      </c>
      <c r="BL3144" s="37">
        <v>12781</v>
      </c>
      <c r="BM3144" s="37">
        <v>43066</v>
      </c>
      <c r="BN3144" s="37">
        <v>21370</v>
      </c>
      <c r="BO3144" s="37">
        <v>54658</v>
      </c>
    </row>
    <row r="3145" spans="62:67" ht="9" customHeight="1" x14ac:dyDescent="0.25">
      <c r="BJ3145" s="36" t="s">
        <v>3163</v>
      </c>
      <c r="BK3145" s="37">
        <v>35770.300000000003</v>
      </c>
      <c r="BL3145" s="37">
        <v>12739</v>
      </c>
      <c r="BM3145" s="37">
        <v>42991</v>
      </c>
      <c r="BN3145" s="37">
        <v>21304</v>
      </c>
      <c r="BO3145" s="37">
        <v>54509</v>
      </c>
    </row>
    <row r="3146" spans="62:67" ht="9" customHeight="1" x14ac:dyDescent="0.25">
      <c r="BJ3146" s="36" t="s">
        <v>3164</v>
      </c>
      <c r="BK3146" s="37">
        <v>35698.600000000006</v>
      </c>
      <c r="BL3146" s="37">
        <v>12696</v>
      </c>
      <c r="BM3146" s="37">
        <v>42915</v>
      </c>
      <c r="BN3146" s="37">
        <v>21240</v>
      </c>
      <c r="BO3146" s="37">
        <v>54467</v>
      </c>
    </row>
    <row r="3147" spans="62:67" ht="9" customHeight="1" x14ac:dyDescent="0.25">
      <c r="BJ3147" s="36" t="s">
        <v>3165</v>
      </c>
      <c r="BK3147" s="37">
        <v>35626.900000000009</v>
      </c>
      <c r="BL3147" s="37">
        <v>12654</v>
      </c>
      <c r="BM3147" s="37">
        <v>42840</v>
      </c>
      <c r="BN3147" s="37">
        <v>21177</v>
      </c>
      <c r="BO3147" s="37">
        <v>54377</v>
      </c>
    </row>
    <row r="3148" spans="62:67" ht="9" customHeight="1" x14ac:dyDescent="0.25">
      <c r="BJ3148" s="36" t="s">
        <v>3166</v>
      </c>
      <c r="BK3148" s="37">
        <v>35555.200000000012</v>
      </c>
      <c r="BL3148" s="37">
        <v>12611</v>
      </c>
      <c r="BM3148" s="37">
        <v>42764</v>
      </c>
      <c r="BN3148" s="37">
        <v>21113</v>
      </c>
      <c r="BO3148" s="37">
        <v>54320</v>
      </c>
    </row>
    <row r="3149" spans="62:67" ht="9" customHeight="1" x14ac:dyDescent="0.25">
      <c r="BJ3149" s="36" t="s">
        <v>3167</v>
      </c>
      <c r="BK3149" s="37">
        <v>35483.500000000015</v>
      </c>
      <c r="BL3149" s="37">
        <v>12569</v>
      </c>
      <c r="BM3149" s="37">
        <v>42689</v>
      </c>
      <c r="BN3149" s="37">
        <v>21050</v>
      </c>
      <c r="BO3149" s="37">
        <v>54221</v>
      </c>
    </row>
    <row r="3150" spans="62:67" ht="9" customHeight="1" x14ac:dyDescent="0.25">
      <c r="BJ3150" s="36" t="s">
        <v>3168</v>
      </c>
      <c r="BK3150" s="37">
        <v>35411.800000000017</v>
      </c>
      <c r="BL3150" s="37">
        <v>12526</v>
      </c>
      <c r="BM3150" s="37">
        <v>42613</v>
      </c>
      <c r="BN3150" s="37">
        <v>20986</v>
      </c>
      <c r="BO3150" s="37">
        <v>54121</v>
      </c>
    </row>
    <row r="3151" spans="62:67" ht="9" customHeight="1" x14ac:dyDescent="0.25">
      <c r="BJ3151" s="36" t="s">
        <v>3169</v>
      </c>
      <c r="BK3151" s="37">
        <v>35340.10000000002</v>
      </c>
      <c r="BL3151" s="37">
        <v>12484</v>
      </c>
      <c r="BM3151" s="37">
        <v>42538</v>
      </c>
      <c r="BN3151" s="37">
        <v>20923</v>
      </c>
      <c r="BO3151" s="37">
        <v>54022</v>
      </c>
    </row>
    <row r="3152" spans="62:67" ht="9" customHeight="1" x14ac:dyDescent="0.25">
      <c r="BJ3152" s="36" t="s">
        <v>3170</v>
      </c>
      <c r="BK3152" s="37">
        <v>35268.400000000023</v>
      </c>
      <c r="BL3152" s="37">
        <v>12441</v>
      </c>
      <c r="BM3152" s="37">
        <v>42462</v>
      </c>
      <c r="BN3152" s="37">
        <v>20859</v>
      </c>
      <c r="BO3152" s="37">
        <v>53957</v>
      </c>
    </row>
    <row r="3153" spans="62:67" ht="9" customHeight="1" x14ac:dyDescent="0.25">
      <c r="BJ3153" s="36" t="s">
        <v>3171</v>
      </c>
      <c r="BK3153" s="37">
        <v>35196.700000000026</v>
      </c>
      <c r="BL3153" s="37">
        <v>12399</v>
      </c>
      <c r="BM3153" s="37">
        <v>42387</v>
      </c>
      <c r="BN3153" s="37">
        <v>20818</v>
      </c>
      <c r="BO3153" s="37">
        <v>53839</v>
      </c>
    </row>
    <row r="3154" spans="62:67" ht="9" customHeight="1" x14ac:dyDescent="0.25">
      <c r="BJ3154" s="36" t="s">
        <v>3172</v>
      </c>
      <c r="BK3154" s="37">
        <v>35125</v>
      </c>
      <c r="BL3154" s="37">
        <v>12356</v>
      </c>
      <c r="BM3154" s="37">
        <v>42311</v>
      </c>
      <c r="BN3154" s="37">
        <v>20776</v>
      </c>
      <c r="BO3154" s="37">
        <v>53763</v>
      </c>
    </row>
    <row r="3155" spans="62:67" ht="9" customHeight="1" x14ac:dyDescent="0.25">
      <c r="BJ3155" s="36" t="s">
        <v>3173</v>
      </c>
      <c r="BK3155" s="37">
        <v>35032.699999999997</v>
      </c>
      <c r="BL3155" s="37">
        <v>12315</v>
      </c>
      <c r="BM3155" s="37">
        <v>42235</v>
      </c>
      <c r="BN3155" s="37">
        <v>20716</v>
      </c>
      <c r="BO3155" s="37">
        <v>53687</v>
      </c>
    </row>
    <row r="3156" spans="62:67" ht="9" customHeight="1" x14ac:dyDescent="0.25">
      <c r="BJ3156" s="36" t="s">
        <v>3174</v>
      </c>
      <c r="BK3156" s="37">
        <v>34940.399999999994</v>
      </c>
      <c r="BL3156" s="37">
        <v>12273</v>
      </c>
      <c r="BM3156" s="37">
        <v>42159</v>
      </c>
      <c r="BN3156" s="37">
        <v>20656</v>
      </c>
      <c r="BO3156" s="37">
        <v>53610</v>
      </c>
    </row>
    <row r="3157" spans="62:67" ht="9" customHeight="1" x14ac:dyDescent="0.25">
      <c r="BJ3157" s="36" t="s">
        <v>3175</v>
      </c>
      <c r="BK3157" s="37">
        <v>34848.099999999991</v>
      </c>
      <c r="BL3157" s="37">
        <v>12231</v>
      </c>
      <c r="BM3157" s="37">
        <v>42083</v>
      </c>
      <c r="BN3157" s="37">
        <v>20596</v>
      </c>
      <c r="BO3157" s="37">
        <v>53534</v>
      </c>
    </row>
    <row r="3158" spans="62:67" ht="9" customHeight="1" x14ac:dyDescent="0.25">
      <c r="BJ3158" s="36" t="s">
        <v>3176</v>
      </c>
      <c r="BK3158" s="37">
        <v>34755.799999999988</v>
      </c>
      <c r="BL3158" s="37">
        <v>12190</v>
      </c>
      <c r="BM3158" s="37">
        <v>42007</v>
      </c>
      <c r="BN3158" s="37">
        <v>20536</v>
      </c>
      <c r="BO3158" s="37">
        <v>53458</v>
      </c>
    </row>
    <row r="3159" spans="62:67" ht="9" customHeight="1" x14ac:dyDescent="0.25">
      <c r="BJ3159" s="36" t="s">
        <v>3177</v>
      </c>
      <c r="BK3159" s="37">
        <v>34663.499999999985</v>
      </c>
      <c r="BL3159" s="37">
        <v>12148</v>
      </c>
      <c r="BM3159" s="37">
        <v>41931</v>
      </c>
      <c r="BN3159" s="37">
        <v>20487</v>
      </c>
      <c r="BO3159" s="37">
        <v>53351</v>
      </c>
    </row>
    <row r="3160" spans="62:67" ht="9" customHeight="1" x14ac:dyDescent="0.25">
      <c r="BJ3160" s="36" t="s">
        <v>3178</v>
      </c>
      <c r="BK3160" s="37">
        <v>34571.199999999983</v>
      </c>
      <c r="BL3160" s="37">
        <v>12106</v>
      </c>
      <c r="BM3160" s="37">
        <v>41855</v>
      </c>
      <c r="BN3160" s="37">
        <v>20438</v>
      </c>
      <c r="BO3160" s="37">
        <v>53293</v>
      </c>
    </row>
    <row r="3161" spans="62:67" ht="9" customHeight="1" x14ac:dyDescent="0.25">
      <c r="BJ3161" s="36" t="s">
        <v>3179</v>
      </c>
      <c r="BK3161" s="37">
        <v>34478.89999999998</v>
      </c>
      <c r="BL3161" s="37">
        <v>12065</v>
      </c>
      <c r="BM3161" s="37">
        <v>41779</v>
      </c>
      <c r="BN3161" s="37">
        <v>20389</v>
      </c>
      <c r="BO3161" s="37">
        <v>53216</v>
      </c>
    </row>
    <row r="3162" spans="62:67" ht="9" customHeight="1" x14ac:dyDescent="0.25">
      <c r="BJ3162" s="36" t="s">
        <v>3180</v>
      </c>
      <c r="BK3162" s="37">
        <v>34386.599999999977</v>
      </c>
      <c r="BL3162" s="37">
        <v>12023</v>
      </c>
      <c r="BM3162" s="37">
        <v>41703</v>
      </c>
      <c r="BN3162" s="37">
        <v>20321</v>
      </c>
      <c r="BO3162" s="37">
        <v>53122</v>
      </c>
    </row>
    <row r="3163" spans="62:67" ht="9" customHeight="1" x14ac:dyDescent="0.25">
      <c r="BJ3163" s="36" t="s">
        <v>3181</v>
      </c>
      <c r="BK3163" s="37">
        <v>34294.299999999974</v>
      </c>
      <c r="BL3163" s="37">
        <v>11981</v>
      </c>
      <c r="BM3163" s="37">
        <v>41627</v>
      </c>
      <c r="BN3163" s="37">
        <v>20253</v>
      </c>
      <c r="BO3163" s="37">
        <v>53046</v>
      </c>
    </row>
    <row r="3164" spans="62:67" ht="9" customHeight="1" x14ac:dyDescent="0.25">
      <c r="BJ3164" s="36" t="s">
        <v>3182</v>
      </c>
      <c r="BK3164" s="37">
        <v>34202</v>
      </c>
      <c r="BL3164" s="37">
        <v>11939</v>
      </c>
      <c r="BM3164" s="37">
        <v>41551</v>
      </c>
      <c r="BN3164" s="37">
        <v>20185</v>
      </c>
      <c r="BO3164" s="37">
        <v>52969</v>
      </c>
    </row>
    <row r="3165" spans="62:67" ht="9" customHeight="1" x14ac:dyDescent="0.25">
      <c r="BJ3165" s="36" t="s">
        <v>3183</v>
      </c>
      <c r="BK3165" s="37">
        <v>34103.4</v>
      </c>
      <c r="BL3165" s="37">
        <v>11897</v>
      </c>
      <c r="BM3165" s="37">
        <v>41477</v>
      </c>
      <c r="BN3165" s="37">
        <v>20137</v>
      </c>
      <c r="BO3165" s="37">
        <v>52922</v>
      </c>
    </row>
    <row r="3166" spans="62:67" ht="9" customHeight="1" x14ac:dyDescent="0.25">
      <c r="BJ3166" s="36" t="s">
        <v>3184</v>
      </c>
      <c r="BK3166" s="37">
        <v>34004.800000000003</v>
      </c>
      <c r="BL3166" s="37">
        <v>11855</v>
      </c>
      <c r="BM3166" s="37">
        <v>41402</v>
      </c>
      <c r="BN3166" s="37">
        <v>20088</v>
      </c>
      <c r="BO3166" s="37">
        <v>52835</v>
      </c>
    </row>
    <row r="3167" spans="62:67" ht="9" customHeight="1" x14ac:dyDescent="0.25">
      <c r="BJ3167" s="36" t="s">
        <v>3185</v>
      </c>
      <c r="BK3167" s="37">
        <v>33906.200000000004</v>
      </c>
      <c r="BL3167" s="37">
        <v>11813</v>
      </c>
      <c r="BM3167" s="37">
        <v>41327</v>
      </c>
      <c r="BN3167" s="37">
        <v>20019</v>
      </c>
      <c r="BO3167" s="37">
        <v>52747</v>
      </c>
    </row>
    <row r="3168" spans="62:67" ht="9" customHeight="1" x14ac:dyDescent="0.25">
      <c r="BJ3168" s="36" t="s">
        <v>3186</v>
      </c>
      <c r="BK3168" s="37">
        <v>33807.600000000006</v>
      </c>
      <c r="BL3168" s="37">
        <v>11771</v>
      </c>
      <c r="BM3168" s="37">
        <v>41253</v>
      </c>
      <c r="BN3168" s="37">
        <v>19953</v>
      </c>
      <c r="BO3168" s="37">
        <v>52666</v>
      </c>
    </row>
    <row r="3169" spans="62:67" ht="9" customHeight="1" x14ac:dyDescent="0.25">
      <c r="BJ3169" s="36" t="s">
        <v>3187</v>
      </c>
      <c r="BK3169" s="37">
        <v>33709.000000000007</v>
      </c>
      <c r="BL3169" s="37">
        <v>11729</v>
      </c>
      <c r="BM3169" s="37">
        <v>41178</v>
      </c>
      <c r="BN3169" s="37">
        <v>19887</v>
      </c>
      <c r="BO3169" s="37">
        <v>52588</v>
      </c>
    </row>
    <row r="3170" spans="62:67" ht="9" customHeight="1" x14ac:dyDescent="0.25">
      <c r="BJ3170" s="36" t="s">
        <v>3188</v>
      </c>
      <c r="BK3170" s="37">
        <v>33610.400000000009</v>
      </c>
      <c r="BL3170" s="37">
        <v>11687</v>
      </c>
      <c r="BM3170" s="37">
        <v>41103</v>
      </c>
      <c r="BN3170" s="37">
        <v>19841</v>
      </c>
      <c r="BO3170" s="37">
        <v>52511</v>
      </c>
    </row>
    <row r="3171" spans="62:67" ht="9" customHeight="1" x14ac:dyDescent="0.25">
      <c r="BJ3171" s="36" t="s">
        <v>3189</v>
      </c>
      <c r="BK3171" s="37">
        <v>33511.80000000001</v>
      </c>
      <c r="BL3171" s="37">
        <v>11645</v>
      </c>
      <c r="BM3171" s="37">
        <v>41029</v>
      </c>
      <c r="BN3171" s="37">
        <v>19795</v>
      </c>
      <c r="BO3171" s="37">
        <v>52433</v>
      </c>
    </row>
    <row r="3172" spans="62:67" ht="9" customHeight="1" x14ac:dyDescent="0.25">
      <c r="BJ3172" s="36" t="s">
        <v>3190</v>
      </c>
      <c r="BK3172" s="37">
        <v>33413.200000000012</v>
      </c>
      <c r="BL3172" s="37">
        <v>11603</v>
      </c>
      <c r="BM3172" s="37">
        <v>40954</v>
      </c>
      <c r="BN3172" s="37">
        <v>19738</v>
      </c>
      <c r="BO3172" s="37">
        <v>52377</v>
      </c>
    </row>
    <row r="3173" spans="62:67" ht="9" customHeight="1" x14ac:dyDescent="0.25">
      <c r="BJ3173" s="36" t="s">
        <v>3191</v>
      </c>
      <c r="BK3173" s="37">
        <v>33314.600000000013</v>
      </c>
      <c r="BL3173" s="37">
        <v>11561</v>
      </c>
      <c r="BM3173" s="37">
        <v>40879</v>
      </c>
      <c r="BN3173" s="37">
        <v>19681</v>
      </c>
      <c r="BO3173" s="37">
        <v>52300</v>
      </c>
    </row>
    <row r="3174" spans="62:67" ht="9" customHeight="1" x14ac:dyDescent="0.25">
      <c r="BJ3174" s="36" t="s">
        <v>3192</v>
      </c>
      <c r="BK3174" s="37">
        <v>33216</v>
      </c>
      <c r="BL3174" s="37">
        <v>11518</v>
      </c>
      <c r="BM3174" s="37">
        <v>40804</v>
      </c>
      <c r="BN3174" s="37">
        <v>19624</v>
      </c>
      <c r="BO3174" s="37">
        <v>52222</v>
      </c>
    </row>
    <row r="3175" spans="62:67" ht="9" customHeight="1" x14ac:dyDescent="0.25">
      <c r="BJ3175" s="36" t="s">
        <v>3193</v>
      </c>
      <c r="BK3175" s="37">
        <v>33129</v>
      </c>
      <c r="BL3175" s="37">
        <v>11476</v>
      </c>
      <c r="BM3175" s="37">
        <v>40730</v>
      </c>
      <c r="BN3175" s="37">
        <v>19567</v>
      </c>
      <c r="BO3175" s="37">
        <v>52136</v>
      </c>
    </row>
    <row r="3176" spans="62:67" ht="9" customHeight="1" x14ac:dyDescent="0.25">
      <c r="BJ3176" s="36" t="s">
        <v>3194</v>
      </c>
      <c r="BK3176" s="37">
        <v>33042</v>
      </c>
      <c r="BL3176" s="37">
        <v>11434</v>
      </c>
      <c r="BM3176" s="37">
        <v>40656</v>
      </c>
      <c r="BN3176" s="37">
        <v>19509</v>
      </c>
      <c r="BO3176" s="37">
        <v>52051</v>
      </c>
    </row>
    <row r="3177" spans="62:67" ht="9" customHeight="1" x14ac:dyDescent="0.25">
      <c r="BJ3177" s="36" t="s">
        <v>3195</v>
      </c>
      <c r="BK3177" s="37">
        <v>32955</v>
      </c>
      <c r="BL3177" s="37">
        <v>11392</v>
      </c>
      <c r="BM3177" s="37">
        <v>40582</v>
      </c>
      <c r="BN3177" s="37">
        <v>19452</v>
      </c>
      <c r="BO3177" s="37">
        <v>51965</v>
      </c>
    </row>
    <row r="3178" spans="62:67" ht="9" customHeight="1" x14ac:dyDescent="0.25">
      <c r="BJ3178" s="36" t="s">
        <v>3196</v>
      </c>
      <c r="BK3178" s="37">
        <v>32868</v>
      </c>
      <c r="BL3178" s="37">
        <v>11349</v>
      </c>
      <c r="BM3178" s="37">
        <v>40508</v>
      </c>
      <c r="BN3178" s="37">
        <v>19395</v>
      </c>
      <c r="BO3178" s="37">
        <v>51902</v>
      </c>
    </row>
    <row r="3179" spans="62:67" ht="9" customHeight="1" x14ac:dyDescent="0.25">
      <c r="BJ3179" s="36" t="s">
        <v>3197</v>
      </c>
      <c r="BK3179" s="37">
        <v>32781</v>
      </c>
      <c r="BL3179" s="37">
        <v>11307</v>
      </c>
      <c r="BM3179" s="37">
        <v>40434</v>
      </c>
      <c r="BN3179" s="37">
        <v>19338</v>
      </c>
      <c r="BO3179" s="37">
        <v>51838</v>
      </c>
    </row>
    <row r="3180" spans="62:67" ht="9" customHeight="1" x14ac:dyDescent="0.25">
      <c r="BJ3180" s="36" t="s">
        <v>3198</v>
      </c>
      <c r="BK3180" s="37">
        <v>32694</v>
      </c>
      <c r="BL3180" s="37">
        <v>11265</v>
      </c>
      <c r="BM3180" s="37">
        <v>40360</v>
      </c>
      <c r="BN3180" s="37">
        <v>19288</v>
      </c>
      <c r="BO3180" s="37">
        <v>51775</v>
      </c>
    </row>
    <row r="3181" spans="62:67" ht="9" customHeight="1" x14ac:dyDescent="0.25">
      <c r="BJ3181" s="36" t="s">
        <v>3199</v>
      </c>
      <c r="BK3181" s="37">
        <v>32607</v>
      </c>
      <c r="BL3181" s="37">
        <v>11222</v>
      </c>
      <c r="BM3181" s="37">
        <v>40286</v>
      </c>
      <c r="BN3181" s="37">
        <v>19235</v>
      </c>
      <c r="BO3181" s="37">
        <v>51645</v>
      </c>
    </row>
    <row r="3182" spans="62:67" ht="9" customHeight="1" x14ac:dyDescent="0.25">
      <c r="BJ3182" s="36" t="s">
        <v>3200</v>
      </c>
      <c r="BK3182" s="37">
        <v>32520</v>
      </c>
      <c r="BL3182" s="37">
        <v>11180</v>
      </c>
      <c r="BM3182" s="37">
        <v>40212</v>
      </c>
      <c r="BN3182" s="37">
        <v>19182</v>
      </c>
      <c r="BO3182" s="37">
        <v>51548</v>
      </c>
    </row>
    <row r="3183" spans="62:67" ht="9" customHeight="1" x14ac:dyDescent="0.25">
      <c r="BJ3183" s="36" t="s">
        <v>3201</v>
      </c>
      <c r="BK3183" s="37">
        <v>32433</v>
      </c>
      <c r="BL3183" s="37">
        <v>11138</v>
      </c>
      <c r="BM3183" s="37">
        <v>40138</v>
      </c>
      <c r="BN3183" s="37">
        <v>19129</v>
      </c>
      <c r="BO3183" s="37">
        <v>51480</v>
      </c>
    </row>
    <row r="3184" spans="62:67" ht="9" customHeight="1" x14ac:dyDescent="0.25">
      <c r="BJ3184" s="36" t="s">
        <v>3202</v>
      </c>
      <c r="BK3184" s="37">
        <v>32346</v>
      </c>
      <c r="BL3184" s="37">
        <v>11095</v>
      </c>
      <c r="BM3184" s="37">
        <v>40063</v>
      </c>
      <c r="BN3184" s="37">
        <v>19076</v>
      </c>
      <c r="BO3184" s="37">
        <v>51382</v>
      </c>
    </row>
    <row r="3185" spans="62:67" ht="9" customHeight="1" x14ac:dyDescent="0.25">
      <c r="BJ3185" s="36" t="s">
        <v>3203</v>
      </c>
      <c r="BK3185" s="37">
        <v>32261.3</v>
      </c>
      <c r="BL3185" s="37">
        <v>11055</v>
      </c>
      <c r="BM3185" s="37">
        <v>39990</v>
      </c>
      <c r="BN3185" s="37">
        <v>19023</v>
      </c>
      <c r="BO3185" s="37">
        <v>51312</v>
      </c>
    </row>
    <row r="3186" spans="62:67" ht="9" customHeight="1" x14ac:dyDescent="0.25">
      <c r="BJ3186" s="36" t="s">
        <v>3204</v>
      </c>
      <c r="BK3186" s="37">
        <v>32176.6</v>
      </c>
      <c r="BL3186" s="37">
        <v>11014</v>
      </c>
      <c r="BM3186" s="37">
        <v>39917</v>
      </c>
      <c r="BN3186" s="37">
        <v>18970</v>
      </c>
      <c r="BO3186" s="37">
        <v>51266</v>
      </c>
    </row>
    <row r="3187" spans="62:67" ht="9" customHeight="1" x14ac:dyDescent="0.25">
      <c r="BJ3187" s="36" t="s">
        <v>3205</v>
      </c>
      <c r="BK3187" s="37">
        <v>32091.899999999998</v>
      </c>
      <c r="BL3187" s="37">
        <v>10973</v>
      </c>
      <c r="BM3187" s="37">
        <v>39844</v>
      </c>
      <c r="BN3187" s="37">
        <v>18917</v>
      </c>
      <c r="BO3187" s="37">
        <v>51124</v>
      </c>
    </row>
    <row r="3188" spans="62:67" ht="9" customHeight="1" x14ac:dyDescent="0.25">
      <c r="BJ3188" s="36" t="s">
        <v>3206</v>
      </c>
      <c r="BK3188" s="37">
        <v>32007.199999999997</v>
      </c>
      <c r="BL3188" s="37">
        <v>10932</v>
      </c>
      <c r="BM3188" s="37">
        <v>39771</v>
      </c>
      <c r="BN3188" s="37">
        <v>18863</v>
      </c>
      <c r="BO3188" s="37">
        <v>51050</v>
      </c>
    </row>
    <row r="3189" spans="62:67" ht="9" customHeight="1" x14ac:dyDescent="0.25">
      <c r="BJ3189" s="36" t="s">
        <v>3207</v>
      </c>
      <c r="BK3189" s="37">
        <v>31922.499999999996</v>
      </c>
      <c r="BL3189" s="37">
        <v>10891</v>
      </c>
      <c r="BM3189" s="37">
        <v>39697</v>
      </c>
      <c r="BN3189" s="37">
        <v>18810</v>
      </c>
      <c r="BO3189" s="37">
        <v>51009</v>
      </c>
    </row>
    <row r="3190" spans="62:67" ht="9" customHeight="1" x14ac:dyDescent="0.25">
      <c r="BJ3190" s="36" t="s">
        <v>3208</v>
      </c>
      <c r="BK3190" s="37">
        <v>31837.799999999996</v>
      </c>
      <c r="BL3190" s="37">
        <v>10850</v>
      </c>
      <c r="BM3190" s="37">
        <v>39624</v>
      </c>
      <c r="BN3190" s="37">
        <v>18757</v>
      </c>
      <c r="BO3190" s="37">
        <v>50930</v>
      </c>
    </row>
    <row r="3191" spans="62:67" ht="9" customHeight="1" x14ac:dyDescent="0.25">
      <c r="BJ3191" s="36" t="s">
        <v>3209</v>
      </c>
      <c r="BK3191" s="37">
        <v>31753.099999999995</v>
      </c>
      <c r="BL3191" s="37">
        <v>10809</v>
      </c>
      <c r="BM3191" s="37">
        <v>39551</v>
      </c>
      <c r="BN3191" s="37">
        <v>18704</v>
      </c>
      <c r="BO3191" s="37">
        <v>50847</v>
      </c>
    </row>
    <row r="3192" spans="62:67" ht="9" customHeight="1" x14ac:dyDescent="0.25">
      <c r="BJ3192" s="36" t="s">
        <v>3210</v>
      </c>
      <c r="BK3192" s="37">
        <v>31668.399999999994</v>
      </c>
      <c r="BL3192" s="37">
        <v>10768</v>
      </c>
      <c r="BM3192" s="37">
        <v>39478</v>
      </c>
      <c r="BN3192" s="37">
        <v>18651</v>
      </c>
      <c r="BO3192" s="37">
        <v>50758</v>
      </c>
    </row>
    <row r="3193" spans="62:67" ht="9" customHeight="1" x14ac:dyDescent="0.25">
      <c r="BJ3193" s="36" t="s">
        <v>3211</v>
      </c>
      <c r="BK3193" s="37">
        <v>31583.699999999993</v>
      </c>
      <c r="BL3193" s="37">
        <v>10727</v>
      </c>
      <c r="BM3193" s="37">
        <v>39405</v>
      </c>
      <c r="BN3193" s="37">
        <v>18598</v>
      </c>
      <c r="BO3193" s="37">
        <v>50668</v>
      </c>
    </row>
    <row r="3194" spans="62:67" ht="9" customHeight="1" x14ac:dyDescent="0.25">
      <c r="BJ3194" s="36" t="s">
        <v>3212</v>
      </c>
      <c r="BK3194" s="37">
        <v>31499</v>
      </c>
      <c r="BL3194" s="37">
        <v>10686</v>
      </c>
      <c r="BM3194" s="37">
        <v>39331</v>
      </c>
      <c r="BN3194" s="37">
        <v>18545</v>
      </c>
      <c r="BO3194" s="37">
        <v>50539</v>
      </c>
    </row>
    <row r="3195" spans="62:67" ht="9" customHeight="1" x14ac:dyDescent="0.25">
      <c r="BJ3195" s="36" t="s">
        <v>3213</v>
      </c>
      <c r="BK3195" s="37">
        <v>31403.3</v>
      </c>
      <c r="BL3195" s="37">
        <v>10645</v>
      </c>
      <c r="BM3195" s="37">
        <v>39259</v>
      </c>
      <c r="BN3195" s="37">
        <v>18492</v>
      </c>
      <c r="BO3195" s="37">
        <v>50518</v>
      </c>
    </row>
    <row r="3196" spans="62:67" ht="9" customHeight="1" x14ac:dyDescent="0.25">
      <c r="BJ3196" s="36" t="s">
        <v>3214</v>
      </c>
      <c r="BK3196" s="37">
        <v>31307.599999999999</v>
      </c>
      <c r="BL3196" s="37">
        <v>10604</v>
      </c>
      <c r="BM3196" s="37">
        <v>39187</v>
      </c>
      <c r="BN3196" s="37">
        <v>18437</v>
      </c>
      <c r="BO3196" s="37">
        <v>50447</v>
      </c>
    </row>
    <row r="3197" spans="62:67" ht="9" customHeight="1" x14ac:dyDescent="0.25">
      <c r="BJ3197" s="36" t="s">
        <v>3215</v>
      </c>
      <c r="BK3197" s="37">
        <v>31211.899999999998</v>
      </c>
      <c r="BL3197" s="37">
        <v>10563</v>
      </c>
      <c r="BM3197" s="37">
        <v>39115</v>
      </c>
      <c r="BN3197" s="37">
        <v>18382</v>
      </c>
      <c r="BO3197" s="37">
        <v>50376</v>
      </c>
    </row>
    <row r="3198" spans="62:67" ht="9" customHeight="1" x14ac:dyDescent="0.25">
      <c r="BJ3198" s="36" t="s">
        <v>3216</v>
      </c>
      <c r="BK3198" s="37">
        <v>31116.199999999997</v>
      </c>
      <c r="BL3198" s="37">
        <v>10522</v>
      </c>
      <c r="BM3198" s="37">
        <v>39043</v>
      </c>
      <c r="BN3198" s="37">
        <v>18326</v>
      </c>
      <c r="BO3198" s="37">
        <v>50305</v>
      </c>
    </row>
    <row r="3199" spans="62:67" ht="9" customHeight="1" x14ac:dyDescent="0.25">
      <c r="BJ3199" s="36" t="s">
        <v>3217</v>
      </c>
      <c r="BK3199" s="37">
        <v>31020.499999999996</v>
      </c>
      <c r="BL3199" s="37">
        <v>10480</v>
      </c>
      <c r="BM3199" s="37">
        <v>38971</v>
      </c>
      <c r="BN3199" s="37">
        <v>18271</v>
      </c>
      <c r="BO3199" s="37">
        <v>50219</v>
      </c>
    </row>
    <row r="3200" spans="62:67" ht="9" customHeight="1" x14ac:dyDescent="0.25">
      <c r="BJ3200" s="36" t="s">
        <v>3218</v>
      </c>
      <c r="BK3200" s="37">
        <v>30924.799999999996</v>
      </c>
      <c r="BL3200" s="37">
        <v>10439</v>
      </c>
      <c r="BM3200" s="37">
        <v>38899</v>
      </c>
      <c r="BN3200" s="37">
        <v>18216</v>
      </c>
      <c r="BO3200" s="37">
        <v>50132</v>
      </c>
    </row>
    <row r="3201" spans="62:67" ht="9" customHeight="1" x14ac:dyDescent="0.25">
      <c r="BJ3201" s="36" t="s">
        <v>3219</v>
      </c>
      <c r="BK3201" s="37">
        <v>30829.099999999995</v>
      </c>
      <c r="BL3201" s="37">
        <v>10398</v>
      </c>
      <c r="BM3201" s="37">
        <v>38827</v>
      </c>
      <c r="BN3201" s="37">
        <v>18161</v>
      </c>
      <c r="BO3201" s="37">
        <v>50047</v>
      </c>
    </row>
    <row r="3202" spans="62:67" ht="9" customHeight="1" x14ac:dyDescent="0.25">
      <c r="BJ3202" s="36" t="s">
        <v>3220</v>
      </c>
      <c r="BK3202" s="37">
        <v>30733.399999999994</v>
      </c>
      <c r="BL3202" s="37">
        <v>10357</v>
      </c>
      <c r="BM3202" s="37">
        <v>38755</v>
      </c>
      <c r="BN3202" s="37">
        <v>18105</v>
      </c>
      <c r="BO3202" s="37">
        <v>49961</v>
      </c>
    </row>
    <row r="3203" spans="62:67" ht="9" customHeight="1" x14ac:dyDescent="0.25">
      <c r="BJ3203" s="36" t="s">
        <v>3221</v>
      </c>
      <c r="BK3203" s="37">
        <v>30637.699999999993</v>
      </c>
      <c r="BL3203" s="37">
        <v>10316</v>
      </c>
      <c r="BM3203" s="37">
        <v>38683</v>
      </c>
      <c r="BN3203" s="37">
        <v>18050</v>
      </c>
      <c r="BO3203" s="37">
        <v>49846</v>
      </c>
    </row>
    <row r="3204" spans="62:67" ht="9" customHeight="1" x14ac:dyDescent="0.25">
      <c r="BJ3204" s="36" t="s">
        <v>3222</v>
      </c>
      <c r="BK3204" s="37">
        <v>30542</v>
      </c>
      <c r="BL3204" s="37">
        <v>10274</v>
      </c>
      <c r="BM3204" s="37">
        <v>38611</v>
      </c>
      <c r="BN3204" s="37">
        <v>17995</v>
      </c>
      <c r="BO3204" s="37">
        <v>49796</v>
      </c>
    </row>
    <row r="3205" spans="62:67" ht="9" customHeight="1" x14ac:dyDescent="0.25">
      <c r="BJ3205" s="36" t="s">
        <v>3223</v>
      </c>
      <c r="BK3205" s="37">
        <v>30466.400000000001</v>
      </c>
      <c r="BL3205" s="37">
        <v>10234</v>
      </c>
      <c r="BM3205" s="37">
        <v>38538</v>
      </c>
      <c r="BN3205" s="37">
        <v>17937</v>
      </c>
      <c r="BO3205" s="37">
        <v>49742</v>
      </c>
    </row>
    <row r="3206" spans="62:67" ht="9" customHeight="1" x14ac:dyDescent="0.25">
      <c r="BJ3206" s="36" t="s">
        <v>3224</v>
      </c>
      <c r="BK3206" s="37">
        <v>30390.800000000003</v>
      </c>
      <c r="BL3206" s="37">
        <v>10194</v>
      </c>
      <c r="BM3206" s="37">
        <v>38464</v>
      </c>
      <c r="BN3206" s="37">
        <v>17896</v>
      </c>
      <c r="BO3206" s="37">
        <v>49671</v>
      </c>
    </row>
    <row r="3207" spans="62:67" ht="9" customHeight="1" x14ac:dyDescent="0.25">
      <c r="BJ3207" s="36" t="s">
        <v>3225</v>
      </c>
      <c r="BK3207" s="37">
        <v>30315.200000000004</v>
      </c>
      <c r="BL3207" s="37">
        <v>10154</v>
      </c>
      <c r="BM3207" s="37">
        <v>38390</v>
      </c>
      <c r="BN3207" s="37">
        <v>17855</v>
      </c>
      <c r="BO3207" s="37">
        <v>49598</v>
      </c>
    </row>
    <row r="3208" spans="62:67" ht="9" customHeight="1" x14ac:dyDescent="0.25">
      <c r="BJ3208" s="36" t="s">
        <v>3226</v>
      </c>
      <c r="BK3208" s="37">
        <v>30239.600000000006</v>
      </c>
      <c r="BL3208" s="37">
        <v>10113</v>
      </c>
      <c r="BM3208" s="37">
        <v>38316</v>
      </c>
      <c r="BN3208" s="37">
        <v>17814</v>
      </c>
      <c r="BO3208" s="37">
        <v>49525</v>
      </c>
    </row>
    <row r="3209" spans="62:67" ht="9" customHeight="1" x14ac:dyDescent="0.25">
      <c r="BJ3209" s="36" t="s">
        <v>3227</v>
      </c>
      <c r="BK3209" s="37">
        <v>30164.000000000007</v>
      </c>
      <c r="BL3209" s="37">
        <v>10073</v>
      </c>
      <c r="BM3209" s="37">
        <v>38242</v>
      </c>
      <c r="BN3209" s="37">
        <v>17763</v>
      </c>
      <c r="BO3209" s="37">
        <v>49462</v>
      </c>
    </row>
    <row r="3210" spans="62:67" ht="9" customHeight="1" x14ac:dyDescent="0.25">
      <c r="BJ3210" s="36" t="s">
        <v>3228</v>
      </c>
      <c r="BK3210" s="37">
        <v>30088.400000000009</v>
      </c>
      <c r="BL3210" s="37">
        <v>10033</v>
      </c>
      <c r="BM3210" s="37">
        <v>38168</v>
      </c>
      <c r="BN3210" s="37">
        <v>17712</v>
      </c>
      <c r="BO3210" s="37">
        <v>49373</v>
      </c>
    </row>
    <row r="3211" spans="62:67" ht="9" customHeight="1" x14ac:dyDescent="0.25">
      <c r="BJ3211" s="36" t="s">
        <v>3229</v>
      </c>
      <c r="BK3211" s="37">
        <v>30012.80000000001</v>
      </c>
      <c r="BL3211" s="37">
        <v>9992</v>
      </c>
      <c r="BM3211" s="37">
        <v>38094</v>
      </c>
      <c r="BN3211" s="37">
        <v>17661</v>
      </c>
      <c r="BO3211" s="37">
        <v>49283</v>
      </c>
    </row>
    <row r="3212" spans="62:67" ht="9" customHeight="1" x14ac:dyDescent="0.25">
      <c r="BJ3212" s="36" t="s">
        <v>3230</v>
      </c>
      <c r="BK3212" s="37">
        <v>29937.200000000012</v>
      </c>
      <c r="BL3212" s="37">
        <v>9952</v>
      </c>
      <c r="BM3212" s="37">
        <v>38020</v>
      </c>
      <c r="BN3212" s="37">
        <v>17610</v>
      </c>
      <c r="BO3212" s="37">
        <v>49227</v>
      </c>
    </row>
    <row r="3213" spans="62:67" ht="9" customHeight="1" x14ac:dyDescent="0.25">
      <c r="BJ3213" s="36" t="s">
        <v>3231</v>
      </c>
      <c r="BK3213" s="37">
        <v>29861.600000000013</v>
      </c>
      <c r="BL3213" s="37">
        <v>9912</v>
      </c>
      <c r="BM3213" s="37">
        <v>37946</v>
      </c>
      <c r="BN3213" s="37">
        <v>17559</v>
      </c>
      <c r="BO3213" s="37">
        <v>49150</v>
      </c>
    </row>
    <row r="3214" spans="62:67" ht="9" customHeight="1" x14ac:dyDescent="0.25">
      <c r="BJ3214" s="36" t="s">
        <v>3232</v>
      </c>
      <c r="BK3214" s="37">
        <v>29786</v>
      </c>
      <c r="BL3214" s="37">
        <v>9871</v>
      </c>
      <c r="BM3214" s="37">
        <v>37872</v>
      </c>
      <c r="BN3214" s="37">
        <v>17508</v>
      </c>
      <c r="BO3214" s="37">
        <v>49072</v>
      </c>
    </row>
    <row r="3215" spans="62:67" ht="9" customHeight="1" x14ac:dyDescent="0.25">
      <c r="BJ3215" s="36" t="s">
        <v>3233</v>
      </c>
      <c r="BK3215" s="37">
        <v>29698.9</v>
      </c>
      <c r="BL3215" s="37">
        <v>9837</v>
      </c>
      <c r="BM3215" s="37">
        <v>37799</v>
      </c>
      <c r="BN3215" s="37">
        <v>17457</v>
      </c>
      <c r="BO3215" s="37">
        <v>48965</v>
      </c>
    </row>
    <row r="3216" spans="62:67" ht="9" customHeight="1" x14ac:dyDescent="0.25">
      <c r="BJ3216" s="36" t="s">
        <v>3234</v>
      </c>
      <c r="BK3216" s="37">
        <v>29611.800000000003</v>
      </c>
      <c r="BL3216" s="37">
        <v>9803</v>
      </c>
      <c r="BM3216" s="37">
        <v>37725</v>
      </c>
      <c r="BN3216" s="37">
        <v>17406</v>
      </c>
      <c r="BO3216" s="37">
        <v>48900</v>
      </c>
    </row>
    <row r="3217" spans="62:67" ht="9" customHeight="1" x14ac:dyDescent="0.25">
      <c r="BJ3217" s="36" t="s">
        <v>3235</v>
      </c>
      <c r="BK3217" s="37">
        <v>29524.700000000004</v>
      </c>
      <c r="BL3217" s="37">
        <v>9769</v>
      </c>
      <c r="BM3217" s="37">
        <v>37652</v>
      </c>
      <c r="BN3217" s="37">
        <v>17355</v>
      </c>
      <c r="BO3217" s="37">
        <v>48783</v>
      </c>
    </row>
    <row r="3218" spans="62:67" ht="9" customHeight="1" x14ac:dyDescent="0.25">
      <c r="BJ3218" s="36" t="s">
        <v>3236</v>
      </c>
      <c r="BK3218" s="37">
        <v>29437.600000000006</v>
      </c>
      <c r="BL3218" s="37">
        <v>9735</v>
      </c>
      <c r="BM3218" s="37">
        <v>37578</v>
      </c>
      <c r="BN3218" s="37">
        <v>17304</v>
      </c>
      <c r="BO3218" s="37">
        <v>48709</v>
      </c>
    </row>
    <row r="3219" spans="62:67" ht="9" customHeight="1" x14ac:dyDescent="0.25">
      <c r="BJ3219" s="36" t="s">
        <v>3237</v>
      </c>
      <c r="BK3219" s="37">
        <v>29350.500000000007</v>
      </c>
      <c r="BL3219" s="37">
        <v>9701</v>
      </c>
      <c r="BM3219" s="37">
        <v>37504</v>
      </c>
      <c r="BN3219" s="37">
        <v>17251</v>
      </c>
      <c r="BO3219" s="37">
        <v>48634</v>
      </c>
    </row>
    <row r="3220" spans="62:67" ht="9" customHeight="1" x14ac:dyDescent="0.25">
      <c r="BJ3220" s="36" t="s">
        <v>3238</v>
      </c>
      <c r="BK3220" s="37">
        <v>29263.400000000009</v>
      </c>
      <c r="BL3220" s="37">
        <v>9667</v>
      </c>
      <c r="BM3220" s="37">
        <v>37431</v>
      </c>
      <c r="BN3220" s="37">
        <v>17198</v>
      </c>
      <c r="BO3220" s="37">
        <v>48591</v>
      </c>
    </row>
    <row r="3221" spans="62:67" ht="9" customHeight="1" x14ac:dyDescent="0.25">
      <c r="BJ3221" s="36" t="s">
        <v>3239</v>
      </c>
      <c r="BK3221" s="37">
        <v>29176.30000000001</v>
      </c>
      <c r="BL3221" s="37">
        <v>9633</v>
      </c>
      <c r="BM3221" s="37">
        <v>37357</v>
      </c>
      <c r="BN3221" s="37">
        <v>17144</v>
      </c>
      <c r="BO3221" s="37">
        <v>48487</v>
      </c>
    </row>
    <row r="3222" spans="62:67" ht="9" customHeight="1" x14ac:dyDescent="0.25">
      <c r="BJ3222" s="36" t="s">
        <v>3240</v>
      </c>
      <c r="BK3222" s="37">
        <v>29089.200000000012</v>
      </c>
      <c r="BL3222" s="37">
        <v>9599</v>
      </c>
      <c r="BM3222" s="37">
        <v>37284</v>
      </c>
      <c r="BN3222" s="37">
        <v>17091</v>
      </c>
      <c r="BO3222" s="37">
        <v>48464</v>
      </c>
    </row>
    <row r="3223" spans="62:67" ht="9" customHeight="1" x14ac:dyDescent="0.25">
      <c r="BJ3223" s="36" t="s">
        <v>3241</v>
      </c>
      <c r="BK3223" s="37">
        <v>29002.100000000013</v>
      </c>
      <c r="BL3223" s="37">
        <v>9565</v>
      </c>
      <c r="BM3223" s="37">
        <v>37210</v>
      </c>
      <c r="BN3223" s="37">
        <v>17038</v>
      </c>
      <c r="BO3223" s="37">
        <v>48326</v>
      </c>
    </row>
    <row r="3224" spans="62:67" ht="9" customHeight="1" x14ac:dyDescent="0.25">
      <c r="BJ3224" s="36" t="s">
        <v>3242</v>
      </c>
      <c r="BK3224" s="37">
        <v>28915</v>
      </c>
      <c r="BL3224" s="37">
        <v>9531</v>
      </c>
      <c r="BM3224" s="37">
        <v>37136</v>
      </c>
      <c r="BN3224" s="37">
        <v>16997</v>
      </c>
      <c r="BO3224" s="37">
        <v>48294</v>
      </c>
    </row>
    <row r="3225" spans="62:67" ht="9" customHeight="1" x14ac:dyDescent="0.25">
      <c r="BJ3225" s="36" t="s">
        <v>3243</v>
      </c>
      <c r="BK3225" s="37">
        <v>28822.3</v>
      </c>
      <c r="BL3225" s="37">
        <v>9498</v>
      </c>
      <c r="BM3225" s="37">
        <v>37069</v>
      </c>
      <c r="BN3225" s="37">
        <v>16956</v>
      </c>
      <c r="BO3225" s="37">
        <v>48188</v>
      </c>
    </row>
    <row r="3226" spans="62:67" ht="9" customHeight="1" x14ac:dyDescent="0.25">
      <c r="BJ3226" s="36" t="s">
        <v>3244</v>
      </c>
      <c r="BK3226" s="37">
        <v>28729.599999999999</v>
      </c>
      <c r="BL3226" s="37">
        <v>9464</v>
      </c>
      <c r="BM3226" s="37">
        <v>37001</v>
      </c>
      <c r="BN3226" s="37">
        <v>16877</v>
      </c>
      <c r="BO3226" s="37">
        <v>48126</v>
      </c>
    </row>
    <row r="3227" spans="62:67" ht="9" customHeight="1" x14ac:dyDescent="0.25">
      <c r="BJ3227" s="36" t="s">
        <v>3245</v>
      </c>
      <c r="BK3227" s="37">
        <v>28636.899999999998</v>
      </c>
      <c r="BL3227" s="37">
        <v>9430</v>
      </c>
      <c r="BM3227" s="37">
        <v>36933</v>
      </c>
      <c r="BN3227" s="37">
        <v>16829</v>
      </c>
      <c r="BO3227" s="37">
        <v>48052</v>
      </c>
    </row>
    <row r="3228" spans="62:67" ht="9" customHeight="1" x14ac:dyDescent="0.25">
      <c r="BJ3228" s="36" t="s">
        <v>3246</v>
      </c>
      <c r="BK3228" s="37">
        <v>28544.199999999997</v>
      </c>
      <c r="BL3228" s="37">
        <v>9397</v>
      </c>
      <c r="BM3228" s="37">
        <v>36866</v>
      </c>
      <c r="BN3228" s="37">
        <v>16780</v>
      </c>
      <c r="BO3228" s="37">
        <v>47977</v>
      </c>
    </row>
    <row r="3229" spans="62:67" ht="9" customHeight="1" x14ac:dyDescent="0.25">
      <c r="BJ3229" s="36" t="s">
        <v>3247</v>
      </c>
      <c r="BK3229" s="37">
        <v>28451.499999999996</v>
      </c>
      <c r="BL3229" s="37">
        <v>9363</v>
      </c>
      <c r="BM3229" s="37">
        <v>36798</v>
      </c>
      <c r="BN3229" s="37">
        <v>16732</v>
      </c>
      <c r="BO3229" s="37">
        <v>47920</v>
      </c>
    </row>
    <row r="3230" spans="62:67" ht="9" customHeight="1" x14ac:dyDescent="0.25">
      <c r="BJ3230" s="36" t="s">
        <v>3248</v>
      </c>
      <c r="BK3230" s="37">
        <v>28358.799999999996</v>
      </c>
      <c r="BL3230" s="37">
        <v>9329</v>
      </c>
      <c r="BM3230" s="37">
        <v>36730</v>
      </c>
      <c r="BN3230" s="37">
        <v>16684</v>
      </c>
      <c r="BO3230" s="37">
        <v>47826</v>
      </c>
    </row>
    <row r="3231" spans="62:67" ht="9" customHeight="1" x14ac:dyDescent="0.25">
      <c r="BJ3231" s="36" t="s">
        <v>3249</v>
      </c>
      <c r="BK3231" s="37">
        <v>28266.099999999995</v>
      </c>
      <c r="BL3231" s="37">
        <v>9296</v>
      </c>
      <c r="BM3231" s="37">
        <v>36663</v>
      </c>
      <c r="BN3231" s="37">
        <v>16635</v>
      </c>
      <c r="BO3231" s="37">
        <v>47732</v>
      </c>
    </row>
    <row r="3232" spans="62:67" ht="9" customHeight="1" x14ac:dyDescent="0.25">
      <c r="BJ3232" s="36" t="s">
        <v>3250</v>
      </c>
      <c r="BK3232" s="37">
        <v>28173.399999999994</v>
      </c>
      <c r="BL3232" s="37">
        <v>9262</v>
      </c>
      <c r="BM3232" s="37">
        <v>36595</v>
      </c>
      <c r="BN3232" s="37">
        <v>16587</v>
      </c>
      <c r="BO3232" s="37">
        <v>47649</v>
      </c>
    </row>
    <row r="3233" spans="62:67" ht="9" customHeight="1" x14ac:dyDescent="0.25">
      <c r="BJ3233" s="36" t="s">
        <v>3251</v>
      </c>
      <c r="BK3233" s="37">
        <v>28080.699999999993</v>
      </c>
      <c r="BL3233" s="37">
        <v>9228</v>
      </c>
      <c r="BM3233" s="37">
        <v>36527</v>
      </c>
      <c r="BN3233" s="37">
        <v>16564</v>
      </c>
      <c r="BO3233" s="37">
        <v>47566</v>
      </c>
    </row>
    <row r="3234" spans="62:67" ht="9" customHeight="1" x14ac:dyDescent="0.25">
      <c r="BJ3234" s="36" t="s">
        <v>3252</v>
      </c>
      <c r="BK3234" s="37">
        <v>27988</v>
      </c>
      <c r="BL3234" s="37">
        <v>9194</v>
      </c>
      <c r="BM3234" s="37">
        <v>36459</v>
      </c>
      <c r="BN3234" s="37">
        <v>16512</v>
      </c>
      <c r="BO3234" s="37">
        <v>47482</v>
      </c>
    </row>
    <row r="3235" spans="62:67" ht="9" customHeight="1" x14ac:dyDescent="0.25">
      <c r="BJ3235" s="36" t="s">
        <v>3253</v>
      </c>
      <c r="BK3235" s="37">
        <v>27905.599999999999</v>
      </c>
      <c r="BL3235" s="37">
        <v>9158</v>
      </c>
      <c r="BM3235" s="37">
        <v>36387</v>
      </c>
      <c r="BN3235" s="37">
        <v>16461</v>
      </c>
      <c r="BO3235" s="37">
        <v>47431</v>
      </c>
    </row>
    <row r="3236" spans="62:67" ht="9" customHeight="1" x14ac:dyDescent="0.25">
      <c r="BJ3236" s="36" t="s">
        <v>3254</v>
      </c>
      <c r="BK3236" s="37">
        <v>27823.199999999997</v>
      </c>
      <c r="BL3236" s="37">
        <v>9121</v>
      </c>
      <c r="BM3236" s="37">
        <v>36314</v>
      </c>
      <c r="BN3236" s="37">
        <v>16409</v>
      </c>
      <c r="BO3236" s="37">
        <v>47379</v>
      </c>
    </row>
    <row r="3237" spans="62:67" ht="9" customHeight="1" x14ac:dyDescent="0.25">
      <c r="BJ3237" s="36" t="s">
        <v>3255</v>
      </c>
      <c r="BK3237" s="37">
        <v>27740.799999999996</v>
      </c>
      <c r="BL3237" s="37">
        <v>9085</v>
      </c>
      <c r="BM3237" s="37">
        <v>36242</v>
      </c>
      <c r="BN3237" s="37">
        <v>16357</v>
      </c>
      <c r="BO3237" s="37">
        <v>47315</v>
      </c>
    </row>
    <row r="3238" spans="62:67" ht="9" customHeight="1" x14ac:dyDescent="0.25">
      <c r="BJ3238" s="36" t="s">
        <v>3256</v>
      </c>
      <c r="BK3238" s="37">
        <v>27658.399999999994</v>
      </c>
      <c r="BL3238" s="37">
        <v>9048</v>
      </c>
      <c r="BM3238" s="37">
        <v>36169</v>
      </c>
      <c r="BN3238" s="37">
        <v>16305</v>
      </c>
      <c r="BO3238" s="37">
        <v>47251</v>
      </c>
    </row>
    <row r="3239" spans="62:67" ht="9" customHeight="1" x14ac:dyDescent="0.25">
      <c r="BJ3239" s="36" t="s">
        <v>3257</v>
      </c>
      <c r="BK3239" s="37">
        <v>27575.999999999993</v>
      </c>
      <c r="BL3239" s="37">
        <v>9012</v>
      </c>
      <c r="BM3239" s="37">
        <v>36096</v>
      </c>
      <c r="BN3239" s="37">
        <v>16254</v>
      </c>
      <c r="BO3239" s="37">
        <v>47172</v>
      </c>
    </row>
    <row r="3240" spans="62:67" ht="9" customHeight="1" x14ac:dyDescent="0.25">
      <c r="BJ3240" s="36" t="s">
        <v>3258</v>
      </c>
      <c r="BK3240" s="37">
        <v>27493.599999999991</v>
      </c>
      <c r="BL3240" s="37">
        <v>8975</v>
      </c>
      <c r="BM3240" s="37">
        <v>36024</v>
      </c>
      <c r="BN3240" s="37">
        <v>16202</v>
      </c>
      <c r="BO3240" s="37">
        <v>47098</v>
      </c>
    </row>
    <row r="3241" spans="62:67" ht="9" customHeight="1" x14ac:dyDescent="0.25">
      <c r="BJ3241" s="36" t="s">
        <v>3259</v>
      </c>
      <c r="BK3241" s="37">
        <v>27411.19999999999</v>
      </c>
      <c r="BL3241" s="37">
        <v>8939</v>
      </c>
      <c r="BM3241" s="37">
        <v>35951</v>
      </c>
      <c r="BN3241" s="37">
        <v>16170</v>
      </c>
      <c r="BO3241" s="37">
        <v>47018</v>
      </c>
    </row>
    <row r="3242" spans="62:67" ht="9" customHeight="1" x14ac:dyDescent="0.25">
      <c r="BJ3242" s="36" t="s">
        <v>3260</v>
      </c>
      <c r="BK3242" s="37">
        <v>27328.799999999988</v>
      </c>
      <c r="BL3242" s="37">
        <v>8902</v>
      </c>
      <c r="BM3242" s="37">
        <v>35879</v>
      </c>
      <c r="BN3242" s="37">
        <v>16104</v>
      </c>
      <c r="BO3242" s="37">
        <v>46937</v>
      </c>
    </row>
    <row r="3243" spans="62:67" ht="9" customHeight="1" x14ac:dyDescent="0.25">
      <c r="BJ3243" s="36" t="s">
        <v>3261</v>
      </c>
      <c r="BK3243" s="37">
        <v>27246.399999999987</v>
      </c>
      <c r="BL3243" s="37">
        <v>8866</v>
      </c>
      <c r="BM3243" s="37">
        <v>35806</v>
      </c>
      <c r="BN3243" s="37">
        <v>16061</v>
      </c>
      <c r="BO3243" s="37">
        <v>46862</v>
      </c>
    </row>
    <row r="3244" spans="62:67" ht="9" customHeight="1" x14ac:dyDescent="0.25">
      <c r="BJ3244" s="36" t="s">
        <v>3262</v>
      </c>
      <c r="BK3244" s="37">
        <v>27164</v>
      </c>
      <c r="BL3244" s="37">
        <v>8829</v>
      </c>
      <c r="BM3244" s="37">
        <v>35733</v>
      </c>
      <c r="BN3244" s="37">
        <v>16006</v>
      </c>
      <c r="BO3244" s="37">
        <v>46783</v>
      </c>
    </row>
    <row r="3245" spans="62:67" ht="9" customHeight="1" x14ac:dyDescent="0.25">
      <c r="BJ3245" s="36" t="s">
        <v>3263</v>
      </c>
      <c r="BK3245" s="37">
        <v>27082.2</v>
      </c>
      <c r="BL3245" s="37">
        <v>8796</v>
      </c>
      <c r="BM3245" s="37">
        <v>35665</v>
      </c>
      <c r="BN3245" s="37">
        <v>15951</v>
      </c>
      <c r="BO3245" s="37">
        <v>46703</v>
      </c>
    </row>
    <row r="3246" spans="62:67" ht="9" customHeight="1" x14ac:dyDescent="0.25">
      <c r="BJ3246" s="36" t="s">
        <v>3264</v>
      </c>
      <c r="BK3246" s="37">
        <v>27000.400000000001</v>
      </c>
      <c r="BL3246" s="37">
        <v>8763</v>
      </c>
      <c r="BM3246" s="37">
        <v>35597</v>
      </c>
      <c r="BN3246" s="37">
        <v>15902</v>
      </c>
      <c r="BO3246" s="37">
        <v>46638</v>
      </c>
    </row>
    <row r="3247" spans="62:67" ht="9" customHeight="1" x14ac:dyDescent="0.25">
      <c r="BJ3247" s="36" t="s">
        <v>3265</v>
      </c>
      <c r="BK3247" s="37">
        <v>26918.600000000002</v>
      </c>
      <c r="BL3247" s="37">
        <v>8730</v>
      </c>
      <c r="BM3247" s="37">
        <v>35529</v>
      </c>
      <c r="BN3247" s="37">
        <v>15853</v>
      </c>
      <c r="BO3247" s="37">
        <v>46576</v>
      </c>
    </row>
    <row r="3248" spans="62:67" ht="9" customHeight="1" x14ac:dyDescent="0.25">
      <c r="BJ3248" s="36" t="s">
        <v>3266</v>
      </c>
      <c r="BK3248" s="37">
        <v>26836.800000000003</v>
      </c>
      <c r="BL3248" s="37">
        <v>8696</v>
      </c>
      <c r="BM3248" s="37">
        <v>35461</v>
      </c>
      <c r="BN3248" s="37">
        <v>15804</v>
      </c>
      <c r="BO3248" s="37">
        <v>46514</v>
      </c>
    </row>
    <row r="3249" spans="62:67" ht="9" customHeight="1" x14ac:dyDescent="0.25">
      <c r="BJ3249" s="36" t="s">
        <v>3267</v>
      </c>
      <c r="BK3249" s="37">
        <v>26755.000000000004</v>
      </c>
      <c r="BL3249" s="37">
        <v>8663</v>
      </c>
      <c r="BM3249" s="37">
        <v>35392</v>
      </c>
      <c r="BN3249" s="37">
        <v>15755</v>
      </c>
      <c r="BO3249" s="37">
        <v>46388</v>
      </c>
    </row>
    <row r="3250" spans="62:67" ht="9" customHeight="1" x14ac:dyDescent="0.25">
      <c r="BJ3250" s="36" t="s">
        <v>3268</v>
      </c>
      <c r="BK3250" s="37">
        <v>26673.200000000004</v>
      </c>
      <c r="BL3250" s="37">
        <v>8630</v>
      </c>
      <c r="BM3250" s="37">
        <v>35324</v>
      </c>
      <c r="BN3250" s="37">
        <v>15708</v>
      </c>
      <c r="BO3250" s="37">
        <v>46360</v>
      </c>
    </row>
    <row r="3251" spans="62:67" ht="9" customHeight="1" x14ac:dyDescent="0.25">
      <c r="BJ3251" s="36" t="s">
        <v>3269</v>
      </c>
      <c r="BK3251" s="37">
        <v>26591.400000000005</v>
      </c>
      <c r="BL3251" s="37">
        <v>8596</v>
      </c>
      <c r="BM3251" s="37">
        <v>35256</v>
      </c>
      <c r="BN3251" s="37">
        <v>15661</v>
      </c>
      <c r="BO3251" s="37">
        <v>46274</v>
      </c>
    </row>
    <row r="3252" spans="62:67" ht="9" customHeight="1" x14ac:dyDescent="0.25">
      <c r="BJ3252" s="36" t="s">
        <v>3270</v>
      </c>
      <c r="BK3252" s="37">
        <v>26509.600000000006</v>
      </c>
      <c r="BL3252" s="37">
        <v>8563</v>
      </c>
      <c r="BM3252" s="37">
        <v>35188</v>
      </c>
      <c r="BN3252" s="37">
        <v>15623</v>
      </c>
      <c r="BO3252" s="37">
        <v>46205</v>
      </c>
    </row>
    <row r="3253" spans="62:67" ht="9" customHeight="1" x14ac:dyDescent="0.25">
      <c r="BJ3253" s="36" t="s">
        <v>3271</v>
      </c>
      <c r="BK3253" s="37">
        <v>26427.800000000007</v>
      </c>
      <c r="BL3253" s="37">
        <v>8530</v>
      </c>
      <c r="BM3253" s="37">
        <v>35120</v>
      </c>
      <c r="BN3253" s="37">
        <v>15532</v>
      </c>
      <c r="BO3253" s="37">
        <v>46151</v>
      </c>
    </row>
    <row r="3254" spans="62:67" ht="9" customHeight="1" x14ac:dyDescent="0.25">
      <c r="BJ3254" s="36" t="s">
        <v>3272</v>
      </c>
      <c r="BK3254" s="37">
        <v>26346</v>
      </c>
      <c r="BL3254" s="37">
        <v>8496</v>
      </c>
      <c r="BM3254" s="37">
        <v>35051</v>
      </c>
      <c r="BN3254" s="37">
        <v>15496</v>
      </c>
      <c r="BO3254" s="37">
        <v>46097</v>
      </c>
    </row>
    <row r="3255" spans="62:67" ht="9" customHeight="1" x14ac:dyDescent="0.25">
      <c r="BJ3255" s="36" t="s">
        <v>3273</v>
      </c>
      <c r="BK3255" s="37">
        <v>26062.6</v>
      </c>
      <c r="BL3255" s="37">
        <v>8462</v>
      </c>
      <c r="BM3255" s="37">
        <v>34984</v>
      </c>
      <c r="BN3255" s="37">
        <v>15435</v>
      </c>
      <c r="BO3255" s="37">
        <v>45998</v>
      </c>
    </row>
    <row r="3256" spans="62:67" ht="9" customHeight="1" x14ac:dyDescent="0.25">
      <c r="BJ3256" s="36" t="s">
        <v>3274</v>
      </c>
      <c r="BK3256" s="37">
        <v>25779.199999999997</v>
      </c>
      <c r="BL3256" s="37">
        <v>8428</v>
      </c>
      <c r="BM3256" s="37">
        <v>34916</v>
      </c>
      <c r="BN3256" s="37">
        <v>15374</v>
      </c>
      <c r="BO3256" s="37">
        <v>45937</v>
      </c>
    </row>
    <row r="3257" spans="62:67" ht="9" customHeight="1" x14ac:dyDescent="0.25">
      <c r="BJ3257" s="36" t="s">
        <v>3275</v>
      </c>
      <c r="BK3257" s="37">
        <v>25495.799999999996</v>
      </c>
      <c r="BL3257" s="37">
        <v>8394</v>
      </c>
      <c r="BM3257" s="37">
        <v>34849</v>
      </c>
      <c r="BN3257" s="37">
        <v>15319</v>
      </c>
      <c r="BO3257" s="37">
        <v>45852</v>
      </c>
    </row>
    <row r="3258" spans="62:67" ht="9" customHeight="1" x14ac:dyDescent="0.25">
      <c r="BJ3258" s="36" t="s">
        <v>3276</v>
      </c>
      <c r="BK3258" s="37">
        <v>25212.399999999994</v>
      </c>
      <c r="BL3258" s="37">
        <v>8360</v>
      </c>
      <c r="BM3258" s="37">
        <v>34781</v>
      </c>
      <c r="BN3258" s="37">
        <v>15263</v>
      </c>
      <c r="BO3258" s="37">
        <v>45766</v>
      </c>
    </row>
    <row r="3259" spans="62:67" ht="9" customHeight="1" x14ac:dyDescent="0.25">
      <c r="BJ3259" s="36" t="s">
        <v>3277</v>
      </c>
      <c r="BK3259" s="37">
        <v>24928.999999999993</v>
      </c>
      <c r="BL3259" s="37">
        <v>8326</v>
      </c>
      <c r="BM3259" s="37">
        <v>34714</v>
      </c>
      <c r="BN3259" s="37">
        <v>15208</v>
      </c>
      <c r="BO3259" s="37">
        <v>45696</v>
      </c>
    </row>
    <row r="3260" spans="62:67" ht="9" customHeight="1" x14ac:dyDescent="0.25">
      <c r="BJ3260" s="36" t="s">
        <v>3278</v>
      </c>
      <c r="BK3260" s="37">
        <v>24645.599999999991</v>
      </c>
      <c r="BL3260" s="37">
        <v>8292</v>
      </c>
      <c r="BM3260" s="37">
        <v>34646</v>
      </c>
      <c r="BN3260" s="37">
        <v>15167</v>
      </c>
      <c r="BO3260" s="37">
        <v>45627</v>
      </c>
    </row>
    <row r="3261" spans="62:67" ht="9" customHeight="1" x14ac:dyDescent="0.25">
      <c r="BJ3261" s="36" t="s">
        <v>3279</v>
      </c>
      <c r="BK3261" s="37">
        <v>24362.19999999999</v>
      </c>
      <c r="BL3261" s="37">
        <v>8258</v>
      </c>
      <c r="BM3261" s="37">
        <v>34579</v>
      </c>
      <c r="BN3261" s="37">
        <v>15125</v>
      </c>
      <c r="BO3261" s="37">
        <v>45557</v>
      </c>
    </row>
    <row r="3262" spans="62:67" ht="9" customHeight="1" x14ac:dyDescent="0.25">
      <c r="BJ3262" s="36" t="s">
        <v>3280</v>
      </c>
      <c r="BK3262" s="37">
        <v>24078.799999999988</v>
      </c>
      <c r="BL3262" s="37">
        <v>8224</v>
      </c>
      <c r="BM3262" s="37">
        <v>34511</v>
      </c>
      <c r="BN3262" s="37">
        <v>15084</v>
      </c>
      <c r="BO3262" s="37">
        <v>45469</v>
      </c>
    </row>
    <row r="3263" spans="62:67" ht="9" customHeight="1" x14ac:dyDescent="0.25">
      <c r="BJ3263" s="36" t="s">
        <v>3281</v>
      </c>
      <c r="BK3263" s="37">
        <v>23795.399999999987</v>
      </c>
      <c r="BL3263" s="37">
        <v>8190</v>
      </c>
      <c r="BM3263" s="37">
        <v>34444</v>
      </c>
      <c r="BN3263" s="37">
        <v>15042</v>
      </c>
      <c r="BO3263" s="37">
        <v>45380</v>
      </c>
    </row>
    <row r="3264" spans="62:67" ht="9" customHeight="1" x14ac:dyDescent="0.25">
      <c r="BJ3264" s="36" t="s">
        <v>3282</v>
      </c>
      <c r="BK3264" s="37">
        <v>23512</v>
      </c>
      <c r="BL3264" s="37">
        <v>8155</v>
      </c>
      <c r="BM3264" s="37">
        <v>34376</v>
      </c>
      <c r="BN3264" s="37">
        <v>14968</v>
      </c>
      <c r="BO3264" s="37">
        <v>45347</v>
      </c>
    </row>
    <row r="3265" spans="62:67" ht="9" customHeight="1" x14ac:dyDescent="0.25">
      <c r="BJ3265" s="36" t="s">
        <v>3283</v>
      </c>
      <c r="BK3265" s="37">
        <v>23626.2</v>
      </c>
      <c r="BL3265" s="37">
        <v>8123</v>
      </c>
      <c r="BM3265" s="37">
        <v>34314</v>
      </c>
      <c r="BN3265" s="37">
        <v>14928</v>
      </c>
      <c r="BO3265" s="37">
        <v>45229</v>
      </c>
    </row>
    <row r="3266" spans="62:67" ht="9" customHeight="1" x14ac:dyDescent="0.25">
      <c r="BJ3266" s="36" t="s">
        <v>3284</v>
      </c>
      <c r="BK3266" s="37">
        <v>23740.400000000001</v>
      </c>
      <c r="BL3266" s="37">
        <v>8091</v>
      </c>
      <c r="BM3266" s="37">
        <v>34251</v>
      </c>
      <c r="BN3266" s="37">
        <v>14888</v>
      </c>
      <c r="BO3266" s="37">
        <v>45180</v>
      </c>
    </row>
    <row r="3267" spans="62:67" ht="9" customHeight="1" x14ac:dyDescent="0.25">
      <c r="BJ3267" s="36" t="s">
        <v>3285</v>
      </c>
      <c r="BK3267" s="37">
        <v>23854.600000000002</v>
      </c>
      <c r="BL3267" s="37">
        <v>8059</v>
      </c>
      <c r="BM3267" s="37">
        <v>34188</v>
      </c>
      <c r="BN3267" s="37">
        <v>14848</v>
      </c>
      <c r="BO3267" s="37">
        <v>45124</v>
      </c>
    </row>
    <row r="3268" spans="62:67" ht="9" customHeight="1" x14ac:dyDescent="0.25">
      <c r="BJ3268" s="36" t="s">
        <v>3286</v>
      </c>
      <c r="BK3268" s="37">
        <v>23968.800000000003</v>
      </c>
      <c r="BL3268" s="37">
        <v>8027</v>
      </c>
      <c r="BM3268" s="37">
        <v>34125</v>
      </c>
      <c r="BN3268" s="37">
        <v>14808</v>
      </c>
      <c r="BO3268" s="37">
        <v>45032</v>
      </c>
    </row>
    <row r="3269" spans="62:67" ht="9" customHeight="1" x14ac:dyDescent="0.25">
      <c r="BJ3269" s="36" t="s">
        <v>3287</v>
      </c>
      <c r="BK3269" s="37">
        <v>24083.000000000004</v>
      </c>
      <c r="BL3269" s="37">
        <v>7994</v>
      </c>
      <c r="BM3269" s="37">
        <v>34062</v>
      </c>
      <c r="BN3269" s="37">
        <v>14757</v>
      </c>
      <c r="BO3269" s="37">
        <v>44957</v>
      </c>
    </row>
    <row r="3270" spans="62:67" ht="9" customHeight="1" x14ac:dyDescent="0.25">
      <c r="BJ3270" s="36" t="s">
        <v>3288</v>
      </c>
      <c r="BK3270" s="37">
        <v>24197.200000000004</v>
      </c>
      <c r="BL3270" s="37">
        <v>7962</v>
      </c>
      <c r="BM3270" s="37">
        <v>34000</v>
      </c>
      <c r="BN3270" s="37">
        <v>14706</v>
      </c>
      <c r="BO3270" s="37">
        <v>44882</v>
      </c>
    </row>
    <row r="3271" spans="62:67" ht="9" customHeight="1" x14ac:dyDescent="0.25">
      <c r="BJ3271" s="36" t="s">
        <v>3289</v>
      </c>
      <c r="BK3271" s="37">
        <v>24311.400000000005</v>
      </c>
      <c r="BL3271" s="37">
        <v>7930</v>
      </c>
      <c r="BM3271" s="37">
        <v>33937</v>
      </c>
      <c r="BN3271" s="37">
        <v>14663</v>
      </c>
      <c r="BO3271" s="37">
        <v>44807</v>
      </c>
    </row>
    <row r="3272" spans="62:67" ht="9" customHeight="1" x14ac:dyDescent="0.25">
      <c r="BJ3272" s="36" t="s">
        <v>3290</v>
      </c>
      <c r="BK3272" s="37">
        <v>24425.600000000006</v>
      </c>
      <c r="BL3272" s="37">
        <v>7898</v>
      </c>
      <c r="BM3272" s="37">
        <v>33874</v>
      </c>
      <c r="BN3272" s="37">
        <v>14614</v>
      </c>
      <c r="BO3272" s="37">
        <v>44732</v>
      </c>
    </row>
    <row r="3273" spans="62:67" ht="9" customHeight="1" x14ac:dyDescent="0.25">
      <c r="BJ3273" s="36" t="s">
        <v>3291</v>
      </c>
      <c r="BK3273" s="37">
        <v>24539.800000000007</v>
      </c>
      <c r="BL3273" s="37">
        <v>7866</v>
      </c>
      <c r="BM3273" s="37">
        <v>33811</v>
      </c>
      <c r="BN3273" s="37">
        <v>14563</v>
      </c>
      <c r="BO3273" s="37">
        <v>44664</v>
      </c>
    </row>
    <row r="3274" spans="62:67" ht="9" customHeight="1" x14ac:dyDescent="0.25">
      <c r="BJ3274" s="36" t="s">
        <v>3292</v>
      </c>
      <c r="BK3274" s="37">
        <v>24654</v>
      </c>
      <c r="BL3274" s="37">
        <v>7833</v>
      </c>
      <c r="BM3274" s="37">
        <v>33748</v>
      </c>
      <c r="BN3274" s="37">
        <v>14513</v>
      </c>
      <c r="BO3274" s="37">
        <v>44595</v>
      </c>
    </row>
    <row r="3275" spans="62:67" ht="9" customHeight="1" x14ac:dyDescent="0.25">
      <c r="BJ3275" s="36" t="s">
        <v>3293</v>
      </c>
      <c r="BK3275" s="37">
        <v>24558.400000000001</v>
      </c>
      <c r="BL3275" s="37">
        <v>7801</v>
      </c>
      <c r="BM3275" s="37">
        <v>33681</v>
      </c>
      <c r="BN3275" s="37">
        <v>14462</v>
      </c>
      <c r="BO3275" s="37">
        <v>44476</v>
      </c>
    </row>
    <row r="3276" spans="62:67" ht="9" customHeight="1" x14ac:dyDescent="0.25">
      <c r="BJ3276" s="36" t="s">
        <v>3294</v>
      </c>
      <c r="BK3276" s="37">
        <v>24462.800000000003</v>
      </c>
      <c r="BL3276" s="37">
        <v>7769</v>
      </c>
      <c r="BM3276" s="37">
        <v>33614</v>
      </c>
      <c r="BN3276" s="37">
        <v>14411</v>
      </c>
      <c r="BO3276" s="37">
        <v>44432</v>
      </c>
    </row>
    <row r="3277" spans="62:67" ht="9" customHeight="1" x14ac:dyDescent="0.25">
      <c r="BJ3277" s="36" t="s">
        <v>3295</v>
      </c>
      <c r="BK3277" s="37">
        <v>24367.200000000004</v>
      </c>
      <c r="BL3277" s="37">
        <v>7737</v>
      </c>
      <c r="BM3277" s="37">
        <v>33546</v>
      </c>
      <c r="BN3277" s="37">
        <v>14373</v>
      </c>
      <c r="BO3277" s="37">
        <v>44362</v>
      </c>
    </row>
    <row r="3278" spans="62:67" ht="9" customHeight="1" x14ac:dyDescent="0.25">
      <c r="BJ3278" s="36" t="s">
        <v>3296</v>
      </c>
      <c r="BK3278" s="37">
        <v>24271.600000000006</v>
      </c>
      <c r="BL3278" s="37">
        <v>7705</v>
      </c>
      <c r="BM3278" s="37">
        <v>33479</v>
      </c>
      <c r="BN3278" s="37">
        <v>14334</v>
      </c>
      <c r="BO3278" s="37">
        <v>44281</v>
      </c>
    </row>
    <row r="3279" spans="62:67" ht="9" customHeight="1" x14ac:dyDescent="0.25">
      <c r="BJ3279" s="36" t="s">
        <v>3297</v>
      </c>
      <c r="BK3279" s="37">
        <v>24176.000000000007</v>
      </c>
      <c r="BL3279" s="37">
        <v>7673</v>
      </c>
      <c r="BM3279" s="37">
        <v>33411</v>
      </c>
      <c r="BN3279" s="37">
        <v>14296</v>
      </c>
      <c r="BO3279" s="37">
        <v>44200</v>
      </c>
    </row>
    <row r="3280" spans="62:67" ht="9" customHeight="1" x14ac:dyDescent="0.25">
      <c r="BJ3280" s="36" t="s">
        <v>3298</v>
      </c>
      <c r="BK3280" s="37">
        <v>24080.400000000009</v>
      </c>
      <c r="BL3280" s="37">
        <v>7641</v>
      </c>
      <c r="BM3280" s="37">
        <v>33344</v>
      </c>
      <c r="BN3280" s="37">
        <v>14245</v>
      </c>
      <c r="BO3280" s="37">
        <v>44129</v>
      </c>
    </row>
    <row r="3281" spans="62:67" ht="9" customHeight="1" x14ac:dyDescent="0.25">
      <c r="BJ3281" s="36" t="s">
        <v>3299</v>
      </c>
      <c r="BK3281" s="37">
        <v>23984.80000000001</v>
      </c>
      <c r="BL3281" s="37">
        <v>7609</v>
      </c>
      <c r="BM3281" s="37">
        <v>33277</v>
      </c>
      <c r="BN3281" s="37">
        <v>14195</v>
      </c>
      <c r="BO3281" s="37">
        <v>44058</v>
      </c>
    </row>
    <row r="3282" spans="62:67" ht="9" customHeight="1" x14ac:dyDescent="0.25">
      <c r="BJ3282" s="36" t="s">
        <v>3300</v>
      </c>
      <c r="BK3282" s="37">
        <v>23889.200000000012</v>
      </c>
      <c r="BL3282" s="37">
        <v>7577</v>
      </c>
      <c r="BM3282" s="37">
        <v>33209</v>
      </c>
      <c r="BN3282" s="37">
        <v>14144</v>
      </c>
      <c r="BO3282" s="37">
        <v>44034</v>
      </c>
    </row>
    <row r="3283" spans="62:67" ht="9" customHeight="1" x14ac:dyDescent="0.25">
      <c r="BJ3283" s="36" t="s">
        <v>3301</v>
      </c>
      <c r="BK3283" s="37">
        <v>23793.600000000013</v>
      </c>
      <c r="BL3283" s="37">
        <v>7545</v>
      </c>
      <c r="BM3283" s="37">
        <v>33142</v>
      </c>
      <c r="BN3283" s="37">
        <v>14094</v>
      </c>
      <c r="BO3283" s="37">
        <v>43946</v>
      </c>
    </row>
    <row r="3284" spans="62:67" ht="9" customHeight="1" x14ac:dyDescent="0.25">
      <c r="BJ3284" s="36" t="s">
        <v>3302</v>
      </c>
      <c r="BK3284" s="37">
        <v>23698</v>
      </c>
      <c r="BL3284" s="37">
        <v>7513</v>
      </c>
      <c r="BM3284" s="37">
        <v>33074</v>
      </c>
      <c r="BN3284" s="37">
        <v>14043</v>
      </c>
      <c r="BO3284" s="37">
        <v>43859</v>
      </c>
    </row>
    <row r="3285" spans="62:67" ht="9" customHeight="1" x14ac:dyDescent="0.25">
      <c r="BJ3285" s="36" t="s">
        <v>3303</v>
      </c>
      <c r="BK3285" s="37">
        <v>23629.7</v>
      </c>
      <c r="BL3285" s="37">
        <v>7485</v>
      </c>
      <c r="BM3285" s="37">
        <v>33011</v>
      </c>
      <c r="BN3285" s="37">
        <v>13991</v>
      </c>
      <c r="BO3285" s="37">
        <v>43771</v>
      </c>
    </row>
    <row r="3286" spans="62:67" ht="9" customHeight="1" x14ac:dyDescent="0.25">
      <c r="BJ3286" s="36" t="s">
        <v>3304</v>
      </c>
      <c r="BK3286" s="37">
        <v>23561.4</v>
      </c>
      <c r="BL3286" s="37">
        <v>7457</v>
      </c>
      <c r="BM3286" s="37">
        <v>32947</v>
      </c>
      <c r="BN3286" s="37">
        <v>13940</v>
      </c>
      <c r="BO3286" s="37">
        <v>43689</v>
      </c>
    </row>
    <row r="3287" spans="62:67" ht="9" customHeight="1" x14ac:dyDescent="0.25">
      <c r="BJ3287" s="36" t="s">
        <v>3305</v>
      </c>
      <c r="BK3287" s="37">
        <v>23493.100000000002</v>
      </c>
      <c r="BL3287" s="37">
        <v>7428</v>
      </c>
      <c r="BM3287" s="37">
        <v>32884</v>
      </c>
      <c r="BN3287" s="37">
        <v>13897</v>
      </c>
      <c r="BO3287" s="37">
        <v>43650</v>
      </c>
    </row>
    <row r="3288" spans="62:67" ht="9" customHeight="1" x14ac:dyDescent="0.25">
      <c r="BJ3288" s="36" t="s">
        <v>3306</v>
      </c>
      <c r="BK3288" s="37">
        <v>23424.800000000003</v>
      </c>
      <c r="BL3288" s="37">
        <v>7400</v>
      </c>
      <c r="BM3288" s="37">
        <v>32820</v>
      </c>
      <c r="BN3288" s="37">
        <v>13853</v>
      </c>
      <c r="BO3288" s="37">
        <v>43556</v>
      </c>
    </row>
    <row r="3289" spans="62:67" ht="9" customHeight="1" x14ac:dyDescent="0.25">
      <c r="BJ3289" s="36" t="s">
        <v>3307</v>
      </c>
      <c r="BK3289" s="37">
        <v>23356.500000000004</v>
      </c>
      <c r="BL3289" s="37">
        <v>7371</v>
      </c>
      <c r="BM3289" s="37">
        <v>32757</v>
      </c>
      <c r="BN3289" s="37">
        <v>13810</v>
      </c>
      <c r="BO3289" s="37">
        <v>43517</v>
      </c>
    </row>
    <row r="3290" spans="62:67" ht="9" customHeight="1" x14ac:dyDescent="0.25">
      <c r="BJ3290" s="36" t="s">
        <v>3308</v>
      </c>
      <c r="BK3290" s="37">
        <v>23288.200000000004</v>
      </c>
      <c r="BL3290" s="37">
        <v>7343</v>
      </c>
      <c r="BM3290" s="37">
        <v>32693</v>
      </c>
      <c r="BN3290" s="37">
        <v>13766</v>
      </c>
      <c r="BO3290" s="37">
        <v>43418</v>
      </c>
    </row>
    <row r="3291" spans="62:67" ht="9" customHeight="1" x14ac:dyDescent="0.25">
      <c r="BJ3291" s="36" t="s">
        <v>3309</v>
      </c>
      <c r="BK3291" s="37">
        <v>23219.900000000005</v>
      </c>
      <c r="BL3291" s="37">
        <v>7315</v>
      </c>
      <c r="BM3291" s="37">
        <v>32630</v>
      </c>
      <c r="BN3291" s="37">
        <v>13723</v>
      </c>
      <c r="BO3291" s="37">
        <v>43337</v>
      </c>
    </row>
    <row r="3292" spans="62:67" ht="9" customHeight="1" x14ac:dyDescent="0.25">
      <c r="BJ3292" s="36" t="s">
        <v>3310</v>
      </c>
      <c r="BK3292" s="37">
        <v>23151.600000000006</v>
      </c>
      <c r="BL3292" s="37">
        <v>7286</v>
      </c>
      <c r="BM3292" s="37">
        <v>32566</v>
      </c>
      <c r="BN3292" s="37">
        <v>13666</v>
      </c>
      <c r="BO3292" s="37">
        <v>43237</v>
      </c>
    </row>
    <row r="3293" spans="62:67" ht="9" customHeight="1" x14ac:dyDescent="0.25">
      <c r="BJ3293" s="36" t="s">
        <v>3311</v>
      </c>
      <c r="BK3293" s="37">
        <v>23083.300000000007</v>
      </c>
      <c r="BL3293" s="37">
        <v>7258</v>
      </c>
      <c r="BM3293" s="37">
        <v>32503</v>
      </c>
      <c r="BN3293" s="37">
        <v>13627</v>
      </c>
      <c r="BO3293" s="37">
        <v>43215</v>
      </c>
    </row>
    <row r="3294" spans="62:67" ht="9" customHeight="1" x14ac:dyDescent="0.25">
      <c r="BJ3294" s="36" t="s">
        <v>3312</v>
      </c>
      <c r="BK3294" s="37">
        <v>23015</v>
      </c>
      <c r="BL3294" s="37">
        <v>7229</v>
      </c>
      <c r="BM3294" s="37">
        <v>32439</v>
      </c>
      <c r="BN3294" s="37">
        <v>13587</v>
      </c>
      <c r="BO3294" s="37">
        <v>43080</v>
      </c>
    </row>
    <row r="3295" spans="62:67" ht="9" customHeight="1" x14ac:dyDescent="0.25">
      <c r="BJ3295" s="36" t="s">
        <v>3313</v>
      </c>
      <c r="BK3295" s="37">
        <v>22946.1</v>
      </c>
      <c r="BL3295" s="37">
        <v>7198</v>
      </c>
      <c r="BM3295" s="37">
        <v>32373</v>
      </c>
      <c r="BN3295" s="37">
        <v>13548</v>
      </c>
      <c r="BO3295" s="37">
        <v>43011</v>
      </c>
    </row>
    <row r="3296" spans="62:67" ht="9" customHeight="1" x14ac:dyDescent="0.25">
      <c r="BJ3296" s="36" t="s">
        <v>3314</v>
      </c>
      <c r="BK3296" s="37">
        <v>22877.199999999997</v>
      </c>
      <c r="BL3296" s="37">
        <v>7166</v>
      </c>
      <c r="BM3296" s="37">
        <v>32307</v>
      </c>
      <c r="BN3296" s="37">
        <v>13508</v>
      </c>
      <c r="BO3296" s="37">
        <v>42941</v>
      </c>
    </row>
    <row r="3297" spans="62:67" ht="9" customHeight="1" x14ac:dyDescent="0.25">
      <c r="BJ3297" s="36" t="s">
        <v>3315</v>
      </c>
      <c r="BK3297" s="37">
        <v>22808.299999999996</v>
      </c>
      <c r="BL3297" s="37">
        <v>7134</v>
      </c>
      <c r="BM3297" s="37">
        <v>32241</v>
      </c>
      <c r="BN3297" s="37">
        <v>13469</v>
      </c>
      <c r="BO3297" s="37">
        <v>42915</v>
      </c>
    </row>
    <row r="3298" spans="62:67" ht="9" customHeight="1" x14ac:dyDescent="0.25">
      <c r="BJ3298" s="36" t="s">
        <v>3316</v>
      </c>
      <c r="BK3298" s="37">
        <v>22739.399999999994</v>
      </c>
      <c r="BL3298" s="37">
        <v>7102</v>
      </c>
      <c r="BM3298" s="37">
        <v>32175</v>
      </c>
      <c r="BN3298" s="37">
        <v>13424</v>
      </c>
      <c r="BO3298" s="37">
        <v>42843</v>
      </c>
    </row>
    <row r="3299" spans="62:67" ht="9" customHeight="1" x14ac:dyDescent="0.25">
      <c r="BJ3299" s="36" t="s">
        <v>3317</v>
      </c>
      <c r="BK3299" s="37">
        <v>22670.499999999993</v>
      </c>
      <c r="BL3299" s="37">
        <v>7070</v>
      </c>
      <c r="BM3299" s="37">
        <v>32109</v>
      </c>
      <c r="BN3299" s="37">
        <v>13378</v>
      </c>
      <c r="BO3299" s="37">
        <v>42770</v>
      </c>
    </row>
    <row r="3300" spans="62:67" ht="9" customHeight="1" x14ac:dyDescent="0.25">
      <c r="BJ3300" s="36" t="s">
        <v>3318</v>
      </c>
      <c r="BK3300" s="37">
        <v>22601.599999999991</v>
      </c>
      <c r="BL3300" s="37">
        <v>7038</v>
      </c>
      <c r="BM3300" s="37">
        <v>32043</v>
      </c>
      <c r="BN3300" s="37">
        <v>13324</v>
      </c>
      <c r="BO3300" s="37">
        <v>42698</v>
      </c>
    </row>
    <row r="3301" spans="62:67" ht="9" customHeight="1" x14ac:dyDescent="0.25">
      <c r="BJ3301" s="36" t="s">
        <v>3319</v>
      </c>
      <c r="BK3301" s="37">
        <v>22532.69999999999</v>
      </c>
      <c r="BL3301" s="37">
        <v>7006</v>
      </c>
      <c r="BM3301" s="37">
        <v>31977</v>
      </c>
      <c r="BN3301" s="37">
        <v>13272</v>
      </c>
      <c r="BO3301" s="37">
        <v>42583</v>
      </c>
    </row>
    <row r="3302" spans="62:67" ht="9" customHeight="1" x14ac:dyDescent="0.25">
      <c r="BJ3302" s="36" t="s">
        <v>3320</v>
      </c>
      <c r="BK3302" s="37">
        <v>22463.799999999988</v>
      </c>
      <c r="BL3302" s="37">
        <v>6974</v>
      </c>
      <c r="BM3302" s="37">
        <v>31911</v>
      </c>
      <c r="BN3302" s="37">
        <v>13220</v>
      </c>
      <c r="BO3302" s="37">
        <v>42490</v>
      </c>
    </row>
    <row r="3303" spans="62:67" ht="9" customHeight="1" x14ac:dyDescent="0.25">
      <c r="BJ3303" s="36" t="s">
        <v>3321</v>
      </c>
      <c r="BK3303" s="37">
        <v>22394.899999999987</v>
      </c>
      <c r="BL3303" s="37">
        <v>6942</v>
      </c>
      <c r="BM3303" s="37">
        <v>31845</v>
      </c>
      <c r="BN3303" s="37">
        <v>13169</v>
      </c>
      <c r="BO3303" s="37">
        <v>42468</v>
      </c>
    </row>
    <row r="3304" spans="62:67" ht="9" customHeight="1" x14ac:dyDescent="0.25">
      <c r="BJ3304" s="36" t="s">
        <v>3322</v>
      </c>
      <c r="BK3304" s="37">
        <v>22326</v>
      </c>
      <c r="BL3304" s="37">
        <v>6910</v>
      </c>
      <c r="BM3304" s="37">
        <v>31778</v>
      </c>
      <c r="BN3304" s="37">
        <v>13117</v>
      </c>
      <c r="BO3304" s="37">
        <v>42403</v>
      </c>
    </row>
    <row r="3305" spans="62:67" ht="9" customHeight="1" x14ac:dyDescent="0.25">
      <c r="BJ3305" s="36" t="s">
        <v>3323</v>
      </c>
      <c r="BK3305" s="37">
        <v>22239.9</v>
      </c>
      <c r="BL3305" s="37">
        <v>6879</v>
      </c>
      <c r="BM3305" s="37">
        <v>31710</v>
      </c>
      <c r="BN3305" s="37">
        <v>13065</v>
      </c>
      <c r="BO3305" s="37">
        <v>42318</v>
      </c>
    </row>
    <row r="3306" spans="62:67" ht="9" customHeight="1" x14ac:dyDescent="0.25">
      <c r="BJ3306" s="36" t="s">
        <v>3324</v>
      </c>
      <c r="BK3306" s="37">
        <v>22153.800000000003</v>
      </c>
      <c r="BL3306" s="37">
        <v>6847</v>
      </c>
      <c r="BM3306" s="37">
        <v>31641</v>
      </c>
      <c r="BN3306" s="37">
        <v>13056</v>
      </c>
      <c r="BO3306" s="37">
        <v>42261</v>
      </c>
    </row>
    <row r="3307" spans="62:67" ht="9" customHeight="1" x14ac:dyDescent="0.25">
      <c r="BJ3307" s="36" t="s">
        <v>3325</v>
      </c>
      <c r="BK3307" s="37">
        <v>22067.700000000004</v>
      </c>
      <c r="BL3307" s="37">
        <v>6816</v>
      </c>
      <c r="BM3307" s="37">
        <v>31572</v>
      </c>
      <c r="BN3307" s="37">
        <v>13016</v>
      </c>
      <c r="BO3307" s="37">
        <v>42201</v>
      </c>
    </row>
    <row r="3308" spans="62:67" ht="9" customHeight="1" x14ac:dyDescent="0.25">
      <c r="BJ3308" s="36" t="s">
        <v>3326</v>
      </c>
      <c r="BK3308" s="37">
        <v>21981.600000000006</v>
      </c>
      <c r="BL3308" s="37">
        <v>6784</v>
      </c>
      <c r="BM3308" s="37">
        <v>31503</v>
      </c>
      <c r="BN3308" s="37">
        <v>12976</v>
      </c>
      <c r="BO3308" s="37">
        <v>42140</v>
      </c>
    </row>
    <row r="3309" spans="62:67" ht="9" customHeight="1" x14ac:dyDescent="0.25">
      <c r="BJ3309" s="36" t="s">
        <v>3327</v>
      </c>
      <c r="BK3309" s="37">
        <v>21895.500000000007</v>
      </c>
      <c r="BL3309" s="37">
        <v>6752</v>
      </c>
      <c r="BM3309" s="37">
        <v>31434</v>
      </c>
      <c r="BN3309" s="37">
        <v>12936</v>
      </c>
      <c r="BO3309" s="37">
        <v>42042</v>
      </c>
    </row>
    <row r="3310" spans="62:67" ht="9" customHeight="1" x14ac:dyDescent="0.25">
      <c r="BJ3310" s="36" t="s">
        <v>3328</v>
      </c>
      <c r="BK3310" s="37">
        <v>21809.400000000009</v>
      </c>
      <c r="BL3310" s="37">
        <v>6721</v>
      </c>
      <c r="BM3310" s="37">
        <v>31366</v>
      </c>
      <c r="BN3310" s="37">
        <v>12898</v>
      </c>
      <c r="BO3310" s="37">
        <v>41935</v>
      </c>
    </row>
    <row r="3311" spans="62:67" ht="9" customHeight="1" x14ac:dyDescent="0.25">
      <c r="BJ3311" s="36" t="s">
        <v>3329</v>
      </c>
      <c r="BK3311" s="37">
        <v>21723.30000000001</v>
      </c>
      <c r="BL3311" s="37">
        <v>6689</v>
      </c>
      <c r="BM3311" s="37">
        <v>31297</v>
      </c>
      <c r="BN3311" s="37">
        <v>12859</v>
      </c>
      <c r="BO3311" s="37">
        <v>41905</v>
      </c>
    </row>
    <row r="3312" spans="62:67" ht="9" customHeight="1" x14ac:dyDescent="0.25">
      <c r="BJ3312" s="36" t="s">
        <v>3330</v>
      </c>
      <c r="BK3312" s="37">
        <v>21637.200000000012</v>
      </c>
      <c r="BL3312" s="37">
        <v>6658</v>
      </c>
      <c r="BM3312" s="37">
        <v>31228</v>
      </c>
      <c r="BN3312" s="37">
        <v>12821</v>
      </c>
      <c r="BO3312" s="37">
        <v>41829</v>
      </c>
    </row>
    <row r="3313" spans="62:67" ht="9" customHeight="1" x14ac:dyDescent="0.25">
      <c r="BJ3313" s="36" t="s">
        <v>3331</v>
      </c>
      <c r="BK3313" s="37">
        <v>21551.100000000013</v>
      </c>
      <c r="BL3313" s="37">
        <v>6626</v>
      </c>
      <c r="BM3313" s="37">
        <v>31159</v>
      </c>
      <c r="BN3313" s="37">
        <v>12773</v>
      </c>
      <c r="BO3313" s="37">
        <v>41751</v>
      </c>
    </row>
    <row r="3314" spans="62:67" ht="9" customHeight="1" x14ac:dyDescent="0.25">
      <c r="BJ3314" s="36" t="s">
        <v>3332</v>
      </c>
      <c r="BK3314" s="37">
        <v>21465</v>
      </c>
      <c r="BL3314" s="37">
        <v>6594</v>
      </c>
      <c r="BM3314" s="37">
        <v>31090</v>
      </c>
      <c r="BN3314" s="37">
        <v>12725</v>
      </c>
      <c r="BO3314" s="37">
        <v>41674</v>
      </c>
    </row>
    <row r="3315" spans="62:67" ht="9" customHeight="1" x14ac:dyDescent="0.25">
      <c r="BJ3315" s="36" t="s">
        <v>3333</v>
      </c>
      <c r="BK3315" s="37">
        <v>21388.400000000001</v>
      </c>
      <c r="BL3315" s="37">
        <v>6566</v>
      </c>
      <c r="BM3315" s="37">
        <v>31026</v>
      </c>
      <c r="BN3315" s="37">
        <v>12676</v>
      </c>
      <c r="BO3315" s="37">
        <v>41602</v>
      </c>
    </row>
    <row r="3316" spans="62:67" ht="9" customHeight="1" x14ac:dyDescent="0.25">
      <c r="BJ3316" s="36" t="s">
        <v>3334</v>
      </c>
      <c r="BK3316" s="37">
        <v>21311.800000000003</v>
      </c>
      <c r="BL3316" s="37">
        <v>6537</v>
      </c>
      <c r="BM3316" s="37">
        <v>30961</v>
      </c>
      <c r="BN3316" s="37">
        <v>12628</v>
      </c>
      <c r="BO3316" s="37">
        <v>41558</v>
      </c>
    </row>
    <row r="3317" spans="62:67" ht="9" customHeight="1" x14ac:dyDescent="0.25">
      <c r="BJ3317" s="36" t="s">
        <v>3335</v>
      </c>
      <c r="BK3317" s="37">
        <v>21235.200000000004</v>
      </c>
      <c r="BL3317" s="37">
        <v>6508</v>
      </c>
      <c r="BM3317" s="37">
        <v>30896</v>
      </c>
      <c r="BN3317" s="37">
        <v>12580</v>
      </c>
      <c r="BO3317" s="37">
        <v>41467</v>
      </c>
    </row>
    <row r="3318" spans="62:67" ht="9" customHeight="1" x14ac:dyDescent="0.25">
      <c r="BJ3318" s="36" t="s">
        <v>3336</v>
      </c>
      <c r="BK3318" s="37">
        <v>21158.600000000006</v>
      </c>
      <c r="BL3318" s="37">
        <v>6479</v>
      </c>
      <c r="BM3318" s="37">
        <v>30832</v>
      </c>
      <c r="BN3318" s="37">
        <v>12545</v>
      </c>
      <c r="BO3318" s="37">
        <v>41405</v>
      </c>
    </row>
    <row r="3319" spans="62:67" ht="9" customHeight="1" x14ac:dyDescent="0.25">
      <c r="BJ3319" s="36" t="s">
        <v>3337</v>
      </c>
      <c r="BK3319" s="37">
        <v>21082.000000000007</v>
      </c>
      <c r="BL3319" s="37">
        <v>6450</v>
      </c>
      <c r="BM3319" s="37">
        <v>30767</v>
      </c>
      <c r="BN3319" s="37">
        <v>12500</v>
      </c>
      <c r="BO3319" s="37">
        <v>41310</v>
      </c>
    </row>
    <row r="3320" spans="62:67" ht="9" customHeight="1" x14ac:dyDescent="0.25">
      <c r="BJ3320" s="36" t="s">
        <v>3338</v>
      </c>
      <c r="BK3320" s="37">
        <v>21005.400000000009</v>
      </c>
      <c r="BL3320" s="37">
        <v>6422</v>
      </c>
      <c r="BM3320" s="37">
        <v>30702</v>
      </c>
      <c r="BN3320" s="37">
        <v>12455</v>
      </c>
      <c r="BO3320" s="37">
        <v>41224</v>
      </c>
    </row>
    <row r="3321" spans="62:67" ht="9" customHeight="1" x14ac:dyDescent="0.25">
      <c r="BJ3321" s="36" t="s">
        <v>3339</v>
      </c>
      <c r="BK3321" s="37">
        <v>20928.80000000001</v>
      </c>
      <c r="BL3321" s="37">
        <v>6393</v>
      </c>
      <c r="BM3321" s="37">
        <v>30638</v>
      </c>
      <c r="BN3321" s="37">
        <v>12407</v>
      </c>
      <c r="BO3321" s="37">
        <v>41161</v>
      </c>
    </row>
    <row r="3322" spans="62:67" ht="9" customHeight="1" x14ac:dyDescent="0.25">
      <c r="BJ3322" s="36" t="s">
        <v>3340</v>
      </c>
      <c r="BK3322" s="37">
        <v>20852.200000000012</v>
      </c>
      <c r="BL3322" s="37">
        <v>6364</v>
      </c>
      <c r="BM3322" s="37">
        <v>30573</v>
      </c>
      <c r="BN3322" s="37">
        <v>12360</v>
      </c>
      <c r="BO3322" s="37">
        <v>41085</v>
      </c>
    </row>
    <row r="3323" spans="62:67" ht="9" customHeight="1" x14ac:dyDescent="0.25">
      <c r="BJ3323" s="36" t="s">
        <v>3341</v>
      </c>
      <c r="BK3323" s="37">
        <v>20775.600000000013</v>
      </c>
      <c r="BL3323" s="37">
        <v>6335</v>
      </c>
      <c r="BM3323" s="37">
        <v>30508</v>
      </c>
      <c r="BN3323" s="37">
        <v>12312</v>
      </c>
      <c r="BO3323" s="37">
        <v>41028</v>
      </c>
    </row>
    <row r="3324" spans="62:67" ht="9" customHeight="1" x14ac:dyDescent="0.25">
      <c r="BJ3324" s="36" t="s">
        <v>3342</v>
      </c>
      <c r="BK3324" s="37">
        <v>20699</v>
      </c>
      <c r="BL3324" s="37">
        <v>6306</v>
      </c>
      <c r="BM3324" s="37">
        <v>30443</v>
      </c>
      <c r="BN3324" s="37">
        <v>12282</v>
      </c>
      <c r="BO3324" s="37">
        <v>40950</v>
      </c>
    </row>
    <row r="3325" spans="62:67" ht="9" customHeight="1" x14ac:dyDescent="0.25">
      <c r="BJ3325" s="36" t="s">
        <v>3343</v>
      </c>
      <c r="BK3325" s="37">
        <v>20630.3</v>
      </c>
      <c r="BL3325" s="37">
        <v>6280</v>
      </c>
      <c r="BM3325" s="37">
        <v>30377</v>
      </c>
      <c r="BN3325" s="37">
        <v>12252</v>
      </c>
      <c r="BO3325" s="37">
        <v>40871</v>
      </c>
    </row>
    <row r="3326" spans="62:67" ht="9" customHeight="1" x14ac:dyDescent="0.25">
      <c r="BJ3326" s="36" t="s">
        <v>3344</v>
      </c>
      <c r="BK3326" s="37">
        <v>20561.599999999999</v>
      </c>
      <c r="BL3326" s="37">
        <v>6254</v>
      </c>
      <c r="BM3326" s="37">
        <v>30311</v>
      </c>
      <c r="BN3326" s="37">
        <v>12195</v>
      </c>
      <c r="BO3326" s="37">
        <v>40800</v>
      </c>
    </row>
    <row r="3327" spans="62:67" ht="9" customHeight="1" x14ac:dyDescent="0.25">
      <c r="BJ3327" s="36" t="s">
        <v>3345</v>
      </c>
      <c r="BK3327" s="37">
        <v>20492.899999999998</v>
      </c>
      <c r="BL3327" s="37">
        <v>6227</v>
      </c>
      <c r="BM3327" s="37">
        <v>30245</v>
      </c>
      <c r="BN3327" s="37">
        <v>12166</v>
      </c>
      <c r="BO3327" s="37">
        <v>40728</v>
      </c>
    </row>
    <row r="3328" spans="62:67" ht="9" customHeight="1" x14ac:dyDescent="0.25">
      <c r="BJ3328" s="36" t="s">
        <v>3346</v>
      </c>
      <c r="BK3328" s="37">
        <v>20424.199999999997</v>
      </c>
      <c r="BL3328" s="37">
        <v>6201</v>
      </c>
      <c r="BM3328" s="37">
        <v>30178</v>
      </c>
      <c r="BN3328" s="37">
        <v>12136</v>
      </c>
      <c r="BO3328" s="37">
        <v>40632</v>
      </c>
    </row>
    <row r="3329" spans="62:67" ht="9" customHeight="1" x14ac:dyDescent="0.25">
      <c r="BJ3329" s="36" t="s">
        <v>3347</v>
      </c>
      <c r="BK3329" s="37">
        <v>20355.499999999996</v>
      </c>
      <c r="BL3329" s="37">
        <v>6174</v>
      </c>
      <c r="BM3329" s="37">
        <v>30112</v>
      </c>
      <c r="BN3329" s="37">
        <v>12093</v>
      </c>
      <c r="BO3329" s="37">
        <v>40602</v>
      </c>
    </row>
    <row r="3330" spans="62:67" ht="9" customHeight="1" x14ac:dyDescent="0.25">
      <c r="BJ3330" s="36" t="s">
        <v>3348</v>
      </c>
      <c r="BK3330" s="37">
        <v>20286.799999999996</v>
      </c>
      <c r="BL3330" s="37">
        <v>6148</v>
      </c>
      <c r="BM3330" s="37">
        <v>30046</v>
      </c>
      <c r="BN3330" s="37">
        <v>12046</v>
      </c>
      <c r="BO3330" s="37">
        <v>40533</v>
      </c>
    </row>
    <row r="3331" spans="62:67" ht="9" customHeight="1" x14ac:dyDescent="0.25">
      <c r="BJ3331" s="36" t="s">
        <v>3349</v>
      </c>
      <c r="BK3331" s="37">
        <v>20218.099999999995</v>
      </c>
      <c r="BL3331" s="37">
        <v>6122</v>
      </c>
      <c r="BM3331" s="37">
        <v>29979</v>
      </c>
      <c r="BN3331" s="37">
        <v>12000</v>
      </c>
      <c r="BO3331" s="37">
        <v>40464</v>
      </c>
    </row>
    <row r="3332" spans="62:67" ht="9" customHeight="1" x14ac:dyDescent="0.25">
      <c r="BJ3332" s="36" t="s">
        <v>3350</v>
      </c>
      <c r="BK3332" s="37">
        <v>20149.399999999994</v>
      </c>
      <c r="BL3332" s="37">
        <v>6095</v>
      </c>
      <c r="BM3332" s="37">
        <v>29913</v>
      </c>
      <c r="BN3332" s="37">
        <v>11953</v>
      </c>
      <c r="BO3332" s="37">
        <v>40394</v>
      </c>
    </row>
    <row r="3333" spans="62:67" ht="9" customHeight="1" x14ac:dyDescent="0.25">
      <c r="BJ3333" s="36" t="s">
        <v>3351</v>
      </c>
      <c r="BK3333" s="37">
        <v>20080.699999999993</v>
      </c>
      <c r="BL3333" s="37">
        <v>6069</v>
      </c>
      <c r="BM3333" s="37">
        <v>29847</v>
      </c>
      <c r="BN3333" s="37">
        <v>11906</v>
      </c>
      <c r="BO3333" s="37">
        <v>40325</v>
      </c>
    </row>
    <row r="3334" spans="62:67" ht="9" customHeight="1" x14ac:dyDescent="0.25">
      <c r="BJ3334" s="36" t="s">
        <v>3352</v>
      </c>
      <c r="BK3334" s="37">
        <v>20012</v>
      </c>
      <c r="BL3334" s="37">
        <v>6042</v>
      </c>
      <c r="BM3334" s="37">
        <v>29780</v>
      </c>
      <c r="BN3334" s="37">
        <v>11865</v>
      </c>
      <c r="BO3334" s="37">
        <v>40234</v>
      </c>
    </row>
    <row r="3335" spans="62:67" ht="9" customHeight="1" x14ac:dyDescent="0.25">
      <c r="BJ3335" s="36" t="s">
        <v>3353</v>
      </c>
      <c r="BK3335" s="37">
        <v>19928.599999999999</v>
      </c>
      <c r="BL3335" s="37">
        <v>6017</v>
      </c>
      <c r="BM3335" s="37">
        <v>29720</v>
      </c>
      <c r="BN3335" s="37">
        <v>11824</v>
      </c>
      <c r="BO3335" s="37">
        <v>40204</v>
      </c>
    </row>
    <row r="3336" spans="62:67" ht="9" customHeight="1" x14ac:dyDescent="0.25">
      <c r="BJ3336" s="36" t="s">
        <v>3354</v>
      </c>
      <c r="BK3336" s="37">
        <v>19845.199999999997</v>
      </c>
      <c r="BL3336" s="37">
        <v>5991</v>
      </c>
      <c r="BM3336" s="37">
        <v>29659</v>
      </c>
      <c r="BN3336" s="37">
        <v>11783</v>
      </c>
      <c r="BO3336" s="37">
        <v>40116</v>
      </c>
    </row>
    <row r="3337" spans="62:67" ht="9" customHeight="1" x14ac:dyDescent="0.25">
      <c r="BJ3337" s="36" t="s">
        <v>3355</v>
      </c>
      <c r="BK3337" s="37">
        <v>19761.799999999996</v>
      </c>
      <c r="BL3337" s="37">
        <v>5965</v>
      </c>
      <c r="BM3337" s="37">
        <v>29599</v>
      </c>
      <c r="BN3337" s="37">
        <v>11742</v>
      </c>
      <c r="BO3337" s="37">
        <v>40044</v>
      </c>
    </row>
    <row r="3338" spans="62:67" ht="9" customHeight="1" x14ac:dyDescent="0.25">
      <c r="BJ3338" s="36" t="s">
        <v>3356</v>
      </c>
      <c r="BK3338" s="37">
        <v>19678.399999999994</v>
      </c>
      <c r="BL3338" s="37">
        <v>5939</v>
      </c>
      <c r="BM3338" s="37">
        <v>29538</v>
      </c>
      <c r="BN3338" s="37">
        <v>11704</v>
      </c>
      <c r="BO3338" s="37">
        <v>39949</v>
      </c>
    </row>
    <row r="3339" spans="62:67" ht="9" customHeight="1" x14ac:dyDescent="0.25">
      <c r="BJ3339" s="36" t="s">
        <v>3357</v>
      </c>
      <c r="BK3339" s="37">
        <v>19594.999999999993</v>
      </c>
      <c r="BL3339" s="37">
        <v>5913</v>
      </c>
      <c r="BM3339" s="37">
        <v>29478</v>
      </c>
      <c r="BN3339" s="37">
        <v>11667</v>
      </c>
      <c r="BO3339" s="37">
        <v>39879</v>
      </c>
    </row>
    <row r="3340" spans="62:67" ht="9" customHeight="1" x14ac:dyDescent="0.25">
      <c r="BJ3340" s="36" t="s">
        <v>3358</v>
      </c>
      <c r="BK3340" s="37">
        <v>19511.599999999991</v>
      </c>
      <c r="BL3340" s="37">
        <v>5887</v>
      </c>
      <c r="BM3340" s="37">
        <v>29417</v>
      </c>
      <c r="BN3340" s="37">
        <v>11629</v>
      </c>
      <c r="BO3340" s="37">
        <v>39833</v>
      </c>
    </row>
    <row r="3341" spans="62:67" ht="9" customHeight="1" x14ac:dyDescent="0.25">
      <c r="BJ3341" s="36" t="s">
        <v>3359</v>
      </c>
      <c r="BK3341" s="37">
        <v>19428.19999999999</v>
      </c>
      <c r="BL3341" s="37">
        <v>5861</v>
      </c>
      <c r="BM3341" s="37">
        <v>29357</v>
      </c>
      <c r="BN3341" s="37">
        <v>11591</v>
      </c>
      <c r="BO3341" s="37">
        <v>39758</v>
      </c>
    </row>
    <row r="3342" spans="62:67" ht="9" customHeight="1" x14ac:dyDescent="0.25">
      <c r="BJ3342" s="36" t="s">
        <v>3360</v>
      </c>
      <c r="BK3342" s="37">
        <v>19344.799999999988</v>
      </c>
      <c r="BL3342" s="37">
        <v>5835</v>
      </c>
      <c r="BM3342" s="37">
        <v>29296</v>
      </c>
      <c r="BN3342" s="37">
        <v>11552</v>
      </c>
      <c r="BO3342" s="37">
        <v>39679</v>
      </c>
    </row>
    <row r="3343" spans="62:67" ht="9" customHeight="1" x14ac:dyDescent="0.25">
      <c r="BJ3343" s="36" t="s">
        <v>3361</v>
      </c>
      <c r="BK3343" s="37">
        <v>19261.399999999987</v>
      </c>
      <c r="BL3343" s="37">
        <v>5809</v>
      </c>
      <c r="BM3343" s="37">
        <v>29236</v>
      </c>
      <c r="BN3343" s="37">
        <v>11514</v>
      </c>
      <c r="BO3343" s="37">
        <v>39621</v>
      </c>
    </row>
    <row r="3344" spans="62:67" ht="9" customHeight="1" x14ac:dyDescent="0.25">
      <c r="BJ3344" s="36" t="s">
        <v>3362</v>
      </c>
      <c r="BK3344" s="37">
        <v>19178</v>
      </c>
      <c r="BL3344" s="37">
        <v>5783</v>
      </c>
      <c r="BM3344" s="37">
        <v>29175</v>
      </c>
      <c r="BN3344" s="37">
        <v>11476</v>
      </c>
      <c r="BO3344" s="37">
        <v>39557</v>
      </c>
    </row>
    <row r="3345" spans="62:67" ht="9" customHeight="1" x14ac:dyDescent="0.25">
      <c r="BJ3345" s="36" t="s">
        <v>3363</v>
      </c>
      <c r="BK3345" s="37">
        <v>19114.3</v>
      </c>
      <c r="BL3345" s="37">
        <v>5756</v>
      </c>
      <c r="BM3345" s="37">
        <v>29117</v>
      </c>
      <c r="BN3345" s="37">
        <v>11438</v>
      </c>
      <c r="BO3345" s="37">
        <v>39454</v>
      </c>
    </row>
    <row r="3346" spans="62:67" ht="9" customHeight="1" x14ac:dyDescent="0.25">
      <c r="BJ3346" s="36" t="s">
        <v>3364</v>
      </c>
      <c r="BK3346" s="37">
        <v>19050.599999999999</v>
      </c>
      <c r="BL3346" s="37">
        <v>5728</v>
      </c>
      <c r="BM3346" s="37">
        <v>29059</v>
      </c>
      <c r="BN3346" s="37">
        <v>11399</v>
      </c>
      <c r="BO3346" s="37">
        <v>39408</v>
      </c>
    </row>
    <row r="3347" spans="62:67" ht="9" customHeight="1" x14ac:dyDescent="0.25">
      <c r="BJ3347" s="36" t="s">
        <v>3365</v>
      </c>
      <c r="BK3347" s="37">
        <v>18986.899999999998</v>
      </c>
      <c r="BL3347" s="37">
        <v>5700</v>
      </c>
      <c r="BM3347" s="37">
        <v>29001</v>
      </c>
      <c r="BN3347" s="37">
        <v>11361</v>
      </c>
      <c r="BO3347" s="37">
        <v>39362</v>
      </c>
    </row>
    <row r="3348" spans="62:67" ht="9" customHeight="1" x14ac:dyDescent="0.25">
      <c r="BJ3348" s="36" t="s">
        <v>3366</v>
      </c>
      <c r="BK3348" s="37">
        <v>18923.199999999997</v>
      </c>
      <c r="BL3348" s="37">
        <v>5672</v>
      </c>
      <c r="BM3348" s="37">
        <v>28943</v>
      </c>
      <c r="BN3348" s="37">
        <v>11323</v>
      </c>
      <c r="BO3348" s="37">
        <v>39310</v>
      </c>
    </row>
    <row r="3349" spans="62:67" ht="9" customHeight="1" x14ac:dyDescent="0.25">
      <c r="BJ3349" s="36" t="s">
        <v>3367</v>
      </c>
      <c r="BK3349" s="37">
        <v>18859.499999999996</v>
      </c>
      <c r="BL3349" s="37">
        <v>5644</v>
      </c>
      <c r="BM3349" s="37">
        <v>28885</v>
      </c>
      <c r="BN3349" s="37">
        <v>11262</v>
      </c>
      <c r="BO3349" s="37">
        <v>39230</v>
      </c>
    </row>
    <row r="3350" spans="62:67" ht="9" customHeight="1" x14ac:dyDescent="0.25">
      <c r="BJ3350" s="36" t="s">
        <v>3368</v>
      </c>
      <c r="BK3350" s="37">
        <v>18795.799999999996</v>
      </c>
      <c r="BL3350" s="37">
        <v>5616</v>
      </c>
      <c r="BM3350" s="37">
        <v>28827</v>
      </c>
      <c r="BN3350" s="37">
        <v>11219</v>
      </c>
      <c r="BO3350" s="37">
        <v>39151</v>
      </c>
    </row>
    <row r="3351" spans="62:67" ht="9" customHeight="1" x14ac:dyDescent="0.25">
      <c r="BJ3351" s="36" t="s">
        <v>3369</v>
      </c>
      <c r="BK3351" s="37">
        <v>18732.099999999995</v>
      </c>
      <c r="BL3351" s="37">
        <v>5588</v>
      </c>
      <c r="BM3351" s="37">
        <v>28769</v>
      </c>
      <c r="BN3351" s="37">
        <v>11153</v>
      </c>
      <c r="BO3351" s="37">
        <v>39072</v>
      </c>
    </row>
    <row r="3352" spans="62:67" ht="9" customHeight="1" x14ac:dyDescent="0.25">
      <c r="BJ3352" s="36" t="s">
        <v>3370</v>
      </c>
      <c r="BK3352" s="37">
        <v>18668.399999999994</v>
      </c>
      <c r="BL3352" s="37">
        <v>5560</v>
      </c>
      <c r="BM3352" s="37">
        <v>28711</v>
      </c>
      <c r="BN3352" s="37">
        <v>11121</v>
      </c>
      <c r="BO3352" s="37">
        <v>39017</v>
      </c>
    </row>
    <row r="3353" spans="62:67" ht="9" customHeight="1" x14ac:dyDescent="0.25">
      <c r="BJ3353" s="36" t="s">
        <v>3371</v>
      </c>
      <c r="BK3353" s="37">
        <v>18604.699999999993</v>
      </c>
      <c r="BL3353" s="37">
        <v>5532</v>
      </c>
      <c r="BM3353" s="37">
        <v>28653</v>
      </c>
      <c r="BN3353" s="37">
        <v>11086</v>
      </c>
      <c r="BO3353" s="37">
        <v>38948</v>
      </c>
    </row>
    <row r="3354" spans="62:67" ht="9" customHeight="1" x14ac:dyDescent="0.25">
      <c r="BJ3354" s="36" t="s">
        <v>3372</v>
      </c>
      <c r="BK3354" s="37">
        <v>18541</v>
      </c>
      <c r="BL3354" s="37">
        <v>5504</v>
      </c>
      <c r="BM3354" s="37">
        <v>28594</v>
      </c>
      <c r="BN3354" s="37">
        <v>11042</v>
      </c>
      <c r="BO3354" s="37">
        <v>38878</v>
      </c>
    </row>
    <row r="3355" spans="62:67" ht="9" customHeight="1" x14ac:dyDescent="0.25">
      <c r="BJ3355" s="36" t="s">
        <v>3373</v>
      </c>
      <c r="BK3355" s="37">
        <v>18461.3</v>
      </c>
      <c r="BL3355" s="37">
        <v>5478</v>
      </c>
      <c r="BM3355" s="37">
        <v>28534</v>
      </c>
      <c r="BN3355" s="37">
        <v>10998</v>
      </c>
      <c r="BO3355" s="37">
        <v>38807</v>
      </c>
    </row>
    <row r="3356" spans="62:67" ht="9" customHeight="1" x14ac:dyDescent="0.25">
      <c r="BJ3356" s="36" t="s">
        <v>3374</v>
      </c>
      <c r="BK3356" s="37">
        <v>18381.599999999999</v>
      </c>
      <c r="BL3356" s="37">
        <v>5452</v>
      </c>
      <c r="BM3356" s="37">
        <v>28474</v>
      </c>
      <c r="BN3356" s="37">
        <v>10935</v>
      </c>
      <c r="BO3356" s="37">
        <v>38737</v>
      </c>
    </row>
    <row r="3357" spans="62:67" ht="9" customHeight="1" x14ac:dyDescent="0.25">
      <c r="BJ3357" s="36" t="s">
        <v>3375</v>
      </c>
      <c r="BK3357" s="37">
        <v>18301.899999999998</v>
      </c>
      <c r="BL3357" s="37">
        <v>5426</v>
      </c>
      <c r="BM3357" s="37">
        <v>28414</v>
      </c>
      <c r="BN3357" s="37">
        <v>10896</v>
      </c>
      <c r="BO3357" s="37">
        <v>38644</v>
      </c>
    </row>
    <row r="3358" spans="62:67" ht="9" customHeight="1" x14ac:dyDescent="0.25">
      <c r="BJ3358" s="36" t="s">
        <v>3376</v>
      </c>
      <c r="BK3358" s="37">
        <v>18222.199999999997</v>
      </c>
      <c r="BL3358" s="37">
        <v>5400</v>
      </c>
      <c r="BM3358" s="37">
        <v>28354</v>
      </c>
      <c r="BN3358" s="37">
        <v>10857</v>
      </c>
      <c r="BO3358" s="37">
        <v>38602</v>
      </c>
    </row>
    <row r="3359" spans="62:67" ht="9" customHeight="1" x14ac:dyDescent="0.25">
      <c r="BJ3359" s="36" t="s">
        <v>3377</v>
      </c>
      <c r="BK3359" s="37">
        <v>18142.499999999996</v>
      </c>
      <c r="BL3359" s="37">
        <v>5374</v>
      </c>
      <c r="BM3359" s="37">
        <v>28294</v>
      </c>
      <c r="BN3359" s="37">
        <v>10817</v>
      </c>
      <c r="BO3359" s="37">
        <v>38525</v>
      </c>
    </row>
    <row r="3360" spans="62:67" ht="9" customHeight="1" x14ac:dyDescent="0.25">
      <c r="BJ3360" s="36" t="s">
        <v>3378</v>
      </c>
      <c r="BK3360" s="37">
        <v>18062.799999999996</v>
      </c>
      <c r="BL3360" s="37">
        <v>5348</v>
      </c>
      <c r="BM3360" s="37">
        <v>28234</v>
      </c>
      <c r="BN3360" s="37">
        <v>10776</v>
      </c>
      <c r="BO3360" s="37">
        <v>38469</v>
      </c>
    </row>
    <row r="3361" spans="62:67" ht="9" customHeight="1" x14ac:dyDescent="0.25">
      <c r="BJ3361" s="36" t="s">
        <v>3379</v>
      </c>
      <c r="BK3361" s="37">
        <v>17983.099999999995</v>
      </c>
      <c r="BL3361" s="37">
        <v>5322</v>
      </c>
      <c r="BM3361" s="37">
        <v>28174</v>
      </c>
      <c r="BN3361" s="37">
        <v>10742</v>
      </c>
      <c r="BO3361" s="37">
        <v>38378</v>
      </c>
    </row>
    <row r="3362" spans="62:67" ht="9" customHeight="1" x14ac:dyDescent="0.25">
      <c r="BJ3362" s="36" t="s">
        <v>3380</v>
      </c>
      <c r="BK3362" s="37">
        <v>17903.399999999994</v>
      </c>
      <c r="BL3362" s="37">
        <v>5296</v>
      </c>
      <c r="BM3362" s="37">
        <v>28114</v>
      </c>
      <c r="BN3362" s="37">
        <v>10708</v>
      </c>
      <c r="BO3362" s="37">
        <v>38327</v>
      </c>
    </row>
    <row r="3363" spans="62:67" ht="9" customHeight="1" x14ac:dyDescent="0.25">
      <c r="BJ3363" s="36" t="s">
        <v>3381</v>
      </c>
      <c r="BK3363" s="37">
        <v>17823.699999999993</v>
      </c>
      <c r="BL3363" s="37">
        <v>5270</v>
      </c>
      <c r="BM3363" s="37">
        <v>28054</v>
      </c>
      <c r="BN3363" s="37">
        <v>10674</v>
      </c>
      <c r="BO3363" s="37">
        <v>38259</v>
      </c>
    </row>
    <row r="3364" spans="62:67" ht="9" customHeight="1" x14ac:dyDescent="0.25">
      <c r="BJ3364" s="36" t="s">
        <v>3382</v>
      </c>
      <c r="BK3364" s="37">
        <v>17744</v>
      </c>
      <c r="BL3364" s="37">
        <v>5243</v>
      </c>
      <c r="BM3364" s="37">
        <v>27994</v>
      </c>
      <c r="BN3364" s="37">
        <v>10648</v>
      </c>
      <c r="BO3364" s="37">
        <v>38200</v>
      </c>
    </row>
    <row r="3365" spans="62:67" ht="9" customHeight="1" x14ac:dyDescent="0.25">
      <c r="BJ3365" s="36" t="s">
        <v>3383</v>
      </c>
      <c r="BK3365" s="37">
        <v>17669.599999999999</v>
      </c>
      <c r="BL3365" s="37">
        <v>5217</v>
      </c>
      <c r="BM3365" s="37">
        <v>27935</v>
      </c>
      <c r="BN3365" s="37">
        <v>10598</v>
      </c>
      <c r="BO3365" s="37">
        <v>38141</v>
      </c>
    </row>
    <row r="3366" spans="62:67" ht="9" customHeight="1" x14ac:dyDescent="0.25">
      <c r="BJ3366" s="36" t="s">
        <v>3384</v>
      </c>
      <c r="BK3366" s="37">
        <v>17595.199999999997</v>
      </c>
      <c r="BL3366" s="37">
        <v>5191</v>
      </c>
      <c r="BM3366" s="37">
        <v>27876</v>
      </c>
      <c r="BN3366" s="37">
        <v>10547</v>
      </c>
      <c r="BO3366" s="37">
        <v>38096</v>
      </c>
    </row>
    <row r="3367" spans="62:67" ht="9" customHeight="1" x14ac:dyDescent="0.25">
      <c r="BJ3367" s="36" t="s">
        <v>3385</v>
      </c>
      <c r="BK3367" s="37">
        <v>17520.799999999996</v>
      </c>
      <c r="BL3367" s="37">
        <v>5164</v>
      </c>
      <c r="BM3367" s="37">
        <v>27817</v>
      </c>
      <c r="BN3367" s="37">
        <v>10497</v>
      </c>
      <c r="BO3367" s="37">
        <v>37998</v>
      </c>
    </row>
    <row r="3368" spans="62:67" ht="9" customHeight="1" x14ac:dyDescent="0.25">
      <c r="BJ3368" s="36" t="s">
        <v>3386</v>
      </c>
      <c r="BK3368" s="37">
        <v>17446.399999999994</v>
      </c>
      <c r="BL3368" s="37">
        <v>5138</v>
      </c>
      <c r="BM3368" s="37">
        <v>27758</v>
      </c>
      <c r="BN3368" s="37">
        <v>10461</v>
      </c>
      <c r="BO3368" s="37">
        <v>37972</v>
      </c>
    </row>
    <row r="3369" spans="62:67" ht="9" customHeight="1" x14ac:dyDescent="0.25">
      <c r="BJ3369" s="36" t="s">
        <v>3387</v>
      </c>
      <c r="BK3369" s="37">
        <v>17371.999999999993</v>
      </c>
      <c r="BL3369" s="37">
        <v>5111</v>
      </c>
      <c r="BM3369" s="37">
        <v>27699</v>
      </c>
      <c r="BN3369" s="37">
        <v>10425</v>
      </c>
      <c r="BO3369" s="37">
        <v>37881</v>
      </c>
    </row>
    <row r="3370" spans="62:67" ht="9" customHeight="1" x14ac:dyDescent="0.25">
      <c r="BJ3370" s="36" t="s">
        <v>3388</v>
      </c>
      <c r="BK3370" s="37">
        <v>17297.599999999991</v>
      </c>
      <c r="BL3370" s="37">
        <v>5085</v>
      </c>
      <c r="BM3370" s="37">
        <v>27640</v>
      </c>
      <c r="BN3370" s="37">
        <v>10389</v>
      </c>
      <c r="BO3370" s="37">
        <v>37828</v>
      </c>
    </row>
    <row r="3371" spans="62:67" ht="9" customHeight="1" x14ac:dyDescent="0.25">
      <c r="BJ3371" s="36" t="s">
        <v>3389</v>
      </c>
      <c r="BK3371" s="37">
        <v>17223.19999999999</v>
      </c>
      <c r="BL3371" s="37">
        <v>5059</v>
      </c>
      <c r="BM3371" s="37">
        <v>27581</v>
      </c>
      <c r="BN3371" s="37">
        <v>10354</v>
      </c>
      <c r="BO3371" s="37">
        <v>37779</v>
      </c>
    </row>
    <row r="3372" spans="62:67" ht="9" customHeight="1" x14ac:dyDescent="0.25">
      <c r="BJ3372" s="36" t="s">
        <v>3390</v>
      </c>
      <c r="BK3372" s="37">
        <v>17148.799999999988</v>
      </c>
      <c r="BL3372" s="37">
        <v>5032</v>
      </c>
      <c r="BM3372" s="37">
        <v>27522</v>
      </c>
      <c r="BN3372" s="37">
        <v>10310</v>
      </c>
      <c r="BO3372" s="37">
        <v>37699</v>
      </c>
    </row>
    <row r="3373" spans="62:67" ht="9" customHeight="1" x14ac:dyDescent="0.25">
      <c r="BJ3373" s="36" t="s">
        <v>3391</v>
      </c>
      <c r="BK3373" s="37">
        <v>17074.399999999987</v>
      </c>
      <c r="BL3373" s="37">
        <v>5006</v>
      </c>
      <c r="BM3373" s="37">
        <v>27463</v>
      </c>
      <c r="BN3373" s="37">
        <v>10270</v>
      </c>
      <c r="BO3373" s="37">
        <v>37664</v>
      </c>
    </row>
    <row r="3374" spans="62:67" ht="9" customHeight="1" x14ac:dyDescent="0.25">
      <c r="BJ3374" s="36" t="s">
        <v>3392</v>
      </c>
      <c r="BK3374" s="37">
        <v>17000</v>
      </c>
      <c r="BL3374" s="37">
        <v>4979</v>
      </c>
      <c r="BM3374" s="37">
        <v>27403</v>
      </c>
      <c r="BN3374" s="37">
        <v>10230</v>
      </c>
      <c r="BO3374" s="37">
        <v>37573</v>
      </c>
    </row>
    <row r="3375" spans="62:67" ht="9" customHeight="1" x14ac:dyDescent="0.25">
      <c r="BJ3375" s="36" t="s">
        <v>3393</v>
      </c>
      <c r="BK3375" s="37">
        <v>16932.599999999999</v>
      </c>
      <c r="BL3375" s="37">
        <v>4955</v>
      </c>
      <c r="BM3375" s="37">
        <v>27344</v>
      </c>
      <c r="BN3375" s="37">
        <v>10183</v>
      </c>
      <c r="BO3375" s="37">
        <v>37489</v>
      </c>
    </row>
    <row r="3376" spans="62:67" ht="9" customHeight="1" x14ac:dyDescent="0.25">
      <c r="BJ3376" s="36" t="s">
        <v>3394</v>
      </c>
      <c r="BK3376" s="37">
        <v>16865.199999999997</v>
      </c>
      <c r="BL3376" s="37">
        <v>4931</v>
      </c>
      <c r="BM3376" s="37">
        <v>27285</v>
      </c>
      <c r="BN3376" s="37">
        <v>10136</v>
      </c>
      <c r="BO3376" s="37">
        <v>37418</v>
      </c>
    </row>
    <row r="3377" spans="62:67" ht="9" customHeight="1" x14ac:dyDescent="0.25">
      <c r="BJ3377" s="36" t="s">
        <v>3395</v>
      </c>
      <c r="BK3377" s="37">
        <v>16797.799999999996</v>
      </c>
      <c r="BL3377" s="37">
        <v>4907</v>
      </c>
      <c r="BM3377" s="37">
        <v>27225</v>
      </c>
      <c r="BN3377" s="37">
        <v>10103</v>
      </c>
      <c r="BO3377" s="37">
        <v>37368</v>
      </c>
    </row>
    <row r="3378" spans="62:67" ht="9" customHeight="1" x14ac:dyDescent="0.25">
      <c r="BJ3378" s="36" t="s">
        <v>3396</v>
      </c>
      <c r="BK3378" s="37">
        <v>16730.399999999994</v>
      </c>
      <c r="BL3378" s="37">
        <v>4883</v>
      </c>
      <c r="BM3378" s="37">
        <v>27166</v>
      </c>
      <c r="BN3378" s="37">
        <v>10070</v>
      </c>
      <c r="BO3378" s="37">
        <v>37300</v>
      </c>
    </row>
    <row r="3379" spans="62:67" ht="9" customHeight="1" x14ac:dyDescent="0.25">
      <c r="BJ3379" s="36" t="s">
        <v>3397</v>
      </c>
      <c r="BK3379" s="37">
        <v>16662.999999999993</v>
      </c>
      <c r="BL3379" s="37">
        <v>4859</v>
      </c>
      <c r="BM3379" s="37">
        <v>27106</v>
      </c>
      <c r="BN3379" s="37">
        <v>10040</v>
      </c>
      <c r="BO3379" s="37">
        <v>37238</v>
      </c>
    </row>
    <row r="3380" spans="62:67" ht="9" customHeight="1" x14ac:dyDescent="0.25">
      <c r="BJ3380" s="36" t="s">
        <v>3398</v>
      </c>
      <c r="BK3380" s="37">
        <v>16595.599999999991</v>
      </c>
      <c r="BL3380" s="37">
        <v>4835</v>
      </c>
      <c r="BM3380" s="37">
        <v>27047</v>
      </c>
      <c r="BN3380" s="37">
        <v>10009</v>
      </c>
      <c r="BO3380" s="37">
        <v>37169</v>
      </c>
    </row>
    <row r="3381" spans="62:67" ht="9" customHeight="1" x14ac:dyDescent="0.25">
      <c r="BJ3381" s="36" t="s">
        <v>3399</v>
      </c>
      <c r="BK3381" s="37">
        <v>16528.19999999999</v>
      </c>
      <c r="BL3381" s="37">
        <v>4811</v>
      </c>
      <c r="BM3381" s="37">
        <v>26988</v>
      </c>
      <c r="BN3381" s="37">
        <v>9937</v>
      </c>
      <c r="BO3381" s="37">
        <v>37099</v>
      </c>
    </row>
    <row r="3382" spans="62:67" ht="9" customHeight="1" x14ac:dyDescent="0.25">
      <c r="BJ3382" s="36" t="s">
        <v>3400</v>
      </c>
      <c r="BK3382" s="37">
        <v>16460.799999999988</v>
      </c>
      <c r="BL3382" s="37">
        <v>4787</v>
      </c>
      <c r="BM3382" s="37">
        <v>26928</v>
      </c>
      <c r="BN3382" s="37">
        <v>9903</v>
      </c>
      <c r="BO3382" s="37">
        <v>37060</v>
      </c>
    </row>
    <row r="3383" spans="62:67" ht="9" customHeight="1" x14ac:dyDescent="0.25">
      <c r="BJ3383" s="36" t="s">
        <v>3401</v>
      </c>
      <c r="BK3383" s="37">
        <v>16393.399999999987</v>
      </c>
      <c r="BL3383" s="37">
        <v>4763</v>
      </c>
      <c r="BM3383" s="37">
        <v>26869</v>
      </c>
      <c r="BN3383" s="37">
        <v>9869</v>
      </c>
      <c r="BO3383" s="37">
        <v>36967</v>
      </c>
    </row>
    <row r="3384" spans="62:67" ht="9" customHeight="1" x14ac:dyDescent="0.25">
      <c r="BJ3384" s="36" t="s">
        <v>3402</v>
      </c>
      <c r="BK3384" s="37">
        <v>16326</v>
      </c>
      <c r="BL3384" s="37">
        <v>4738</v>
      </c>
      <c r="BM3384" s="37">
        <v>26809</v>
      </c>
      <c r="BN3384" s="37">
        <v>9835</v>
      </c>
      <c r="BO3384" s="37">
        <v>36898</v>
      </c>
    </row>
    <row r="3385" spans="62:67" ht="9" customHeight="1" x14ac:dyDescent="0.25">
      <c r="BJ3385" s="36" t="s">
        <v>3403</v>
      </c>
      <c r="BK3385" s="37">
        <v>16266.5</v>
      </c>
      <c r="BL3385" s="37">
        <v>4715</v>
      </c>
      <c r="BM3385" s="37">
        <v>26751</v>
      </c>
      <c r="BN3385" s="37">
        <v>9802</v>
      </c>
      <c r="BO3385" s="37">
        <v>36883</v>
      </c>
    </row>
    <row r="3386" spans="62:67" ht="9" customHeight="1" x14ac:dyDescent="0.25">
      <c r="BJ3386" s="36" t="s">
        <v>3404</v>
      </c>
      <c r="BK3386" s="37">
        <v>16207</v>
      </c>
      <c r="BL3386" s="37">
        <v>4691</v>
      </c>
      <c r="BM3386" s="37">
        <v>26692</v>
      </c>
      <c r="BN3386" s="37">
        <v>9762</v>
      </c>
      <c r="BO3386" s="37">
        <v>36788</v>
      </c>
    </row>
    <row r="3387" spans="62:67" ht="9" customHeight="1" x14ac:dyDescent="0.25">
      <c r="BJ3387" s="36" t="s">
        <v>3405</v>
      </c>
      <c r="BK3387" s="37">
        <v>16147.5</v>
      </c>
      <c r="BL3387" s="37">
        <v>4667</v>
      </c>
      <c r="BM3387" s="37">
        <v>26634</v>
      </c>
      <c r="BN3387" s="37">
        <v>9722</v>
      </c>
      <c r="BO3387" s="37">
        <v>36730</v>
      </c>
    </row>
    <row r="3388" spans="62:67" ht="9" customHeight="1" x14ac:dyDescent="0.25">
      <c r="BJ3388" s="36" t="s">
        <v>3406</v>
      </c>
      <c r="BK3388" s="37">
        <v>16088</v>
      </c>
      <c r="BL3388" s="37">
        <v>4643</v>
      </c>
      <c r="BM3388" s="37">
        <v>26575</v>
      </c>
      <c r="BN3388" s="37">
        <v>9682</v>
      </c>
      <c r="BO3388" s="37">
        <v>36671</v>
      </c>
    </row>
    <row r="3389" spans="62:67" ht="9" customHeight="1" x14ac:dyDescent="0.25">
      <c r="BJ3389" s="36" t="s">
        <v>3407</v>
      </c>
      <c r="BK3389" s="37">
        <v>16028.5</v>
      </c>
      <c r="BL3389" s="37">
        <v>4619</v>
      </c>
      <c r="BM3389" s="37">
        <v>26517</v>
      </c>
      <c r="BN3389" s="37">
        <v>9642</v>
      </c>
      <c r="BO3389" s="37">
        <v>36623</v>
      </c>
    </row>
    <row r="3390" spans="62:67" ht="9" customHeight="1" x14ac:dyDescent="0.25">
      <c r="BJ3390" s="36" t="s">
        <v>3408</v>
      </c>
      <c r="BK3390" s="37">
        <v>15969</v>
      </c>
      <c r="BL3390" s="37">
        <v>4595</v>
      </c>
      <c r="BM3390" s="37">
        <v>26458</v>
      </c>
      <c r="BN3390" s="37">
        <v>9602</v>
      </c>
      <c r="BO3390" s="37">
        <v>36535</v>
      </c>
    </row>
    <row r="3391" spans="62:67" ht="9" customHeight="1" x14ac:dyDescent="0.25">
      <c r="BJ3391" s="36" t="s">
        <v>3409</v>
      </c>
      <c r="BK3391" s="37">
        <v>15909.5</v>
      </c>
      <c r="BL3391" s="37">
        <v>4571</v>
      </c>
      <c r="BM3391" s="37">
        <v>26400</v>
      </c>
      <c r="BN3391" s="37">
        <v>9572</v>
      </c>
      <c r="BO3391" s="37">
        <v>36448</v>
      </c>
    </row>
    <row r="3392" spans="62:67" ht="9" customHeight="1" x14ac:dyDescent="0.25">
      <c r="BJ3392" s="36" t="s">
        <v>3410</v>
      </c>
      <c r="BK3392" s="37">
        <v>15850</v>
      </c>
      <c r="BL3392" s="37">
        <v>4547</v>
      </c>
      <c r="BM3392" s="37">
        <v>26341</v>
      </c>
      <c r="BN3392" s="37">
        <v>9543</v>
      </c>
      <c r="BO3392" s="37">
        <v>36360</v>
      </c>
    </row>
    <row r="3393" spans="62:67" ht="9" customHeight="1" x14ac:dyDescent="0.25">
      <c r="BJ3393" s="36" t="s">
        <v>3411</v>
      </c>
      <c r="BK3393" s="37">
        <v>15790.5</v>
      </c>
      <c r="BL3393" s="37">
        <v>4523</v>
      </c>
      <c r="BM3393" s="37">
        <v>26283</v>
      </c>
      <c r="BN3393" s="37">
        <v>9513</v>
      </c>
      <c r="BO3393" s="37">
        <v>36305</v>
      </c>
    </row>
    <row r="3394" spans="62:67" ht="9" customHeight="1" x14ac:dyDescent="0.25">
      <c r="BJ3394" s="36" t="s">
        <v>3412</v>
      </c>
      <c r="BK3394" s="37">
        <v>15731</v>
      </c>
      <c r="BL3394" s="37">
        <v>4499</v>
      </c>
      <c r="BM3394" s="37">
        <v>26224</v>
      </c>
      <c r="BN3394" s="37">
        <v>9473</v>
      </c>
      <c r="BO3394" s="37">
        <v>36239</v>
      </c>
    </row>
    <row r="3395" spans="62:67" ht="9" customHeight="1" x14ac:dyDescent="0.25">
      <c r="BJ3395" s="36" t="s">
        <v>3413</v>
      </c>
      <c r="BK3395" s="37">
        <v>15672.3</v>
      </c>
      <c r="BL3395" s="37">
        <v>4478</v>
      </c>
      <c r="BM3395" s="37">
        <v>26165</v>
      </c>
      <c r="BN3395" s="37">
        <v>9432</v>
      </c>
      <c r="BO3395" s="37">
        <v>36175</v>
      </c>
    </row>
    <row r="3396" spans="62:67" ht="9" customHeight="1" x14ac:dyDescent="0.25">
      <c r="BJ3396" s="36" t="s">
        <v>3414</v>
      </c>
      <c r="BK3396" s="37">
        <v>15613.599999999999</v>
      </c>
      <c r="BL3396" s="37">
        <v>4456</v>
      </c>
      <c r="BM3396" s="37">
        <v>26106</v>
      </c>
      <c r="BN3396" s="37">
        <v>9392</v>
      </c>
      <c r="BO3396" s="37">
        <v>36118</v>
      </c>
    </row>
    <row r="3397" spans="62:67" ht="9" customHeight="1" x14ac:dyDescent="0.25">
      <c r="BJ3397" s="36" t="s">
        <v>3415</v>
      </c>
      <c r="BK3397" s="37">
        <v>15554.899999999998</v>
      </c>
      <c r="BL3397" s="37">
        <v>4434</v>
      </c>
      <c r="BM3397" s="37">
        <v>26047</v>
      </c>
      <c r="BN3397" s="37">
        <v>9352</v>
      </c>
      <c r="BO3397" s="37">
        <v>36031</v>
      </c>
    </row>
    <row r="3398" spans="62:67" ht="9" customHeight="1" x14ac:dyDescent="0.25">
      <c r="BJ3398" s="36" t="s">
        <v>3416</v>
      </c>
      <c r="BK3398" s="37">
        <v>15496.199999999997</v>
      </c>
      <c r="BL3398" s="37">
        <v>4412</v>
      </c>
      <c r="BM3398" s="37">
        <v>25988</v>
      </c>
      <c r="BN3398" s="37">
        <v>9311</v>
      </c>
      <c r="BO3398" s="37">
        <v>35934</v>
      </c>
    </row>
    <row r="3399" spans="62:67" ht="9" customHeight="1" x14ac:dyDescent="0.25">
      <c r="BJ3399" s="36" t="s">
        <v>3417</v>
      </c>
      <c r="BK3399" s="37">
        <v>15437.499999999996</v>
      </c>
      <c r="BL3399" s="37">
        <v>4390</v>
      </c>
      <c r="BM3399" s="37">
        <v>25929</v>
      </c>
      <c r="BN3399" s="37">
        <v>9271</v>
      </c>
      <c r="BO3399" s="37">
        <v>35898</v>
      </c>
    </row>
    <row r="3400" spans="62:67" ht="9" customHeight="1" x14ac:dyDescent="0.25">
      <c r="BJ3400" s="36" t="s">
        <v>3418</v>
      </c>
      <c r="BK3400" s="37">
        <v>15378.799999999996</v>
      </c>
      <c r="BL3400" s="37">
        <v>4369</v>
      </c>
      <c r="BM3400" s="37">
        <v>25870</v>
      </c>
      <c r="BN3400" s="37">
        <v>9238</v>
      </c>
      <c r="BO3400" s="37">
        <v>35829</v>
      </c>
    </row>
    <row r="3401" spans="62:67" ht="9" customHeight="1" x14ac:dyDescent="0.25">
      <c r="BJ3401" s="36" t="s">
        <v>3419</v>
      </c>
      <c r="BK3401" s="37">
        <v>15320.099999999995</v>
      </c>
      <c r="BL3401" s="37">
        <v>4347</v>
      </c>
      <c r="BM3401" s="37">
        <v>25811</v>
      </c>
      <c r="BN3401" s="37">
        <v>9204</v>
      </c>
      <c r="BO3401" s="37">
        <v>35767</v>
      </c>
    </row>
    <row r="3402" spans="62:67" ht="9" customHeight="1" x14ac:dyDescent="0.25">
      <c r="BJ3402" s="36" t="s">
        <v>3420</v>
      </c>
      <c r="BK3402" s="37">
        <v>15261.399999999994</v>
      </c>
      <c r="BL3402" s="37">
        <v>4325</v>
      </c>
      <c r="BM3402" s="37">
        <v>25752</v>
      </c>
      <c r="BN3402" s="37">
        <v>9171</v>
      </c>
      <c r="BO3402" s="37">
        <v>35704</v>
      </c>
    </row>
    <row r="3403" spans="62:67" ht="9" customHeight="1" x14ac:dyDescent="0.25">
      <c r="BJ3403" s="36" t="s">
        <v>3421</v>
      </c>
      <c r="BK3403" s="37">
        <v>15202.699999999993</v>
      </c>
      <c r="BL3403" s="37">
        <v>4303</v>
      </c>
      <c r="BM3403" s="37">
        <v>25693</v>
      </c>
      <c r="BN3403" s="37">
        <v>9137</v>
      </c>
      <c r="BO3403" s="37">
        <v>35679</v>
      </c>
    </row>
    <row r="3404" spans="62:67" ht="9" customHeight="1" x14ac:dyDescent="0.25">
      <c r="BJ3404" s="36" t="s">
        <v>3422</v>
      </c>
      <c r="BK3404" s="37">
        <v>15144</v>
      </c>
      <c r="BL3404" s="37">
        <v>4281</v>
      </c>
      <c r="BM3404" s="37">
        <v>25633</v>
      </c>
      <c r="BN3404" s="37">
        <v>9104</v>
      </c>
      <c r="BO3404" s="37">
        <v>35557</v>
      </c>
    </row>
    <row r="3405" spans="62:67" ht="9" customHeight="1" x14ac:dyDescent="0.25">
      <c r="BJ3405" s="36" t="s">
        <v>3423</v>
      </c>
      <c r="BK3405" s="37">
        <v>15072.2</v>
      </c>
      <c r="BL3405" s="37">
        <v>4259</v>
      </c>
      <c r="BM3405" s="37">
        <v>25574</v>
      </c>
      <c r="BN3405" s="37">
        <v>9070</v>
      </c>
      <c r="BO3405" s="37">
        <v>35533</v>
      </c>
    </row>
    <row r="3406" spans="62:67" ht="9" customHeight="1" x14ac:dyDescent="0.25">
      <c r="BJ3406" s="36" t="s">
        <v>3424</v>
      </c>
      <c r="BK3406" s="37">
        <v>15000.400000000001</v>
      </c>
      <c r="BL3406" s="37">
        <v>4237</v>
      </c>
      <c r="BM3406" s="37">
        <v>25515</v>
      </c>
      <c r="BN3406" s="37">
        <v>9037</v>
      </c>
      <c r="BO3406" s="37">
        <v>35422</v>
      </c>
    </row>
    <row r="3407" spans="62:67" ht="9" customHeight="1" x14ac:dyDescent="0.25">
      <c r="BJ3407" s="36" t="s">
        <v>3425</v>
      </c>
      <c r="BK3407" s="37">
        <v>14928.600000000002</v>
      </c>
      <c r="BL3407" s="37">
        <v>4215</v>
      </c>
      <c r="BM3407" s="37">
        <v>25456</v>
      </c>
      <c r="BN3407" s="37">
        <v>9001</v>
      </c>
      <c r="BO3407" s="37">
        <v>35389</v>
      </c>
    </row>
    <row r="3408" spans="62:67" ht="9" customHeight="1" x14ac:dyDescent="0.25">
      <c r="BJ3408" s="36" t="s">
        <v>3426</v>
      </c>
      <c r="BK3408" s="37">
        <v>14856.800000000003</v>
      </c>
      <c r="BL3408" s="37">
        <v>4193</v>
      </c>
      <c r="BM3408" s="37">
        <v>25396</v>
      </c>
      <c r="BN3408" s="37">
        <v>8965</v>
      </c>
      <c r="BO3408" s="37">
        <v>35271</v>
      </c>
    </row>
    <row r="3409" spans="62:67" ht="9" customHeight="1" x14ac:dyDescent="0.25">
      <c r="BJ3409" s="36" t="s">
        <v>3427</v>
      </c>
      <c r="BK3409" s="37">
        <v>14785.000000000004</v>
      </c>
      <c r="BL3409" s="37">
        <v>4170</v>
      </c>
      <c r="BM3409" s="37">
        <v>25337</v>
      </c>
      <c r="BN3409" s="37">
        <v>8929</v>
      </c>
      <c r="BO3409" s="37">
        <v>35206</v>
      </c>
    </row>
    <row r="3410" spans="62:67" ht="9" customHeight="1" x14ac:dyDescent="0.25">
      <c r="BJ3410" s="36" t="s">
        <v>3428</v>
      </c>
      <c r="BK3410" s="37">
        <v>14713.200000000004</v>
      </c>
      <c r="BL3410" s="37">
        <v>4148</v>
      </c>
      <c r="BM3410" s="37">
        <v>25278</v>
      </c>
      <c r="BN3410" s="37">
        <v>8893</v>
      </c>
      <c r="BO3410" s="37">
        <v>35118</v>
      </c>
    </row>
    <row r="3411" spans="62:67" ht="9" customHeight="1" x14ac:dyDescent="0.25">
      <c r="BJ3411" s="36" t="s">
        <v>3429</v>
      </c>
      <c r="BK3411" s="37">
        <v>14641.400000000005</v>
      </c>
      <c r="BL3411" s="37">
        <v>4126</v>
      </c>
      <c r="BM3411" s="37">
        <v>25218</v>
      </c>
      <c r="BN3411" s="37">
        <v>8857</v>
      </c>
      <c r="BO3411" s="37">
        <v>35095</v>
      </c>
    </row>
    <row r="3412" spans="62:67" ht="9" customHeight="1" x14ac:dyDescent="0.25">
      <c r="BJ3412" s="36" t="s">
        <v>3430</v>
      </c>
      <c r="BK3412" s="37">
        <v>14569.600000000006</v>
      </c>
      <c r="BL3412" s="37">
        <v>4104</v>
      </c>
      <c r="BM3412" s="37">
        <v>25159</v>
      </c>
      <c r="BN3412" s="37">
        <v>8821</v>
      </c>
      <c r="BO3412" s="37">
        <v>34978</v>
      </c>
    </row>
    <row r="3413" spans="62:67" ht="9" customHeight="1" x14ac:dyDescent="0.25">
      <c r="BJ3413" s="36" t="s">
        <v>3431</v>
      </c>
      <c r="BK3413" s="37">
        <v>14497.800000000007</v>
      </c>
      <c r="BL3413" s="37">
        <v>4082</v>
      </c>
      <c r="BM3413" s="37">
        <v>25100</v>
      </c>
      <c r="BN3413" s="37">
        <v>8785</v>
      </c>
      <c r="BO3413" s="37">
        <v>34950</v>
      </c>
    </row>
    <row r="3414" spans="62:67" ht="9" customHeight="1" x14ac:dyDescent="0.25">
      <c r="BJ3414" s="36" t="s">
        <v>3432</v>
      </c>
      <c r="BK3414" s="37">
        <v>14426</v>
      </c>
      <c r="BL3414" s="37">
        <v>4059</v>
      </c>
      <c r="BM3414" s="37">
        <v>25040</v>
      </c>
      <c r="BN3414" s="37">
        <v>8749</v>
      </c>
      <c r="BO3414" s="37">
        <v>34882</v>
      </c>
    </row>
    <row r="3415" spans="62:67" ht="9" customHeight="1" x14ac:dyDescent="0.25">
      <c r="BJ3415" s="36" t="s">
        <v>3433</v>
      </c>
      <c r="BK3415" s="37">
        <v>14344.6</v>
      </c>
      <c r="BL3415" s="37">
        <v>4037</v>
      </c>
      <c r="BM3415" s="37">
        <v>24984</v>
      </c>
      <c r="BN3415" s="37">
        <v>8714</v>
      </c>
      <c r="BO3415" s="37">
        <v>34819</v>
      </c>
    </row>
    <row r="3416" spans="62:67" ht="9" customHeight="1" x14ac:dyDescent="0.25">
      <c r="BJ3416" s="36" t="s">
        <v>3434</v>
      </c>
      <c r="BK3416" s="37">
        <v>14263.2</v>
      </c>
      <c r="BL3416" s="37">
        <v>4015</v>
      </c>
      <c r="BM3416" s="37">
        <v>24927</v>
      </c>
      <c r="BN3416" s="37">
        <v>8679</v>
      </c>
      <c r="BO3416" s="37">
        <v>34755</v>
      </c>
    </row>
    <row r="3417" spans="62:67" ht="9" customHeight="1" x14ac:dyDescent="0.25">
      <c r="BJ3417" s="36" t="s">
        <v>3435</v>
      </c>
      <c r="BK3417" s="37">
        <v>14181.800000000001</v>
      </c>
      <c r="BL3417" s="37">
        <v>3993</v>
      </c>
      <c r="BM3417" s="37">
        <v>24871</v>
      </c>
      <c r="BN3417" s="37">
        <v>8644</v>
      </c>
      <c r="BO3417" s="37">
        <v>34689</v>
      </c>
    </row>
    <row r="3418" spans="62:67" ht="9" customHeight="1" x14ac:dyDescent="0.25">
      <c r="BJ3418" s="36" t="s">
        <v>3436</v>
      </c>
      <c r="BK3418" s="37">
        <v>14100.400000000001</v>
      </c>
      <c r="BL3418" s="37">
        <v>3971</v>
      </c>
      <c r="BM3418" s="37">
        <v>24814</v>
      </c>
      <c r="BN3418" s="37">
        <v>8609</v>
      </c>
      <c r="BO3418" s="37">
        <v>34636</v>
      </c>
    </row>
    <row r="3419" spans="62:67" ht="9" customHeight="1" x14ac:dyDescent="0.25">
      <c r="BJ3419" s="36" t="s">
        <v>3437</v>
      </c>
      <c r="BK3419" s="37">
        <v>14019.000000000002</v>
      </c>
      <c r="BL3419" s="37">
        <v>3948</v>
      </c>
      <c r="BM3419" s="37">
        <v>24757</v>
      </c>
      <c r="BN3419" s="37">
        <v>8574</v>
      </c>
      <c r="BO3419" s="37">
        <v>34531</v>
      </c>
    </row>
    <row r="3420" spans="62:67" ht="9" customHeight="1" x14ac:dyDescent="0.25">
      <c r="BJ3420" s="36" t="s">
        <v>3438</v>
      </c>
      <c r="BK3420" s="37">
        <v>13937.600000000002</v>
      </c>
      <c r="BL3420" s="37">
        <v>3926</v>
      </c>
      <c r="BM3420" s="37">
        <v>24701</v>
      </c>
      <c r="BN3420" s="37">
        <v>8539</v>
      </c>
      <c r="BO3420" s="37">
        <v>34467</v>
      </c>
    </row>
    <row r="3421" spans="62:67" ht="9" customHeight="1" x14ac:dyDescent="0.25">
      <c r="BJ3421" s="36" t="s">
        <v>3439</v>
      </c>
      <c r="BK3421" s="37">
        <v>13856.200000000003</v>
      </c>
      <c r="BL3421" s="37">
        <v>3904</v>
      </c>
      <c r="BM3421" s="37">
        <v>24644</v>
      </c>
      <c r="BN3421" s="37">
        <v>8504</v>
      </c>
      <c r="BO3421" s="37">
        <v>34413</v>
      </c>
    </row>
    <row r="3422" spans="62:67" ht="9" customHeight="1" x14ac:dyDescent="0.25">
      <c r="BJ3422" s="36" t="s">
        <v>3440</v>
      </c>
      <c r="BK3422" s="37">
        <v>13774.800000000003</v>
      </c>
      <c r="BL3422" s="37">
        <v>3882</v>
      </c>
      <c r="BM3422" s="37">
        <v>24588</v>
      </c>
      <c r="BN3422" s="37">
        <v>8469</v>
      </c>
      <c r="BO3422" s="37">
        <v>34341</v>
      </c>
    </row>
    <row r="3423" spans="62:67" ht="9" customHeight="1" x14ac:dyDescent="0.25">
      <c r="BJ3423" s="36" t="s">
        <v>3441</v>
      </c>
      <c r="BK3423" s="37">
        <v>13693.400000000003</v>
      </c>
      <c r="BL3423" s="37">
        <v>3860</v>
      </c>
      <c r="BM3423" s="37">
        <v>24531</v>
      </c>
      <c r="BN3423" s="37">
        <v>8464</v>
      </c>
      <c r="BO3423" s="37">
        <v>34296</v>
      </c>
    </row>
    <row r="3424" spans="62:67" ht="9" customHeight="1" x14ac:dyDescent="0.25">
      <c r="BJ3424" s="36" t="s">
        <v>3442</v>
      </c>
      <c r="BK3424" s="37">
        <v>13612</v>
      </c>
      <c r="BL3424" s="37">
        <v>3837</v>
      </c>
      <c r="BM3424" s="37">
        <v>24474</v>
      </c>
      <c r="BN3424" s="37">
        <v>8425</v>
      </c>
      <c r="BO3424" s="37">
        <v>34179</v>
      </c>
    </row>
    <row r="3425" spans="62:67" ht="9" customHeight="1" x14ac:dyDescent="0.25">
      <c r="BJ3425" s="36" t="s">
        <v>3443</v>
      </c>
      <c r="BK3425" s="37">
        <v>13552.1</v>
      </c>
      <c r="BL3425" s="37">
        <v>3818</v>
      </c>
      <c r="BM3425" s="37">
        <v>24419</v>
      </c>
      <c r="BN3425" s="37">
        <v>8387</v>
      </c>
      <c r="BO3425" s="37">
        <v>34111</v>
      </c>
    </row>
    <row r="3426" spans="62:67" ht="9" customHeight="1" x14ac:dyDescent="0.25">
      <c r="BJ3426" s="36" t="s">
        <v>3444</v>
      </c>
      <c r="BK3426" s="37">
        <v>13492.2</v>
      </c>
      <c r="BL3426" s="37">
        <v>3798</v>
      </c>
      <c r="BM3426" s="37">
        <v>24363</v>
      </c>
      <c r="BN3426" s="37">
        <v>8348</v>
      </c>
      <c r="BO3426" s="37">
        <v>34057</v>
      </c>
    </row>
    <row r="3427" spans="62:67" ht="9" customHeight="1" x14ac:dyDescent="0.25">
      <c r="BJ3427" s="36" t="s">
        <v>3445</v>
      </c>
      <c r="BK3427" s="37">
        <v>13432.300000000001</v>
      </c>
      <c r="BL3427" s="37">
        <v>3778</v>
      </c>
      <c r="BM3427" s="37">
        <v>24307</v>
      </c>
      <c r="BN3427" s="37">
        <v>8310</v>
      </c>
      <c r="BO3427" s="37">
        <v>33975</v>
      </c>
    </row>
    <row r="3428" spans="62:67" ht="9" customHeight="1" x14ac:dyDescent="0.25">
      <c r="BJ3428" s="36" t="s">
        <v>3446</v>
      </c>
      <c r="BK3428" s="37">
        <v>13372.400000000001</v>
      </c>
      <c r="BL3428" s="37">
        <v>3758</v>
      </c>
      <c r="BM3428" s="37">
        <v>24251</v>
      </c>
      <c r="BN3428" s="37">
        <v>8271</v>
      </c>
      <c r="BO3428" s="37">
        <v>33912</v>
      </c>
    </row>
    <row r="3429" spans="62:67" ht="9" customHeight="1" x14ac:dyDescent="0.25">
      <c r="BJ3429" s="36" t="s">
        <v>3447</v>
      </c>
      <c r="BK3429" s="37">
        <v>13312.500000000002</v>
      </c>
      <c r="BL3429" s="37">
        <v>3738</v>
      </c>
      <c r="BM3429" s="37">
        <v>24195</v>
      </c>
      <c r="BN3429" s="37">
        <v>8255</v>
      </c>
      <c r="BO3429" s="37">
        <v>33862</v>
      </c>
    </row>
    <row r="3430" spans="62:67" ht="9" customHeight="1" x14ac:dyDescent="0.25">
      <c r="BJ3430" s="36" t="s">
        <v>3448</v>
      </c>
      <c r="BK3430" s="37">
        <v>13252.600000000002</v>
      </c>
      <c r="BL3430" s="37">
        <v>3719</v>
      </c>
      <c r="BM3430" s="37">
        <v>24140</v>
      </c>
      <c r="BN3430" s="37">
        <v>8222</v>
      </c>
      <c r="BO3430" s="37">
        <v>33797</v>
      </c>
    </row>
    <row r="3431" spans="62:67" ht="9" customHeight="1" x14ac:dyDescent="0.25">
      <c r="BJ3431" s="36" t="s">
        <v>3449</v>
      </c>
      <c r="BK3431" s="37">
        <v>13192.700000000003</v>
      </c>
      <c r="BL3431" s="37">
        <v>3699</v>
      </c>
      <c r="BM3431" s="37">
        <v>24084</v>
      </c>
      <c r="BN3431" s="37">
        <v>8189</v>
      </c>
      <c r="BO3431" s="37">
        <v>33750</v>
      </c>
    </row>
    <row r="3432" spans="62:67" ht="9" customHeight="1" x14ac:dyDescent="0.25">
      <c r="BJ3432" s="36" t="s">
        <v>3450</v>
      </c>
      <c r="BK3432" s="37">
        <v>13132.800000000003</v>
      </c>
      <c r="BL3432" s="37">
        <v>3679</v>
      </c>
      <c r="BM3432" s="37">
        <v>24028</v>
      </c>
      <c r="BN3432" s="37">
        <v>8156</v>
      </c>
      <c r="BO3432" s="37">
        <v>33676</v>
      </c>
    </row>
    <row r="3433" spans="62:67" ht="9" customHeight="1" x14ac:dyDescent="0.25">
      <c r="BJ3433" s="36" t="s">
        <v>3451</v>
      </c>
      <c r="BK3433" s="37">
        <v>13072.900000000003</v>
      </c>
      <c r="BL3433" s="37">
        <v>3659</v>
      </c>
      <c r="BM3433" s="37">
        <v>23972</v>
      </c>
      <c r="BN3433" s="37">
        <v>8119</v>
      </c>
      <c r="BO3433" s="37">
        <v>33608</v>
      </c>
    </row>
    <row r="3434" spans="62:67" ht="9" customHeight="1" x14ac:dyDescent="0.25">
      <c r="BJ3434" s="36" t="s">
        <v>3452</v>
      </c>
      <c r="BK3434" s="37">
        <v>13013</v>
      </c>
      <c r="BL3434" s="37">
        <v>3639</v>
      </c>
      <c r="BM3434" s="37">
        <v>23916</v>
      </c>
      <c r="BN3434" s="37">
        <v>8083</v>
      </c>
      <c r="BO3434" s="37">
        <v>33564</v>
      </c>
    </row>
    <row r="3435" spans="62:67" ht="9" customHeight="1" x14ac:dyDescent="0.25">
      <c r="BJ3435" s="36" t="s">
        <v>3453</v>
      </c>
      <c r="BK3435" s="37">
        <v>12960.4</v>
      </c>
      <c r="BL3435" s="37">
        <v>3621</v>
      </c>
      <c r="BM3435" s="37">
        <v>23861</v>
      </c>
      <c r="BN3435" s="37">
        <v>8046</v>
      </c>
      <c r="BO3435" s="37">
        <v>33489</v>
      </c>
    </row>
    <row r="3436" spans="62:67" ht="9" customHeight="1" x14ac:dyDescent="0.25">
      <c r="BJ3436" s="36" t="s">
        <v>3454</v>
      </c>
      <c r="BK3436" s="37">
        <v>12907.8</v>
      </c>
      <c r="BL3436" s="37">
        <v>3603</v>
      </c>
      <c r="BM3436" s="37">
        <v>23805</v>
      </c>
      <c r="BN3436" s="37">
        <v>8026</v>
      </c>
      <c r="BO3436" s="37">
        <v>33436</v>
      </c>
    </row>
    <row r="3437" spans="62:67" ht="9" customHeight="1" x14ac:dyDescent="0.25">
      <c r="BJ3437" s="36" t="s">
        <v>3455</v>
      </c>
      <c r="BK3437" s="37">
        <v>12855.199999999999</v>
      </c>
      <c r="BL3437" s="37">
        <v>3585</v>
      </c>
      <c r="BM3437" s="37">
        <v>23749</v>
      </c>
      <c r="BN3437" s="37">
        <v>7991</v>
      </c>
      <c r="BO3437" s="37">
        <v>33388</v>
      </c>
    </row>
    <row r="3438" spans="62:67" ht="9" customHeight="1" x14ac:dyDescent="0.25">
      <c r="BJ3438" s="36" t="s">
        <v>3456</v>
      </c>
      <c r="BK3438" s="37">
        <v>12802.599999999999</v>
      </c>
      <c r="BL3438" s="37">
        <v>3567</v>
      </c>
      <c r="BM3438" s="37">
        <v>23693</v>
      </c>
      <c r="BN3438" s="37">
        <v>7957</v>
      </c>
      <c r="BO3438" s="37">
        <v>33329</v>
      </c>
    </row>
    <row r="3439" spans="62:67" ht="9" customHeight="1" x14ac:dyDescent="0.25">
      <c r="BJ3439" s="36" t="s">
        <v>3457</v>
      </c>
      <c r="BK3439" s="37">
        <v>12749.999999999998</v>
      </c>
      <c r="BL3439" s="37">
        <v>3549</v>
      </c>
      <c r="BM3439" s="37">
        <v>23637</v>
      </c>
      <c r="BN3439" s="37">
        <v>7922</v>
      </c>
      <c r="BO3439" s="37">
        <v>33289</v>
      </c>
    </row>
    <row r="3440" spans="62:67" ht="9" customHeight="1" x14ac:dyDescent="0.25">
      <c r="BJ3440" s="36" t="s">
        <v>3458</v>
      </c>
      <c r="BK3440" s="37">
        <v>12697.399999999998</v>
      </c>
      <c r="BL3440" s="37">
        <v>3531</v>
      </c>
      <c r="BM3440" s="37">
        <v>23582</v>
      </c>
      <c r="BN3440" s="37">
        <v>7888</v>
      </c>
      <c r="BO3440" s="37">
        <v>33211</v>
      </c>
    </row>
    <row r="3441" spans="62:67" ht="9" customHeight="1" x14ac:dyDescent="0.25">
      <c r="BJ3441" s="36" t="s">
        <v>3459</v>
      </c>
      <c r="BK3441" s="37">
        <v>12644.799999999997</v>
      </c>
      <c r="BL3441" s="37">
        <v>3513</v>
      </c>
      <c r="BM3441" s="37">
        <v>23526</v>
      </c>
      <c r="BN3441" s="37">
        <v>7853</v>
      </c>
      <c r="BO3441" s="37">
        <v>33144</v>
      </c>
    </row>
    <row r="3442" spans="62:67" ht="9" customHeight="1" x14ac:dyDescent="0.25">
      <c r="BJ3442" s="36" t="s">
        <v>3460</v>
      </c>
      <c r="BK3442" s="37">
        <v>12592.199999999997</v>
      </c>
      <c r="BL3442" s="37">
        <v>3495</v>
      </c>
      <c r="BM3442" s="37">
        <v>23470</v>
      </c>
      <c r="BN3442" s="37">
        <v>7819</v>
      </c>
      <c r="BO3442" s="37">
        <v>33077</v>
      </c>
    </row>
    <row r="3443" spans="62:67" ht="9" customHeight="1" x14ac:dyDescent="0.25">
      <c r="BJ3443" s="36" t="s">
        <v>3461</v>
      </c>
      <c r="BK3443" s="37">
        <v>12539.599999999997</v>
      </c>
      <c r="BL3443" s="37">
        <v>3477</v>
      </c>
      <c r="BM3443" s="37">
        <v>23414</v>
      </c>
      <c r="BN3443" s="37">
        <v>7784</v>
      </c>
      <c r="BO3443" s="37">
        <v>33031</v>
      </c>
    </row>
    <row r="3444" spans="62:67" ht="9" customHeight="1" x14ac:dyDescent="0.25">
      <c r="BJ3444" s="36" t="s">
        <v>3462</v>
      </c>
      <c r="BK3444" s="37">
        <v>12487</v>
      </c>
      <c r="BL3444" s="37">
        <v>3458</v>
      </c>
      <c r="BM3444" s="37">
        <v>23358</v>
      </c>
      <c r="BN3444" s="37">
        <v>7750</v>
      </c>
      <c r="BO3444" s="37">
        <v>32919</v>
      </c>
    </row>
    <row r="3445" spans="62:67" ht="9" customHeight="1" x14ac:dyDescent="0.25">
      <c r="BJ3445" s="36" t="s">
        <v>3463</v>
      </c>
      <c r="BK3445" s="37">
        <v>12433</v>
      </c>
      <c r="BL3445" s="37">
        <v>3440</v>
      </c>
      <c r="BM3445" s="37">
        <v>23299</v>
      </c>
      <c r="BN3445" s="37">
        <v>7715</v>
      </c>
      <c r="BO3445" s="37">
        <v>32861</v>
      </c>
    </row>
    <row r="3446" spans="62:67" ht="9" customHeight="1" x14ac:dyDescent="0.25">
      <c r="BJ3446" s="36" t="s">
        <v>3464</v>
      </c>
      <c r="BK3446" s="37">
        <v>12379</v>
      </c>
      <c r="BL3446" s="37">
        <v>3421</v>
      </c>
      <c r="BM3446" s="37">
        <v>23240</v>
      </c>
      <c r="BN3446" s="37">
        <v>7680</v>
      </c>
      <c r="BO3446" s="37">
        <v>32810</v>
      </c>
    </row>
    <row r="3447" spans="62:67" ht="9" customHeight="1" x14ac:dyDescent="0.25">
      <c r="BJ3447" s="36" t="s">
        <v>3465</v>
      </c>
      <c r="BK3447" s="37">
        <v>12325</v>
      </c>
      <c r="BL3447" s="37">
        <v>3402</v>
      </c>
      <c r="BM3447" s="37">
        <v>23180</v>
      </c>
      <c r="BN3447" s="37">
        <v>7646</v>
      </c>
      <c r="BO3447" s="37">
        <v>32729</v>
      </c>
    </row>
    <row r="3448" spans="62:67" ht="9" customHeight="1" x14ac:dyDescent="0.25">
      <c r="BJ3448" s="36" t="s">
        <v>3466</v>
      </c>
      <c r="BK3448" s="37">
        <v>12271</v>
      </c>
      <c r="BL3448" s="37">
        <v>3384</v>
      </c>
      <c r="BM3448" s="37">
        <v>23121</v>
      </c>
      <c r="BN3448" s="37">
        <v>7611</v>
      </c>
      <c r="BO3448" s="37">
        <v>32688</v>
      </c>
    </row>
    <row r="3449" spans="62:67" ht="9" customHeight="1" x14ac:dyDescent="0.25">
      <c r="BJ3449" s="36" t="s">
        <v>3467</v>
      </c>
      <c r="BK3449" s="37">
        <v>12217</v>
      </c>
      <c r="BL3449" s="37">
        <v>3365</v>
      </c>
      <c r="BM3449" s="37">
        <v>23061</v>
      </c>
      <c r="BN3449" s="37">
        <v>7577</v>
      </c>
      <c r="BO3449" s="37">
        <v>32647</v>
      </c>
    </row>
    <row r="3450" spans="62:67" ht="9" customHeight="1" x14ac:dyDescent="0.25">
      <c r="BJ3450" s="36" t="s">
        <v>3468</v>
      </c>
      <c r="BK3450" s="37">
        <v>12163</v>
      </c>
      <c r="BL3450" s="37">
        <v>3346</v>
      </c>
      <c r="BM3450" s="37">
        <v>23002</v>
      </c>
      <c r="BN3450" s="37">
        <v>7542</v>
      </c>
      <c r="BO3450" s="37">
        <v>32577</v>
      </c>
    </row>
    <row r="3451" spans="62:67" ht="9" customHeight="1" x14ac:dyDescent="0.25">
      <c r="BJ3451" s="36" t="s">
        <v>3469</v>
      </c>
      <c r="BK3451" s="37">
        <v>12109</v>
      </c>
      <c r="BL3451" s="37">
        <v>3328</v>
      </c>
      <c r="BM3451" s="37">
        <v>22943</v>
      </c>
      <c r="BN3451" s="37">
        <v>7508</v>
      </c>
      <c r="BO3451" s="37">
        <v>32506</v>
      </c>
    </row>
    <row r="3452" spans="62:67" ht="9" customHeight="1" x14ac:dyDescent="0.25">
      <c r="BJ3452" s="36" t="s">
        <v>3470</v>
      </c>
      <c r="BK3452" s="37">
        <v>12055</v>
      </c>
      <c r="BL3452" s="37">
        <v>3309</v>
      </c>
      <c r="BM3452" s="37">
        <v>22883</v>
      </c>
      <c r="BN3452" s="37">
        <v>7473</v>
      </c>
      <c r="BO3452" s="37">
        <v>32436</v>
      </c>
    </row>
    <row r="3453" spans="62:67" ht="9" customHeight="1" x14ac:dyDescent="0.25">
      <c r="BJ3453" s="36" t="s">
        <v>3471</v>
      </c>
      <c r="BK3453" s="37">
        <v>12001</v>
      </c>
      <c r="BL3453" s="37">
        <v>3290</v>
      </c>
      <c r="BM3453" s="37">
        <v>22824</v>
      </c>
      <c r="BN3453" s="37">
        <v>7439</v>
      </c>
      <c r="BO3453" s="37">
        <v>32362</v>
      </c>
    </row>
    <row r="3454" spans="62:67" ht="9" customHeight="1" x14ac:dyDescent="0.25">
      <c r="BJ3454" s="36" t="s">
        <v>3472</v>
      </c>
      <c r="BK3454" s="37">
        <v>11947</v>
      </c>
      <c r="BL3454" s="37">
        <v>3271</v>
      </c>
      <c r="BM3454" s="37">
        <v>22764</v>
      </c>
      <c r="BN3454" s="37">
        <v>7404</v>
      </c>
      <c r="BO3454" s="37">
        <v>32307</v>
      </c>
    </row>
    <row r="3455" spans="62:67" ht="9" customHeight="1" x14ac:dyDescent="0.25">
      <c r="BJ3455" s="36" t="s">
        <v>3473</v>
      </c>
      <c r="BK3455" s="37">
        <v>11875.021739</v>
      </c>
      <c r="BL3455" s="37">
        <v>3252</v>
      </c>
      <c r="BM3455" s="37">
        <v>22711</v>
      </c>
      <c r="BN3455" s="37">
        <v>7389</v>
      </c>
      <c r="BO3455" s="37">
        <v>32252</v>
      </c>
    </row>
    <row r="3456" spans="62:67" ht="9" customHeight="1" x14ac:dyDescent="0.25">
      <c r="BJ3456" s="36" t="s">
        <v>3474</v>
      </c>
      <c r="BK3456" s="37">
        <v>11803.043478</v>
      </c>
      <c r="BL3456" s="37">
        <v>3233</v>
      </c>
      <c r="BM3456" s="37">
        <v>22657</v>
      </c>
      <c r="BN3456" s="37">
        <v>7349</v>
      </c>
      <c r="BO3456" s="37">
        <v>32214</v>
      </c>
    </row>
    <row r="3457" spans="62:67" ht="9" customHeight="1" x14ac:dyDescent="0.25">
      <c r="BJ3457" s="36" t="s">
        <v>3475</v>
      </c>
      <c r="BK3457" s="37">
        <v>11731.065216999999</v>
      </c>
      <c r="BL3457" s="37">
        <v>3214</v>
      </c>
      <c r="BM3457" s="37">
        <v>22603</v>
      </c>
      <c r="BN3457" s="37">
        <v>7308</v>
      </c>
      <c r="BO3457" s="37">
        <v>32176</v>
      </c>
    </row>
    <row r="3458" spans="62:67" ht="9" customHeight="1" x14ac:dyDescent="0.25">
      <c r="BJ3458" s="36" t="s">
        <v>3476</v>
      </c>
      <c r="BK3458" s="37">
        <v>11659.086955999999</v>
      </c>
      <c r="BL3458" s="37">
        <v>3194</v>
      </c>
      <c r="BM3458" s="37">
        <v>22549</v>
      </c>
      <c r="BN3458" s="37">
        <v>7268</v>
      </c>
      <c r="BO3458" s="37">
        <v>32115</v>
      </c>
    </row>
    <row r="3459" spans="62:67" ht="9" customHeight="1" x14ac:dyDescent="0.25">
      <c r="BJ3459" s="36" t="s">
        <v>3477</v>
      </c>
      <c r="BK3459" s="37">
        <v>11587.108694999999</v>
      </c>
      <c r="BL3459" s="37">
        <v>3175</v>
      </c>
      <c r="BM3459" s="37">
        <v>22495</v>
      </c>
      <c r="BN3459" s="37">
        <v>7238</v>
      </c>
      <c r="BO3459" s="37">
        <v>32054</v>
      </c>
    </row>
    <row r="3460" spans="62:67" ht="9" customHeight="1" x14ac:dyDescent="0.25">
      <c r="BJ3460" s="36" t="s">
        <v>3478</v>
      </c>
      <c r="BK3460" s="37">
        <v>11515.130433999999</v>
      </c>
      <c r="BL3460" s="37">
        <v>3156</v>
      </c>
      <c r="BM3460" s="37">
        <v>22442</v>
      </c>
      <c r="BN3460" s="37">
        <v>7208</v>
      </c>
      <c r="BO3460" s="37">
        <v>32015</v>
      </c>
    </row>
    <row r="3461" spans="62:67" ht="9" customHeight="1" x14ac:dyDescent="0.25">
      <c r="BJ3461" s="36" t="s">
        <v>3479</v>
      </c>
      <c r="BK3461" s="37">
        <v>11443.152172999999</v>
      </c>
      <c r="BL3461" s="37">
        <v>3136</v>
      </c>
      <c r="BM3461" s="37">
        <v>22388</v>
      </c>
      <c r="BN3461" s="37">
        <v>7170</v>
      </c>
      <c r="BO3461" s="37">
        <v>31914</v>
      </c>
    </row>
    <row r="3462" spans="62:67" ht="9" customHeight="1" x14ac:dyDescent="0.25">
      <c r="BJ3462" s="36" t="s">
        <v>3480</v>
      </c>
      <c r="BK3462" s="37">
        <v>11371.173911999998</v>
      </c>
      <c r="BL3462" s="37">
        <v>3117</v>
      </c>
      <c r="BM3462" s="37">
        <v>22334</v>
      </c>
      <c r="BN3462" s="37">
        <v>7132</v>
      </c>
      <c r="BO3462" s="37">
        <v>31899</v>
      </c>
    </row>
    <row r="3463" spans="62:67" ht="9" customHeight="1" x14ac:dyDescent="0.25">
      <c r="BJ3463" s="36" t="s">
        <v>3481</v>
      </c>
      <c r="BK3463" s="37">
        <v>11299.195650999998</v>
      </c>
      <c r="BL3463" s="37">
        <v>3098</v>
      </c>
      <c r="BM3463" s="37">
        <v>22280</v>
      </c>
      <c r="BN3463" s="37">
        <v>7093</v>
      </c>
      <c r="BO3463" s="37">
        <v>31831</v>
      </c>
    </row>
    <row r="3464" spans="62:67" ht="9" customHeight="1" x14ac:dyDescent="0.25">
      <c r="BJ3464" s="36" t="s">
        <v>3482</v>
      </c>
      <c r="BK3464" s="37">
        <v>11227.21739</v>
      </c>
      <c r="BL3464" s="37">
        <v>3078</v>
      </c>
      <c r="BM3464" s="37">
        <v>22226</v>
      </c>
      <c r="BN3464" s="37">
        <v>7055</v>
      </c>
      <c r="BO3464" s="37">
        <v>31774</v>
      </c>
    </row>
    <row r="3465" spans="62:67" ht="9" customHeight="1" x14ac:dyDescent="0.25">
      <c r="BJ3465" s="36" t="s">
        <v>3483</v>
      </c>
      <c r="BK3465" s="37">
        <v>11172.43478</v>
      </c>
      <c r="BL3465" s="37">
        <v>3059</v>
      </c>
      <c r="BM3465" s="37">
        <v>22173</v>
      </c>
      <c r="BN3465" s="37">
        <v>7017</v>
      </c>
      <c r="BO3465" s="37">
        <v>31717</v>
      </c>
    </row>
    <row r="3466" spans="62:67" ht="9" customHeight="1" x14ac:dyDescent="0.25">
      <c r="BJ3466" s="36" t="s">
        <v>3484</v>
      </c>
      <c r="BK3466" s="37">
        <v>11117.652169999999</v>
      </c>
      <c r="BL3466" s="37">
        <v>3040</v>
      </c>
      <c r="BM3466" s="37">
        <v>22120</v>
      </c>
      <c r="BN3466" s="37">
        <v>6990</v>
      </c>
      <c r="BO3466" s="37">
        <v>31647</v>
      </c>
    </row>
    <row r="3467" spans="62:67" ht="9" customHeight="1" x14ac:dyDescent="0.25">
      <c r="BJ3467" s="36" t="s">
        <v>3485</v>
      </c>
      <c r="BK3467" s="37">
        <v>11062.869559999999</v>
      </c>
      <c r="BL3467" s="37">
        <v>3021</v>
      </c>
      <c r="BM3467" s="37">
        <v>22067</v>
      </c>
      <c r="BN3467" s="37">
        <v>6962</v>
      </c>
      <c r="BO3467" s="37">
        <v>31576</v>
      </c>
    </row>
    <row r="3468" spans="62:67" ht="9" customHeight="1" x14ac:dyDescent="0.25">
      <c r="BJ3468" s="36" t="s">
        <v>3486</v>
      </c>
      <c r="BK3468" s="37">
        <v>11008.086949999999</v>
      </c>
      <c r="BL3468" s="37">
        <v>3002</v>
      </c>
      <c r="BM3468" s="37">
        <v>22014</v>
      </c>
      <c r="BN3468" s="37">
        <v>6930</v>
      </c>
      <c r="BO3468" s="37">
        <v>31485</v>
      </c>
    </row>
    <row r="3469" spans="62:67" ht="9" customHeight="1" x14ac:dyDescent="0.25">
      <c r="BJ3469" s="36" t="s">
        <v>3487</v>
      </c>
      <c r="BK3469" s="37">
        <v>10953.304339999999</v>
      </c>
      <c r="BL3469" s="37">
        <v>2983</v>
      </c>
      <c r="BM3469" s="37">
        <v>21960</v>
      </c>
      <c r="BN3469" s="37">
        <v>6897</v>
      </c>
      <c r="BO3469" s="37">
        <v>31446</v>
      </c>
    </row>
    <row r="3470" spans="62:67" ht="9" customHeight="1" x14ac:dyDescent="0.25">
      <c r="BJ3470" s="36" t="s">
        <v>3488</v>
      </c>
      <c r="BK3470" s="37">
        <v>10898.521729999999</v>
      </c>
      <c r="BL3470" s="37">
        <v>2964</v>
      </c>
      <c r="BM3470" s="37">
        <v>21907</v>
      </c>
      <c r="BN3470" s="37">
        <v>6865</v>
      </c>
      <c r="BO3470" s="37">
        <v>31407</v>
      </c>
    </row>
    <row r="3471" spans="62:67" ht="9" customHeight="1" x14ac:dyDescent="0.25">
      <c r="BJ3471" s="36" t="s">
        <v>3489</v>
      </c>
      <c r="BK3471" s="37">
        <v>10843.739119999998</v>
      </c>
      <c r="BL3471" s="37">
        <v>2945</v>
      </c>
      <c r="BM3471" s="37">
        <v>21854</v>
      </c>
      <c r="BN3471" s="37">
        <v>6833</v>
      </c>
      <c r="BO3471" s="37">
        <v>31314</v>
      </c>
    </row>
    <row r="3472" spans="62:67" ht="9" customHeight="1" x14ac:dyDescent="0.25">
      <c r="BJ3472" s="36" t="s">
        <v>3490</v>
      </c>
      <c r="BK3472" s="37">
        <v>10788.956509999998</v>
      </c>
      <c r="BL3472" s="37">
        <v>2926</v>
      </c>
      <c r="BM3472" s="37">
        <v>21801</v>
      </c>
      <c r="BN3472" s="37">
        <v>6825</v>
      </c>
      <c r="BO3472" s="37">
        <v>31250</v>
      </c>
    </row>
    <row r="3473" spans="62:67" ht="9" customHeight="1" x14ac:dyDescent="0.25">
      <c r="BJ3473" s="36" t="s">
        <v>3491</v>
      </c>
      <c r="BK3473" s="37">
        <v>10734.173899999998</v>
      </c>
      <c r="BL3473" s="37">
        <v>2907</v>
      </c>
      <c r="BM3473" s="37">
        <v>21748</v>
      </c>
      <c r="BN3473" s="37">
        <v>6783</v>
      </c>
      <c r="BO3473" s="37">
        <v>31208</v>
      </c>
    </row>
    <row r="3474" spans="62:67" ht="9" customHeight="1" x14ac:dyDescent="0.25">
      <c r="BJ3474" s="36" t="s">
        <v>3492</v>
      </c>
      <c r="BK3474" s="37">
        <v>10679.391289999998</v>
      </c>
      <c r="BL3474" s="37">
        <v>2887</v>
      </c>
      <c r="BM3474" s="37">
        <v>21694</v>
      </c>
      <c r="BN3474" s="37">
        <v>6742</v>
      </c>
      <c r="BO3474" s="37">
        <v>31142</v>
      </c>
    </row>
    <row r="3475" spans="62:67" ht="9" customHeight="1" x14ac:dyDescent="0.25">
      <c r="BJ3475" s="36" t="s">
        <v>3493</v>
      </c>
      <c r="BK3475" s="37">
        <v>10624.608679999998</v>
      </c>
      <c r="BL3475" s="37">
        <v>2870</v>
      </c>
      <c r="BM3475" s="37">
        <v>21640</v>
      </c>
      <c r="BN3475" s="37">
        <v>6700</v>
      </c>
      <c r="BO3475" s="37">
        <v>31077</v>
      </c>
    </row>
    <row r="3476" spans="62:67" ht="9" customHeight="1" x14ac:dyDescent="0.25">
      <c r="BJ3476" s="36" t="s">
        <v>3494</v>
      </c>
      <c r="BK3476" s="37">
        <v>10569.826069999997</v>
      </c>
      <c r="BL3476" s="37">
        <v>2853</v>
      </c>
      <c r="BM3476" s="37">
        <v>21585</v>
      </c>
      <c r="BN3476" s="37">
        <v>6673</v>
      </c>
      <c r="BO3476" s="37">
        <v>31011</v>
      </c>
    </row>
    <row r="3477" spans="62:67" ht="9" customHeight="1" x14ac:dyDescent="0.25">
      <c r="BJ3477" s="36" t="s">
        <v>3495</v>
      </c>
      <c r="BK3477" s="37">
        <v>10515.043459999997</v>
      </c>
      <c r="BL3477" s="37">
        <v>2836</v>
      </c>
      <c r="BM3477" s="37">
        <v>21530</v>
      </c>
      <c r="BN3477" s="37">
        <v>6646</v>
      </c>
      <c r="BO3477" s="37">
        <v>30920</v>
      </c>
    </row>
    <row r="3478" spans="62:67" ht="9" customHeight="1" x14ac:dyDescent="0.25">
      <c r="BJ3478" s="36" t="s">
        <v>3496</v>
      </c>
      <c r="BK3478" s="37">
        <v>10460.260849999997</v>
      </c>
      <c r="BL3478" s="37">
        <v>2819</v>
      </c>
      <c r="BM3478" s="37">
        <v>21476</v>
      </c>
      <c r="BN3478" s="37">
        <v>6619</v>
      </c>
      <c r="BO3478" s="37">
        <v>30829</v>
      </c>
    </row>
    <row r="3479" spans="62:67" ht="9" customHeight="1" x14ac:dyDescent="0.25">
      <c r="BJ3479" s="36" t="s">
        <v>3497</v>
      </c>
      <c r="BK3479" s="37">
        <v>10405.478239999997</v>
      </c>
      <c r="BL3479" s="37">
        <v>2802</v>
      </c>
      <c r="BM3479" s="37">
        <v>21421</v>
      </c>
      <c r="BN3479" s="37">
        <v>6575</v>
      </c>
      <c r="BO3479" s="37">
        <v>30774</v>
      </c>
    </row>
    <row r="3480" spans="62:67" ht="9" customHeight="1" x14ac:dyDescent="0.25">
      <c r="BJ3480" s="36" t="s">
        <v>3498</v>
      </c>
      <c r="BK3480" s="37">
        <v>10350.695629999997</v>
      </c>
      <c r="BL3480" s="37">
        <v>2785</v>
      </c>
      <c r="BM3480" s="37">
        <v>21366</v>
      </c>
      <c r="BN3480" s="37">
        <v>6538</v>
      </c>
      <c r="BO3480" s="37">
        <v>30719</v>
      </c>
    </row>
    <row r="3481" spans="62:67" ht="9" customHeight="1" x14ac:dyDescent="0.25">
      <c r="BJ3481" s="36" t="s">
        <v>3499</v>
      </c>
      <c r="BK3481" s="37">
        <v>10295.913019999996</v>
      </c>
      <c r="BL3481" s="37">
        <v>2768</v>
      </c>
      <c r="BM3481" s="37">
        <v>21312</v>
      </c>
      <c r="BN3481" s="37">
        <v>6502</v>
      </c>
      <c r="BO3481" s="37">
        <v>30663</v>
      </c>
    </row>
    <row r="3482" spans="62:67" ht="9" customHeight="1" x14ac:dyDescent="0.25">
      <c r="BJ3482" s="36" t="s">
        <v>3500</v>
      </c>
      <c r="BK3482" s="37">
        <v>10241.130409999996</v>
      </c>
      <c r="BL3482" s="37">
        <v>2751</v>
      </c>
      <c r="BM3482" s="37">
        <v>21257</v>
      </c>
      <c r="BN3482" s="37">
        <v>6465</v>
      </c>
      <c r="BO3482" s="37">
        <v>30614</v>
      </c>
    </row>
    <row r="3483" spans="62:67" ht="9" customHeight="1" x14ac:dyDescent="0.25">
      <c r="BJ3483" s="36" t="s">
        <v>3501</v>
      </c>
      <c r="BK3483" s="37">
        <v>10186.347799999996</v>
      </c>
      <c r="BL3483" s="37">
        <v>2734</v>
      </c>
      <c r="BM3483" s="37">
        <v>21202</v>
      </c>
      <c r="BN3483" s="37">
        <v>6438</v>
      </c>
      <c r="BO3483" s="37">
        <v>30565</v>
      </c>
    </row>
    <row r="3484" spans="62:67" ht="9" customHeight="1" x14ac:dyDescent="0.25">
      <c r="BJ3484" s="36" t="s">
        <v>3502</v>
      </c>
      <c r="BK3484" s="37">
        <v>10131.565189999996</v>
      </c>
      <c r="BL3484" s="37">
        <v>2716</v>
      </c>
      <c r="BM3484" s="37">
        <v>21147</v>
      </c>
      <c r="BN3484" s="37">
        <v>6411</v>
      </c>
      <c r="BO3484" s="37">
        <v>30516</v>
      </c>
    </row>
    <row r="3485" spans="62:67" ht="9" customHeight="1" x14ac:dyDescent="0.25">
      <c r="BJ3485" s="36" t="s">
        <v>3503</v>
      </c>
      <c r="BK3485" s="37">
        <v>10076.782579999996</v>
      </c>
      <c r="BL3485" s="37">
        <v>2701</v>
      </c>
      <c r="BM3485" s="37">
        <v>21095</v>
      </c>
      <c r="BN3485" s="37">
        <v>6384</v>
      </c>
      <c r="BO3485" s="37">
        <v>30446</v>
      </c>
    </row>
    <row r="3486" spans="62:67" ht="9" customHeight="1" x14ac:dyDescent="0.25">
      <c r="BJ3486" s="36" t="s">
        <v>3504</v>
      </c>
      <c r="BK3486" s="37">
        <v>10021.999969999995</v>
      </c>
      <c r="BL3486" s="37">
        <v>2686</v>
      </c>
      <c r="BM3486" s="37">
        <v>21042</v>
      </c>
      <c r="BN3486" s="37">
        <v>6347</v>
      </c>
      <c r="BO3486" s="37">
        <v>30392</v>
      </c>
    </row>
    <row r="3487" spans="62:67" ht="9" customHeight="1" x14ac:dyDescent="0.25">
      <c r="BJ3487" s="36" t="s">
        <v>3505</v>
      </c>
      <c r="BK3487" s="37">
        <v>9967.2173599999951</v>
      </c>
      <c r="BL3487" s="37">
        <v>2671</v>
      </c>
      <c r="BM3487" s="37">
        <v>20989</v>
      </c>
      <c r="BN3487" s="37">
        <v>6309</v>
      </c>
      <c r="BO3487" s="37">
        <v>30302</v>
      </c>
    </row>
    <row r="3488" spans="62:67" ht="9" customHeight="1" x14ac:dyDescent="0.25">
      <c r="BJ3488" s="36" t="s">
        <v>3506</v>
      </c>
      <c r="BK3488" s="37">
        <v>9912.4347499999949</v>
      </c>
      <c r="BL3488" s="37">
        <v>2656</v>
      </c>
      <c r="BM3488" s="37">
        <v>20936</v>
      </c>
      <c r="BN3488" s="37">
        <v>6301</v>
      </c>
      <c r="BO3488" s="37">
        <v>30232</v>
      </c>
    </row>
    <row r="3489" spans="62:67" ht="9" customHeight="1" x14ac:dyDescent="0.25">
      <c r="BJ3489" s="36" t="s">
        <v>3507</v>
      </c>
      <c r="BK3489" s="37">
        <v>9857.6521399999947</v>
      </c>
      <c r="BL3489" s="37">
        <v>2641</v>
      </c>
      <c r="BM3489" s="37">
        <v>20883</v>
      </c>
      <c r="BN3489" s="37">
        <v>6260</v>
      </c>
      <c r="BO3489" s="37">
        <v>30175</v>
      </c>
    </row>
    <row r="3490" spans="62:67" ht="9" customHeight="1" x14ac:dyDescent="0.25">
      <c r="BJ3490" s="36" t="s">
        <v>3508</v>
      </c>
      <c r="BK3490" s="37">
        <v>9802.8695299999945</v>
      </c>
      <c r="BL3490" s="37">
        <v>2626</v>
      </c>
      <c r="BM3490" s="37">
        <v>20831</v>
      </c>
      <c r="BN3490" s="37">
        <v>6226</v>
      </c>
      <c r="BO3490" s="37">
        <v>30098</v>
      </c>
    </row>
    <row r="3491" spans="62:67" ht="9" customHeight="1" x14ac:dyDescent="0.25">
      <c r="BJ3491" s="36" t="s">
        <v>3509</v>
      </c>
      <c r="BK3491" s="37">
        <v>9748.0869199999943</v>
      </c>
      <c r="BL3491" s="37">
        <v>2611</v>
      </c>
      <c r="BM3491" s="37">
        <v>20778</v>
      </c>
      <c r="BN3491" s="37">
        <v>6192</v>
      </c>
      <c r="BO3491" s="37">
        <v>30056</v>
      </c>
    </row>
    <row r="3492" spans="62:67" ht="9" customHeight="1" x14ac:dyDescent="0.25">
      <c r="BJ3492" s="36" t="s">
        <v>3510</v>
      </c>
      <c r="BK3492" s="37">
        <v>9693.3043099999941</v>
      </c>
      <c r="BL3492" s="37">
        <v>2596</v>
      </c>
      <c r="BM3492" s="37">
        <v>20725</v>
      </c>
      <c r="BN3492" s="37">
        <v>6165</v>
      </c>
      <c r="BO3492" s="37">
        <v>30014</v>
      </c>
    </row>
    <row r="3493" spans="62:67" ht="9" customHeight="1" x14ac:dyDescent="0.25">
      <c r="BJ3493" s="36" t="s">
        <v>3511</v>
      </c>
      <c r="BK3493" s="37">
        <v>9638.5216999999939</v>
      </c>
      <c r="BL3493" s="37">
        <v>2581</v>
      </c>
      <c r="BM3493" s="37">
        <v>20672</v>
      </c>
      <c r="BN3493" s="37">
        <v>6138</v>
      </c>
      <c r="BO3493" s="37">
        <v>29937</v>
      </c>
    </row>
    <row r="3494" spans="62:67" ht="9" customHeight="1" x14ac:dyDescent="0.25">
      <c r="BJ3494" s="36" t="s">
        <v>3512</v>
      </c>
      <c r="BK3494" s="37">
        <v>9583.7390899999937</v>
      </c>
      <c r="BL3494" s="37">
        <v>2565</v>
      </c>
      <c r="BM3494" s="37">
        <v>20619</v>
      </c>
      <c r="BN3494" s="37">
        <v>6111</v>
      </c>
      <c r="BO3494" s="37">
        <v>29859</v>
      </c>
    </row>
    <row r="3495" spans="62:67" ht="9" customHeight="1" x14ac:dyDescent="0.25">
      <c r="BJ3495" s="36" t="s">
        <v>3513</v>
      </c>
      <c r="BK3495" s="37">
        <v>9528.9564799999935</v>
      </c>
      <c r="BL3495" s="37">
        <v>2548</v>
      </c>
      <c r="BM3495" s="37">
        <v>20570</v>
      </c>
      <c r="BN3495" s="37">
        <v>6084</v>
      </c>
      <c r="BO3495" s="37">
        <v>29799</v>
      </c>
    </row>
    <row r="3496" spans="62:67" ht="9" customHeight="1" x14ac:dyDescent="0.25">
      <c r="BJ3496" s="36" t="s">
        <v>3514</v>
      </c>
      <c r="BK3496" s="37">
        <v>9474.1738699999933</v>
      </c>
      <c r="BL3496" s="37">
        <v>2530</v>
      </c>
      <c r="BM3496" s="37">
        <v>20521</v>
      </c>
      <c r="BN3496" s="37">
        <v>6057</v>
      </c>
      <c r="BO3496" s="37">
        <v>29745</v>
      </c>
    </row>
    <row r="3497" spans="62:67" ht="9" customHeight="1" x14ac:dyDescent="0.25">
      <c r="BJ3497" s="36" t="s">
        <v>3515</v>
      </c>
      <c r="BK3497" s="37">
        <v>9419.3912599999931</v>
      </c>
      <c r="BL3497" s="37">
        <v>2512</v>
      </c>
      <c r="BM3497" s="37">
        <v>20472</v>
      </c>
      <c r="BN3497" s="37">
        <v>6030</v>
      </c>
      <c r="BO3497" s="37">
        <v>29648</v>
      </c>
    </row>
    <row r="3498" spans="62:67" ht="9" customHeight="1" x14ac:dyDescent="0.25">
      <c r="BJ3498" s="36" t="s">
        <v>3516</v>
      </c>
      <c r="BK3498" s="37">
        <v>9364.6086499999928</v>
      </c>
      <c r="BL3498" s="37">
        <v>2494</v>
      </c>
      <c r="BM3498" s="37">
        <v>20422</v>
      </c>
      <c r="BN3498" s="37">
        <v>6003</v>
      </c>
      <c r="BO3498" s="37">
        <v>29594</v>
      </c>
    </row>
    <row r="3499" spans="62:67" ht="9" customHeight="1" x14ac:dyDescent="0.25">
      <c r="BJ3499" s="36" t="s">
        <v>3517</v>
      </c>
      <c r="BK3499" s="37">
        <v>9309.8260399999926</v>
      </c>
      <c r="BL3499" s="37">
        <v>2476</v>
      </c>
      <c r="BM3499" s="37">
        <v>20373</v>
      </c>
      <c r="BN3499" s="37">
        <v>5976</v>
      </c>
      <c r="BO3499" s="37">
        <v>29539</v>
      </c>
    </row>
    <row r="3500" spans="62:67" ht="9" customHeight="1" x14ac:dyDescent="0.25">
      <c r="BJ3500" s="36" t="s">
        <v>3518</v>
      </c>
      <c r="BK3500" s="37">
        <v>9255.0434299999924</v>
      </c>
      <c r="BL3500" s="37">
        <v>2458</v>
      </c>
      <c r="BM3500" s="37">
        <v>20324</v>
      </c>
      <c r="BN3500" s="37">
        <v>5947</v>
      </c>
      <c r="BO3500" s="37">
        <v>29485</v>
      </c>
    </row>
    <row r="3501" spans="62:67" ht="9" customHeight="1" x14ac:dyDescent="0.25">
      <c r="BJ3501" s="36" t="s">
        <v>3519</v>
      </c>
      <c r="BK3501" s="37">
        <v>9200.2608199999922</v>
      </c>
      <c r="BL3501" s="37">
        <v>2440</v>
      </c>
      <c r="BM3501" s="37">
        <v>20274</v>
      </c>
      <c r="BN3501" s="37">
        <v>5918</v>
      </c>
      <c r="BO3501" s="37">
        <v>29438</v>
      </c>
    </row>
    <row r="3502" spans="62:67" ht="9" customHeight="1" x14ac:dyDescent="0.25">
      <c r="BJ3502" s="36" t="s">
        <v>3520</v>
      </c>
      <c r="BK3502" s="37">
        <v>9145.478209999992</v>
      </c>
      <c r="BL3502" s="37">
        <v>2422</v>
      </c>
      <c r="BM3502" s="37">
        <v>20225</v>
      </c>
      <c r="BN3502" s="37">
        <v>5889</v>
      </c>
      <c r="BO3502" s="37">
        <v>29364</v>
      </c>
    </row>
    <row r="3503" spans="62:67" ht="9" customHeight="1" x14ac:dyDescent="0.25">
      <c r="BJ3503" s="36" t="s">
        <v>3521</v>
      </c>
      <c r="BK3503" s="37">
        <v>9090.6955999999918</v>
      </c>
      <c r="BL3503" s="37">
        <v>2404</v>
      </c>
      <c r="BM3503" s="37">
        <v>20176</v>
      </c>
      <c r="BN3503" s="37">
        <v>5860</v>
      </c>
      <c r="BO3503" s="37">
        <v>29299</v>
      </c>
    </row>
    <row r="3504" spans="62:67" ht="9" customHeight="1" x14ac:dyDescent="0.25">
      <c r="BJ3504" s="36" t="s">
        <v>3522</v>
      </c>
      <c r="BK3504" s="37">
        <v>9035.9129899999916</v>
      </c>
      <c r="BL3504" s="37">
        <v>2386</v>
      </c>
      <c r="BM3504" s="37">
        <v>20126</v>
      </c>
      <c r="BN3504" s="37">
        <v>5831</v>
      </c>
      <c r="BO3504" s="37">
        <v>29274</v>
      </c>
    </row>
    <row r="3505" spans="62:67" ht="9" customHeight="1" x14ac:dyDescent="0.25">
      <c r="BJ3505" s="36" t="s">
        <v>3523</v>
      </c>
      <c r="BK3505" s="37">
        <v>8983.2608209999926</v>
      </c>
      <c r="BL3505" s="37">
        <v>2371</v>
      </c>
      <c r="BM3505" s="37">
        <v>20074</v>
      </c>
      <c r="BN3505" s="37">
        <v>5802</v>
      </c>
      <c r="BO3505" s="37">
        <v>29198</v>
      </c>
    </row>
    <row r="3506" spans="62:67" ht="9" customHeight="1" x14ac:dyDescent="0.25">
      <c r="BJ3506" s="36" t="s">
        <v>3524</v>
      </c>
      <c r="BK3506" s="37">
        <v>8930.6086519999935</v>
      </c>
      <c r="BL3506" s="37">
        <v>2356</v>
      </c>
      <c r="BM3506" s="37">
        <v>20021</v>
      </c>
      <c r="BN3506" s="37">
        <v>5774</v>
      </c>
      <c r="BO3506" s="37">
        <v>29155</v>
      </c>
    </row>
    <row r="3507" spans="62:67" ht="9" customHeight="1" x14ac:dyDescent="0.25">
      <c r="BJ3507" s="36" t="s">
        <v>3525</v>
      </c>
      <c r="BK3507" s="37">
        <v>8877.9564829999945</v>
      </c>
      <c r="BL3507" s="37">
        <v>2341</v>
      </c>
      <c r="BM3507" s="37">
        <v>19969</v>
      </c>
      <c r="BN3507" s="37">
        <v>5745</v>
      </c>
      <c r="BO3507" s="37">
        <v>29096</v>
      </c>
    </row>
    <row r="3508" spans="62:67" ht="9" customHeight="1" x14ac:dyDescent="0.25">
      <c r="BJ3508" s="36" t="s">
        <v>3526</v>
      </c>
      <c r="BK3508" s="37">
        <v>8825.3043139999954</v>
      </c>
      <c r="BL3508" s="37">
        <v>2326</v>
      </c>
      <c r="BM3508" s="37">
        <v>19916</v>
      </c>
      <c r="BN3508" s="37">
        <v>5717</v>
      </c>
      <c r="BO3508" s="37">
        <v>29037</v>
      </c>
    </row>
    <row r="3509" spans="62:67" ht="9" customHeight="1" x14ac:dyDescent="0.25">
      <c r="BJ3509" s="36" t="s">
        <v>3527</v>
      </c>
      <c r="BK3509" s="37">
        <v>8772.6521449999964</v>
      </c>
      <c r="BL3509" s="37">
        <v>2311</v>
      </c>
      <c r="BM3509" s="37">
        <v>19864</v>
      </c>
      <c r="BN3509" s="37">
        <v>5689</v>
      </c>
      <c r="BO3509" s="37">
        <v>28977</v>
      </c>
    </row>
    <row r="3510" spans="62:67" ht="9" customHeight="1" x14ac:dyDescent="0.25">
      <c r="BJ3510" s="36" t="s">
        <v>3528</v>
      </c>
      <c r="BK3510" s="37">
        <v>8719.9999759999973</v>
      </c>
      <c r="BL3510" s="37">
        <v>2296</v>
      </c>
      <c r="BM3510" s="37">
        <v>19811</v>
      </c>
      <c r="BN3510" s="37">
        <v>5660</v>
      </c>
      <c r="BO3510" s="37">
        <v>28918</v>
      </c>
    </row>
    <row r="3511" spans="62:67" ht="9" customHeight="1" x14ac:dyDescent="0.25">
      <c r="BJ3511" s="36" t="s">
        <v>3529</v>
      </c>
      <c r="BK3511" s="37">
        <v>8667.3478069999983</v>
      </c>
      <c r="BL3511" s="37">
        <v>2281</v>
      </c>
      <c r="BM3511" s="37">
        <v>19759</v>
      </c>
      <c r="BN3511" s="37">
        <v>5632</v>
      </c>
      <c r="BO3511" s="37">
        <v>28843</v>
      </c>
    </row>
    <row r="3512" spans="62:67" ht="9" customHeight="1" x14ac:dyDescent="0.25">
      <c r="BJ3512" s="36" t="s">
        <v>3530</v>
      </c>
      <c r="BK3512" s="37">
        <v>8614.6956379999992</v>
      </c>
      <c r="BL3512" s="37">
        <v>2266</v>
      </c>
      <c r="BM3512" s="37">
        <v>19706</v>
      </c>
      <c r="BN3512" s="37">
        <v>5603</v>
      </c>
      <c r="BO3512" s="37">
        <v>28767</v>
      </c>
    </row>
    <row r="3513" spans="62:67" ht="9" customHeight="1" x14ac:dyDescent="0.25">
      <c r="BJ3513" s="36" t="s">
        <v>3531</v>
      </c>
      <c r="BK3513" s="37">
        <v>8562.0434690000002</v>
      </c>
      <c r="BL3513" s="37">
        <v>2251</v>
      </c>
      <c r="BM3513" s="37">
        <v>19654</v>
      </c>
      <c r="BN3513" s="37">
        <v>5575</v>
      </c>
      <c r="BO3513" s="37">
        <v>28719</v>
      </c>
    </row>
    <row r="3514" spans="62:67" ht="9" customHeight="1" x14ac:dyDescent="0.25">
      <c r="BJ3514" s="36" t="s">
        <v>3532</v>
      </c>
      <c r="BK3514" s="37">
        <v>8509.3912999999993</v>
      </c>
      <c r="BL3514" s="37">
        <v>2235</v>
      </c>
      <c r="BM3514" s="37">
        <v>19601</v>
      </c>
      <c r="BN3514" s="37">
        <v>5547</v>
      </c>
      <c r="BO3514" s="37">
        <v>28696</v>
      </c>
    </row>
    <row r="3515" spans="62:67" ht="9" customHeight="1" x14ac:dyDescent="0.25">
      <c r="BJ3515" s="36" t="s">
        <v>3533</v>
      </c>
      <c r="BK3515" s="37">
        <v>8458.8695599999992</v>
      </c>
      <c r="BL3515" s="37">
        <v>2221</v>
      </c>
      <c r="BM3515" s="37">
        <v>19550</v>
      </c>
      <c r="BN3515" s="37">
        <v>5519</v>
      </c>
      <c r="BO3515" s="37">
        <v>28606</v>
      </c>
    </row>
    <row r="3516" spans="62:67" ht="9" customHeight="1" x14ac:dyDescent="0.25">
      <c r="BJ3516" s="36" t="s">
        <v>3534</v>
      </c>
      <c r="BK3516" s="37">
        <v>8408.347819999999</v>
      </c>
      <c r="BL3516" s="37">
        <v>2207</v>
      </c>
      <c r="BM3516" s="37">
        <v>19499</v>
      </c>
      <c r="BN3516" s="37">
        <v>5490</v>
      </c>
      <c r="BO3516" s="37">
        <v>28583</v>
      </c>
    </row>
    <row r="3517" spans="62:67" ht="9" customHeight="1" x14ac:dyDescent="0.25">
      <c r="BJ3517" s="36" t="s">
        <v>3535</v>
      </c>
      <c r="BK3517" s="37">
        <v>8357.8260799999989</v>
      </c>
      <c r="BL3517" s="37">
        <v>2192</v>
      </c>
      <c r="BM3517" s="37">
        <v>19447</v>
      </c>
      <c r="BN3517" s="37">
        <v>5462</v>
      </c>
      <c r="BO3517" s="37">
        <v>28513</v>
      </c>
    </row>
    <row r="3518" spans="62:67" ht="9" customHeight="1" x14ac:dyDescent="0.25">
      <c r="BJ3518" s="36" t="s">
        <v>3536</v>
      </c>
      <c r="BK3518" s="37">
        <v>8307.3043399999988</v>
      </c>
      <c r="BL3518" s="37">
        <v>2178</v>
      </c>
      <c r="BM3518" s="37">
        <v>19396</v>
      </c>
      <c r="BN3518" s="37">
        <v>5434</v>
      </c>
      <c r="BO3518" s="37">
        <v>28467</v>
      </c>
    </row>
    <row r="3519" spans="62:67" ht="9" customHeight="1" x14ac:dyDescent="0.25">
      <c r="BJ3519" s="36" t="s">
        <v>3537</v>
      </c>
      <c r="BK3519" s="37">
        <v>8256.7825999999986</v>
      </c>
      <c r="BL3519" s="37">
        <v>2163</v>
      </c>
      <c r="BM3519" s="37">
        <v>19344</v>
      </c>
      <c r="BN3519" s="37">
        <v>5406</v>
      </c>
      <c r="BO3519" s="37">
        <v>28384</v>
      </c>
    </row>
    <row r="3520" spans="62:67" ht="9" customHeight="1" x14ac:dyDescent="0.25">
      <c r="BJ3520" s="36" t="s">
        <v>3538</v>
      </c>
      <c r="BK3520" s="37">
        <v>8206.2608599999985</v>
      </c>
      <c r="BL3520" s="37">
        <v>2149</v>
      </c>
      <c r="BM3520" s="37">
        <v>19293</v>
      </c>
      <c r="BN3520" s="37">
        <v>5377</v>
      </c>
      <c r="BO3520" s="37">
        <v>28342</v>
      </c>
    </row>
    <row r="3521" spans="62:67" ht="9" customHeight="1" x14ac:dyDescent="0.25">
      <c r="BJ3521" s="36" t="s">
        <v>3539</v>
      </c>
      <c r="BK3521" s="37">
        <v>8155.7391199999984</v>
      </c>
      <c r="BL3521" s="37">
        <v>2135</v>
      </c>
      <c r="BM3521" s="37">
        <v>19242</v>
      </c>
      <c r="BN3521" s="37">
        <v>5349</v>
      </c>
      <c r="BO3521" s="37">
        <v>28282</v>
      </c>
    </row>
    <row r="3522" spans="62:67" ht="9" customHeight="1" x14ac:dyDescent="0.25">
      <c r="BJ3522" s="36" t="s">
        <v>3540</v>
      </c>
      <c r="BK3522" s="37">
        <v>8105.2173799999982</v>
      </c>
      <c r="BL3522" s="37">
        <v>2120</v>
      </c>
      <c r="BM3522" s="37">
        <v>19190</v>
      </c>
      <c r="BN3522" s="37">
        <v>5321</v>
      </c>
      <c r="BO3522" s="37">
        <v>28221</v>
      </c>
    </row>
    <row r="3523" spans="62:67" ht="9" customHeight="1" x14ac:dyDescent="0.25">
      <c r="BJ3523" s="36" t="s">
        <v>3541</v>
      </c>
      <c r="BK3523" s="37">
        <v>8054.6956399999981</v>
      </c>
      <c r="BL3523" s="37">
        <v>2106</v>
      </c>
      <c r="BM3523" s="37">
        <v>19139</v>
      </c>
      <c r="BN3523" s="37">
        <v>5293</v>
      </c>
      <c r="BO3523" s="37">
        <v>28127</v>
      </c>
    </row>
    <row r="3524" spans="62:67" ht="9" customHeight="1" x14ac:dyDescent="0.25">
      <c r="BJ3524" s="36" t="s">
        <v>3542</v>
      </c>
      <c r="BK3524" s="37">
        <v>8004.173899999998</v>
      </c>
      <c r="BL3524" s="37">
        <v>2091</v>
      </c>
      <c r="BM3524" s="37">
        <v>19087</v>
      </c>
      <c r="BN3524" s="37">
        <v>5265</v>
      </c>
      <c r="BO3524" s="37">
        <v>28078</v>
      </c>
    </row>
    <row r="3525" spans="62:67" ht="9" customHeight="1" x14ac:dyDescent="0.25">
      <c r="BJ3525" s="36" t="s">
        <v>3543</v>
      </c>
      <c r="BK3525" s="37">
        <v>7955.3565099999978</v>
      </c>
      <c r="BL3525" s="37">
        <v>2078</v>
      </c>
      <c r="BM3525" s="37">
        <v>19037</v>
      </c>
      <c r="BN3525" s="37">
        <v>5236</v>
      </c>
      <c r="BO3525" s="37">
        <v>28006</v>
      </c>
    </row>
    <row r="3526" spans="62:67" ht="9" customHeight="1" x14ac:dyDescent="0.25">
      <c r="BJ3526" s="36" t="s">
        <v>3544</v>
      </c>
      <c r="BK3526" s="37">
        <v>7906.5391199999976</v>
      </c>
      <c r="BL3526" s="37">
        <v>2065</v>
      </c>
      <c r="BM3526" s="37">
        <v>18986</v>
      </c>
      <c r="BN3526" s="37">
        <v>5208</v>
      </c>
      <c r="BO3526" s="37">
        <v>27956</v>
      </c>
    </row>
    <row r="3527" spans="62:67" ht="9" customHeight="1" x14ac:dyDescent="0.25">
      <c r="BJ3527" s="36" t="s">
        <v>3545</v>
      </c>
      <c r="BK3527" s="37">
        <v>7857.7217299999975</v>
      </c>
      <c r="BL3527" s="37">
        <v>2052</v>
      </c>
      <c r="BM3527" s="37">
        <v>18935</v>
      </c>
      <c r="BN3527" s="37">
        <v>5180</v>
      </c>
      <c r="BO3527" s="37">
        <v>27901</v>
      </c>
    </row>
    <row r="3528" spans="62:67" ht="9" customHeight="1" x14ac:dyDescent="0.25">
      <c r="BJ3528" s="36" t="s">
        <v>3546</v>
      </c>
      <c r="BK3528" s="37">
        <v>7808.9043399999973</v>
      </c>
      <c r="BL3528" s="37">
        <v>2039</v>
      </c>
      <c r="BM3528" s="37">
        <v>18884</v>
      </c>
      <c r="BN3528" s="37">
        <v>5154</v>
      </c>
      <c r="BO3528" s="37">
        <v>27845</v>
      </c>
    </row>
    <row r="3529" spans="62:67" ht="9" customHeight="1" x14ac:dyDescent="0.25">
      <c r="BJ3529" s="36" t="s">
        <v>3547</v>
      </c>
      <c r="BK3529" s="37">
        <v>7760.0869499999972</v>
      </c>
      <c r="BL3529" s="37">
        <v>2026</v>
      </c>
      <c r="BM3529" s="37">
        <v>18833</v>
      </c>
      <c r="BN3529" s="37">
        <v>5128</v>
      </c>
      <c r="BO3529" s="37">
        <v>27789</v>
      </c>
    </row>
    <row r="3530" spans="62:67" ht="9" customHeight="1" x14ac:dyDescent="0.25">
      <c r="BJ3530" s="36" t="s">
        <v>3548</v>
      </c>
      <c r="BK3530" s="37">
        <v>7711.269559999997</v>
      </c>
      <c r="BL3530" s="37">
        <v>2013</v>
      </c>
      <c r="BM3530" s="37">
        <v>18782</v>
      </c>
      <c r="BN3530" s="37">
        <v>5102</v>
      </c>
      <c r="BO3530" s="37">
        <v>27742</v>
      </c>
    </row>
    <row r="3531" spans="62:67" ht="9" customHeight="1" x14ac:dyDescent="0.25">
      <c r="BJ3531" s="36" t="s">
        <v>3549</v>
      </c>
      <c r="BK3531" s="37">
        <v>7662.4521699999968</v>
      </c>
      <c r="BL3531" s="37">
        <v>2000</v>
      </c>
      <c r="BM3531" s="37">
        <v>18731</v>
      </c>
      <c r="BN3531" s="37">
        <v>5075</v>
      </c>
      <c r="BO3531" s="37">
        <v>27661</v>
      </c>
    </row>
    <row r="3532" spans="62:67" ht="9" customHeight="1" x14ac:dyDescent="0.25">
      <c r="BJ3532" s="36" t="s">
        <v>3550</v>
      </c>
      <c r="BK3532" s="37">
        <v>7613.6347799999967</v>
      </c>
      <c r="BL3532" s="37">
        <v>1987</v>
      </c>
      <c r="BM3532" s="37">
        <v>18680</v>
      </c>
      <c r="BN3532" s="37">
        <v>5049</v>
      </c>
      <c r="BO3532" s="37">
        <v>27594</v>
      </c>
    </row>
    <row r="3533" spans="62:67" ht="9" customHeight="1" x14ac:dyDescent="0.25">
      <c r="BJ3533" s="36" t="s">
        <v>3551</v>
      </c>
      <c r="BK3533" s="37">
        <v>7564.8173899999965</v>
      </c>
      <c r="BL3533" s="37">
        <v>1974</v>
      </c>
      <c r="BM3533" s="37">
        <v>18629</v>
      </c>
      <c r="BN3533" s="37">
        <v>5023</v>
      </c>
      <c r="BO3533" s="37">
        <v>27559</v>
      </c>
    </row>
    <row r="3534" spans="62:67" ht="9" customHeight="1" x14ac:dyDescent="0.25">
      <c r="BJ3534" s="36" t="s">
        <v>3552</v>
      </c>
      <c r="BK3534" s="37">
        <v>7516</v>
      </c>
      <c r="BL3534" s="37">
        <v>1961</v>
      </c>
      <c r="BM3534" s="37">
        <v>18578</v>
      </c>
      <c r="BN3534" s="37">
        <v>4997</v>
      </c>
      <c r="BO3534" s="37">
        <v>27487</v>
      </c>
    </row>
    <row r="3535" spans="62:67" ht="9" customHeight="1" x14ac:dyDescent="0.25">
      <c r="BJ3535" s="36" t="s">
        <v>3553</v>
      </c>
      <c r="BK3535" s="37">
        <v>7473.2</v>
      </c>
      <c r="BL3535" s="37">
        <v>1950</v>
      </c>
      <c r="BM3535" s="37">
        <v>18529</v>
      </c>
      <c r="BN3535" s="37">
        <v>4971</v>
      </c>
      <c r="BO3535" s="37">
        <v>27416</v>
      </c>
    </row>
    <row r="3536" spans="62:67" ht="9" customHeight="1" x14ac:dyDescent="0.25">
      <c r="BJ3536" s="36" t="s">
        <v>3554</v>
      </c>
      <c r="BK3536" s="37">
        <v>7430.4</v>
      </c>
      <c r="BL3536" s="37">
        <v>1938</v>
      </c>
      <c r="BM3536" s="37">
        <v>18480</v>
      </c>
      <c r="BN3536" s="37">
        <v>4945</v>
      </c>
      <c r="BO3536" s="37">
        <v>27344</v>
      </c>
    </row>
    <row r="3537" spans="62:67" ht="9" customHeight="1" x14ac:dyDescent="0.25">
      <c r="BJ3537" s="36" t="s">
        <v>3555</v>
      </c>
      <c r="BK3537" s="37">
        <v>7387.5999999999995</v>
      </c>
      <c r="BL3537" s="37">
        <v>1926</v>
      </c>
      <c r="BM3537" s="37">
        <v>18431</v>
      </c>
      <c r="BN3537" s="37">
        <v>4919</v>
      </c>
      <c r="BO3537" s="37">
        <v>27272</v>
      </c>
    </row>
    <row r="3538" spans="62:67" ht="9" customHeight="1" x14ac:dyDescent="0.25">
      <c r="BJ3538" s="36" t="s">
        <v>3556</v>
      </c>
      <c r="BK3538" s="37">
        <v>7344.7999999999993</v>
      </c>
      <c r="BL3538" s="37">
        <v>1914</v>
      </c>
      <c r="BM3538" s="37">
        <v>18382</v>
      </c>
      <c r="BN3538" s="37">
        <v>4893</v>
      </c>
      <c r="BO3538" s="37">
        <v>27227</v>
      </c>
    </row>
    <row r="3539" spans="62:67" ht="9" customHeight="1" x14ac:dyDescent="0.25">
      <c r="BJ3539" s="36" t="s">
        <v>3557</v>
      </c>
      <c r="BK3539" s="37">
        <v>7301.9999999999991</v>
      </c>
      <c r="BL3539" s="37">
        <v>1902</v>
      </c>
      <c r="BM3539" s="37">
        <v>18332</v>
      </c>
      <c r="BN3539" s="37">
        <v>4866</v>
      </c>
      <c r="BO3539" s="37">
        <v>27182</v>
      </c>
    </row>
    <row r="3540" spans="62:67" ht="9" customHeight="1" x14ac:dyDescent="0.25">
      <c r="BJ3540" s="36" t="s">
        <v>3558</v>
      </c>
      <c r="BK3540" s="37">
        <v>7259.1999999999989</v>
      </c>
      <c r="BL3540" s="37">
        <v>1891</v>
      </c>
      <c r="BM3540" s="37">
        <v>18283</v>
      </c>
      <c r="BN3540" s="37">
        <v>4840</v>
      </c>
      <c r="BO3540" s="37">
        <v>27097</v>
      </c>
    </row>
    <row r="3541" spans="62:67" ht="9" customHeight="1" x14ac:dyDescent="0.25">
      <c r="BJ3541" s="36" t="s">
        <v>3559</v>
      </c>
      <c r="BK3541" s="37">
        <v>7216.3999999999987</v>
      </c>
      <c r="BL3541" s="37">
        <v>1879</v>
      </c>
      <c r="BM3541" s="37">
        <v>18234</v>
      </c>
      <c r="BN3541" s="37">
        <v>4814</v>
      </c>
      <c r="BO3541" s="37">
        <v>27054</v>
      </c>
    </row>
    <row r="3542" spans="62:67" ht="9" customHeight="1" x14ac:dyDescent="0.25">
      <c r="BJ3542" s="36" t="s">
        <v>3560</v>
      </c>
      <c r="BK3542" s="37">
        <v>7173.5999999999985</v>
      </c>
      <c r="BL3542" s="37">
        <v>1867</v>
      </c>
      <c r="BM3542" s="37">
        <v>18185</v>
      </c>
      <c r="BN3542" s="37">
        <v>4788</v>
      </c>
      <c r="BO3542" s="37">
        <v>27010</v>
      </c>
    </row>
    <row r="3543" spans="62:67" ht="9" customHeight="1" x14ac:dyDescent="0.25">
      <c r="BJ3543" s="36" t="s">
        <v>3561</v>
      </c>
      <c r="BK3543" s="37">
        <v>7130.7999999999984</v>
      </c>
      <c r="BL3543" s="37">
        <v>1855</v>
      </c>
      <c r="BM3543" s="37">
        <v>18136</v>
      </c>
      <c r="BN3543" s="37">
        <v>4770</v>
      </c>
      <c r="BO3543" s="37">
        <v>26931</v>
      </c>
    </row>
    <row r="3544" spans="62:67" ht="9" customHeight="1" x14ac:dyDescent="0.25">
      <c r="BJ3544" s="36" t="s">
        <v>3562</v>
      </c>
      <c r="BK3544" s="37">
        <v>7088</v>
      </c>
      <c r="BL3544" s="37">
        <v>1843</v>
      </c>
      <c r="BM3544" s="37">
        <v>18086</v>
      </c>
      <c r="BN3544" s="37">
        <v>4745</v>
      </c>
      <c r="BO3544" s="37">
        <v>26881</v>
      </c>
    </row>
    <row r="3545" spans="62:67" ht="9" customHeight="1" x14ac:dyDescent="0.25">
      <c r="BJ3545" s="36" t="s">
        <v>3563</v>
      </c>
      <c r="BK3545" s="37">
        <v>7045</v>
      </c>
      <c r="BL3545" s="37">
        <v>1832</v>
      </c>
      <c r="BM3545" s="37">
        <v>18034</v>
      </c>
      <c r="BN3545" s="37">
        <v>4720</v>
      </c>
      <c r="BO3545" s="37">
        <v>26835</v>
      </c>
    </row>
    <row r="3546" spans="62:67" ht="9" customHeight="1" x14ac:dyDescent="0.25">
      <c r="BJ3546" s="36" t="s">
        <v>3564</v>
      </c>
      <c r="BK3546" s="37">
        <v>7002</v>
      </c>
      <c r="BL3546" s="37">
        <v>1821</v>
      </c>
      <c r="BM3546" s="37">
        <v>17982</v>
      </c>
      <c r="BN3546" s="37">
        <v>4695</v>
      </c>
      <c r="BO3546" s="37">
        <v>26789</v>
      </c>
    </row>
    <row r="3547" spans="62:67" ht="9" customHeight="1" x14ac:dyDescent="0.25">
      <c r="BJ3547" s="36" t="s">
        <v>3565</v>
      </c>
      <c r="BK3547" s="37">
        <v>6959</v>
      </c>
      <c r="BL3547" s="37">
        <v>1810</v>
      </c>
      <c r="BM3547" s="37">
        <v>17930</v>
      </c>
      <c r="BN3547" s="37">
        <v>4671</v>
      </c>
      <c r="BO3547" s="37">
        <v>26729</v>
      </c>
    </row>
    <row r="3548" spans="62:67" ht="9" customHeight="1" x14ac:dyDescent="0.25">
      <c r="BJ3548" s="36" t="s">
        <v>3566</v>
      </c>
      <c r="BK3548" s="37">
        <v>6916</v>
      </c>
      <c r="BL3548" s="37">
        <v>1799</v>
      </c>
      <c r="BM3548" s="37">
        <v>17878</v>
      </c>
      <c r="BN3548" s="37">
        <v>4633</v>
      </c>
      <c r="BO3548" s="37">
        <v>26656</v>
      </c>
    </row>
    <row r="3549" spans="62:67" ht="9" customHeight="1" x14ac:dyDescent="0.25">
      <c r="BJ3549" s="36" t="s">
        <v>3567</v>
      </c>
      <c r="BK3549" s="37">
        <v>6873</v>
      </c>
      <c r="BL3549" s="37">
        <v>1788</v>
      </c>
      <c r="BM3549" s="37">
        <v>17826</v>
      </c>
      <c r="BN3549" s="37">
        <v>4596</v>
      </c>
      <c r="BO3549" s="37">
        <v>26600</v>
      </c>
    </row>
    <row r="3550" spans="62:67" ht="9" customHeight="1" x14ac:dyDescent="0.25">
      <c r="BJ3550" s="36" t="s">
        <v>3568</v>
      </c>
      <c r="BK3550" s="37">
        <v>6830</v>
      </c>
      <c r="BL3550" s="37">
        <v>1777</v>
      </c>
      <c r="BM3550" s="37">
        <v>17774</v>
      </c>
      <c r="BN3550" s="37">
        <v>4578</v>
      </c>
      <c r="BO3550" s="37">
        <v>26539</v>
      </c>
    </row>
    <row r="3551" spans="62:67" ht="9" customHeight="1" x14ac:dyDescent="0.25">
      <c r="BJ3551" s="36" t="s">
        <v>3569</v>
      </c>
      <c r="BK3551" s="37">
        <v>6787</v>
      </c>
      <c r="BL3551" s="37">
        <v>1766</v>
      </c>
      <c r="BM3551" s="37">
        <v>17722</v>
      </c>
      <c r="BN3551" s="37">
        <v>4559</v>
      </c>
      <c r="BO3551" s="37">
        <v>26504</v>
      </c>
    </row>
    <row r="3552" spans="62:67" ht="9" customHeight="1" x14ac:dyDescent="0.25">
      <c r="BJ3552" s="36" t="s">
        <v>3570</v>
      </c>
      <c r="BK3552" s="37">
        <v>6744</v>
      </c>
      <c r="BL3552" s="37">
        <v>1755</v>
      </c>
      <c r="BM3552" s="37">
        <v>17670</v>
      </c>
      <c r="BN3552" s="37">
        <v>4542</v>
      </c>
      <c r="BO3552" s="37">
        <v>26468</v>
      </c>
    </row>
    <row r="3553" spans="62:67" ht="9" customHeight="1" x14ac:dyDescent="0.25">
      <c r="BJ3553" s="36" t="s">
        <v>3571</v>
      </c>
      <c r="BK3553" s="37">
        <v>6701</v>
      </c>
      <c r="BL3553" s="37">
        <v>1744</v>
      </c>
      <c r="BM3553" s="37">
        <v>17618</v>
      </c>
      <c r="BN3553" s="37">
        <v>4525</v>
      </c>
      <c r="BO3553" s="37">
        <v>26388</v>
      </c>
    </row>
    <row r="3554" spans="62:67" ht="9" customHeight="1" x14ac:dyDescent="0.25">
      <c r="BJ3554" s="36" t="s">
        <v>3572</v>
      </c>
      <c r="BK3554" s="37">
        <v>6658</v>
      </c>
      <c r="BL3554" s="37">
        <v>1733</v>
      </c>
      <c r="BM3554" s="37">
        <v>17566</v>
      </c>
      <c r="BN3554" s="37">
        <v>4496</v>
      </c>
      <c r="BO3554" s="37">
        <v>26321</v>
      </c>
    </row>
    <row r="3555" spans="62:67" ht="9" customHeight="1" x14ac:dyDescent="0.25">
      <c r="BJ3555" s="36" t="s">
        <v>3573</v>
      </c>
      <c r="BK3555" s="37">
        <v>6615</v>
      </c>
      <c r="BL3555" s="37">
        <v>1722</v>
      </c>
      <c r="BM3555" s="37">
        <v>17518</v>
      </c>
      <c r="BN3555" s="37">
        <v>4467</v>
      </c>
      <c r="BO3555" s="37">
        <v>26253</v>
      </c>
    </row>
    <row r="3556" spans="62:67" ht="9" customHeight="1" x14ac:dyDescent="0.25">
      <c r="BJ3556" s="36" t="s">
        <v>3574</v>
      </c>
      <c r="BK3556" s="37">
        <v>6572</v>
      </c>
      <c r="BL3556" s="37">
        <v>1711</v>
      </c>
      <c r="BM3556" s="37">
        <v>17469</v>
      </c>
      <c r="BN3556" s="37">
        <v>4438</v>
      </c>
      <c r="BO3556" s="37">
        <v>26185</v>
      </c>
    </row>
    <row r="3557" spans="62:67" ht="9" customHeight="1" x14ac:dyDescent="0.25">
      <c r="BJ3557" s="36" t="s">
        <v>3575</v>
      </c>
      <c r="BK3557" s="37">
        <v>6529</v>
      </c>
      <c r="BL3557" s="37">
        <v>1700</v>
      </c>
      <c r="BM3557" s="37">
        <v>17421</v>
      </c>
      <c r="BN3557" s="37">
        <v>4397</v>
      </c>
      <c r="BO3557" s="37">
        <v>26142</v>
      </c>
    </row>
    <row r="3558" spans="62:67" ht="9" customHeight="1" x14ac:dyDescent="0.25">
      <c r="BJ3558" s="36" t="s">
        <v>3576</v>
      </c>
      <c r="BK3558" s="37">
        <v>6486</v>
      </c>
      <c r="BL3558" s="37">
        <v>1689</v>
      </c>
      <c r="BM3558" s="37">
        <v>17372</v>
      </c>
      <c r="BN3558" s="37">
        <v>4374</v>
      </c>
      <c r="BO3558" s="37">
        <v>26082</v>
      </c>
    </row>
    <row r="3559" spans="62:67" ht="9" customHeight="1" x14ac:dyDescent="0.25">
      <c r="BJ3559" s="36" t="s">
        <v>3577</v>
      </c>
      <c r="BK3559" s="37">
        <v>6443</v>
      </c>
      <c r="BL3559" s="37">
        <v>1677</v>
      </c>
      <c r="BM3559" s="37">
        <v>17324</v>
      </c>
      <c r="BN3559" s="37">
        <v>4351</v>
      </c>
      <c r="BO3559" s="37">
        <v>26021</v>
      </c>
    </row>
    <row r="3560" spans="62:67" ht="9" customHeight="1" x14ac:dyDescent="0.25">
      <c r="BJ3560" s="36" t="s">
        <v>3578</v>
      </c>
      <c r="BK3560" s="37">
        <v>6400</v>
      </c>
      <c r="BL3560" s="37">
        <v>1666</v>
      </c>
      <c r="BM3560" s="37">
        <v>17275</v>
      </c>
      <c r="BN3560" s="37">
        <v>4328</v>
      </c>
      <c r="BO3560" s="37">
        <v>25943</v>
      </c>
    </row>
    <row r="3561" spans="62:67" ht="9" customHeight="1" x14ac:dyDescent="0.25">
      <c r="BJ3561" s="36" t="s">
        <v>3579</v>
      </c>
      <c r="BK3561" s="37">
        <v>6357</v>
      </c>
      <c r="BL3561" s="37">
        <v>1655</v>
      </c>
      <c r="BM3561" s="37">
        <v>17227</v>
      </c>
      <c r="BN3561" s="37">
        <v>4305</v>
      </c>
      <c r="BO3561" s="37">
        <v>25916</v>
      </c>
    </row>
    <row r="3562" spans="62:67" ht="9" customHeight="1" x14ac:dyDescent="0.25">
      <c r="BJ3562" s="36" t="s">
        <v>3580</v>
      </c>
      <c r="BK3562" s="37">
        <v>6314</v>
      </c>
      <c r="BL3562" s="37">
        <v>1644</v>
      </c>
      <c r="BM3562" s="37">
        <v>17178</v>
      </c>
      <c r="BN3562" s="37">
        <v>4282</v>
      </c>
      <c r="BO3562" s="37">
        <v>25806</v>
      </c>
    </row>
    <row r="3563" spans="62:67" ht="9" customHeight="1" x14ac:dyDescent="0.25">
      <c r="BJ3563" s="36" t="s">
        <v>3581</v>
      </c>
      <c r="BK3563" s="37">
        <v>6271</v>
      </c>
      <c r="BL3563" s="37">
        <v>1633</v>
      </c>
      <c r="BM3563" s="37">
        <v>17130</v>
      </c>
      <c r="BN3563" s="37">
        <v>4260</v>
      </c>
      <c r="BO3563" s="37">
        <v>25748</v>
      </c>
    </row>
    <row r="3564" spans="62:67" ht="9" customHeight="1" x14ac:dyDescent="0.25">
      <c r="BJ3564" s="36" t="s">
        <v>3582</v>
      </c>
      <c r="BK3564" s="37">
        <v>6228</v>
      </c>
      <c r="BL3564" s="37">
        <v>1621</v>
      </c>
      <c r="BM3564" s="37">
        <v>17081</v>
      </c>
      <c r="BN3564" s="37">
        <v>4251</v>
      </c>
      <c r="BO3564" s="37">
        <v>25703</v>
      </c>
    </row>
    <row r="3565" spans="62:67" ht="9" customHeight="1" x14ac:dyDescent="0.25">
      <c r="BJ3565" s="36" t="s">
        <v>3583</v>
      </c>
      <c r="BK3565" s="37">
        <v>6187.4</v>
      </c>
      <c r="BL3565" s="37">
        <v>1610</v>
      </c>
      <c r="BM3565" s="37">
        <v>17036</v>
      </c>
      <c r="BN3565" s="37">
        <v>4230</v>
      </c>
      <c r="BO3565" s="37">
        <v>25681</v>
      </c>
    </row>
    <row r="3566" spans="62:67" ht="9" customHeight="1" x14ac:dyDescent="0.25">
      <c r="BJ3566" s="36" t="s">
        <v>3584</v>
      </c>
      <c r="BK3566" s="37">
        <v>6146.7999999999993</v>
      </c>
      <c r="BL3566" s="37">
        <v>1598</v>
      </c>
      <c r="BM3566" s="37">
        <v>16991</v>
      </c>
      <c r="BN3566" s="37">
        <v>4210</v>
      </c>
      <c r="BO3566" s="37">
        <v>25589</v>
      </c>
    </row>
    <row r="3567" spans="62:67" ht="9" customHeight="1" x14ac:dyDescent="0.25">
      <c r="BJ3567" s="36" t="s">
        <v>3585</v>
      </c>
      <c r="BK3567" s="37">
        <v>6106.1999999999989</v>
      </c>
      <c r="BL3567" s="37">
        <v>1586</v>
      </c>
      <c r="BM3567" s="37">
        <v>16946</v>
      </c>
      <c r="BN3567" s="37">
        <v>4189</v>
      </c>
      <c r="BO3567" s="37">
        <v>25540</v>
      </c>
    </row>
    <row r="3568" spans="62:67" ht="9" customHeight="1" x14ac:dyDescent="0.25">
      <c r="BJ3568" s="36" t="s">
        <v>3586</v>
      </c>
      <c r="BK3568" s="37">
        <v>6065.5999999999985</v>
      </c>
      <c r="BL3568" s="37">
        <v>1574</v>
      </c>
      <c r="BM3568" s="37">
        <v>16901</v>
      </c>
      <c r="BN3568" s="37">
        <v>4169</v>
      </c>
      <c r="BO3568" s="37">
        <v>25491</v>
      </c>
    </row>
    <row r="3569" spans="62:67" ht="9" customHeight="1" x14ac:dyDescent="0.25">
      <c r="BJ3569" s="36" t="s">
        <v>3587</v>
      </c>
      <c r="BK3569" s="37">
        <v>6024.9999999999982</v>
      </c>
      <c r="BL3569" s="37">
        <v>1562</v>
      </c>
      <c r="BM3569" s="37">
        <v>16856</v>
      </c>
      <c r="BN3569" s="37">
        <v>4148</v>
      </c>
      <c r="BO3569" s="37">
        <v>25405</v>
      </c>
    </row>
    <row r="3570" spans="62:67" ht="9" customHeight="1" x14ac:dyDescent="0.25">
      <c r="BJ3570" s="36" t="s">
        <v>3588</v>
      </c>
      <c r="BK3570" s="37">
        <v>5984.3999999999978</v>
      </c>
      <c r="BL3570" s="37">
        <v>1551</v>
      </c>
      <c r="BM3570" s="37">
        <v>16811</v>
      </c>
      <c r="BN3570" s="37">
        <v>4122</v>
      </c>
      <c r="BO3570" s="37">
        <v>25349</v>
      </c>
    </row>
    <row r="3571" spans="62:67" ht="9" customHeight="1" x14ac:dyDescent="0.25">
      <c r="BJ3571" s="36" t="s">
        <v>3589</v>
      </c>
      <c r="BK3571" s="37">
        <v>5943.7999999999975</v>
      </c>
      <c r="BL3571" s="37">
        <v>1539</v>
      </c>
      <c r="BM3571" s="37">
        <v>16766</v>
      </c>
      <c r="BN3571" s="37">
        <v>4097</v>
      </c>
      <c r="BO3571" s="37">
        <v>25292</v>
      </c>
    </row>
    <row r="3572" spans="62:67" ht="9" customHeight="1" x14ac:dyDescent="0.25">
      <c r="BJ3572" s="36" t="s">
        <v>3590</v>
      </c>
      <c r="BK3572" s="37">
        <v>5903.1999999999971</v>
      </c>
      <c r="BL3572" s="37">
        <v>1527</v>
      </c>
      <c r="BM3572" s="37">
        <v>16721</v>
      </c>
      <c r="BN3572" s="37">
        <v>4071</v>
      </c>
      <c r="BO3572" s="37">
        <v>25236</v>
      </c>
    </row>
    <row r="3573" spans="62:67" ht="9" customHeight="1" x14ac:dyDescent="0.25">
      <c r="BJ3573" s="36" t="s">
        <v>3591</v>
      </c>
      <c r="BK3573" s="37">
        <v>5862.5999999999967</v>
      </c>
      <c r="BL3573" s="37">
        <v>1515</v>
      </c>
      <c r="BM3573" s="37">
        <v>16676</v>
      </c>
      <c r="BN3573" s="37">
        <v>4046</v>
      </c>
      <c r="BO3573" s="37">
        <v>25191</v>
      </c>
    </row>
    <row r="3574" spans="62:67" ht="9" customHeight="1" x14ac:dyDescent="0.25">
      <c r="BJ3574" s="36" t="s">
        <v>3592</v>
      </c>
      <c r="BK3574" s="37">
        <v>5822</v>
      </c>
      <c r="BL3574" s="37">
        <v>1503</v>
      </c>
      <c r="BM3574" s="37">
        <v>16631</v>
      </c>
      <c r="BN3574" s="37">
        <v>4020</v>
      </c>
      <c r="BO3574" s="37">
        <v>25148</v>
      </c>
    </row>
    <row r="3575" spans="62:67" ht="9" customHeight="1" x14ac:dyDescent="0.25">
      <c r="BJ3575" s="36" t="s">
        <v>3593</v>
      </c>
      <c r="BK3575" s="37">
        <v>5780.7</v>
      </c>
      <c r="BL3575" s="37">
        <v>1493</v>
      </c>
      <c r="BM3575" s="37">
        <v>16584</v>
      </c>
      <c r="BN3575" s="37">
        <v>3995</v>
      </c>
      <c r="BO3575" s="37">
        <v>25095</v>
      </c>
    </row>
    <row r="3576" spans="62:67" ht="9" customHeight="1" x14ac:dyDescent="0.25">
      <c r="BJ3576" s="36" t="s">
        <v>3594</v>
      </c>
      <c r="BK3576" s="37">
        <v>5739.4</v>
      </c>
      <c r="BL3576" s="37">
        <v>1482</v>
      </c>
      <c r="BM3576" s="37">
        <v>16536</v>
      </c>
      <c r="BN3576" s="37">
        <v>3969</v>
      </c>
      <c r="BO3576" s="37">
        <v>25042</v>
      </c>
    </row>
    <row r="3577" spans="62:67" ht="9" customHeight="1" x14ac:dyDescent="0.25">
      <c r="BJ3577" s="36" t="s">
        <v>3595</v>
      </c>
      <c r="BK3577" s="37">
        <v>5698.0999999999995</v>
      </c>
      <c r="BL3577" s="37">
        <v>1471</v>
      </c>
      <c r="BM3577" s="37">
        <v>16489</v>
      </c>
      <c r="BN3577" s="37">
        <v>3944</v>
      </c>
      <c r="BO3577" s="37">
        <v>24968</v>
      </c>
    </row>
    <row r="3578" spans="62:67" ht="9" customHeight="1" x14ac:dyDescent="0.25">
      <c r="BJ3578" s="36" t="s">
        <v>3596</v>
      </c>
      <c r="BK3578" s="37">
        <v>5656.7999999999993</v>
      </c>
      <c r="BL3578" s="37">
        <v>1461</v>
      </c>
      <c r="BM3578" s="37">
        <v>16441</v>
      </c>
      <c r="BN3578" s="37">
        <v>3922</v>
      </c>
      <c r="BO3578" s="37">
        <v>24906</v>
      </c>
    </row>
    <row r="3579" spans="62:67" ht="9" customHeight="1" x14ac:dyDescent="0.25">
      <c r="BJ3579" s="36" t="s">
        <v>3597</v>
      </c>
      <c r="BK3579" s="37">
        <v>5615.4999999999991</v>
      </c>
      <c r="BL3579" s="37">
        <v>1450</v>
      </c>
      <c r="BM3579" s="37">
        <v>16394</v>
      </c>
      <c r="BN3579" s="37">
        <v>3899</v>
      </c>
      <c r="BO3579" s="37">
        <v>24843</v>
      </c>
    </row>
    <row r="3580" spans="62:67" ht="9" customHeight="1" x14ac:dyDescent="0.25">
      <c r="BJ3580" s="36" t="s">
        <v>3598</v>
      </c>
      <c r="BK3580" s="37">
        <v>5574.1999999999989</v>
      </c>
      <c r="BL3580" s="37">
        <v>1439</v>
      </c>
      <c r="BM3580" s="37">
        <v>16346</v>
      </c>
      <c r="BN3580" s="37">
        <v>3877</v>
      </c>
      <c r="BO3580" s="37">
        <v>24807</v>
      </c>
    </row>
    <row r="3581" spans="62:67" ht="9" customHeight="1" x14ac:dyDescent="0.25">
      <c r="BJ3581" s="36" t="s">
        <v>3599</v>
      </c>
      <c r="BK3581" s="37">
        <v>5532.8999999999987</v>
      </c>
      <c r="BL3581" s="37">
        <v>1429</v>
      </c>
      <c r="BM3581" s="37">
        <v>16299</v>
      </c>
      <c r="BN3581" s="37">
        <v>3855</v>
      </c>
      <c r="BO3581" s="37">
        <v>24736</v>
      </c>
    </row>
    <row r="3582" spans="62:67" ht="9" customHeight="1" x14ac:dyDescent="0.25">
      <c r="BJ3582" s="36" t="s">
        <v>3600</v>
      </c>
      <c r="BK3582" s="37">
        <v>5491.5999999999985</v>
      </c>
      <c r="BL3582" s="37">
        <v>1418</v>
      </c>
      <c r="BM3582" s="37">
        <v>16251</v>
      </c>
      <c r="BN3582" s="37">
        <v>3833</v>
      </c>
      <c r="BO3582" s="37">
        <v>24690</v>
      </c>
    </row>
    <row r="3583" spans="62:67" ht="9" customHeight="1" x14ac:dyDescent="0.25">
      <c r="BJ3583" s="36" t="s">
        <v>3601</v>
      </c>
      <c r="BK3583" s="37">
        <v>5450.2999999999984</v>
      </c>
      <c r="BL3583" s="37">
        <v>1407</v>
      </c>
      <c r="BM3583" s="37">
        <v>16204</v>
      </c>
      <c r="BN3583" s="37">
        <v>3811</v>
      </c>
      <c r="BO3583" s="37">
        <v>24664</v>
      </c>
    </row>
    <row r="3584" spans="62:67" ht="9" customHeight="1" x14ac:dyDescent="0.25">
      <c r="BJ3584" s="36" t="s">
        <v>3602</v>
      </c>
      <c r="BK3584" s="37">
        <v>5409</v>
      </c>
      <c r="BL3584" s="37">
        <v>1396</v>
      </c>
      <c r="BM3584" s="37">
        <v>16156</v>
      </c>
      <c r="BN3584" s="37">
        <v>3779</v>
      </c>
      <c r="BO3584" s="37">
        <v>24572</v>
      </c>
    </row>
    <row r="3585" spans="62:67" ht="9" customHeight="1" x14ac:dyDescent="0.25">
      <c r="BJ3585" s="36" t="s">
        <v>3603</v>
      </c>
      <c r="BK3585" s="37">
        <v>5372.6</v>
      </c>
      <c r="BL3585" s="37">
        <v>1388</v>
      </c>
      <c r="BM3585" s="37">
        <v>16110</v>
      </c>
      <c r="BN3585" s="37">
        <v>3758</v>
      </c>
      <c r="BO3585" s="37">
        <v>24513</v>
      </c>
    </row>
    <row r="3586" spans="62:67" ht="9" customHeight="1" x14ac:dyDescent="0.25">
      <c r="BJ3586" s="36" t="s">
        <v>3604</v>
      </c>
      <c r="BK3586" s="37">
        <v>5336.2000000000007</v>
      </c>
      <c r="BL3586" s="37">
        <v>1379</v>
      </c>
      <c r="BM3586" s="37">
        <v>16063</v>
      </c>
      <c r="BN3586" s="37">
        <v>3737</v>
      </c>
      <c r="BO3586" s="37">
        <v>24453</v>
      </c>
    </row>
    <row r="3587" spans="62:67" ht="9" customHeight="1" x14ac:dyDescent="0.25">
      <c r="BJ3587" s="36" t="s">
        <v>3605</v>
      </c>
      <c r="BK3587" s="37">
        <v>5299.8000000000011</v>
      </c>
      <c r="BL3587" s="37">
        <v>1370</v>
      </c>
      <c r="BM3587" s="37">
        <v>16016</v>
      </c>
      <c r="BN3587" s="37">
        <v>3717</v>
      </c>
      <c r="BO3587" s="37">
        <v>24366</v>
      </c>
    </row>
    <row r="3588" spans="62:67" ht="9" customHeight="1" x14ac:dyDescent="0.25">
      <c r="BJ3588" s="36" t="s">
        <v>3606</v>
      </c>
      <c r="BK3588" s="37">
        <v>5263.4000000000015</v>
      </c>
      <c r="BL3588" s="37">
        <v>1362</v>
      </c>
      <c r="BM3588" s="37">
        <v>15969</v>
      </c>
      <c r="BN3588" s="37">
        <v>3697</v>
      </c>
      <c r="BO3588" s="37">
        <v>24338</v>
      </c>
    </row>
    <row r="3589" spans="62:67" ht="9" customHeight="1" x14ac:dyDescent="0.25">
      <c r="BJ3589" s="36" t="s">
        <v>3607</v>
      </c>
      <c r="BK3589" s="37">
        <v>5227.0000000000018</v>
      </c>
      <c r="BL3589" s="37">
        <v>1353</v>
      </c>
      <c r="BM3589" s="37">
        <v>15922</v>
      </c>
      <c r="BN3589" s="37">
        <v>3677</v>
      </c>
      <c r="BO3589" s="37">
        <v>24279</v>
      </c>
    </row>
    <row r="3590" spans="62:67" ht="9" customHeight="1" x14ac:dyDescent="0.25">
      <c r="BJ3590" s="36" t="s">
        <v>3608</v>
      </c>
      <c r="BK3590" s="37">
        <v>5190.6000000000022</v>
      </c>
      <c r="BL3590" s="37">
        <v>1344</v>
      </c>
      <c r="BM3590" s="37">
        <v>15876</v>
      </c>
      <c r="BN3590" s="37">
        <v>3655</v>
      </c>
      <c r="BO3590" s="37">
        <v>24219</v>
      </c>
    </row>
    <row r="3591" spans="62:67" ht="9" customHeight="1" x14ac:dyDescent="0.25">
      <c r="BJ3591" s="36" t="s">
        <v>3609</v>
      </c>
      <c r="BK3591" s="37">
        <v>5154.2000000000025</v>
      </c>
      <c r="BL3591" s="37">
        <v>1336</v>
      </c>
      <c r="BM3591" s="37">
        <v>15829</v>
      </c>
      <c r="BN3591" s="37">
        <v>3632</v>
      </c>
      <c r="BO3591" s="37">
        <v>24137</v>
      </c>
    </row>
    <row r="3592" spans="62:67" ht="9" customHeight="1" x14ac:dyDescent="0.25">
      <c r="BJ3592" s="36" t="s">
        <v>3610</v>
      </c>
      <c r="BK3592" s="37">
        <v>5117.8000000000029</v>
      </c>
      <c r="BL3592" s="37">
        <v>1327</v>
      </c>
      <c r="BM3592" s="37">
        <v>15782</v>
      </c>
      <c r="BN3592" s="37">
        <v>3610</v>
      </c>
      <c r="BO3592" s="37">
        <v>24077</v>
      </c>
    </row>
    <row r="3593" spans="62:67" ht="9" customHeight="1" x14ac:dyDescent="0.25">
      <c r="BJ3593" s="36" t="s">
        <v>3611</v>
      </c>
      <c r="BK3593" s="37">
        <v>5081.4000000000033</v>
      </c>
      <c r="BL3593" s="37">
        <v>1318</v>
      </c>
      <c r="BM3593" s="37">
        <v>15735</v>
      </c>
      <c r="BN3593" s="37">
        <v>3590</v>
      </c>
      <c r="BO3593" s="37">
        <v>24033</v>
      </c>
    </row>
    <row r="3594" spans="62:67" ht="9" customHeight="1" x14ac:dyDescent="0.25">
      <c r="BJ3594" s="36" t="s">
        <v>3612</v>
      </c>
      <c r="BK3594" s="37">
        <v>5045</v>
      </c>
      <c r="BL3594" s="37">
        <v>1309</v>
      </c>
      <c r="BM3594" s="37">
        <v>15688</v>
      </c>
      <c r="BN3594" s="37">
        <v>3570</v>
      </c>
      <c r="BO3594" s="37">
        <v>23996</v>
      </c>
    </row>
    <row r="3595" spans="62:67" ht="9" customHeight="1" x14ac:dyDescent="0.25">
      <c r="BJ3595" s="36" t="s">
        <v>3613</v>
      </c>
      <c r="BK3595" s="37">
        <v>5009</v>
      </c>
      <c r="BL3595" s="37">
        <v>1300</v>
      </c>
      <c r="BM3595" s="37">
        <v>15645</v>
      </c>
      <c r="BN3595" s="37">
        <v>3550</v>
      </c>
      <c r="BO3595" s="37">
        <v>23927</v>
      </c>
    </row>
    <row r="3596" spans="62:67" ht="9" customHeight="1" x14ac:dyDescent="0.25">
      <c r="BJ3596" s="36" t="s">
        <v>3614</v>
      </c>
      <c r="BK3596" s="37">
        <v>4973</v>
      </c>
      <c r="BL3596" s="37">
        <v>1290</v>
      </c>
      <c r="BM3596" s="37">
        <v>15602</v>
      </c>
      <c r="BN3596" s="37">
        <v>3529</v>
      </c>
      <c r="BO3596" s="37">
        <v>23863</v>
      </c>
    </row>
    <row r="3597" spans="62:67" ht="9" customHeight="1" x14ac:dyDescent="0.25">
      <c r="BJ3597" s="36" t="s">
        <v>3615</v>
      </c>
      <c r="BK3597" s="37">
        <v>4937</v>
      </c>
      <c r="BL3597" s="37">
        <v>1280</v>
      </c>
      <c r="BM3597" s="37">
        <v>15559</v>
      </c>
      <c r="BN3597" s="37">
        <v>3509</v>
      </c>
      <c r="BO3597" s="37">
        <v>23798</v>
      </c>
    </row>
    <row r="3598" spans="62:67" ht="9" customHeight="1" x14ac:dyDescent="0.25">
      <c r="BJ3598" s="36" t="s">
        <v>3616</v>
      </c>
      <c r="BK3598" s="37">
        <v>4901</v>
      </c>
      <c r="BL3598" s="37">
        <v>1271</v>
      </c>
      <c r="BM3598" s="37">
        <v>15516</v>
      </c>
      <c r="BN3598" s="37">
        <v>3489</v>
      </c>
      <c r="BO3598" s="37">
        <v>23760</v>
      </c>
    </row>
    <row r="3599" spans="62:67" ht="9" customHeight="1" x14ac:dyDescent="0.25">
      <c r="BJ3599" s="36" t="s">
        <v>3617</v>
      </c>
      <c r="BK3599" s="37">
        <v>4865</v>
      </c>
      <c r="BL3599" s="37">
        <v>1261</v>
      </c>
      <c r="BM3599" s="37">
        <v>15473</v>
      </c>
      <c r="BN3599" s="37">
        <v>3469</v>
      </c>
      <c r="BO3599" s="37">
        <v>23689</v>
      </c>
    </row>
    <row r="3600" spans="62:67" ht="9" customHeight="1" x14ac:dyDescent="0.25">
      <c r="BJ3600" s="36" t="s">
        <v>3618</v>
      </c>
      <c r="BK3600" s="37">
        <v>4829</v>
      </c>
      <c r="BL3600" s="37">
        <v>1251</v>
      </c>
      <c r="BM3600" s="37">
        <v>15430</v>
      </c>
      <c r="BN3600" s="37">
        <v>3449</v>
      </c>
      <c r="BO3600" s="37">
        <v>23649</v>
      </c>
    </row>
    <row r="3601" spans="62:67" ht="9" customHeight="1" x14ac:dyDescent="0.25">
      <c r="BJ3601" s="36" t="s">
        <v>3619</v>
      </c>
      <c r="BK3601" s="37">
        <v>4793</v>
      </c>
      <c r="BL3601" s="37">
        <v>1242</v>
      </c>
      <c r="BM3601" s="37">
        <v>15387</v>
      </c>
      <c r="BN3601" s="37">
        <v>3429</v>
      </c>
      <c r="BO3601" s="37">
        <v>23608</v>
      </c>
    </row>
    <row r="3602" spans="62:67" ht="9" customHeight="1" x14ac:dyDescent="0.25">
      <c r="BJ3602" s="36" t="s">
        <v>3620</v>
      </c>
      <c r="BK3602" s="37">
        <v>4757</v>
      </c>
      <c r="BL3602" s="37">
        <v>1232</v>
      </c>
      <c r="BM3602" s="37">
        <v>15344</v>
      </c>
      <c r="BN3602" s="37">
        <v>3408</v>
      </c>
      <c r="BO3602" s="37">
        <v>23542</v>
      </c>
    </row>
    <row r="3603" spans="62:67" ht="9" customHeight="1" x14ac:dyDescent="0.25">
      <c r="BJ3603" s="36" t="s">
        <v>3621</v>
      </c>
      <c r="BK3603" s="37">
        <v>4721</v>
      </c>
      <c r="BL3603" s="37">
        <v>1222</v>
      </c>
      <c r="BM3603" s="37">
        <v>15301</v>
      </c>
      <c r="BN3603" s="37">
        <v>3388</v>
      </c>
      <c r="BO3603" s="37">
        <v>23483</v>
      </c>
    </row>
    <row r="3604" spans="62:67" ht="9" customHeight="1" x14ac:dyDescent="0.25">
      <c r="BJ3604" s="36" t="s">
        <v>3622</v>
      </c>
      <c r="BK3604" s="37">
        <v>4685</v>
      </c>
      <c r="BL3604" s="37">
        <v>1212</v>
      </c>
      <c r="BM3604" s="37">
        <v>15257</v>
      </c>
      <c r="BN3604" s="37">
        <v>3368</v>
      </c>
      <c r="BO3604" s="37">
        <v>23425</v>
      </c>
    </row>
    <row r="3605" spans="62:67" ht="9" customHeight="1" x14ac:dyDescent="0.25">
      <c r="BJ3605" s="36" t="s">
        <v>3623</v>
      </c>
      <c r="BK3605" s="37">
        <v>4649</v>
      </c>
      <c r="BL3605" s="37">
        <v>1203</v>
      </c>
      <c r="BM3605" s="37">
        <v>15214</v>
      </c>
      <c r="BN3605" s="37">
        <v>3348</v>
      </c>
      <c r="BO3605" s="37">
        <v>23366</v>
      </c>
    </row>
    <row r="3606" spans="62:67" ht="9" customHeight="1" x14ac:dyDescent="0.25">
      <c r="BJ3606" s="36" t="s">
        <v>3624</v>
      </c>
      <c r="BK3606" s="37">
        <v>4613</v>
      </c>
      <c r="BL3606" s="37">
        <v>1194</v>
      </c>
      <c r="BM3606" s="37">
        <v>15170</v>
      </c>
      <c r="BN3606" s="37">
        <v>3325</v>
      </c>
      <c r="BO3606" s="37">
        <v>23301</v>
      </c>
    </row>
    <row r="3607" spans="62:67" ht="9" customHeight="1" x14ac:dyDescent="0.25">
      <c r="BJ3607" s="36" t="s">
        <v>3625</v>
      </c>
      <c r="BK3607" s="37">
        <v>4577</v>
      </c>
      <c r="BL3607" s="37">
        <v>1185</v>
      </c>
      <c r="BM3607" s="37">
        <v>15127</v>
      </c>
      <c r="BN3607" s="37">
        <v>3303</v>
      </c>
      <c r="BO3607" s="37">
        <v>23236</v>
      </c>
    </row>
    <row r="3608" spans="62:67" ht="9" customHeight="1" x14ac:dyDescent="0.25">
      <c r="BJ3608" s="36" t="s">
        <v>3626</v>
      </c>
      <c r="BK3608" s="37">
        <v>4541</v>
      </c>
      <c r="BL3608" s="37">
        <v>1175</v>
      </c>
      <c r="BM3608" s="37">
        <v>15083</v>
      </c>
      <c r="BN3608" s="37">
        <v>3280</v>
      </c>
      <c r="BO3608" s="37">
        <v>23180</v>
      </c>
    </row>
    <row r="3609" spans="62:67" ht="9" customHeight="1" x14ac:dyDescent="0.25">
      <c r="BJ3609" s="36" t="s">
        <v>3627</v>
      </c>
      <c r="BK3609" s="37">
        <v>4505</v>
      </c>
      <c r="BL3609" s="37">
        <v>1166</v>
      </c>
      <c r="BM3609" s="37">
        <v>15040</v>
      </c>
      <c r="BN3609" s="37">
        <v>3257</v>
      </c>
      <c r="BO3609" s="37">
        <v>23154</v>
      </c>
    </row>
    <row r="3610" spans="62:67" ht="9" customHeight="1" x14ac:dyDescent="0.25">
      <c r="BJ3610" s="36" t="s">
        <v>3628</v>
      </c>
      <c r="BK3610" s="37">
        <v>4469</v>
      </c>
      <c r="BL3610" s="37">
        <v>1157</v>
      </c>
      <c r="BM3610" s="37">
        <v>14996</v>
      </c>
      <c r="BN3610" s="37">
        <v>3234</v>
      </c>
      <c r="BO3610" s="37">
        <v>23093</v>
      </c>
    </row>
    <row r="3611" spans="62:67" ht="9" customHeight="1" x14ac:dyDescent="0.25">
      <c r="BJ3611" s="36" t="s">
        <v>3629</v>
      </c>
      <c r="BK3611" s="37">
        <v>4433</v>
      </c>
      <c r="BL3611" s="37">
        <v>1147</v>
      </c>
      <c r="BM3611" s="37">
        <v>14953</v>
      </c>
      <c r="BN3611" s="37">
        <v>3212</v>
      </c>
      <c r="BO3611" s="37">
        <v>23031</v>
      </c>
    </row>
    <row r="3612" spans="62:67" ht="9" customHeight="1" x14ac:dyDescent="0.25">
      <c r="BJ3612" s="36" t="s">
        <v>3630</v>
      </c>
      <c r="BK3612" s="37">
        <v>4397</v>
      </c>
      <c r="BL3612" s="37">
        <v>1138</v>
      </c>
      <c r="BM3612" s="37">
        <v>14909</v>
      </c>
      <c r="BN3612" s="37">
        <v>3189</v>
      </c>
      <c r="BO3612" s="37">
        <v>22970</v>
      </c>
    </row>
    <row r="3613" spans="62:67" ht="9" customHeight="1" x14ac:dyDescent="0.25">
      <c r="BJ3613" s="36" t="s">
        <v>3631</v>
      </c>
      <c r="BK3613" s="37">
        <v>4361</v>
      </c>
      <c r="BL3613" s="37">
        <v>1129</v>
      </c>
      <c r="BM3613" s="37">
        <v>14866</v>
      </c>
      <c r="BN3613" s="37">
        <v>3167</v>
      </c>
      <c r="BO3613" s="37">
        <v>22908</v>
      </c>
    </row>
    <row r="3614" spans="62:67" ht="9" customHeight="1" x14ac:dyDescent="0.25">
      <c r="BJ3614" s="36" t="s">
        <v>3632</v>
      </c>
      <c r="BK3614" s="37">
        <v>4325</v>
      </c>
      <c r="BL3614" s="37">
        <v>1119</v>
      </c>
      <c r="BM3614" s="37">
        <v>14822</v>
      </c>
      <c r="BN3614" s="37">
        <v>3146</v>
      </c>
      <c r="BO3614" s="37">
        <v>22865</v>
      </c>
    </row>
    <row r="3615" spans="62:67" ht="9" customHeight="1" x14ac:dyDescent="0.25">
      <c r="BJ3615" s="36" t="s">
        <v>3633</v>
      </c>
      <c r="BK3615" s="37">
        <v>4292</v>
      </c>
      <c r="BL3615" s="37">
        <v>1111</v>
      </c>
      <c r="BM3615" s="37">
        <v>14777</v>
      </c>
      <c r="BN3615" s="37">
        <v>3124</v>
      </c>
      <c r="BO3615" s="37">
        <v>22821</v>
      </c>
    </row>
    <row r="3616" spans="62:67" ht="9" customHeight="1" x14ac:dyDescent="0.25">
      <c r="BJ3616" s="36" t="s">
        <v>3634</v>
      </c>
      <c r="BK3616" s="37">
        <v>4259</v>
      </c>
      <c r="BL3616" s="37">
        <v>1102</v>
      </c>
      <c r="BM3616" s="37">
        <v>14732</v>
      </c>
      <c r="BN3616" s="37">
        <v>3107</v>
      </c>
      <c r="BO3616" s="37">
        <v>22755</v>
      </c>
    </row>
    <row r="3617" spans="62:67" ht="9" customHeight="1" x14ac:dyDescent="0.25">
      <c r="BJ3617" s="36" t="s">
        <v>3635</v>
      </c>
      <c r="BK3617" s="37">
        <v>4226</v>
      </c>
      <c r="BL3617" s="37">
        <v>1094</v>
      </c>
      <c r="BM3617" s="37">
        <v>14686</v>
      </c>
      <c r="BN3617" s="37">
        <v>3091</v>
      </c>
      <c r="BO3617" s="37">
        <v>22688</v>
      </c>
    </row>
    <row r="3618" spans="62:67" ht="9" customHeight="1" x14ac:dyDescent="0.25">
      <c r="BJ3618" s="36" t="s">
        <v>3636</v>
      </c>
      <c r="BK3618" s="37">
        <v>4193</v>
      </c>
      <c r="BL3618" s="37">
        <v>1085</v>
      </c>
      <c r="BM3618" s="37">
        <v>14641</v>
      </c>
      <c r="BN3618" s="37">
        <v>3074</v>
      </c>
      <c r="BO3618" s="37">
        <v>22622</v>
      </c>
    </row>
    <row r="3619" spans="62:67" ht="9" customHeight="1" x14ac:dyDescent="0.25">
      <c r="BJ3619" s="36" t="s">
        <v>3637</v>
      </c>
      <c r="BK3619" s="37">
        <v>4160</v>
      </c>
      <c r="BL3619" s="37">
        <v>1076</v>
      </c>
      <c r="BM3619" s="37">
        <v>14595</v>
      </c>
      <c r="BN3619" s="37">
        <v>3055</v>
      </c>
      <c r="BO3619" s="37">
        <v>22570</v>
      </c>
    </row>
    <row r="3620" spans="62:67" ht="9" customHeight="1" x14ac:dyDescent="0.25">
      <c r="BJ3620" s="36" t="s">
        <v>3638</v>
      </c>
      <c r="BK3620" s="37">
        <v>4127</v>
      </c>
      <c r="BL3620" s="37">
        <v>1068</v>
      </c>
      <c r="BM3620" s="37">
        <v>14550</v>
      </c>
      <c r="BN3620" s="37">
        <v>3036</v>
      </c>
      <c r="BO3620" s="37">
        <v>22517</v>
      </c>
    </row>
    <row r="3621" spans="62:67" ht="9" customHeight="1" x14ac:dyDescent="0.25">
      <c r="BJ3621" s="36" t="s">
        <v>3639</v>
      </c>
      <c r="BK3621" s="37">
        <v>4094</v>
      </c>
      <c r="BL3621" s="37">
        <v>1059</v>
      </c>
      <c r="BM3621" s="37">
        <v>14505</v>
      </c>
      <c r="BN3621" s="37">
        <v>3018</v>
      </c>
      <c r="BO3621" s="37">
        <v>22464</v>
      </c>
    </row>
    <row r="3622" spans="62:67" ht="9" customHeight="1" x14ac:dyDescent="0.25">
      <c r="BJ3622" s="36" t="s">
        <v>3640</v>
      </c>
      <c r="BK3622" s="37">
        <v>4061</v>
      </c>
      <c r="BL3622" s="37">
        <v>1051</v>
      </c>
      <c r="BM3622" s="37">
        <v>14459</v>
      </c>
      <c r="BN3622" s="37">
        <v>2999</v>
      </c>
      <c r="BO3622" s="37">
        <v>22411</v>
      </c>
    </row>
    <row r="3623" spans="62:67" ht="9" customHeight="1" x14ac:dyDescent="0.25">
      <c r="BJ3623" s="36" t="s">
        <v>3641</v>
      </c>
      <c r="BK3623" s="37">
        <v>4028</v>
      </c>
      <c r="BL3623" s="37">
        <v>1042</v>
      </c>
      <c r="BM3623" s="37">
        <v>14414</v>
      </c>
      <c r="BN3623" s="37">
        <v>2980</v>
      </c>
      <c r="BO3623" s="37">
        <v>22367</v>
      </c>
    </row>
    <row r="3624" spans="62:67" ht="9" customHeight="1" x14ac:dyDescent="0.25">
      <c r="BJ3624" s="36" t="s">
        <v>3642</v>
      </c>
      <c r="BK3624" s="37">
        <v>3995</v>
      </c>
      <c r="BL3624" s="37">
        <v>1033</v>
      </c>
      <c r="BM3624" s="37">
        <v>14368</v>
      </c>
      <c r="BN3624" s="37">
        <v>2962</v>
      </c>
      <c r="BO3624" s="37">
        <v>22323</v>
      </c>
    </row>
    <row r="3625" spans="62:67" ht="9" customHeight="1" x14ac:dyDescent="0.25">
      <c r="BJ3625" s="36" t="s">
        <v>3643</v>
      </c>
      <c r="BK3625" s="37">
        <v>3964.4</v>
      </c>
      <c r="BL3625" s="37">
        <v>1025</v>
      </c>
      <c r="BM3625" s="37">
        <v>14323</v>
      </c>
      <c r="BN3625" s="37">
        <v>2943</v>
      </c>
      <c r="BO3625" s="37">
        <v>22276</v>
      </c>
    </row>
    <row r="3626" spans="62:67" ht="9" customHeight="1" x14ac:dyDescent="0.25">
      <c r="BJ3626" s="36" t="s">
        <v>3644</v>
      </c>
      <c r="BK3626" s="37">
        <v>3933.8</v>
      </c>
      <c r="BL3626" s="37">
        <v>1016</v>
      </c>
      <c r="BM3626" s="37">
        <v>14277</v>
      </c>
      <c r="BN3626" s="37">
        <v>2926</v>
      </c>
      <c r="BO3626" s="37">
        <v>22232</v>
      </c>
    </row>
    <row r="3627" spans="62:67" ht="9" customHeight="1" x14ac:dyDescent="0.25">
      <c r="BJ3627" s="36" t="s">
        <v>3645</v>
      </c>
      <c r="BK3627" s="37">
        <v>3903.2000000000003</v>
      </c>
      <c r="BL3627" s="37">
        <v>1007</v>
      </c>
      <c r="BM3627" s="37">
        <v>14232</v>
      </c>
      <c r="BN3627" s="37">
        <v>2909</v>
      </c>
      <c r="BO3627" s="37">
        <v>22172</v>
      </c>
    </row>
    <row r="3628" spans="62:67" ht="9" customHeight="1" x14ac:dyDescent="0.25">
      <c r="BJ3628" s="36" t="s">
        <v>3646</v>
      </c>
      <c r="BK3628" s="37">
        <v>3872.6000000000004</v>
      </c>
      <c r="BL3628" s="37">
        <v>999</v>
      </c>
      <c r="BM3628" s="37">
        <v>14186</v>
      </c>
      <c r="BN3628" s="37">
        <v>2891</v>
      </c>
      <c r="BO3628" s="37">
        <v>22111</v>
      </c>
    </row>
    <row r="3629" spans="62:67" ht="9" customHeight="1" x14ac:dyDescent="0.25">
      <c r="BJ3629" s="36" t="s">
        <v>3647</v>
      </c>
      <c r="BK3629" s="37">
        <v>3842.0000000000005</v>
      </c>
      <c r="BL3629" s="37">
        <v>990</v>
      </c>
      <c r="BM3629" s="37">
        <v>14141</v>
      </c>
      <c r="BN3629" s="37">
        <v>2874</v>
      </c>
      <c r="BO3629" s="37">
        <v>22041</v>
      </c>
    </row>
    <row r="3630" spans="62:67" ht="9" customHeight="1" x14ac:dyDescent="0.25">
      <c r="BJ3630" s="36" t="s">
        <v>3648</v>
      </c>
      <c r="BK3630" s="37">
        <v>3811.4000000000005</v>
      </c>
      <c r="BL3630" s="37">
        <v>981</v>
      </c>
      <c r="BM3630" s="37">
        <v>14095</v>
      </c>
      <c r="BN3630" s="37">
        <v>2857</v>
      </c>
      <c r="BO3630" s="37">
        <v>22022</v>
      </c>
    </row>
    <row r="3631" spans="62:67" ht="9" customHeight="1" x14ac:dyDescent="0.25">
      <c r="BJ3631" s="36" t="s">
        <v>3649</v>
      </c>
      <c r="BK3631" s="37">
        <v>3780.8000000000006</v>
      </c>
      <c r="BL3631" s="37">
        <v>973</v>
      </c>
      <c r="BM3631" s="37">
        <v>14050</v>
      </c>
      <c r="BN3631" s="37">
        <v>2840</v>
      </c>
      <c r="BO3631" s="37">
        <v>21940</v>
      </c>
    </row>
    <row r="3632" spans="62:67" ht="9" customHeight="1" x14ac:dyDescent="0.25">
      <c r="BJ3632" s="36" t="s">
        <v>3650</v>
      </c>
      <c r="BK3632" s="37">
        <v>3750.2000000000007</v>
      </c>
      <c r="BL3632" s="37">
        <v>964</v>
      </c>
      <c r="BM3632" s="37">
        <v>14004</v>
      </c>
      <c r="BN3632" s="37">
        <v>2822</v>
      </c>
      <c r="BO3632" s="37">
        <v>21895</v>
      </c>
    </row>
    <row r="3633" spans="62:67" ht="9" customHeight="1" x14ac:dyDescent="0.25">
      <c r="BJ3633" s="36" t="s">
        <v>3651</v>
      </c>
      <c r="BK3633" s="37">
        <v>3719.6000000000008</v>
      </c>
      <c r="BL3633" s="37">
        <v>955</v>
      </c>
      <c r="BM3633" s="37">
        <v>13959</v>
      </c>
      <c r="BN3633" s="37">
        <v>2805</v>
      </c>
      <c r="BO3633" s="37">
        <v>21849</v>
      </c>
    </row>
    <row r="3634" spans="62:67" ht="9" customHeight="1" x14ac:dyDescent="0.25">
      <c r="BJ3634" s="36" t="s">
        <v>3652</v>
      </c>
      <c r="BK3634" s="37">
        <v>3689</v>
      </c>
      <c r="BL3634" s="37">
        <v>946</v>
      </c>
      <c r="BM3634" s="37">
        <v>13913</v>
      </c>
      <c r="BN3634" s="37">
        <v>2787</v>
      </c>
      <c r="BO3634" s="37">
        <v>21784</v>
      </c>
    </row>
    <row r="3635" spans="62:67" ht="9" customHeight="1" x14ac:dyDescent="0.25">
      <c r="BJ3635" s="36" t="s">
        <v>3653</v>
      </c>
      <c r="BK3635" s="37">
        <v>3661.2</v>
      </c>
      <c r="BL3635" s="37">
        <v>940</v>
      </c>
      <c r="BM3635" s="37">
        <v>13871</v>
      </c>
      <c r="BN3635" s="37">
        <v>2770</v>
      </c>
      <c r="BO3635" s="37">
        <v>21758</v>
      </c>
    </row>
    <row r="3636" spans="62:67" ht="9" customHeight="1" x14ac:dyDescent="0.25">
      <c r="BJ3636" s="36" t="s">
        <v>3654</v>
      </c>
      <c r="BK3636" s="37">
        <v>3633.3999999999996</v>
      </c>
      <c r="BL3636" s="37">
        <v>933</v>
      </c>
      <c r="BM3636" s="37">
        <v>13829</v>
      </c>
      <c r="BN3636" s="37">
        <v>2752</v>
      </c>
      <c r="BO3636" s="37">
        <v>21704</v>
      </c>
    </row>
    <row r="3637" spans="62:67" ht="9" customHeight="1" x14ac:dyDescent="0.25">
      <c r="BJ3637" s="36" t="s">
        <v>3655</v>
      </c>
      <c r="BK3637" s="37">
        <v>3605.5999999999995</v>
      </c>
      <c r="BL3637" s="37">
        <v>926</v>
      </c>
      <c r="BM3637" s="37">
        <v>13787</v>
      </c>
      <c r="BN3637" s="37">
        <v>2735</v>
      </c>
      <c r="BO3637" s="37">
        <v>21648</v>
      </c>
    </row>
    <row r="3638" spans="62:67" ht="9" customHeight="1" x14ac:dyDescent="0.25">
      <c r="BJ3638" s="36" t="s">
        <v>3656</v>
      </c>
      <c r="BK3638" s="37">
        <v>3577.7999999999993</v>
      </c>
      <c r="BL3638" s="37">
        <v>919</v>
      </c>
      <c r="BM3638" s="37">
        <v>13745</v>
      </c>
      <c r="BN3638" s="37">
        <v>2720</v>
      </c>
      <c r="BO3638" s="37">
        <v>21599</v>
      </c>
    </row>
    <row r="3639" spans="62:67" ht="9" customHeight="1" x14ac:dyDescent="0.25">
      <c r="BJ3639" s="36" t="s">
        <v>3657</v>
      </c>
      <c r="BK3639" s="37">
        <v>3549.9999999999991</v>
      </c>
      <c r="BL3639" s="37">
        <v>912</v>
      </c>
      <c r="BM3639" s="37">
        <v>13702</v>
      </c>
      <c r="BN3639" s="37">
        <v>2705</v>
      </c>
      <c r="BO3639" s="37">
        <v>21508</v>
      </c>
    </row>
    <row r="3640" spans="62:67" ht="9" customHeight="1" x14ac:dyDescent="0.25">
      <c r="BJ3640" s="36" t="s">
        <v>3658</v>
      </c>
      <c r="BK3640" s="37">
        <v>3522.1999999999989</v>
      </c>
      <c r="BL3640" s="37">
        <v>905</v>
      </c>
      <c r="BM3640" s="37">
        <v>13660</v>
      </c>
      <c r="BN3640" s="37">
        <v>2690</v>
      </c>
      <c r="BO3640" s="37">
        <v>21489</v>
      </c>
    </row>
    <row r="3641" spans="62:67" ht="9" customHeight="1" x14ac:dyDescent="0.25">
      <c r="BJ3641" s="36" t="s">
        <v>3659</v>
      </c>
      <c r="BK3641" s="37">
        <v>3494.3999999999987</v>
      </c>
      <c r="BL3641" s="37">
        <v>898</v>
      </c>
      <c r="BM3641" s="37">
        <v>13618</v>
      </c>
      <c r="BN3641" s="37">
        <v>2675</v>
      </c>
      <c r="BO3641" s="37">
        <v>21425</v>
      </c>
    </row>
    <row r="3642" spans="62:67" ht="9" customHeight="1" x14ac:dyDescent="0.25">
      <c r="BJ3642" s="36" t="s">
        <v>3660</v>
      </c>
      <c r="BK3642" s="37">
        <v>3466.5999999999985</v>
      </c>
      <c r="BL3642" s="37">
        <v>891</v>
      </c>
      <c r="BM3642" s="37">
        <v>13576</v>
      </c>
      <c r="BN3642" s="37">
        <v>2660</v>
      </c>
      <c r="BO3642" s="37">
        <v>21358</v>
      </c>
    </row>
    <row r="3643" spans="62:67" ht="9" customHeight="1" x14ac:dyDescent="0.25">
      <c r="BJ3643" s="36" t="s">
        <v>3661</v>
      </c>
      <c r="BK3643" s="37">
        <v>3438.7999999999984</v>
      </c>
      <c r="BL3643" s="37">
        <v>884</v>
      </c>
      <c r="BM3643" s="37">
        <v>13534</v>
      </c>
      <c r="BN3643" s="37">
        <v>2644</v>
      </c>
      <c r="BO3643" s="37">
        <v>21292</v>
      </c>
    </row>
    <row r="3644" spans="62:67" ht="9" customHeight="1" x14ac:dyDescent="0.25">
      <c r="BJ3644" s="36" t="s">
        <v>3662</v>
      </c>
      <c r="BK3644" s="37">
        <v>3411</v>
      </c>
      <c r="BL3644" s="37">
        <v>877</v>
      </c>
      <c r="BM3644" s="37">
        <v>13491</v>
      </c>
      <c r="BN3644" s="37">
        <v>2628</v>
      </c>
      <c r="BO3644" s="37">
        <v>21225</v>
      </c>
    </row>
    <row r="3645" spans="62:67" ht="9" customHeight="1" x14ac:dyDescent="0.25">
      <c r="BJ3645" s="36" t="s">
        <v>3663</v>
      </c>
      <c r="BK3645" s="37">
        <v>3387</v>
      </c>
      <c r="BL3645" s="37">
        <v>870</v>
      </c>
      <c r="BM3645" s="37">
        <v>13452</v>
      </c>
      <c r="BN3645" s="37">
        <v>2610</v>
      </c>
      <c r="BO3645" s="37">
        <v>21165</v>
      </c>
    </row>
    <row r="3646" spans="62:67" ht="9" customHeight="1" x14ac:dyDescent="0.25">
      <c r="BJ3646" s="36" t="s">
        <v>3664</v>
      </c>
      <c r="BK3646" s="37">
        <v>3363</v>
      </c>
      <c r="BL3646" s="37">
        <v>862</v>
      </c>
      <c r="BM3646" s="37">
        <v>13412</v>
      </c>
      <c r="BN3646" s="37">
        <v>2591</v>
      </c>
      <c r="BO3646" s="37">
        <v>21106</v>
      </c>
    </row>
    <row r="3647" spans="62:67" ht="9" customHeight="1" x14ac:dyDescent="0.25">
      <c r="BJ3647" s="36" t="s">
        <v>3665</v>
      </c>
      <c r="BK3647" s="37">
        <v>3339</v>
      </c>
      <c r="BL3647" s="37">
        <v>854</v>
      </c>
      <c r="BM3647" s="37">
        <v>13373</v>
      </c>
      <c r="BN3647" s="37">
        <v>2573</v>
      </c>
      <c r="BO3647" s="37">
        <v>21046</v>
      </c>
    </row>
    <row r="3648" spans="62:67" ht="9" customHeight="1" x14ac:dyDescent="0.25">
      <c r="BJ3648" s="36" t="s">
        <v>3666</v>
      </c>
      <c r="BK3648" s="37">
        <v>3315</v>
      </c>
      <c r="BL3648" s="37">
        <v>846</v>
      </c>
      <c r="BM3648" s="37">
        <v>13333</v>
      </c>
      <c r="BN3648" s="37">
        <v>2554</v>
      </c>
      <c r="BO3648" s="37">
        <v>20992</v>
      </c>
    </row>
    <row r="3649" spans="62:67" ht="9" customHeight="1" x14ac:dyDescent="0.25">
      <c r="BJ3649" s="36" t="s">
        <v>3667</v>
      </c>
      <c r="BK3649" s="37">
        <v>3291</v>
      </c>
      <c r="BL3649" s="37">
        <v>838</v>
      </c>
      <c r="BM3649" s="37">
        <v>13294</v>
      </c>
      <c r="BN3649" s="37">
        <v>2536</v>
      </c>
      <c r="BO3649" s="37">
        <v>20938</v>
      </c>
    </row>
    <row r="3650" spans="62:67" ht="9" customHeight="1" x14ac:dyDescent="0.25">
      <c r="BJ3650" s="36" t="s">
        <v>3668</v>
      </c>
      <c r="BK3650" s="37">
        <v>3267</v>
      </c>
      <c r="BL3650" s="37">
        <v>830</v>
      </c>
      <c r="BM3650" s="37">
        <v>13254</v>
      </c>
      <c r="BN3650" s="37">
        <v>2518</v>
      </c>
      <c r="BO3650" s="37">
        <v>20884</v>
      </c>
    </row>
    <row r="3651" spans="62:67" ht="9" customHeight="1" x14ac:dyDescent="0.25">
      <c r="BJ3651" s="36" t="s">
        <v>3669</v>
      </c>
      <c r="BK3651" s="37">
        <v>3243</v>
      </c>
      <c r="BL3651" s="37">
        <v>822</v>
      </c>
      <c r="BM3651" s="37">
        <v>13215</v>
      </c>
      <c r="BN3651" s="37">
        <v>2499</v>
      </c>
      <c r="BO3651" s="37">
        <v>20830</v>
      </c>
    </row>
    <row r="3652" spans="62:67" ht="9" customHeight="1" x14ac:dyDescent="0.25">
      <c r="BJ3652" s="36" t="s">
        <v>3670</v>
      </c>
      <c r="BK3652" s="37">
        <v>3219</v>
      </c>
      <c r="BL3652" s="37">
        <v>814</v>
      </c>
      <c r="BM3652" s="37">
        <v>13175</v>
      </c>
      <c r="BN3652" s="37">
        <v>2481</v>
      </c>
      <c r="BO3652" s="37">
        <v>20776</v>
      </c>
    </row>
    <row r="3653" spans="62:67" ht="9" customHeight="1" x14ac:dyDescent="0.25">
      <c r="BJ3653" s="36" t="s">
        <v>3671</v>
      </c>
      <c r="BK3653" s="37">
        <v>3195</v>
      </c>
      <c r="BL3653" s="37">
        <v>806</v>
      </c>
      <c r="BM3653" s="37">
        <v>13136</v>
      </c>
      <c r="BN3653" s="37">
        <v>2462</v>
      </c>
      <c r="BO3653" s="37">
        <v>20714</v>
      </c>
    </row>
    <row r="3654" spans="62:67" ht="9" customHeight="1" x14ac:dyDescent="0.25">
      <c r="BJ3654" s="36" t="s">
        <v>3672</v>
      </c>
      <c r="BK3654" s="37">
        <v>3171</v>
      </c>
      <c r="BL3654" s="37">
        <v>798</v>
      </c>
      <c r="BM3654" s="37">
        <v>13096</v>
      </c>
      <c r="BN3654" s="37">
        <v>2444</v>
      </c>
      <c r="BO3654" s="37">
        <v>20663</v>
      </c>
    </row>
    <row r="3655" spans="62:67" ht="9" customHeight="1" x14ac:dyDescent="0.25">
      <c r="BJ3655" s="36" t="s">
        <v>3673</v>
      </c>
      <c r="BK3655" s="37">
        <v>3147</v>
      </c>
      <c r="BL3655" s="37">
        <v>792</v>
      </c>
      <c r="BM3655" s="37">
        <v>13053</v>
      </c>
      <c r="BN3655" s="37">
        <v>2425</v>
      </c>
      <c r="BO3655" s="37">
        <v>20633</v>
      </c>
    </row>
    <row r="3656" spans="62:67" ht="9" customHeight="1" x14ac:dyDescent="0.25">
      <c r="BJ3656" s="36" t="s">
        <v>3674</v>
      </c>
      <c r="BK3656" s="37">
        <v>3123</v>
      </c>
      <c r="BL3656" s="37">
        <v>785</v>
      </c>
      <c r="BM3656" s="37">
        <v>13010</v>
      </c>
      <c r="BN3656" s="37">
        <v>2407</v>
      </c>
      <c r="BO3656" s="37">
        <v>20570</v>
      </c>
    </row>
    <row r="3657" spans="62:67" ht="9" customHeight="1" x14ac:dyDescent="0.25">
      <c r="BJ3657" s="36" t="s">
        <v>3675</v>
      </c>
      <c r="BK3657" s="37">
        <v>3099</v>
      </c>
      <c r="BL3657" s="37">
        <v>779</v>
      </c>
      <c r="BM3657" s="37">
        <v>12967</v>
      </c>
      <c r="BN3657" s="37">
        <v>2386</v>
      </c>
      <c r="BO3657" s="37">
        <v>20506</v>
      </c>
    </row>
    <row r="3658" spans="62:67" ht="9" customHeight="1" x14ac:dyDescent="0.25">
      <c r="BJ3658" s="36" t="s">
        <v>3676</v>
      </c>
      <c r="BK3658" s="37">
        <v>3075</v>
      </c>
      <c r="BL3658" s="37">
        <v>772</v>
      </c>
      <c r="BM3658" s="37">
        <v>12924</v>
      </c>
      <c r="BN3658" s="37">
        <v>2369</v>
      </c>
      <c r="BO3658" s="37">
        <v>20443</v>
      </c>
    </row>
    <row r="3659" spans="62:67" ht="9" customHeight="1" x14ac:dyDescent="0.25">
      <c r="BJ3659" s="36" t="s">
        <v>3677</v>
      </c>
      <c r="BK3659" s="37">
        <v>3051</v>
      </c>
      <c r="BL3659" s="37">
        <v>765</v>
      </c>
      <c r="BM3659" s="37">
        <v>12880</v>
      </c>
      <c r="BN3659" s="37">
        <v>2353</v>
      </c>
      <c r="BO3659" s="37">
        <v>20405</v>
      </c>
    </row>
    <row r="3660" spans="62:67" ht="9" customHeight="1" x14ac:dyDescent="0.25">
      <c r="BJ3660" s="36" t="s">
        <v>3678</v>
      </c>
      <c r="BK3660" s="37">
        <v>3027</v>
      </c>
      <c r="BL3660" s="37">
        <v>759</v>
      </c>
      <c r="BM3660" s="37">
        <v>12837</v>
      </c>
      <c r="BN3660" s="37">
        <v>2337</v>
      </c>
      <c r="BO3660" s="37">
        <v>20366</v>
      </c>
    </row>
    <row r="3661" spans="62:67" ht="9" customHeight="1" x14ac:dyDescent="0.25">
      <c r="BJ3661" s="36" t="s">
        <v>3679</v>
      </c>
      <c r="BK3661" s="37">
        <v>3003</v>
      </c>
      <c r="BL3661" s="37">
        <v>752</v>
      </c>
      <c r="BM3661" s="37">
        <v>12794</v>
      </c>
      <c r="BN3661" s="37">
        <v>2321</v>
      </c>
      <c r="BO3661" s="37">
        <v>20328</v>
      </c>
    </row>
    <row r="3662" spans="62:67" ht="9" customHeight="1" x14ac:dyDescent="0.25">
      <c r="BJ3662" s="36" t="s">
        <v>3680</v>
      </c>
      <c r="BK3662" s="37">
        <v>2979</v>
      </c>
      <c r="BL3662" s="37">
        <v>746</v>
      </c>
      <c r="BM3662" s="37">
        <v>12751</v>
      </c>
      <c r="BN3662" s="37">
        <v>2305</v>
      </c>
      <c r="BO3662" s="37">
        <v>20289</v>
      </c>
    </row>
    <row r="3663" spans="62:67" ht="9" customHeight="1" x14ac:dyDescent="0.25">
      <c r="BJ3663" s="36" t="s">
        <v>3681</v>
      </c>
      <c r="BK3663" s="37">
        <v>2955</v>
      </c>
      <c r="BL3663" s="37">
        <v>739</v>
      </c>
      <c r="BM3663" s="37">
        <v>12708</v>
      </c>
      <c r="BN3663" s="37">
        <v>2289</v>
      </c>
      <c r="BO3663" s="37">
        <v>20251</v>
      </c>
    </row>
    <row r="3664" spans="62:67" ht="9" customHeight="1" x14ac:dyDescent="0.25">
      <c r="BJ3664" s="36" t="s">
        <v>3682</v>
      </c>
      <c r="BK3664" s="37">
        <v>2931</v>
      </c>
      <c r="BL3664" s="37">
        <v>732</v>
      </c>
      <c r="BM3664" s="37">
        <v>12664</v>
      </c>
      <c r="BN3664" s="37">
        <v>2272</v>
      </c>
      <c r="BO3664" s="37">
        <v>20147</v>
      </c>
    </row>
    <row r="3665" spans="62:67" ht="9" customHeight="1" x14ac:dyDescent="0.25">
      <c r="BJ3665" s="36" t="s">
        <v>3683</v>
      </c>
      <c r="BK3665" s="37">
        <v>2907</v>
      </c>
      <c r="BL3665" s="37">
        <v>725</v>
      </c>
      <c r="BM3665" s="37">
        <v>12622</v>
      </c>
      <c r="BN3665" s="37">
        <v>2256</v>
      </c>
      <c r="BO3665" s="37">
        <v>20109</v>
      </c>
    </row>
    <row r="3666" spans="62:67" ht="9" customHeight="1" x14ac:dyDescent="0.25">
      <c r="BJ3666" s="36" t="s">
        <v>3684</v>
      </c>
      <c r="BK3666" s="37">
        <v>2883</v>
      </c>
      <c r="BL3666" s="37">
        <v>718</v>
      </c>
      <c r="BM3666" s="37">
        <v>12579</v>
      </c>
      <c r="BN3666" s="37">
        <v>2240</v>
      </c>
      <c r="BO3666" s="37">
        <v>20071</v>
      </c>
    </row>
    <row r="3667" spans="62:67" ht="9" customHeight="1" x14ac:dyDescent="0.25">
      <c r="BJ3667" s="36" t="s">
        <v>3685</v>
      </c>
      <c r="BK3667" s="37">
        <v>2859</v>
      </c>
      <c r="BL3667" s="37">
        <v>711</v>
      </c>
      <c r="BM3667" s="37">
        <v>12537</v>
      </c>
      <c r="BN3667" s="37">
        <v>2224</v>
      </c>
      <c r="BO3667" s="37">
        <v>20021</v>
      </c>
    </row>
    <row r="3668" spans="62:67" ht="9" customHeight="1" x14ac:dyDescent="0.25">
      <c r="BJ3668" s="36" t="s">
        <v>3686</v>
      </c>
      <c r="BK3668" s="37">
        <v>2835</v>
      </c>
      <c r="BL3668" s="37">
        <v>704</v>
      </c>
      <c r="BM3668" s="37">
        <v>12494</v>
      </c>
      <c r="BN3668" s="37">
        <v>2208</v>
      </c>
      <c r="BO3668" s="37">
        <v>19971</v>
      </c>
    </row>
    <row r="3669" spans="62:67" ht="9" customHeight="1" x14ac:dyDescent="0.25">
      <c r="BJ3669" s="36" t="s">
        <v>3687</v>
      </c>
      <c r="BK3669" s="37">
        <v>2811</v>
      </c>
      <c r="BL3669" s="37">
        <v>696</v>
      </c>
      <c r="BM3669" s="37">
        <v>12451</v>
      </c>
      <c r="BN3669" s="37">
        <v>2188</v>
      </c>
      <c r="BO3669" s="37">
        <v>19921</v>
      </c>
    </row>
    <row r="3670" spans="62:67" ht="9" customHeight="1" x14ac:dyDescent="0.25">
      <c r="BJ3670" s="36" t="s">
        <v>3688</v>
      </c>
      <c r="BK3670" s="37">
        <v>2787</v>
      </c>
      <c r="BL3670" s="37">
        <v>689</v>
      </c>
      <c r="BM3670" s="37">
        <v>12409</v>
      </c>
      <c r="BN3670" s="37">
        <v>2167</v>
      </c>
      <c r="BO3670" s="37">
        <v>19871</v>
      </c>
    </row>
    <row r="3671" spans="62:67" ht="9" customHeight="1" x14ac:dyDescent="0.25">
      <c r="BJ3671" s="36" t="s">
        <v>3689</v>
      </c>
      <c r="BK3671" s="37">
        <v>2763</v>
      </c>
      <c r="BL3671" s="37">
        <v>682</v>
      </c>
      <c r="BM3671" s="37">
        <v>12366</v>
      </c>
      <c r="BN3671" s="37">
        <v>2147</v>
      </c>
      <c r="BO3671" s="37">
        <v>19819</v>
      </c>
    </row>
    <row r="3672" spans="62:67" ht="9" customHeight="1" x14ac:dyDescent="0.25">
      <c r="BJ3672" s="36" t="s">
        <v>3690</v>
      </c>
      <c r="BK3672" s="37">
        <v>2739</v>
      </c>
      <c r="BL3672" s="37">
        <v>675</v>
      </c>
      <c r="BM3672" s="37">
        <v>12324</v>
      </c>
      <c r="BN3672" s="37">
        <v>2133</v>
      </c>
      <c r="BO3672" s="37">
        <v>19767</v>
      </c>
    </row>
    <row r="3673" spans="62:67" ht="9" customHeight="1" x14ac:dyDescent="0.25">
      <c r="BJ3673" s="36" t="s">
        <v>3691</v>
      </c>
      <c r="BK3673" s="37">
        <v>2715</v>
      </c>
      <c r="BL3673" s="37">
        <v>668</v>
      </c>
      <c r="BM3673" s="37">
        <v>12281</v>
      </c>
      <c r="BN3673" s="37">
        <v>2120</v>
      </c>
      <c r="BO3673" s="37">
        <v>19718</v>
      </c>
    </row>
    <row r="3674" spans="62:67" ht="9" customHeight="1" x14ac:dyDescent="0.25">
      <c r="BJ3674" s="36" t="s">
        <v>3692</v>
      </c>
      <c r="BK3674" s="37">
        <v>2691</v>
      </c>
      <c r="BL3674" s="37">
        <v>660</v>
      </c>
      <c r="BM3674" s="37">
        <v>12238</v>
      </c>
      <c r="BN3674" s="37">
        <v>2106</v>
      </c>
      <c r="BO3674" s="37">
        <v>19669</v>
      </c>
    </row>
    <row r="3675" spans="62:67" ht="9" customHeight="1" x14ac:dyDescent="0.25">
      <c r="BJ3675" s="36" t="s">
        <v>3693</v>
      </c>
      <c r="BK3675" s="37">
        <v>2665.5</v>
      </c>
      <c r="BL3675" s="37">
        <v>655</v>
      </c>
      <c r="BM3675" s="37">
        <v>12199</v>
      </c>
      <c r="BN3675" s="37">
        <v>2092</v>
      </c>
      <c r="BO3675" s="37">
        <v>19620</v>
      </c>
    </row>
    <row r="3676" spans="62:67" ht="9" customHeight="1" x14ac:dyDescent="0.25">
      <c r="BJ3676" s="36" t="s">
        <v>3694</v>
      </c>
      <c r="BK3676" s="37">
        <v>2640</v>
      </c>
      <c r="BL3676" s="37">
        <v>649</v>
      </c>
      <c r="BM3676" s="37">
        <v>12159</v>
      </c>
      <c r="BN3676" s="37">
        <v>2077</v>
      </c>
      <c r="BO3676" s="37">
        <v>19571</v>
      </c>
    </row>
    <row r="3677" spans="62:67" ht="9" customHeight="1" x14ac:dyDescent="0.25">
      <c r="BJ3677" s="36" t="s">
        <v>3695</v>
      </c>
      <c r="BK3677" s="37">
        <v>2614.5</v>
      </c>
      <c r="BL3677" s="37">
        <v>644</v>
      </c>
      <c r="BM3677" s="37">
        <v>12119</v>
      </c>
      <c r="BN3677" s="37">
        <v>2063</v>
      </c>
      <c r="BO3677" s="37">
        <v>19522</v>
      </c>
    </row>
    <row r="3678" spans="62:67" ht="9" customHeight="1" x14ac:dyDescent="0.25">
      <c r="BJ3678" s="36" t="s">
        <v>3696</v>
      </c>
      <c r="BK3678" s="37">
        <v>2589</v>
      </c>
      <c r="BL3678" s="37">
        <v>638</v>
      </c>
      <c r="BM3678" s="37">
        <v>12079</v>
      </c>
      <c r="BN3678" s="37">
        <v>2048</v>
      </c>
      <c r="BO3678" s="37">
        <v>19473</v>
      </c>
    </row>
    <row r="3679" spans="62:67" ht="9" customHeight="1" x14ac:dyDescent="0.25">
      <c r="BJ3679" s="36" t="s">
        <v>3697</v>
      </c>
      <c r="BK3679" s="37">
        <v>2563.5</v>
      </c>
      <c r="BL3679" s="37">
        <v>632</v>
      </c>
      <c r="BM3679" s="37">
        <v>12039</v>
      </c>
      <c r="BN3679" s="37">
        <v>2034</v>
      </c>
      <c r="BO3679" s="37">
        <v>19425</v>
      </c>
    </row>
    <row r="3680" spans="62:67" ht="9" customHeight="1" x14ac:dyDescent="0.25">
      <c r="BJ3680" s="36" t="s">
        <v>3698</v>
      </c>
      <c r="BK3680" s="37">
        <v>2538</v>
      </c>
      <c r="BL3680" s="37">
        <v>627</v>
      </c>
      <c r="BM3680" s="37">
        <v>11999</v>
      </c>
      <c r="BN3680" s="37">
        <v>2019</v>
      </c>
      <c r="BO3680" s="37">
        <v>19376</v>
      </c>
    </row>
    <row r="3681" spans="62:67" ht="9" customHeight="1" x14ac:dyDescent="0.25">
      <c r="BJ3681" s="36" t="s">
        <v>3699</v>
      </c>
      <c r="BK3681" s="37">
        <v>2512.5</v>
      </c>
      <c r="BL3681" s="37">
        <v>621</v>
      </c>
      <c r="BM3681" s="37">
        <v>11959</v>
      </c>
      <c r="BN3681" s="37">
        <v>2005</v>
      </c>
      <c r="BO3681" s="37">
        <v>19327</v>
      </c>
    </row>
    <row r="3682" spans="62:67" ht="9" customHeight="1" x14ac:dyDescent="0.25">
      <c r="BJ3682" s="36" t="s">
        <v>3700</v>
      </c>
      <c r="BK3682" s="37">
        <v>2487</v>
      </c>
      <c r="BL3682" s="37">
        <v>616</v>
      </c>
      <c r="BM3682" s="37">
        <v>11919</v>
      </c>
      <c r="BN3682" s="37">
        <v>1990</v>
      </c>
      <c r="BO3682" s="37">
        <v>19262</v>
      </c>
    </row>
    <row r="3683" spans="62:67" ht="9" customHeight="1" x14ac:dyDescent="0.25">
      <c r="BJ3683" s="36" t="s">
        <v>3701</v>
      </c>
      <c r="BK3683" s="37">
        <v>2461.5</v>
      </c>
      <c r="BL3683" s="37">
        <v>610</v>
      </c>
      <c r="BM3683" s="37">
        <v>11879</v>
      </c>
      <c r="BN3683" s="37">
        <v>1976</v>
      </c>
      <c r="BO3683" s="37">
        <v>19196</v>
      </c>
    </row>
    <row r="3684" spans="62:67" ht="9" customHeight="1" x14ac:dyDescent="0.25">
      <c r="BJ3684" s="36" t="s">
        <v>3702</v>
      </c>
      <c r="BK3684" s="37">
        <v>2436</v>
      </c>
      <c r="BL3684" s="37">
        <v>604</v>
      </c>
      <c r="BM3684" s="37">
        <v>11839</v>
      </c>
      <c r="BN3684" s="37">
        <v>1961</v>
      </c>
      <c r="BO3684" s="37">
        <v>19171</v>
      </c>
    </row>
    <row r="3685" spans="62:67" ht="9" customHeight="1" x14ac:dyDescent="0.25">
      <c r="BJ3685" s="36" t="s">
        <v>3703</v>
      </c>
      <c r="BK3685" s="37">
        <v>2415</v>
      </c>
      <c r="BL3685" s="37">
        <v>599</v>
      </c>
      <c r="BM3685" s="37">
        <v>11801</v>
      </c>
      <c r="BN3685" s="37">
        <v>1947</v>
      </c>
      <c r="BO3685" s="37">
        <v>19101</v>
      </c>
    </row>
    <row r="3686" spans="62:67" ht="9" customHeight="1" x14ac:dyDescent="0.25">
      <c r="BJ3686" s="36" t="s">
        <v>3704</v>
      </c>
      <c r="BK3686" s="37">
        <v>2394</v>
      </c>
      <c r="BL3686" s="37">
        <v>594</v>
      </c>
      <c r="BM3686" s="37">
        <v>11762</v>
      </c>
      <c r="BN3686" s="37">
        <v>1932</v>
      </c>
      <c r="BO3686" s="37">
        <v>19048</v>
      </c>
    </row>
    <row r="3687" spans="62:67" ht="9" customHeight="1" x14ac:dyDescent="0.25">
      <c r="BJ3687" s="36" t="s">
        <v>3705</v>
      </c>
      <c r="BK3687" s="37">
        <v>2373</v>
      </c>
      <c r="BL3687" s="37">
        <v>589</v>
      </c>
      <c r="BM3687" s="37">
        <v>11723</v>
      </c>
      <c r="BN3687" s="37">
        <v>1917</v>
      </c>
      <c r="BO3687" s="37">
        <v>18996</v>
      </c>
    </row>
    <row r="3688" spans="62:67" ht="9" customHeight="1" x14ac:dyDescent="0.25">
      <c r="BJ3688" s="36" t="s">
        <v>3706</v>
      </c>
      <c r="BK3688" s="37">
        <v>2352</v>
      </c>
      <c r="BL3688" s="37">
        <v>584</v>
      </c>
      <c r="BM3688" s="37">
        <v>11684</v>
      </c>
      <c r="BN3688" s="37">
        <v>1902</v>
      </c>
      <c r="BO3688" s="37">
        <v>18943</v>
      </c>
    </row>
    <row r="3689" spans="62:67" ht="9" customHeight="1" x14ac:dyDescent="0.25">
      <c r="BJ3689" s="36" t="s">
        <v>3707</v>
      </c>
      <c r="BK3689" s="37">
        <v>2331</v>
      </c>
      <c r="BL3689" s="37">
        <v>578</v>
      </c>
      <c r="BM3689" s="37">
        <v>11645</v>
      </c>
      <c r="BN3689" s="37">
        <v>1887</v>
      </c>
      <c r="BO3689" s="37">
        <v>18890</v>
      </c>
    </row>
    <row r="3690" spans="62:67" ht="9" customHeight="1" x14ac:dyDescent="0.25">
      <c r="BJ3690" s="36" t="s">
        <v>3708</v>
      </c>
      <c r="BK3690" s="37">
        <v>2310</v>
      </c>
      <c r="BL3690" s="37">
        <v>573</v>
      </c>
      <c r="BM3690" s="37">
        <v>11607</v>
      </c>
      <c r="BN3690" s="37">
        <v>1871</v>
      </c>
      <c r="BO3690" s="37">
        <v>18838</v>
      </c>
    </row>
    <row r="3691" spans="62:67" ht="9" customHeight="1" x14ac:dyDescent="0.25">
      <c r="BJ3691" s="36" t="s">
        <v>3709</v>
      </c>
      <c r="BK3691" s="37">
        <v>2289</v>
      </c>
      <c r="BL3691" s="37">
        <v>568</v>
      </c>
      <c r="BM3691" s="37">
        <v>11568</v>
      </c>
      <c r="BN3691" s="37">
        <v>1855</v>
      </c>
      <c r="BO3691" s="37">
        <v>18785</v>
      </c>
    </row>
    <row r="3692" spans="62:67" ht="9" customHeight="1" x14ac:dyDescent="0.25">
      <c r="BJ3692" s="36" t="s">
        <v>3710</v>
      </c>
      <c r="BK3692" s="37">
        <v>2268</v>
      </c>
      <c r="BL3692" s="37">
        <v>563</v>
      </c>
      <c r="BM3692" s="37">
        <v>11529</v>
      </c>
      <c r="BN3692" s="37">
        <v>1839</v>
      </c>
      <c r="BO3692" s="37">
        <v>18757</v>
      </c>
    </row>
    <row r="3693" spans="62:67" ht="9" customHeight="1" x14ac:dyDescent="0.25">
      <c r="BJ3693" s="36" t="s">
        <v>3711</v>
      </c>
      <c r="BK3693" s="37">
        <v>2247</v>
      </c>
      <c r="BL3693" s="37">
        <v>558</v>
      </c>
      <c r="BM3693" s="37">
        <v>11490</v>
      </c>
      <c r="BN3693" s="37">
        <v>1823</v>
      </c>
      <c r="BO3693" s="37">
        <v>18693</v>
      </c>
    </row>
    <row r="3694" spans="62:67" ht="9" customHeight="1" x14ac:dyDescent="0.25">
      <c r="BJ3694" s="36" t="s">
        <v>3712</v>
      </c>
      <c r="BK3694" s="37">
        <v>2226</v>
      </c>
      <c r="BL3694" s="37">
        <v>552</v>
      </c>
      <c r="BM3694" s="37">
        <v>11451</v>
      </c>
      <c r="BN3694" s="37">
        <v>1806</v>
      </c>
      <c r="BO3694" s="37">
        <v>18628</v>
      </c>
    </row>
    <row r="3695" spans="62:67" ht="9" customHeight="1" x14ac:dyDescent="0.25">
      <c r="BJ3695" s="36" t="s">
        <v>3713</v>
      </c>
      <c r="BK3695" s="37">
        <v>2205</v>
      </c>
      <c r="BL3695" s="37">
        <v>546</v>
      </c>
      <c r="BM3695" s="37">
        <v>11412</v>
      </c>
      <c r="BN3695" s="37">
        <v>1790</v>
      </c>
      <c r="BO3695" s="37">
        <v>18580</v>
      </c>
    </row>
    <row r="3696" spans="62:67" ht="9" customHeight="1" x14ac:dyDescent="0.25">
      <c r="BJ3696" s="36" t="s">
        <v>3714</v>
      </c>
      <c r="BK3696" s="37">
        <v>2184</v>
      </c>
      <c r="BL3696" s="37">
        <v>539</v>
      </c>
      <c r="BM3696" s="37">
        <v>11373</v>
      </c>
      <c r="BN3696" s="37">
        <v>1774</v>
      </c>
      <c r="BO3696" s="37">
        <v>18532</v>
      </c>
    </row>
    <row r="3697" spans="62:67" ht="9" customHeight="1" x14ac:dyDescent="0.25">
      <c r="BJ3697" s="36" t="s">
        <v>3715</v>
      </c>
      <c r="BK3697" s="37">
        <v>2163</v>
      </c>
      <c r="BL3697" s="37">
        <v>532</v>
      </c>
      <c r="BM3697" s="37">
        <v>11334</v>
      </c>
      <c r="BN3697" s="37">
        <v>1758</v>
      </c>
      <c r="BO3697" s="37">
        <v>18484</v>
      </c>
    </row>
    <row r="3698" spans="62:67" ht="9" customHeight="1" x14ac:dyDescent="0.25">
      <c r="BJ3698" s="36" t="s">
        <v>3716</v>
      </c>
      <c r="BK3698" s="37">
        <v>2142</v>
      </c>
      <c r="BL3698" s="37">
        <v>526</v>
      </c>
      <c r="BM3698" s="37">
        <v>11295</v>
      </c>
      <c r="BN3698" s="37">
        <v>1742</v>
      </c>
      <c r="BO3698" s="37">
        <v>18432</v>
      </c>
    </row>
    <row r="3699" spans="62:67" ht="9" customHeight="1" x14ac:dyDescent="0.25">
      <c r="BJ3699" s="36" t="s">
        <v>3717</v>
      </c>
      <c r="BK3699" s="37">
        <v>2121</v>
      </c>
      <c r="BL3699" s="37">
        <v>519</v>
      </c>
      <c r="BM3699" s="37">
        <v>11256</v>
      </c>
      <c r="BN3699" s="37">
        <v>1726</v>
      </c>
      <c r="BO3699" s="37">
        <v>18381</v>
      </c>
    </row>
    <row r="3700" spans="62:67" ht="9" customHeight="1" x14ac:dyDescent="0.25">
      <c r="BJ3700" s="36" t="s">
        <v>3718</v>
      </c>
      <c r="BK3700" s="37">
        <v>2100</v>
      </c>
      <c r="BL3700" s="37">
        <v>512</v>
      </c>
      <c r="BM3700" s="37">
        <v>11217</v>
      </c>
      <c r="BN3700" s="37">
        <v>1710</v>
      </c>
      <c r="BO3700" s="37">
        <v>18329</v>
      </c>
    </row>
    <row r="3701" spans="62:67" ht="9" customHeight="1" x14ac:dyDescent="0.25">
      <c r="BJ3701" s="36" t="s">
        <v>3719</v>
      </c>
      <c r="BK3701" s="37">
        <v>2079</v>
      </c>
      <c r="BL3701" s="37">
        <v>506</v>
      </c>
      <c r="BM3701" s="37">
        <v>11178</v>
      </c>
      <c r="BN3701" s="37">
        <v>1694</v>
      </c>
      <c r="BO3701" s="37">
        <v>18277</v>
      </c>
    </row>
    <row r="3702" spans="62:67" ht="9" customHeight="1" x14ac:dyDescent="0.25">
      <c r="BJ3702" s="36" t="s">
        <v>3720</v>
      </c>
      <c r="BK3702" s="37">
        <v>2058</v>
      </c>
      <c r="BL3702" s="37">
        <v>499</v>
      </c>
      <c r="BM3702" s="37">
        <v>11139</v>
      </c>
      <c r="BN3702" s="37">
        <v>1678</v>
      </c>
      <c r="BO3702" s="37">
        <v>18226</v>
      </c>
    </row>
    <row r="3703" spans="62:67" ht="9" customHeight="1" x14ac:dyDescent="0.25">
      <c r="BJ3703" s="36" t="s">
        <v>3721</v>
      </c>
      <c r="BK3703" s="37">
        <v>2037</v>
      </c>
      <c r="BL3703" s="37">
        <v>492</v>
      </c>
      <c r="BM3703" s="37">
        <v>11100</v>
      </c>
      <c r="BN3703" s="37">
        <v>1662</v>
      </c>
      <c r="BO3703" s="37">
        <v>18174</v>
      </c>
    </row>
    <row r="3704" spans="62:67" ht="9" customHeight="1" x14ac:dyDescent="0.25">
      <c r="BJ3704" s="36" t="s">
        <v>3722</v>
      </c>
      <c r="BK3704" s="37">
        <v>2016</v>
      </c>
      <c r="BL3704" s="37">
        <v>485</v>
      </c>
      <c r="BM3704" s="37">
        <v>11061</v>
      </c>
      <c r="BN3704" s="37">
        <v>1646</v>
      </c>
      <c r="BO3704" s="37">
        <v>18135</v>
      </c>
    </row>
    <row r="3705" spans="62:67" ht="9" customHeight="1" x14ac:dyDescent="0.25">
      <c r="BJ3705" s="36" t="s">
        <v>3723</v>
      </c>
      <c r="BK3705" s="37">
        <v>1995</v>
      </c>
      <c r="BL3705" s="37">
        <v>480</v>
      </c>
      <c r="BM3705" s="37">
        <v>11023</v>
      </c>
      <c r="BN3705" s="37">
        <v>1630</v>
      </c>
      <c r="BO3705" s="37">
        <v>18082</v>
      </c>
    </row>
    <row r="3706" spans="62:67" ht="9" customHeight="1" x14ac:dyDescent="0.25">
      <c r="BJ3706" s="36" t="s">
        <v>3724</v>
      </c>
      <c r="BK3706" s="37">
        <v>1974</v>
      </c>
      <c r="BL3706" s="37">
        <v>475</v>
      </c>
      <c r="BM3706" s="37">
        <v>10985</v>
      </c>
      <c r="BN3706" s="37">
        <v>1615</v>
      </c>
      <c r="BO3706" s="37">
        <v>18029</v>
      </c>
    </row>
    <row r="3707" spans="62:67" ht="9" customHeight="1" x14ac:dyDescent="0.25">
      <c r="BJ3707" s="36" t="s">
        <v>3725</v>
      </c>
      <c r="BK3707" s="37">
        <v>1953</v>
      </c>
      <c r="BL3707" s="37">
        <v>470</v>
      </c>
      <c r="BM3707" s="37">
        <v>10947</v>
      </c>
      <c r="BN3707" s="37">
        <v>1600</v>
      </c>
      <c r="BO3707" s="37">
        <v>17975</v>
      </c>
    </row>
    <row r="3708" spans="62:67" ht="9" customHeight="1" x14ac:dyDescent="0.25">
      <c r="BJ3708" s="36" t="s">
        <v>3726</v>
      </c>
      <c r="BK3708" s="37">
        <v>1932</v>
      </c>
      <c r="BL3708" s="37">
        <v>465</v>
      </c>
      <c r="BM3708" s="37">
        <v>10909</v>
      </c>
      <c r="BN3708" s="37">
        <v>1587</v>
      </c>
      <c r="BO3708" s="37">
        <v>17922</v>
      </c>
    </row>
    <row r="3709" spans="62:67" ht="9" customHeight="1" x14ac:dyDescent="0.25">
      <c r="BJ3709" s="36" t="s">
        <v>3727</v>
      </c>
      <c r="BK3709" s="37">
        <v>1911</v>
      </c>
      <c r="BL3709" s="37">
        <v>459</v>
      </c>
      <c r="BM3709" s="37">
        <v>10871</v>
      </c>
      <c r="BN3709" s="37">
        <v>1574</v>
      </c>
      <c r="BO3709" s="37">
        <v>17877</v>
      </c>
    </row>
    <row r="3710" spans="62:67" ht="9" customHeight="1" x14ac:dyDescent="0.25">
      <c r="BJ3710" s="36" t="s">
        <v>3728</v>
      </c>
      <c r="BK3710" s="37">
        <v>1890</v>
      </c>
      <c r="BL3710" s="37">
        <v>454</v>
      </c>
      <c r="BM3710" s="37">
        <v>10833</v>
      </c>
      <c r="BN3710" s="37">
        <v>1561</v>
      </c>
      <c r="BO3710" s="37">
        <v>17831</v>
      </c>
    </row>
    <row r="3711" spans="62:67" ht="9" customHeight="1" x14ac:dyDescent="0.25">
      <c r="BJ3711" s="36" t="s">
        <v>3729</v>
      </c>
      <c r="BK3711" s="37">
        <v>1869</v>
      </c>
      <c r="BL3711" s="37">
        <v>449</v>
      </c>
      <c r="BM3711" s="37">
        <v>10795</v>
      </c>
      <c r="BN3711" s="37">
        <v>1548</v>
      </c>
      <c r="BO3711" s="37">
        <v>17771</v>
      </c>
    </row>
    <row r="3712" spans="62:67" ht="9" customHeight="1" x14ac:dyDescent="0.25">
      <c r="BJ3712" s="36" t="s">
        <v>3730</v>
      </c>
      <c r="BK3712" s="37">
        <v>1848</v>
      </c>
      <c r="BL3712" s="37">
        <v>444</v>
      </c>
      <c r="BM3712" s="37">
        <v>10757</v>
      </c>
      <c r="BN3712" s="37">
        <v>1535</v>
      </c>
      <c r="BO3712" s="37">
        <v>17730</v>
      </c>
    </row>
    <row r="3713" spans="62:67" ht="9" customHeight="1" x14ac:dyDescent="0.25">
      <c r="BJ3713" s="36" t="s">
        <v>3731</v>
      </c>
      <c r="BK3713" s="37">
        <v>1827</v>
      </c>
      <c r="BL3713" s="37">
        <v>439</v>
      </c>
      <c r="BM3713" s="37">
        <v>10719</v>
      </c>
      <c r="BN3713" s="37">
        <v>1522</v>
      </c>
      <c r="BO3713" s="37">
        <v>17689</v>
      </c>
    </row>
    <row r="3714" spans="62:67" ht="9" customHeight="1" x14ac:dyDescent="0.25">
      <c r="BJ3714" s="36" t="s">
        <v>3732</v>
      </c>
      <c r="BK3714" s="37">
        <v>1806</v>
      </c>
      <c r="BL3714" s="37">
        <v>433</v>
      </c>
      <c r="BM3714" s="37">
        <v>10680</v>
      </c>
      <c r="BN3714" s="37">
        <v>1510</v>
      </c>
      <c r="BO3714" s="37">
        <v>17648</v>
      </c>
    </row>
    <row r="3715" spans="62:67" ht="9" customHeight="1" x14ac:dyDescent="0.25">
      <c r="BJ3715" s="36" t="s">
        <v>3733</v>
      </c>
      <c r="BK3715" s="37">
        <v>1785</v>
      </c>
      <c r="BL3715" s="37">
        <v>429</v>
      </c>
      <c r="BM3715" s="37">
        <v>10643</v>
      </c>
      <c r="BN3715" s="37">
        <v>1497</v>
      </c>
      <c r="BO3715" s="37">
        <v>17592</v>
      </c>
    </row>
    <row r="3716" spans="62:67" ht="9" customHeight="1" x14ac:dyDescent="0.25">
      <c r="BJ3716" s="36" t="s">
        <v>3734</v>
      </c>
      <c r="BK3716" s="37">
        <v>1764</v>
      </c>
      <c r="BL3716" s="37">
        <v>424</v>
      </c>
      <c r="BM3716" s="37">
        <v>10605</v>
      </c>
      <c r="BN3716" s="37">
        <v>1485</v>
      </c>
      <c r="BO3716" s="37">
        <v>17520</v>
      </c>
    </row>
    <row r="3717" spans="62:67" ht="9" customHeight="1" x14ac:dyDescent="0.25">
      <c r="BJ3717" s="36" t="s">
        <v>3735</v>
      </c>
      <c r="BK3717" s="37">
        <v>1743</v>
      </c>
      <c r="BL3717" s="37">
        <v>420</v>
      </c>
      <c r="BM3717" s="37">
        <v>10567</v>
      </c>
      <c r="BN3717" s="37">
        <v>1473</v>
      </c>
      <c r="BO3717" s="37">
        <v>17460</v>
      </c>
    </row>
    <row r="3718" spans="62:67" ht="9" customHeight="1" x14ac:dyDescent="0.25">
      <c r="BJ3718" s="36" t="s">
        <v>3736</v>
      </c>
      <c r="BK3718" s="37">
        <v>1722</v>
      </c>
      <c r="BL3718" s="37">
        <v>415</v>
      </c>
      <c r="BM3718" s="37">
        <v>10530</v>
      </c>
      <c r="BN3718" s="37">
        <v>1460</v>
      </c>
      <c r="BO3718" s="37">
        <v>17400</v>
      </c>
    </row>
    <row r="3719" spans="62:67" ht="9" customHeight="1" x14ac:dyDescent="0.25">
      <c r="BJ3719" s="36" t="s">
        <v>3737</v>
      </c>
      <c r="BK3719" s="37">
        <v>1701</v>
      </c>
      <c r="BL3719" s="37">
        <v>411</v>
      </c>
      <c r="BM3719" s="37">
        <v>10492</v>
      </c>
      <c r="BN3719" s="37">
        <v>1448</v>
      </c>
      <c r="BO3719" s="37">
        <v>17365</v>
      </c>
    </row>
    <row r="3720" spans="62:67" ht="9" customHeight="1" x14ac:dyDescent="0.25">
      <c r="BJ3720" s="36" t="s">
        <v>3738</v>
      </c>
      <c r="BK3720" s="37">
        <v>1680</v>
      </c>
      <c r="BL3720" s="37">
        <v>406</v>
      </c>
      <c r="BM3720" s="37">
        <v>10454</v>
      </c>
      <c r="BN3720" s="37">
        <v>1435</v>
      </c>
      <c r="BO3720" s="37">
        <v>17329</v>
      </c>
    </row>
    <row r="3721" spans="62:67" ht="9" customHeight="1" x14ac:dyDescent="0.25">
      <c r="BJ3721" s="36" t="s">
        <v>3739</v>
      </c>
      <c r="BK3721" s="37">
        <v>1659</v>
      </c>
      <c r="BL3721" s="37">
        <v>402</v>
      </c>
      <c r="BM3721" s="37">
        <v>10417</v>
      </c>
      <c r="BN3721" s="37">
        <v>1423</v>
      </c>
      <c r="BO3721" s="37">
        <v>17252</v>
      </c>
    </row>
    <row r="3722" spans="62:67" ht="9" customHeight="1" x14ac:dyDescent="0.25">
      <c r="BJ3722" s="36" t="s">
        <v>3740</v>
      </c>
      <c r="BK3722" s="37">
        <v>1638</v>
      </c>
      <c r="BL3722" s="37">
        <v>397</v>
      </c>
      <c r="BM3722" s="37">
        <v>10379</v>
      </c>
      <c r="BN3722" s="37">
        <v>1411</v>
      </c>
      <c r="BO3722" s="37">
        <v>17208</v>
      </c>
    </row>
    <row r="3723" spans="62:67" ht="9" customHeight="1" x14ac:dyDescent="0.25">
      <c r="BJ3723" s="36" t="s">
        <v>3741</v>
      </c>
      <c r="BK3723" s="37">
        <v>1617</v>
      </c>
      <c r="BL3723" s="37">
        <v>393</v>
      </c>
      <c r="BM3723" s="37">
        <v>10341</v>
      </c>
      <c r="BN3723" s="37">
        <v>1398</v>
      </c>
      <c r="BO3723" s="37">
        <v>17164</v>
      </c>
    </row>
    <row r="3724" spans="62:67" ht="9" customHeight="1" x14ac:dyDescent="0.25">
      <c r="BJ3724" s="36" t="s">
        <v>3742</v>
      </c>
      <c r="BK3724" s="37">
        <v>1596</v>
      </c>
      <c r="BL3724" s="37">
        <v>388</v>
      </c>
      <c r="BM3724" s="37">
        <v>10303</v>
      </c>
      <c r="BN3724" s="37">
        <v>1386</v>
      </c>
      <c r="BO3724" s="37">
        <v>17115</v>
      </c>
    </row>
    <row r="3725" spans="62:67" ht="9" customHeight="1" x14ac:dyDescent="0.25">
      <c r="BJ3725" s="36" t="s">
        <v>3743</v>
      </c>
      <c r="BK3725" s="37">
        <v>1572.5</v>
      </c>
      <c r="BL3725" s="37">
        <v>385</v>
      </c>
      <c r="BM3725" s="37">
        <v>10268</v>
      </c>
      <c r="BN3725" s="37">
        <v>1374</v>
      </c>
      <c r="BO3725" s="37">
        <v>17067</v>
      </c>
    </row>
    <row r="3726" spans="62:67" ht="9" customHeight="1" x14ac:dyDescent="0.25">
      <c r="BJ3726" s="36" t="s">
        <v>3744</v>
      </c>
      <c r="BK3726" s="37">
        <v>1549</v>
      </c>
      <c r="BL3726" s="37">
        <v>381</v>
      </c>
      <c r="BM3726" s="37">
        <v>10232</v>
      </c>
      <c r="BN3726" s="37">
        <v>1361</v>
      </c>
      <c r="BO3726" s="37">
        <v>17005</v>
      </c>
    </row>
    <row r="3727" spans="62:67" ht="9" customHeight="1" x14ac:dyDescent="0.25">
      <c r="BJ3727" s="36" t="s">
        <v>3745</v>
      </c>
      <c r="BK3727" s="37">
        <v>1525.5</v>
      </c>
      <c r="BL3727" s="37">
        <v>378</v>
      </c>
      <c r="BM3727" s="37">
        <v>10196</v>
      </c>
      <c r="BN3727" s="37">
        <v>1349</v>
      </c>
      <c r="BO3727" s="37">
        <v>16950</v>
      </c>
    </row>
    <row r="3728" spans="62:67" ht="9" customHeight="1" x14ac:dyDescent="0.25">
      <c r="BJ3728" s="36" t="s">
        <v>3746</v>
      </c>
      <c r="BK3728" s="37">
        <v>1502</v>
      </c>
      <c r="BL3728" s="37">
        <v>374</v>
      </c>
      <c r="BM3728" s="37">
        <v>10160</v>
      </c>
      <c r="BN3728" s="37">
        <v>1337</v>
      </c>
      <c r="BO3728" s="37">
        <v>16914</v>
      </c>
    </row>
    <row r="3729" spans="62:67" ht="9" customHeight="1" x14ac:dyDescent="0.25">
      <c r="BJ3729" s="36" t="s">
        <v>3747</v>
      </c>
      <c r="BK3729" s="37">
        <v>1478.5</v>
      </c>
      <c r="BL3729" s="37">
        <v>371</v>
      </c>
      <c r="BM3729" s="37">
        <v>10124</v>
      </c>
      <c r="BN3729" s="37">
        <v>1325</v>
      </c>
      <c r="BO3729" s="37">
        <v>16877</v>
      </c>
    </row>
    <row r="3730" spans="62:67" ht="9" customHeight="1" x14ac:dyDescent="0.25">
      <c r="BJ3730" s="36" t="s">
        <v>3748</v>
      </c>
      <c r="BK3730" s="37">
        <v>1455</v>
      </c>
      <c r="BL3730" s="37">
        <v>367</v>
      </c>
      <c r="BM3730" s="37">
        <v>10089</v>
      </c>
      <c r="BN3730" s="37">
        <v>1313</v>
      </c>
      <c r="BO3730" s="37">
        <v>16841</v>
      </c>
    </row>
    <row r="3731" spans="62:67" ht="9" customHeight="1" x14ac:dyDescent="0.25">
      <c r="BJ3731" s="36" t="s">
        <v>3749</v>
      </c>
      <c r="BK3731" s="37">
        <v>1431.5</v>
      </c>
      <c r="BL3731" s="37">
        <v>364</v>
      </c>
      <c r="BM3731" s="37">
        <v>10053</v>
      </c>
      <c r="BN3731" s="37">
        <v>1301</v>
      </c>
      <c r="BO3731" s="37">
        <v>16770</v>
      </c>
    </row>
    <row r="3732" spans="62:67" ht="9" customHeight="1" x14ac:dyDescent="0.25">
      <c r="BJ3732" s="36" t="s">
        <v>3750</v>
      </c>
      <c r="BK3732" s="37">
        <v>1408</v>
      </c>
      <c r="BL3732" s="37">
        <v>360</v>
      </c>
      <c r="BM3732" s="37">
        <v>10017</v>
      </c>
      <c r="BN3732" s="37">
        <v>1290</v>
      </c>
      <c r="BO3732" s="37">
        <v>16698</v>
      </c>
    </row>
    <row r="3733" spans="62:67" ht="9" customHeight="1" x14ac:dyDescent="0.25">
      <c r="BJ3733" s="36" t="s">
        <v>3751</v>
      </c>
      <c r="BK3733" s="37">
        <v>1384.5</v>
      </c>
      <c r="BL3733" s="37">
        <v>357</v>
      </c>
      <c r="BM3733" s="37">
        <v>9981</v>
      </c>
      <c r="BN3733" s="37">
        <v>1278</v>
      </c>
      <c r="BO3733" s="37">
        <v>16666</v>
      </c>
    </row>
    <row r="3734" spans="62:67" ht="9" customHeight="1" x14ac:dyDescent="0.25">
      <c r="BJ3734" s="36" t="s">
        <v>3752</v>
      </c>
      <c r="BK3734" s="37">
        <v>1361</v>
      </c>
      <c r="BL3734" s="37">
        <v>353</v>
      </c>
      <c r="BM3734" s="37">
        <v>9945</v>
      </c>
      <c r="BN3734" s="37">
        <v>1266</v>
      </c>
      <c r="BO3734" s="37">
        <v>16633</v>
      </c>
    </row>
    <row r="3735" spans="62:67" ht="9" customHeight="1" x14ac:dyDescent="0.25">
      <c r="BJ3735" s="36" t="s">
        <v>3753</v>
      </c>
      <c r="BK3735" s="37">
        <v>1342.4</v>
      </c>
      <c r="BL3735" s="37">
        <v>349</v>
      </c>
      <c r="BM3735" s="37">
        <v>9910</v>
      </c>
      <c r="BN3735" s="37">
        <v>1254</v>
      </c>
      <c r="BO3735" s="37">
        <v>16601</v>
      </c>
    </row>
    <row r="3736" spans="62:67" ht="9" customHeight="1" x14ac:dyDescent="0.25">
      <c r="BJ3736" s="36" t="s">
        <v>3754</v>
      </c>
      <c r="BK3736" s="37">
        <v>1323.8000000000002</v>
      </c>
      <c r="BL3736" s="37">
        <v>344</v>
      </c>
      <c r="BM3736" s="37">
        <v>9875</v>
      </c>
      <c r="BN3736" s="37">
        <v>1242</v>
      </c>
      <c r="BO3736" s="37">
        <v>16543</v>
      </c>
    </row>
    <row r="3737" spans="62:67" ht="9" customHeight="1" x14ac:dyDescent="0.25">
      <c r="BJ3737" s="36" t="s">
        <v>3755</v>
      </c>
      <c r="BK3737" s="37">
        <v>1305.2000000000003</v>
      </c>
      <c r="BL3737" s="37">
        <v>340</v>
      </c>
      <c r="BM3737" s="37">
        <v>9840</v>
      </c>
      <c r="BN3737" s="37">
        <v>1231</v>
      </c>
      <c r="BO3737" s="37">
        <v>16484</v>
      </c>
    </row>
    <row r="3738" spans="62:67" ht="9" customHeight="1" x14ac:dyDescent="0.25">
      <c r="BJ3738" s="36" t="s">
        <v>3756</v>
      </c>
      <c r="BK3738" s="37">
        <v>1286.6000000000004</v>
      </c>
      <c r="BL3738" s="37">
        <v>335</v>
      </c>
      <c r="BM3738" s="37">
        <v>9805</v>
      </c>
      <c r="BN3738" s="37">
        <v>1219</v>
      </c>
      <c r="BO3738" s="37">
        <v>16434</v>
      </c>
    </row>
    <row r="3739" spans="62:67" ht="9" customHeight="1" x14ac:dyDescent="0.25">
      <c r="BJ3739" s="36" t="s">
        <v>3757</v>
      </c>
      <c r="BK3739" s="37">
        <v>1268.0000000000005</v>
      </c>
      <c r="BL3739" s="37">
        <v>330</v>
      </c>
      <c r="BM3739" s="37">
        <v>9769</v>
      </c>
      <c r="BN3739" s="37">
        <v>1208</v>
      </c>
      <c r="BO3739" s="37">
        <v>16383</v>
      </c>
    </row>
    <row r="3740" spans="62:67" ht="9" customHeight="1" x14ac:dyDescent="0.25">
      <c r="BJ3740" s="36" t="s">
        <v>3758</v>
      </c>
      <c r="BK3740" s="37">
        <v>1249.4000000000005</v>
      </c>
      <c r="BL3740" s="37">
        <v>326</v>
      </c>
      <c r="BM3740" s="37">
        <v>9734</v>
      </c>
      <c r="BN3740" s="37">
        <v>1197</v>
      </c>
      <c r="BO3740" s="37">
        <v>16333</v>
      </c>
    </row>
    <row r="3741" spans="62:67" ht="9" customHeight="1" x14ac:dyDescent="0.25">
      <c r="BJ3741" s="36" t="s">
        <v>3759</v>
      </c>
      <c r="BK3741" s="37">
        <v>1230.8000000000006</v>
      </c>
      <c r="BL3741" s="37">
        <v>321</v>
      </c>
      <c r="BM3741" s="37">
        <v>9699</v>
      </c>
      <c r="BN3741" s="37">
        <v>1186</v>
      </c>
      <c r="BO3741" s="37">
        <v>16282</v>
      </c>
    </row>
    <row r="3742" spans="62:67" ht="9" customHeight="1" x14ac:dyDescent="0.25">
      <c r="BJ3742" s="36" t="s">
        <v>3760</v>
      </c>
      <c r="BK3742" s="37">
        <v>1212.2000000000007</v>
      </c>
      <c r="BL3742" s="37">
        <v>317</v>
      </c>
      <c r="BM3742" s="37">
        <v>9664</v>
      </c>
      <c r="BN3742" s="37">
        <v>1174</v>
      </c>
      <c r="BO3742" s="37">
        <v>16222</v>
      </c>
    </row>
    <row r="3743" spans="62:67" ht="9" customHeight="1" x14ac:dyDescent="0.25">
      <c r="BJ3743" s="36" t="s">
        <v>3761</v>
      </c>
      <c r="BK3743" s="37">
        <v>1193.6000000000008</v>
      </c>
      <c r="BL3743" s="37">
        <v>312</v>
      </c>
      <c r="BM3743" s="37">
        <v>9629</v>
      </c>
      <c r="BN3743" s="37">
        <v>1163</v>
      </c>
      <c r="BO3743" s="37">
        <v>16188</v>
      </c>
    </row>
    <row r="3744" spans="62:67" ht="9" customHeight="1" x14ac:dyDescent="0.25">
      <c r="BJ3744" s="36" t="s">
        <v>3762</v>
      </c>
      <c r="BK3744" s="37">
        <v>1175</v>
      </c>
      <c r="BL3744" s="37">
        <v>307</v>
      </c>
      <c r="BM3744" s="37">
        <v>9593</v>
      </c>
      <c r="BN3744" s="37">
        <v>1152</v>
      </c>
      <c r="BO3744" s="37">
        <v>16153</v>
      </c>
    </row>
    <row r="3745" spans="62:67" ht="9" customHeight="1" x14ac:dyDescent="0.25">
      <c r="BJ3745" s="36" t="s">
        <v>3763</v>
      </c>
      <c r="BK3745" s="37">
        <v>1160</v>
      </c>
      <c r="BL3745" s="37">
        <v>303</v>
      </c>
      <c r="BM3745" s="37">
        <v>9562</v>
      </c>
      <c r="BN3745" s="37">
        <v>1141</v>
      </c>
      <c r="BO3745" s="37">
        <v>16128</v>
      </c>
    </row>
    <row r="3746" spans="62:67" ht="9" customHeight="1" x14ac:dyDescent="0.25">
      <c r="BJ3746" s="36" t="s">
        <v>3764</v>
      </c>
      <c r="BK3746" s="37">
        <v>1145</v>
      </c>
      <c r="BL3746" s="37">
        <v>299</v>
      </c>
      <c r="BM3746" s="37">
        <v>9530</v>
      </c>
      <c r="BN3746" s="37">
        <v>1129</v>
      </c>
      <c r="BO3746" s="37">
        <v>16061</v>
      </c>
    </row>
    <row r="3747" spans="62:67" ht="9" customHeight="1" x14ac:dyDescent="0.25">
      <c r="BJ3747" s="36" t="s">
        <v>3765</v>
      </c>
      <c r="BK3747" s="37">
        <v>1130</v>
      </c>
      <c r="BL3747" s="37">
        <v>295</v>
      </c>
      <c r="BM3747" s="37">
        <v>9499</v>
      </c>
      <c r="BN3747" s="37">
        <v>1118</v>
      </c>
      <c r="BO3747" s="37">
        <v>16014</v>
      </c>
    </row>
    <row r="3748" spans="62:67" ht="9" customHeight="1" x14ac:dyDescent="0.25">
      <c r="BJ3748" s="36" t="s">
        <v>3766</v>
      </c>
      <c r="BK3748" s="37">
        <v>1115</v>
      </c>
      <c r="BL3748" s="37">
        <v>291</v>
      </c>
      <c r="BM3748" s="37">
        <v>9467</v>
      </c>
      <c r="BN3748" s="37">
        <v>1107</v>
      </c>
      <c r="BO3748" s="37">
        <v>15966</v>
      </c>
    </row>
    <row r="3749" spans="62:67" ht="9" customHeight="1" x14ac:dyDescent="0.25">
      <c r="BJ3749" s="36" t="s">
        <v>3767</v>
      </c>
      <c r="BK3749" s="37">
        <v>1100</v>
      </c>
      <c r="BL3749" s="37">
        <v>287</v>
      </c>
      <c r="BM3749" s="37">
        <v>9435</v>
      </c>
      <c r="BN3749" s="37">
        <v>1095</v>
      </c>
      <c r="BO3749" s="37">
        <v>15925</v>
      </c>
    </row>
    <row r="3750" spans="62:67" ht="9" customHeight="1" x14ac:dyDescent="0.25">
      <c r="BJ3750" s="36" t="s">
        <v>3768</v>
      </c>
      <c r="BK3750" s="37">
        <v>1085</v>
      </c>
      <c r="BL3750" s="37">
        <v>283</v>
      </c>
      <c r="BM3750" s="37">
        <v>9404</v>
      </c>
      <c r="BN3750" s="37">
        <v>1084</v>
      </c>
      <c r="BO3750" s="37">
        <v>15884</v>
      </c>
    </row>
    <row r="3751" spans="62:67" ht="9" customHeight="1" x14ac:dyDescent="0.25">
      <c r="BJ3751" s="36" t="s">
        <v>3769</v>
      </c>
      <c r="BK3751" s="37">
        <v>1070</v>
      </c>
      <c r="BL3751" s="37">
        <v>279</v>
      </c>
      <c r="BM3751" s="37">
        <v>9372</v>
      </c>
      <c r="BN3751" s="37">
        <v>1073</v>
      </c>
      <c r="BO3751" s="37">
        <v>15842</v>
      </c>
    </row>
    <row r="3752" spans="62:67" ht="9" customHeight="1" x14ac:dyDescent="0.25">
      <c r="BJ3752" s="36" t="s">
        <v>3770</v>
      </c>
      <c r="BK3752" s="37">
        <v>1055</v>
      </c>
      <c r="BL3752" s="37">
        <v>275</v>
      </c>
      <c r="BM3752" s="37">
        <v>9341</v>
      </c>
      <c r="BN3752" s="37">
        <v>1062</v>
      </c>
      <c r="BO3752" s="37">
        <v>15801</v>
      </c>
    </row>
    <row r="3753" spans="62:67" ht="9" customHeight="1" x14ac:dyDescent="0.25">
      <c r="BJ3753" s="36" t="s">
        <v>3771</v>
      </c>
      <c r="BK3753" s="37">
        <v>1040</v>
      </c>
      <c r="BL3753" s="37">
        <v>271</v>
      </c>
      <c r="BM3753" s="37">
        <v>9309</v>
      </c>
      <c r="BN3753" s="37">
        <v>1050</v>
      </c>
      <c r="BO3753" s="37">
        <v>15741</v>
      </c>
    </row>
    <row r="3754" spans="62:67" ht="9" customHeight="1" x14ac:dyDescent="0.25">
      <c r="BJ3754" s="36" t="s">
        <v>3772</v>
      </c>
      <c r="BK3754" s="37">
        <v>1025</v>
      </c>
      <c r="BL3754" s="37">
        <v>266</v>
      </c>
      <c r="BM3754" s="37">
        <v>9277</v>
      </c>
      <c r="BN3754" s="37">
        <v>1039</v>
      </c>
      <c r="BO3754" s="37">
        <v>15701</v>
      </c>
    </row>
    <row r="3755" spans="62:67" ht="9" customHeight="1" x14ac:dyDescent="0.25">
      <c r="BJ3755" s="36" t="s">
        <v>3773</v>
      </c>
      <c r="BK3755" s="37">
        <v>1010</v>
      </c>
      <c r="BL3755" s="37">
        <v>263</v>
      </c>
      <c r="BM3755" s="37">
        <v>9243</v>
      </c>
      <c r="BN3755" s="37">
        <v>1027</v>
      </c>
      <c r="BO3755" s="37">
        <v>15662</v>
      </c>
    </row>
    <row r="3756" spans="62:67" ht="9" customHeight="1" x14ac:dyDescent="0.25">
      <c r="BJ3756" s="36" t="s">
        <v>3774</v>
      </c>
      <c r="BK3756" s="37">
        <v>995</v>
      </c>
      <c r="BL3756" s="37">
        <v>260</v>
      </c>
      <c r="BM3756" s="37">
        <v>9208</v>
      </c>
      <c r="BN3756" s="37">
        <v>1014</v>
      </c>
      <c r="BO3756" s="37">
        <v>15622</v>
      </c>
    </row>
    <row r="3757" spans="62:67" ht="9" customHeight="1" x14ac:dyDescent="0.25">
      <c r="BJ3757" s="36" t="s">
        <v>3775</v>
      </c>
      <c r="BK3757" s="37">
        <v>980</v>
      </c>
      <c r="BL3757" s="37">
        <v>257</v>
      </c>
      <c r="BM3757" s="37">
        <v>9173</v>
      </c>
      <c r="BN3757" s="37">
        <v>1002</v>
      </c>
      <c r="BO3757" s="37">
        <v>15568</v>
      </c>
    </row>
    <row r="3758" spans="62:67" ht="9" customHeight="1" x14ac:dyDescent="0.25">
      <c r="BJ3758" s="36" t="s">
        <v>3776</v>
      </c>
      <c r="BK3758" s="37">
        <v>965</v>
      </c>
      <c r="BL3758" s="37">
        <v>254</v>
      </c>
      <c r="BM3758" s="37">
        <v>9138</v>
      </c>
      <c r="BN3758" s="37">
        <v>990</v>
      </c>
      <c r="BO3758" s="37">
        <v>15514</v>
      </c>
    </row>
    <row r="3759" spans="62:67" ht="9" customHeight="1" x14ac:dyDescent="0.25">
      <c r="BJ3759" s="36" t="s">
        <v>3777</v>
      </c>
      <c r="BK3759" s="37">
        <v>950</v>
      </c>
      <c r="BL3759" s="37">
        <v>251</v>
      </c>
      <c r="BM3759" s="37">
        <v>9103</v>
      </c>
      <c r="BN3759" s="37">
        <v>978</v>
      </c>
      <c r="BO3759" s="37">
        <v>15463</v>
      </c>
    </row>
    <row r="3760" spans="62:67" ht="9" customHeight="1" x14ac:dyDescent="0.25">
      <c r="BJ3760" s="36" t="s">
        <v>3778</v>
      </c>
      <c r="BK3760" s="37">
        <v>935</v>
      </c>
      <c r="BL3760" s="37">
        <v>248</v>
      </c>
      <c r="BM3760" s="37">
        <v>9068</v>
      </c>
      <c r="BN3760" s="37">
        <v>965</v>
      </c>
      <c r="BO3760" s="37">
        <v>15427</v>
      </c>
    </row>
    <row r="3761" spans="62:67" ht="9" customHeight="1" x14ac:dyDescent="0.25">
      <c r="BJ3761" s="36" t="s">
        <v>3779</v>
      </c>
      <c r="BK3761" s="37">
        <v>920</v>
      </c>
      <c r="BL3761" s="37">
        <v>245</v>
      </c>
      <c r="BM3761" s="37">
        <v>9033</v>
      </c>
      <c r="BN3761" s="37">
        <v>953</v>
      </c>
      <c r="BO3761" s="37">
        <v>15390</v>
      </c>
    </row>
    <row r="3762" spans="62:67" ht="9" customHeight="1" x14ac:dyDescent="0.25">
      <c r="BJ3762" s="36" t="s">
        <v>3780</v>
      </c>
      <c r="BK3762" s="37">
        <v>905</v>
      </c>
      <c r="BL3762" s="37">
        <v>242</v>
      </c>
      <c r="BM3762" s="37">
        <v>8998</v>
      </c>
      <c r="BN3762" s="37">
        <v>944</v>
      </c>
      <c r="BO3762" s="37">
        <v>15327</v>
      </c>
    </row>
    <row r="3763" spans="62:67" ht="9" customHeight="1" x14ac:dyDescent="0.25">
      <c r="BJ3763" s="36" t="s">
        <v>3781</v>
      </c>
      <c r="BK3763" s="37">
        <v>890</v>
      </c>
      <c r="BL3763" s="37">
        <v>239</v>
      </c>
      <c r="BM3763" s="37">
        <v>8963</v>
      </c>
      <c r="BN3763" s="37">
        <v>936</v>
      </c>
      <c r="BO3763" s="37">
        <v>15284</v>
      </c>
    </row>
    <row r="3764" spans="62:67" ht="9" customHeight="1" x14ac:dyDescent="0.25">
      <c r="BJ3764" s="36" t="s">
        <v>3782</v>
      </c>
      <c r="BK3764" s="37">
        <v>875</v>
      </c>
      <c r="BL3764" s="37">
        <v>235</v>
      </c>
      <c r="BM3764" s="37">
        <v>8928</v>
      </c>
      <c r="BN3764" s="37">
        <v>927</v>
      </c>
      <c r="BO3764" s="37">
        <v>15240</v>
      </c>
    </row>
    <row r="3765" spans="62:67" ht="9" customHeight="1" x14ac:dyDescent="0.25">
      <c r="BJ3765" s="36" t="s">
        <v>3783</v>
      </c>
      <c r="BK3765" s="37">
        <v>863</v>
      </c>
      <c r="BL3765" s="37">
        <v>232</v>
      </c>
      <c r="BM3765" s="37">
        <v>8897</v>
      </c>
      <c r="BN3765" s="37">
        <v>919</v>
      </c>
      <c r="BO3765" s="37">
        <v>15211</v>
      </c>
    </row>
    <row r="3766" spans="62:67" ht="9" customHeight="1" x14ac:dyDescent="0.25">
      <c r="BJ3766" s="36" t="s">
        <v>3784</v>
      </c>
      <c r="BK3766" s="37">
        <v>851</v>
      </c>
      <c r="BL3766" s="37">
        <v>229</v>
      </c>
      <c r="BM3766" s="37">
        <v>8866</v>
      </c>
      <c r="BN3766" s="37">
        <v>910</v>
      </c>
      <c r="BO3766" s="37">
        <v>15182</v>
      </c>
    </row>
    <row r="3767" spans="62:67" ht="9" customHeight="1" x14ac:dyDescent="0.25">
      <c r="BJ3767" s="36" t="s">
        <v>3785</v>
      </c>
      <c r="BK3767" s="37">
        <v>839</v>
      </c>
      <c r="BL3767" s="37">
        <v>226</v>
      </c>
      <c r="BM3767" s="37">
        <v>8835</v>
      </c>
      <c r="BN3767" s="37">
        <v>902</v>
      </c>
      <c r="BO3767" s="37">
        <v>15120</v>
      </c>
    </row>
    <row r="3768" spans="62:67" ht="9" customHeight="1" x14ac:dyDescent="0.25">
      <c r="BJ3768" s="36" t="s">
        <v>3786</v>
      </c>
      <c r="BK3768" s="37">
        <v>827</v>
      </c>
      <c r="BL3768" s="37">
        <v>223</v>
      </c>
      <c r="BM3768" s="37">
        <v>8803</v>
      </c>
      <c r="BN3768" s="37">
        <v>893</v>
      </c>
      <c r="BO3768" s="37">
        <v>15082</v>
      </c>
    </row>
    <row r="3769" spans="62:67" ht="9" customHeight="1" x14ac:dyDescent="0.25">
      <c r="BJ3769" s="36" t="s">
        <v>3787</v>
      </c>
      <c r="BK3769" s="37">
        <v>815</v>
      </c>
      <c r="BL3769" s="37">
        <v>220</v>
      </c>
      <c r="BM3769" s="37">
        <v>8772</v>
      </c>
      <c r="BN3769" s="37">
        <v>885</v>
      </c>
      <c r="BO3769" s="37">
        <v>15043</v>
      </c>
    </row>
    <row r="3770" spans="62:67" ht="9" customHeight="1" x14ac:dyDescent="0.25">
      <c r="BJ3770" s="36" t="s">
        <v>3788</v>
      </c>
      <c r="BK3770" s="37">
        <v>803</v>
      </c>
      <c r="BL3770" s="37">
        <v>217</v>
      </c>
      <c r="BM3770" s="37">
        <v>8741</v>
      </c>
      <c r="BN3770" s="37">
        <v>876</v>
      </c>
      <c r="BO3770" s="37">
        <v>15005</v>
      </c>
    </row>
    <row r="3771" spans="62:67" ht="9" customHeight="1" x14ac:dyDescent="0.25">
      <c r="BJ3771" s="36" t="s">
        <v>3789</v>
      </c>
      <c r="BK3771" s="37">
        <v>791</v>
      </c>
      <c r="BL3771" s="37">
        <v>214</v>
      </c>
      <c r="BM3771" s="37">
        <v>8709</v>
      </c>
      <c r="BN3771" s="37">
        <v>867</v>
      </c>
      <c r="BO3771" s="37">
        <v>14967</v>
      </c>
    </row>
    <row r="3772" spans="62:67" ht="9" customHeight="1" x14ac:dyDescent="0.25">
      <c r="BJ3772" s="36" t="s">
        <v>3790</v>
      </c>
      <c r="BK3772" s="37">
        <v>779</v>
      </c>
      <c r="BL3772" s="37">
        <v>211</v>
      </c>
      <c r="BM3772" s="37">
        <v>8678</v>
      </c>
      <c r="BN3772" s="37">
        <v>859</v>
      </c>
      <c r="BO3772" s="37">
        <v>14928</v>
      </c>
    </row>
    <row r="3773" spans="62:67" ht="9" customHeight="1" x14ac:dyDescent="0.25">
      <c r="BJ3773" s="36" t="s">
        <v>3791</v>
      </c>
      <c r="BK3773" s="37">
        <v>767</v>
      </c>
      <c r="BL3773" s="37">
        <v>208</v>
      </c>
      <c r="BM3773" s="37">
        <v>8647</v>
      </c>
      <c r="BN3773" s="37">
        <v>850</v>
      </c>
      <c r="BO3773" s="37">
        <v>14890</v>
      </c>
    </row>
    <row r="3774" spans="62:67" ht="9" customHeight="1" x14ac:dyDescent="0.25">
      <c r="BJ3774" s="36" t="s">
        <v>3792</v>
      </c>
      <c r="BK3774" s="37">
        <v>755</v>
      </c>
      <c r="BL3774" s="37">
        <v>204</v>
      </c>
      <c r="BM3774" s="37">
        <v>8615</v>
      </c>
      <c r="BN3774" s="37">
        <v>842</v>
      </c>
      <c r="BO3774" s="37">
        <v>14847</v>
      </c>
    </row>
    <row r="3775" spans="62:67" ht="9" customHeight="1" x14ac:dyDescent="0.25">
      <c r="BJ3775" s="36" t="s">
        <v>3793</v>
      </c>
      <c r="BK3775" s="37">
        <v>744.5</v>
      </c>
      <c r="BL3775" s="37">
        <v>202</v>
      </c>
      <c r="BM3775" s="37">
        <v>8582</v>
      </c>
      <c r="BN3775" s="37">
        <v>833</v>
      </c>
      <c r="BO3775" s="37">
        <v>14804</v>
      </c>
    </row>
    <row r="3776" spans="62:67" ht="9" customHeight="1" x14ac:dyDescent="0.25">
      <c r="BJ3776" s="36" t="s">
        <v>3794</v>
      </c>
      <c r="BK3776" s="37">
        <v>734</v>
      </c>
      <c r="BL3776" s="37">
        <v>199</v>
      </c>
      <c r="BM3776" s="37">
        <v>8548</v>
      </c>
      <c r="BN3776" s="37">
        <v>825</v>
      </c>
      <c r="BO3776" s="37">
        <v>14761</v>
      </c>
    </row>
    <row r="3777" spans="62:67" ht="9" customHeight="1" x14ac:dyDescent="0.25">
      <c r="BJ3777" s="36" t="s">
        <v>3795</v>
      </c>
      <c r="BK3777" s="37">
        <v>723.5</v>
      </c>
      <c r="BL3777" s="37">
        <v>197</v>
      </c>
      <c r="BM3777" s="37">
        <v>8515</v>
      </c>
      <c r="BN3777" s="37">
        <v>816</v>
      </c>
      <c r="BO3777" s="37">
        <v>14700</v>
      </c>
    </row>
    <row r="3778" spans="62:67" ht="9" customHeight="1" x14ac:dyDescent="0.25">
      <c r="BJ3778" s="36" t="s">
        <v>3796</v>
      </c>
      <c r="BK3778" s="37">
        <v>713</v>
      </c>
      <c r="BL3778" s="37">
        <v>194</v>
      </c>
      <c r="BM3778" s="37">
        <v>8481</v>
      </c>
      <c r="BN3778" s="37">
        <v>807</v>
      </c>
      <c r="BO3778" s="37">
        <v>14644</v>
      </c>
    </row>
    <row r="3779" spans="62:67" ht="9" customHeight="1" x14ac:dyDescent="0.25">
      <c r="BJ3779" s="36" t="s">
        <v>3797</v>
      </c>
      <c r="BK3779" s="37">
        <v>702.5</v>
      </c>
      <c r="BL3779" s="37">
        <v>191</v>
      </c>
      <c r="BM3779" s="37">
        <v>8448</v>
      </c>
      <c r="BN3779" s="37">
        <v>797</v>
      </c>
      <c r="BO3779" s="37">
        <v>14593</v>
      </c>
    </row>
    <row r="3780" spans="62:67" ht="9" customHeight="1" x14ac:dyDescent="0.25">
      <c r="BJ3780" s="36" t="s">
        <v>3798</v>
      </c>
      <c r="BK3780" s="37">
        <v>692</v>
      </c>
      <c r="BL3780" s="37">
        <v>189</v>
      </c>
      <c r="BM3780" s="37">
        <v>8414</v>
      </c>
      <c r="BN3780" s="37">
        <v>788</v>
      </c>
      <c r="BO3780" s="37">
        <v>14561</v>
      </c>
    </row>
    <row r="3781" spans="62:67" ht="9" customHeight="1" x14ac:dyDescent="0.25">
      <c r="BJ3781" s="36" t="s">
        <v>3799</v>
      </c>
      <c r="BK3781" s="37">
        <v>681.5</v>
      </c>
      <c r="BL3781" s="37">
        <v>186</v>
      </c>
      <c r="BM3781" s="37">
        <v>8381</v>
      </c>
      <c r="BN3781" s="37">
        <v>779</v>
      </c>
      <c r="BO3781" s="37">
        <v>14510</v>
      </c>
    </row>
    <row r="3782" spans="62:67" ht="9" customHeight="1" x14ac:dyDescent="0.25">
      <c r="BJ3782" s="36" t="s">
        <v>3800</v>
      </c>
      <c r="BK3782" s="37">
        <v>671</v>
      </c>
      <c r="BL3782" s="37">
        <v>184</v>
      </c>
      <c r="BM3782" s="37">
        <v>8347</v>
      </c>
      <c r="BN3782" s="37">
        <v>769</v>
      </c>
      <c r="BO3782" s="37">
        <v>14459</v>
      </c>
    </row>
    <row r="3783" spans="62:67" ht="9" customHeight="1" x14ac:dyDescent="0.25">
      <c r="BJ3783" s="36" t="s">
        <v>3801</v>
      </c>
      <c r="BK3783" s="37">
        <v>660.5</v>
      </c>
      <c r="BL3783" s="37">
        <v>181</v>
      </c>
      <c r="BM3783" s="37">
        <v>8314</v>
      </c>
      <c r="BN3783" s="37">
        <v>760</v>
      </c>
      <c r="BO3783" s="37">
        <v>14425</v>
      </c>
    </row>
    <row r="3784" spans="62:67" ht="9" customHeight="1" x14ac:dyDescent="0.25">
      <c r="BJ3784" s="36" t="s">
        <v>3802</v>
      </c>
      <c r="BK3784" s="37">
        <v>650</v>
      </c>
      <c r="BL3784" s="37">
        <v>178</v>
      </c>
      <c r="BM3784" s="37">
        <v>8280</v>
      </c>
      <c r="BN3784" s="37">
        <v>750</v>
      </c>
      <c r="BO3784" s="37">
        <v>14392</v>
      </c>
    </row>
    <row r="3785" spans="62:67" ht="9" customHeight="1" x14ac:dyDescent="0.25">
      <c r="BJ3785" s="36" t="s">
        <v>3803</v>
      </c>
      <c r="BK3785" s="37">
        <v>641.79999999999995</v>
      </c>
      <c r="BL3785" s="37">
        <v>176</v>
      </c>
      <c r="BM3785" s="37">
        <v>8250</v>
      </c>
      <c r="BN3785" s="37">
        <v>741</v>
      </c>
      <c r="BO3785" s="37">
        <v>14358</v>
      </c>
    </row>
    <row r="3786" spans="62:67" ht="9" customHeight="1" x14ac:dyDescent="0.25">
      <c r="BJ3786" s="36" t="s">
        <v>3804</v>
      </c>
      <c r="BK3786" s="37">
        <v>633.59999999999991</v>
      </c>
      <c r="BL3786" s="37">
        <v>173</v>
      </c>
      <c r="BM3786" s="37">
        <v>8220</v>
      </c>
      <c r="BN3786" s="37">
        <v>732</v>
      </c>
      <c r="BO3786" s="37">
        <v>14314</v>
      </c>
    </row>
    <row r="3787" spans="62:67" ht="9" customHeight="1" x14ac:dyDescent="0.25">
      <c r="BJ3787" s="36" t="s">
        <v>3805</v>
      </c>
      <c r="BK3787" s="37">
        <v>625.39999999999986</v>
      </c>
      <c r="BL3787" s="37">
        <v>170</v>
      </c>
      <c r="BM3787" s="37">
        <v>8190</v>
      </c>
      <c r="BN3787" s="37">
        <v>722</v>
      </c>
      <c r="BO3787" s="37">
        <v>14270</v>
      </c>
    </row>
    <row r="3788" spans="62:67" ht="9" customHeight="1" x14ac:dyDescent="0.25">
      <c r="BJ3788" s="36" t="s">
        <v>3806</v>
      </c>
      <c r="BK3788" s="37">
        <v>617.19999999999982</v>
      </c>
      <c r="BL3788" s="37">
        <v>167</v>
      </c>
      <c r="BM3788" s="37">
        <v>8160</v>
      </c>
      <c r="BN3788" s="37">
        <v>713</v>
      </c>
      <c r="BO3788" s="37">
        <v>14212</v>
      </c>
    </row>
    <row r="3789" spans="62:67" ht="9" customHeight="1" x14ac:dyDescent="0.25">
      <c r="BJ3789" s="36" t="s">
        <v>3807</v>
      </c>
      <c r="BK3789" s="37">
        <v>608.99999999999977</v>
      </c>
      <c r="BL3789" s="37">
        <v>164</v>
      </c>
      <c r="BM3789" s="37">
        <v>8130</v>
      </c>
      <c r="BN3789" s="37">
        <v>704</v>
      </c>
      <c r="BO3789" s="37">
        <v>14179</v>
      </c>
    </row>
    <row r="3790" spans="62:67" ht="9" customHeight="1" x14ac:dyDescent="0.25">
      <c r="BJ3790" s="36" t="s">
        <v>3808</v>
      </c>
      <c r="BK3790" s="37">
        <v>600.79999999999973</v>
      </c>
      <c r="BL3790" s="37">
        <v>161</v>
      </c>
      <c r="BM3790" s="37">
        <v>8100</v>
      </c>
      <c r="BN3790" s="37">
        <v>694</v>
      </c>
      <c r="BO3790" s="37">
        <v>14132</v>
      </c>
    </row>
    <row r="3791" spans="62:67" ht="9" customHeight="1" x14ac:dyDescent="0.25">
      <c r="BJ3791" s="36" t="s">
        <v>3809</v>
      </c>
      <c r="BK3791" s="37">
        <v>592.59999999999968</v>
      </c>
      <c r="BL3791" s="37">
        <v>158</v>
      </c>
      <c r="BM3791" s="37">
        <v>8070</v>
      </c>
      <c r="BN3791" s="37">
        <v>685</v>
      </c>
      <c r="BO3791" s="37">
        <v>14089</v>
      </c>
    </row>
    <row r="3792" spans="62:67" ht="9" customHeight="1" x14ac:dyDescent="0.25">
      <c r="BJ3792" s="36" t="s">
        <v>3810</v>
      </c>
      <c r="BK3792" s="37">
        <v>584.39999999999964</v>
      </c>
      <c r="BL3792" s="37">
        <v>155</v>
      </c>
      <c r="BM3792" s="37">
        <v>8040</v>
      </c>
      <c r="BN3792" s="37">
        <v>675</v>
      </c>
      <c r="BO3792" s="37">
        <v>14046</v>
      </c>
    </row>
    <row r="3793" spans="62:67" ht="9" customHeight="1" x14ac:dyDescent="0.25">
      <c r="BJ3793" s="36" t="s">
        <v>3811</v>
      </c>
      <c r="BK3793" s="37">
        <v>576.19999999999959</v>
      </c>
      <c r="BL3793" s="37">
        <v>152</v>
      </c>
      <c r="BM3793" s="37">
        <v>8010</v>
      </c>
      <c r="BN3793" s="37">
        <v>666</v>
      </c>
      <c r="BO3793" s="37">
        <v>14004</v>
      </c>
    </row>
    <row r="3794" spans="62:67" ht="9" customHeight="1" x14ac:dyDescent="0.25">
      <c r="BJ3794" s="36" t="s">
        <v>3812</v>
      </c>
      <c r="BK3794" s="37">
        <v>568</v>
      </c>
      <c r="BL3794" s="37">
        <v>149</v>
      </c>
      <c r="BM3794" s="37">
        <v>7979</v>
      </c>
      <c r="BN3794" s="37">
        <v>658</v>
      </c>
      <c r="BO3794" s="37">
        <v>13961</v>
      </c>
    </row>
    <row r="3795" spans="62:67" ht="9" customHeight="1" x14ac:dyDescent="0.25">
      <c r="BJ3795" s="36" t="s">
        <v>3813</v>
      </c>
      <c r="BK3795" s="37">
        <v>563</v>
      </c>
      <c r="BL3795" s="37">
        <v>148</v>
      </c>
      <c r="BM3795" s="37">
        <v>7950</v>
      </c>
      <c r="BN3795" s="37">
        <v>650</v>
      </c>
      <c r="BO3795" s="37">
        <v>13918</v>
      </c>
    </row>
    <row r="3796" spans="62:67" ht="9" customHeight="1" x14ac:dyDescent="0.25">
      <c r="BJ3796" s="36" t="s">
        <v>3814</v>
      </c>
      <c r="BK3796" s="37">
        <v>558</v>
      </c>
      <c r="BL3796" s="37">
        <v>147</v>
      </c>
      <c r="BM3796" s="37">
        <v>7921</v>
      </c>
      <c r="BN3796" s="37">
        <v>642</v>
      </c>
      <c r="BO3796" s="37">
        <v>13877</v>
      </c>
    </row>
    <row r="3797" spans="62:67" ht="9" customHeight="1" x14ac:dyDescent="0.25">
      <c r="BJ3797" s="36" t="s">
        <v>3815</v>
      </c>
      <c r="BK3797" s="37">
        <v>553</v>
      </c>
      <c r="BL3797" s="37">
        <v>146</v>
      </c>
      <c r="BM3797" s="37">
        <v>7892</v>
      </c>
      <c r="BN3797" s="37">
        <v>634</v>
      </c>
      <c r="BO3797" s="37">
        <v>13835</v>
      </c>
    </row>
    <row r="3798" spans="62:67" ht="9" customHeight="1" x14ac:dyDescent="0.25">
      <c r="BJ3798" s="36" t="s">
        <v>3816</v>
      </c>
      <c r="BK3798" s="37">
        <v>548</v>
      </c>
      <c r="BL3798" s="37">
        <v>145</v>
      </c>
      <c r="BM3798" s="37">
        <v>7863</v>
      </c>
      <c r="BN3798" s="37">
        <v>625</v>
      </c>
      <c r="BO3798" s="37">
        <v>13792</v>
      </c>
    </row>
    <row r="3799" spans="62:67" ht="9" customHeight="1" x14ac:dyDescent="0.25">
      <c r="BJ3799" s="36" t="s">
        <v>3817</v>
      </c>
      <c r="BK3799" s="37">
        <v>543</v>
      </c>
      <c r="BL3799" s="37">
        <v>143</v>
      </c>
      <c r="BM3799" s="37">
        <v>7834</v>
      </c>
      <c r="BN3799" s="37">
        <v>617</v>
      </c>
      <c r="BO3799" s="37">
        <v>13748</v>
      </c>
    </row>
    <row r="3800" spans="62:67" ht="9" customHeight="1" x14ac:dyDescent="0.25">
      <c r="BJ3800" s="36" t="s">
        <v>3818</v>
      </c>
      <c r="BK3800" s="37">
        <v>538</v>
      </c>
      <c r="BL3800" s="37">
        <v>142</v>
      </c>
      <c r="BM3800" s="37">
        <v>7805</v>
      </c>
      <c r="BN3800" s="37">
        <v>610</v>
      </c>
      <c r="BO3800" s="37">
        <v>13705</v>
      </c>
    </row>
    <row r="3801" spans="62:67" ht="9" customHeight="1" x14ac:dyDescent="0.25">
      <c r="BJ3801" s="36" t="s">
        <v>3819</v>
      </c>
      <c r="BK3801" s="37">
        <v>533</v>
      </c>
      <c r="BL3801" s="37">
        <v>141</v>
      </c>
      <c r="BM3801" s="37">
        <v>7776</v>
      </c>
      <c r="BN3801" s="37">
        <v>603</v>
      </c>
      <c r="BO3801" s="37">
        <v>13663</v>
      </c>
    </row>
    <row r="3802" spans="62:67" ht="9" customHeight="1" x14ac:dyDescent="0.25">
      <c r="BJ3802" s="36" t="s">
        <v>3820</v>
      </c>
      <c r="BK3802" s="37">
        <v>528</v>
      </c>
      <c r="BL3802" s="37">
        <v>140</v>
      </c>
      <c r="BM3802" s="37">
        <v>7747</v>
      </c>
      <c r="BN3802" s="37">
        <v>597</v>
      </c>
      <c r="BO3802" s="37">
        <v>13620</v>
      </c>
    </row>
    <row r="3803" spans="62:67" ht="9" customHeight="1" x14ac:dyDescent="0.25">
      <c r="BJ3803" s="36" t="s">
        <v>3821</v>
      </c>
      <c r="BK3803" s="37">
        <v>523</v>
      </c>
      <c r="BL3803" s="37">
        <v>139</v>
      </c>
      <c r="BM3803" s="37">
        <v>7718</v>
      </c>
      <c r="BN3803" s="37">
        <v>590</v>
      </c>
      <c r="BO3803" s="37">
        <v>13578</v>
      </c>
    </row>
    <row r="3804" spans="62:67" ht="9" customHeight="1" x14ac:dyDescent="0.25">
      <c r="BJ3804" s="36" t="s">
        <v>3822</v>
      </c>
      <c r="BK3804" s="37">
        <v>518</v>
      </c>
      <c r="BL3804" s="37">
        <v>137</v>
      </c>
      <c r="BM3804" s="37">
        <v>7689</v>
      </c>
      <c r="BN3804" s="37">
        <v>583</v>
      </c>
      <c r="BO3804" s="37">
        <v>13535</v>
      </c>
    </row>
    <row r="3805" spans="62:67" ht="9" customHeight="1" x14ac:dyDescent="0.25">
      <c r="BJ3805" s="36" t="s">
        <v>3823</v>
      </c>
      <c r="BK3805" s="37">
        <v>513.05340309999997</v>
      </c>
      <c r="BL3805" s="37">
        <v>136</v>
      </c>
      <c r="BM3805" s="37">
        <v>7656</v>
      </c>
      <c r="BN3805" s="37">
        <v>576</v>
      </c>
      <c r="BO3805" s="37">
        <v>13471</v>
      </c>
    </row>
    <row r="3806" spans="62:67" ht="9" customHeight="1" x14ac:dyDescent="0.25">
      <c r="BJ3806" s="36" t="s">
        <v>3824</v>
      </c>
      <c r="BK3806" s="37">
        <v>508.10680619999999</v>
      </c>
      <c r="BL3806" s="37">
        <v>134</v>
      </c>
      <c r="BM3806" s="37">
        <v>7623</v>
      </c>
      <c r="BN3806" s="37">
        <v>570</v>
      </c>
      <c r="BO3806" s="37">
        <v>13452</v>
      </c>
    </row>
    <row r="3807" spans="62:67" ht="9" customHeight="1" x14ac:dyDescent="0.25">
      <c r="BJ3807" s="36" t="s">
        <v>3825</v>
      </c>
      <c r="BK3807" s="37">
        <v>503.16020930000002</v>
      </c>
      <c r="BL3807" s="37">
        <v>132</v>
      </c>
      <c r="BM3807" s="37">
        <v>7590</v>
      </c>
      <c r="BN3807" s="37">
        <v>563</v>
      </c>
      <c r="BO3807" s="37">
        <v>13387</v>
      </c>
    </row>
    <row r="3808" spans="62:67" ht="9" customHeight="1" x14ac:dyDescent="0.25">
      <c r="BJ3808" s="36" t="s">
        <v>3826</v>
      </c>
      <c r="BK3808" s="37">
        <v>498.21361240000004</v>
      </c>
      <c r="BL3808" s="37">
        <v>130</v>
      </c>
      <c r="BM3808" s="37">
        <v>7557</v>
      </c>
      <c r="BN3808" s="37">
        <v>556</v>
      </c>
      <c r="BO3808" s="37">
        <v>13374</v>
      </c>
    </row>
    <row r="3809" spans="62:67" ht="9" customHeight="1" x14ac:dyDescent="0.25">
      <c r="BJ3809" s="36" t="s">
        <v>3827</v>
      </c>
      <c r="BK3809" s="37">
        <v>493.26701550000007</v>
      </c>
      <c r="BL3809" s="37">
        <v>128</v>
      </c>
      <c r="BM3809" s="37">
        <v>7524</v>
      </c>
      <c r="BN3809" s="37">
        <v>550</v>
      </c>
      <c r="BO3809" s="37">
        <v>13324</v>
      </c>
    </row>
    <row r="3810" spans="62:67" ht="9" customHeight="1" x14ac:dyDescent="0.25">
      <c r="BJ3810" s="36" t="s">
        <v>3828</v>
      </c>
      <c r="BK3810" s="37">
        <v>488.3204186000001</v>
      </c>
      <c r="BL3810" s="37">
        <v>127</v>
      </c>
      <c r="BM3810" s="37">
        <v>7491</v>
      </c>
      <c r="BN3810" s="37">
        <v>545</v>
      </c>
      <c r="BO3810" s="37">
        <v>13273</v>
      </c>
    </row>
    <row r="3811" spans="62:67" ht="9" customHeight="1" x14ac:dyDescent="0.25">
      <c r="BJ3811" s="36" t="s">
        <v>3829</v>
      </c>
      <c r="BK3811" s="37">
        <v>483.37382170000012</v>
      </c>
      <c r="BL3811" s="37">
        <v>125</v>
      </c>
      <c r="BM3811" s="37">
        <v>7458</v>
      </c>
      <c r="BN3811" s="37">
        <v>539</v>
      </c>
      <c r="BO3811" s="37">
        <v>13223</v>
      </c>
    </row>
    <row r="3812" spans="62:67" ht="9" customHeight="1" x14ac:dyDescent="0.25">
      <c r="BJ3812" s="36" t="s">
        <v>3830</v>
      </c>
      <c r="BK3812" s="37">
        <v>478.42722480000015</v>
      </c>
      <c r="BL3812" s="37">
        <v>123</v>
      </c>
      <c r="BM3812" s="37">
        <v>7425</v>
      </c>
      <c r="BN3812" s="37">
        <v>533</v>
      </c>
      <c r="BO3812" s="37">
        <v>13186</v>
      </c>
    </row>
    <row r="3813" spans="62:67" ht="9" customHeight="1" x14ac:dyDescent="0.25">
      <c r="BJ3813" s="36" t="s">
        <v>3831</v>
      </c>
      <c r="BK3813" s="37">
        <v>473.48062790000017</v>
      </c>
      <c r="BL3813" s="37">
        <v>121</v>
      </c>
      <c r="BM3813" s="37">
        <v>7392</v>
      </c>
      <c r="BN3813" s="37">
        <v>528</v>
      </c>
      <c r="BO3813" s="37">
        <v>13149</v>
      </c>
    </row>
    <row r="3814" spans="62:67" ht="9" customHeight="1" x14ac:dyDescent="0.25">
      <c r="BJ3814" s="36" t="s">
        <v>3832</v>
      </c>
      <c r="BK3814" s="37">
        <v>468.53403100000003</v>
      </c>
      <c r="BL3814" s="37">
        <v>119</v>
      </c>
      <c r="BM3814" s="37">
        <v>7359</v>
      </c>
      <c r="BN3814" s="37">
        <v>522</v>
      </c>
      <c r="BO3814" s="37">
        <v>13094</v>
      </c>
    </row>
    <row r="3815" spans="62:67" ht="9" customHeight="1" x14ac:dyDescent="0.25">
      <c r="BJ3815" s="36" t="s">
        <v>3833</v>
      </c>
      <c r="BK3815" s="37">
        <v>466.06806200000005</v>
      </c>
      <c r="BL3815" s="37">
        <v>118</v>
      </c>
      <c r="BM3815" s="37">
        <v>7332</v>
      </c>
      <c r="BN3815" s="37">
        <v>515</v>
      </c>
      <c r="BO3815" s="37">
        <v>13052</v>
      </c>
    </row>
    <row r="3816" spans="62:67" ht="9" customHeight="1" x14ac:dyDescent="0.25">
      <c r="BJ3816" s="36" t="s">
        <v>3834</v>
      </c>
      <c r="BK3816" s="37">
        <v>463.60209300000008</v>
      </c>
      <c r="BL3816" s="37">
        <v>117</v>
      </c>
      <c r="BM3816" s="37">
        <v>7305</v>
      </c>
      <c r="BN3816" s="37">
        <v>508</v>
      </c>
      <c r="BO3816" s="37">
        <v>13011</v>
      </c>
    </row>
    <row r="3817" spans="62:67" ht="9" customHeight="1" x14ac:dyDescent="0.25">
      <c r="BJ3817" s="36" t="s">
        <v>3835</v>
      </c>
      <c r="BK3817" s="37">
        <v>461.13612400000011</v>
      </c>
      <c r="BL3817" s="37">
        <v>115</v>
      </c>
      <c r="BM3817" s="37">
        <v>7278</v>
      </c>
      <c r="BN3817" s="37">
        <v>502</v>
      </c>
      <c r="BO3817" s="37">
        <v>12969</v>
      </c>
    </row>
    <row r="3818" spans="62:67" ht="9" customHeight="1" x14ac:dyDescent="0.25">
      <c r="BJ3818" s="36" t="s">
        <v>3836</v>
      </c>
      <c r="BK3818" s="37">
        <v>458.67015500000014</v>
      </c>
      <c r="BL3818" s="37">
        <v>114</v>
      </c>
      <c r="BM3818" s="37">
        <v>7250</v>
      </c>
      <c r="BN3818" s="37">
        <v>495</v>
      </c>
      <c r="BO3818" s="37">
        <v>12927</v>
      </c>
    </row>
    <row r="3819" spans="62:67" ht="9" customHeight="1" x14ac:dyDescent="0.25">
      <c r="BJ3819" s="36" t="s">
        <v>3837</v>
      </c>
      <c r="BK3819" s="37">
        <v>456.20418600000016</v>
      </c>
      <c r="BL3819" s="37">
        <v>112</v>
      </c>
      <c r="BM3819" s="37">
        <v>7223</v>
      </c>
      <c r="BN3819" s="37">
        <v>488</v>
      </c>
      <c r="BO3819" s="37">
        <v>12885</v>
      </c>
    </row>
    <row r="3820" spans="62:67" ht="9" customHeight="1" x14ac:dyDescent="0.25">
      <c r="BJ3820" s="36" t="s">
        <v>3838</v>
      </c>
      <c r="BK3820" s="37">
        <v>453.73821700000019</v>
      </c>
      <c r="BL3820" s="37">
        <v>111</v>
      </c>
      <c r="BM3820" s="37">
        <v>7196</v>
      </c>
      <c r="BN3820" s="37">
        <v>481</v>
      </c>
      <c r="BO3820" s="37">
        <v>12842</v>
      </c>
    </row>
    <row r="3821" spans="62:67" ht="9" customHeight="1" x14ac:dyDescent="0.25">
      <c r="BJ3821" s="36" t="s">
        <v>3839</v>
      </c>
      <c r="BK3821" s="37">
        <v>451.27224800000022</v>
      </c>
      <c r="BL3821" s="37">
        <v>110</v>
      </c>
      <c r="BM3821" s="37">
        <v>7168</v>
      </c>
      <c r="BN3821" s="37">
        <v>474</v>
      </c>
      <c r="BO3821" s="37">
        <v>12805</v>
      </c>
    </row>
    <row r="3822" spans="62:67" ht="9" customHeight="1" x14ac:dyDescent="0.25">
      <c r="BJ3822" s="36" t="s">
        <v>3840</v>
      </c>
      <c r="BK3822" s="37">
        <v>448.80627900000025</v>
      </c>
      <c r="BL3822" s="37">
        <v>108</v>
      </c>
      <c r="BM3822" s="37">
        <v>7141</v>
      </c>
      <c r="BN3822" s="37">
        <v>468</v>
      </c>
      <c r="BO3822" s="37">
        <v>12767</v>
      </c>
    </row>
    <row r="3823" spans="62:67" ht="9" customHeight="1" x14ac:dyDescent="0.25">
      <c r="BJ3823" s="36" t="s">
        <v>3841</v>
      </c>
      <c r="BK3823" s="37">
        <v>446.34031000000027</v>
      </c>
      <c r="BL3823" s="37">
        <v>107</v>
      </c>
      <c r="BM3823" s="37">
        <v>7114</v>
      </c>
      <c r="BN3823" s="37">
        <v>461</v>
      </c>
      <c r="BO3823" s="37">
        <v>12730</v>
      </c>
    </row>
    <row r="3824" spans="62:67" ht="9" customHeight="1" x14ac:dyDescent="0.25">
      <c r="BJ3824" s="36" t="s">
        <v>3842</v>
      </c>
      <c r="BK3824" s="37">
        <v>443.8743410000003</v>
      </c>
      <c r="BL3824" s="37">
        <v>105</v>
      </c>
      <c r="BM3824" s="37">
        <v>7086</v>
      </c>
      <c r="BN3824" s="37">
        <v>454</v>
      </c>
      <c r="BO3824" s="37">
        <v>12690</v>
      </c>
    </row>
    <row r="3825" spans="62:67" ht="9" customHeight="1" x14ac:dyDescent="0.25">
      <c r="BJ3825" s="36" t="s">
        <v>3843</v>
      </c>
      <c r="BK3825" s="37">
        <v>441.40837200000033</v>
      </c>
      <c r="BL3825" s="37">
        <v>104</v>
      </c>
      <c r="BM3825" s="37">
        <v>7059</v>
      </c>
      <c r="BN3825" s="37">
        <v>447</v>
      </c>
      <c r="BO3825" s="37">
        <v>12651</v>
      </c>
    </row>
    <row r="3826" spans="62:67" ht="9" customHeight="1" x14ac:dyDescent="0.25">
      <c r="BJ3826" s="36" t="s">
        <v>3844</v>
      </c>
      <c r="BK3826" s="37">
        <v>438.94240300000035</v>
      </c>
      <c r="BL3826" s="37">
        <v>102</v>
      </c>
      <c r="BM3826" s="37">
        <v>7031</v>
      </c>
      <c r="BN3826" s="37">
        <v>440</v>
      </c>
      <c r="BO3826" s="37">
        <v>12611</v>
      </c>
    </row>
    <row r="3827" spans="62:67" ht="9" customHeight="1" x14ac:dyDescent="0.25">
      <c r="BJ3827" s="36" t="s">
        <v>3845</v>
      </c>
      <c r="BK3827" s="37">
        <v>436.47643400000038</v>
      </c>
      <c r="BL3827" s="37">
        <v>101</v>
      </c>
      <c r="BM3827" s="37">
        <v>7004</v>
      </c>
      <c r="BN3827" s="37">
        <v>433</v>
      </c>
      <c r="BO3827" s="37">
        <v>12556</v>
      </c>
    </row>
    <row r="3828" spans="62:67" ht="9" customHeight="1" x14ac:dyDescent="0.25">
      <c r="BJ3828" s="36" t="s">
        <v>3846</v>
      </c>
      <c r="BK3828" s="37">
        <v>434.01046500000041</v>
      </c>
      <c r="BL3828" s="37">
        <v>99</v>
      </c>
      <c r="BM3828" s="37">
        <v>6976</v>
      </c>
      <c r="BN3828" s="37">
        <v>427</v>
      </c>
      <c r="BO3828" s="37">
        <v>12523</v>
      </c>
    </row>
    <row r="3829" spans="62:67" ht="9" customHeight="1" x14ac:dyDescent="0.25">
      <c r="BJ3829" s="36" t="s">
        <v>3847</v>
      </c>
      <c r="BK3829" s="37">
        <v>431.54449600000044</v>
      </c>
      <c r="BL3829" s="37">
        <v>98</v>
      </c>
      <c r="BM3829" s="37">
        <v>6949</v>
      </c>
      <c r="BN3829" s="37">
        <v>420</v>
      </c>
      <c r="BO3829" s="37">
        <v>12459</v>
      </c>
    </row>
    <row r="3830" spans="62:67" ht="9" customHeight="1" x14ac:dyDescent="0.25">
      <c r="BJ3830" s="36" t="s">
        <v>3848</v>
      </c>
      <c r="BK3830" s="37">
        <v>429.07852700000046</v>
      </c>
      <c r="BL3830" s="37">
        <v>96</v>
      </c>
      <c r="BM3830" s="37">
        <v>6921</v>
      </c>
      <c r="BN3830" s="37">
        <v>413</v>
      </c>
      <c r="BO3830" s="37">
        <v>12427</v>
      </c>
    </row>
    <row r="3831" spans="62:67" ht="9" customHeight="1" x14ac:dyDescent="0.25">
      <c r="BJ3831" s="36" t="s">
        <v>3849</v>
      </c>
      <c r="BK3831" s="37">
        <v>426.61255800000049</v>
      </c>
      <c r="BL3831" s="37">
        <v>95</v>
      </c>
      <c r="BM3831" s="37">
        <v>6894</v>
      </c>
      <c r="BN3831" s="37">
        <v>406</v>
      </c>
      <c r="BO3831" s="37">
        <v>12365</v>
      </c>
    </row>
    <row r="3832" spans="62:67" ht="9" customHeight="1" x14ac:dyDescent="0.25">
      <c r="BJ3832" s="36" t="s">
        <v>3850</v>
      </c>
      <c r="BK3832" s="37">
        <v>424.14658900000052</v>
      </c>
      <c r="BL3832" s="37">
        <v>93</v>
      </c>
      <c r="BM3832" s="37">
        <v>6866</v>
      </c>
      <c r="BN3832" s="37">
        <v>399</v>
      </c>
      <c r="BO3832" s="37">
        <v>12335</v>
      </c>
    </row>
    <row r="3833" spans="62:67" ht="9" customHeight="1" x14ac:dyDescent="0.25">
      <c r="BJ3833" s="36" t="s">
        <v>3851</v>
      </c>
      <c r="BK3833" s="37">
        <v>421.68062000000054</v>
      </c>
      <c r="BL3833" s="37">
        <v>92</v>
      </c>
      <c r="BM3833" s="37">
        <v>6839</v>
      </c>
      <c r="BN3833" s="37">
        <v>393</v>
      </c>
      <c r="BO3833" s="37">
        <v>12296</v>
      </c>
    </row>
    <row r="3834" spans="62:67" ht="9" customHeight="1" x14ac:dyDescent="0.25">
      <c r="BJ3834" s="36" t="s">
        <v>3852</v>
      </c>
      <c r="BK3834" s="37">
        <v>419.21465100000057</v>
      </c>
      <c r="BL3834" s="37">
        <v>90</v>
      </c>
      <c r="BM3834" s="37">
        <v>6811</v>
      </c>
      <c r="BN3834" s="37">
        <v>386</v>
      </c>
      <c r="BO3834" s="37">
        <v>12250</v>
      </c>
    </row>
    <row r="3835" spans="62:67" ht="9" customHeight="1" x14ac:dyDescent="0.25">
      <c r="BJ3835" s="36" t="s">
        <v>3853</v>
      </c>
      <c r="BK3835" s="37">
        <v>416.7486820000006</v>
      </c>
      <c r="BL3835" s="37">
        <v>89</v>
      </c>
      <c r="BM3835" s="37">
        <v>6781</v>
      </c>
      <c r="BN3835" s="37">
        <v>379</v>
      </c>
      <c r="BO3835" s="37">
        <v>12197</v>
      </c>
    </row>
    <row r="3836" spans="62:67" ht="9" customHeight="1" x14ac:dyDescent="0.25">
      <c r="BJ3836" s="36" t="s">
        <v>3854</v>
      </c>
      <c r="BK3836" s="37">
        <v>414.28271300000063</v>
      </c>
      <c r="BL3836" s="37">
        <v>87</v>
      </c>
      <c r="BM3836" s="37">
        <v>6750</v>
      </c>
      <c r="BN3836" s="37">
        <v>374</v>
      </c>
      <c r="BO3836" s="37">
        <v>12192</v>
      </c>
    </row>
    <row r="3837" spans="62:67" ht="9" customHeight="1" x14ac:dyDescent="0.25">
      <c r="BJ3837" s="36" t="s">
        <v>3855</v>
      </c>
      <c r="BK3837" s="37">
        <v>411.81674400000065</v>
      </c>
      <c r="BL3837" s="37">
        <v>85</v>
      </c>
      <c r="BM3837" s="37">
        <v>6720</v>
      </c>
      <c r="BN3837" s="37">
        <v>369</v>
      </c>
      <c r="BO3837" s="37">
        <v>12151</v>
      </c>
    </row>
    <row r="3838" spans="62:67" ht="9" customHeight="1" x14ac:dyDescent="0.25">
      <c r="BJ3838" s="36" t="s">
        <v>3856</v>
      </c>
      <c r="BK3838" s="37">
        <v>409.35077500000068</v>
      </c>
      <c r="BL3838" s="37">
        <v>83</v>
      </c>
      <c r="BM3838" s="37">
        <v>6689</v>
      </c>
      <c r="BN3838" s="37">
        <v>363</v>
      </c>
      <c r="BO3838" s="37">
        <v>12099</v>
      </c>
    </row>
    <row r="3839" spans="62:67" ht="9" customHeight="1" x14ac:dyDescent="0.25">
      <c r="BJ3839" s="36" t="s">
        <v>3857</v>
      </c>
      <c r="BK3839" s="37">
        <v>406.88480600000071</v>
      </c>
      <c r="BL3839" s="37">
        <v>81</v>
      </c>
      <c r="BM3839" s="37">
        <v>6659</v>
      </c>
      <c r="BN3839" s="37">
        <v>358</v>
      </c>
      <c r="BO3839" s="37">
        <v>12059</v>
      </c>
    </row>
    <row r="3840" spans="62:67" ht="9" customHeight="1" x14ac:dyDescent="0.25">
      <c r="BJ3840" s="36" t="s">
        <v>3858</v>
      </c>
      <c r="BK3840" s="37">
        <v>404.41883700000074</v>
      </c>
      <c r="BL3840" s="37">
        <v>80</v>
      </c>
      <c r="BM3840" s="37">
        <v>6628</v>
      </c>
      <c r="BN3840" s="37">
        <v>353</v>
      </c>
      <c r="BO3840" s="37">
        <v>12018</v>
      </c>
    </row>
    <row r="3841" spans="62:67" ht="9" customHeight="1" x14ac:dyDescent="0.25">
      <c r="BJ3841" s="36" t="s">
        <v>3859</v>
      </c>
      <c r="BK3841" s="37">
        <v>401.95286800000076</v>
      </c>
      <c r="BL3841" s="37">
        <v>78</v>
      </c>
      <c r="BM3841" s="37">
        <v>6598</v>
      </c>
      <c r="BN3841" s="37">
        <v>348</v>
      </c>
      <c r="BO3841" s="37">
        <v>11985</v>
      </c>
    </row>
    <row r="3842" spans="62:67" ht="9" customHeight="1" x14ac:dyDescent="0.25">
      <c r="BJ3842" s="36" t="s">
        <v>3860</v>
      </c>
      <c r="BK3842" s="37">
        <v>399.48689900000079</v>
      </c>
      <c r="BL3842" s="37">
        <v>76</v>
      </c>
      <c r="BM3842" s="37">
        <v>6567</v>
      </c>
      <c r="BN3842" s="37">
        <v>343</v>
      </c>
      <c r="BO3842" s="37">
        <v>11960</v>
      </c>
    </row>
    <row r="3843" spans="62:67" ht="9" customHeight="1" x14ac:dyDescent="0.25">
      <c r="BJ3843" s="36" t="s">
        <v>3861</v>
      </c>
      <c r="BK3843" s="37">
        <v>397.02093000000082</v>
      </c>
      <c r="BL3843" s="37">
        <v>74</v>
      </c>
      <c r="BM3843" s="37">
        <v>6537</v>
      </c>
      <c r="BN3843" s="37">
        <v>338</v>
      </c>
      <c r="BO3843" s="37">
        <v>11934</v>
      </c>
    </row>
    <row r="3844" spans="62:67" ht="9" customHeight="1" x14ac:dyDescent="0.25">
      <c r="BJ3844" s="36" t="s">
        <v>3862</v>
      </c>
      <c r="BK3844" s="37">
        <v>394.55496100000084</v>
      </c>
      <c r="BL3844" s="37">
        <v>72</v>
      </c>
      <c r="BM3844" s="37">
        <v>6506</v>
      </c>
      <c r="BN3844" s="37">
        <v>332</v>
      </c>
      <c r="BO3844" s="37">
        <v>11864</v>
      </c>
    </row>
    <row r="3845" spans="62:67" ht="9" customHeight="1" x14ac:dyDescent="0.25">
      <c r="BJ3845" s="36" t="s">
        <v>3863</v>
      </c>
      <c r="BK3845" s="37">
        <v>392.08899200000087</v>
      </c>
      <c r="BL3845" s="37">
        <v>71</v>
      </c>
      <c r="BM3845" s="37">
        <v>6479</v>
      </c>
      <c r="BN3845" s="37">
        <v>327</v>
      </c>
      <c r="BO3845" s="37">
        <v>11832</v>
      </c>
    </row>
    <row r="3846" spans="62:67" ht="9" customHeight="1" x14ac:dyDescent="0.25">
      <c r="BJ3846" s="36" t="s">
        <v>3864</v>
      </c>
      <c r="BK3846" s="37">
        <v>389.6230230000009</v>
      </c>
      <c r="BL3846" s="37">
        <v>70</v>
      </c>
      <c r="BM3846" s="37">
        <v>6452</v>
      </c>
      <c r="BN3846" s="37">
        <v>322</v>
      </c>
      <c r="BO3846" s="37">
        <v>11800</v>
      </c>
    </row>
    <row r="3847" spans="62:67" ht="9" customHeight="1" x14ac:dyDescent="0.25">
      <c r="BJ3847" s="36" t="s">
        <v>3865</v>
      </c>
      <c r="BK3847" s="37">
        <v>387.15705400000093</v>
      </c>
      <c r="BL3847" s="37">
        <v>68</v>
      </c>
      <c r="BM3847" s="37">
        <v>6425</v>
      </c>
      <c r="BN3847" s="37">
        <v>317</v>
      </c>
      <c r="BO3847" s="37">
        <v>11768</v>
      </c>
    </row>
    <row r="3848" spans="62:67" ht="9" customHeight="1" x14ac:dyDescent="0.25">
      <c r="BJ3848" s="36" t="s">
        <v>3866</v>
      </c>
      <c r="BK3848" s="37">
        <v>384.69108500000095</v>
      </c>
      <c r="BL3848" s="37">
        <v>67</v>
      </c>
      <c r="BM3848" s="37">
        <v>6398</v>
      </c>
      <c r="BN3848" s="37">
        <v>312</v>
      </c>
      <c r="BO3848" s="37">
        <v>11726</v>
      </c>
    </row>
    <row r="3849" spans="62:67" ht="9" customHeight="1" x14ac:dyDescent="0.25">
      <c r="BJ3849" s="36" t="s">
        <v>3867</v>
      </c>
      <c r="BK3849" s="37">
        <v>382.22511600000098</v>
      </c>
      <c r="BL3849" s="37">
        <v>65</v>
      </c>
      <c r="BM3849" s="37">
        <v>6371</v>
      </c>
      <c r="BN3849" s="37">
        <v>306</v>
      </c>
      <c r="BO3849" s="37">
        <v>11684</v>
      </c>
    </row>
    <row r="3850" spans="62:67" ht="9" customHeight="1" x14ac:dyDescent="0.25">
      <c r="BJ3850" s="36" t="s">
        <v>3868</v>
      </c>
      <c r="BK3850" s="37">
        <v>379.75914700000101</v>
      </c>
      <c r="BL3850" s="37">
        <v>64</v>
      </c>
      <c r="BM3850" s="37">
        <v>6344</v>
      </c>
      <c r="BN3850" s="37">
        <v>301</v>
      </c>
      <c r="BO3850" s="37">
        <v>11642</v>
      </c>
    </row>
    <row r="3851" spans="62:67" ht="9" customHeight="1" x14ac:dyDescent="0.25">
      <c r="BJ3851" s="36" t="s">
        <v>3869</v>
      </c>
      <c r="BK3851" s="37">
        <v>377.29317800000103</v>
      </c>
      <c r="BL3851" s="37">
        <v>63</v>
      </c>
      <c r="BM3851" s="37">
        <v>6317</v>
      </c>
      <c r="BN3851" s="37">
        <v>296</v>
      </c>
      <c r="BO3851" s="37">
        <v>11605</v>
      </c>
    </row>
    <row r="3852" spans="62:67" ht="9" customHeight="1" x14ac:dyDescent="0.25">
      <c r="BJ3852" s="36" t="s">
        <v>3870</v>
      </c>
      <c r="BK3852" s="37">
        <v>374.82720900000106</v>
      </c>
      <c r="BL3852" s="37">
        <v>61</v>
      </c>
      <c r="BM3852" s="37">
        <v>6290</v>
      </c>
      <c r="BN3852" s="37">
        <v>291</v>
      </c>
      <c r="BO3852" s="37">
        <v>11567</v>
      </c>
    </row>
    <row r="3853" spans="62:67" ht="9" customHeight="1" x14ac:dyDescent="0.25">
      <c r="BJ3853" s="36" t="s">
        <v>3871</v>
      </c>
      <c r="BK3853" s="37">
        <v>372.36124000000109</v>
      </c>
      <c r="BL3853" s="37">
        <v>60</v>
      </c>
      <c r="BM3853" s="37">
        <v>6263</v>
      </c>
      <c r="BN3853" s="37">
        <v>286</v>
      </c>
      <c r="BO3853" s="37">
        <v>11530</v>
      </c>
    </row>
    <row r="3854" spans="62:67" ht="9" customHeight="1" x14ac:dyDescent="0.25">
      <c r="BJ3854" s="36" t="s">
        <v>3872</v>
      </c>
      <c r="BK3854" s="37">
        <v>369.89527100000112</v>
      </c>
      <c r="BL3854" s="37">
        <v>58</v>
      </c>
      <c r="BM3854" s="37">
        <v>6236</v>
      </c>
      <c r="BN3854" s="37">
        <v>280</v>
      </c>
      <c r="BO3854" s="37">
        <v>11462</v>
      </c>
    </row>
    <row r="3855" spans="62:67" ht="9" customHeight="1" x14ac:dyDescent="0.25">
      <c r="BJ3855" s="36" t="s">
        <v>3873</v>
      </c>
      <c r="BK3855" s="37">
        <v>367.42930200000114</v>
      </c>
      <c r="BL3855" s="37">
        <v>58</v>
      </c>
      <c r="BM3855" s="37">
        <v>6212</v>
      </c>
      <c r="BN3855" s="37">
        <v>275</v>
      </c>
      <c r="BO3855" s="37">
        <v>11428</v>
      </c>
    </row>
    <row r="3856" spans="62:67" ht="9" customHeight="1" x14ac:dyDescent="0.25">
      <c r="BJ3856" s="36" t="s">
        <v>3874</v>
      </c>
      <c r="BK3856" s="37">
        <v>364.96333300000117</v>
      </c>
      <c r="BL3856" s="37">
        <v>57</v>
      </c>
      <c r="BM3856" s="37">
        <v>6187</v>
      </c>
      <c r="BN3856" s="37">
        <v>270</v>
      </c>
      <c r="BO3856" s="37">
        <v>11393</v>
      </c>
    </row>
    <row r="3857" spans="62:67" ht="9" customHeight="1" x14ac:dyDescent="0.25">
      <c r="BJ3857" s="36" t="s">
        <v>3875</v>
      </c>
      <c r="BK3857" s="37">
        <v>362.4973640000012</v>
      </c>
      <c r="BL3857" s="37">
        <v>56</v>
      </c>
      <c r="BM3857" s="37">
        <v>6162</v>
      </c>
      <c r="BN3857" s="37">
        <v>265</v>
      </c>
      <c r="BO3857" s="37">
        <v>11359</v>
      </c>
    </row>
    <row r="3858" spans="62:67" ht="9" customHeight="1" x14ac:dyDescent="0.25">
      <c r="BJ3858" s="36" t="s">
        <v>3876</v>
      </c>
      <c r="BK3858" s="37">
        <v>360.03139500000123</v>
      </c>
      <c r="BL3858" s="37">
        <v>56</v>
      </c>
      <c r="BM3858" s="37">
        <v>6137</v>
      </c>
      <c r="BN3858" s="37">
        <v>260</v>
      </c>
      <c r="BO3858" s="37">
        <v>11311</v>
      </c>
    </row>
    <row r="3859" spans="62:67" ht="9" customHeight="1" x14ac:dyDescent="0.25">
      <c r="BJ3859" s="36" t="s">
        <v>3877</v>
      </c>
      <c r="BK3859" s="37">
        <v>357.56542600000125</v>
      </c>
      <c r="BL3859" s="37">
        <v>55</v>
      </c>
      <c r="BM3859" s="37">
        <v>6112</v>
      </c>
      <c r="BN3859" s="37">
        <v>255</v>
      </c>
      <c r="BO3859" s="37">
        <v>11280</v>
      </c>
    </row>
    <row r="3860" spans="62:67" ht="9" customHeight="1" x14ac:dyDescent="0.25">
      <c r="BJ3860" s="36" t="s">
        <v>3878</v>
      </c>
      <c r="BK3860" s="37">
        <v>355.09945700000128</v>
      </c>
      <c r="BL3860" s="37">
        <v>54</v>
      </c>
      <c r="BM3860" s="37">
        <v>6087</v>
      </c>
      <c r="BN3860" s="37">
        <v>249</v>
      </c>
      <c r="BO3860" s="37">
        <v>11228</v>
      </c>
    </row>
    <row r="3861" spans="62:67" ht="9" customHeight="1" x14ac:dyDescent="0.25">
      <c r="BJ3861" s="36" t="s">
        <v>3879</v>
      </c>
      <c r="BK3861" s="37">
        <v>352.63348800000131</v>
      </c>
      <c r="BL3861" s="37">
        <v>54</v>
      </c>
      <c r="BM3861" s="37">
        <v>6062</v>
      </c>
      <c r="BN3861" s="37">
        <v>244</v>
      </c>
      <c r="BO3861" s="37">
        <v>11207</v>
      </c>
    </row>
    <row r="3862" spans="62:67" ht="9" customHeight="1" x14ac:dyDescent="0.25">
      <c r="BJ3862" s="36" t="s">
        <v>3880</v>
      </c>
      <c r="BK3862" s="37">
        <v>350.16751900000133</v>
      </c>
      <c r="BL3862" s="37">
        <v>53</v>
      </c>
      <c r="BM3862" s="37">
        <v>6037</v>
      </c>
      <c r="BN3862" s="37">
        <v>239</v>
      </c>
      <c r="BO3862" s="37">
        <v>11177</v>
      </c>
    </row>
    <row r="3863" spans="62:67" ht="9" customHeight="1" x14ac:dyDescent="0.25">
      <c r="BJ3863" s="36" t="s">
        <v>3881</v>
      </c>
      <c r="BK3863" s="37">
        <v>347.70155000000136</v>
      </c>
      <c r="BL3863" s="37">
        <v>52</v>
      </c>
      <c r="BM3863" s="37">
        <v>6012</v>
      </c>
      <c r="BN3863" s="37">
        <v>234</v>
      </c>
      <c r="BO3863" s="37">
        <v>11152</v>
      </c>
    </row>
    <row r="3864" spans="62:67" ht="9" customHeight="1" x14ac:dyDescent="0.25">
      <c r="BJ3864" s="36" t="s">
        <v>3882</v>
      </c>
      <c r="BK3864" s="37">
        <v>345.23558100000139</v>
      </c>
      <c r="BL3864" s="37">
        <v>51</v>
      </c>
      <c r="BM3864" s="37">
        <v>5987</v>
      </c>
      <c r="BN3864" s="37">
        <v>229</v>
      </c>
      <c r="BO3864" s="37">
        <v>11107</v>
      </c>
    </row>
    <row r="3865" spans="62:67" ht="9" customHeight="1" x14ac:dyDescent="0.25">
      <c r="BJ3865" s="36" t="s">
        <v>3883</v>
      </c>
      <c r="BK3865" s="37">
        <v>342.76961200000142</v>
      </c>
      <c r="BL3865" s="37">
        <v>51</v>
      </c>
      <c r="BM3865" s="37">
        <v>5961</v>
      </c>
      <c r="BN3865" s="37">
        <v>223</v>
      </c>
      <c r="BO3865" s="37">
        <v>11061</v>
      </c>
    </row>
    <row r="3866" spans="62:67" ht="9" customHeight="1" x14ac:dyDescent="0.25">
      <c r="BJ3866" s="36" t="s">
        <v>3884</v>
      </c>
      <c r="BK3866" s="37">
        <v>340.30364300000144</v>
      </c>
      <c r="BL3866" s="37">
        <v>50</v>
      </c>
      <c r="BM3866" s="37">
        <v>5934</v>
      </c>
      <c r="BN3866" s="37">
        <v>218</v>
      </c>
      <c r="BO3866" s="37">
        <v>11016</v>
      </c>
    </row>
    <row r="3867" spans="62:67" ht="9" customHeight="1" x14ac:dyDescent="0.25">
      <c r="BJ3867" s="36" t="s">
        <v>3885</v>
      </c>
      <c r="BK3867" s="37">
        <v>337.83767400000147</v>
      </c>
      <c r="BL3867" s="37">
        <v>49</v>
      </c>
      <c r="BM3867" s="37">
        <v>5908</v>
      </c>
      <c r="BN3867" s="37">
        <v>213</v>
      </c>
      <c r="BO3867" s="37">
        <v>10977</v>
      </c>
    </row>
    <row r="3868" spans="62:67" ht="9" customHeight="1" x14ac:dyDescent="0.25">
      <c r="BJ3868" s="36" t="s">
        <v>3886</v>
      </c>
      <c r="BK3868" s="37">
        <v>335.3717050000015</v>
      </c>
      <c r="BL3868" s="37">
        <v>48</v>
      </c>
      <c r="BM3868" s="37">
        <v>5881</v>
      </c>
      <c r="BN3868" s="37">
        <v>210</v>
      </c>
      <c r="BO3868" s="37">
        <v>10937</v>
      </c>
    </row>
    <row r="3869" spans="62:67" ht="9" customHeight="1" x14ac:dyDescent="0.25">
      <c r="BJ3869" s="36" t="s">
        <v>3887</v>
      </c>
      <c r="BK3869" s="37">
        <v>332.90573600000153</v>
      </c>
      <c r="BL3869" s="37">
        <v>47</v>
      </c>
      <c r="BM3869" s="37">
        <v>5854</v>
      </c>
      <c r="BN3869" s="37">
        <v>207</v>
      </c>
      <c r="BO3869" s="37">
        <v>10905</v>
      </c>
    </row>
    <row r="3870" spans="62:67" ht="9" customHeight="1" x14ac:dyDescent="0.25">
      <c r="BJ3870" s="36" t="s">
        <v>3888</v>
      </c>
      <c r="BK3870" s="37">
        <v>330.43976700000155</v>
      </c>
      <c r="BL3870" s="37">
        <v>47</v>
      </c>
      <c r="BM3870" s="37">
        <v>5828</v>
      </c>
      <c r="BN3870" s="37">
        <v>204</v>
      </c>
      <c r="BO3870" s="37">
        <v>10872</v>
      </c>
    </row>
    <row r="3871" spans="62:67" ht="9" customHeight="1" x14ac:dyDescent="0.25">
      <c r="BJ3871" s="36" t="s">
        <v>3889</v>
      </c>
      <c r="BK3871" s="37">
        <v>327.97379800000158</v>
      </c>
      <c r="BL3871" s="37">
        <v>46</v>
      </c>
      <c r="BM3871" s="37">
        <v>5801</v>
      </c>
      <c r="BN3871" s="37">
        <v>201</v>
      </c>
      <c r="BO3871" s="37">
        <v>10810</v>
      </c>
    </row>
    <row r="3872" spans="62:67" ht="9" customHeight="1" x14ac:dyDescent="0.25">
      <c r="BJ3872" s="36" t="s">
        <v>3890</v>
      </c>
      <c r="BK3872" s="37">
        <v>325.50782900000161</v>
      </c>
      <c r="BL3872" s="37">
        <v>45</v>
      </c>
      <c r="BM3872" s="37">
        <v>5775</v>
      </c>
      <c r="BN3872" s="37">
        <v>198</v>
      </c>
      <c r="BO3872" s="37">
        <v>10802</v>
      </c>
    </row>
    <row r="3873" spans="62:67" ht="9" customHeight="1" x14ac:dyDescent="0.25">
      <c r="BJ3873" s="36" t="s">
        <v>3891</v>
      </c>
      <c r="BK3873" s="37">
        <v>323.04186000000163</v>
      </c>
      <c r="BL3873" s="37">
        <v>44</v>
      </c>
      <c r="BM3873" s="37">
        <v>5748</v>
      </c>
      <c r="BN3873" s="37">
        <v>195</v>
      </c>
      <c r="BO3873" s="37">
        <v>10762</v>
      </c>
    </row>
    <row r="3874" spans="62:67" ht="9" customHeight="1" x14ac:dyDescent="0.25">
      <c r="BJ3874" s="36" t="s">
        <v>3892</v>
      </c>
      <c r="BK3874" s="37">
        <v>320.57589100000166</v>
      </c>
      <c r="BL3874" s="37">
        <v>43</v>
      </c>
      <c r="BM3874" s="37">
        <v>5721</v>
      </c>
      <c r="BN3874" s="37">
        <v>192</v>
      </c>
      <c r="BO3874" s="37">
        <v>10721</v>
      </c>
    </row>
    <row r="3875" spans="62:67" ht="9" customHeight="1" x14ac:dyDescent="0.25">
      <c r="BJ3875" s="36" t="s">
        <v>3893</v>
      </c>
      <c r="BK3875" s="37">
        <v>318.10992200000169</v>
      </c>
      <c r="BL3875" s="37">
        <v>42</v>
      </c>
      <c r="BM3875" s="37">
        <v>5693</v>
      </c>
      <c r="BN3875" s="37">
        <v>188</v>
      </c>
      <c r="BO3875" s="37">
        <v>10681</v>
      </c>
    </row>
    <row r="3876" spans="62:67" ht="9" customHeight="1" x14ac:dyDescent="0.25">
      <c r="BJ3876" s="36" t="s">
        <v>3894</v>
      </c>
      <c r="BK3876" s="37">
        <v>315.64395300000172</v>
      </c>
      <c r="BL3876" s="37">
        <v>41</v>
      </c>
      <c r="BM3876" s="37">
        <v>5665</v>
      </c>
      <c r="BN3876" s="37">
        <v>185</v>
      </c>
      <c r="BO3876" s="37">
        <v>10642</v>
      </c>
    </row>
    <row r="3877" spans="62:67" ht="9" customHeight="1" x14ac:dyDescent="0.25">
      <c r="BJ3877" s="36" t="s">
        <v>3895</v>
      </c>
      <c r="BK3877" s="37">
        <v>313.17798400000174</v>
      </c>
      <c r="BL3877" s="37">
        <v>39</v>
      </c>
      <c r="BM3877" s="37">
        <v>5637</v>
      </c>
      <c r="BN3877" s="37">
        <v>182</v>
      </c>
      <c r="BO3877" s="37">
        <v>10602</v>
      </c>
    </row>
    <row r="3878" spans="62:67" ht="9" customHeight="1" x14ac:dyDescent="0.25">
      <c r="BJ3878" s="36" t="s">
        <v>3896</v>
      </c>
      <c r="BK3878" s="37">
        <v>310.71201500000177</v>
      </c>
      <c r="BL3878" s="37">
        <v>38</v>
      </c>
      <c r="BM3878" s="37">
        <v>5608</v>
      </c>
      <c r="BN3878" s="37">
        <v>178</v>
      </c>
      <c r="BO3878" s="37">
        <v>10545</v>
      </c>
    </row>
    <row r="3879" spans="62:67" ht="9" customHeight="1" x14ac:dyDescent="0.25">
      <c r="BJ3879" s="36" t="s">
        <v>3897</v>
      </c>
      <c r="BK3879" s="37">
        <v>308.2460460000018</v>
      </c>
      <c r="BL3879" s="37">
        <v>36</v>
      </c>
      <c r="BM3879" s="37">
        <v>5580</v>
      </c>
      <c r="BN3879" s="37">
        <v>175</v>
      </c>
      <c r="BO3879" s="37">
        <v>10514</v>
      </c>
    </row>
    <row r="3880" spans="62:67" ht="9" customHeight="1" x14ac:dyDescent="0.25">
      <c r="BJ3880" s="36" t="s">
        <v>3898</v>
      </c>
      <c r="BK3880" s="37">
        <v>305.78007700000182</v>
      </c>
      <c r="BL3880" s="37">
        <v>35</v>
      </c>
      <c r="BM3880" s="37">
        <v>5552</v>
      </c>
      <c r="BN3880" s="37">
        <v>172</v>
      </c>
      <c r="BO3880" s="37">
        <v>10483</v>
      </c>
    </row>
    <row r="3881" spans="62:67" ht="9" customHeight="1" x14ac:dyDescent="0.25">
      <c r="BJ3881" s="36" t="s">
        <v>3899</v>
      </c>
      <c r="BK3881" s="37">
        <v>303.31410800000185</v>
      </c>
      <c r="BL3881" s="37">
        <v>34</v>
      </c>
      <c r="BM3881" s="37">
        <v>5523</v>
      </c>
      <c r="BN3881" s="37">
        <v>169</v>
      </c>
      <c r="BO3881" s="37">
        <v>10452</v>
      </c>
    </row>
    <row r="3882" spans="62:67" ht="9" customHeight="1" x14ac:dyDescent="0.25">
      <c r="BJ3882" s="36" t="s">
        <v>3900</v>
      </c>
      <c r="BK3882" s="37">
        <v>300.84813900000188</v>
      </c>
      <c r="BL3882" s="37">
        <v>32</v>
      </c>
      <c r="BM3882" s="37">
        <v>5495</v>
      </c>
      <c r="BN3882" s="37">
        <v>165</v>
      </c>
      <c r="BO3882" s="37">
        <v>10421</v>
      </c>
    </row>
    <row r="3883" spans="62:67" ht="9" customHeight="1" x14ac:dyDescent="0.25">
      <c r="BJ3883" s="36" t="s">
        <v>3901</v>
      </c>
      <c r="BK3883" s="37">
        <v>298.38217000000191</v>
      </c>
      <c r="BL3883" s="37">
        <v>31</v>
      </c>
      <c r="BM3883" s="37">
        <v>5467</v>
      </c>
      <c r="BN3883" s="37">
        <v>162</v>
      </c>
      <c r="BO3883" s="37">
        <v>10396</v>
      </c>
    </row>
    <row r="3884" spans="62:67" ht="9" customHeight="1" x14ac:dyDescent="0.25">
      <c r="BJ3884" s="36" t="s">
        <v>3902</v>
      </c>
      <c r="BK3884" s="37">
        <v>295.91620100000193</v>
      </c>
      <c r="BL3884" s="37">
        <v>29</v>
      </c>
      <c r="BM3884" s="37">
        <v>5438</v>
      </c>
      <c r="BN3884" s="37">
        <v>159</v>
      </c>
      <c r="BO3884" s="37">
        <v>10359</v>
      </c>
    </row>
    <row r="3885" spans="62:67" ht="9" customHeight="1" x14ac:dyDescent="0.25">
      <c r="BJ3885" s="36" t="s">
        <v>3903</v>
      </c>
      <c r="BK3885" s="37">
        <v>293.45023200000196</v>
      </c>
      <c r="BL3885" s="37">
        <v>29</v>
      </c>
      <c r="BM3885" s="37">
        <v>5414</v>
      </c>
      <c r="BN3885" s="37">
        <v>155</v>
      </c>
      <c r="BO3885" s="37">
        <v>10334</v>
      </c>
    </row>
    <row r="3886" spans="62:67" ht="9" customHeight="1" x14ac:dyDescent="0.25">
      <c r="BJ3886" s="36" t="s">
        <v>3904</v>
      </c>
      <c r="BK3886" s="37">
        <v>290.98426300000199</v>
      </c>
      <c r="BL3886" s="37">
        <v>28</v>
      </c>
      <c r="BM3886" s="37">
        <v>5389</v>
      </c>
      <c r="BN3886" s="37">
        <v>152</v>
      </c>
      <c r="BO3886" s="37">
        <v>10285</v>
      </c>
    </row>
    <row r="3887" spans="62:67" ht="9" customHeight="1" x14ac:dyDescent="0.25">
      <c r="BJ3887" s="36" t="s">
        <v>3905</v>
      </c>
      <c r="BK3887" s="37">
        <v>288.51829400000202</v>
      </c>
      <c r="BL3887" s="37">
        <v>28</v>
      </c>
      <c r="BM3887" s="37">
        <v>5365</v>
      </c>
      <c r="BN3887" s="37">
        <v>149</v>
      </c>
      <c r="BO3887" s="37">
        <v>10244</v>
      </c>
    </row>
    <row r="3888" spans="62:67" ht="9" customHeight="1" x14ac:dyDescent="0.25">
      <c r="BJ3888" s="36" t="s">
        <v>3906</v>
      </c>
      <c r="BK3888" s="37">
        <v>286.05232500000204</v>
      </c>
      <c r="BL3888" s="37">
        <v>27</v>
      </c>
      <c r="BM3888" s="37">
        <v>5340</v>
      </c>
      <c r="BN3888" s="37">
        <v>146</v>
      </c>
      <c r="BO3888" s="37">
        <v>10207</v>
      </c>
    </row>
    <row r="3889" spans="62:67" ht="9" customHeight="1" x14ac:dyDescent="0.25">
      <c r="BJ3889" s="36" t="s">
        <v>3907</v>
      </c>
      <c r="BK3889" s="37">
        <v>283.58635600000207</v>
      </c>
      <c r="BL3889" s="37">
        <v>27</v>
      </c>
      <c r="BM3889" s="37">
        <v>5315</v>
      </c>
      <c r="BN3889" s="37">
        <v>143</v>
      </c>
      <c r="BO3889" s="37">
        <v>10170</v>
      </c>
    </row>
    <row r="3890" spans="62:67" ht="9" customHeight="1" x14ac:dyDescent="0.25">
      <c r="BJ3890" s="36" t="s">
        <v>3908</v>
      </c>
      <c r="BK3890" s="37">
        <v>281.1203870000021</v>
      </c>
      <c r="BL3890" s="37">
        <v>26</v>
      </c>
      <c r="BM3890" s="37">
        <v>5291</v>
      </c>
      <c r="BN3890" s="37">
        <v>139</v>
      </c>
      <c r="BO3890" s="37">
        <v>10133</v>
      </c>
    </row>
    <row r="3891" spans="62:67" ht="9" customHeight="1" x14ac:dyDescent="0.25">
      <c r="BJ3891" s="36" t="s">
        <v>3909</v>
      </c>
      <c r="BK3891" s="37">
        <v>278.65441800000212</v>
      </c>
      <c r="BL3891" s="37">
        <v>26</v>
      </c>
      <c r="BM3891" s="37">
        <v>5266</v>
      </c>
      <c r="BN3891" s="37">
        <v>136</v>
      </c>
      <c r="BO3891" s="37">
        <v>10097</v>
      </c>
    </row>
    <row r="3892" spans="62:67" ht="9" customHeight="1" x14ac:dyDescent="0.25">
      <c r="BJ3892" s="36" t="s">
        <v>3910</v>
      </c>
      <c r="BK3892" s="37">
        <v>276.18844900000215</v>
      </c>
      <c r="BL3892" s="37">
        <v>25</v>
      </c>
      <c r="BM3892" s="37">
        <v>5242</v>
      </c>
      <c r="BN3892" s="37">
        <v>133</v>
      </c>
      <c r="BO3892" s="37">
        <v>10060</v>
      </c>
    </row>
    <row r="3893" spans="62:67" ht="9" customHeight="1" x14ac:dyDescent="0.25">
      <c r="BJ3893" s="36" t="s">
        <v>3911</v>
      </c>
      <c r="BK3893" s="37">
        <v>273.72248000000218</v>
      </c>
      <c r="BL3893" s="37">
        <v>25</v>
      </c>
      <c r="BM3893" s="37">
        <v>5217</v>
      </c>
      <c r="BN3893" s="37">
        <v>129</v>
      </c>
      <c r="BO3893" s="37">
        <v>10023</v>
      </c>
    </row>
    <row r="3894" spans="62:67" ht="9" customHeight="1" x14ac:dyDescent="0.25">
      <c r="BJ3894" s="36" t="s">
        <v>3912</v>
      </c>
      <c r="BK3894" s="37">
        <v>271.25651100000221</v>
      </c>
      <c r="BL3894" s="37">
        <v>24</v>
      </c>
      <c r="BM3894" s="37">
        <v>5192</v>
      </c>
      <c r="BN3894" s="37">
        <v>125</v>
      </c>
      <c r="BO3894" s="37">
        <v>9986</v>
      </c>
    </row>
    <row r="3895" spans="62:67" ht="9" customHeight="1" x14ac:dyDescent="0.25">
      <c r="BJ3895" s="36" t="s">
        <v>3913</v>
      </c>
      <c r="BK3895" s="37">
        <v>268.79054200000223</v>
      </c>
      <c r="BL3895" s="37">
        <v>24</v>
      </c>
      <c r="BM3895" s="37">
        <v>5170</v>
      </c>
      <c r="BN3895" s="37">
        <v>122</v>
      </c>
      <c r="BO3895" s="37">
        <v>9949</v>
      </c>
    </row>
    <row r="3896" spans="62:67" ht="9" customHeight="1" x14ac:dyDescent="0.25">
      <c r="BJ3896" s="36" t="s">
        <v>3914</v>
      </c>
      <c r="BK3896" s="37">
        <v>266.32457300000226</v>
      </c>
      <c r="BL3896" s="37">
        <v>24</v>
      </c>
      <c r="BM3896" s="37">
        <v>5147</v>
      </c>
      <c r="BN3896" s="37">
        <v>118</v>
      </c>
      <c r="BO3896" s="37">
        <v>9904</v>
      </c>
    </row>
    <row r="3897" spans="62:67" ht="9" customHeight="1" x14ac:dyDescent="0.25">
      <c r="BJ3897" s="36" t="s">
        <v>3915</v>
      </c>
      <c r="BK3897" s="37">
        <v>263.85860400000229</v>
      </c>
      <c r="BL3897" s="37">
        <v>24</v>
      </c>
      <c r="BM3897" s="37">
        <v>5124</v>
      </c>
      <c r="BN3897" s="37">
        <v>114</v>
      </c>
      <c r="BO3897" s="37">
        <v>9858</v>
      </c>
    </row>
    <row r="3898" spans="62:67" ht="9" customHeight="1" x14ac:dyDescent="0.25">
      <c r="BJ3898" s="36" t="s">
        <v>3916</v>
      </c>
      <c r="BK3898" s="37">
        <v>261.39263500000231</v>
      </c>
      <c r="BL3898" s="37">
        <v>24</v>
      </c>
      <c r="BM3898" s="37">
        <v>5101</v>
      </c>
      <c r="BN3898" s="37">
        <v>110</v>
      </c>
      <c r="BO3898" s="37">
        <v>9827</v>
      </c>
    </row>
    <row r="3899" spans="62:67" ht="9" customHeight="1" x14ac:dyDescent="0.25">
      <c r="BJ3899" s="36" t="s">
        <v>3917</v>
      </c>
      <c r="BK3899" s="37">
        <v>258.92666600000234</v>
      </c>
      <c r="BL3899" s="37">
        <v>23</v>
      </c>
      <c r="BM3899" s="37">
        <v>5078</v>
      </c>
      <c r="BN3899" s="37">
        <v>109</v>
      </c>
      <c r="BO3899" s="37">
        <v>9795</v>
      </c>
    </row>
    <row r="3900" spans="62:67" ht="9" customHeight="1" x14ac:dyDescent="0.25">
      <c r="BJ3900" s="36" t="s">
        <v>3918</v>
      </c>
      <c r="BK3900" s="37">
        <v>256.46069700000237</v>
      </c>
      <c r="BL3900" s="37">
        <v>23</v>
      </c>
      <c r="BM3900" s="37">
        <v>5055</v>
      </c>
      <c r="BN3900" s="37">
        <v>108</v>
      </c>
      <c r="BO3900" s="37">
        <v>9764</v>
      </c>
    </row>
    <row r="3901" spans="62:67" ht="9" customHeight="1" x14ac:dyDescent="0.25">
      <c r="BJ3901" s="36" t="s">
        <v>3919</v>
      </c>
      <c r="BK3901" s="37">
        <v>253.9947280000024</v>
      </c>
      <c r="BL3901" s="37">
        <v>23</v>
      </c>
      <c r="BM3901" s="37">
        <v>5032</v>
      </c>
      <c r="BN3901" s="37">
        <v>107</v>
      </c>
      <c r="BO3901" s="37">
        <v>9727</v>
      </c>
    </row>
    <row r="3902" spans="62:67" ht="9" customHeight="1" x14ac:dyDescent="0.25">
      <c r="BJ3902" s="36" t="s">
        <v>3920</v>
      </c>
      <c r="BK3902" s="37">
        <v>251.52875900000242</v>
      </c>
      <c r="BL3902" s="37">
        <v>23</v>
      </c>
      <c r="BM3902" s="37">
        <v>5009</v>
      </c>
      <c r="BN3902" s="37">
        <v>106</v>
      </c>
      <c r="BO3902" s="37">
        <v>9690</v>
      </c>
    </row>
    <row r="3903" spans="62:67" ht="9" customHeight="1" x14ac:dyDescent="0.25">
      <c r="BJ3903" s="36" t="s">
        <v>3921</v>
      </c>
      <c r="BK3903" s="37">
        <v>249.06279000000245</v>
      </c>
      <c r="BL3903" s="37">
        <v>23</v>
      </c>
      <c r="BM3903" s="37">
        <v>4986</v>
      </c>
      <c r="BN3903" s="37">
        <v>105</v>
      </c>
      <c r="BO3903" s="37">
        <v>9655</v>
      </c>
    </row>
    <row r="3904" spans="62:67" ht="9" customHeight="1" x14ac:dyDescent="0.25">
      <c r="BJ3904" s="36" t="s">
        <v>3922</v>
      </c>
      <c r="BK3904" s="37">
        <v>246.59682100000236</v>
      </c>
      <c r="BL3904" s="37">
        <v>22</v>
      </c>
      <c r="BM3904" s="37">
        <v>4963</v>
      </c>
      <c r="BN3904" s="37">
        <v>104</v>
      </c>
      <c r="BO3904" s="37">
        <v>9619</v>
      </c>
    </row>
    <row r="3905" spans="62:67" ht="9" customHeight="1" x14ac:dyDescent="0.25">
      <c r="BJ3905" s="36" t="s">
        <v>3923</v>
      </c>
      <c r="BK3905" s="37">
        <v>244.13085200000236</v>
      </c>
      <c r="BL3905" s="37">
        <v>22</v>
      </c>
      <c r="BM3905" s="37">
        <v>4941</v>
      </c>
      <c r="BN3905" s="37">
        <v>103</v>
      </c>
      <c r="BO3905" s="37">
        <v>9584</v>
      </c>
    </row>
    <row r="3906" spans="62:67" ht="9" customHeight="1" x14ac:dyDescent="0.25">
      <c r="BJ3906" s="36" t="s">
        <v>3924</v>
      </c>
      <c r="BK3906" s="37">
        <v>241.66488300000236</v>
      </c>
      <c r="BL3906" s="37">
        <v>22</v>
      </c>
      <c r="BM3906" s="37">
        <v>4919</v>
      </c>
      <c r="BN3906" s="37">
        <v>102</v>
      </c>
      <c r="BO3906" s="37">
        <v>9552</v>
      </c>
    </row>
    <row r="3907" spans="62:67" ht="9" customHeight="1" x14ac:dyDescent="0.25">
      <c r="BJ3907" s="36" t="s">
        <v>3925</v>
      </c>
      <c r="BK3907" s="37">
        <v>239.19891400000236</v>
      </c>
      <c r="BL3907" s="37">
        <v>22</v>
      </c>
      <c r="BM3907" s="37">
        <v>4896</v>
      </c>
      <c r="BN3907" s="37">
        <v>101</v>
      </c>
      <c r="BO3907" s="37">
        <v>9520</v>
      </c>
    </row>
    <row r="3908" spans="62:67" ht="9" customHeight="1" x14ac:dyDescent="0.25">
      <c r="BJ3908" s="36" t="s">
        <v>3926</v>
      </c>
      <c r="BK3908" s="37">
        <v>236.73294500000236</v>
      </c>
      <c r="BL3908" s="37">
        <v>22</v>
      </c>
      <c r="BM3908" s="37">
        <v>4874</v>
      </c>
      <c r="BN3908" s="37">
        <v>100</v>
      </c>
      <c r="BO3908" s="37">
        <v>9488</v>
      </c>
    </row>
    <row r="3909" spans="62:67" ht="9" customHeight="1" x14ac:dyDescent="0.25">
      <c r="BJ3909" s="36" t="s">
        <v>3927</v>
      </c>
      <c r="BK3909" s="37">
        <v>234.26697600000236</v>
      </c>
      <c r="BL3909" s="37">
        <v>22</v>
      </c>
      <c r="BM3909" s="37">
        <v>4851</v>
      </c>
      <c r="BN3909" s="37">
        <v>99</v>
      </c>
      <c r="BO3909" s="37">
        <v>9451</v>
      </c>
    </row>
    <row r="3910" spans="62:67" ht="9" customHeight="1" x14ac:dyDescent="0.25">
      <c r="BJ3910" s="36" t="s">
        <v>3928</v>
      </c>
      <c r="BK3910" s="37">
        <v>231.80100700000236</v>
      </c>
      <c r="BL3910" s="37">
        <v>22</v>
      </c>
      <c r="BM3910" s="37">
        <v>4829</v>
      </c>
      <c r="BN3910" s="37">
        <v>98</v>
      </c>
      <c r="BO3910" s="37">
        <v>9402</v>
      </c>
    </row>
    <row r="3911" spans="62:67" ht="9" customHeight="1" x14ac:dyDescent="0.25">
      <c r="BJ3911" s="36" t="s">
        <v>3929</v>
      </c>
      <c r="BK3911" s="37">
        <v>229.33503800000236</v>
      </c>
      <c r="BL3911" s="37">
        <v>22</v>
      </c>
      <c r="BM3911" s="37">
        <v>4807</v>
      </c>
      <c r="BN3911" s="37">
        <v>97</v>
      </c>
      <c r="BO3911" s="37">
        <v>9383</v>
      </c>
    </row>
    <row r="3912" spans="62:67" ht="9" customHeight="1" x14ac:dyDescent="0.25">
      <c r="BJ3912" s="36" t="s">
        <v>3930</v>
      </c>
      <c r="BK3912" s="37">
        <v>226.86906900000236</v>
      </c>
      <c r="BL3912" s="37">
        <v>22</v>
      </c>
      <c r="BM3912" s="37">
        <v>4784</v>
      </c>
      <c r="BN3912" s="37">
        <v>95</v>
      </c>
      <c r="BO3912" s="37">
        <v>9344</v>
      </c>
    </row>
    <row r="3913" spans="62:67" ht="9" customHeight="1" x14ac:dyDescent="0.25">
      <c r="BJ3913" s="36" t="s">
        <v>3931</v>
      </c>
      <c r="BK3913" s="37">
        <v>224.40310000000235</v>
      </c>
      <c r="BL3913" s="37">
        <v>22</v>
      </c>
      <c r="BM3913" s="37">
        <v>4762</v>
      </c>
      <c r="BN3913" s="37">
        <v>94</v>
      </c>
      <c r="BO3913" s="37">
        <v>9305</v>
      </c>
    </row>
    <row r="3914" spans="62:67" ht="9" customHeight="1" x14ac:dyDescent="0.25">
      <c r="BJ3914" s="36" t="s">
        <v>3932</v>
      </c>
      <c r="BK3914" s="37">
        <v>221.93713100000235</v>
      </c>
      <c r="BL3914" s="37">
        <v>21</v>
      </c>
      <c r="BM3914" s="37">
        <v>4739</v>
      </c>
      <c r="BN3914" s="37">
        <v>93</v>
      </c>
      <c r="BO3914" s="37">
        <v>9266</v>
      </c>
    </row>
    <row r="3915" spans="62:67" ht="9" customHeight="1" x14ac:dyDescent="0.25">
      <c r="BJ3915" s="36" t="s">
        <v>3933</v>
      </c>
      <c r="BK3915" s="37">
        <v>219.47116200000235</v>
      </c>
      <c r="BL3915" s="37">
        <v>21</v>
      </c>
      <c r="BM3915" s="37">
        <v>4712</v>
      </c>
      <c r="BN3915" s="37">
        <v>92</v>
      </c>
      <c r="BO3915" s="37">
        <v>9227</v>
      </c>
    </row>
    <row r="3916" spans="62:67" ht="9" customHeight="1" x14ac:dyDescent="0.25">
      <c r="BJ3916" s="36" t="s">
        <v>3934</v>
      </c>
      <c r="BK3916" s="37">
        <v>217.00519300000235</v>
      </c>
      <c r="BL3916" s="37">
        <v>21</v>
      </c>
      <c r="BM3916" s="37">
        <v>4685</v>
      </c>
      <c r="BN3916" s="37">
        <v>91</v>
      </c>
      <c r="BO3916" s="37">
        <v>9202</v>
      </c>
    </row>
    <row r="3917" spans="62:67" ht="9" customHeight="1" x14ac:dyDescent="0.25">
      <c r="BJ3917" s="36" t="s">
        <v>3935</v>
      </c>
      <c r="BK3917" s="37">
        <v>214.53922400000235</v>
      </c>
      <c r="BL3917" s="37">
        <v>21</v>
      </c>
      <c r="BM3917" s="37">
        <v>4658</v>
      </c>
      <c r="BN3917" s="37">
        <v>90</v>
      </c>
      <c r="BO3917" s="37">
        <v>9176</v>
      </c>
    </row>
    <row r="3918" spans="62:67" ht="9" customHeight="1" x14ac:dyDescent="0.25">
      <c r="BJ3918" s="36" t="s">
        <v>3936</v>
      </c>
      <c r="BK3918" s="37">
        <v>212.07325500000235</v>
      </c>
      <c r="BL3918" s="37">
        <v>20</v>
      </c>
      <c r="BM3918" s="37">
        <v>4630</v>
      </c>
      <c r="BN3918" s="37">
        <v>89</v>
      </c>
      <c r="BO3918" s="37">
        <v>9124</v>
      </c>
    </row>
    <row r="3919" spans="62:67" ht="9" customHeight="1" x14ac:dyDescent="0.25">
      <c r="BJ3919" s="36" t="s">
        <v>3937</v>
      </c>
      <c r="BK3919" s="37">
        <v>209.60728600000235</v>
      </c>
      <c r="BL3919" s="37">
        <v>20</v>
      </c>
      <c r="BM3919" s="37">
        <v>4603</v>
      </c>
      <c r="BN3919" s="37">
        <v>88</v>
      </c>
      <c r="BO3919" s="37">
        <v>9097</v>
      </c>
    </row>
    <row r="3920" spans="62:67" ht="9" customHeight="1" x14ac:dyDescent="0.25">
      <c r="BJ3920" s="36" t="s">
        <v>3938</v>
      </c>
      <c r="BK3920" s="37">
        <v>207.14131700000235</v>
      </c>
      <c r="BL3920" s="37">
        <v>20</v>
      </c>
      <c r="BM3920" s="37">
        <v>4576</v>
      </c>
      <c r="BN3920" s="37">
        <v>87</v>
      </c>
      <c r="BO3920" s="37">
        <v>9069</v>
      </c>
    </row>
    <row r="3921" spans="62:67" ht="9" customHeight="1" x14ac:dyDescent="0.25">
      <c r="BJ3921" s="36" t="s">
        <v>3939</v>
      </c>
      <c r="BK3921" s="37">
        <v>204.67534800000234</v>
      </c>
      <c r="BL3921" s="37">
        <v>19</v>
      </c>
      <c r="BM3921" s="37">
        <v>4548</v>
      </c>
      <c r="BN3921" s="37">
        <v>86</v>
      </c>
      <c r="BO3921" s="37">
        <v>9041</v>
      </c>
    </row>
    <row r="3922" spans="62:67" ht="9" customHeight="1" x14ac:dyDescent="0.25">
      <c r="BJ3922" s="36" t="s">
        <v>3940</v>
      </c>
      <c r="BK3922" s="37">
        <v>202.20937900000234</v>
      </c>
      <c r="BL3922" s="37">
        <v>19</v>
      </c>
      <c r="BM3922" s="37">
        <v>4521</v>
      </c>
      <c r="BN3922" s="37">
        <v>85</v>
      </c>
      <c r="BO3922" s="37">
        <v>9014</v>
      </c>
    </row>
    <row r="3923" spans="62:67" ht="9" customHeight="1" x14ac:dyDescent="0.25">
      <c r="BJ3923" s="36" t="s">
        <v>3941</v>
      </c>
      <c r="BK3923" s="37">
        <v>199.74341000000234</v>
      </c>
      <c r="BL3923" s="37">
        <v>19</v>
      </c>
      <c r="BM3923" s="37">
        <v>4494</v>
      </c>
      <c r="BN3923" s="37">
        <v>84</v>
      </c>
      <c r="BO3923" s="37">
        <v>8986</v>
      </c>
    </row>
    <row r="3924" spans="62:67" ht="9" customHeight="1" x14ac:dyDescent="0.25">
      <c r="BJ3924" s="36" t="s">
        <v>3942</v>
      </c>
      <c r="BK3924" s="37">
        <v>197.27744100000234</v>
      </c>
      <c r="BL3924" s="37">
        <v>18</v>
      </c>
      <c r="BM3924" s="37">
        <v>4466</v>
      </c>
      <c r="BN3924" s="37">
        <v>83</v>
      </c>
      <c r="BO3924" s="37">
        <v>8952</v>
      </c>
    </row>
    <row r="3925" spans="62:67" ht="9" customHeight="1" x14ac:dyDescent="0.25">
      <c r="BJ3925" s="36" t="s">
        <v>3943</v>
      </c>
      <c r="BK3925" s="37">
        <v>194.81147200000234</v>
      </c>
      <c r="BL3925" s="37">
        <v>18</v>
      </c>
      <c r="BM3925" s="37">
        <v>4445</v>
      </c>
      <c r="BN3925" s="37">
        <v>82</v>
      </c>
      <c r="BO3925" s="37">
        <v>8919</v>
      </c>
    </row>
    <row r="3926" spans="62:67" ht="9" customHeight="1" x14ac:dyDescent="0.25">
      <c r="BJ3926" s="36" t="s">
        <v>3944</v>
      </c>
      <c r="BK3926" s="37">
        <v>192.34550300000234</v>
      </c>
      <c r="BL3926" s="37">
        <v>18</v>
      </c>
      <c r="BM3926" s="37">
        <v>4424</v>
      </c>
      <c r="BN3926" s="37">
        <v>81</v>
      </c>
      <c r="BO3926" s="37">
        <v>8885</v>
      </c>
    </row>
    <row r="3927" spans="62:67" ht="9" customHeight="1" x14ac:dyDescent="0.25">
      <c r="BJ3927" s="36" t="s">
        <v>3945</v>
      </c>
      <c r="BK3927" s="37">
        <v>189.87953400000234</v>
      </c>
      <c r="BL3927" s="37">
        <v>17</v>
      </c>
      <c r="BM3927" s="37">
        <v>4403</v>
      </c>
      <c r="BN3927" s="37">
        <v>80</v>
      </c>
      <c r="BO3927" s="37">
        <v>8858</v>
      </c>
    </row>
    <row r="3928" spans="62:67" ht="9" customHeight="1" x14ac:dyDescent="0.25">
      <c r="BJ3928" s="36" t="s">
        <v>3946</v>
      </c>
      <c r="BK3928" s="37">
        <v>187.41356500000234</v>
      </c>
      <c r="BL3928" s="37">
        <v>17</v>
      </c>
      <c r="BM3928" s="37">
        <v>4382</v>
      </c>
      <c r="BN3928" s="37">
        <v>79</v>
      </c>
      <c r="BO3928" s="37">
        <v>8830</v>
      </c>
    </row>
    <row r="3929" spans="62:67" ht="9" customHeight="1" x14ac:dyDescent="0.25">
      <c r="BJ3929" s="36" t="s">
        <v>3947</v>
      </c>
      <c r="BK3929" s="37">
        <v>184.94759600000233</v>
      </c>
      <c r="BL3929" s="37">
        <v>16</v>
      </c>
      <c r="BM3929" s="37">
        <v>4361</v>
      </c>
      <c r="BN3929" s="37">
        <v>78</v>
      </c>
      <c r="BO3929" s="37">
        <v>8803</v>
      </c>
    </row>
    <row r="3930" spans="62:67" ht="9" customHeight="1" x14ac:dyDescent="0.25">
      <c r="BJ3930" s="36" t="s">
        <v>3948</v>
      </c>
      <c r="BK3930" s="37">
        <v>182.48162700000233</v>
      </c>
      <c r="BL3930" s="37">
        <v>16</v>
      </c>
      <c r="BM3930" s="37">
        <v>4340</v>
      </c>
      <c r="BN3930" s="37">
        <v>77</v>
      </c>
      <c r="BO3930" s="37">
        <v>8756</v>
      </c>
    </row>
    <row r="3931" spans="62:67" ht="9" customHeight="1" x14ac:dyDescent="0.25">
      <c r="BJ3931" s="36" t="s">
        <v>3949</v>
      </c>
      <c r="BK3931" s="37">
        <v>180.01565800000233</v>
      </c>
      <c r="BL3931" s="37">
        <v>16</v>
      </c>
      <c r="BM3931" s="37">
        <v>4319</v>
      </c>
      <c r="BN3931" s="37">
        <v>76</v>
      </c>
      <c r="BO3931" s="37">
        <v>8709</v>
      </c>
    </row>
    <row r="3932" spans="62:67" ht="9" customHeight="1" x14ac:dyDescent="0.25">
      <c r="BJ3932" s="36" t="s">
        <v>3950</v>
      </c>
      <c r="BK3932" s="37">
        <v>177.54968900000233</v>
      </c>
      <c r="BL3932" s="37">
        <v>15</v>
      </c>
      <c r="BM3932" s="37">
        <v>4298</v>
      </c>
      <c r="BN3932" s="37">
        <v>75</v>
      </c>
      <c r="BO3932" s="37">
        <v>8676</v>
      </c>
    </row>
    <row r="3933" spans="62:67" ht="9" customHeight="1" x14ac:dyDescent="0.25">
      <c r="BJ3933" s="36" t="s">
        <v>3951</v>
      </c>
      <c r="BK3933" s="37">
        <v>175.08372000000233</v>
      </c>
      <c r="BL3933" s="37">
        <v>15</v>
      </c>
      <c r="BM3933" s="37">
        <v>4277</v>
      </c>
      <c r="BN3933" s="37">
        <v>74</v>
      </c>
      <c r="BO3933" s="37">
        <v>8642</v>
      </c>
    </row>
    <row r="3934" spans="62:67" ht="9" customHeight="1" x14ac:dyDescent="0.25">
      <c r="BJ3934" s="36" t="s">
        <v>3952</v>
      </c>
      <c r="BK3934" s="37">
        <v>172.61775100000233</v>
      </c>
      <c r="BL3934" s="37">
        <v>14</v>
      </c>
      <c r="BM3934" s="37">
        <v>4256</v>
      </c>
      <c r="BN3934" s="37">
        <v>73</v>
      </c>
      <c r="BO3934" s="37">
        <v>8609</v>
      </c>
    </row>
    <row r="3935" spans="62:67" ht="9" customHeight="1" x14ac:dyDescent="0.25">
      <c r="BJ3935" s="36" t="s">
        <v>3953</v>
      </c>
      <c r="BK3935" s="37">
        <v>170.15178200000233</v>
      </c>
      <c r="BL3935" s="37">
        <v>14</v>
      </c>
      <c r="BM3935" s="37">
        <v>4237</v>
      </c>
      <c r="BN3935" s="37">
        <v>72</v>
      </c>
      <c r="BO3935" s="37">
        <v>8602</v>
      </c>
    </row>
    <row r="3936" spans="62:67" ht="9" customHeight="1" x14ac:dyDescent="0.25">
      <c r="BJ3936" s="36" t="s">
        <v>3954</v>
      </c>
      <c r="BK3936" s="37">
        <v>167.68581300000233</v>
      </c>
      <c r="BL3936" s="37">
        <v>14</v>
      </c>
      <c r="BM3936" s="37">
        <v>4217</v>
      </c>
      <c r="BN3936" s="37">
        <v>71</v>
      </c>
      <c r="BO3936" s="37">
        <v>8566</v>
      </c>
    </row>
    <row r="3937" spans="62:67" ht="9" customHeight="1" x14ac:dyDescent="0.25">
      <c r="BJ3937" s="36" t="s">
        <v>3955</v>
      </c>
      <c r="BK3937" s="37">
        <v>165.21984400000233</v>
      </c>
      <c r="BL3937" s="37">
        <v>14</v>
      </c>
      <c r="BM3937" s="37">
        <v>4198</v>
      </c>
      <c r="BN3937" s="37">
        <v>70</v>
      </c>
      <c r="BO3937" s="37">
        <v>8529</v>
      </c>
    </row>
    <row r="3938" spans="62:67" ht="9" customHeight="1" x14ac:dyDescent="0.25">
      <c r="BJ3938" s="36" t="s">
        <v>3956</v>
      </c>
      <c r="BK3938" s="37">
        <v>162.75387500000232</v>
      </c>
      <c r="BL3938" s="37">
        <v>14</v>
      </c>
      <c r="BM3938" s="37">
        <v>4178</v>
      </c>
      <c r="BN3938" s="37">
        <v>68</v>
      </c>
      <c r="BO3938" s="37">
        <v>8492</v>
      </c>
    </row>
    <row r="3939" spans="62:67" ht="9" customHeight="1" x14ac:dyDescent="0.25">
      <c r="BJ3939" s="36" t="s">
        <v>3957</v>
      </c>
      <c r="BK3939" s="37">
        <v>160.28790600000232</v>
      </c>
      <c r="BL3939" s="37">
        <v>14</v>
      </c>
      <c r="BM3939" s="37">
        <v>4159</v>
      </c>
      <c r="BN3939" s="37">
        <v>67</v>
      </c>
      <c r="BO3939" s="37">
        <v>8456</v>
      </c>
    </row>
    <row r="3940" spans="62:67" ht="9" customHeight="1" x14ac:dyDescent="0.25">
      <c r="BJ3940" s="36" t="s">
        <v>3958</v>
      </c>
      <c r="BK3940" s="37">
        <v>157.82193700000232</v>
      </c>
      <c r="BL3940" s="37">
        <v>14</v>
      </c>
      <c r="BM3940" s="37">
        <v>4139</v>
      </c>
      <c r="BN3940" s="37">
        <v>66</v>
      </c>
      <c r="BO3940" s="37">
        <v>8426</v>
      </c>
    </row>
    <row r="3941" spans="62:67" ht="9" customHeight="1" x14ac:dyDescent="0.25">
      <c r="BJ3941" s="36" t="s">
        <v>3959</v>
      </c>
      <c r="BK3941" s="37">
        <v>155.35596800000232</v>
      </c>
      <c r="BL3941" s="37">
        <v>14</v>
      </c>
      <c r="BM3941" s="37">
        <v>4120</v>
      </c>
      <c r="BN3941" s="37">
        <v>65</v>
      </c>
      <c r="BO3941" s="37">
        <v>8396</v>
      </c>
    </row>
    <row r="3942" spans="62:67" ht="9" customHeight="1" x14ac:dyDescent="0.25">
      <c r="BJ3942" s="36" t="s">
        <v>3960</v>
      </c>
      <c r="BK3942" s="37">
        <v>152.88999900000232</v>
      </c>
      <c r="BL3942" s="37">
        <v>14</v>
      </c>
      <c r="BM3942" s="37">
        <v>4100</v>
      </c>
      <c r="BN3942" s="37">
        <v>64</v>
      </c>
      <c r="BO3942" s="37">
        <v>8366</v>
      </c>
    </row>
    <row r="3943" spans="62:67" ht="9" customHeight="1" x14ac:dyDescent="0.25">
      <c r="BJ3943" s="36" t="s">
        <v>3961</v>
      </c>
      <c r="BK3943" s="37">
        <v>150.42403000000232</v>
      </c>
      <c r="BL3943" s="37">
        <v>14</v>
      </c>
      <c r="BM3943" s="37">
        <v>4081</v>
      </c>
      <c r="BN3943" s="37">
        <v>63</v>
      </c>
      <c r="BO3943" s="37">
        <v>8336</v>
      </c>
    </row>
    <row r="3944" spans="62:67" ht="9" customHeight="1" x14ac:dyDescent="0.25">
      <c r="BJ3944" s="36" t="s">
        <v>3962</v>
      </c>
      <c r="BK3944" s="37">
        <v>147.95806100000232</v>
      </c>
      <c r="BL3944" s="37">
        <v>13</v>
      </c>
      <c r="BM3944" s="37">
        <v>4061</v>
      </c>
      <c r="BN3944" s="37">
        <v>62</v>
      </c>
      <c r="BO3944" s="37">
        <v>8305</v>
      </c>
    </row>
    <row r="3945" spans="62:67" ht="9" customHeight="1" x14ac:dyDescent="0.25">
      <c r="BJ3945" s="36" t="s">
        <v>3963</v>
      </c>
      <c r="BK3945" s="37">
        <v>145.49209200000232</v>
      </c>
      <c r="BL3945" s="37">
        <v>13</v>
      </c>
      <c r="BM3945" s="37">
        <v>4043</v>
      </c>
      <c r="BN3945" s="37">
        <v>61</v>
      </c>
      <c r="BO3945" s="37">
        <v>8275</v>
      </c>
    </row>
    <row r="3946" spans="62:67" ht="9" customHeight="1" x14ac:dyDescent="0.25">
      <c r="BJ3946" s="36" t="s">
        <v>3964</v>
      </c>
      <c r="BK3946" s="37">
        <v>143.02612300000231</v>
      </c>
      <c r="BL3946" s="37">
        <v>12</v>
      </c>
      <c r="BM3946" s="37">
        <v>4025</v>
      </c>
      <c r="BN3946" s="37">
        <v>60</v>
      </c>
      <c r="BO3946" s="37">
        <v>8245</v>
      </c>
    </row>
    <row r="3947" spans="62:67" ht="9" customHeight="1" x14ac:dyDescent="0.25">
      <c r="BJ3947" s="36" t="s">
        <v>3965</v>
      </c>
      <c r="BK3947" s="37">
        <v>140.56015400000231</v>
      </c>
      <c r="BL3947" s="37">
        <v>11</v>
      </c>
      <c r="BM3947" s="37">
        <v>4007</v>
      </c>
      <c r="BN3947" s="37">
        <v>59</v>
      </c>
      <c r="BO3947" s="37">
        <v>8215</v>
      </c>
    </row>
    <row r="3948" spans="62:67" ht="9" customHeight="1" x14ac:dyDescent="0.25">
      <c r="BJ3948" s="36" t="s">
        <v>3966</v>
      </c>
      <c r="BK3948" s="37">
        <v>138.09418500000231</v>
      </c>
      <c r="BL3948" s="37">
        <v>11</v>
      </c>
      <c r="BM3948" s="37">
        <v>3989</v>
      </c>
      <c r="BN3948" s="37">
        <v>58</v>
      </c>
      <c r="BO3948" s="37">
        <v>8182</v>
      </c>
    </row>
    <row r="3949" spans="62:67" ht="9" customHeight="1" x14ac:dyDescent="0.25">
      <c r="BJ3949" s="36" t="s">
        <v>3967</v>
      </c>
      <c r="BK3949" s="37">
        <v>135.62821600000231</v>
      </c>
      <c r="BL3949" s="37">
        <v>10</v>
      </c>
      <c r="BM3949" s="37">
        <v>3971</v>
      </c>
      <c r="BN3949" s="37">
        <v>57</v>
      </c>
      <c r="BO3949" s="37">
        <v>8150</v>
      </c>
    </row>
    <row r="3950" spans="62:67" ht="9" customHeight="1" x14ac:dyDescent="0.25">
      <c r="BJ3950" s="36" t="s">
        <v>3968</v>
      </c>
      <c r="BK3950" s="37">
        <v>133.16224700000231</v>
      </c>
      <c r="BL3950" s="37">
        <v>9</v>
      </c>
      <c r="BM3950" s="37">
        <v>3953</v>
      </c>
      <c r="BN3950" s="37">
        <v>56</v>
      </c>
      <c r="BO3950" s="37">
        <v>8117</v>
      </c>
    </row>
    <row r="3951" spans="62:67" ht="9" customHeight="1" x14ac:dyDescent="0.25">
      <c r="BJ3951" s="36" t="s">
        <v>3969</v>
      </c>
      <c r="BK3951" s="37">
        <v>130.69627800000231</v>
      </c>
      <c r="BL3951" s="37">
        <v>9</v>
      </c>
      <c r="BM3951" s="37">
        <v>3935</v>
      </c>
      <c r="BN3951" s="37">
        <v>55</v>
      </c>
      <c r="BO3951" s="37">
        <v>8084</v>
      </c>
    </row>
    <row r="3952" spans="62:67" ht="9" customHeight="1" x14ac:dyDescent="0.25">
      <c r="BJ3952" s="36" t="s">
        <v>3970</v>
      </c>
      <c r="BK3952" s="37">
        <v>128.23030900000231</v>
      </c>
      <c r="BL3952" s="37">
        <v>8</v>
      </c>
      <c r="BM3952" s="37">
        <v>3917</v>
      </c>
      <c r="BN3952" s="37">
        <v>54</v>
      </c>
      <c r="BO3952" s="37">
        <v>8062</v>
      </c>
    </row>
    <row r="3953" spans="62:67" ht="9" customHeight="1" x14ac:dyDescent="0.25">
      <c r="BJ3953" s="36" t="s">
        <v>3971</v>
      </c>
      <c r="BK3953" s="37">
        <v>125.76434000000231</v>
      </c>
      <c r="BL3953" s="37">
        <v>7</v>
      </c>
      <c r="BM3953" s="37">
        <v>3899</v>
      </c>
      <c r="BN3953" s="37">
        <v>53</v>
      </c>
      <c r="BO3953" s="37">
        <v>8040</v>
      </c>
    </row>
    <row r="3954" spans="62:67" ht="9" customHeight="1" x14ac:dyDescent="0.25">
      <c r="BJ3954" s="36" t="s">
        <v>3972</v>
      </c>
      <c r="BK3954" s="37">
        <v>123.29837100000231</v>
      </c>
      <c r="BL3954" s="37">
        <v>6</v>
      </c>
      <c r="BM3954" s="37">
        <v>3881</v>
      </c>
      <c r="BN3954" s="37">
        <v>52</v>
      </c>
      <c r="BO3954" s="37">
        <v>8003</v>
      </c>
    </row>
    <row r="3955" spans="62:67" ht="9" customHeight="1" x14ac:dyDescent="0.25">
      <c r="BJ3955" s="36" t="s">
        <v>3973</v>
      </c>
      <c r="BK3955" s="37">
        <v>120.8324020000023</v>
      </c>
      <c r="BL3955" s="37">
        <v>6</v>
      </c>
      <c r="BM3955" s="37">
        <v>3861</v>
      </c>
      <c r="BN3955" s="37">
        <v>51</v>
      </c>
      <c r="BO3955" s="37">
        <v>7966</v>
      </c>
    </row>
    <row r="3956" spans="62:67" ht="9" customHeight="1" x14ac:dyDescent="0.25">
      <c r="BJ3956" s="36" t="s">
        <v>3974</v>
      </c>
      <c r="BK3956" s="37">
        <v>118.3664330000023</v>
      </c>
      <c r="BL3956" s="37">
        <v>6</v>
      </c>
      <c r="BM3956" s="37">
        <v>3841</v>
      </c>
      <c r="BN3956" s="37">
        <v>50</v>
      </c>
      <c r="BO3956" s="37">
        <v>7929</v>
      </c>
    </row>
    <row r="3957" spans="62:67" ht="9" customHeight="1" x14ac:dyDescent="0.25">
      <c r="BJ3957" s="36" t="s">
        <v>3975</v>
      </c>
      <c r="BK3957" s="37">
        <v>115.9004640000023</v>
      </c>
      <c r="BL3957" s="37">
        <v>6</v>
      </c>
      <c r="BM3957" s="37">
        <v>3821</v>
      </c>
      <c r="BN3957" s="37">
        <v>49</v>
      </c>
      <c r="BO3957" s="37">
        <v>7893</v>
      </c>
    </row>
    <row r="3958" spans="62:67" ht="9" customHeight="1" x14ac:dyDescent="0.25">
      <c r="BJ3958" s="36" t="s">
        <v>3976</v>
      </c>
      <c r="BK3958" s="37">
        <v>113.4344950000023</v>
      </c>
      <c r="BL3958" s="37">
        <v>6</v>
      </c>
      <c r="BM3958" s="37">
        <v>3801</v>
      </c>
      <c r="BN3958" s="37">
        <v>48</v>
      </c>
      <c r="BO3958" s="37">
        <v>7856</v>
      </c>
    </row>
    <row r="3959" spans="62:67" ht="9" customHeight="1" x14ac:dyDescent="0.25">
      <c r="BJ3959" s="36" t="s">
        <v>3977</v>
      </c>
      <c r="BK3959" s="37">
        <v>110.9685260000023</v>
      </c>
      <c r="BL3959" s="37">
        <v>6</v>
      </c>
      <c r="BM3959" s="37">
        <v>3780</v>
      </c>
      <c r="BN3959" s="37">
        <v>47</v>
      </c>
      <c r="BO3959" s="37">
        <v>7826</v>
      </c>
    </row>
    <row r="3960" spans="62:67" ht="9" customHeight="1" x14ac:dyDescent="0.25">
      <c r="BJ3960" s="36" t="s">
        <v>3978</v>
      </c>
      <c r="BK3960" s="37">
        <v>108.5025570000023</v>
      </c>
      <c r="BL3960" s="37">
        <v>6</v>
      </c>
      <c r="BM3960" s="37">
        <v>3760</v>
      </c>
      <c r="BN3960" s="37">
        <v>46</v>
      </c>
      <c r="BO3960" s="37">
        <v>7795</v>
      </c>
    </row>
    <row r="3961" spans="62:67" ht="9" customHeight="1" x14ac:dyDescent="0.25">
      <c r="BJ3961" s="36" t="s">
        <v>3979</v>
      </c>
      <c r="BK3961" s="37">
        <v>106.0365880000023</v>
      </c>
      <c r="BL3961" s="37">
        <v>6</v>
      </c>
      <c r="BM3961" s="37">
        <v>3740</v>
      </c>
      <c r="BN3961" s="37">
        <v>45</v>
      </c>
      <c r="BO3961" s="37">
        <v>7763</v>
      </c>
    </row>
    <row r="3962" spans="62:67" ht="9" customHeight="1" x14ac:dyDescent="0.25">
      <c r="BJ3962" s="36" t="s">
        <v>3980</v>
      </c>
      <c r="BK3962" s="37">
        <v>103.5706190000023</v>
      </c>
      <c r="BL3962" s="37">
        <v>6</v>
      </c>
      <c r="BM3962" s="37">
        <v>3720</v>
      </c>
      <c r="BN3962" s="37">
        <v>44</v>
      </c>
      <c r="BO3962" s="37">
        <v>7730</v>
      </c>
    </row>
    <row r="3963" spans="62:67" ht="9" customHeight="1" x14ac:dyDescent="0.25">
      <c r="BJ3963" s="36" t="s">
        <v>3981</v>
      </c>
      <c r="BK3963" s="37">
        <v>101.10465000000229</v>
      </c>
      <c r="BL3963" s="37">
        <v>6</v>
      </c>
      <c r="BM3963" s="37">
        <v>3700</v>
      </c>
      <c r="BN3963" s="37">
        <v>43</v>
      </c>
      <c r="BO3963" s="37">
        <v>7697</v>
      </c>
    </row>
    <row r="3964" spans="62:67" ht="9" customHeight="1" x14ac:dyDescent="0.25">
      <c r="BJ3964" s="36" t="s">
        <v>3982</v>
      </c>
      <c r="BK3964" s="37">
        <v>98.638681000002293</v>
      </c>
      <c r="BL3964" s="37">
        <v>5</v>
      </c>
      <c r="BM3964" s="37">
        <v>3679</v>
      </c>
      <c r="BN3964" s="37">
        <v>42</v>
      </c>
      <c r="BO3964" s="37">
        <v>7671</v>
      </c>
    </row>
    <row r="3965" spans="62:67" ht="9" customHeight="1" x14ac:dyDescent="0.25">
      <c r="BJ3965" s="36" t="s">
        <v>3983</v>
      </c>
      <c r="BK3965" s="37">
        <v>96.172712000002292</v>
      </c>
      <c r="BL3965" s="37">
        <v>5</v>
      </c>
      <c r="BM3965" s="37">
        <v>3662</v>
      </c>
      <c r="BN3965" s="37">
        <v>40</v>
      </c>
      <c r="BO3965" s="37">
        <v>7645</v>
      </c>
    </row>
    <row r="3966" spans="62:67" ht="9" customHeight="1" x14ac:dyDescent="0.25">
      <c r="BJ3966" s="36" t="s">
        <v>3984</v>
      </c>
      <c r="BK3966" s="37">
        <v>93.706743000002291</v>
      </c>
      <c r="BL3966" s="37">
        <v>5</v>
      </c>
      <c r="BM3966" s="37">
        <v>3644</v>
      </c>
      <c r="BN3966" s="37">
        <v>39</v>
      </c>
      <c r="BO3966" s="37">
        <v>7619</v>
      </c>
    </row>
    <row r="3967" spans="62:67" ht="9" customHeight="1" x14ac:dyDescent="0.25">
      <c r="BJ3967" s="36" t="s">
        <v>3985</v>
      </c>
      <c r="BK3967" s="37">
        <v>91.24077400000229</v>
      </c>
      <c r="BL3967" s="37">
        <v>5</v>
      </c>
      <c r="BM3967" s="37">
        <v>3627</v>
      </c>
      <c r="BN3967" s="37">
        <v>38</v>
      </c>
      <c r="BO3967" s="37">
        <v>7587</v>
      </c>
    </row>
    <row r="3968" spans="62:67" ht="9" customHeight="1" x14ac:dyDescent="0.25">
      <c r="BJ3968" s="36" t="s">
        <v>3986</v>
      </c>
      <c r="BK3968" s="37">
        <v>88.774805000002289</v>
      </c>
      <c r="BL3968" s="37">
        <v>5</v>
      </c>
      <c r="BM3968" s="37">
        <v>3609</v>
      </c>
      <c r="BN3968" s="37">
        <v>37</v>
      </c>
      <c r="BO3968" s="37">
        <v>7555</v>
      </c>
    </row>
    <row r="3969" spans="62:67" ht="9" customHeight="1" x14ac:dyDescent="0.25">
      <c r="BJ3969" s="36" t="s">
        <v>3987</v>
      </c>
      <c r="BK3969" s="37">
        <v>86.308836000002287</v>
      </c>
      <c r="BL3969" s="37">
        <v>4</v>
      </c>
      <c r="BM3969" s="37">
        <v>3591</v>
      </c>
      <c r="BN3969" s="37">
        <v>36</v>
      </c>
      <c r="BO3969" s="37">
        <v>7523</v>
      </c>
    </row>
    <row r="3970" spans="62:67" ht="9" customHeight="1" x14ac:dyDescent="0.25">
      <c r="BJ3970" s="36" t="s">
        <v>3988</v>
      </c>
      <c r="BK3970" s="37">
        <v>83.842867000002286</v>
      </c>
      <c r="BL3970" s="37">
        <v>4</v>
      </c>
      <c r="BM3970" s="37">
        <v>3574</v>
      </c>
      <c r="BN3970" s="37">
        <v>35</v>
      </c>
      <c r="BO3970" s="37">
        <v>7491</v>
      </c>
    </row>
    <row r="3971" spans="62:67" ht="9" customHeight="1" x14ac:dyDescent="0.25">
      <c r="BJ3971" s="36" t="s">
        <v>3989</v>
      </c>
      <c r="BK3971" s="37">
        <v>81.376898000002285</v>
      </c>
      <c r="BL3971" s="37">
        <v>4</v>
      </c>
      <c r="BM3971" s="37">
        <v>3556</v>
      </c>
      <c r="BN3971" s="37">
        <v>34</v>
      </c>
      <c r="BO3971" s="37">
        <v>7459</v>
      </c>
    </row>
    <row r="3972" spans="62:67" ht="9" customHeight="1" x14ac:dyDescent="0.25">
      <c r="BJ3972" s="36" t="s">
        <v>3990</v>
      </c>
      <c r="BK3972" s="37">
        <v>78.910929000002284</v>
      </c>
      <c r="BL3972" s="37">
        <v>4</v>
      </c>
      <c r="BM3972" s="37">
        <v>3539</v>
      </c>
      <c r="BN3972" s="37">
        <v>33</v>
      </c>
      <c r="BO3972" s="37">
        <v>7427</v>
      </c>
    </row>
    <row r="3973" spans="62:67" ht="9" customHeight="1" x14ac:dyDescent="0.25">
      <c r="BJ3973" s="36" t="s">
        <v>3991</v>
      </c>
      <c r="BK3973" s="37">
        <v>76.444960000002283</v>
      </c>
      <c r="BL3973" s="37">
        <v>4</v>
      </c>
      <c r="BM3973" s="37">
        <v>3521</v>
      </c>
      <c r="BN3973" s="37">
        <v>32</v>
      </c>
      <c r="BO3973" s="37">
        <v>7396</v>
      </c>
    </row>
    <row r="3974" spans="62:67" ht="9" customHeight="1" x14ac:dyDescent="0.25">
      <c r="BJ3974" s="36" t="s">
        <v>3992</v>
      </c>
      <c r="BK3974" s="37">
        <v>73.978991000002281</v>
      </c>
      <c r="BL3974" s="37">
        <v>3</v>
      </c>
      <c r="BM3974" s="37">
        <v>3503</v>
      </c>
      <c r="BN3974" s="37">
        <v>31</v>
      </c>
      <c r="BO3974" s="37">
        <v>7365</v>
      </c>
    </row>
    <row r="3975" spans="62:67" ht="9" customHeight="1" x14ac:dyDescent="0.25">
      <c r="BJ3975" s="36" t="s">
        <v>3993</v>
      </c>
      <c r="BK3975" s="37">
        <v>71.51302200000228</v>
      </c>
      <c r="BL3975" s="37">
        <v>3</v>
      </c>
      <c r="BM3975" s="37">
        <v>3485</v>
      </c>
      <c r="BN3975" s="37">
        <v>30</v>
      </c>
      <c r="BO3975" s="37">
        <v>7334</v>
      </c>
    </row>
    <row r="3976" spans="62:67" ht="9" customHeight="1" x14ac:dyDescent="0.25">
      <c r="BJ3976" s="36" t="s">
        <v>3994</v>
      </c>
      <c r="BK3976" s="37">
        <v>69.047053000002279</v>
      </c>
      <c r="BL3976" s="37">
        <v>3</v>
      </c>
      <c r="BM3976" s="37">
        <v>3467</v>
      </c>
      <c r="BN3976" s="37">
        <v>29</v>
      </c>
      <c r="BO3976" s="37">
        <v>7302</v>
      </c>
    </row>
    <row r="3977" spans="62:67" ht="9" customHeight="1" x14ac:dyDescent="0.25">
      <c r="BJ3977" s="36" t="s">
        <v>3995</v>
      </c>
      <c r="BK3977" s="37">
        <v>66.581084000002278</v>
      </c>
      <c r="BL3977" s="37">
        <v>3</v>
      </c>
      <c r="BM3977" s="37">
        <v>3449</v>
      </c>
      <c r="BN3977" s="37">
        <v>28</v>
      </c>
      <c r="BO3977" s="37">
        <v>7269</v>
      </c>
    </row>
    <row r="3978" spans="62:67" ht="9" customHeight="1" x14ac:dyDescent="0.25">
      <c r="BJ3978" s="36" t="s">
        <v>3996</v>
      </c>
      <c r="BK3978" s="37">
        <v>64.115115000002277</v>
      </c>
      <c r="BL3978" s="37">
        <v>3</v>
      </c>
      <c r="BM3978" s="37">
        <v>3431</v>
      </c>
      <c r="BN3978" s="37">
        <v>27</v>
      </c>
      <c r="BO3978" s="37">
        <v>7237</v>
      </c>
    </row>
    <row r="3979" spans="62:67" ht="9" customHeight="1" x14ac:dyDescent="0.25">
      <c r="BJ3979" s="36" t="s">
        <v>3997</v>
      </c>
      <c r="BK3979" s="37">
        <v>61.649146000002276</v>
      </c>
      <c r="BL3979" s="37">
        <v>3</v>
      </c>
      <c r="BM3979" s="37">
        <v>3413</v>
      </c>
      <c r="BN3979" s="37">
        <v>26</v>
      </c>
      <c r="BO3979" s="37">
        <v>7191</v>
      </c>
    </row>
    <row r="3980" spans="62:67" ht="9" customHeight="1" x14ac:dyDescent="0.25">
      <c r="BJ3980" s="36" t="s">
        <v>3998</v>
      </c>
      <c r="BK3980" s="37">
        <v>59.183177000002274</v>
      </c>
      <c r="BL3980" s="37">
        <v>3</v>
      </c>
      <c r="BM3980" s="37">
        <v>3395</v>
      </c>
      <c r="BN3980" s="37">
        <v>25</v>
      </c>
      <c r="BO3980" s="37">
        <v>7187</v>
      </c>
    </row>
    <row r="3981" spans="62:67" ht="9" customHeight="1" x14ac:dyDescent="0.25">
      <c r="BJ3981" s="36" t="s">
        <v>3999</v>
      </c>
      <c r="BK3981" s="37">
        <v>56.717208000002273</v>
      </c>
      <c r="BL3981" s="37">
        <v>3</v>
      </c>
      <c r="BM3981" s="37">
        <v>3377</v>
      </c>
      <c r="BN3981" s="37">
        <v>24</v>
      </c>
      <c r="BO3981" s="37">
        <v>7143</v>
      </c>
    </row>
    <row r="3982" spans="62:67" ht="9" customHeight="1" x14ac:dyDescent="0.25">
      <c r="BJ3982" s="36" t="s">
        <v>4000</v>
      </c>
      <c r="BK3982" s="37">
        <v>54.251239000002272</v>
      </c>
      <c r="BL3982" s="37">
        <v>3</v>
      </c>
      <c r="BM3982" s="37">
        <v>3359</v>
      </c>
      <c r="BN3982" s="37">
        <v>23</v>
      </c>
      <c r="BO3982" s="37">
        <v>7111</v>
      </c>
    </row>
    <row r="3983" spans="62:67" ht="9" customHeight="1" x14ac:dyDescent="0.25">
      <c r="BJ3983" s="36" t="s">
        <v>4001</v>
      </c>
      <c r="BK3983" s="37">
        <v>51.785270000002271</v>
      </c>
      <c r="BL3983" s="37">
        <v>3</v>
      </c>
      <c r="BM3983" s="37">
        <v>3341</v>
      </c>
      <c r="BN3983" s="37">
        <v>22</v>
      </c>
      <c r="BO3983" s="37">
        <v>7080</v>
      </c>
    </row>
    <row r="3984" spans="62:67" ht="9" customHeight="1" x14ac:dyDescent="0.25">
      <c r="BJ3984" s="36" t="s">
        <v>4002</v>
      </c>
      <c r="BK3984" s="37">
        <v>49.31930100000227</v>
      </c>
      <c r="BL3984" s="37">
        <v>2</v>
      </c>
      <c r="BM3984" s="37">
        <v>3322</v>
      </c>
      <c r="BN3984" s="37">
        <v>21</v>
      </c>
      <c r="BO3984" s="37">
        <v>7048</v>
      </c>
    </row>
    <row r="3985" spans="62:67" ht="9" customHeight="1" x14ac:dyDescent="0.25">
      <c r="BJ3985" s="36" t="s">
        <v>4003</v>
      </c>
      <c r="BK3985" s="37">
        <v>46.853332000002268</v>
      </c>
      <c r="BL3985" s="37">
        <v>2</v>
      </c>
      <c r="BM3985" s="37">
        <v>3306</v>
      </c>
      <c r="BN3985" s="37">
        <v>20</v>
      </c>
      <c r="BO3985" s="37">
        <v>7016</v>
      </c>
    </row>
    <row r="3986" spans="62:67" ht="9" customHeight="1" x14ac:dyDescent="0.25">
      <c r="BJ3986" s="36" t="s">
        <v>4004</v>
      </c>
      <c r="BK3986" s="37">
        <v>44.387363000002267</v>
      </c>
      <c r="BL3986" s="37">
        <v>2</v>
      </c>
      <c r="BM3986" s="37">
        <v>3290</v>
      </c>
      <c r="BN3986" s="37">
        <v>19</v>
      </c>
      <c r="BO3986" s="37">
        <v>6984</v>
      </c>
    </row>
    <row r="3987" spans="62:67" ht="9" customHeight="1" x14ac:dyDescent="0.25">
      <c r="BJ3987" s="36" t="s">
        <v>4005</v>
      </c>
      <c r="BK3987" s="37">
        <v>41.921394000002266</v>
      </c>
      <c r="BL3987" s="37">
        <v>2</v>
      </c>
      <c r="BM3987" s="37">
        <v>3273</v>
      </c>
      <c r="BN3987" s="37">
        <v>18</v>
      </c>
      <c r="BO3987" s="37">
        <v>6959</v>
      </c>
    </row>
    <row r="3988" spans="62:67" ht="9" customHeight="1" x14ac:dyDescent="0.25">
      <c r="BJ3988" s="36" t="s">
        <v>4006</v>
      </c>
      <c r="BK3988" s="37">
        <v>39.455425000002265</v>
      </c>
      <c r="BL3988" s="37">
        <v>2</v>
      </c>
      <c r="BM3988" s="37">
        <v>3257</v>
      </c>
      <c r="BN3988" s="37">
        <v>17</v>
      </c>
      <c r="BO3988" s="37">
        <v>6934</v>
      </c>
    </row>
    <row r="3989" spans="62:67" ht="9" customHeight="1" x14ac:dyDescent="0.25">
      <c r="BJ3989" s="36" t="s">
        <v>4007</v>
      </c>
      <c r="BK3989" s="37">
        <v>36.989456000002264</v>
      </c>
      <c r="BL3989" s="37">
        <v>2</v>
      </c>
      <c r="BM3989" s="37">
        <v>3240</v>
      </c>
      <c r="BN3989" s="37">
        <v>16</v>
      </c>
      <c r="BO3989" s="37">
        <v>6886</v>
      </c>
    </row>
    <row r="3990" spans="62:67" ht="9" customHeight="1" x14ac:dyDescent="0.25">
      <c r="BJ3990" s="36" t="s">
        <v>4008</v>
      </c>
      <c r="BK3990" s="37">
        <v>34.523487000002262</v>
      </c>
      <c r="BL3990" s="37">
        <v>2</v>
      </c>
      <c r="BM3990" s="37">
        <v>3224</v>
      </c>
      <c r="BN3990" s="37">
        <v>15</v>
      </c>
      <c r="BO3990" s="37">
        <v>6854</v>
      </c>
    </row>
    <row r="3991" spans="62:67" ht="9" customHeight="1" x14ac:dyDescent="0.25">
      <c r="BJ3991" s="36" t="s">
        <v>4009</v>
      </c>
      <c r="BK3991" s="37">
        <v>32.057518000002261</v>
      </c>
      <c r="BL3991" s="37">
        <v>2</v>
      </c>
      <c r="BM3991" s="37">
        <v>3208</v>
      </c>
      <c r="BN3991" s="37">
        <v>14</v>
      </c>
      <c r="BO3991" s="37">
        <v>6823</v>
      </c>
    </row>
    <row r="3992" spans="62:67" ht="9" customHeight="1" x14ac:dyDescent="0.25">
      <c r="BJ3992" s="36" t="s">
        <v>4010</v>
      </c>
      <c r="BK3992" s="37">
        <v>29.59154900000226</v>
      </c>
      <c r="BL3992" s="37">
        <v>2</v>
      </c>
      <c r="BM3992" s="37">
        <v>3191</v>
      </c>
      <c r="BN3992" s="37">
        <v>13</v>
      </c>
      <c r="BO3992" s="37">
        <v>6791</v>
      </c>
    </row>
    <row r="3993" spans="62:67" ht="9" customHeight="1" x14ac:dyDescent="0.25">
      <c r="BJ3993" s="36" t="s">
        <v>4011</v>
      </c>
      <c r="BK3993" s="37">
        <v>27.125580000002259</v>
      </c>
      <c r="BL3993" s="37">
        <v>2</v>
      </c>
      <c r="BM3993" s="37">
        <v>3175</v>
      </c>
      <c r="BN3993" s="37">
        <v>12</v>
      </c>
      <c r="BO3993" s="37">
        <v>6759</v>
      </c>
    </row>
    <row r="3994" spans="62:67" ht="9" customHeight="1" x14ac:dyDescent="0.25">
      <c r="BJ3994" s="36" t="s">
        <v>4012</v>
      </c>
      <c r="BK3994" s="37">
        <v>24.659611000002258</v>
      </c>
      <c r="BL3994" s="37">
        <v>2</v>
      </c>
      <c r="BM3994" s="37">
        <v>3158</v>
      </c>
      <c r="BN3994" s="37">
        <v>11</v>
      </c>
      <c r="BO3994" s="37">
        <v>6732</v>
      </c>
    </row>
    <row r="3995" spans="62:67" ht="9" customHeight="1" x14ac:dyDescent="0.25">
      <c r="BJ3995" s="36" t="s">
        <v>4013</v>
      </c>
      <c r="BK3995" s="37">
        <v>22.293649900002031</v>
      </c>
      <c r="BL3995" s="37">
        <v>2</v>
      </c>
      <c r="BM3995" s="37">
        <v>3145</v>
      </c>
      <c r="BN3995" s="37">
        <v>10</v>
      </c>
      <c r="BO3995" s="37">
        <v>6700</v>
      </c>
    </row>
    <row r="3996" spans="62:67" ht="9" customHeight="1" x14ac:dyDescent="0.25">
      <c r="BJ3996" s="36" t="s">
        <v>4014</v>
      </c>
      <c r="BK3996" s="37">
        <v>19.927688800001803</v>
      </c>
      <c r="BL3996" s="37">
        <v>2</v>
      </c>
      <c r="BM3996" s="37">
        <v>3131</v>
      </c>
      <c r="BN3996" s="37">
        <v>9</v>
      </c>
      <c r="BO3996" s="37">
        <v>6667</v>
      </c>
    </row>
    <row r="3997" spans="62:67" ht="9" customHeight="1" x14ac:dyDescent="0.25">
      <c r="BJ3997" s="36" t="s">
        <v>4015</v>
      </c>
      <c r="BK3997" s="37">
        <v>17.561727700001576</v>
      </c>
      <c r="BL3997" s="37">
        <v>2</v>
      </c>
      <c r="BM3997" s="37">
        <v>3117</v>
      </c>
      <c r="BN3997" s="37">
        <v>8</v>
      </c>
      <c r="BO3997" s="37">
        <v>6634</v>
      </c>
    </row>
    <row r="3998" spans="62:67" ht="9" customHeight="1" x14ac:dyDescent="0.25">
      <c r="BJ3998" s="36" t="s">
        <v>4016</v>
      </c>
      <c r="BK3998" s="37">
        <v>15.195766600001351</v>
      </c>
      <c r="BL3998" s="37">
        <v>2</v>
      </c>
      <c r="BM3998" s="37">
        <v>3104</v>
      </c>
      <c r="BN3998" s="37">
        <v>7</v>
      </c>
      <c r="BO3998" s="37">
        <v>6602</v>
      </c>
    </row>
    <row r="3999" spans="62:67" ht="9" customHeight="1" x14ac:dyDescent="0.25">
      <c r="BJ3999" s="36" t="s">
        <v>4017</v>
      </c>
      <c r="BK3999" s="37">
        <v>12.829805500001125</v>
      </c>
      <c r="BL3999" s="37">
        <v>2</v>
      </c>
      <c r="BM3999" s="37">
        <v>3090</v>
      </c>
      <c r="BN3999" s="37">
        <v>6</v>
      </c>
      <c r="BO3999" s="37">
        <v>6577</v>
      </c>
    </row>
    <row r="4000" spans="62:67" ht="9" customHeight="1" x14ac:dyDescent="0.25">
      <c r="BJ4000" s="36" t="s">
        <v>4018</v>
      </c>
      <c r="BK4000" s="37">
        <v>10.4638444000009</v>
      </c>
      <c r="BL4000" s="37">
        <v>2</v>
      </c>
      <c r="BM4000" s="37">
        <v>3076</v>
      </c>
      <c r="BN4000" s="37">
        <v>5</v>
      </c>
      <c r="BO4000" s="37">
        <v>6551</v>
      </c>
    </row>
    <row r="4001" spans="62:67" ht="9" customHeight="1" x14ac:dyDescent="0.25">
      <c r="BJ4001" s="36" t="s">
        <v>4019</v>
      </c>
      <c r="BK4001" s="37">
        <v>8.0978833000006745</v>
      </c>
      <c r="BL4001" s="37">
        <v>2</v>
      </c>
      <c r="BM4001" s="37">
        <v>3063</v>
      </c>
      <c r="BN4001" s="37">
        <v>4</v>
      </c>
      <c r="BO4001" s="37">
        <v>6526</v>
      </c>
    </row>
    <row r="4002" spans="62:67" ht="9" customHeight="1" x14ac:dyDescent="0.25">
      <c r="BJ4002" s="36" t="s">
        <v>4020</v>
      </c>
      <c r="BK4002" s="37">
        <v>5.7319222000004491</v>
      </c>
      <c r="BL4002" s="37">
        <v>2</v>
      </c>
      <c r="BM4002" s="37">
        <v>3049</v>
      </c>
      <c r="BN4002" s="37">
        <v>3</v>
      </c>
      <c r="BO4002" s="37">
        <v>6500</v>
      </c>
    </row>
    <row r="4003" spans="62:67" ht="9" customHeight="1" x14ac:dyDescent="0.25">
      <c r="BJ4003" s="36" t="s">
        <v>4021</v>
      </c>
      <c r="BK4003" s="37">
        <v>3.3659611000002232</v>
      </c>
      <c r="BL4003" s="37">
        <v>2</v>
      </c>
      <c r="BM4003" s="37">
        <v>3035</v>
      </c>
      <c r="BN4003" s="37">
        <v>2</v>
      </c>
      <c r="BO4003" s="37">
        <v>6467</v>
      </c>
    </row>
    <row r="4004" spans="62:67" ht="9" customHeight="1" x14ac:dyDescent="0.25">
      <c r="BJ4004" s="36" t="s">
        <v>4022</v>
      </c>
      <c r="BK4004" s="37">
        <v>1</v>
      </c>
      <c r="BL4004" s="37">
        <v>1</v>
      </c>
      <c r="BM4004" s="37">
        <v>3021</v>
      </c>
      <c r="BN4004" s="37">
        <v>1</v>
      </c>
      <c r="BO4004" s="37">
        <v>6434</v>
      </c>
    </row>
    <row r="4005" spans="62:67" ht="9" customHeight="1" x14ac:dyDescent="0.25">
      <c r="BJ4005" s="36" t="s">
        <v>4023</v>
      </c>
      <c r="BK4005" s="37" t="s">
        <v>20</v>
      </c>
      <c r="BL4005" s="37" t="s">
        <v>20</v>
      </c>
      <c r="BM4005" s="37">
        <v>3004</v>
      </c>
      <c r="BN4005" s="37" t="s">
        <v>20</v>
      </c>
      <c r="BO4005" s="37">
        <v>6401</v>
      </c>
    </row>
    <row r="4006" spans="62:67" ht="9" customHeight="1" x14ac:dyDescent="0.25">
      <c r="BJ4006" s="36" t="s">
        <v>4024</v>
      </c>
      <c r="BK4006" s="37" t="s">
        <v>20</v>
      </c>
      <c r="BL4006" s="37" t="s">
        <v>20</v>
      </c>
      <c r="BM4006" s="37">
        <v>2987</v>
      </c>
      <c r="BN4006" s="37" t="s">
        <v>20</v>
      </c>
      <c r="BO4006" s="37">
        <v>6368</v>
      </c>
    </row>
    <row r="4007" spans="62:67" ht="9" customHeight="1" x14ac:dyDescent="0.25">
      <c r="BJ4007" s="36" t="s">
        <v>4025</v>
      </c>
      <c r="BK4007" s="37" t="s">
        <v>20</v>
      </c>
      <c r="BL4007" s="37" t="s">
        <v>20</v>
      </c>
      <c r="BM4007" s="37">
        <v>2970</v>
      </c>
      <c r="BN4007" s="37" t="s">
        <v>20</v>
      </c>
      <c r="BO4007" s="37">
        <v>6335</v>
      </c>
    </row>
    <row r="4008" spans="62:67" ht="9" customHeight="1" x14ac:dyDescent="0.25">
      <c r="BJ4008" s="36" t="s">
        <v>4026</v>
      </c>
      <c r="BK4008" s="37" t="s">
        <v>20</v>
      </c>
      <c r="BL4008" s="37" t="s">
        <v>20</v>
      </c>
      <c r="BM4008" s="37">
        <v>2953</v>
      </c>
      <c r="BN4008" s="37" t="s">
        <v>20</v>
      </c>
      <c r="BO4008" s="37">
        <v>6302</v>
      </c>
    </row>
    <row r="4009" spans="62:67" ht="9" customHeight="1" x14ac:dyDescent="0.25">
      <c r="BJ4009" s="36" t="s">
        <v>4027</v>
      </c>
      <c r="BK4009" s="37" t="s">
        <v>20</v>
      </c>
      <c r="BL4009" s="37" t="s">
        <v>20</v>
      </c>
      <c r="BM4009" s="37">
        <v>2936</v>
      </c>
      <c r="BN4009" s="37" t="s">
        <v>20</v>
      </c>
      <c r="BO4009" s="37">
        <v>6269</v>
      </c>
    </row>
    <row r="4010" spans="62:67" ht="9" customHeight="1" x14ac:dyDescent="0.25">
      <c r="BJ4010" s="36" t="s">
        <v>4028</v>
      </c>
      <c r="BK4010" s="37" t="s">
        <v>20</v>
      </c>
      <c r="BL4010" s="37" t="s">
        <v>20</v>
      </c>
      <c r="BM4010" s="37">
        <v>2919</v>
      </c>
      <c r="BN4010" s="37" t="s">
        <v>20</v>
      </c>
      <c r="BO4010" s="37">
        <v>6236</v>
      </c>
    </row>
    <row r="4011" spans="62:67" ht="9" customHeight="1" x14ac:dyDescent="0.25">
      <c r="BJ4011" s="36" t="s">
        <v>4029</v>
      </c>
      <c r="BK4011" s="37" t="s">
        <v>20</v>
      </c>
      <c r="BL4011" s="37" t="s">
        <v>20</v>
      </c>
      <c r="BM4011" s="37">
        <v>2902</v>
      </c>
      <c r="BN4011" s="37" t="s">
        <v>20</v>
      </c>
      <c r="BO4011" s="37">
        <v>6203</v>
      </c>
    </row>
    <row r="4012" spans="62:67" ht="9" customHeight="1" x14ac:dyDescent="0.25">
      <c r="BJ4012" s="36" t="s">
        <v>4030</v>
      </c>
      <c r="BK4012" s="37" t="s">
        <v>20</v>
      </c>
      <c r="BL4012" s="37" t="s">
        <v>20</v>
      </c>
      <c r="BM4012" s="37">
        <v>2885</v>
      </c>
      <c r="BN4012" s="37" t="s">
        <v>20</v>
      </c>
      <c r="BO4012" s="37">
        <v>6170</v>
      </c>
    </row>
    <row r="4013" spans="62:67" ht="9" customHeight="1" x14ac:dyDescent="0.25">
      <c r="BJ4013" s="36" t="s">
        <v>4031</v>
      </c>
      <c r="BK4013" s="37" t="s">
        <v>20</v>
      </c>
      <c r="BL4013" s="37" t="s">
        <v>20</v>
      </c>
      <c r="BM4013" s="37">
        <v>2868</v>
      </c>
      <c r="BN4013" s="37" t="s">
        <v>20</v>
      </c>
      <c r="BO4013" s="37">
        <v>6144</v>
      </c>
    </row>
    <row r="4014" spans="62:67" ht="9" customHeight="1" x14ac:dyDescent="0.25">
      <c r="BJ4014" s="36" t="s">
        <v>4032</v>
      </c>
      <c r="BK4014" s="37" t="s">
        <v>20</v>
      </c>
      <c r="BL4014" s="37" t="s">
        <v>20</v>
      </c>
      <c r="BM4014" s="37">
        <v>2850</v>
      </c>
      <c r="BN4014" s="37" t="s">
        <v>20</v>
      </c>
      <c r="BO4014" s="37">
        <v>6118</v>
      </c>
    </row>
    <row r="4015" spans="62:67" ht="9" customHeight="1" x14ac:dyDescent="0.25">
      <c r="BJ4015" s="36" t="s">
        <v>4033</v>
      </c>
      <c r="BK4015" s="37" t="s">
        <v>20</v>
      </c>
      <c r="BL4015" s="37" t="s">
        <v>20</v>
      </c>
      <c r="BM4015" s="37">
        <v>2834</v>
      </c>
      <c r="BN4015" s="37" t="s">
        <v>20</v>
      </c>
      <c r="BO4015" s="37">
        <v>6092</v>
      </c>
    </row>
    <row r="4016" spans="62:67" ht="9" customHeight="1" x14ac:dyDescent="0.25">
      <c r="BJ4016" s="36" t="s">
        <v>4034</v>
      </c>
      <c r="BK4016" s="37" t="s">
        <v>20</v>
      </c>
      <c r="BL4016" s="37" t="s">
        <v>20</v>
      </c>
      <c r="BM4016" s="37">
        <v>2817</v>
      </c>
      <c r="BN4016" s="37" t="s">
        <v>20</v>
      </c>
      <c r="BO4016" s="37">
        <v>6065</v>
      </c>
    </row>
    <row r="4017" spans="62:67" ht="9" customHeight="1" x14ac:dyDescent="0.25">
      <c r="BJ4017" s="36" t="s">
        <v>4035</v>
      </c>
      <c r="BK4017" s="37" t="s">
        <v>20</v>
      </c>
      <c r="BL4017" s="37" t="s">
        <v>20</v>
      </c>
      <c r="BM4017" s="37">
        <v>2801</v>
      </c>
      <c r="BN4017" s="37" t="s">
        <v>20</v>
      </c>
      <c r="BO4017" s="37">
        <v>6039</v>
      </c>
    </row>
    <row r="4018" spans="62:67" ht="9" customHeight="1" x14ac:dyDescent="0.25">
      <c r="BJ4018" s="36" t="s">
        <v>4036</v>
      </c>
      <c r="BK4018" s="37" t="s">
        <v>20</v>
      </c>
      <c r="BL4018" s="37" t="s">
        <v>20</v>
      </c>
      <c r="BM4018" s="37">
        <v>2784</v>
      </c>
      <c r="BN4018" s="37" t="s">
        <v>20</v>
      </c>
      <c r="BO4018" s="37">
        <v>6013</v>
      </c>
    </row>
    <row r="4019" spans="62:67" ht="9" customHeight="1" x14ac:dyDescent="0.25">
      <c r="BJ4019" s="36" t="s">
        <v>4037</v>
      </c>
      <c r="BK4019" s="37" t="s">
        <v>20</v>
      </c>
      <c r="BL4019" s="37" t="s">
        <v>20</v>
      </c>
      <c r="BM4019" s="37">
        <v>2768</v>
      </c>
      <c r="BN4019" s="37" t="s">
        <v>20</v>
      </c>
      <c r="BO4019" s="37">
        <v>5987</v>
      </c>
    </row>
    <row r="4020" spans="62:67" ht="9" customHeight="1" x14ac:dyDescent="0.25">
      <c r="BJ4020" s="36" t="s">
        <v>4038</v>
      </c>
      <c r="BK4020" s="37" t="s">
        <v>20</v>
      </c>
      <c r="BL4020" s="37" t="s">
        <v>20</v>
      </c>
      <c r="BM4020" s="37">
        <v>2751</v>
      </c>
      <c r="BN4020" s="37" t="s">
        <v>20</v>
      </c>
      <c r="BO4020" s="37">
        <v>5955</v>
      </c>
    </row>
    <row r="4021" spans="62:67" ht="9" customHeight="1" x14ac:dyDescent="0.25">
      <c r="BJ4021" s="36" t="s">
        <v>4039</v>
      </c>
      <c r="BK4021" s="37" t="s">
        <v>20</v>
      </c>
      <c r="BL4021" s="37" t="s">
        <v>20</v>
      </c>
      <c r="BM4021" s="37">
        <v>2735</v>
      </c>
      <c r="BN4021" s="37" t="s">
        <v>20</v>
      </c>
      <c r="BO4021" s="37">
        <v>5922</v>
      </c>
    </row>
    <row r="4022" spans="62:67" ht="9" customHeight="1" x14ac:dyDescent="0.25">
      <c r="BJ4022" s="36" t="s">
        <v>4040</v>
      </c>
      <c r="BK4022" s="37" t="s">
        <v>20</v>
      </c>
      <c r="BL4022" s="37" t="s">
        <v>20</v>
      </c>
      <c r="BM4022" s="37">
        <v>2718</v>
      </c>
      <c r="BN4022" s="37" t="s">
        <v>20</v>
      </c>
      <c r="BO4022" s="37">
        <v>5890</v>
      </c>
    </row>
    <row r="4023" spans="62:67" ht="9" customHeight="1" x14ac:dyDescent="0.25">
      <c r="BJ4023" s="36" t="s">
        <v>4041</v>
      </c>
      <c r="BK4023" s="37" t="s">
        <v>20</v>
      </c>
      <c r="BL4023" s="37" t="s">
        <v>20</v>
      </c>
      <c r="BM4023" s="37">
        <v>2702</v>
      </c>
      <c r="BN4023" s="37" t="s">
        <v>20</v>
      </c>
      <c r="BO4023" s="37">
        <v>5858</v>
      </c>
    </row>
    <row r="4024" spans="62:67" ht="9" customHeight="1" x14ac:dyDescent="0.25">
      <c r="BJ4024" s="36" t="s">
        <v>4042</v>
      </c>
      <c r="BK4024" s="37" t="s">
        <v>20</v>
      </c>
      <c r="BL4024" s="37" t="s">
        <v>20</v>
      </c>
      <c r="BM4024" s="37">
        <v>2685</v>
      </c>
      <c r="BN4024" s="37" t="s">
        <v>20</v>
      </c>
      <c r="BO4024" s="37">
        <v>5825</v>
      </c>
    </row>
    <row r="4025" spans="62:67" ht="9" customHeight="1" x14ac:dyDescent="0.25">
      <c r="BJ4025" s="36" t="s">
        <v>4043</v>
      </c>
      <c r="BK4025" s="37" t="s">
        <v>20</v>
      </c>
      <c r="BL4025" s="37" t="s">
        <v>20</v>
      </c>
      <c r="BM4025" s="37">
        <v>2670</v>
      </c>
      <c r="BN4025" s="37" t="s">
        <v>20</v>
      </c>
      <c r="BO4025" s="37">
        <v>5793</v>
      </c>
    </row>
    <row r="4026" spans="62:67" ht="9" customHeight="1" x14ac:dyDescent="0.25">
      <c r="BJ4026" s="36" t="s">
        <v>4044</v>
      </c>
      <c r="BK4026" s="37" t="s">
        <v>20</v>
      </c>
      <c r="BL4026" s="37" t="s">
        <v>20</v>
      </c>
      <c r="BM4026" s="37">
        <v>2654</v>
      </c>
      <c r="BN4026" s="37" t="s">
        <v>20</v>
      </c>
      <c r="BO4026" s="37">
        <v>5784</v>
      </c>
    </row>
    <row r="4027" spans="62:67" ht="9" customHeight="1" x14ac:dyDescent="0.25">
      <c r="BJ4027" s="36" t="s">
        <v>4045</v>
      </c>
      <c r="BK4027" s="37" t="s">
        <v>20</v>
      </c>
      <c r="BL4027" s="37" t="s">
        <v>20</v>
      </c>
      <c r="BM4027" s="37">
        <v>2639</v>
      </c>
      <c r="BN4027" s="37" t="s">
        <v>20</v>
      </c>
      <c r="BO4027" s="37">
        <v>5764</v>
      </c>
    </row>
    <row r="4028" spans="62:67" ht="9" customHeight="1" x14ac:dyDescent="0.25">
      <c r="BJ4028" s="36" t="s">
        <v>4046</v>
      </c>
      <c r="BK4028" s="37" t="s">
        <v>20</v>
      </c>
      <c r="BL4028" s="37" t="s">
        <v>20</v>
      </c>
      <c r="BM4028" s="37">
        <v>2623</v>
      </c>
      <c r="BN4028" s="37" t="s">
        <v>20</v>
      </c>
      <c r="BO4028" s="37">
        <v>5727</v>
      </c>
    </row>
    <row r="4029" spans="62:67" ht="9" customHeight="1" x14ac:dyDescent="0.25">
      <c r="BJ4029" s="36" t="s">
        <v>4047</v>
      </c>
      <c r="BK4029" s="37" t="s">
        <v>20</v>
      </c>
      <c r="BL4029" s="37" t="s">
        <v>20</v>
      </c>
      <c r="BM4029" s="37">
        <v>2607</v>
      </c>
      <c r="BN4029" s="37" t="s">
        <v>20</v>
      </c>
      <c r="BO4029" s="37">
        <v>5697</v>
      </c>
    </row>
    <row r="4030" spans="62:67" ht="9" customHeight="1" x14ac:dyDescent="0.25">
      <c r="BJ4030" s="36" t="s">
        <v>4048</v>
      </c>
      <c r="BK4030" s="37" t="s">
        <v>20</v>
      </c>
      <c r="BL4030" s="37" t="s">
        <v>20</v>
      </c>
      <c r="BM4030" s="37">
        <v>2592</v>
      </c>
      <c r="BN4030" s="37" t="s">
        <v>20</v>
      </c>
      <c r="BO4030" s="37">
        <v>5668</v>
      </c>
    </row>
    <row r="4031" spans="62:67" ht="9" customHeight="1" x14ac:dyDescent="0.25">
      <c r="BJ4031" s="36" t="s">
        <v>4049</v>
      </c>
      <c r="BK4031" s="37" t="s">
        <v>20</v>
      </c>
      <c r="BL4031" s="37" t="s">
        <v>20</v>
      </c>
      <c r="BM4031" s="37">
        <v>2576</v>
      </c>
      <c r="BN4031" s="37" t="s">
        <v>20</v>
      </c>
      <c r="BO4031" s="37">
        <v>5638</v>
      </c>
    </row>
    <row r="4032" spans="62:67" ht="9" customHeight="1" x14ac:dyDescent="0.25">
      <c r="BJ4032" s="36" t="s">
        <v>4050</v>
      </c>
      <c r="BK4032" s="37" t="s">
        <v>20</v>
      </c>
      <c r="BL4032" s="37" t="s">
        <v>20</v>
      </c>
      <c r="BM4032" s="37">
        <v>2561</v>
      </c>
      <c r="BN4032" s="37" t="s">
        <v>20</v>
      </c>
      <c r="BO4032" s="37">
        <v>5612</v>
      </c>
    </row>
    <row r="4033" spans="62:67" ht="9" customHeight="1" x14ac:dyDescent="0.25">
      <c r="BJ4033" s="36" t="s">
        <v>4051</v>
      </c>
      <c r="BK4033" s="37" t="s">
        <v>20</v>
      </c>
      <c r="BL4033" s="37" t="s">
        <v>20</v>
      </c>
      <c r="BM4033" s="37">
        <v>2545</v>
      </c>
      <c r="BN4033" s="37" t="s">
        <v>20</v>
      </c>
      <c r="BO4033" s="37">
        <v>5587</v>
      </c>
    </row>
    <row r="4034" spans="62:67" ht="9" customHeight="1" x14ac:dyDescent="0.25">
      <c r="BJ4034" s="36" t="s">
        <v>4052</v>
      </c>
      <c r="BK4034" s="37" t="s">
        <v>20</v>
      </c>
      <c r="BL4034" s="37" t="s">
        <v>20</v>
      </c>
      <c r="BM4034" s="37">
        <v>2529</v>
      </c>
      <c r="BN4034" s="37" t="s">
        <v>20</v>
      </c>
      <c r="BO4034" s="37">
        <v>5561</v>
      </c>
    </row>
    <row r="4035" spans="62:67" ht="9" customHeight="1" x14ac:dyDescent="0.25">
      <c r="BJ4035" s="36" t="s">
        <v>4053</v>
      </c>
      <c r="BK4035" s="37" t="s">
        <v>20</v>
      </c>
      <c r="BL4035" s="37" t="s">
        <v>20</v>
      </c>
      <c r="BM4035" s="37">
        <v>2514</v>
      </c>
      <c r="BN4035" s="37" t="s">
        <v>20</v>
      </c>
      <c r="BO4035" s="37">
        <v>5536</v>
      </c>
    </row>
    <row r="4036" spans="62:67" ht="9" customHeight="1" x14ac:dyDescent="0.25">
      <c r="BJ4036" s="36" t="s">
        <v>4054</v>
      </c>
      <c r="BK4036" s="37" t="s">
        <v>20</v>
      </c>
      <c r="BL4036" s="37" t="s">
        <v>20</v>
      </c>
      <c r="BM4036" s="37">
        <v>2498</v>
      </c>
      <c r="BN4036" s="37" t="s">
        <v>20</v>
      </c>
      <c r="BO4036" s="37">
        <v>5510</v>
      </c>
    </row>
    <row r="4037" spans="62:67" ht="9" customHeight="1" x14ac:dyDescent="0.25">
      <c r="BJ4037" s="36" t="s">
        <v>4055</v>
      </c>
      <c r="BK4037" s="37" t="s">
        <v>20</v>
      </c>
      <c r="BL4037" s="37" t="s">
        <v>20</v>
      </c>
      <c r="BM4037" s="37">
        <v>2483</v>
      </c>
      <c r="BN4037" s="37" t="s">
        <v>20</v>
      </c>
      <c r="BO4037" s="37">
        <v>5484</v>
      </c>
    </row>
    <row r="4038" spans="62:67" ht="9" customHeight="1" x14ac:dyDescent="0.25">
      <c r="BJ4038" s="36" t="s">
        <v>4056</v>
      </c>
      <c r="BK4038" s="37" t="s">
        <v>20</v>
      </c>
      <c r="BL4038" s="37" t="s">
        <v>20</v>
      </c>
      <c r="BM4038" s="37">
        <v>2467</v>
      </c>
      <c r="BN4038" s="37" t="s">
        <v>20</v>
      </c>
      <c r="BO4038" s="37">
        <v>5459</v>
      </c>
    </row>
    <row r="4039" spans="62:67" ht="9" customHeight="1" x14ac:dyDescent="0.25">
      <c r="BJ4039" s="36" t="s">
        <v>4057</v>
      </c>
      <c r="BK4039" s="37" t="s">
        <v>20</v>
      </c>
      <c r="BL4039" s="37" t="s">
        <v>20</v>
      </c>
      <c r="BM4039" s="37">
        <v>2452</v>
      </c>
      <c r="BN4039" s="37" t="s">
        <v>20</v>
      </c>
      <c r="BO4039" s="37">
        <v>5433</v>
      </c>
    </row>
    <row r="4040" spans="62:67" ht="9" customHeight="1" x14ac:dyDescent="0.25">
      <c r="BJ4040" s="36" t="s">
        <v>4058</v>
      </c>
      <c r="BK4040" s="37" t="s">
        <v>20</v>
      </c>
      <c r="BL4040" s="37" t="s">
        <v>20</v>
      </c>
      <c r="BM4040" s="37">
        <v>2436</v>
      </c>
      <c r="BN4040" s="37" t="s">
        <v>20</v>
      </c>
      <c r="BO4040" s="37">
        <v>5406</v>
      </c>
    </row>
    <row r="4041" spans="62:67" ht="9" customHeight="1" x14ac:dyDescent="0.25">
      <c r="BJ4041" s="36" t="s">
        <v>4059</v>
      </c>
      <c r="BK4041" s="37" t="s">
        <v>20</v>
      </c>
      <c r="BL4041" s="37" t="s">
        <v>20</v>
      </c>
      <c r="BM4041" s="37">
        <v>2421</v>
      </c>
      <c r="BN4041" s="37" t="s">
        <v>20</v>
      </c>
      <c r="BO4041" s="37">
        <v>5380</v>
      </c>
    </row>
    <row r="4042" spans="62:67" ht="9" customHeight="1" x14ac:dyDescent="0.25">
      <c r="BJ4042" s="36" t="s">
        <v>4060</v>
      </c>
      <c r="BK4042" s="37" t="s">
        <v>20</v>
      </c>
      <c r="BL4042" s="37" t="s">
        <v>20</v>
      </c>
      <c r="BM4042" s="37">
        <v>2405</v>
      </c>
      <c r="BN4042" s="37" t="s">
        <v>20</v>
      </c>
      <c r="BO4042" s="37">
        <v>5353</v>
      </c>
    </row>
    <row r="4043" spans="62:67" ht="9" customHeight="1" x14ac:dyDescent="0.25">
      <c r="BJ4043" s="36" t="s">
        <v>4061</v>
      </c>
      <c r="BK4043" s="37" t="s">
        <v>20</v>
      </c>
      <c r="BL4043" s="37" t="s">
        <v>20</v>
      </c>
      <c r="BM4043" s="37">
        <v>2390</v>
      </c>
      <c r="BN4043" s="37" t="s">
        <v>20</v>
      </c>
      <c r="BO4043" s="37">
        <v>5326</v>
      </c>
    </row>
    <row r="4044" spans="62:67" ht="9" customHeight="1" x14ac:dyDescent="0.25">
      <c r="BJ4044" s="36" t="s">
        <v>4062</v>
      </c>
      <c r="BK4044" s="37" t="s">
        <v>20</v>
      </c>
      <c r="BL4044" s="37" t="s">
        <v>20</v>
      </c>
      <c r="BM4044" s="37">
        <v>2374</v>
      </c>
      <c r="BN4044" s="37" t="s">
        <v>20</v>
      </c>
      <c r="BO4044" s="37">
        <v>5301</v>
      </c>
    </row>
    <row r="4045" spans="62:67" ht="9" customHeight="1" x14ac:dyDescent="0.25">
      <c r="BJ4045" s="36" t="s">
        <v>4063</v>
      </c>
      <c r="BK4045" s="37" t="s">
        <v>20</v>
      </c>
      <c r="BL4045" s="37" t="s">
        <v>20</v>
      </c>
      <c r="BM4045" s="37">
        <v>2360</v>
      </c>
      <c r="BN4045" s="37" t="s">
        <v>20</v>
      </c>
      <c r="BO4045" s="37">
        <v>5276</v>
      </c>
    </row>
    <row r="4046" spans="62:67" ht="9" customHeight="1" x14ac:dyDescent="0.25">
      <c r="BJ4046" s="36" t="s">
        <v>4064</v>
      </c>
      <c r="BK4046" s="37" t="s">
        <v>20</v>
      </c>
      <c r="BL4046" s="37" t="s">
        <v>20</v>
      </c>
      <c r="BM4046" s="37">
        <v>2345</v>
      </c>
      <c r="BN4046" s="37" t="s">
        <v>20</v>
      </c>
      <c r="BO4046" s="37">
        <v>5252</v>
      </c>
    </row>
    <row r="4047" spans="62:67" ht="9" customHeight="1" x14ac:dyDescent="0.25">
      <c r="BJ4047" s="36" t="s">
        <v>4065</v>
      </c>
      <c r="BK4047" s="37" t="s">
        <v>20</v>
      </c>
      <c r="BL4047" s="37" t="s">
        <v>20</v>
      </c>
      <c r="BM4047" s="37">
        <v>2331</v>
      </c>
      <c r="BN4047" s="37" t="s">
        <v>20</v>
      </c>
      <c r="BO4047" s="37">
        <v>5227</v>
      </c>
    </row>
    <row r="4048" spans="62:67" ht="9" customHeight="1" x14ac:dyDescent="0.25">
      <c r="BJ4048" s="36" t="s">
        <v>4066</v>
      </c>
      <c r="BK4048" s="37" t="s">
        <v>20</v>
      </c>
      <c r="BL4048" s="37" t="s">
        <v>20</v>
      </c>
      <c r="BM4048" s="37">
        <v>2316</v>
      </c>
      <c r="BN4048" s="37" t="s">
        <v>20</v>
      </c>
      <c r="BO4048" s="37">
        <v>5202</v>
      </c>
    </row>
    <row r="4049" spans="62:67" ht="9" customHeight="1" x14ac:dyDescent="0.25">
      <c r="BJ4049" s="36" t="s">
        <v>4067</v>
      </c>
      <c r="BK4049" s="37" t="s">
        <v>20</v>
      </c>
      <c r="BL4049" s="37" t="s">
        <v>20</v>
      </c>
      <c r="BM4049" s="37">
        <v>2302</v>
      </c>
      <c r="BN4049" s="37" t="s">
        <v>20</v>
      </c>
      <c r="BO4049" s="37">
        <v>5177</v>
      </c>
    </row>
    <row r="4050" spans="62:67" ht="9" customHeight="1" x14ac:dyDescent="0.25">
      <c r="BJ4050" s="36" t="s">
        <v>4068</v>
      </c>
      <c r="BK4050" s="37" t="s">
        <v>20</v>
      </c>
      <c r="BL4050" s="37" t="s">
        <v>20</v>
      </c>
      <c r="BM4050" s="37">
        <v>2287</v>
      </c>
      <c r="BN4050" s="37" t="s">
        <v>20</v>
      </c>
      <c r="BO4050" s="37">
        <v>5154</v>
      </c>
    </row>
    <row r="4051" spans="62:67" ht="9" customHeight="1" x14ac:dyDescent="0.25">
      <c r="BJ4051" s="36" t="s">
        <v>4069</v>
      </c>
      <c r="BK4051" s="37" t="s">
        <v>20</v>
      </c>
      <c r="BL4051" s="37" t="s">
        <v>20</v>
      </c>
      <c r="BM4051" s="37">
        <v>2273</v>
      </c>
      <c r="BN4051" s="37" t="s">
        <v>20</v>
      </c>
      <c r="BO4051" s="37">
        <v>5132</v>
      </c>
    </row>
    <row r="4052" spans="62:67" ht="9" customHeight="1" x14ac:dyDescent="0.25">
      <c r="BJ4052" s="36" t="s">
        <v>4070</v>
      </c>
      <c r="BK4052" s="37" t="s">
        <v>20</v>
      </c>
      <c r="BL4052" s="37" t="s">
        <v>20</v>
      </c>
      <c r="BM4052" s="37">
        <v>2258</v>
      </c>
      <c r="BN4052" s="37" t="s">
        <v>20</v>
      </c>
      <c r="BO4052" s="37">
        <v>5109</v>
      </c>
    </row>
    <row r="4053" spans="62:67" ht="9" customHeight="1" x14ac:dyDescent="0.25">
      <c r="BJ4053" s="36" t="s">
        <v>4071</v>
      </c>
      <c r="BK4053" s="37" t="s">
        <v>20</v>
      </c>
      <c r="BL4053" s="37" t="s">
        <v>20</v>
      </c>
      <c r="BM4053" s="37">
        <v>2244</v>
      </c>
      <c r="BN4053" s="37" t="s">
        <v>20</v>
      </c>
      <c r="BO4053" s="37">
        <v>5086</v>
      </c>
    </row>
    <row r="4054" spans="62:67" ht="9" customHeight="1" x14ac:dyDescent="0.25">
      <c r="BJ4054" s="36" t="s">
        <v>4072</v>
      </c>
      <c r="BK4054" s="37" t="s">
        <v>20</v>
      </c>
      <c r="BL4054" s="37" t="s">
        <v>20</v>
      </c>
      <c r="BM4054" s="37">
        <v>2229</v>
      </c>
      <c r="BN4054" s="37" t="s">
        <v>20</v>
      </c>
      <c r="BO4054" s="37">
        <v>5064</v>
      </c>
    </row>
    <row r="4055" spans="62:67" ht="9" customHeight="1" x14ac:dyDescent="0.25">
      <c r="BJ4055" s="36" t="s">
        <v>4073</v>
      </c>
      <c r="BK4055" s="37" t="s">
        <v>20</v>
      </c>
      <c r="BL4055" s="37" t="s">
        <v>20</v>
      </c>
      <c r="BM4055" s="37">
        <v>2218</v>
      </c>
      <c r="BN4055" s="37" t="s">
        <v>20</v>
      </c>
      <c r="BO4055" s="37">
        <v>5041</v>
      </c>
    </row>
    <row r="4056" spans="62:67" ht="9" customHeight="1" x14ac:dyDescent="0.25">
      <c r="BJ4056" s="36" t="s">
        <v>4074</v>
      </c>
      <c r="BK4056" s="37" t="s">
        <v>20</v>
      </c>
      <c r="BL4056" s="37" t="s">
        <v>20</v>
      </c>
      <c r="BM4056" s="37">
        <v>2206</v>
      </c>
      <c r="BN4056" s="37" t="s">
        <v>20</v>
      </c>
      <c r="BO4056" s="37">
        <v>5018</v>
      </c>
    </row>
    <row r="4057" spans="62:67" ht="9" customHeight="1" x14ac:dyDescent="0.25">
      <c r="BJ4057" s="36" t="s">
        <v>4075</v>
      </c>
      <c r="BK4057" s="37" t="s">
        <v>20</v>
      </c>
      <c r="BL4057" s="37" t="s">
        <v>20</v>
      </c>
      <c r="BM4057" s="37">
        <v>2194</v>
      </c>
      <c r="BN4057" s="37" t="s">
        <v>20</v>
      </c>
      <c r="BO4057" s="37">
        <v>4996</v>
      </c>
    </row>
    <row r="4058" spans="62:67" ht="9" customHeight="1" x14ac:dyDescent="0.25">
      <c r="BJ4058" s="36" t="s">
        <v>4076</v>
      </c>
      <c r="BK4058" s="37" t="s">
        <v>20</v>
      </c>
      <c r="BL4058" s="37" t="s">
        <v>20</v>
      </c>
      <c r="BM4058" s="37">
        <v>2183</v>
      </c>
      <c r="BN4058" s="37" t="s">
        <v>20</v>
      </c>
      <c r="BO4058" s="37">
        <v>4973</v>
      </c>
    </row>
    <row r="4059" spans="62:67" ht="9" customHeight="1" x14ac:dyDescent="0.25">
      <c r="BJ4059" s="36" t="s">
        <v>4077</v>
      </c>
      <c r="BK4059" s="37" t="s">
        <v>20</v>
      </c>
      <c r="BL4059" s="37" t="s">
        <v>20</v>
      </c>
      <c r="BM4059" s="37">
        <v>2171</v>
      </c>
      <c r="BN4059" s="37" t="s">
        <v>20</v>
      </c>
      <c r="BO4059" s="37">
        <v>4948</v>
      </c>
    </row>
    <row r="4060" spans="62:67" ht="9" customHeight="1" x14ac:dyDescent="0.25">
      <c r="BJ4060" s="36" t="s">
        <v>4078</v>
      </c>
      <c r="BK4060" s="37" t="s">
        <v>20</v>
      </c>
      <c r="BL4060" s="37" t="s">
        <v>20</v>
      </c>
      <c r="BM4060" s="37">
        <v>2159</v>
      </c>
      <c r="BN4060" s="37" t="s">
        <v>20</v>
      </c>
      <c r="BO4060" s="37">
        <v>4922</v>
      </c>
    </row>
    <row r="4061" spans="62:67" ht="9" customHeight="1" x14ac:dyDescent="0.25">
      <c r="BJ4061" s="36" t="s">
        <v>4079</v>
      </c>
      <c r="BK4061" s="37" t="s">
        <v>20</v>
      </c>
      <c r="BL4061" s="37" t="s">
        <v>20</v>
      </c>
      <c r="BM4061" s="37">
        <v>2148</v>
      </c>
      <c r="BN4061" s="37" t="s">
        <v>20</v>
      </c>
      <c r="BO4061" s="37">
        <v>4897</v>
      </c>
    </row>
    <row r="4062" spans="62:67" ht="9" customHeight="1" x14ac:dyDescent="0.25">
      <c r="BJ4062" s="36" t="s">
        <v>4080</v>
      </c>
      <c r="BK4062" s="37" t="s">
        <v>20</v>
      </c>
      <c r="BL4062" s="37" t="s">
        <v>20</v>
      </c>
      <c r="BM4062" s="37">
        <v>2136</v>
      </c>
      <c r="BN4062" s="37" t="s">
        <v>20</v>
      </c>
      <c r="BO4062" s="37">
        <v>4872</v>
      </c>
    </row>
    <row r="4063" spans="62:67" ht="9" customHeight="1" x14ac:dyDescent="0.25">
      <c r="BJ4063" s="36" t="s">
        <v>4081</v>
      </c>
      <c r="BK4063" s="37" t="s">
        <v>20</v>
      </c>
      <c r="BL4063" s="37" t="s">
        <v>20</v>
      </c>
      <c r="BM4063" s="37">
        <v>2124</v>
      </c>
      <c r="BN4063" s="37" t="s">
        <v>20</v>
      </c>
      <c r="BO4063" s="37">
        <v>4847</v>
      </c>
    </row>
    <row r="4064" spans="62:67" ht="9" customHeight="1" x14ac:dyDescent="0.25">
      <c r="BJ4064" s="36" t="s">
        <v>4082</v>
      </c>
      <c r="BK4064" s="37" t="s">
        <v>20</v>
      </c>
      <c r="BL4064" s="37" t="s">
        <v>20</v>
      </c>
      <c r="BM4064" s="37">
        <v>2112</v>
      </c>
      <c r="BN4064" s="37" t="s">
        <v>20</v>
      </c>
      <c r="BO4064" s="37">
        <v>4821</v>
      </c>
    </row>
    <row r="4065" spans="62:67" ht="9" customHeight="1" x14ac:dyDescent="0.25">
      <c r="BJ4065" s="36" t="s">
        <v>4083</v>
      </c>
      <c r="BK4065" s="37" t="s">
        <v>20</v>
      </c>
      <c r="BL4065" s="37" t="s">
        <v>20</v>
      </c>
      <c r="BM4065" s="37">
        <v>2100</v>
      </c>
      <c r="BN4065" s="37" t="s">
        <v>20</v>
      </c>
      <c r="BO4065" s="37">
        <v>4796</v>
      </c>
    </row>
    <row r="4066" spans="62:67" ht="9" customHeight="1" x14ac:dyDescent="0.25">
      <c r="BJ4066" s="36" t="s">
        <v>4084</v>
      </c>
      <c r="BK4066" s="37" t="s">
        <v>20</v>
      </c>
      <c r="BL4066" s="37" t="s">
        <v>20</v>
      </c>
      <c r="BM4066" s="37">
        <v>2088</v>
      </c>
      <c r="BN4066" s="37" t="s">
        <v>20</v>
      </c>
      <c r="BO4066" s="37">
        <v>4772</v>
      </c>
    </row>
    <row r="4067" spans="62:67" ht="9" customHeight="1" x14ac:dyDescent="0.25">
      <c r="BJ4067" s="36" t="s">
        <v>4085</v>
      </c>
      <c r="BK4067" s="37" t="s">
        <v>20</v>
      </c>
      <c r="BL4067" s="37" t="s">
        <v>20</v>
      </c>
      <c r="BM4067" s="37">
        <v>2075</v>
      </c>
      <c r="BN4067" s="37" t="s">
        <v>20</v>
      </c>
      <c r="BO4067" s="37">
        <v>4749</v>
      </c>
    </row>
    <row r="4068" spans="62:67" ht="9" customHeight="1" x14ac:dyDescent="0.25">
      <c r="BJ4068" s="36" t="s">
        <v>4086</v>
      </c>
      <c r="BK4068" s="37" t="s">
        <v>20</v>
      </c>
      <c r="BL4068" s="37" t="s">
        <v>20</v>
      </c>
      <c r="BM4068" s="37">
        <v>2063</v>
      </c>
      <c r="BN4068" s="37" t="s">
        <v>20</v>
      </c>
      <c r="BO4068" s="37">
        <v>4725</v>
      </c>
    </row>
    <row r="4069" spans="62:67" ht="9" customHeight="1" x14ac:dyDescent="0.25">
      <c r="BJ4069" s="36" t="s">
        <v>4087</v>
      </c>
      <c r="BK4069" s="37" t="s">
        <v>20</v>
      </c>
      <c r="BL4069" s="37" t="s">
        <v>20</v>
      </c>
      <c r="BM4069" s="37">
        <v>2050</v>
      </c>
      <c r="BN4069" s="37" t="s">
        <v>20</v>
      </c>
      <c r="BO4069" s="37">
        <v>4708</v>
      </c>
    </row>
    <row r="4070" spans="62:67" ht="9" customHeight="1" x14ac:dyDescent="0.25">
      <c r="BJ4070" s="36" t="s">
        <v>4088</v>
      </c>
      <c r="BK4070" s="37" t="s">
        <v>20</v>
      </c>
      <c r="BL4070" s="37" t="s">
        <v>20</v>
      </c>
      <c r="BM4070" s="37">
        <v>2038</v>
      </c>
      <c r="BN4070" s="37" t="s">
        <v>20</v>
      </c>
      <c r="BO4070" s="37">
        <v>4691</v>
      </c>
    </row>
    <row r="4071" spans="62:67" ht="9" customHeight="1" x14ac:dyDescent="0.25">
      <c r="BJ4071" s="36" t="s">
        <v>4089</v>
      </c>
      <c r="BK4071" s="37" t="s">
        <v>20</v>
      </c>
      <c r="BL4071" s="37" t="s">
        <v>20</v>
      </c>
      <c r="BM4071" s="37">
        <v>2026</v>
      </c>
      <c r="BN4071" s="37" t="s">
        <v>20</v>
      </c>
      <c r="BO4071" s="37">
        <v>4675</v>
      </c>
    </row>
    <row r="4072" spans="62:67" ht="9" customHeight="1" x14ac:dyDescent="0.25">
      <c r="BJ4072" s="36" t="s">
        <v>4090</v>
      </c>
      <c r="BK4072" s="37" t="s">
        <v>20</v>
      </c>
      <c r="BL4072" s="37" t="s">
        <v>20</v>
      </c>
      <c r="BM4072" s="37">
        <v>2013</v>
      </c>
      <c r="BN4072" s="37" t="s">
        <v>20</v>
      </c>
      <c r="BO4072" s="37">
        <v>4658</v>
      </c>
    </row>
    <row r="4073" spans="62:67" ht="9" customHeight="1" x14ac:dyDescent="0.25">
      <c r="BJ4073" s="36" t="s">
        <v>4091</v>
      </c>
      <c r="BK4073" s="37" t="s">
        <v>20</v>
      </c>
      <c r="BL4073" s="37" t="s">
        <v>20</v>
      </c>
      <c r="BM4073" s="37">
        <v>2001</v>
      </c>
      <c r="BN4073" s="37" t="s">
        <v>20</v>
      </c>
      <c r="BO4073" s="37">
        <v>4629</v>
      </c>
    </row>
    <row r="4074" spans="62:67" ht="9" customHeight="1" x14ac:dyDescent="0.25">
      <c r="BJ4074" s="36" t="s">
        <v>4092</v>
      </c>
      <c r="BK4074" s="37" t="s">
        <v>20</v>
      </c>
      <c r="BL4074" s="37" t="s">
        <v>20</v>
      </c>
      <c r="BM4074" s="37">
        <v>1988</v>
      </c>
      <c r="BN4074" s="37" t="s">
        <v>20</v>
      </c>
      <c r="BO4074" s="37">
        <v>4599</v>
      </c>
    </row>
    <row r="4075" spans="62:67" ht="9" customHeight="1" x14ac:dyDescent="0.25">
      <c r="BJ4075" s="36" t="s">
        <v>4093</v>
      </c>
      <c r="BK4075" s="37" t="s">
        <v>20</v>
      </c>
      <c r="BL4075" s="37" t="s">
        <v>20</v>
      </c>
      <c r="BM4075" s="37">
        <v>1976</v>
      </c>
      <c r="BN4075" s="37" t="s">
        <v>20</v>
      </c>
      <c r="BO4075" s="37">
        <v>4570</v>
      </c>
    </row>
    <row r="4076" spans="62:67" ht="9" customHeight="1" x14ac:dyDescent="0.25">
      <c r="BJ4076" s="36" t="s">
        <v>4094</v>
      </c>
      <c r="BK4076" s="37" t="s">
        <v>20</v>
      </c>
      <c r="BL4076" s="37" t="s">
        <v>20</v>
      </c>
      <c r="BM4076" s="37">
        <v>1963</v>
      </c>
      <c r="BN4076" s="37" t="s">
        <v>20</v>
      </c>
      <c r="BO4076" s="37">
        <v>4541</v>
      </c>
    </row>
    <row r="4077" spans="62:67" ht="9" customHeight="1" x14ac:dyDescent="0.25">
      <c r="BJ4077" s="36" t="s">
        <v>4095</v>
      </c>
      <c r="BK4077" s="37" t="s">
        <v>20</v>
      </c>
      <c r="BL4077" s="37" t="s">
        <v>20</v>
      </c>
      <c r="BM4077" s="37">
        <v>1950</v>
      </c>
      <c r="BN4077" s="37" t="s">
        <v>20</v>
      </c>
      <c r="BO4077" s="37">
        <v>4511</v>
      </c>
    </row>
    <row r="4078" spans="62:67" ht="9" customHeight="1" x14ac:dyDescent="0.25">
      <c r="BJ4078" s="36" t="s">
        <v>4096</v>
      </c>
      <c r="BK4078" s="37" t="s">
        <v>20</v>
      </c>
      <c r="BL4078" s="37" t="s">
        <v>20</v>
      </c>
      <c r="BM4078" s="37">
        <v>1937</v>
      </c>
      <c r="BN4078" s="37" t="s">
        <v>20</v>
      </c>
      <c r="BO4078" s="37">
        <v>4482</v>
      </c>
    </row>
    <row r="4079" spans="62:67" ht="9" customHeight="1" x14ac:dyDescent="0.25">
      <c r="BJ4079" s="36" t="s">
        <v>4097</v>
      </c>
      <c r="BK4079" s="37" t="s">
        <v>20</v>
      </c>
      <c r="BL4079" s="37" t="s">
        <v>20</v>
      </c>
      <c r="BM4079" s="37">
        <v>1924</v>
      </c>
      <c r="BN4079" s="37" t="s">
        <v>20</v>
      </c>
      <c r="BO4079" s="37">
        <v>4465</v>
      </c>
    </row>
    <row r="4080" spans="62:67" ht="9" customHeight="1" x14ac:dyDescent="0.25">
      <c r="BJ4080" s="36" t="s">
        <v>4098</v>
      </c>
      <c r="BK4080" s="37" t="s">
        <v>20</v>
      </c>
      <c r="BL4080" s="37" t="s">
        <v>20</v>
      </c>
      <c r="BM4080" s="37">
        <v>1911</v>
      </c>
      <c r="BN4080" s="37" t="s">
        <v>20</v>
      </c>
      <c r="BO4080" s="37">
        <v>4447</v>
      </c>
    </row>
    <row r="4081" spans="62:67" ht="9" customHeight="1" x14ac:dyDescent="0.25">
      <c r="BJ4081" s="36" t="s">
        <v>4099</v>
      </c>
      <c r="BK4081" s="37" t="s">
        <v>20</v>
      </c>
      <c r="BL4081" s="37" t="s">
        <v>20</v>
      </c>
      <c r="BM4081" s="37">
        <v>1898</v>
      </c>
      <c r="BN4081" s="37" t="s">
        <v>20</v>
      </c>
      <c r="BO4081" s="37">
        <v>4430</v>
      </c>
    </row>
    <row r="4082" spans="62:67" ht="9" customHeight="1" x14ac:dyDescent="0.25">
      <c r="BJ4082" s="36" t="s">
        <v>4100</v>
      </c>
      <c r="BK4082" s="37" t="s">
        <v>20</v>
      </c>
      <c r="BL4082" s="37" t="s">
        <v>20</v>
      </c>
      <c r="BM4082" s="37">
        <v>1885</v>
      </c>
      <c r="BN4082" s="37" t="s">
        <v>20</v>
      </c>
      <c r="BO4082" s="37">
        <v>4412</v>
      </c>
    </row>
    <row r="4083" spans="62:67" ht="9" customHeight="1" x14ac:dyDescent="0.25">
      <c r="BJ4083" s="36" t="s">
        <v>4101</v>
      </c>
      <c r="BK4083" s="37" t="s">
        <v>20</v>
      </c>
      <c r="BL4083" s="37" t="s">
        <v>20</v>
      </c>
      <c r="BM4083" s="37">
        <v>1872</v>
      </c>
      <c r="BN4083" s="37" t="s">
        <v>20</v>
      </c>
      <c r="BO4083" s="37">
        <v>4389</v>
      </c>
    </row>
    <row r="4084" spans="62:67" ht="9" customHeight="1" x14ac:dyDescent="0.25">
      <c r="BJ4084" s="36" t="s">
        <v>4102</v>
      </c>
      <c r="BK4084" s="37" t="s">
        <v>20</v>
      </c>
      <c r="BL4084" s="37" t="s">
        <v>20</v>
      </c>
      <c r="BM4084" s="37">
        <v>1859</v>
      </c>
      <c r="BN4084" s="37" t="s">
        <v>20</v>
      </c>
      <c r="BO4084" s="37">
        <v>4358</v>
      </c>
    </row>
    <row r="4085" spans="62:67" ht="9" customHeight="1" x14ac:dyDescent="0.25">
      <c r="BJ4085" s="36" t="s">
        <v>4103</v>
      </c>
      <c r="BK4085" s="37" t="s">
        <v>20</v>
      </c>
      <c r="BL4085" s="37" t="s">
        <v>20</v>
      </c>
      <c r="BM4085" s="37">
        <v>1849</v>
      </c>
      <c r="BN4085" s="37" t="s">
        <v>20</v>
      </c>
      <c r="BO4085" s="37">
        <v>4336</v>
      </c>
    </row>
    <row r="4086" spans="62:67" ht="9" customHeight="1" x14ac:dyDescent="0.25">
      <c r="BJ4086" s="36" t="s">
        <v>4104</v>
      </c>
      <c r="BK4086" s="37" t="s">
        <v>20</v>
      </c>
      <c r="BL4086" s="37" t="s">
        <v>20</v>
      </c>
      <c r="BM4086" s="37">
        <v>1838</v>
      </c>
      <c r="BN4086" s="37" t="s">
        <v>20</v>
      </c>
      <c r="BO4086" s="37">
        <v>4314</v>
      </c>
    </row>
    <row r="4087" spans="62:67" ht="9" customHeight="1" x14ac:dyDescent="0.25">
      <c r="BJ4087" s="36" t="s">
        <v>4105</v>
      </c>
      <c r="BK4087" s="37" t="s">
        <v>20</v>
      </c>
      <c r="BL4087" s="37" t="s">
        <v>20</v>
      </c>
      <c r="BM4087" s="37">
        <v>1827</v>
      </c>
      <c r="BN4087" s="37" t="s">
        <v>20</v>
      </c>
      <c r="BO4087" s="37">
        <v>4291</v>
      </c>
    </row>
    <row r="4088" spans="62:67" ht="9" customHeight="1" x14ac:dyDescent="0.25">
      <c r="BJ4088" s="36" t="s">
        <v>4106</v>
      </c>
      <c r="BK4088" s="37" t="s">
        <v>20</v>
      </c>
      <c r="BL4088" s="37" t="s">
        <v>20</v>
      </c>
      <c r="BM4088" s="37">
        <v>1817</v>
      </c>
      <c r="BN4088" s="37" t="s">
        <v>20</v>
      </c>
      <c r="BO4088" s="37">
        <v>4269</v>
      </c>
    </row>
    <row r="4089" spans="62:67" ht="9" customHeight="1" x14ac:dyDescent="0.25">
      <c r="BJ4089" s="36" t="s">
        <v>4107</v>
      </c>
      <c r="BK4089" s="37" t="s">
        <v>20</v>
      </c>
      <c r="BL4089" s="37" t="s">
        <v>20</v>
      </c>
      <c r="BM4089" s="37">
        <v>1806</v>
      </c>
      <c r="BN4089" s="37" t="s">
        <v>20</v>
      </c>
      <c r="BO4089" s="37">
        <v>4247</v>
      </c>
    </row>
    <row r="4090" spans="62:67" ht="9" customHeight="1" x14ac:dyDescent="0.25">
      <c r="BJ4090" s="36" t="s">
        <v>4108</v>
      </c>
      <c r="BK4090" s="37" t="s">
        <v>20</v>
      </c>
      <c r="BL4090" s="37" t="s">
        <v>20</v>
      </c>
      <c r="BM4090" s="37">
        <v>1795</v>
      </c>
      <c r="BN4090" s="37" t="s">
        <v>20</v>
      </c>
      <c r="BO4090" s="37">
        <v>4228</v>
      </c>
    </row>
    <row r="4091" spans="62:67" ht="9" customHeight="1" x14ac:dyDescent="0.25">
      <c r="BJ4091" s="36" t="s">
        <v>4109</v>
      </c>
      <c r="BK4091" s="37" t="s">
        <v>20</v>
      </c>
      <c r="BL4091" s="37" t="s">
        <v>20</v>
      </c>
      <c r="BM4091" s="37">
        <v>1785</v>
      </c>
      <c r="BN4091" s="37" t="s">
        <v>20</v>
      </c>
      <c r="BO4091" s="37">
        <v>4209</v>
      </c>
    </row>
    <row r="4092" spans="62:67" ht="9" customHeight="1" x14ac:dyDescent="0.25">
      <c r="BJ4092" s="36" t="s">
        <v>4110</v>
      </c>
      <c r="BK4092" s="37" t="s">
        <v>20</v>
      </c>
      <c r="BL4092" s="37" t="s">
        <v>20</v>
      </c>
      <c r="BM4092" s="37">
        <v>1774</v>
      </c>
      <c r="BN4092" s="37" t="s">
        <v>20</v>
      </c>
      <c r="BO4092" s="37">
        <v>4189</v>
      </c>
    </row>
    <row r="4093" spans="62:67" ht="9" customHeight="1" x14ac:dyDescent="0.25">
      <c r="BJ4093" s="36" t="s">
        <v>4111</v>
      </c>
      <c r="BK4093" s="37" t="s">
        <v>20</v>
      </c>
      <c r="BL4093" s="37" t="s">
        <v>20</v>
      </c>
      <c r="BM4093" s="37">
        <v>1763</v>
      </c>
      <c r="BN4093" s="37" t="s">
        <v>20</v>
      </c>
      <c r="BO4093" s="37">
        <v>4170</v>
      </c>
    </row>
    <row r="4094" spans="62:67" ht="9" customHeight="1" x14ac:dyDescent="0.25">
      <c r="BJ4094" s="36" t="s">
        <v>4112</v>
      </c>
      <c r="BK4094" s="37" t="s">
        <v>20</v>
      </c>
      <c r="BL4094" s="37" t="s">
        <v>20</v>
      </c>
      <c r="BM4094" s="37">
        <v>1752</v>
      </c>
      <c r="BN4094" s="37" t="s">
        <v>20</v>
      </c>
      <c r="BO4094" s="37">
        <v>4151</v>
      </c>
    </row>
    <row r="4095" spans="62:67" ht="9" customHeight="1" x14ac:dyDescent="0.25">
      <c r="BJ4095" s="36" t="s">
        <v>4113</v>
      </c>
      <c r="BK4095" s="37" t="s">
        <v>20</v>
      </c>
      <c r="BL4095" s="37" t="s">
        <v>20</v>
      </c>
      <c r="BM4095" s="37">
        <v>1742</v>
      </c>
      <c r="BN4095" s="37" t="s">
        <v>20</v>
      </c>
      <c r="BO4095" s="37">
        <v>4120</v>
      </c>
    </row>
    <row r="4096" spans="62:67" ht="9" customHeight="1" x14ac:dyDescent="0.25">
      <c r="BJ4096" s="36" t="s">
        <v>4114</v>
      </c>
      <c r="BK4096" s="37" t="s">
        <v>20</v>
      </c>
      <c r="BL4096" s="37" t="s">
        <v>20</v>
      </c>
      <c r="BM4096" s="37">
        <v>1732</v>
      </c>
      <c r="BN4096" s="37" t="s">
        <v>20</v>
      </c>
      <c r="BO4096" s="37">
        <v>4100</v>
      </c>
    </row>
    <row r="4097" spans="62:67" ht="9" customHeight="1" x14ac:dyDescent="0.25">
      <c r="BJ4097" s="36" t="s">
        <v>4115</v>
      </c>
      <c r="BK4097" s="37" t="s">
        <v>20</v>
      </c>
      <c r="BL4097" s="37" t="s">
        <v>20</v>
      </c>
      <c r="BM4097" s="37">
        <v>1722</v>
      </c>
      <c r="BN4097" s="37" t="s">
        <v>20</v>
      </c>
      <c r="BO4097" s="37">
        <v>4080</v>
      </c>
    </row>
    <row r="4098" spans="62:67" ht="9" customHeight="1" x14ac:dyDescent="0.25">
      <c r="BJ4098" s="36" t="s">
        <v>4116</v>
      </c>
      <c r="BK4098" s="37" t="s">
        <v>20</v>
      </c>
      <c r="BL4098" s="37" t="s">
        <v>20</v>
      </c>
      <c r="BM4098" s="37">
        <v>1712</v>
      </c>
      <c r="BN4098" s="37" t="s">
        <v>20</v>
      </c>
      <c r="BO4098" s="37">
        <v>4060</v>
      </c>
    </row>
    <row r="4099" spans="62:67" ht="9" customHeight="1" x14ac:dyDescent="0.25">
      <c r="BJ4099" s="36" t="s">
        <v>4117</v>
      </c>
      <c r="BK4099" s="37" t="s">
        <v>20</v>
      </c>
      <c r="BL4099" s="37" t="s">
        <v>20</v>
      </c>
      <c r="BM4099" s="37">
        <v>1701</v>
      </c>
      <c r="BN4099" s="37" t="s">
        <v>20</v>
      </c>
      <c r="BO4099" s="37">
        <v>4040</v>
      </c>
    </row>
    <row r="4100" spans="62:67" ht="9" customHeight="1" x14ac:dyDescent="0.25">
      <c r="BJ4100" s="36" t="s">
        <v>4118</v>
      </c>
      <c r="BK4100" s="37" t="s">
        <v>20</v>
      </c>
      <c r="BL4100" s="37" t="s">
        <v>20</v>
      </c>
      <c r="BM4100" s="37">
        <v>1691</v>
      </c>
      <c r="BN4100" s="37" t="s">
        <v>20</v>
      </c>
      <c r="BO4100" s="37">
        <v>4020</v>
      </c>
    </row>
    <row r="4101" spans="62:67" ht="9" customHeight="1" x14ac:dyDescent="0.25">
      <c r="BJ4101" s="36" t="s">
        <v>4119</v>
      </c>
      <c r="BK4101" s="37" t="s">
        <v>20</v>
      </c>
      <c r="BL4101" s="37" t="s">
        <v>20</v>
      </c>
      <c r="BM4101" s="37">
        <v>1681</v>
      </c>
      <c r="BN4101" s="37" t="s">
        <v>20</v>
      </c>
      <c r="BO4101" s="37">
        <v>4000</v>
      </c>
    </row>
    <row r="4102" spans="62:67" ht="9" customHeight="1" x14ac:dyDescent="0.25">
      <c r="BJ4102" s="36" t="s">
        <v>4120</v>
      </c>
      <c r="BK4102" s="37" t="s">
        <v>20</v>
      </c>
      <c r="BL4102" s="37" t="s">
        <v>20</v>
      </c>
      <c r="BM4102" s="37">
        <v>1671</v>
      </c>
      <c r="BN4102" s="37" t="s">
        <v>20</v>
      </c>
      <c r="BO4102" s="37">
        <v>3981</v>
      </c>
    </row>
    <row r="4103" spans="62:67" ht="9" customHeight="1" x14ac:dyDescent="0.25">
      <c r="BJ4103" s="36" t="s">
        <v>4121</v>
      </c>
      <c r="BK4103" s="37" t="s">
        <v>20</v>
      </c>
      <c r="BL4103" s="37" t="s">
        <v>20</v>
      </c>
      <c r="BM4103" s="37">
        <v>1661</v>
      </c>
      <c r="BN4103" s="37" t="s">
        <v>20</v>
      </c>
      <c r="BO4103" s="37">
        <v>3961</v>
      </c>
    </row>
    <row r="4104" spans="62:67" ht="9" customHeight="1" x14ac:dyDescent="0.25">
      <c r="BJ4104" s="36" t="s">
        <v>4122</v>
      </c>
      <c r="BK4104" s="37" t="s">
        <v>20</v>
      </c>
      <c r="BL4104" s="37" t="s">
        <v>20</v>
      </c>
      <c r="BM4104" s="37">
        <v>1650</v>
      </c>
      <c r="BN4104" s="37" t="s">
        <v>20</v>
      </c>
      <c r="BO4104" s="37">
        <v>3941</v>
      </c>
    </row>
    <row r="4105" spans="62:67" ht="9" customHeight="1" x14ac:dyDescent="0.25">
      <c r="BJ4105" s="36" t="s">
        <v>4123</v>
      </c>
      <c r="BK4105" s="37" t="s">
        <v>20</v>
      </c>
      <c r="BL4105" s="37" t="s">
        <v>20</v>
      </c>
      <c r="BM4105" s="37">
        <v>1641</v>
      </c>
      <c r="BN4105" s="37" t="s">
        <v>20</v>
      </c>
      <c r="BO4105" s="37">
        <v>3921</v>
      </c>
    </row>
    <row r="4106" spans="62:67" ht="9" customHeight="1" x14ac:dyDescent="0.25">
      <c r="BJ4106" s="36" t="s">
        <v>4124</v>
      </c>
      <c r="BK4106" s="37" t="s">
        <v>20</v>
      </c>
      <c r="BL4106" s="37" t="s">
        <v>20</v>
      </c>
      <c r="BM4106" s="37">
        <v>1631</v>
      </c>
      <c r="BN4106" s="37" t="s">
        <v>20</v>
      </c>
      <c r="BO4106" s="37">
        <v>3901</v>
      </c>
    </row>
    <row r="4107" spans="62:67" ht="9" customHeight="1" x14ac:dyDescent="0.25">
      <c r="BJ4107" s="36" t="s">
        <v>4125</v>
      </c>
      <c r="BK4107" s="37" t="s">
        <v>20</v>
      </c>
      <c r="BL4107" s="37" t="s">
        <v>20</v>
      </c>
      <c r="BM4107" s="37">
        <v>1621</v>
      </c>
      <c r="BN4107" s="37" t="s">
        <v>20</v>
      </c>
      <c r="BO4107" s="37">
        <v>3881</v>
      </c>
    </row>
    <row r="4108" spans="62:67" ht="9" customHeight="1" x14ac:dyDescent="0.25">
      <c r="BJ4108" s="36" t="s">
        <v>4126</v>
      </c>
      <c r="BK4108" s="37" t="s">
        <v>20</v>
      </c>
      <c r="BL4108" s="37" t="s">
        <v>20</v>
      </c>
      <c r="BM4108" s="37">
        <v>1611</v>
      </c>
      <c r="BN4108" s="37" t="s">
        <v>20</v>
      </c>
      <c r="BO4108" s="37">
        <v>3861</v>
      </c>
    </row>
    <row r="4109" spans="62:67" ht="9" customHeight="1" x14ac:dyDescent="0.25">
      <c r="BJ4109" s="36" t="s">
        <v>4127</v>
      </c>
      <c r="BK4109" s="37" t="s">
        <v>20</v>
      </c>
      <c r="BL4109" s="37" t="s">
        <v>20</v>
      </c>
      <c r="BM4109" s="37">
        <v>1601</v>
      </c>
      <c r="BN4109" s="37" t="s">
        <v>20</v>
      </c>
      <c r="BO4109" s="37">
        <v>3840</v>
      </c>
    </row>
    <row r="4110" spans="62:67" ht="9" customHeight="1" x14ac:dyDescent="0.25">
      <c r="BJ4110" s="36" t="s">
        <v>4128</v>
      </c>
      <c r="BK4110" s="37" t="s">
        <v>20</v>
      </c>
      <c r="BL4110" s="37" t="s">
        <v>20</v>
      </c>
      <c r="BM4110" s="37">
        <v>1592</v>
      </c>
      <c r="BN4110" s="37" t="s">
        <v>20</v>
      </c>
      <c r="BO4110" s="37">
        <v>3818</v>
      </c>
    </row>
    <row r="4111" spans="62:67" ht="9" customHeight="1" x14ac:dyDescent="0.25">
      <c r="BJ4111" s="36" t="s">
        <v>4129</v>
      </c>
      <c r="BK4111" s="37" t="s">
        <v>20</v>
      </c>
      <c r="BL4111" s="37" t="s">
        <v>20</v>
      </c>
      <c r="BM4111" s="37">
        <v>1582</v>
      </c>
      <c r="BN4111" s="37" t="s">
        <v>20</v>
      </c>
      <c r="BO4111" s="37">
        <v>3797</v>
      </c>
    </row>
    <row r="4112" spans="62:67" ht="9" customHeight="1" x14ac:dyDescent="0.25">
      <c r="BJ4112" s="36" t="s">
        <v>4130</v>
      </c>
      <c r="BK4112" s="37" t="s">
        <v>20</v>
      </c>
      <c r="BL4112" s="37" t="s">
        <v>20</v>
      </c>
      <c r="BM4112" s="37">
        <v>1572</v>
      </c>
      <c r="BN4112" s="37" t="s">
        <v>20</v>
      </c>
      <c r="BO4112" s="37">
        <v>3776</v>
      </c>
    </row>
    <row r="4113" spans="62:67" ht="9" customHeight="1" x14ac:dyDescent="0.25">
      <c r="BJ4113" s="36" t="s">
        <v>4131</v>
      </c>
      <c r="BK4113" s="37" t="s">
        <v>20</v>
      </c>
      <c r="BL4113" s="37" t="s">
        <v>20</v>
      </c>
      <c r="BM4113" s="37">
        <v>1562</v>
      </c>
      <c r="BN4113" s="37" t="s">
        <v>20</v>
      </c>
      <c r="BO4113" s="37">
        <v>3754</v>
      </c>
    </row>
    <row r="4114" spans="62:67" ht="9" customHeight="1" x14ac:dyDescent="0.25">
      <c r="BJ4114" s="36" t="s">
        <v>4132</v>
      </c>
      <c r="BK4114" s="37" t="s">
        <v>20</v>
      </c>
      <c r="BL4114" s="37" t="s">
        <v>20</v>
      </c>
      <c r="BM4114" s="37">
        <v>1552</v>
      </c>
      <c r="BN4114" s="37" t="s">
        <v>20</v>
      </c>
      <c r="BO4114" s="37">
        <v>3733</v>
      </c>
    </row>
    <row r="4115" spans="62:67" ht="9" customHeight="1" x14ac:dyDescent="0.25">
      <c r="BJ4115" s="36" t="s">
        <v>4133</v>
      </c>
      <c r="BK4115" s="37" t="s">
        <v>20</v>
      </c>
      <c r="BL4115" s="37" t="s">
        <v>20</v>
      </c>
      <c r="BM4115" s="37">
        <v>1543</v>
      </c>
      <c r="BN4115" s="37" t="s">
        <v>20</v>
      </c>
      <c r="BO4115" s="37">
        <v>3711</v>
      </c>
    </row>
    <row r="4116" spans="62:67" ht="9" customHeight="1" x14ac:dyDescent="0.25">
      <c r="BJ4116" s="36" t="s">
        <v>4134</v>
      </c>
      <c r="BK4116" s="37" t="s">
        <v>20</v>
      </c>
      <c r="BL4116" s="37" t="s">
        <v>20</v>
      </c>
      <c r="BM4116" s="37">
        <v>1533</v>
      </c>
      <c r="BN4116" s="37" t="s">
        <v>20</v>
      </c>
      <c r="BO4116" s="37">
        <v>3688</v>
      </c>
    </row>
    <row r="4117" spans="62:67" ht="9" customHeight="1" x14ac:dyDescent="0.25">
      <c r="BJ4117" s="36" t="s">
        <v>4135</v>
      </c>
      <c r="BK4117" s="37" t="s">
        <v>20</v>
      </c>
      <c r="BL4117" s="37" t="s">
        <v>20</v>
      </c>
      <c r="BM4117" s="37">
        <v>1523</v>
      </c>
      <c r="BN4117" s="37" t="s">
        <v>20</v>
      </c>
      <c r="BO4117" s="37">
        <v>3666</v>
      </c>
    </row>
    <row r="4118" spans="62:67" ht="9" customHeight="1" x14ac:dyDescent="0.25">
      <c r="BJ4118" s="36" t="s">
        <v>4136</v>
      </c>
      <c r="BK4118" s="37" t="s">
        <v>20</v>
      </c>
      <c r="BL4118" s="37" t="s">
        <v>20</v>
      </c>
      <c r="BM4118" s="37">
        <v>1513</v>
      </c>
      <c r="BN4118" s="37" t="s">
        <v>20</v>
      </c>
      <c r="BO4118" s="37">
        <v>3643</v>
      </c>
    </row>
    <row r="4119" spans="62:67" ht="9" customHeight="1" x14ac:dyDescent="0.25">
      <c r="BJ4119" s="36" t="s">
        <v>4137</v>
      </c>
      <c r="BK4119" s="37" t="s">
        <v>20</v>
      </c>
      <c r="BL4119" s="37" t="s">
        <v>20</v>
      </c>
      <c r="BM4119" s="37">
        <v>1503</v>
      </c>
      <c r="BN4119" s="37" t="s">
        <v>20</v>
      </c>
      <c r="BO4119" s="37">
        <v>3621</v>
      </c>
    </row>
    <row r="4120" spans="62:67" ht="9" customHeight="1" x14ac:dyDescent="0.25">
      <c r="BJ4120" s="36" t="s">
        <v>4138</v>
      </c>
      <c r="BK4120" s="37" t="s">
        <v>20</v>
      </c>
      <c r="BL4120" s="37" t="s">
        <v>20</v>
      </c>
      <c r="BM4120" s="37">
        <v>1494</v>
      </c>
      <c r="BN4120" s="37" t="s">
        <v>20</v>
      </c>
      <c r="BO4120" s="37">
        <v>3598</v>
      </c>
    </row>
    <row r="4121" spans="62:67" ht="9" customHeight="1" x14ac:dyDescent="0.25">
      <c r="BJ4121" s="36" t="s">
        <v>4139</v>
      </c>
      <c r="BK4121" s="37" t="s">
        <v>20</v>
      </c>
      <c r="BL4121" s="37" t="s">
        <v>20</v>
      </c>
      <c r="BM4121" s="37">
        <v>1484</v>
      </c>
      <c r="BN4121" s="37" t="s">
        <v>20</v>
      </c>
      <c r="BO4121" s="37">
        <v>3582</v>
      </c>
    </row>
    <row r="4122" spans="62:67" ht="9" customHeight="1" x14ac:dyDescent="0.25">
      <c r="BJ4122" s="36" t="s">
        <v>4140</v>
      </c>
      <c r="BK4122" s="37" t="s">
        <v>20</v>
      </c>
      <c r="BL4122" s="37" t="s">
        <v>20</v>
      </c>
      <c r="BM4122" s="37">
        <v>1474</v>
      </c>
      <c r="BN4122" s="37" t="s">
        <v>20</v>
      </c>
      <c r="BO4122" s="37">
        <v>3567</v>
      </c>
    </row>
    <row r="4123" spans="62:67" ht="9" customHeight="1" x14ac:dyDescent="0.25">
      <c r="BJ4123" s="36" t="s">
        <v>4141</v>
      </c>
      <c r="BK4123" s="37" t="s">
        <v>20</v>
      </c>
      <c r="BL4123" s="37" t="s">
        <v>20</v>
      </c>
      <c r="BM4123" s="37">
        <v>1464</v>
      </c>
      <c r="BN4123" s="37" t="s">
        <v>20</v>
      </c>
      <c r="BO4123" s="37">
        <v>3551</v>
      </c>
    </row>
    <row r="4124" spans="62:67" ht="9" customHeight="1" x14ac:dyDescent="0.25">
      <c r="BJ4124" s="36" t="s">
        <v>4142</v>
      </c>
      <c r="BK4124" s="37" t="s">
        <v>20</v>
      </c>
      <c r="BL4124" s="37" t="s">
        <v>20</v>
      </c>
      <c r="BM4124" s="37">
        <v>1454</v>
      </c>
      <c r="BN4124" s="37" t="s">
        <v>20</v>
      </c>
      <c r="BO4124" s="37">
        <v>3535</v>
      </c>
    </row>
    <row r="4125" spans="62:67" ht="9" customHeight="1" x14ac:dyDescent="0.25">
      <c r="BJ4125" s="36" t="s">
        <v>4143</v>
      </c>
      <c r="BK4125" s="37" t="s">
        <v>20</v>
      </c>
      <c r="BL4125" s="37" t="s">
        <v>20</v>
      </c>
      <c r="BM4125" s="37">
        <v>1446</v>
      </c>
      <c r="BN4125" s="37" t="s">
        <v>20</v>
      </c>
      <c r="BO4125" s="37">
        <v>3520</v>
      </c>
    </row>
    <row r="4126" spans="62:67" ht="9" customHeight="1" x14ac:dyDescent="0.25">
      <c r="BJ4126" s="36" t="s">
        <v>4144</v>
      </c>
      <c r="BK4126" s="37" t="s">
        <v>20</v>
      </c>
      <c r="BL4126" s="37" t="s">
        <v>20</v>
      </c>
      <c r="BM4126" s="37">
        <v>1437</v>
      </c>
      <c r="BN4126" s="37" t="s">
        <v>20</v>
      </c>
      <c r="BO4126" s="37">
        <v>3504</v>
      </c>
    </row>
    <row r="4127" spans="62:67" ht="9" customHeight="1" x14ac:dyDescent="0.25">
      <c r="BJ4127" s="36" t="s">
        <v>4145</v>
      </c>
      <c r="BK4127" s="37" t="s">
        <v>20</v>
      </c>
      <c r="BL4127" s="37" t="s">
        <v>20</v>
      </c>
      <c r="BM4127" s="37">
        <v>1429</v>
      </c>
      <c r="BN4127" s="37" t="s">
        <v>20</v>
      </c>
      <c r="BO4127" s="37">
        <v>3479</v>
      </c>
    </row>
    <row r="4128" spans="62:67" ht="9" customHeight="1" x14ac:dyDescent="0.25">
      <c r="BJ4128" s="36" t="s">
        <v>4146</v>
      </c>
      <c r="BK4128" s="37" t="s">
        <v>20</v>
      </c>
      <c r="BL4128" s="37" t="s">
        <v>20</v>
      </c>
      <c r="BM4128" s="37">
        <v>1420</v>
      </c>
      <c r="BN4128" s="37" t="s">
        <v>20</v>
      </c>
      <c r="BO4128" s="37">
        <v>3470</v>
      </c>
    </row>
    <row r="4129" spans="62:67" ht="9" customHeight="1" x14ac:dyDescent="0.25">
      <c r="BJ4129" s="36" t="s">
        <v>4147</v>
      </c>
      <c r="BK4129" s="37" t="s">
        <v>20</v>
      </c>
      <c r="BL4129" s="37" t="s">
        <v>20</v>
      </c>
      <c r="BM4129" s="37">
        <v>1411</v>
      </c>
      <c r="BN4129" s="37" t="s">
        <v>20</v>
      </c>
      <c r="BO4129" s="37">
        <v>3460</v>
      </c>
    </row>
    <row r="4130" spans="62:67" ht="9" customHeight="1" x14ac:dyDescent="0.25">
      <c r="BJ4130" s="36" t="s">
        <v>4148</v>
      </c>
      <c r="BK4130" s="37" t="s">
        <v>20</v>
      </c>
      <c r="BL4130" s="37" t="s">
        <v>20</v>
      </c>
      <c r="BM4130" s="37">
        <v>1403</v>
      </c>
      <c r="BN4130" s="37" t="s">
        <v>20</v>
      </c>
      <c r="BO4130" s="37">
        <v>3441</v>
      </c>
    </row>
    <row r="4131" spans="62:67" ht="9" customHeight="1" x14ac:dyDescent="0.25">
      <c r="BJ4131" s="36" t="s">
        <v>4149</v>
      </c>
      <c r="BK4131" s="37" t="s">
        <v>20</v>
      </c>
      <c r="BL4131" s="37" t="s">
        <v>20</v>
      </c>
      <c r="BM4131" s="37">
        <v>1394</v>
      </c>
      <c r="BN4131" s="37" t="s">
        <v>20</v>
      </c>
      <c r="BO4131" s="37">
        <v>3421</v>
      </c>
    </row>
    <row r="4132" spans="62:67" ht="9" customHeight="1" x14ac:dyDescent="0.25">
      <c r="BJ4132" s="36" t="s">
        <v>4150</v>
      </c>
      <c r="BK4132" s="37" t="s">
        <v>20</v>
      </c>
      <c r="BL4132" s="37" t="s">
        <v>20</v>
      </c>
      <c r="BM4132" s="37">
        <v>1386</v>
      </c>
      <c r="BN4132" s="37" t="s">
        <v>20</v>
      </c>
      <c r="BO4132" s="37">
        <v>3402</v>
      </c>
    </row>
    <row r="4133" spans="62:67" ht="9" customHeight="1" x14ac:dyDescent="0.25">
      <c r="BJ4133" s="36" t="s">
        <v>4151</v>
      </c>
      <c r="BK4133" s="37" t="s">
        <v>20</v>
      </c>
      <c r="BL4133" s="37" t="s">
        <v>20</v>
      </c>
      <c r="BM4133" s="37">
        <v>1377</v>
      </c>
      <c r="BN4133" s="37" t="s">
        <v>20</v>
      </c>
      <c r="BO4133" s="37">
        <v>3382</v>
      </c>
    </row>
    <row r="4134" spans="62:67" ht="9" customHeight="1" x14ac:dyDescent="0.25">
      <c r="BJ4134" s="36" t="s">
        <v>4152</v>
      </c>
      <c r="BK4134" s="37" t="s">
        <v>20</v>
      </c>
      <c r="BL4134" s="37" t="s">
        <v>20</v>
      </c>
      <c r="BM4134" s="37">
        <v>1368</v>
      </c>
      <c r="BN4134" s="37" t="s">
        <v>20</v>
      </c>
      <c r="BO4134" s="37">
        <v>3363</v>
      </c>
    </row>
    <row r="4135" spans="62:67" ht="9" customHeight="1" x14ac:dyDescent="0.25">
      <c r="BJ4135" s="36" t="s">
        <v>4153</v>
      </c>
      <c r="BK4135" s="37" t="s">
        <v>20</v>
      </c>
      <c r="BL4135" s="37" t="s">
        <v>20</v>
      </c>
      <c r="BM4135" s="37">
        <v>1360</v>
      </c>
      <c r="BN4135" s="37" t="s">
        <v>20</v>
      </c>
      <c r="BO4135" s="37">
        <v>3344</v>
      </c>
    </row>
    <row r="4136" spans="62:67" ht="9" customHeight="1" x14ac:dyDescent="0.25">
      <c r="BJ4136" s="36" t="s">
        <v>4154</v>
      </c>
      <c r="BK4136" s="37" t="s">
        <v>20</v>
      </c>
      <c r="BL4136" s="37" t="s">
        <v>20</v>
      </c>
      <c r="BM4136" s="37">
        <v>1351</v>
      </c>
      <c r="BN4136" s="37" t="s">
        <v>20</v>
      </c>
      <c r="BO4136" s="37">
        <v>3324</v>
      </c>
    </row>
    <row r="4137" spans="62:67" ht="9" customHeight="1" x14ac:dyDescent="0.25">
      <c r="BJ4137" s="36" t="s">
        <v>4155</v>
      </c>
      <c r="BK4137" s="37" t="s">
        <v>20</v>
      </c>
      <c r="BL4137" s="37" t="s">
        <v>20</v>
      </c>
      <c r="BM4137" s="37">
        <v>1342</v>
      </c>
      <c r="BN4137" s="37" t="s">
        <v>20</v>
      </c>
      <c r="BO4137" s="37">
        <v>3305</v>
      </c>
    </row>
    <row r="4138" spans="62:67" ht="9" customHeight="1" x14ac:dyDescent="0.25">
      <c r="BJ4138" s="36" t="s">
        <v>4156</v>
      </c>
      <c r="BK4138" s="37" t="s">
        <v>20</v>
      </c>
      <c r="BL4138" s="37" t="s">
        <v>20</v>
      </c>
      <c r="BM4138" s="37">
        <v>1334</v>
      </c>
      <c r="BN4138" s="37" t="s">
        <v>20</v>
      </c>
      <c r="BO4138" s="37">
        <v>3285</v>
      </c>
    </row>
    <row r="4139" spans="62:67" ht="9" customHeight="1" x14ac:dyDescent="0.25">
      <c r="BJ4139" s="36" t="s">
        <v>4157</v>
      </c>
      <c r="BK4139" s="37" t="s">
        <v>20</v>
      </c>
      <c r="BL4139" s="37" t="s">
        <v>20</v>
      </c>
      <c r="BM4139" s="37">
        <v>1325</v>
      </c>
      <c r="BN4139" s="37" t="s">
        <v>20</v>
      </c>
      <c r="BO4139" s="37">
        <v>3266</v>
      </c>
    </row>
    <row r="4140" spans="62:67" ht="9" customHeight="1" x14ac:dyDescent="0.25">
      <c r="BJ4140" s="36" t="s">
        <v>4158</v>
      </c>
      <c r="BK4140" s="37" t="s">
        <v>20</v>
      </c>
      <c r="BL4140" s="37" t="s">
        <v>20</v>
      </c>
      <c r="BM4140" s="37">
        <v>1316</v>
      </c>
      <c r="BN4140" s="37" t="s">
        <v>20</v>
      </c>
      <c r="BO4140" s="37">
        <v>3253</v>
      </c>
    </row>
    <row r="4141" spans="62:67" ht="9" customHeight="1" x14ac:dyDescent="0.25">
      <c r="BJ4141" s="36" t="s">
        <v>4159</v>
      </c>
      <c r="BK4141" s="37" t="s">
        <v>20</v>
      </c>
      <c r="BL4141" s="37" t="s">
        <v>20</v>
      </c>
      <c r="BM4141" s="37">
        <v>1308</v>
      </c>
      <c r="BN4141" s="37" t="s">
        <v>20</v>
      </c>
      <c r="BO4141" s="37">
        <v>3240</v>
      </c>
    </row>
    <row r="4142" spans="62:67" ht="9" customHeight="1" x14ac:dyDescent="0.25">
      <c r="BJ4142" s="36" t="s">
        <v>4160</v>
      </c>
      <c r="BK4142" s="37" t="s">
        <v>20</v>
      </c>
      <c r="BL4142" s="37" t="s">
        <v>20</v>
      </c>
      <c r="BM4142" s="37">
        <v>1299</v>
      </c>
      <c r="BN4142" s="37" t="s">
        <v>20</v>
      </c>
      <c r="BO4142" s="37">
        <v>3227</v>
      </c>
    </row>
    <row r="4143" spans="62:67" ht="9" customHeight="1" x14ac:dyDescent="0.25">
      <c r="BJ4143" s="36" t="s">
        <v>4161</v>
      </c>
      <c r="BK4143" s="37" t="s">
        <v>20</v>
      </c>
      <c r="BL4143" s="37" t="s">
        <v>20</v>
      </c>
      <c r="BM4143" s="37">
        <v>1290</v>
      </c>
      <c r="BN4143" s="37" t="s">
        <v>20</v>
      </c>
      <c r="BO4143" s="37">
        <v>3214</v>
      </c>
    </row>
    <row r="4144" spans="62:67" ht="9" customHeight="1" x14ac:dyDescent="0.25">
      <c r="BJ4144" s="36" t="s">
        <v>4162</v>
      </c>
      <c r="BK4144" s="37" t="s">
        <v>20</v>
      </c>
      <c r="BL4144" s="37" t="s">
        <v>20</v>
      </c>
      <c r="BM4144" s="37">
        <v>1281</v>
      </c>
      <c r="BN4144" s="37" t="s">
        <v>20</v>
      </c>
      <c r="BO4144" s="37">
        <v>3193</v>
      </c>
    </row>
    <row r="4145" spans="62:67" ht="9" customHeight="1" x14ac:dyDescent="0.25">
      <c r="BJ4145" s="36" t="s">
        <v>4163</v>
      </c>
      <c r="BK4145" s="37" t="s">
        <v>20</v>
      </c>
      <c r="BL4145" s="37" t="s">
        <v>20</v>
      </c>
      <c r="BM4145" s="37">
        <v>1272</v>
      </c>
      <c r="BN4145" s="37" t="s">
        <v>20</v>
      </c>
      <c r="BO4145" s="37">
        <v>3172</v>
      </c>
    </row>
    <row r="4146" spans="62:67" ht="9" customHeight="1" x14ac:dyDescent="0.25">
      <c r="BJ4146" s="36" t="s">
        <v>4164</v>
      </c>
      <c r="BK4146" s="37" t="s">
        <v>20</v>
      </c>
      <c r="BL4146" s="37" t="s">
        <v>20</v>
      </c>
      <c r="BM4146" s="37">
        <v>1263</v>
      </c>
      <c r="BN4146" s="37" t="s">
        <v>20</v>
      </c>
      <c r="BO4146" s="37">
        <v>3151</v>
      </c>
    </row>
    <row r="4147" spans="62:67" ht="9" customHeight="1" x14ac:dyDescent="0.25">
      <c r="BJ4147" s="36" t="s">
        <v>4165</v>
      </c>
      <c r="BK4147" s="37" t="s">
        <v>20</v>
      </c>
      <c r="BL4147" s="37" t="s">
        <v>20</v>
      </c>
      <c r="BM4147" s="37">
        <v>1254</v>
      </c>
      <c r="BN4147" s="37" t="s">
        <v>20</v>
      </c>
      <c r="BO4147" s="37">
        <v>3131</v>
      </c>
    </row>
    <row r="4148" spans="62:67" ht="9" customHeight="1" x14ac:dyDescent="0.25">
      <c r="BJ4148" s="36" t="s">
        <v>4166</v>
      </c>
      <c r="BK4148" s="37" t="s">
        <v>20</v>
      </c>
      <c r="BL4148" s="37" t="s">
        <v>20</v>
      </c>
      <c r="BM4148" s="37">
        <v>1245</v>
      </c>
      <c r="BN4148" s="37" t="s">
        <v>20</v>
      </c>
      <c r="BO4148" s="37">
        <v>3110</v>
      </c>
    </row>
    <row r="4149" spans="62:67" ht="9" customHeight="1" x14ac:dyDescent="0.25">
      <c r="BJ4149" s="36" t="s">
        <v>4167</v>
      </c>
      <c r="BK4149" s="37" t="s">
        <v>20</v>
      </c>
      <c r="BL4149" s="37" t="s">
        <v>20</v>
      </c>
      <c r="BM4149" s="37">
        <v>1235</v>
      </c>
      <c r="BN4149" s="37" t="s">
        <v>20</v>
      </c>
      <c r="BO4149" s="37">
        <v>3089</v>
      </c>
    </row>
    <row r="4150" spans="62:67" ht="9" customHeight="1" x14ac:dyDescent="0.25">
      <c r="BJ4150" s="36" t="s">
        <v>4168</v>
      </c>
      <c r="BK4150" s="37" t="s">
        <v>20</v>
      </c>
      <c r="BL4150" s="37" t="s">
        <v>20</v>
      </c>
      <c r="BM4150" s="37">
        <v>1226</v>
      </c>
      <c r="BN4150" s="37" t="s">
        <v>20</v>
      </c>
      <c r="BO4150" s="37">
        <v>3068</v>
      </c>
    </row>
    <row r="4151" spans="62:67" ht="9" customHeight="1" x14ac:dyDescent="0.25">
      <c r="BJ4151" s="36" t="s">
        <v>4169</v>
      </c>
      <c r="BK4151" s="37" t="s">
        <v>20</v>
      </c>
      <c r="BL4151" s="37" t="s">
        <v>20</v>
      </c>
      <c r="BM4151" s="37">
        <v>1217</v>
      </c>
      <c r="BN4151" s="37" t="s">
        <v>20</v>
      </c>
      <c r="BO4151" s="37">
        <v>3047</v>
      </c>
    </row>
    <row r="4152" spans="62:67" ht="9" customHeight="1" x14ac:dyDescent="0.25">
      <c r="BJ4152" s="36" t="s">
        <v>4170</v>
      </c>
      <c r="BK4152" s="37" t="s">
        <v>20</v>
      </c>
      <c r="BL4152" s="37" t="s">
        <v>20</v>
      </c>
      <c r="BM4152" s="37">
        <v>1208</v>
      </c>
      <c r="BN4152" s="37" t="s">
        <v>20</v>
      </c>
      <c r="BO4152" s="37">
        <v>3035</v>
      </c>
    </row>
    <row r="4153" spans="62:67" ht="9" customHeight="1" x14ac:dyDescent="0.25">
      <c r="BJ4153" s="36" t="s">
        <v>4171</v>
      </c>
      <c r="BK4153" s="37" t="s">
        <v>20</v>
      </c>
      <c r="BL4153" s="37" t="s">
        <v>20</v>
      </c>
      <c r="BM4153" s="37">
        <v>1199</v>
      </c>
      <c r="BN4153" s="37" t="s">
        <v>20</v>
      </c>
      <c r="BO4153" s="37">
        <v>3015</v>
      </c>
    </row>
    <row r="4154" spans="62:67" ht="9" customHeight="1" x14ac:dyDescent="0.25">
      <c r="BJ4154" s="36" t="s">
        <v>4172</v>
      </c>
      <c r="BK4154" s="37" t="s">
        <v>20</v>
      </c>
      <c r="BL4154" s="37" t="s">
        <v>20</v>
      </c>
      <c r="BM4154" s="37">
        <v>1189</v>
      </c>
      <c r="BN4154" s="37" t="s">
        <v>20</v>
      </c>
      <c r="BO4154" s="37">
        <v>2994</v>
      </c>
    </row>
    <row r="4155" spans="62:67" ht="9" customHeight="1" x14ac:dyDescent="0.25">
      <c r="BJ4155" s="36" t="s">
        <v>4173</v>
      </c>
      <c r="BK4155" s="37" t="s">
        <v>20</v>
      </c>
      <c r="BL4155" s="37" t="s">
        <v>20</v>
      </c>
      <c r="BM4155" s="37">
        <v>1181</v>
      </c>
      <c r="BN4155" s="37" t="s">
        <v>20</v>
      </c>
      <c r="BO4155" s="37">
        <v>2974</v>
      </c>
    </row>
    <row r="4156" spans="62:67" ht="9" customHeight="1" x14ac:dyDescent="0.25">
      <c r="BJ4156" s="36" t="s">
        <v>4174</v>
      </c>
      <c r="BK4156" s="37" t="s">
        <v>20</v>
      </c>
      <c r="BL4156" s="37" t="s">
        <v>20</v>
      </c>
      <c r="BM4156" s="37">
        <v>1172</v>
      </c>
      <c r="BN4156" s="37" t="s">
        <v>20</v>
      </c>
      <c r="BO4156" s="37">
        <v>2953</v>
      </c>
    </row>
    <row r="4157" spans="62:67" ht="9" customHeight="1" x14ac:dyDescent="0.25">
      <c r="BJ4157" s="36" t="s">
        <v>4175</v>
      </c>
      <c r="BK4157" s="37" t="s">
        <v>20</v>
      </c>
      <c r="BL4157" s="37" t="s">
        <v>20</v>
      </c>
      <c r="BM4157" s="37">
        <v>1163</v>
      </c>
      <c r="BN4157" s="37" t="s">
        <v>20</v>
      </c>
      <c r="BO4157" s="37">
        <v>2933</v>
      </c>
    </row>
    <row r="4158" spans="62:67" ht="9" customHeight="1" x14ac:dyDescent="0.25">
      <c r="BJ4158" s="36" t="s">
        <v>4176</v>
      </c>
      <c r="BK4158" s="37" t="s">
        <v>20</v>
      </c>
      <c r="BL4158" s="37" t="s">
        <v>20</v>
      </c>
      <c r="BM4158" s="37">
        <v>1154</v>
      </c>
      <c r="BN4158" s="37" t="s">
        <v>20</v>
      </c>
      <c r="BO4158" s="37">
        <v>2912</v>
      </c>
    </row>
    <row r="4159" spans="62:67" ht="9" customHeight="1" x14ac:dyDescent="0.25">
      <c r="BJ4159" s="36" t="s">
        <v>4177</v>
      </c>
      <c r="BK4159" s="37" t="s">
        <v>20</v>
      </c>
      <c r="BL4159" s="37" t="s">
        <v>20</v>
      </c>
      <c r="BM4159" s="37">
        <v>1145</v>
      </c>
      <c r="BN4159" s="37" t="s">
        <v>20</v>
      </c>
      <c r="BO4159" s="37">
        <v>2877</v>
      </c>
    </row>
    <row r="4160" spans="62:67" ht="9" customHeight="1" x14ac:dyDescent="0.25">
      <c r="BJ4160" s="36" t="s">
        <v>4178</v>
      </c>
      <c r="BK4160" s="37" t="s">
        <v>20</v>
      </c>
      <c r="BL4160" s="37" t="s">
        <v>20</v>
      </c>
      <c r="BM4160" s="37">
        <v>1137</v>
      </c>
      <c r="BN4160" s="37" t="s">
        <v>20</v>
      </c>
      <c r="BO4160" s="37">
        <v>2866</v>
      </c>
    </row>
    <row r="4161" spans="62:67" ht="9" customHeight="1" x14ac:dyDescent="0.25">
      <c r="BJ4161" s="36" t="s">
        <v>4179</v>
      </c>
      <c r="BK4161" s="37" t="s">
        <v>20</v>
      </c>
      <c r="BL4161" s="37" t="s">
        <v>20</v>
      </c>
      <c r="BM4161" s="37">
        <v>1128</v>
      </c>
      <c r="BN4161" s="37" t="s">
        <v>20</v>
      </c>
      <c r="BO4161" s="37">
        <v>2855</v>
      </c>
    </row>
    <row r="4162" spans="62:67" ht="9" customHeight="1" x14ac:dyDescent="0.25">
      <c r="BJ4162" s="36" t="s">
        <v>4180</v>
      </c>
      <c r="BK4162" s="37" t="s">
        <v>20</v>
      </c>
      <c r="BL4162" s="37" t="s">
        <v>20</v>
      </c>
      <c r="BM4162" s="37">
        <v>1119</v>
      </c>
      <c r="BN4162" s="37" t="s">
        <v>20</v>
      </c>
      <c r="BO4162" s="37">
        <v>2839</v>
      </c>
    </row>
    <row r="4163" spans="62:67" ht="9" customHeight="1" x14ac:dyDescent="0.25">
      <c r="BJ4163" s="36" t="s">
        <v>4181</v>
      </c>
      <c r="BK4163" s="37" t="s">
        <v>20</v>
      </c>
      <c r="BL4163" s="37" t="s">
        <v>20</v>
      </c>
      <c r="BM4163" s="37">
        <v>1110</v>
      </c>
      <c r="BN4163" s="37" t="s">
        <v>20</v>
      </c>
      <c r="BO4163" s="37">
        <v>2824</v>
      </c>
    </row>
    <row r="4164" spans="62:67" ht="9" customHeight="1" x14ac:dyDescent="0.25">
      <c r="BJ4164" s="36" t="s">
        <v>4182</v>
      </c>
      <c r="BK4164" s="37" t="s">
        <v>20</v>
      </c>
      <c r="BL4164" s="37" t="s">
        <v>20</v>
      </c>
      <c r="BM4164" s="37">
        <v>1101</v>
      </c>
      <c r="BN4164" s="37" t="s">
        <v>20</v>
      </c>
      <c r="BO4164" s="37">
        <v>2808</v>
      </c>
    </row>
    <row r="4165" spans="62:67" ht="9" customHeight="1" x14ac:dyDescent="0.25">
      <c r="BJ4165" s="36" t="s">
        <v>4183</v>
      </c>
      <c r="BK4165" s="37" t="s">
        <v>20</v>
      </c>
      <c r="BL4165" s="37" t="s">
        <v>20</v>
      </c>
      <c r="BM4165" s="37">
        <v>1094</v>
      </c>
      <c r="BN4165" s="37" t="s">
        <v>20</v>
      </c>
      <c r="BO4165" s="37">
        <v>2793</v>
      </c>
    </row>
    <row r="4166" spans="62:67" ht="9" customHeight="1" x14ac:dyDescent="0.25">
      <c r="BJ4166" s="36" t="s">
        <v>4184</v>
      </c>
      <c r="BK4166" s="37" t="s">
        <v>20</v>
      </c>
      <c r="BL4166" s="37" t="s">
        <v>20</v>
      </c>
      <c r="BM4166" s="37">
        <v>1086</v>
      </c>
      <c r="BN4166" s="37" t="s">
        <v>20</v>
      </c>
      <c r="BO4166" s="37">
        <v>2777</v>
      </c>
    </row>
    <row r="4167" spans="62:67" ht="9" customHeight="1" x14ac:dyDescent="0.25">
      <c r="BJ4167" s="36" t="s">
        <v>4185</v>
      </c>
      <c r="BK4167" s="37" t="s">
        <v>20</v>
      </c>
      <c r="BL4167" s="37" t="s">
        <v>20</v>
      </c>
      <c r="BM4167" s="37">
        <v>1079</v>
      </c>
      <c r="BN4167" s="37" t="s">
        <v>20</v>
      </c>
      <c r="BO4167" s="37">
        <v>2761</v>
      </c>
    </row>
    <row r="4168" spans="62:67" ht="9" customHeight="1" x14ac:dyDescent="0.25">
      <c r="BJ4168" s="36" t="s">
        <v>4186</v>
      </c>
      <c r="BK4168" s="37" t="s">
        <v>20</v>
      </c>
      <c r="BL4168" s="37" t="s">
        <v>20</v>
      </c>
      <c r="BM4168" s="37">
        <v>1071</v>
      </c>
      <c r="BN4168" s="37" t="s">
        <v>20</v>
      </c>
      <c r="BO4168" s="37">
        <v>2746</v>
      </c>
    </row>
    <row r="4169" spans="62:67" ht="9" customHeight="1" x14ac:dyDescent="0.25">
      <c r="BJ4169" s="36" t="s">
        <v>4187</v>
      </c>
      <c r="BK4169" s="37" t="s">
        <v>20</v>
      </c>
      <c r="BL4169" s="37" t="s">
        <v>20</v>
      </c>
      <c r="BM4169" s="37">
        <v>1063</v>
      </c>
      <c r="BN4169" s="37" t="s">
        <v>20</v>
      </c>
      <c r="BO4169" s="37">
        <v>2730</v>
      </c>
    </row>
    <row r="4170" spans="62:67" ht="9" customHeight="1" x14ac:dyDescent="0.25">
      <c r="BJ4170" s="36" t="s">
        <v>4188</v>
      </c>
      <c r="BK4170" s="37" t="s">
        <v>20</v>
      </c>
      <c r="BL4170" s="37" t="s">
        <v>20</v>
      </c>
      <c r="BM4170" s="37">
        <v>1056</v>
      </c>
      <c r="BN4170" s="37" t="s">
        <v>20</v>
      </c>
      <c r="BO4170" s="37">
        <v>2715</v>
      </c>
    </row>
    <row r="4171" spans="62:67" ht="9" customHeight="1" x14ac:dyDescent="0.25">
      <c r="BJ4171" s="36" t="s">
        <v>4189</v>
      </c>
      <c r="BK4171" s="37" t="s">
        <v>20</v>
      </c>
      <c r="BL4171" s="37" t="s">
        <v>20</v>
      </c>
      <c r="BM4171" s="37">
        <v>1048</v>
      </c>
      <c r="BN4171" s="37" t="s">
        <v>20</v>
      </c>
      <c r="BO4171" s="37">
        <v>2699</v>
      </c>
    </row>
    <row r="4172" spans="62:67" ht="9" customHeight="1" x14ac:dyDescent="0.25">
      <c r="BJ4172" s="36" t="s">
        <v>4190</v>
      </c>
      <c r="BK4172" s="37" t="s">
        <v>20</v>
      </c>
      <c r="BL4172" s="37" t="s">
        <v>20</v>
      </c>
      <c r="BM4172" s="37">
        <v>1041</v>
      </c>
      <c r="BN4172" s="37" t="s">
        <v>20</v>
      </c>
      <c r="BO4172" s="37">
        <v>2687</v>
      </c>
    </row>
    <row r="4173" spans="62:67" ht="9" customHeight="1" x14ac:dyDescent="0.25">
      <c r="BJ4173" s="36" t="s">
        <v>4191</v>
      </c>
      <c r="BK4173" s="37" t="s">
        <v>20</v>
      </c>
      <c r="BL4173" s="37" t="s">
        <v>20</v>
      </c>
      <c r="BM4173" s="37">
        <v>1033</v>
      </c>
      <c r="BN4173" s="37" t="s">
        <v>20</v>
      </c>
      <c r="BO4173" s="37">
        <v>2675</v>
      </c>
    </row>
    <row r="4174" spans="62:67" ht="9" customHeight="1" x14ac:dyDescent="0.25">
      <c r="BJ4174" s="36" t="s">
        <v>4192</v>
      </c>
      <c r="BK4174" s="37" t="s">
        <v>20</v>
      </c>
      <c r="BL4174" s="37" t="s">
        <v>20</v>
      </c>
      <c r="BM4174" s="37">
        <v>1025</v>
      </c>
      <c r="BN4174" s="37" t="s">
        <v>20</v>
      </c>
      <c r="BO4174" s="37">
        <v>2657</v>
      </c>
    </row>
    <row r="4175" spans="62:67" ht="9" customHeight="1" x14ac:dyDescent="0.25">
      <c r="BJ4175" s="36" t="s">
        <v>4193</v>
      </c>
      <c r="BK4175" s="37" t="s">
        <v>20</v>
      </c>
      <c r="BL4175" s="37" t="s">
        <v>20</v>
      </c>
      <c r="BM4175" s="37">
        <v>1018</v>
      </c>
      <c r="BN4175" s="37" t="s">
        <v>20</v>
      </c>
      <c r="BO4175" s="37">
        <v>2639</v>
      </c>
    </row>
    <row r="4176" spans="62:67" ht="9" customHeight="1" x14ac:dyDescent="0.25">
      <c r="BJ4176" s="36" t="s">
        <v>4194</v>
      </c>
      <c r="BK4176" s="37" t="s">
        <v>20</v>
      </c>
      <c r="BL4176" s="37" t="s">
        <v>20</v>
      </c>
      <c r="BM4176" s="37">
        <v>1011</v>
      </c>
      <c r="BN4176" s="37" t="s">
        <v>20</v>
      </c>
      <c r="BO4176" s="37">
        <v>2621</v>
      </c>
    </row>
    <row r="4177" spans="62:67" ht="9" customHeight="1" x14ac:dyDescent="0.25">
      <c r="BJ4177" s="36" t="s">
        <v>4195</v>
      </c>
      <c r="BK4177" s="37" t="s">
        <v>20</v>
      </c>
      <c r="BL4177" s="37" t="s">
        <v>20</v>
      </c>
      <c r="BM4177" s="37">
        <v>1004</v>
      </c>
      <c r="BN4177" s="37" t="s">
        <v>20</v>
      </c>
      <c r="BO4177" s="37">
        <v>2606</v>
      </c>
    </row>
    <row r="4178" spans="62:67" ht="9" customHeight="1" x14ac:dyDescent="0.25">
      <c r="BJ4178" s="36" t="s">
        <v>4196</v>
      </c>
      <c r="BK4178" s="37" t="s">
        <v>20</v>
      </c>
      <c r="BL4178" s="37" t="s">
        <v>20</v>
      </c>
      <c r="BM4178" s="37">
        <v>996</v>
      </c>
      <c r="BN4178" s="37" t="s">
        <v>20</v>
      </c>
      <c r="BO4178" s="37">
        <v>2591</v>
      </c>
    </row>
    <row r="4179" spans="62:67" ht="9" customHeight="1" x14ac:dyDescent="0.25">
      <c r="BJ4179" s="36" t="s">
        <v>4197</v>
      </c>
      <c r="BK4179" s="37" t="s">
        <v>20</v>
      </c>
      <c r="BL4179" s="37" t="s">
        <v>20</v>
      </c>
      <c r="BM4179" s="37">
        <v>989</v>
      </c>
      <c r="BN4179" s="37" t="s">
        <v>20</v>
      </c>
      <c r="BO4179" s="37">
        <v>2575</v>
      </c>
    </row>
    <row r="4180" spans="62:67" ht="9" customHeight="1" x14ac:dyDescent="0.25">
      <c r="BJ4180" s="36" t="s">
        <v>4198</v>
      </c>
      <c r="BK4180" s="37" t="s">
        <v>20</v>
      </c>
      <c r="BL4180" s="37" t="s">
        <v>20</v>
      </c>
      <c r="BM4180" s="37">
        <v>982</v>
      </c>
      <c r="BN4180" s="37" t="s">
        <v>20</v>
      </c>
      <c r="BO4180" s="37">
        <v>2559</v>
      </c>
    </row>
    <row r="4181" spans="62:67" ht="9" customHeight="1" x14ac:dyDescent="0.25">
      <c r="BJ4181" s="36" t="s">
        <v>4199</v>
      </c>
      <c r="BK4181" s="37" t="s">
        <v>20</v>
      </c>
      <c r="BL4181" s="37" t="s">
        <v>20</v>
      </c>
      <c r="BM4181" s="37">
        <v>974</v>
      </c>
      <c r="BN4181" s="37" t="s">
        <v>20</v>
      </c>
      <c r="BO4181" s="37">
        <v>2543</v>
      </c>
    </row>
    <row r="4182" spans="62:67" ht="9" customHeight="1" x14ac:dyDescent="0.25">
      <c r="BJ4182" s="36" t="s">
        <v>4200</v>
      </c>
      <c r="BK4182" s="37" t="s">
        <v>20</v>
      </c>
      <c r="BL4182" s="37" t="s">
        <v>20</v>
      </c>
      <c r="BM4182" s="37">
        <v>967</v>
      </c>
      <c r="BN4182" s="37" t="s">
        <v>20</v>
      </c>
      <c r="BO4182" s="37">
        <v>2527</v>
      </c>
    </row>
    <row r="4183" spans="62:67" ht="9" customHeight="1" x14ac:dyDescent="0.25">
      <c r="BJ4183" s="36" t="s">
        <v>4201</v>
      </c>
      <c r="BK4183" s="37" t="s">
        <v>20</v>
      </c>
      <c r="BL4183" s="37" t="s">
        <v>20</v>
      </c>
      <c r="BM4183" s="37">
        <v>960</v>
      </c>
      <c r="BN4183" s="37" t="s">
        <v>20</v>
      </c>
      <c r="BO4183" s="37">
        <v>2511</v>
      </c>
    </row>
    <row r="4184" spans="62:67" ht="9" customHeight="1" x14ac:dyDescent="0.25">
      <c r="BJ4184" s="36" t="s">
        <v>4202</v>
      </c>
      <c r="BK4184" s="37" t="s">
        <v>20</v>
      </c>
      <c r="BL4184" s="37" t="s">
        <v>20</v>
      </c>
      <c r="BM4184" s="37">
        <v>952</v>
      </c>
      <c r="BN4184" s="37" t="s">
        <v>20</v>
      </c>
      <c r="BO4184" s="37">
        <v>2497</v>
      </c>
    </row>
    <row r="4185" spans="62:67" ht="9" customHeight="1" x14ac:dyDescent="0.25">
      <c r="BJ4185" s="36" t="s">
        <v>4203</v>
      </c>
      <c r="BK4185" s="37" t="s">
        <v>20</v>
      </c>
      <c r="BL4185" s="37" t="s">
        <v>20</v>
      </c>
      <c r="BM4185" s="37">
        <v>946</v>
      </c>
      <c r="BN4185" s="37" t="s">
        <v>20</v>
      </c>
      <c r="BO4185" s="37">
        <v>2483</v>
      </c>
    </row>
    <row r="4186" spans="62:67" ht="9" customHeight="1" x14ac:dyDescent="0.25">
      <c r="BJ4186" s="36" t="s">
        <v>4204</v>
      </c>
      <c r="BK4186" s="37" t="s">
        <v>20</v>
      </c>
      <c r="BL4186" s="37" t="s">
        <v>20</v>
      </c>
      <c r="BM4186" s="37">
        <v>939</v>
      </c>
      <c r="BN4186" s="37" t="s">
        <v>20</v>
      </c>
      <c r="BO4186" s="37">
        <v>2469</v>
      </c>
    </row>
    <row r="4187" spans="62:67" ht="9" customHeight="1" x14ac:dyDescent="0.25">
      <c r="BJ4187" s="36" t="s">
        <v>4205</v>
      </c>
      <c r="BK4187" s="37" t="s">
        <v>20</v>
      </c>
      <c r="BL4187" s="37" t="s">
        <v>20</v>
      </c>
      <c r="BM4187" s="37">
        <v>933</v>
      </c>
      <c r="BN4187" s="37" t="s">
        <v>20</v>
      </c>
      <c r="BO4187" s="37">
        <v>2454</v>
      </c>
    </row>
    <row r="4188" spans="62:67" ht="9" customHeight="1" x14ac:dyDescent="0.25">
      <c r="BJ4188" s="36" t="s">
        <v>4206</v>
      </c>
      <c r="BK4188" s="37" t="s">
        <v>20</v>
      </c>
      <c r="BL4188" s="37" t="s">
        <v>20</v>
      </c>
      <c r="BM4188" s="37">
        <v>926</v>
      </c>
      <c r="BN4188" s="37" t="s">
        <v>20</v>
      </c>
      <c r="BO4188" s="37">
        <v>2440</v>
      </c>
    </row>
    <row r="4189" spans="62:67" ht="9" customHeight="1" x14ac:dyDescent="0.25">
      <c r="BJ4189" s="36" t="s">
        <v>4207</v>
      </c>
      <c r="BK4189" s="37" t="s">
        <v>20</v>
      </c>
      <c r="BL4189" s="37" t="s">
        <v>20</v>
      </c>
      <c r="BM4189" s="37">
        <v>920</v>
      </c>
      <c r="BN4189" s="37" t="s">
        <v>20</v>
      </c>
      <c r="BO4189" s="37">
        <v>2426</v>
      </c>
    </row>
    <row r="4190" spans="62:67" ht="9" customHeight="1" x14ac:dyDescent="0.25">
      <c r="BJ4190" s="36" t="s">
        <v>4208</v>
      </c>
      <c r="BK4190" s="37" t="s">
        <v>20</v>
      </c>
      <c r="BL4190" s="37" t="s">
        <v>20</v>
      </c>
      <c r="BM4190" s="37">
        <v>913</v>
      </c>
      <c r="BN4190" s="37" t="s">
        <v>20</v>
      </c>
      <c r="BO4190" s="37">
        <v>2412</v>
      </c>
    </row>
    <row r="4191" spans="62:67" ht="9" customHeight="1" x14ac:dyDescent="0.25">
      <c r="BJ4191" s="36" t="s">
        <v>4209</v>
      </c>
      <c r="BK4191" s="37" t="s">
        <v>20</v>
      </c>
      <c r="BL4191" s="37" t="s">
        <v>20</v>
      </c>
      <c r="BM4191" s="37">
        <v>907</v>
      </c>
      <c r="BN4191" s="37" t="s">
        <v>20</v>
      </c>
      <c r="BO4191" s="37">
        <v>2401</v>
      </c>
    </row>
    <row r="4192" spans="62:67" ht="9" customHeight="1" x14ac:dyDescent="0.25">
      <c r="BJ4192" s="36" t="s">
        <v>4210</v>
      </c>
      <c r="BK4192" s="37" t="s">
        <v>20</v>
      </c>
      <c r="BL4192" s="37" t="s">
        <v>20</v>
      </c>
      <c r="BM4192" s="37">
        <v>900</v>
      </c>
      <c r="BN4192" s="37" t="s">
        <v>20</v>
      </c>
      <c r="BO4192" s="37">
        <v>2389</v>
      </c>
    </row>
    <row r="4193" spans="62:67" ht="9" customHeight="1" x14ac:dyDescent="0.25">
      <c r="BJ4193" s="36" t="s">
        <v>4211</v>
      </c>
      <c r="BK4193" s="37" t="s">
        <v>20</v>
      </c>
      <c r="BL4193" s="37" t="s">
        <v>20</v>
      </c>
      <c r="BM4193" s="37">
        <v>894</v>
      </c>
      <c r="BN4193" s="37" t="s">
        <v>20</v>
      </c>
      <c r="BO4193" s="37">
        <v>2373</v>
      </c>
    </row>
    <row r="4194" spans="62:67" ht="9" customHeight="1" x14ac:dyDescent="0.25">
      <c r="BJ4194" s="36" t="s">
        <v>4212</v>
      </c>
      <c r="BK4194" s="37" t="s">
        <v>20</v>
      </c>
      <c r="BL4194" s="37" t="s">
        <v>20</v>
      </c>
      <c r="BM4194" s="37">
        <v>887</v>
      </c>
      <c r="BN4194" s="37" t="s">
        <v>20</v>
      </c>
      <c r="BO4194" s="37">
        <v>2356</v>
      </c>
    </row>
    <row r="4195" spans="62:67" ht="9" customHeight="1" x14ac:dyDescent="0.25">
      <c r="BJ4195" s="36" t="s">
        <v>4213</v>
      </c>
      <c r="BK4195" s="37" t="s">
        <v>20</v>
      </c>
      <c r="BL4195" s="37" t="s">
        <v>20</v>
      </c>
      <c r="BM4195" s="37">
        <v>881</v>
      </c>
      <c r="BN4195" s="37" t="s">
        <v>20</v>
      </c>
      <c r="BO4195" s="37">
        <v>2340</v>
      </c>
    </row>
    <row r="4196" spans="62:67" ht="9" customHeight="1" x14ac:dyDescent="0.25">
      <c r="BJ4196" s="36" t="s">
        <v>4214</v>
      </c>
      <c r="BK4196" s="37" t="s">
        <v>20</v>
      </c>
      <c r="BL4196" s="37" t="s">
        <v>20</v>
      </c>
      <c r="BM4196" s="37">
        <v>875</v>
      </c>
      <c r="BN4196" s="37" t="s">
        <v>20</v>
      </c>
      <c r="BO4196" s="37">
        <v>2323</v>
      </c>
    </row>
    <row r="4197" spans="62:67" ht="9" customHeight="1" x14ac:dyDescent="0.25">
      <c r="BJ4197" s="36" t="s">
        <v>4215</v>
      </c>
      <c r="BK4197" s="37" t="s">
        <v>20</v>
      </c>
      <c r="BL4197" s="37" t="s">
        <v>20</v>
      </c>
      <c r="BM4197" s="37">
        <v>869</v>
      </c>
      <c r="BN4197" s="37" t="s">
        <v>20</v>
      </c>
      <c r="BO4197" s="37">
        <v>2307</v>
      </c>
    </row>
    <row r="4198" spans="62:67" ht="9" customHeight="1" x14ac:dyDescent="0.25">
      <c r="BJ4198" s="36" t="s">
        <v>4216</v>
      </c>
      <c r="BK4198" s="37" t="s">
        <v>20</v>
      </c>
      <c r="BL4198" s="37" t="s">
        <v>20</v>
      </c>
      <c r="BM4198" s="37">
        <v>863</v>
      </c>
      <c r="BN4198" s="37" t="s">
        <v>20</v>
      </c>
      <c r="BO4198" s="37">
        <v>2295</v>
      </c>
    </row>
    <row r="4199" spans="62:67" ht="9" customHeight="1" x14ac:dyDescent="0.25">
      <c r="BJ4199" s="36" t="s">
        <v>4217</v>
      </c>
      <c r="BK4199" s="37" t="s">
        <v>20</v>
      </c>
      <c r="BL4199" s="37" t="s">
        <v>20</v>
      </c>
      <c r="BM4199" s="37">
        <v>857</v>
      </c>
      <c r="BN4199" s="37" t="s">
        <v>20</v>
      </c>
      <c r="BO4199" s="37">
        <v>2284</v>
      </c>
    </row>
    <row r="4200" spans="62:67" ht="9" customHeight="1" x14ac:dyDescent="0.25">
      <c r="BJ4200" s="36" t="s">
        <v>4218</v>
      </c>
      <c r="BK4200" s="37" t="s">
        <v>20</v>
      </c>
      <c r="BL4200" s="37" t="s">
        <v>20</v>
      </c>
      <c r="BM4200" s="37">
        <v>851</v>
      </c>
      <c r="BN4200" s="37" t="s">
        <v>20</v>
      </c>
      <c r="BO4200" s="37">
        <v>2272</v>
      </c>
    </row>
    <row r="4201" spans="62:67" ht="9" customHeight="1" x14ac:dyDescent="0.25">
      <c r="BJ4201" s="36" t="s">
        <v>4219</v>
      </c>
      <c r="BK4201" s="37" t="s">
        <v>20</v>
      </c>
      <c r="BL4201" s="37" t="s">
        <v>20</v>
      </c>
      <c r="BM4201" s="37">
        <v>845</v>
      </c>
      <c r="BN4201" s="37" t="s">
        <v>20</v>
      </c>
      <c r="BO4201" s="37">
        <v>2260</v>
      </c>
    </row>
    <row r="4202" spans="62:67" ht="9" customHeight="1" x14ac:dyDescent="0.25">
      <c r="BJ4202" s="36" t="s">
        <v>4220</v>
      </c>
      <c r="BK4202" s="37" t="s">
        <v>20</v>
      </c>
      <c r="BL4202" s="37" t="s">
        <v>20</v>
      </c>
      <c r="BM4202" s="37">
        <v>839</v>
      </c>
      <c r="BN4202" s="37" t="s">
        <v>20</v>
      </c>
      <c r="BO4202" s="37">
        <v>2249</v>
      </c>
    </row>
    <row r="4203" spans="62:67" ht="9" customHeight="1" x14ac:dyDescent="0.25">
      <c r="BJ4203" s="36" t="s">
        <v>4221</v>
      </c>
      <c r="BK4203" s="37" t="s">
        <v>20</v>
      </c>
      <c r="BL4203" s="37" t="s">
        <v>20</v>
      </c>
      <c r="BM4203" s="37">
        <v>833</v>
      </c>
      <c r="BN4203" s="37" t="s">
        <v>20</v>
      </c>
      <c r="BO4203" s="37">
        <v>2237</v>
      </c>
    </row>
    <row r="4204" spans="62:67" ht="9" customHeight="1" x14ac:dyDescent="0.25">
      <c r="BJ4204" s="36" t="s">
        <v>4222</v>
      </c>
      <c r="BK4204" s="37" t="s">
        <v>20</v>
      </c>
      <c r="BL4204" s="37" t="s">
        <v>20</v>
      </c>
      <c r="BM4204" s="37">
        <v>826</v>
      </c>
      <c r="BN4204" s="37" t="s">
        <v>20</v>
      </c>
      <c r="BO4204" s="37">
        <v>2222</v>
      </c>
    </row>
    <row r="4205" spans="62:67" ht="9" customHeight="1" x14ac:dyDescent="0.25">
      <c r="BJ4205" s="36" t="s">
        <v>4223</v>
      </c>
      <c r="BK4205" s="37" t="s">
        <v>20</v>
      </c>
      <c r="BL4205" s="37" t="s">
        <v>20</v>
      </c>
      <c r="BM4205" s="37">
        <v>818</v>
      </c>
      <c r="BN4205" s="37" t="s">
        <v>20</v>
      </c>
      <c r="BO4205" s="37">
        <v>2207</v>
      </c>
    </row>
    <row r="4206" spans="62:67" ht="9" customHeight="1" x14ac:dyDescent="0.25">
      <c r="BJ4206" s="36" t="s">
        <v>4224</v>
      </c>
      <c r="BK4206" s="37" t="s">
        <v>20</v>
      </c>
      <c r="BL4206" s="37" t="s">
        <v>20</v>
      </c>
      <c r="BM4206" s="37">
        <v>809</v>
      </c>
      <c r="BN4206" s="37" t="s">
        <v>20</v>
      </c>
      <c r="BO4206" s="37">
        <v>2192</v>
      </c>
    </row>
    <row r="4207" spans="62:67" ht="9" customHeight="1" x14ac:dyDescent="0.25">
      <c r="BJ4207" s="36" t="s">
        <v>4225</v>
      </c>
      <c r="BK4207" s="37" t="s">
        <v>20</v>
      </c>
      <c r="BL4207" s="37" t="s">
        <v>20</v>
      </c>
      <c r="BM4207" s="37">
        <v>801</v>
      </c>
      <c r="BN4207" s="37" t="s">
        <v>20</v>
      </c>
      <c r="BO4207" s="37">
        <v>2178</v>
      </c>
    </row>
    <row r="4208" spans="62:67" ht="9" customHeight="1" x14ac:dyDescent="0.25">
      <c r="BJ4208" s="36" t="s">
        <v>4226</v>
      </c>
      <c r="BK4208" s="37" t="s">
        <v>20</v>
      </c>
      <c r="BL4208" s="37" t="s">
        <v>20</v>
      </c>
      <c r="BM4208" s="37">
        <v>792</v>
      </c>
      <c r="BN4208" s="37" t="s">
        <v>20</v>
      </c>
      <c r="BO4208" s="37">
        <v>2163</v>
      </c>
    </row>
    <row r="4209" spans="62:67" ht="9" customHeight="1" x14ac:dyDescent="0.25">
      <c r="BJ4209" s="36" t="s">
        <v>4227</v>
      </c>
      <c r="BK4209" s="37" t="s">
        <v>20</v>
      </c>
      <c r="BL4209" s="37" t="s">
        <v>20</v>
      </c>
      <c r="BM4209" s="37">
        <v>784</v>
      </c>
      <c r="BN4209" s="37" t="s">
        <v>20</v>
      </c>
      <c r="BO4209" s="37">
        <v>2148</v>
      </c>
    </row>
    <row r="4210" spans="62:67" ht="9" customHeight="1" x14ac:dyDescent="0.25">
      <c r="BJ4210" s="36" t="s">
        <v>4228</v>
      </c>
      <c r="BK4210" s="37" t="s">
        <v>20</v>
      </c>
      <c r="BL4210" s="37" t="s">
        <v>20</v>
      </c>
      <c r="BM4210" s="37">
        <v>775</v>
      </c>
      <c r="BN4210" s="37" t="s">
        <v>20</v>
      </c>
      <c r="BO4210" s="37">
        <v>2133</v>
      </c>
    </row>
    <row r="4211" spans="62:67" ht="9" customHeight="1" x14ac:dyDescent="0.25">
      <c r="BJ4211" s="36" t="s">
        <v>4229</v>
      </c>
      <c r="BK4211" s="37" t="s">
        <v>20</v>
      </c>
      <c r="BL4211" s="37" t="s">
        <v>20</v>
      </c>
      <c r="BM4211" s="37">
        <v>767</v>
      </c>
      <c r="BN4211" s="37" t="s">
        <v>20</v>
      </c>
      <c r="BO4211" s="37">
        <v>2118</v>
      </c>
    </row>
    <row r="4212" spans="62:67" ht="9" customHeight="1" x14ac:dyDescent="0.25">
      <c r="BJ4212" s="36" t="s">
        <v>4230</v>
      </c>
      <c r="BK4212" s="37" t="s">
        <v>20</v>
      </c>
      <c r="BL4212" s="37" t="s">
        <v>20</v>
      </c>
      <c r="BM4212" s="37">
        <v>758</v>
      </c>
      <c r="BN4212" s="37" t="s">
        <v>20</v>
      </c>
      <c r="BO4212" s="37">
        <v>2103</v>
      </c>
    </row>
    <row r="4213" spans="62:67" ht="9" customHeight="1" x14ac:dyDescent="0.25">
      <c r="BJ4213" s="36" t="s">
        <v>4231</v>
      </c>
      <c r="BK4213" s="37" t="s">
        <v>20</v>
      </c>
      <c r="BL4213" s="37" t="s">
        <v>20</v>
      </c>
      <c r="BM4213" s="37">
        <v>750</v>
      </c>
      <c r="BN4213" s="37" t="s">
        <v>20</v>
      </c>
      <c r="BO4213" s="37">
        <v>2089</v>
      </c>
    </row>
    <row r="4214" spans="62:67" ht="9" customHeight="1" x14ac:dyDescent="0.25">
      <c r="BJ4214" s="36" t="s">
        <v>4232</v>
      </c>
      <c r="BK4214" s="37" t="s">
        <v>20</v>
      </c>
      <c r="BL4214" s="37" t="s">
        <v>20</v>
      </c>
      <c r="BM4214" s="37">
        <v>741</v>
      </c>
      <c r="BN4214" s="37" t="s">
        <v>20</v>
      </c>
      <c r="BO4214" s="37">
        <v>2074</v>
      </c>
    </row>
    <row r="4215" spans="62:67" ht="9" customHeight="1" x14ac:dyDescent="0.25">
      <c r="BJ4215" s="36" t="s">
        <v>4233</v>
      </c>
      <c r="BK4215" s="37" t="s">
        <v>20</v>
      </c>
      <c r="BL4215" s="37" t="s">
        <v>20</v>
      </c>
      <c r="BM4215" s="37">
        <v>736</v>
      </c>
      <c r="BN4215" s="37" t="s">
        <v>20</v>
      </c>
      <c r="BO4215" s="37">
        <v>2059</v>
      </c>
    </row>
    <row r="4216" spans="62:67" ht="9" customHeight="1" x14ac:dyDescent="0.25">
      <c r="BJ4216" s="36" t="s">
        <v>4234</v>
      </c>
      <c r="BK4216" s="37" t="s">
        <v>20</v>
      </c>
      <c r="BL4216" s="37" t="s">
        <v>20</v>
      </c>
      <c r="BM4216" s="37">
        <v>731</v>
      </c>
      <c r="BN4216" s="37" t="s">
        <v>20</v>
      </c>
      <c r="BO4216" s="37">
        <v>2044</v>
      </c>
    </row>
    <row r="4217" spans="62:67" ht="9" customHeight="1" x14ac:dyDescent="0.25">
      <c r="BJ4217" s="36" t="s">
        <v>4235</v>
      </c>
      <c r="BK4217" s="37" t="s">
        <v>20</v>
      </c>
      <c r="BL4217" s="37" t="s">
        <v>20</v>
      </c>
      <c r="BM4217" s="37">
        <v>726</v>
      </c>
      <c r="BN4217" s="37" t="s">
        <v>20</v>
      </c>
      <c r="BO4217" s="37">
        <v>2026</v>
      </c>
    </row>
    <row r="4218" spans="62:67" ht="9" customHeight="1" x14ac:dyDescent="0.25">
      <c r="BJ4218" s="36" t="s">
        <v>4236</v>
      </c>
      <c r="BK4218" s="37" t="s">
        <v>20</v>
      </c>
      <c r="BL4218" s="37" t="s">
        <v>20</v>
      </c>
      <c r="BM4218" s="37">
        <v>721</v>
      </c>
      <c r="BN4218" s="37" t="s">
        <v>20</v>
      </c>
      <c r="BO4218" s="37">
        <v>2011</v>
      </c>
    </row>
    <row r="4219" spans="62:67" ht="9" customHeight="1" x14ac:dyDescent="0.25">
      <c r="BJ4219" s="36" t="s">
        <v>4237</v>
      </c>
      <c r="BK4219" s="37" t="s">
        <v>20</v>
      </c>
      <c r="BL4219" s="37" t="s">
        <v>20</v>
      </c>
      <c r="BM4219" s="37">
        <v>716</v>
      </c>
      <c r="BN4219" s="37" t="s">
        <v>20</v>
      </c>
      <c r="BO4219" s="37">
        <v>1995</v>
      </c>
    </row>
    <row r="4220" spans="62:67" ht="9" customHeight="1" x14ac:dyDescent="0.25">
      <c r="BJ4220" s="36" t="s">
        <v>4238</v>
      </c>
      <c r="BK4220" s="37" t="s">
        <v>20</v>
      </c>
      <c r="BL4220" s="37" t="s">
        <v>20</v>
      </c>
      <c r="BM4220" s="37">
        <v>711</v>
      </c>
      <c r="BN4220" s="37" t="s">
        <v>20</v>
      </c>
      <c r="BO4220" s="37">
        <v>1980</v>
      </c>
    </row>
    <row r="4221" spans="62:67" ht="9" customHeight="1" x14ac:dyDescent="0.25">
      <c r="BJ4221" s="36" t="s">
        <v>4239</v>
      </c>
      <c r="BK4221" s="37" t="s">
        <v>20</v>
      </c>
      <c r="BL4221" s="37" t="s">
        <v>20</v>
      </c>
      <c r="BM4221" s="37">
        <v>706</v>
      </c>
      <c r="BN4221" s="37" t="s">
        <v>20</v>
      </c>
      <c r="BO4221" s="37">
        <v>1968</v>
      </c>
    </row>
    <row r="4222" spans="62:67" ht="9" customHeight="1" x14ac:dyDescent="0.25">
      <c r="BJ4222" s="36" t="s">
        <v>4240</v>
      </c>
      <c r="BK4222" s="37" t="s">
        <v>20</v>
      </c>
      <c r="BL4222" s="37" t="s">
        <v>20</v>
      </c>
      <c r="BM4222" s="37">
        <v>701</v>
      </c>
      <c r="BN4222" s="37" t="s">
        <v>20</v>
      </c>
      <c r="BO4222" s="37">
        <v>1955</v>
      </c>
    </row>
    <row r="4223" spans="62:67" ht="9" customHeight="1" x14ac:dyDescent="0.25">
      <c r="BJ4223" s="36" t="s">
        <v>4241</v>
      </c>
      <c r="BK4223" s="37" t="s">
        <v>20</v>
      </c>
      <c r="BL4223" s="37" t="s">
        <v>20</v>
      </c>
      <c r="BM4223" s="37">
        <v>696</v>
      </c>
      <c r="BN4223" s="37" t="s">
        <v>20</v>
      </c>
      <c r="BO4223" s="37">
        <v>1943</v>
      </c>
    </row>
    <row r="4224" spans="62:67" ht="9" customHeight="1" x14ac:dyDescent="0.25">
      <c r="BJ4224" s="36" t="s">
        <v>4242</v>
      </c>
      <c r="BK4224" s="37" t="s">
        <v>20</v>
      </c>
      <c r="BL4224" s="37" t="s">
        <v>20</v>
      </c>
      <c r="BM4224" s="37">
        <v>690</v>
      </c>
      <c r="BN4224" s="37" t="s">
        <v>20</v>
      </c>
      <c r="BO4224" s="37">
        <v>1930</v>
      </c>
    </row>
    <row r="4225" spans="62:67" ht="9" customHeight="1" x14ac:dyDescent="0.25">
      <c r="BJ4225" s="36" t="s">
        <v>4243</v>
      </c>
      <c r="BK4225" s="37" t="s">
        <v>20</v>
      </c>
      <c r="BL4225" s="37" t="s">
        <v>20</v>
      </c>
      <c r="BM4225" s="37">
        <v>684</v>
      </c>
      <c r="BN4225" s="37" t="s">
        <v>20</v>
      </c>
      <c r="BO4225" s="37">
        <v>1918</v>
      </c>
    </row>
    <row r="4226" spans="62:67" ht="9" customHeight="1" x14ac:dyDescent="0.25">
      <c r="BJ4226" s="36" t="s">
        <v>4244</v>
      </c>
      <c r="BK4226" s="37" t="s">
        <v>20</v>
      </c>
      <c r="BL4226" s="37" t="s">
        <v>20</v>
      </c>
      <c r="BM4226" s="37">
        <v>678</v>
      </c>
      <c r="BN4226" s="37" t="s">
        <v>20</v>
      </c>
      <c r="BO4226" s="37">
        <v>1905</v>
      </c>
    </row>
    <row r="4227" spans="62:67" ht="9" customHeight="1" x14ac:dyDescent="0.25">
      <c r="BJ4227" s="36" t="s">
        <v>4245</v>
      </c>
      <c r="BK4227" s="37" t="s">
        <v>20</v>
      </c>
      <c r="BL4227" s="37" t="s">
        <v>20</v>
      </c>
      <c r="BM4227" s="37">
        <v>672</v>
      </c>
      <c r="BN4227" s="37" t="s">
        <v>20</v>
      </c>
      <c r="BO4227" s="37">
        <v>1893</v>
      </c>
    </row>
    <row r="4228" spans="62:67" ht="9" customHeight="1" x14ac:dyDescent="0.25">
      <c r="BJ4228" s="36" t="s">
        <v>4246</v>
      </c>
      <c r="BK4228" s="37" t="s">
        <v>20</v>
      </c>
      <c r="BL4228" s="37" t="s">
        <v>20</v>
      </c>
      <c r="BM4228" s="37">
        <v>666</v>
      </c>
      <c r="BN4228" s="37" t="s">
        <v>20</v>
      </c>
      <c r="BO4228" s="37">
        <v>1880</v>
      </c>
    </row>
    <row r="4229" spans="62:67" ht="9" customHeight="1" x14ac:dyDescent="0.25">
      <c r="BJ4229" s="36" t="s">
        <v>4247</v>
      </c>
      <c r="BK4229" s="37" t="s">
        <v>20</v>
      </c>
      <c r="BL4229" s="37" t="s">
        <v>20</v>
      </c>
      <c r="BM4229" s="37">
        <v>660</v>
      </c>
      <c r="BN4229" s="37" t="s">
        <v>20</v>
      </c>
      <c r="BO4229" s="37">
        <v>1868</v>
      </c>
    </row>
    <row r="4230" spans="62:67" ht="9" customHeight="1" x14ac:dyDescent="0.25">
      <c r="BJ4230" s="36" t="s">
        <v>4248</v>
      </c>
      <c r="BK4230" s="37" t="s">
        <v>20</v>
      </c>
      <c r="BL4230" s="37" t="s">
        <v>20</v>
      </c>
      <c r="BM4230" s="37">
        <v>654</v>
      </c>
      <c r="BN4230" s="37" t="s">
        <v>20</v>
      </c>
      <c r="BO4230" s="37">
        <v>1855</v>
      </c>
    </row>
    <row r="4231" spans="62:67" ht="9" customHeight="1" x14ac:dyDescent="0.25">
      <c r="BJ4231" s="36" t="s">
        <v>4249</v>
      </c>
      <c r="BK4231" s="37" t="s">
        <v>20</v>
      </c>
      <c r="BL4231" s="37" t="s">
        <v>20</v>
      </c>
      <c r="BM4231" s="37">
        <v>648</v>
      </c>
      <c r="BN4231" s="37" t="s">
        <v>20</v>
      </c>
      <c r="BO4231" s="37">
        <v>1843</v>
      </c>
    </row>
    <row r="4232" spans="62:67" ht="9" customHeight="1" x14ac:dyDescent="0.25">
      <c r="BJ4232" s="36" t="s">
        <v>4250</v>
      </c>
      <c r="BK4232" s="37" t="s">
        <v>20</v>
      </c>
      <c r="BL4232" s="37" t="s">
        <v>20</v>
      </c>
      <c r="BM4232" s="37">
        <v>642</v>
      </c>
      <c r="BN4232" s="37" t="s">
        <v>20</v>
      </c>
      <c r="BO4232" s="37">
        <v>1830</v>
      </c>
    </row>
    <row r="4233" spans="62:67" ht="9" customHeight="1" x14ac:dyDescent="0.25">
      <c r="BJ4233" s="36" t="s">
        <v>4251</v>
      </c>
      <c r="BK4233" s="37" t="s">
        <v>20</v>
      </c>
      <c r="BL4233" s="37" t="s">
        <v>20</v>
      </c>
      <c r="BM4233" s="37">
        <v>636</v>
      </c>
      <c r="BN4233" s="37" t="s">
        <v>20</v>
      </c>
      <c r="BO4233" s="37">
        <v>1818</v>
      </c>
    </row>
    <row r="4234" spans="62:67" ht="9" customHeight="1" x14ac:dyDescent="0.25">
      <c r="BJ4234" s="36" t="s">
        <v>4252</v>
      </c>
      <c r="BK4234" s="37" t="s">
        <v>20</v>
      </c>
      <c r="BL4234" s="37" t="s">
        <v>20</v>
      </c>
      <c r="BM4234" s="37">
        <v>629</v>
      </c>
      <c r="BN4234" s="37" t="s">
        <v>20</v>
      </c>
      <c r="BO4234" s="37">
        <v>1805</v>
      </c>
    </row>
    <row r="4235" spans="62:67" ht="9" customHeight="1" x14ac:dyDescent="0.25">
      <c r="BJ4235" s="36" t="s">
        <v>4253</v>
      </c>
      <c r="BK4235" s="37" t="s">
        <v>20</v>
      </c>
      <c r="BL4235" s="37" t="s">
        <v>20</v>
      </c>
      <c r="BM4235" s="37">
        <v>625</v>
      </c>
      <c r="BN4235" s="37" t="s">
        <v>20</v>
      </c>
      <c r="BO4235" s="37">
        <v>1793</v>
      </c>
    </row>
    <row r="4236" spans="62:67" ht="9" customHeight="1" x14ac:dyDescent="0.25">
      <c r="BJ4236" s="36" t="s">
        <v>4254</v>
      </c>
      <c r="BK4236" s="37" t="s">
        <v>20</v>
      </c>
      <c r="BL4236" s="37" t="s">
        <v>20</v>
      </c>
      <c r="BM4236" s="37">
        <v>620</v>
      </c>
      <c r="BN4236" s="37" t="s">
        <v>20</v>
      </c>
      <c r="BO4236" s="37">
        <v>1780</v>
      </c>
    </row>
    <row r="4237" spans="62:67" ht="9" customHeight="1" x14ac:dyDescent="0.25">
      <c r="BJ4237" s="36" t="s">
        <v>4255</v>
      </c>
      <c r="BK4237" s="37" t="s">
        <v>20</v>
      </c>
      <c r="BL4237" s="37" t="s">
        <v>20</v>
      </c>
      <c r="BM4237" s="37">
        <v>615</v>
      </c>
      <c r="BN4237" s="37" t="s">
        <v>20</v>
      </c>
      <c r="BO4237" s="37">
        <v>1768</v>
      </c>
    </row>
    <row r="4238" spans="62:67" ht="9" customHeight="1" x14ac:dyDescent="0.25">
      <c r="BJ4238" s="36" t="s">
        <v>4256</v>
      </c>
      <c r="BK4238" s="37" t="s">
        <v>20</v>
      </c>
      <c r="BL4238" s="37" t="s">
        <v>20</v>
      </c>
      <c r="BM4238" s="37">
        <v>610</v>
      </c>
      <c r="BN4238" s="37" t="s">
        <v>20</v>
      </c>
      <c r="BO4238" s="37">
        <v>1756</v>
      </c>
    </row>
    <row r="4239" spans="62:67" ht="9" customHeight="1" x14ac:dyDescent="0.25">
      <c r="BJ4239" s="36" t="s">
        <v>4257</v>
      </c>
      <c r="BK4239" s="37" t="s">
        <v>20</v>
      </c>
      <c r="BL4239" s="37" t="s">
        <v>20</v>
      </c>
      <c r="BM4239" s="37">
        <v>605</v>
      </c>
      <c r="BN4239" s="37" t="s">
        <v>20</v>
      </c>
      <c r="BO4239" s="37">
        <v>1744</v>
      </c>
    </row>
    <row r="4240" spans="62:67" ht="9" customHeight="1" x14ac:dyDescent="0.25">
      <c r="BJ4240" s="36" t="s">
        <v>4258</v>
      </c>
      <c r="BK4240" s="37" t="s">
        <v>20</v>
      </c>
      <c r="BL4240" s="37" t="s">
        <v>20</v>
      </c>
      <c r="BM4240" s="37">
        <v>600</v>
      </c>
      <c r="BN4240" s="37" t="s">
        <v>20</v>
      </c>
      <c r="BO4240" s="37">
        <v>1733</v>
      </c>
    </row>
    <row r="4241" spans="62:67" ht="9" customHeight="1" x14ac:dyDescent="0.25">
      <c r="BJ4241" s="36" t="s">
        <v>4259</v>
      </c>
      <c r="BK4241" s="37" t="s">
        <v>20</v>
      </c>
      <c r="BL4241" s="37" t="s">
        <v>20</v>
      </c>
      <c r="BM4241" s="37">
        <v>595</v>
      </c>
      <c r="BN4241" s="37" t="s">
        <v>20</v>
      </c>
      <c r="BO4241" s="37">
        <v>1721</v>
      </c>
    </row>
    <row r="4242" spans="62:67" ht="9" customHeight="1" x14ac:dyDescent="0.25">
      <c r="BJ4242" s="36" t="s">
        <v>4260</v>
      </c>
      <c r="BK4242" s="37" t="s">
        <v>20</v>
      </c>
      <c r="BL4242" s="37" t="s">
        <v>20</v>
      </c>
      <c r="BM4242" s="37">
        <v>590</v>
      </c>
      <c r="BN4242" s="37" t="s">
        <v>20</v>
      </c>
      <c r="BO4242" s="37">
        <v>1709</v>
      </c>
    </row>
    <row r="4243" spans="62:67" ht="9" customHeight="1" x14ac:dyDescent="0.25">
      <c r="BJ4243" s="36" t="s">
        <v>4261</v>
      </c>
      <c r="BK4243" s="37" t="s">
        <v>20</v>
      </c>
      <c r="BL4243" s="37" t="s">
        <v>20</v>
      </c>
      <c r="BM4243" s="37">
        <v>585</v>
      </c>
      <c r="BN4243" s="37" t="s">
        <v>20</v>
      </c>
      <c r="BO4243" s="37">
        <v>1696</v>
      </c>
    </row>
    <row r="4244" spans="62:67" ht="9" customHeight="1" x14ac:dyDescent="0.25">
      <c r="BJ4244" s="36" t="s">
        <v>4262</v>
      </c>
      <c r="BK4244" s="37" t="s">
        <v>20</v>
      </c>
      <c r="BL4244" s="37" t="s">
        <v>20</v>
      </c>
      <c r="BM4244" s="37">
        <v>580</v>
      </c>
      <c r="BN4244" s="37" t="s">
        <v>20</v>
      </c>
      <c r="BO4244" s="37">
        <v>1684</v>
      </c>
    </row>
    <row r="4245" spans="62:67" ht="9" customHeight="1" x14ac:dyDescent="0.25">
      <c r="BJ4245" s="36" t="s">
        <v>4263</v>
      </c>
      <c r="BK4245" s="37" t="s">
        <v>20</v>
      </c>
      <c r="BL4245" s="37" t="s">
        <v>20</v>
      </c>
      <c r="BM4245" s="37">
        <v>576</v>
      </c>
      <c r="BN4245" s="37" t="s">
        <v>20</v>
      </c>
      <c r="BO4245" s="37">
        <v>1671</v>
      </c>
    </row>
    <row r="4246" spans="62:67" ht="9" customHeight="1" x14ac:dyDescent="0.25">
      <c r="BJ4246" s="36" t="s">
        <v>4264</v>
      </c>
      <c r="BK4246" s="37" t="s">
        <v>20</v>
      </c>
      <c r="BL4246" s="37" t="s">
        <v>20</v>
      </c>
      <c r="BM4246" s="37">
        <v>572</v>
      </c>
      <c r="BN4246" s="37" t="s">
        <v>20</v>
      </c>
      <c r="BO4246" s="37">
        <v>1658</v>
      </c>
    </row>
    <row r="4247" spans="62:67" ht="9" customHeight="1" x14ac:dyDescent="0.25">
      <c r="BJ4247" s="36" t="s">
        <v>4265</v>
      </c>
      <c r="BK4247" s="37" t="s">
        <v>20</v>
      </c>
      <c r="BL4247" s="37" t="s">
        <v>20</v>
      </c>
      <c r="BM4247" s="37">
        <v>568</v>
      </c>
      <c r="BN4247" s="37" t="s">
        <v>20</v>
      </c>
      <c r="BO4247" s="37">
        <v>1646</v>
      </c>
    </row>
    <row r="4248" spans="62:67" ht="9" customHeight="1" x14ac:dyDescent="0.25">
      <c r="BJ4248" s="36" t="s">
        <v>4266</v>
      </c>
      <c r="BK4248" s="37" t="s">
        <v>20</v>
      </c>
      <c r="BL4248" s="37" t="s">
        <v>20</v>
      </c>
      <c r="BM4248" s="37">
        <v>564</v>
      </c>
      <c r="BN4248" s="37" t="s">
        <v>20</v>
      </c>
      <c r="BO4248" s="37">
        <v>1633</v>
      </c>
    </row>
    <row r="4249" spans="62:67" ht="9" customHeight="1" x14ac:dyDescent="0.25">
      <c r="BJ4249" s="36" t="s">
        <v>4267</v>
      </c>
      <c r="BK4249" s="37" t="s">
        <v>20</v>
      </c>
      <c r="BL4249" s="37" t="s">
        <v>20</v>
      </c>
      <c r="BM4249" s="37">
        <v>560</v>
      </c>
      <c r="BN4249" s="37" t="s">
        <v>20</v>
      </c>
      <c r="BO4249" s="37">
        <v>1620</v>
      </c>
    </row>
    <row r="4250" spans="62:67" ht="9" customHeight="1" x14ac:dyDescent="0.25">
      <c r="BJ4250" s="36" t="s">
        <v>4268</v>
      </c>
      <c r="BK4250" s="37" t="s">
        <v>20</v>
      </c>
      <c r="BL4250" s="37" t="s">
        <v>20</v>
      </c>
      <c r="BM4250" s="37">
        <v>556</v>
      </c>
      <c r="BN4250" s="37" t="s">
        <v>20</v>
      </c>
      <c r="BO4250" s="37">
        <v>1607</v>
      </c>
    </row>
    <row r="4251" spans="62:67" ht="9" customHeight="1" x14ac:dyDescent="0.25">
      <c r="BJ4251" s="36" t="s">
        <v>4269</v>
      </c>
      <c r="BK4251" s="37" t="s">
        <v>20</v>
      </c>
      <c r="BL4251" s="37" t="s">
        <v>20</v>
      </c>
      <c r="BM4251" s="37">
        <v>552</v>
      </c>
      <c r="BN4251" s="37" t="s">
        <v>20</v>
      </c>
      <c r="BO4251" s="37">
        <v>1595</v>
      </c>
    </row>
    <row r="4252" spans="62:67" ht="9" customHeight="1" x14ac:dyDescent="0.25">
      <c r="BJ4252" s="36" t="s">
        <v>4270</v>
      </c>
      <c r="BK4252" s="37" t="s">
        <v>20</v>
      </c>
      <c r="BL4252" s="37" t="s">
        <v>20</v>
      </c>
      <c r="BM4252" s="37">
        <v>548</v>
      </c>
      <c r="BN4252" s="37" t="s">
        <v>20</v>
      </c>
      <c r="BO4252" s="37">
        <v>1582</v>
      </c>
    </row>
    <row r="4253" spans="62:67" ht="9" customHeight="1" x14ac:dyDescent="0.25">
      <c r="BJ4253" s="36" t="s">
        <v>4271</v>
      </c>
      <c r="BK4253" s="37" t="s">
        <v>20</v>
      </c>
      <c r="BL4253" s="37" t="s">
        <v>20</v>
      </c>
      <c r="BM4253" s="37">
        <v>544</v>
      </c>
      <c r="BN4253" s="37" t="s">
        <v>20</v>
      </c>
      <c r="BO4253" s="37">
        <v>1570</v>
      </c>
    </row>
    <row r="4254" spans="62:67" ht="9" customHeight="1" x14ac:dyDescent="0.25">
      <c r="BJ4254" s="36" t="s">
        <v>4272</v>
      </c>
      <c r="BK4254" s="37" t="s">
        <v>20</v>
      </c>
      <c r="BL4254" s="37" t="s">
        <v>20</v>
      </c>
      <c r="BM4254" s="37">
        <v>540</v>
      </c>
      <c r="BN4254" s="37" t="s">
        <v>20</v>
      </c>
      <c r="BO4254" s="37">
        <v>1558</v>
      </c>
    </row>
    <row r="4255" spans="62:67" ht="9" customHeight="1" x14ac:dyDescent="0.25">
      <c r="BJ4255" s="36" t="s">
        <v>4273</v>
      </c>
      <c r="BK4255" s="37" t="s">
        <v>20</v>
      </c>
      <c r="BL4255" s="37" t="s">
        <v>20</v>
      </c>
      <c r="BM4255" s="37">
        <v>536</v>
      </c>
      <c r="BN4255" s="37" t="s">
        <v>20</v>
      </c>
      <c r="BO4255" s="37">
        <v>1546</v>
      </c>
    </row>
    <row r="4256" spans="62:67" ht="9" customHeight="1" x14ac:dyDescent="0.25">
      <c r="BJ4256" s="36" t="s">
        <v>4274</v>
      </c>
      <c r="BK4256" s="37" t="s">
        <v>20</v>
      </c>
      <c r="BL4256" s="37" t="s">
        <v>20</v>
      </c>
      <c r="BM4256" s="37">
        <v>531</v>
      </c>
      <c r="BN4256" s="37" t="s">
        <v>20</v>
      </c>
      <c r="BO4256" s="37">
        <v>1534</v>
      </c>
    </row>
    <row r="4257" spans="62:67" ht="9" customHeight="1" x14ac:dyDescent="0.25">
      <c r="BJ4257" s="36" t="s">
        <v>4275</v>
      </c>
      <c r="BK4257" s="37" t="s">
        <v>20</v>
      </c>
      <c r="BL4257" s="37" t="s">
        <v>20</v>
      </c>
      <c r="BM4257" s="37">
        <v>526</v>
      </c>
      <c r="BN4257" s="37" t="s">
        <v>20</v>
      </c>
      <c r="BO4257" s="37">
        <v>1522</v>
      </c>
    </row>
    <row r="4258" spans="62:67" ht="9" customHeight="1" x14ac:dyDescent="0.25">
      <c r="BJ4258" s="36" t="s">
        <v>4276</v>
      </c>
      <c r="BK4258" s="37" t="s">
        <v>20</v>
      </c>
      <c r="BL4258" s="37" t="s">
        <v>20</v>
      </c>
      <c r="BM4258" s="37">
        <v>521</v>
      </c>
      <c r="BN4258" s="37" t="s">
        <v>20</v>
      </c>
      <c r="BO4258" s="37">
        <v>1511</v>
      </c>
    </row>
    <row r="4259" spans="62:67" ht="9" customHeight="1" x14ac:dyDescent="0.25">
      <c r="BJ4259" s="36" t="s">
        <v>4277</v>
      </c>
      <c r="BK4259" s="37" t="s">
        <v>20</v>
      </c>
      <c r="BL4259" s="37" t="s">
        <v>20</v>
      </c>
      <c r="BM4259" s="37">
        <v>516</v>
      </c>
      <c r="BN4259" s="37" t="s">
        <v>20</v>
      </c>
      <c r="BO4259" s="37">
        <v>1499</v>
      </c>
    </row>
    <row r="4260" spans="62:67" ht="9" customHeight="1" x14ac:dyDescent="0.25">
      <c r="BJ4260" s="36" t="s">
        <v>4278</v>
      </c>
      <c r="BK4260" s="37" t="s">
        <v>20</v>
      </c>
      <c r="BL4260" s="37" t="s">
        <v>20</v>
      </c>
      <c r="BM4260" s="37">
        <v>511</v>
      </c>
      <c r="BN4260" s="37" t="s">
        <v>20</v>
      </c>
      <c r="BO4260" s="37">
        <v>1487</v>
      </c>
    </row>
    <row r="4261" spans="62:67" ht="9" customHeight="1" x14ac:dyDescent="0.25">
      <c r="BJ4261" s="36" t="s">
        <v>4279</v>
      </c>
      <c r="BK4261" s="37" t="s">
        <v>20</v>
      </c>
      <c r="BL4261" s="37" t="s">
        <v>20</v>
      </c>
      <c r="BM4261" s="37">
        <v>506</v>
      </c>
      <c r="BN4261" s="37" t="s">
        <v>20</v>
      </c>
      <c r="BO4261" s="37">
        <v>1475</v>
      </c>
    </row>
    <row r="4262" spans="62:67" ht="9" customHeight="1" x14ac:dyDescent="0.25">
      <c r="BJ4262" s="36" t="s">
        <v>4280</v>
      </c>
      <c r="BK4262" s="37" t="s">
        <v>20</v>
      </c>
      <c r="BL4262" s="37" t="s">
        <v>20</v>
      </c>
      <c r="BM4262" s="37">
        <v>501</v>
      </c>
      <c r="BN4262" s="37" t="s">
        <v>20</v>
      </c>
      <c r="BO4262" s="37">
        <v>1463</v>
      </c>
    </row>
    <row r="4263" spans="62:67" ht="9" customHeight="1" x14ac:dyDescent="0.25">
      <c r="BJ4263" s="36" t="s">
        <v>4281</v>
      </c>
      <c r="BK4263" s="37" t="s">
        <v>20</v>
      </c>
      <c r="BL4263" s="37" t="s">
        <v>20</v>
      </c>
      <c r="BM4263" s="37">
        <v>496</v>
      </c>
      <c r="BN4263" s="37" t="s">
        <v>20</v>
      </c>
      <c r="BO4263" s="37">
        <v>1451</v>
      </c>
    </row>
    <row r="4264" spans="62:67" ht="9" customHeight="1" x14ac:dyDescent="0.25">
      <c r="BJ4264" s="36" t="s">
        <v>4282</v>
      </c>
      <c r="BK4264" s="37" t="s">
        <v>20</v>
      </c>
      <c r="BL4264" s="37" t="s">
        <v>20</v>
      </c>
      <c r="BM4264" s="37">
        <v>491</v>
      </c>
      <c r="BN4264" s="37" t="s">
        <v>20</v>
      </c>
      <c r="BO4264" s="37">
        <v>1439</v>
      </c>
    </row>
    <row r="4265" spans="62:67" ht="9" customHeight="1" x14ac:dyDescent="0.25">
      <c r="BJ4265" s="36" t="s">
        <v>4283</v>
      </c>
      <c r="BK4265" s="37" t="s">
        <v>20</v>
      </c>
      <c r="BL4265" s="37" t="s">
        <v>20</v>
      </c>
      <c r="BM4265" s="37">
        <v>487</v>
      </c>
      <c r="BN4265" s="37" t="s">
        <v>20</v>
      </c>
      <c r="BO4265" s="37">
        <v>1427</v>
      </c>
    </row>
    <row r="4266" spans="62:67" ht="9" customHeight="1" x14ac:dyDescent="0.25">
      <c r="BJ4266" s="36" t="s">
        <v>4284</v>
      </c>
      <c r="BK4266" s="37" t="s">
        <v>20</v>
      </c>
      <c r="BL4266" s="37" t="s">
        <v>20</v>
      </c>
      <c r="BM4266" s="37">
        <v>482</v>
      </c>
      <c r="BN4266" s="37" t="s">
        <v>20</v>
      </c>
      <c r="BO4266" s="37">
        <v>1415</v>
      </c>
    </row>
    <row r="4267" spans="62:67" ht="9" customHeight="1" x14ac:dyDescent="0.25">
      <c r="BJ4267" s="36" t="s">
        <v>4285</v>
      </c>
      <c r="BK4267" s="37" t="s">
        <v>20</v>
      </c>
      <c r="BL4267" s="37" t="s">
        <v>20</v>
      </c>
      <c r="BM4267" s="37">
        <v>478</v>
      </c>
      <c r="BN4267" s="37" t="s">
        <v>20</v>
      </c>
      <c r="BO4267" s="37">
        <v>1403</v>
      </c>
    </row>
    <row r="4268" spans="62:67" ht="9" customHeight="1" x14ac:dyDescent="0.25">
      <c r="BJ4268" s="36" t="s">
        <v>4286</v>
      </c>
      <c r="BK4268" s="37" t="s">
        <v>20</v>
      </c>
      <c r="BL4268" s="37" t="s">
        <v>20</v>
      </c>
      <c r="BM4268" s="37">
        <v>473</v>
      </c>
      <c r="BN4268" s="37" t="s">
        <v>20</v>
      </c>
      <c r="BO4268" s="37">
        <v>1392</v>
      </c>
    </row>
    <row r="4269" spans="62:67" ht="9" customHeight="1" x14ac:dyDescent="0.25">
      <c r="BJ4269" s="36" t="s">
        <v>4287</v>
      </c>
      <c r="BK4269" s="37" t="s">
        <v>20</v>
      </c>
      <c r="BL4269" s="37" t="s">
        <v>20</v>
      </c>
      <c r="BM4269" s="37">
        <v>469</v>
      </c>
      <c r="BN4269" s="37" t="s">
        <v>20</v>
      </c>
      <c r="BO4269" s="37">
        <v>1380</v>
      </c>
    </row>
    <row r="4270" spans="62:67" ht="9" customHeight="1" x14ac:dyDescent="0.25">
      <c r="BJ4270" s="36" t="s">
        <v>4288</v>
      </c>
      <c r="BK4270" s="37" t="s">
        <v>20</v>
      </c>
      <c r="BL4270" s="37" t="s">
        <v>20</v>
      </c>
      <c r="BM4270" s="37">
        <v>464</v>
      </c>
      <c r="BN4270" s="37" t="s">
        <v>20</v>
      </c>
      <c r="BO4270" s="37">
        <v>1368</v>
      </c>
    </row>
    <row r="4271" spans="62:67" ht="9" customHeight="1" x14ac:dyDescent="0.25">
      <c r="BJ4271" s="36" t="s">
        <v>4289</v>
      </c>
      <c r="BK4271" s="37" t="s">
        <v>20</v>
      </c>
      <c r="BL4271" s="37" t="s">
        <v>20</v>
      </c>
      <c r="BM4271" s="37">
        <v>460</v>
      </c>
      <c r="BN4271" s="37" t="s">
        <v>20</v>
      </c>
      <c r="BO4271" s="37">
        <v>1356</v>
      </c>
    </row>
    <row r="4272" spans="62:67" ht="9" customHeight="1" x14ac:dyDescent="0.25">
      <c r="BJ4272" s="36" t="s">
        <v>4290</v>
      </c>
      <c r="BK4272" s="37" t="s">
        <v>20</v>
      </c>
      <c r="BL4272" s="37" t="s">
        <v>20</v>
      </c>
      <c r="BM4272" s="37">
        <v>455</v>
      </c>
      <c r="BN4272" s="37" t="s">
        <v>20</v>
      </c>
      <c r="BO4272" s="37">
        <v>1344</v>
      </c>
    </row>
    <row r="4273" spans="62:67" ht="9" customHeight="1" x14ac:dyDescent="0.25">
      <c r="BJ4273" s="36" t="s">
        <v>4291</v>
      </c>
      <c r="BK4273" s="37" t="s">
        <v>20</v>
      </c>
      <c r="BL4273" s="37" t="s">
        <v>20</v>
      </c>
      <c r="BM4273" s="37">
        <v>451</v>
      </c>
      <c r="BN4273" s="37" t="s">
        <v>20</v>
      </c>
      <c r="BO4273" s="37">
        <v>1332</v>
      </c>
    </row>
    <row r="4274" spans="62:67" ht="9" customHeight="1" x14ac:dyDescent="0.25">
      <c r="BJ4274" s="36" t="s">
        <v>4292</v>
      </c>
      <c r="BK4274" s="37" t="s">
        <v>20</v>
      </c>
      <c r="BL4274" s="37" t="s">
        <v>20</v>
      </c>
      <c r="BM4274" s="37">
        <v>446</v>
      </c>
      <c r="BN4274" s="37" t="s">
        <v>20</v>
      </c>
      <c r="BO4274" s="37">
        <v>1322</v>
      </c>
    </row>
    <row r="4275" spans="62:67" ht="9" customHeight="1" x14ac:dyDescent="0.25">
      <c r="BJ4275" s="36" t="s">
        <v>4293</v>
      </c>
      <c r="BK4275" s="37" t="s">
        <v>20</v>
      </c>
      <c r="BL4275" s="37" t="s">
        <v>20</v>
      </c>
      <c r="BM4275" s="37">
        <v>442</v>
      </c>
      <c r="BN4275" s="37" t="s">
        <v>20</v>
      </c>
      <c r="BO4275" s="37">
        <v>1313</v>
      </c>
    </row>
    <row r="4276" spans="62:67" ht="9" customHeight="1" x14ac:dyDescent="0.25">
      <c r="BJ4276" s="36" t="s">
        <v>4294</v>
      </c>
      <c r="BK4276" s="37" t="s">
        <v>20</v>
      </c>
      <c r="BL4276" s="37" t="s">
        <v>20</v>
      </c>
      <c r="BM4276" s="37">
        <v>437</v>
      </c>
      <c r="BN4276" s="37" t="s">
        <v>20</v>
      </c>
      <c r="BO4276" s="37">
        <v>1303</v>
      </c>
    </row>
    <row r="4277" spans="62:67" ht="9" customHeight="1" x14ac:dyDescent="0.25">
      <c r="BJ4277" s="36" t="s">
        <v>4295</v>
      </c>
      <c r="BK4277" s="37" t="s">
        <v>20</v>
      </c>
      <c r="BL4277" s="37" t="s">
        <v>20</v>
      </c>
      <c r="BM4277" s="37">
        <v>432</v>
      </c>
      <c r="BN4277" s="37" t="s">
        <v>20</v>
      </c>
      <c r="BO4277" s="37">
        <v>1293</v>
      </c>
    </row>
    <row r="4278" spans="62:67" ht="9" customHeight="1" x14ac:dyDescent="0.25">
      <c r="BJ4278" s="36" t="s">
        <v>4296</v>
      </c>
      <c r="BK4278" s="37" t="s">
        <v>20</v>
      </c>
      <c r="BL4278" s="37" t="s">
        <v>20</v>
      </c>
      <c r="BM4278" s="37">
        <v>427</v>
      </c>
      <c r="BN4278" s="37" t="s">
        <v>20</v>
      </c>
      <c r="BO4278" s="37">
        <v>1284</v>
      </c>
    </row>
    <row r="4279" spans="62:67" ht="9" customHeight="1" x14ac:dyDescent="0.25">
      <c r="BJ4279" s="36" t="s">
        <v>4297</v>
      </c>
      <c r="BK4279" s="37" t="s">
        <v>20</v>
      </c>
      <c r="BL4279" s="37" t="s">
        <v>20</v>
      </c>
      <c r="BM4279" s="37">
        <v>422</v>
      </c>
      <c r="BN4279" s="37" t="s">
        <v>20</v>
      </c>
      <c r="BO4279" s="37">
        <v>1274</v>
      </c>
    </row>
    <row r="4280" spans="62:67" ht="9" customHeight="1" x14ac:dyDescent="0.25">
      <c r="BJ4280" s="36" t="s">
        <v>4298</v>
      </c>
      <c r="BK4280" s="37" t="s">
        <v>20</v>
      </c>
      <c r="BL4280" s="37" t="s">
        <v>20</v>
      </c>
      <c r="BM4280" s="37">
        <v>417</v>
      </c>
      <c r="BN4280" s="37" t="s">
        <v>20</v>
      </c>
      <c r="BO4280" s="37">
        <v>1264</v>
      </c>
    </row>
    <row r="4281" spans="62:67" ht="9" customHeight="1" x14ac:dyDescent="0.25">
      <c r="BJ4281" s="36" t="s">
        <v>4299</v>
      </c>
      <c r="BK4281" s="37" t="s">
        <v>20</v>
      </c>
      <c r="BL4281" s="37" t="s">
        <v>20</v>
      </c>
      <c r="BM4281" s="37">
        <v>412</v>
      </c>
      <c r="BN4281" s="37" t="s">
        <v>20</v>
      </c>
      <c r="BO4281" s="37">
        <v>1255</v>
      </c>
    </row>
    <row r="4282" spans="62:67" ht="9" customHeight="1" x14ac:dyDescent="0.25">
      <c r="BJ4282" s="36" t="s">
        <v>4300</v>
      </c>
      <c r="BK4282" s="37" t="s">
        <v>20</v>
      </c>
      <c r="BL4282" s="37" t="s">
        <v>20</v>
      </c>
      <c r="BM4282" s="37">
        <v>407</v>
      </c>
      <c r="BN4282" s="37" t="s">
        <v>20</v>
      </c>
      <c r="BO4282" s="37">
        <v>1245</v>
      </c>
    </row>
    <row r="4283" spans="62:67" ht="9" customHeight="1" x14ac:dyDescent="0.25">
      <c r="BJ4283" s="36" t="s">
        <v>4301</v>
      </c>
      <c r="BK4283" s="37" t="s">
        <v>20</v>
      </c>
      <c r="BL4283" s="37" t="s">
        <v>20</v>
      </c>
      <c r="BM4283" s="37">
        <v>402</v>
      </c>
      <c r="BN4283" s="37" t="s">
        <v>20</v>
      </c>
      <c r="BO4283" s="37">
        <v>1236</v>
      </c>
    </row>
    <row r="4284" spans="62:67" ht="9" customHeight="1" x14ac:dyDescent="0.25">
      <c r="BJ4284" s="36" t="s">
        <v>4302</v>
      </c>
      <c r="BK4284" s="37" t="s">
        <v>20</v>
      </c>
      <c r="BL4284" s="37" t="s">
        <v>20</v>
      </c>
      <c r="BM4284" s="37">
        <v>397</v>
      </c>
      <c r="BN4284" s="37" t="s">
        <v>20</v>
      </c>
      <c r="BO4284" s="37">
        <v>1226</v>
      </c>
    </row>
    <row r="4285" spans="62:67" ht="9" customHeight="1" x14ac:dyDescent="0.25">
      <c r="BJ4285" s="36" t="s">
        <v>4303</v>
      </c>
      <c r="BK4285" s="37" t="s">
        <v>20</v>
      </c>
      <c r="BL4285" s="37" t="s">
        <v>20</v>
      </c>
      <c r="BM4285" s="37">
        <v>394</v>
      </c>
      <c r="BN4285" s="37" t="s">
        <v>20</v>
      </c>
      <c r="BO4285" s="37">
        <v>1216</v>
      </c>
    </row>
    <row r="4286" spans="62:67" ht="9" customHeight="1" x14ac:dyDescent="0.25">
      <c r="BJ4286" s="36" t="s">
        <v>4304</v>
      </c>
      <c r="BK4286" s="37" t="s">
        <v>20</v>
      </c>
      <c r="BL4286" s="37" t="s">
        <v>20</v>
      </c>
      <c r="BM4286" s="37">
        <v>390</v>
      </c>
      <c r="BN4286" s="37" t="s">
        <v>20</v>
      </c>
      <c r="BO4286" s="37">
        <v>1207</v>
      </c>
    </row>
    <row r="4287" spans="62:67" ht="9" customHeight="1" x14ac:dyDescent="0.25">
      <c r="BJ4287" s="36" t="s">
        <v>4305</v>
      </c>
      <c r="BK4287" s="37" t="s">
        <v>20</v>
      </c>
      <c r="BL4287" s="37" t="s">
        <v>20</v>
      </c>
      <c r="BM4287" s="37">
        <v>386</v>
      </c>
      <c r="BN4287" s="37" t="s">
        <v>20</v>
      </c>
      <c r="BO4287" s="37">
        <v>1197</v>
      </c>
    </row>
    <row r="4288" spans="62:67" ht="9" customHeight="1" x14ac:dyDescent="0.25">
      <c r="BJ4288" s="36" t="s">
        <v>4306</v>
      </c>
      <c r="BK4288" s="37" t="s">
        <v>20</v>
      </c>
      <c r="BL4288" s="37" t="s">
        <v>20</v>
      </c>
      <c r="BM4288" s="37">
        <v>382</v>
      </c>
      <c r="BN4288" s="37" t="s">
        <v>20</v>
      </c>
      <c r="BO4288" s="37">
        <v>1187</v>
      </c>
    </row>
    <row r="4289" spans="62:67" ht="9" customHeight="1" x14ac:dyDescent="0.25">
      <c r="BJ4289" s="36" t="s">
        <v>4307</v>
      </c>
      <c r="BK4289" s="37" t="s">
        <v>20</v>
      </c>
      <c r="BL4289" s="37" t="s">
        <v>20</v>
      </c>
      <c r="BM4289" s="37">
        <v>378</v>
      </c>
      <c r="BN4289" s="37" t="s">
        <v>20</v>
      </c>
      <c r="BO4289" s="37">
        <v>1178</v>
      </c>
    </row>
    <row r="4290" spans="62:67" ht="9" customHeight="1" x14ac:dyDescent="0.25">
      <c r="BJ4290" s="36" t="s">
        <v>4308</v>
      </c>
      <c r="BK4290" s="37" t="s">
        <v>20</v>
      </c>
      <c r="BL4290" s="37" t="s">
        <v>20</v>
      </c>
      <c r="BM4290" s="37">
        <v>374</v>
      </c>
      <c r="BN4290" s="37" t="s">
        <v>20</v>
      </c>
      <c r="BO4290" s="37">
        <v>1168</v>
      </c>
    </row>
    <row r="4291" spans="62:67" ht="9" customHeight="1" x14ac:dyDescent="0.25">
      <c r="BJ4291" s="36" t="s">
        <v>4309</v>
      </c>
      <c r="BK4291" s="37" t="s">
        <v>20</v>
      </c>
      <c r="BL4291" s="37" t="s">
        <v>20</v>
      </c>
      <c r="BM4291" s="37">
        <v>370</v>
      </c>
      <c r="BN4291" s="37" t="s">
        <v>20</v>
      </c>
      <c r="BO4291" s="37">
        <v>1158</v>
      </c>
    </row>
    <row r="4292" spans="62:67" ht="9" customHeight="1" x14ac:dyDescent="0.25">
      <c r="BJ4292" s="36" t="s">
        <v>4310</v>
      </c>
      <c r="BK4292" s="37" t="s">
        <v>20</v>
      </c>
      <c r="BL4292" s="37" t="s">
        <v>20</v>
      </c>
      <c r="BM4292" s="37">
        <v>366</v>
      </c>
      <c r="BN4292" s="37" t="s">
        <v>20</v>
      </c>
      <c r="BO4292" s="37">
        <v>1148</v>
      </c>
    </row>
    <row r="4293" spans="62:67" ht="9" customHeight="1" x14ac:dyDescent="0.25">
      <c r="BJ4293" s="36" t="s">
        <v>4311</v>
      </c>
      <c r="BK4293" s="37" t="s">
        <v>20</v>
      </c>
      <c r="BL4293" s="37" t="s">
        <v>20</v>
      </c>
      <c r="BM4293" s="37">
        <v>362</v>
      </c>
      <c r="BN4293" s="37" t="s">
        <v>20</v>
      </c>
      <c r="BO4293" s="37">
        <v>1138</v>
      </c>
    </row>
    <row r="4294" spans="62:67" ht="9" customHeight="1" x14ac:dyDescent="0.25">
      <c r="BJ4294" s="36" t="s">
        <v>4312</v>
      </c>
      <c r="BK4294" s="37" t="s">
        <v>20</v>
      </c>
      <c r="BL4294" s="37" t="s">
        <v>20</v>
      </c>
      <c r="BM4294" s="37">
        <v>358</v>
      </c>
      <c r="BN4294" s="37" t="s">
        <v>20</v>
      </c>
      <c r="BO4294" s="37">
        <v>1128</v>
      </c>
    </row>
    <row r="4295" spans="62:67" ht="9" customHeight="1" x14ac:dyDescent="0.25">
      <c r="BJ4295" s="36" t="s">
        <v>4313</v>
      </c>
      <c r="BK4295" s="37" t="s">
        <v>20</v>
      </c>
      <c r="BL4295" s="37" t="s">
        <v>20</v>
      </c>
      <c r="BM4295" s="37">
        <v>355</v>
      </c>
      <c r="BN4295" s="37" t="s">
        <v>20</v>
      </c>
      <c r="BO4295" s="37">
        <v>1118</v>
      </c>
    </row>
    <row r="4296" spans="62:67" ht="9" customHeight="1" x14ac:dyDescent="0.25">
      <c r="BJ4296" s="36" t="s">
        <v>4314</v>
      </c>
      <c r="BK4296" s="37" t="s">
        <v>20</v>
      </c>
      <c r="BL4296" s="37" t="s">
        <v>20</v>
      </c>
      <c r="BM4296" s="37">
        <v>352</v>
      </c>
      <c r="BN4296" s="37" t="s">
        <v>20</v>
      </c>
      <c r="BO4296" s="37">
        <v>1108</v>
      </c>
    </row>
    <row r="4297" spans="62:67" ht="9" customHeight="1" x14ac:dyDescent="0.25">
      <c r="BJ4297" s="36" t="s">
        <v>4315</v>
      </c>
      <c r="BK4297" s="37" t="s">
        <v>20</v>
      </c>
      <c r="BL4297" s="37" t="s">
        <v>20</v>
      </c>
      <c r="BM4297" s="37">
        <v>349</v>
      </c>
      <c r="BN4297" s="37" t="s">
        <v>20</v>
      </c>
      <c r="BO4297" s="37">
        <v>1099</v>
      </c>
    </row>
    <row r="4298" spans="62:67" ht="9" customHeight="1" x14ac:dyDescent="0.25">
      <c r="BJ4298" s="36" t="s">
        <v>4316</v>
      </c>
      <c r="BK4298" s="37" t="s">
        <v>20</v>
      </c>
      <c r="BL4298" s="37" t="s">
        <v>20</v>
      </c>
      <c r="BM4298" s="37">
        <v>346</v>
      </c>
      <c r="BN4298" s="37" t="s">
        <v>20</v>
      </c>
      <c r="BO4298" s="37">
        <v>1090</v>
      </c>
    </row>
    <row r="4299" spans="62:67" ht="9" customHeight="1" x14ac:dyDescent="0.25">
      <c r="BJ4299" s="36" t="s">
        <v>4317</v>
      </c>
      <c r="BK4299" s="37" t="s">
        <v>20</v>
      </c>
      <c r="BL4299" s="37" t="s">
        <v>20</v>
      </c>
      <c r="BM4299" s="37">
        <v>342</v>
      </c>
      <c r="BN4299" s="37" t="s">
        <v>20</v>
      </c>
      <c r="BO4299" s="37">
        <v>1081</v>
      </c>
    </row>
    <row r="4300" spans="62:67" ht="9" customHeight="1" x14ac:dyDescent="0.25">
      <c r="BJ4300" s="36" t="s">
        <v>4318</v>
      </c>
      <c r="BK4300" s="37" t="s">
        <v>20</v>
      </c>
      <c r="BL4300" s="37" t="s">
        <v>20</v>
      </c>
      <c r="BM4300" s="37">
        <v>339</v>
      </c>
      <c r="BN4300" s="37" t="s">
        <v>20</v>
      </c>
      <c r="BO4300" s="37">
        <v>1072</v>
      </c>
    </row>
    <row r="4301" spans="62:67" ht="9" customHeight="1" x14ac:dyDescent="0.25">
      <c r="BJ4301" s="36" t="s">
        <v>4319</v>
      </c>
      <c r="BK4301" s="37" t="s">
        <v>20</v>
      </c>
      <c r="BL4301" s="37" t="s">
        <v>20</v>
      </c>
      <c r="BM4301" s="37">
        <v>336</v>
      </c>
      <c r="BN4301" s="37" t="s">
        <v>20</v>
      </c>
      <c r="BO4301" s="37">
        <v>1063</v>
      </c>
    </row>
    <row r="4302" spans="62:67" ht="9" customHeight="1" x14ac:dyDescent="0.25">
      <c r="BJ4302" s="36" t="s">
        <v>4320</v>
      </c>
      <c r="BK4302" s="37" t="s">
        <v>20</v>
      </c>
      <c r="BL4302" s="37" t="s">
        <v>20</v>
      </c>
      <c r="BM4302" s="37">
        <v>333</v>
      </c>
      <c r="BN4302" s="37" t="s">
        <v>20</v>
      </c>
      <c r="BO4302" s="37">
        <v>1055</v>
      </c>
    </row>
    <row r="4303" spans="62:67" ht="9" customHeight="1" x14ac:dyDescent="0.25">
      <c r="BJ4303" s="36" t="s">
        <v>4321</v>
      </c>
      <c r="BK4303" s="37" t="s">
        <v>20</v>
      </c>
      <c r="BL4303" s="37" t="s">
        <v>20</v>
      </c>
      <c r="BM4303" s="37">
        <v>330</v>
      </c>
      <c r="BN4303" s="37" t="s">
        <v>20</v>
      </c>
      <c r="BO4303" s="37">
        <v>1046</v>
      </c>
    </row>
    <row r="4304" spans="62:67" ht="9" customHeight="1" x14ac:dyDescent="0.25">
      <c r="BJ4304" s="36" t="s">
        <v>4322</v>
      </c>
      <c r="BK4304" s="37" t="s">
        <v>20</v>
      </c>
      <c r="BL4304" s="37" t="s">
        <v>20</v>
      </c>
      <c r="BM4304" s="37">
        <v>326</v>
      </c>
      <c r="BN4304" s="37" t="s">
        <v>20</v>
      </c>
      <c r="BO4304" s="37">
        <v>1037</v>
      </c>
    </row>
    <row r="4305" spans="62:67" ht="9" customHeight="1" x14ac:dyDescent="0.25">
      <c r="BJ4305" s="36" t="s">
        <v>4323</v>
      </c>
      <c r="BK4305" s="37" t="s">
        <v>20</v>
      </c>
      <c r="BL4305" s="37" t="s">
        <v>20</v>
      </c>
      <c r="BM4305" s="37">
        <v>323</v>
      </c>
      <c r="BN4305" s="37" t="s">
        <v>20</v>
      </c>
      <c r="BO4305" s="37">
        <v>1028</v>
      </c>
    </row>
    <row r="4306" spans="62:67" ht="9" customHeight="1" x14ac:dyDescent="0.25">
      <c r="BJ4306" s="36" t="s">
        <v>4324</v>
      </c>
      <c r="BK4306" s="37" t="s">
        <v>20</v>
      </c>
      <c r="BL4306" s="37" t="s">
        <v>20</v>
      </c>
      <c r="BM4306" s="37">
        <v>320</v>
      </c>
      <c r="BN4306" s="37" t="s">
        <v>20</v>
      </c>
      <c r="BO4306" s="37">
        <v>1019</v>
      </c>
    </row>
    <row r="4307" spans="62:67" ht="9" customHeight="1" x14ac:dyDescent="0.25">
      <c r="BJ4307" s="36" t="s">
        <v>4325</v>
      </c>
      <c r="BK4307" s="37" t="s">
        <v>20</v>
      </c>
      <c r="BL4307" s="37" t="s">
        <v>20</v>
      </c>
      <c r="BM4307" s="37">
        <v>317</v>
      </c>
      <c r="BN4307" s="37" t="s">
        <v>20</v>
      </c>
      <c r="BO4307" s="37">
        <v>1010</v>
      </c>
    </row>
    <row r="4308" spans="62:67" ht="9" customHeight="1" x14ac:dyDescent="0.25">
      <c r="BJ4308" s="36" t="s">
        <v>4326</v>
      </c>
      <c r="BK4308" s="37" t="s">
        <v>20</v>
      </c>
      <c r="BL4308" s="37" t="s">
        <v>20</v>
      </c>
      <c r="BM4308" s="37">
        <v>313</v>
      </c>
      <c r="BN4308" s="37" t="s">
        <v>20</v>
      </c>
      <c r="BO4308" s="37">
        <v>1001</v>
      </c>
    </row>
    <row r="4309" spans="62:67" ht="9" customHeight="1" x14ac:dyDescent="0.25">
      <c r="BJ4309" s="36" t="s">
        <v>4327</v>
      </c>
      <c r="BK4309" s="37" t="s">
        <v>20</v>
      </c>
      <c r="BL4309" s="37" t="s">
        <v>20</v>
      </c>
      <c r="BM4309" s="37">
        <v>310</v>
      </c>
      <c r="BN4309" s="37" t="s">
        <v>20</v>
      </c>
      <c r="BO4309" s="37">
        <v>992</v>
      </c>
    </row>
    <row r="4310" spans="62:67" ht="9" customHeight="1" x14ac:dyDescent="0.25">
      <c r="BJ4310" s="36" t="s">
        <v>4328</v>
      </c>
      <c r="BK4310" s="37" t="s">
        <v>20</v>
      </c>
      <c r="BL4310" s="37" t="s">
        <v>20</v>
      </c>
      <c r="BM4310" s="37">
        <v>307</v>
      </c>
      <c r="BN4310" s="37" t="s">
        <v>20</v>
      </c>
      <c r="BO4310" s="37">
        <v>983</v>
      </c>
    </row>
    <row r="4311" spans="62:67" ht="9" customHeight="1" x14ac:dyDescent="0.25">
      <c r="BJ4311" s="36" t="s">
        <v>4329</v>
      </c>
      <c r="BK4311" s="37" t="s">
        <v>20</v>
      </c>
      <c r="BL4311" s="37" t="s">
        <v>20</v>
      </c>
      <c r="BM4311" s="37">
        <v>303</v>
      </c>
      <c r="BN4311" s="37" t="s">
        <v>20</v>
      </c>
      <c r="BO4311" s="37">
        <v>974</v>
      </c>
    </row>
    <row r="4312" spans="62:67" ht="9" customHeight="1" x14ac:dyDescent="0.25">
      <c r="BJ4312" s="36" t="s">
        <v>4330</v>
      </c>
      <c r="BK4312" s="37" t="s">
        <v>20</v>
      </c>
      <c r="BL4312" s="37" t="s">
        <v>20</v>
      </c>
      <c r="BM4312" s="37">
        <v>300</v>
      </c>
      <c r="BN4312" s="37" t="s">
        <v>20</v>
      </c>
      <c r="BO4312" s="37">
        <v>965</v>
      </c>
    </row>
    <row r="4313" spans="62:67" ht="9" customHeight="1" x14ac:dyDescent="0.25">
      <c r="BJ4313" s="36" t="s">
        <v>4331</v>
      </c>
      <c r="BK4313" s="37" t="s">
        <v>20</v>
      </c>
      <c r="BL4313" s="37" t="s">
        <v>20</v>
      </c>
      <c r="BM4313" s="37">
        <v>297</v>
      </c>
      <c r="BN4313" s="37" t="s">
        <v>20</v>
      </c>
      <c r="BO4313" s="37">
        <v>957</v>
      </c>
    </row>
    <row r="4314" spans="62:67" ht="9" customHeight="1" x14ac:dyDescent="0.25">
      <c r="BJ4314" s="36" t="s">
        <v>4332</v>
      </c>
      <c r="BK4314" s="37" t="s">
        <v>20</v>
      </c>
      <c r="BL4314" s="37" t="s">
        <v>20</v>
      </c>
      <c r="BM4314" s="37">
        <v>293</v>
      </c>
      <c r="BN4314" s="37" t="s">
        <v>20</v>
      </c>
      <c r="BO4314" s="37">
        <v>948</v>
      </c>
    </row>
    <row r="4315" spans="62:67" ht="9" customHeight="1" x14ac:dyDescent="0.25">
      <c r="BJ4315" s="36" t="s">
        <v>4333</v>
      </c>
      <c r="BK4315" s="37" t="s">
        <v>20</v>
      </c>
      <c r="BL4315" s="37" t="s">
        <v>20</v>
      </c>
      <c r="BM4315" s="37">
        <v>290</v>
      </c>
      <c r="BN4315" s="37" t="s">
        <v>20</v>
      </c>
      <c r="BO4315" s="37">
        <v>939</v>
      </c>
    </row>
    <row r="4316" spans="62:67" ht="9" customHeight="1" x14ac:dyDescent="0.25">
      <c r="BJ4316" s="36" t="s">
        <v>4334</v>
      </c>
      <c r="BK4316" s="37" t="s">
        <v>20</v>
      </c>
      <c r="BL4316" s="37" t="s">
        <v>20</v>
      </c>
      <c r="BM4316" s="37">
        <v>286</v>
      </c>
      <c r="BN4316" s="37" t="s">
        <v>20</v>
      </c>
      <c r="BO4316" s="37">
        <v>930</v>
      </c>
    </row>
    <row r="4317" spans="62:67" ht="9" customHeight="1" x14ac:dyDescent="0.25">
      <c r="BJ4317" s="36" t="s">
        <v>4335</v>
      </c>
      <c r="BK4317" s="37" t="s">
        <v>20</v>
      </c>
      <c r="BL4317" s="37" t="s">
        <v>20</v>
      </c>
      <c r="BM4317" s="37">
        <v>283</v>
      </c>
      <c r="BN4317" s="37" t="s">
        <v>20</v>
      </c>
      <c r="BO4317" s="37">
        <v>921</v>
      </c>
    </row>
    <row r="4318" spans="62:67" ht="9" customHeight="1" x14ac:dyDescent="0.25">
      <c r="BJ4318" s="36" t="s">
        <v>4336</v>
      </c>
      <c r="BK4318" s="37" t="s">
        <v>20</v>
      </c>
      <c r="BL4318" s="37" t="s">
        <v>20</v>
      </c>
      <c r="BM4318" s="37">
        <v>279</v>
      </c>
      <c r="BN4318" s="37" t="s">
        <v>20</v>
      </c>
      <c r="BO4318" s="37">
        <v>912</v>
      </c>
    </row>
    <row r="4319" spans="62:67" ht="9" customHeight="1" x14ac:dyDescent="0.25">
      <c r="BJ4319" s="36" t="s">
        <v>4337</v>
      </c>
      <c r="BK4319" s="37" t="s">
        <v>20</v>
      </c>
      <c r="BL4319" s="37" t="s">
        <v>20</v>
      </c>
      <c r="BM4319" s="37">
        <v>275</v>
      </c>
      <c r="BN4319" s="37" t="s">
        <v>20</v>
      </c>
      <c r="BO4319" s="37">
        <v>903</v>
      </c>
    </row>
    <row r="4320" spans="62:67" ht="9" customHeight="1" x14ac:dyDescent="0.25">
      <c r="BJ4320" s="36" t="s">
        <v>4338</v>
      </c>
      <c r="BK4320" s="37" t="s">
        <v>20</v>
      </c>
      <c r="BL4320" s="37" t="s">
        <v>20</v>
      </c>
      <c r="BM4320" s="37">
        <v>272</v>
      </c>
      <c r="BN4320" s="37" t="s">
        <v>20</v>
      </c>
      <c r="BO4320" s="37">
        <v>894</v>
      </c>
    </row>
    <row r="4321" spans="62:67" ht="9" customHeight="1" x14ac:dyDescent="0.25">
      <c r="BJ4321" s="36" t="s">
        <v>4339</v>
      </c>
      <c r="BK4321" s="37" t="s">
        <v>20</v>
      </c>
      <c r="BL4321" s="37" t="s">
        <v>20</v>
      </c>
      <c r="BM4321" s="37">
        <v>268</v>
      </c>
      <c r="BN4321" s="37" t="s">
        <v>20</v>
      </c>
      <c r="BO4321" s="37">
        <v>885</v>
      </c>
    </row>
    <row r="4322" spans="62:67" ht="9" customHeight="1" x14ac:dyDescent="0.25">
      <c r="BJ4322" s="36" t="s">
        <v>4340</v>
      </c>
      <c r="BK4322" s="37" t="s">
        <v>20</v>
      </c>
      <c r="BL4322" s="37" t="s">
        <v>20</v>
      </c>
      <c r="BM4322" s="37">
        <v>265</v>
      </c>
      <c r="BN4322" s="37" t="s">
        <v>20</v>
      </c>
      <c r="BO4322" s="37">
        <v>876</v>
      </c>
    </row>
    <row r="4323" spans="62:67" ht="9" customHeight="1" x14ac:dyDescent="0.25">
      <c r="BJ4323" s="36" t="s">
        <v>4341</v>
      </c>
      <c r="BK4323" s="37" t="s">
        <v>20</v>
      </c>
      <c r="BL4323" s="37" t="s">
        <v>20</v>
      </c>
      <c r="BM4323" s="37">
        <v>261</v>
      </c>
      <c r="BN4323" s="37" t="s">
        <v>20</v>
      </c>
      <c r="BO4323" s="37">
        <v>867</v>
      </c>
    </row>
    <row r="4324" spans="62:67" ht="9" customHeight="1" x14ac:dyDescent="0.25">
      <c r="BJ4324" s="36" t="s">
        <v>4342</v>
      </c>
      <c r="BK4324" s="37" t="s">
        <v>20</v>
      </c>
      <c r="BL4324" s="37" t="s">
        <v>20</v>
      </c>
      <c r="BM4324" s="37">
        <v>257</v>
      </c>
      <c r="BN4324" s="37" t="s">
        <v>20</v>
      </c>
      <c r="BO4324" s="37">
        <v>859</v>
      </c>
    </row>
    <row r="4325" spans="62:67" ht="9" customHeight="1" x14ac:dyDescent="0.25">
      <c r="BJ4325" s="36" t="s">
        <v>4343</v>
      </c>
      <c r="BK4325" s="37" t="s">
        <v>20</v>
      </c>
      <c r="BL4325" s="37" t="s">
        <v>20</v>
      </c>
      <c r="BM4325" s="37">
        <v>255</v>
      </c>
      <c r="BN4325" s="37" t="s">
        <v>20</v>
      </c>
      <c r="BO4325" s="37">
        <v>850</v>
      </c>
    </row>
    <row r="4326" spans="62:67" ht="9" customHeight="1" x14ac:dyDescent="0.25">
      <c r="BJ4326" s="36" t="s">
        <v>4344</v>
      </c>
      <c r="BK4326" s="37" t="s">
        <v>20</v>
      </c>
      <c r="BL4326" s="37" t="s">
        <v>20</v>
      </c>
      <c r="BM4326" s="37">
        <v>252</v>
      </c>
      <c r="BN4326" s="37" t="s">
        <v>20</v>
      </c>
      <c r="BO4326" s="37">
        <v>841</v>
      </c>
    </row>
    <row r="4327" spans="62:67" ht="9" customHeight="1" x14ac:dyDescent="0.25">
      <c r="BJ4327" s="36" t="s">
        <v>4345</v>
      </c>
      <c r="BK4327" s="37" t="s">
        <v>20</v>
      </c>
      <c r="BL4327" s="37" t="s">
        <v>20</v>
      </c>
      <c r="BM4327" s="37">
        <v>250</v>
      </c>
      <c r="BN4327" s="37" t="s">
        <v>20</v>
      </c>
      <c r="BO4327" s="37">
        <v>832</v>
      </c>
    </row>
    <row r="4328" spans="62:67" ht="9" customHeight="1" x14ac:dyDescent="0.25">
      <c r="BJ4328" s="36" t="s">
        <v>4346</v>
      </c>
      <c r="BK4328" s="37" t="s">
        <v>20</v>
      </c>
      <c r="BL4328" s="37" t="s">
        <v>20</v>
      </c>
      <c r="BM4328" s="37">
        <v>247</v>
      </c>
      <c r="BN4328" s="37" t="s">
        <v>20</v>
      </c>
      <c r="BO4328" s="37">
        <v>823</v>
      </c>
    </row>
    <row r="4329" spans="62:67" ht="9" customHeight="1" x14ac:dyDescent="0.25">
      <c r="BJ4329" s="36" t="s">
        <v>4347</v>
      </c>
      <c r="BK4329" s="37" t="s">
        <v>20</v>
      </c>
      <c r="BL4329" s="37" t="s">
        <v>20</v>
      </c>
      <c r="BM4329" s="37">
        <v>244</v>
      </c>
      <c r="BN4329" s="37" t="s">
        <v>20</v>
      </c>
      <c r="BO4329" s="37">
        <v>814</v>
      </c>
    </row>
    <row r="4330" spans="62:67" ht="9" customHeight="1" x14ac:dyDescent="0.25">
      <c r="BJ4330" s="36" t="s">
        <v>4348</v>
      </c>
      <c r="BK4330" s="37" t="s">
        <v>20</v>
      </c>
      <c r="BL4330" s="37" t="s">
        <v>20</v>
      </c>
      <c r="BM4330" s="37">
        <v>242</v>
      </c>
      <c r="BN4330" s="37" t="s">
        <v>20</v>
      </c>
      <c r="BO4330" s="37">
        <v>805</v>
      </c>
    </row>
    <row r="4331" spans="62:67" ht="9" customHeight="1" x14ac:dyDescent="0.25">
      <c r="BJ4331" s="36" t="s">
        <v>4349</v>
      </c>
      <c r="BK4331" s="37" t="s">
        <v>20</v>
      </c>
      <c r="BL4331" s="37" t="s">
        <v>20</v>
      </c>
      <c r="BM4331" s="37">
        <v>239</v>
      </c>
      <c r="BN4331" s="37" t="s">
        <v>20</v>
      </c>
      <c r="BO4331" s="37">
        <v>796</v>
      </c>
    </row>
    <row r="4332" spans="62:67" ht="9" customHeight="1" x14ac:dyDescent="0.25">
      <c r="BJ4332" s="36" t="s">
        <v>4350</v>
      </c>
      <c r="BK4332" s="37" t="s">
        <v>20</v>
      </c>
      <c r="BL4332" s="37" t="s">
        <v>20</v>
      </c>
      <c r="BM4332" s="37">
        <v>237</v>
      </c>
      <c r="BN4332" s="37" t="s">
        <v>20</v>
      </c>
      <c r="BO4332" s="37">
        <v>787</v>
      </c>
    </row>
    <row r="4333" spans="62:67" ht="9" customHeight="1" x14ac:dyDescent="0.25">
      <c r="BJ4333" s="36" t="s">
        <v>4351</v>
      </c>
      <c r="BK4333" s="37" t="s">
        <v>20</v>
      </c>
      <c r="BL4333" s="37" t="s">
        <v>20</v>
      </c>
      <c r="BM4333" s="37">
        <v>234</v>
      </c>
      <c r="BN4333" s="37" t="s">
        <v>20</v>
      </c>
      <c r="BO4333" s="37">
        <v>778</v>
      </c>
    </row>
    <row r="4334" spans="62:67" ht="9" customHeight="1" x14ac:dyDescent="0.25">
      <c r="BJ4334" s="36" t="s">
        <v>4352</v>
      </c>
      <c r="BK4334" s="37" t="s">
        <v>20</v>
      </c>
      <c r="BL4334" s="37" t="s">
        <v>20</v>
      </c>
      <c r="BM4334" s="37">
        <v>231</v>
      </c>
      <c r="BN4334" s="37" t="s">
        <v>20</v>
      </c>
      <c r="BO4334" s="37">
        <v>769</v>
      </c>
    </row>
    <row r="4335" spans="62:67" ht="9" customHeight="1" x14ac:dyDescent="0.25">
      <c r="BJ4335" s="36" t="s">
        <v>4353</v>
      </c>
      <c r="BK4335" s="37" t="s">
        <v>20</v>
      </c>
      <c r="BL4335" s="37" t="s">
        <v>20</v>
      </c>
      <c r="BM4335" s="37">
        <v>228</v>
      </c>
      <c r="BN4335" s="37" t="s">
        <v>20</v>
      </c>
      <c r="BO4335" s="37">
        <v>761</v>
      </c>
    </row>
    <row r="4336" spans="62:67" ht="9" customHeight="1" x14ac:dyDescent="0.25">
      <c r="BJ4336" s="36" t="s">
        <v>4354</v>
      </c>
      <c r="BK4336" s="37" t="s">
        <v>20</v>
      </c>
      <c r="BL4336" s="37" t="s">
        <v>20</v>
      </c>
      <c r="BM4336" s="37">
        <v>225</v>
      </c>
      <c r="BN4336" s="37" t="s">
        <v>20</v>
      </c>
      <c r="BO4336" s="37">
        <v>752</v>
      </c>
    </row>
    <row r="4337" spans="62:67" ht="9" customHeight="1" x14ac:dyDescent="0.25">
      <c r="BJ4337" s="36" t="s">
        <v>4355</v>
      </c>
      <c r="BK4337" s="37" t="s">
        <v>20</v>
      </c>
      <c r="BL4337" s="37" t="s">
        <v>20</v>
      </c>
      <c r="BM4337" s="37">
        <v>222</v>
      </c>
      <c r="BN4337" s="37" t="s">
        <v>20</v>
      </c>
      <c r="BO4337" s="37">
        <v>743</v>
      </c>
    </row>
    <row r="4338" spans="62:67" ht="9" customHeight="1" x14ac:dyDescent="0.25">
      <c r="BJ4338" s="36" t="s">
        <v>4356</v>
      </c>
      <c r="BK4338" s="37" t="s">
        <v>20</v>
      </c>
      <c r="BL4338" s="37" t="s">
        <v>20</v>
      </c>
      <c r="BM4338" s="37">
        <v>219</v>
      </c>
      <c r="BN4338" s="37" t="s">
        <v>20</v>
      </c>
      <c r="BO4338" s="37">
        <v>734</v>
      </c>
    </row>
    <row r="4339" spans="62:67" ht="9" customHeight="1" x14ac:dyDescent="0.25">
      <c r="BJ4339" s="36" t="s">
        <v>4357</v>
      </c>
      <c r="BK4339" s="37" t="s">
        <v>20</v>
      </c>
      <c r="BL4339" s="37" t="s">
        <v>20</v>
      </c>
      <c r="BM4339" s="37">
        <v>216</v>
      </c>
      <c r="BN4339" s="37" t="s">
        <v>20</v>
      </c>
      <c r="BO4339" s="37">
        <v>725</v>
      </c>
    </row>
    <row r="4340" spans="62:67" ht="9" customHeight="1" x14ac:dyDescent="0.25">
      <c r="BJ4340" s="36" t="s">
        <v>4358</v>
      </c>
      <c r="BK4340" s="37" t="s">
        <v>20</v>
      </c>
      <c r="BL4340" s="37" t="s">
        <v>20</v>
      </c>
      <c r="BM4340" s="37">
        <v>213</v>
      </c>
      <c r="BN4340" s="37" t="s">
        <v>20</v>
      </c>
      <c r="BO4340" s="37">
        <v>716</v>
      </c>
    </row>
    <row r="4341" spans="62:67" ht="9" customHeight="1" x14ac:dyDescent="0.25">
      <c r="BJ4341" s="36" t="s">
        <v>4359</v>
      </c>
      <c r="BK4341" s="37" t="s">
        <v>20</v>
      </c>
      <c r="BL4341" s="37" t="s">
        <v>20</v>
      </c>
      <c r="BM4341" s="37">
        <v>210</v>
      </c>
      <c r="BN4341" s="37" t="s">
        <v>20</v>
      </c>
      <c r="BO4341" s="37">
        <v>709</v>
      </c>
    </row>
    <row r="4342" spans="62:67" ht="9" customHeight="1" x14ac:dyDescent="0.25">
      <c r="BJ4342" s="36" t="s">
        <v>4360</v>
      </c>
      <c r="BK4342" s="37" t="s">
        <v>20</v>
      </c>
      <c r="BL4342" s="37" t="s">
        <v>20</v>
      </c>
      <c r="BM4342" s="37">
        <v>207</v>
      </c>
      <c r="BN4342" s="37" t="s">
        <v>20</v>
      </c>
      <c r="BO4342" s="37">
        <v>702</v>
      </c>
    </row>
    <row r="4343" spans="62:67" ht="9" customHeight="1" x14ac:dyDescent="0.25">
      <c r="BJ4343" s="36" t="s">
        <v>4361</v>
      </c>
      <c r="BK4343" s="37" t="s">
        <v>20</v>
      </c>
      <c r="BL4343" s="37" t="s">
        <v>20</v>
      </c>
      <c r="BM4343" s="37">
        <v>204</v>
      </c>
      <c r="BN4343" s="37" t="s">
        <v>20</v>
      </c>
      <c r="BO4343" s="37">
        <v>694</v>
      </c>
    </row>
    <row r="4344" spans="62:67" ht="9" customHeight="1" x14ac:dyDescent="0.25">
      <c r="BJ4344" s="36" t="s">
        <v>4362</v>
      </c>
      <c r="BK4344" s="37" t="s">
        <v>20</v>
      </c>
      <c r="BL4344" s="37" t="s">
        <v>20</v>
      </c>
      <c r="BM4344" s="37">
        <v>200</v>
      </c>
      <c r="BN4344" s="37" t="s">
        <v>20</v>
      </c>
      <c r="BO4344" s="37">
        <v>687</v>
      </c>
    </row>
    <row r="4345" spans="62:67" ht="9" customHeight="1" x14ac:dyDescent="0.25">
      <c r="BJ4345" s="36" t="s">
        <v>4363</v>
      </c>
      <c r="BK4345" s="37" t="s">
        <v>20</v>
      </c>
      <c r="BL4345" s="37" t="s">
        <v>20</v>
      </c>
      <c r="BM4345" s="37">
        <v>197</v>
      </c>
      <c r="BN4345" s="37" t="s">
        <v>20</v>
      </c>
      <c r="BO4345" s="37">
        <v>679</v>
      </c>
    </row>
    <row r="4346" spans="62:67" ht="9" customHeight="1" x14ac:dyDescent="0.25">
      <c r="BJ4346" s="36" t="s">
        <v>4364</v>
      </c>
      <c r="BK4346" s="37" t="s">
        <v>20</v>
      </c>
      <c r="BL4346" s="37" t="s">
        <v>20</v>
      </c>
      <c r="BM4346" s="37">
        <v>194</v>
      </c>
      <c r="BN4346" s="37" t="s">
        <v>20</v>
      </c>
      <c r="BO4346" s="37">
        <v>672</v>
      </c>
    </row>
    <row r="4347" spans="62:67" ht="9" customHeight="1" x14ac:dyDescent="0.25">
      <c r="BJ4347" s="36" t="s">
        <v>4365</v>
      </c>
      <c r="BK4347" s="37" t="s">
        <v>20</v>
      </c>
      <c r="BL4347" s="37" t="s">
        <v>20</v>
      </c>
      <c r="BM4347" s="37">
        <v>191</v>
      </c>
      <c r="BN4347" s="37" t="s">
        <v>20</v>
      </c>
      <c r="BO4347" s="37">
        <v>664</v>
      </c>
    </row>
    <row r="4348" spans="62:67" ht="9" customHeight="1" x14ac:dyDescent="0.25">
      <c r="BJ4348" s="36" t="s">
        <v>4366</v>
      </c>
      <c r="BK4348" s="37" t="s">
        <v>20</v>
      </c>
      <c r="BL4348" s="37" t="s">
        <v>20</v>
      </c>
      <c r="BM4348" s="37">
        <v>188</v>
      </c>
      <c r="BN4348" s="37" t="s">
        <v>20</v>
      </c>
      <c r="BO4348" s="37">
        <v>657</v>
      </c>
    </row>
    <row r="4349" spans="62:67" ht="9" customHeight="1" x14ac:dyDescent="0.25">
      <c r="BJ4349" s="36" t="s">
        <v>4367</v>
      </c>
      <c r="BK4349" s="37" t="s">
        <v>20</v>
      </c>
      <c r="BL4349" s="37" t="s">
        <v>20</v>
      </c>
      <c r="BM4349" s="37">
        <v>184</v>
      </c>
      <c r="BN4349" s="37" t="s">
        <v>20</v>
      </c>
      <c r="BO4349" s="37">
        <v>649</v>
      </c>
    </row>
    <row r="4350" spans="62:67" ht="9" customHeight="1" x14ac:dyDescent="0.25">
      <c r="BJ4350" s="36" t="s">
        <v>4368</v>
      </c>
      <c r="BK4350" s="37" t="s">
        <v>20</v>
      </c>
      <c r="BL4350" s="37" t="s">
        <v>20</v>
      </c>
      <c r="BM4350" s="37">
        <v>181</v>
      </c>
      <c r="BN4350" s="37" t="s">
        <v>20</v>
      </c>
      <c r="BO4350" s="37">
        <v>642</v>
      </c>
    </row>
    <row r="4351" spans="62:67" ht="9" customHeight="1" x14ac:dyDescent="0.25">
      <c r="BJ4351" s="36" t="s">
        <v>4369</v>
      </c>
      <c r="BK4351" s="37" t="s">
        <v>20</v>
      </c>
      <c r="BL4351" s="37" t="s">
        <v>20</v>
      </c>
      <c r="BM4351" s="37">
        <v>178</v>
      </c>
      <c r="BN4351" s="37" t="s">
        <v>20</v>
      </c>
      <c r="BO4351" s="37">
        <v>639</v>
      </c>
    </row>
    <row r="4352" spans="62:67" ht="9" customHeight="1" x14ac:dyDescent="0.25">
      <c r="BJ4352" s="36" t="s">
        <v>4370</v>
      </c>
      <c r="BK4352" s="37" t="s">
        <v>20</v>
      </c>
      <c r="BL4352" s="37" t="s">
        <v>20</v>
      </c>
      <c r="BM4352" s="37">
        <v>175</v>
      </c>
      <c r="BN4352" s="37" t="s">
        <v>20</v>
      </c>
      <c r="BO4352" s="37">
        <v>637</v>
      </c>
    </row>
    <row r="4353" spans="62:67" ht="9" customHeight="1" x14ac:dyDescent="0.25">
      <c r="BJ4353" s="36" t="s">
        <v>4371</v>
      </c>
      <c r="BK4353" s="37" t="s">
        <v>20</v>
      </c>
      <c r="BL4353" s="37" t="s">
        <v>20</v>
      </c>
      <c r="BM4353" s="37">
        <v>172</v>
      </c>
      <c r="BN4353" s="37" t="s">
        <v>20</v>
      </c>
      <c r="BO4353" s="37">
        <v>634</v>
      </c>
    </row>
    <row r="4354" spans="62:67" ht="9" customHeight="1" x14ac:dyDescent="0.25">
      <c r="BJ4354" s="36" t="s">
        <v>4372</v>
      </c>
      <c r="BK4354" s="37" t="s">
        <v>20</v>
      </c>
      <c r="BL4354" s="37" t="s">
        <v>20</v>
      </c>
      <c r="BM4354" s="37">
        <v>168</v>
      </c>
      <c r="BN4354" s="37" t="s">
        <v>20</v>
      </c>
      <c r="BO4354" s="37">
        <v>632</v>
      </c>
    </row>
    <row r="4355" spans="62:67" ht="9" customHeight="1" x14ac:dyDescent="0.25">
      <c r="BJ4355" s="36" t="s">
        <v>4373</v>
      </c>
      <c r="BK4355" s="37" t="s">
        <v>20</v>
      </c>
      <c r="BL4355" s="37" t="s">
        <v>20</v>
      </c>
      <c r="BM4355" s="37">
        <v>166</v>
      </c>
      <c r="BN4355" s="37" t="s">
        <v>20</v>
      </c>
      <c r="BO4355" s="37">
        <v>629</v>
      </c>
    </row>
    <row r="4356" spans="62:67" ht="9" customHeight="1" x14ac:dyDescent="0.25">
      <c r="BJ4356" s="36" t="s">
        <v>4374</v>
      </c>
      <c r="BK4356" s="37" t="s">
        <v>20</v>
      </c>
      <c r="BL4356" s="37" t="s">
        <v>20</v>
      </c>
      <c r="BM4356" s="37">
        <v>164</v>
      </c>
      <c r="BN4356" s="37" t="s">
        <v>20</v>
      </c>
      <c r="BO4356" s="37">
        <v>627</v>
      </c>
    </row>
    <row r="4357" spans="62:67" ht="9" customHeight="1" x14ac:dyDescent="0.25">
      <c r="BJ4357" s="36" t="s">
        <v>4375</v>
      </c>
      <c r="BK4357" s="37" t="s">
        <v>20</v>
      </c>
      <c r="BL4357" s="37" t="s">
        <v>20</v>
      </c>
      <c r="BM4357" s="37">
        <v>162</v>
      </c>
      <c r="BN4357" s="37" t="s">
        <v>20</v>
      </c>
      <c r="BO4357" s="37">
        <v>624</v>
      </c>
    </row>
    <row r="4358" spans="62:67" ht="9" customHeight="1" x14ac:dyDescent="0.25">
      <c r="BJ4358" s="36" t="s">
        <v>4376</v>
      </c>
      <c r="BK4358" s="37" t="s">
        <v>20</v>
      </c>
      <c r="BL4358" s="37" t="s">
        <v>20</v>
      </c>
      <c r="BM4358" s="37">
        <v>159</v>
      </c>
      <c r="BN4358" s="37" t="s">
        <v>20</v>
      </c>
      <c r="BO4358" s="37">
        <v>622</v>
      </c>
    </row>
    <row r="4359" spans="62:67" ht="9" customHeight="1" x14ac:dyDescent="0.25">
      <c r="BJ4359" s="36" t="s">
        <v>4377</v>
      </c>
      <c r="BK4359" s="37" t="s">
        <v>20</v>
      </c>
      <c r="BL4359" s="37" t="s">
        <v>20</v>
      </c>
      <c r="BM4359" s="37">
        <v>157</v>
      </c>
      <c r="BN4359" s="37" t="s">
        <v>20</v>
      </c>
      <c r="BO4359" s="37">
        <v>619</v>
      </c>
    </row>
    <row r="4360" spans="62:67" ht="9" customHeight="1" x14ac:dyDescent="0.25">
      <c r="BJ4360" s="36" t="s">
        <v>4378</v>
      </c>
      <c r="BK4360" s="37" t="s">
        <v>20</v>
      </c>
      <c r="BL4360" s="37" t="s">
        <v>20</v>
      </c>
      <c r="BM4360" s="37">
        <v>155</v>
      </c>
      <c r="BN4360" s="37" t="s">
        <v>20</v>
      </c>
      <c r="BO4360" s="37">
        <v>617</v>
      </c>
    </row>
    <row r="4361" spans="62:67" ht="9" customHeight="1" x14ac:dyDescent="0.25">
      <c r="BJ4361" s="36" t="s">
        <v>4379</v>
      </c>
      <c r="BK4361" s="37" t="s">
        <v>20</v>
      </c>
      <c r="BL4361" s="37" t="s">
        <v>20</v>
      </c>
      <c r="BM4361" s="37">
        <v>152</v>
      </c>
      <c r="BN4361" s="37" t="s">
        <v>20</v>
      </c>
      <c r="BO4361" s="37">
        <v>614</v>
      </c>
    </row>
    <row r="4362" spans="62:67" ht="9" customHeight="1" x14ac:dyDescent="0.25">
      <c r="BJ4362" s="36" t="s">
        <v>4380</v>
      </c>
      <c r="BK4362" s="37" t="s">
        <v>20</v>
      </c>
      <c r="BL4362" s="37" t="s">
        <v>20</v>
      </c>
      <c r="BM4362" s="37">
        <v>150</v>
      </c>
      <c r="BN4362" s="37" t="s">
        <v>20</v>
      </c>
      <c r="BO4362" s="37">
        <v>612</v>
      </c>
    </row>
    <row r="4363" spans="62:67" ht="9" customHeight="1" x14ac:dyDescent="0.25">
      <c r="BJ4363" s="36" t="s">
        <v>4381</v>
      </c>
      <c r="BK4363" s="37" t="s">
        <v>20</v>
      </c>
      <c r="BL4363" s="37" t="s">
        <v>20</v>
      </c>
      <c r="BM4363" s="37">
        <v>148</v>
      </c>
      <c r="BN4363" s="37" t="s">
        <v>20</v>
      </c>
      <c r="BO4363" s="37">
        <v>609</v>
      </c>
    </row>
    <row r="4364" spans="62:67" ht="9" customHeight="1" x14ac:dyDescent="0.25">
      <c r="BJ4364" s="36" t="s">
        <v>4382</v>
      </c>
      <c r="BK4364" s="37" t="s">
        <v>20</v>
      </c>
      <c r="BL4364" s="37" t="s">
        <v>20</v>
      </c>
      <c r="BM4364" s="37">
        <v>145</v>
      </c>
      <c r="BN4364" s="37" t="s">
        <v>20</v>
      </c>
      <c r="BO4364" s="37">
        <v>607</v>
      </c>
    </row>
    <row r="4365" spans="62:67" ht="9" customHeight="1" x14ac:dyDescent="0.25">
      <c r="BJ4365" s="36" t="s">
        <v>4383</v>
      </c>
      <c r="BK4365" s="37" t="s">
        <v>20</v>
      </c>
      <c r="BL4365" s="37" t="s">
        <v>20</v>
      </c>
      <c r="BM4365" s="37">
        <v>144</v>
      </c>
      <c r="BN4365" s="37" t="s">
        <v>20</v>
      </c>
      <c r="BO4365" s="37">
        <v>604</v>
      </c>
    </row>
    <row r="4366" spans="62:67" ht="9" customHeight="1" x14ac:dyDescent="0.25">
      <c r="BJ4366" s="36" t="s">
        <v>4384</v>
      </c>
      <c r="BK4366" s="37" t="s">
        <v>20</v>
      </c>
      <c r="BL4366" s="37" t="s">
        <v>20</v>
      </c>
      <c r="BM4366" s="37">
        <v>142</v>
      </c>
      <c r="BN4366" s="37" t="s">
        <v>20</v>
      </c>
      <c r="BO4366" s="37">
        <v>602</v>
      </c>
    </row>
    <row r="4367" spans="62:67" ht="9" customHeight="1" x14ac:dyDescent="0.25">
      <c r="BJ4367" s="36" t="s">
        <v>4385</v>
      </c>
      <c r="BK4367" s="37" t="s">
        <v>20</v>
      </c>
      <c r="BL4367" s="37" t="s">
        <v>20</v>
      </c>
      <c r="BM4367" s="37">
        <v>140</v>
      </c>
      <c r="BN4367" s="37" t="s">
        <v>20</v>
      </c>
      <c r="BO4367" s="37">
        <v>599</v>
      </c>
    </row>
    <row r="4368" spans="62:67" ht="9" customHeight="1" x14ac:dyDescent="0.25">
      <c r="BJ4368" s="36" t="s">
        <v>4386</v>
      </c>
      <c r="BK4368" s="37" t="s">
        <v>20</v>
      </c>
      <c r="BL4368" s="37" t="s">
        <v>20</v>
      </c>
      <c r="BM4368" s="37">
        <v>139</v>
      </c>
      <c r="BN4368" s="37" t="s">
        <v>20</v>
      </c>
      <c r="BO4368" s="37">
        <v>597</v>
      </c>
    </row>
    <row r="4369" spans="62:67" ht="9" customHeight="1" x14ac:dyDescent="0.25">
      <c r="BJ4369" s="36" t="s">
        <v>4387</v>
      </c>
      <c r="BK4369" s="37" t="s">
        <v>20</v>
      </c>
      <c r="BL4369" s="37" t="s">
        <v>20</v>
      </c>
      <c r="BM4369" s="37">
        <v>137</v>
      </c>
      <c r="BN4369" s="37" t="s">
        <v>20</v>
      </c>
      <c r="BO4369" s="37">
        <v>594</v>
      </c>
    </row>
    <row r="4370" spans="62:67" ht="9" customHeight="1" x14ac:dyDescent="0.25">
      <c r="BJ4370" s="36" t="s">
        <v>4388</v>
      </c>
      <c r="BK4370" s="37" t="s">
        <v>20</v>
      </c>
      <c r="BL4370" s="37" t="s">
        <v>20</v>
      </c>
      <c r="BM4370" s="37">
        <v>135</v>
      </c>
      <c r="BN4370" s="37" t="s">
        <v>20</v>
      </c>
      <c r="BO4370" s="37">
        <v>592</v>
      </c>
    </row>
    <row r="4371" spans="62:67" ht="9" customHeight="1" x14ac:dyDescent="0.25">
      <c r="BJ4371" s="36" t="s">
        <v>4389</v>
      </c>
      <c r="BK4371" s="37" t="s">
        <v>20</v>
      </c>
      <c r="BL4371" s="37" t="s">
        <v>20</v>
      </c>
      <c r="BM4371" s="37">
        <v>134</v>
      </c>
      <c r="BN4371" s="37" t="s">
        <v>20</v>
      </c>
      <c r="BO4371" s="37">
        <v>589</v>
      </c>
    </row>
    <row r="4372" spans="62:67" ht="9" customHeight="1" x14ac:dyDescent="0.25">
      <c r="BJ4372" s="36" t="s">
        <v>4390</v>
      </c>
      <c r="BK4372" s="37" t="s">
        <v>20</v>
      </c>
      <c r="BL4372" s="37" t="s">
        <v>20</v>
      </c>
      <c r="BM4372" s="37">
        <v>132</v>
      </c>
      <c r="BN4372" s="37" t="s">
        <v>20</v>
      </c>
      <c r="BO4372" s="37">
        <v>586</v>
      </c>
    </row>
    <row r="4373" spans="62:67" ht="9" customHeight="1" x14ac:dyDescent="0.25">
      <c r="BJ4373" s="36" t="s">
        <v>4391</v>
      </c>
      <c r="BK4373" s="37" t="s">
        <v>20</v>
      </c>
      <c r="BL4373" s="37" t="s">
        <v>20</v>
      </c>
      <c r="BM4373" s="37">
        <v>130</v>
      </c>
      <c r="BN4373" s="37" t="s">
        <v>20</v>
      </c>
      <c r="BO4373" s="37">
        <v>584</v>
      </c>
    </row>
    <row r="4374" spans="62:67" ht="9" customHeight="1" x14ac:dyDescent="0.25">
      <c r="BJ4374" s="36" t="s">
        <v>4392</v>
      </c>
      <c r="BK4374" s="37" t="s">
        <v>20</v>
      </c>
      <c r="BL4374" s="37" t="s">
        <v>20</v>
      </c>
      <c r="BM4374" s="37">
        <v>128</v>
      </c>
      <c r="BN4374" s="37" t="s">
        <v>20</v>
      </c>
      <c r="BO4374" s="37">
        <v>581</v>
      </c>
    </row>
    <row r="4375" spans="62:67" ht="9" customHeight="1" x14ac:dyDescent="0.25">
      <c r="BJ4375" s="36" t="s">
        <v>4393</v>
      </c>
      <c r="BK4375" s="37" t="s">
        <v>20</v>
      </c>
      <c r="BL4375" s="37" t="s">
        <v>20</v>
      </c>
      <c r="BM4375" s="37">
        <v>126</v>
      </c>
      <c r="BN4375" s="37" t="s">
        <v>20</v>
      </c>
      <c r="BO4375" s="37">
        <v>579</v>
      </c>
    </row>
    <row r="4376" spans="62:67" ht="9" customHeight="1" x14ac:dyDescent="0.25">
      <c r="BJ4376" s="36" t="s">
        <v>4394</v>
      </c>
      <c r="BK4376" s="37" t="s">
        <v>20</v>
      </c>
      <c r="BL4376" s="37" t="s">
        <v>20</v>
      </c>
      <c r="BM4376" s="37">
        <v>124</v>
      </c>
      <c r="BN4376" s="37" t="s">
        <v>20</v>
      </c>
      <c r="BO4376" s="37">
        <v>576</v>
      </c>
    </row>
    <row r="4377" spans="62:67" ht="9" customHeight="1" x14ac:dyDescent="0.25">
      <c r="BJ4377" s="36" t="s">
        <v>4395</v>
      </c>
      <c r="BK4377" s="37" t="s">
        <v>20</v>
      </c>
      <c r="BL4377" s="37" t="s">
        <v>20</v>
      </c>
      <c r="BM4377" s="37">
        <v>122</v>
      </c>
      <c r="BN4377" s="37" t="s">
        <v>20</v>
      </c>
      <c r="BO4377" s="37">
        <v>574</v>
      </c>
    </row>
    <row r="4378" spans="62:67" ht="9" customHeight="1" x14ac:dyDescent="0.25">
      <c r="BJ4378" s="36" t="s">
        <v>4396</v>
      </c>
      <c r="BK4378" s="37" t="s">
        <v>20</v>
      </c>
      <c r="BL4378" s="37" t="s">
        <v>20</v>
      </c>
      <c r="BM4378" s="37">
        <v>119</v>
      </c>
      <c r="BN4378" s="37" t="s">
        <v>20</v>
      </c>
      <c r="BO4378" s="37">
        <v>571</v>
      </c>
    </row>
    <row r="4379" spans="62:67" ht="9" customHeight="1" x14ac:dyDescent="0.25">
      <c r="BJ4379" s="36" t="s">
        <v>4397</v>
      </c>
      <c r="BK4379" s="37" t="s">
        <v>20</v>
      </c>
      <c r="BL4379" s="37" t="s">
        <v>20</v>
      </c>
      <c r="BM4379" s="37">
        <v>117</v>
      </c>
      <c r="BN4379" s="37" t="s">
        <v>20</v>
      </c>
      <c r="BO4379" s="37">
        <v>569</v>
      </c>
    </row>
    <row r="4380" spans="62:67" ht="9" customHeight="1" x14ac:dyDescent="0.25">
      <c r="BJ4380" s="36" t="s">
        <v>4398</v>
      </c>
      <c r="BK4380" s="37" t="s">
        <v>20</v>
      </c>
      <c r="BL4380" s="37" t="s">
        <v>20</v>
      </c>
      <c r="BM4380" s="37">
        <v>115</v>
      </c>
      <c r="BN4380" s="37" t="s">
        <v>20</v>
      </c>
      <c r="BO4380" s="37">
        <v>566</v>
      </c>
    </row>
    <row r="4381" spans="62:67" ht="9" customHeight="1" x14ac:dyDescent="0.25">
      <c r="BJ4381" s="36" t="s">
        <v>4399</v>
      </c>
      <c r="BK4381" s="37" t="s">
        <v>20</v>
      </c>
      <c r="BL4381" s="37" t="s">
        <v>20</v>
      </c>
      <c r="BM4381" s="37">
        <v>112</v>
      </c>
      <c r="BN4381" s="37" t="s">
        <v>20</v>
      </c>
      <c r="BO4381" s="37">
        <v>564</v>
      </c>
    </row>
    <row r="4382" spans="62:67" ht="9" customHeight="1" x14ac:dyDescent="0.25">
      <c r="BJ4382" s="36" t="s">
        <v>4400</v>
      </c>
      <c r="BK4382" s="37" t="s">
        <v>20</v>
      </c>
      <c r="BL4382" s="37" t="s">
        <v>20</v>
      </c>
      <c r="BM4382" s="37">
        <v>110</v>
      </c>
      <c r="BN4382" s="37" t="s">
        <v>20</v>
      </c>
      <c r="BO4382" s="37">
        <v>561</v>
      </c>
    </row>
    <row r="4383" spans="62:67" ht="9" customHeight="1" x14ac:dyDescent="0.25">
      <c r="BJ4383" s="36" t="s">
        <v>4401</v>
      </c>
      <c r="BK4383" s="37" t="s">
        <v>20</v>
      </c>
      <c r="BL4383" s="37" t="s">
        <v>20</v>
      </c>
      <c r="BM4383" s="37">
        <v>108</v>
      </c>
      <c r="BN4383" s="37" t="s">
        <v>20</v>
      </c>
      <c r="BO4383" s="37">
        <v>559</v>
      </c>
    </row>
    <row r="4384" spans="62:67" ht="9" customHeight="1" x14ac:dyDescent="0.25">
      <c r="BJ4384" s="36" t="s">
        <v>4402</v>
      </c>
      <c r="BK4384" s="37" t="s">
        <v>20</v>
      </c>
      <c r="BL4384" s="37" t="s">
        <v>20</v>
      </c>
      <c r="BM4384" s="37">
        <v>105</v>
      </c>
      <c r="BN4384" s="37" t="s">
        <v>20</v>
      </c>
      <c r="BO4384" s="37">
        <v>556</v>
      </c>
    </row>
    <row r="4385" spans="62:67" ht="9" customHeight="1" x14ac:dyDescent="0.25">
      <c r="BJ4385" s="36" t="s">
        <v>4403</v>
      </c>
      <c r="BK4385" s="37" t="s">
        <v>20</v>
      </c>
      <c r="BL4385" s="37" t="s">
        <v>20</v>
      </c>
      <c r="BM4385" s="37">
        <v>105</v>
      </c>
      <c r="BN4385" s="37" t="s">
        <v>20</v>
      </c>
      <c r="BO4385" s="37">
        <v>554</v>
      </c>
    </row>
    <row r="4386" spans="62:67" ht="9" customHeight="1" x14ac:dyDescent="0.25">
      <c r="BJ4386" s="36" t="s">
        <v>4404</v>
      </c>
      <c r="BK4386" s="37" t="s">
        <v>20</v>
      </c>
      <c r="BL4386" s="37" t="s">
        <v>20</v>
      </c>
      <c r="BM4386" s="37">
        <v>104</v>
      </c>
      <c r="BN4386" s="37" t="s">
        <v>20</v>
      </c>
      <c r="BO4386" s="37">
        <v>551</v>
      </c>
    </row>
    <row r="4387" spans="62:67" ht="9" customHeight="1" x14ac:dyDescent="0.25">
      <c r="BJ4387" s="36" t="s">
        <v>4405</v>
      </c>
      <c r="BK4387" s="37" t="s">
        <v>20</v>
      </c>
      <c r="BL4387" s="37" t="s">
        <v>20</v>
      </c>
      <c r="BM4387" s="37">
        <v>104</v>
      </c>
      <c r="BN4387" s="37" t="s">
        <v>20</v>
      </c>
      <c r="BO4387" s="37">
        <v>549</v>
      </c>
    </row>
    <row r="4388" spans="62:67" ht="9" customHeight="1" x14ac:dyDescent="0.25">
      <c r="BJ4388" s="36" t="s">
        <v>4406</v>
      </c>
      <c r="BK4388" s="37" t="s">
        <v>20</v>
      </c>
      <c r="BL4388" s="37" t="s">
        <v>20</v>
      </c>
      <c r="BM4388" s="37">
        <v>103</v>
      </c>
      <c r="BN4388" s="37" t="s">
        <v>20</v>
      </c>
      <c r="BO4388" s="37">
        <v>546</v>
      </c>
    </row>
    <row r="4389" spans="62:67" ht="9" customHeight="1" x14ac:dyDescent="0.25">
      <c r="BJ4389" s="36" t="s">
        <v>4407</v>
      </c>
      <c r="BK4389" s="37" t="s">
        <v>20</v>
      </c>
      <c r="BL4389" s="37" t="s">
        <v>20</v>
      </c>
      <c r="BM4389" s="37">
        <v>102</v>
      </c>
      <c r="BN4389" s="37" t="s">
        <v>20</v>
      </c>
      <c r="BO4389" s="37">
        <v>544</v>
      </c>
    </row>
    <row r="4390" spans="62:67" ht="9" customHeight="1" x14ac:dyDescent="0.25">
      <c r="BJ4390" s="36" t="s">
        <v>4408</v>
      </c>
      <c r="BK4390" s="37" t="s">
        <v>20</v>
      </c>
      <c r="BL4390" s="37" t="s">
        <v>20</v>
      </c>
      <c r="BM4390" s="37">
        <v>102</v>
      </c>
      <c r="BN4390" s="37" t="s">
        <v>20</v>
      </c>
      <c r="BO4390" s="37">
        <v>541</v>
      </c>
    </row>
    <row r="4391" spans="62:67" ht="9" customHeight="1" x14ac:dyDescent="0.25">
      <c r="BJ4391" s="36" t="s">
        <v>4409</v>
      </c>
      <c r="BK4391" s="37" t="s">
        <v>20</v>
      </c>
      <c r="BL4391" s="37" t="s">
        <v>20</v>
      </c>
      <c r="BM4391" s="37">
        <v>101</v>
      </c>
      <c r="BN4391" s="37" t="s">
        <v>20</v>
      </c>
      <c r="BO4391" s="37">
        <v>539</v>
      </c>
    </row>
    <row r="4392" spans="62:67" ht="9" customHeight="1" x14ac:dyDescent="0.25">
      <c r="BJ4392" s="36" t="s">
        <v>4410</v>
      </c>
      <c r="BK4392" s="37" t="s">
        <v>20</v>
      </c>
      <c r="BL4392" s="37" t="s">
        <v>20</v>
      </c>
      <c r="BM4392" s="37">
        <v>101</v>
      </c>
      <c r="BN4392" s="37" t="s">
        <v>20</v>
      </c>
      <c r="BO4392" s="37">
        <v>536</v>
      </c>
    </row>
    <row r="4393" spans="62:67" ht="9" customHeight="1" x14ac:dyDescent="0.25">
      <c r="BJ4393" s="36" t="s">
        <v>4411</v>
      </c>
      <c r="BK4393" s="37" t="s">
        <v>20</v>
      </c>
      <c r="BL4393" s="37" t="s">
        <v>20</v>
      </c>
      <c r="BM4393" s="37">
        <v>100</v>
      </c>
      <c r="BN4393" s="37" t="s">
        <v>20</v>
      </c>
      <c r="BO4393" s="37">
        <v>533</v>
      </c>
    </row>
    <row r="4394" spans="62:67" ht="9" customHeight="1" x14ac:dyDescent="0.25">
      <c r="BJ4394" s="36" t="s">
        <v>4412</v>
      </c>
      <c r="BK4394" s="37" t="s">
        <v>20</v>
      </c>
      <c r="BL4394" s="37" t="s">
        <v>20</v>
      </c>
      <c r="BM4394" s="37">
        <v>99</v>
      </c>
      <c r="BN4394" s="37" t="s">
        <v>20</v>
      </c>
      <c r="BO4394" s="37">
        <v>531</v>
      </c>
    </row>
    <row r="4395" spans="62:67" ht="9" customHeight="1" x14ac:dyDescent="0.25">
      <c r="BJ4395" s="36" t="s">
        <v>4413</v>
      </c>
      <c r="BK4395" s="37" t="s">
        <v>20</v>
      </c>
      <c r="BL4395" s="37" t="s">
        <v>20</v>
      </c>
      <c r="BM4395" s="37">
        <v>98</v>
      </c>
      <c r="BN4395" s="37" t="s">
        <v>20</v>
      </c>
      <c r="BO4395" s="37">
        <v>528</v>
      </c>
    </row>
    <row r="4396" spans="62:67" ht="9" customHeight="1" x14ac:dyDescent="0.25">
      <c r="BJ4396" s="36" t="s">
        <v>4414</v>
      </c>
      <c r="BK4396" s="37" t="s">
        <v>20</v>
      </c>
      <c r="BL4396" s="37" t="s">
        <v>20</v>
      </c>
      <c r="BM4396" s="37">
        <v>97</v>
      </c>
      <c r="BN4396" s="37" t="s">
        <v>20</v>
      </c>
      <c r="BO4396" s="37">
        <v>526</v>
      </c>
    </row>
    <row r="4397" spans="62:67" ht="9" customHeight="1" x14ac:dyDescent="0.25">
      <c r="BJ4397" s="36" t="s">
        <v>4415</v>
      </c>
      <c r="BK4397" s="37" t="s">
        <v>20</v>
      </c>
      <c r="BL4397" s="37" t="s">
        <v>20</v>
      </c>
      <c r="BM4397" s="37">
        <v>95</v>
      </c>
      <c r="BN4397" s="37" t="s">
        <v>20</v>
      </c>
      <c r="BO4397" s="37">
        <v>523</v>
      </c>
    </row>
    <row r="4398" spans="62:67" ht="9" customHeight="1" x14ac:dyDescent="0.25">
      <c r="BJ4398" s="36" t="s">
        <v>4416</v>
      </c>
      <c r="BK4398" s="37" t="s">
        <v>20</v>
      </c>
      <c r="BL4398" s="37" t="s">
        <v>20</v>
      </c>
      <c r="BM4398" s="37">
        <v>94</v>
      </c>
      <c r="BN4398" s="37" t="s">
        <v>20</v>
      </c>
      <c r="BO4398" s="37">
        <v>521</v>
      </c>
    </row>
    <row r="4399" spans="62:67" ht="9" customHeight="1" x14ac:dyDescent="0.25">
      <c r="BJ4399" s="36" t="s">
        <v>4417</v>
      </c>
      <c r="BK4399" s="37" t="s">
        <v>20</v>
      </c>
      <c r="BL4399" s="37" t="s">
        <v>20</v>
      </c>
      <c r="BM4399" s="37">
        <v>92</v>
      </c>
      <c r="BN4399" s="37" t="s">
        <v>20</v>
      </c>
      <c r="BO4399" s="37">
        <v>518</v>
      </c>
    </row>
    <row r="4400" spans="62:67" ht="9" customHeight="1" x14ac:dyDescent="0.25">
      <c r="BJ4400" s="36" t="s">
        <v>4418</v>
      </c>
      <c r="BK4400" s="37" t="s">
        <v>20</v>
      </c>
      <c r="BL4400" s="37" t="s">
        <v>20</v>
      </c>
      <c r="BM4400" s="37">
        <v>91</v>
      </c>
      <c r="BN4400" s="37" t="s">
        <v>20</v>
      </c>
      <c r="BO4400" s="37">
        <v>516</v>
      </c>
    </row>
    <row r="4401" spans="62:67" ht="9" customHeight="1" x14ac:dyDescent="0.25">
      <c r="BJ4401" s="36" t="s">
        <v>4419</v>
      </c>
      <c r="BK4401" s="37" t="s">
        <v>20</v>
      </c>
      <c r="BL4401" s="37" t="s">
        <v>20</v>
      </c>
      <c r="BM4401" s="37">
        <v>90</v>
      </c>
      <c r="BN4401" s="37" t="s">
        <v>20</v>
      </c>
      <c r="BO4401" s="37">
        <v>513</v>
      </c>
    </row>
    <row r="4402" spans="62:67" ht="9" customHeight="1" x14ac:dyDescent="0.25">
      <c r="BJ4402" s="36" t="s">
        <v>4420</v>
      </c>
      <c r="BK4402" s="37" t="s">
        <v>20</v>
      </c>
      <c r="BL4402" s="37" t="s">
        <v>20</v>
      </c>
      <c r="BM4402" s="37">
        <v>88</v>
      </c>
      <c r="BN4402" s="37" t="s">
        <v>20</v>
      </c>
      <c r="BO4402" s="37">
        <v>511</v>
      </c>
    </row>
    <row r="4403" spans="62:67" ht="9" customHeight="1" x14ac:dyDescent="0.25">
      <c r="BJ4403" s="36" t="s">
        <v>4421</v>
      </c>
      <c r="BK4403" s="37" t="s">
        <v>20</v>
      </c>
      <c r="BL4403" s="37" t="s">
        <v>20</v>
      </c>
      <c r="BM4403" s="37">
        <v>87</v>
      </c>
      <c r="BN4403" s="37" t="s">
        <v>20</v>
      </c>
      <c r="BO4403" s="37">
        <v>508</v>
      </c>
    </row>
    <row r="4404" spans="62:67" ht="9" customHeight="1" x14ac:dyDescent="0.25">
      <c r="BJ4404" s="36" t="s">
        <v>4422</v>
      </c>
      <c r="BK4404" s="37" t="s">
        <v>20</v>
      </c>
      <c r="BL4404" s="37" t="s">
        <v>20</v>
      </c>
      <c r="BM4404" s="37">
        <v>85</v>
      </c>
      <c r="BN4404" s="37" t="s">
        <v>20</v>
      </c>
      <c r="BO4404" s="37">
        <v>506</v>
      </c>
    </row>
    <row r="4405" spans="62:67" ht="9" customHeight="1" x14ac:dyDescent="0.25">
      <c r="BJ4405" s="36" t="s">
        <v>4423</v>
      </c>
      <c r="BK4405" s="37" t="s">
        <v>20</v>
      </c>
      <c r="BL4405" s="37" t="s">
        <v>20</v>
      </c>
      <c r="BM4405" s="37">
        <v>85</v>
      </c>
      <c r="BN4405" s="37" t="s">
        <v>20</v>
      </c>
      <c r="BO4405" s="37">
        <v>503</v>
      </c>
    </row>
    <row r="4406" spans="62:67" ht="9" customHeight="1" x14ac:dyDescent="0.25">
      <c r="BJ4406" s="36" t="s">
        <v>4424</v>
      </c>
      <c r="BK4406" s="37" t="s">
        <v>20</v>
      </c>
      <c r="BL4406" s="37" t="s">
        <v>20</v>
      </c>
      <c r="BM4406" s="37">
        <v>84</v>
      </c>
      <c r="BN4406" s="37" t="s">
        <v>20</v>
      </c>
      <c r="BO4406" s="37">
        <v>501</v>
      </c>
    </row>
    <row r="4407" spans="62:67" ht="9" customHeight="1" x14ac:dyDescent="0.25">
      <c r="BJ4407" s="36" t="s">
        <v>4425</v>
      </c>
      <c r="BK4407" s="37" t="s">
        <v>20</v>
      </c>
      <c r="BL4407" s="37" t="s">
        <v>20</v>
      </c>
      <c r="BM4407" s="37">
        <v>83</v>
      </c>
      <c r="BN4407" s="37" t="s">
        <v>20</v>
      </c>
      <c r="BO4407" s="37">
        <v>498</v>
      </c>
    </row>
    <row r="4408" spans="62:67" ht="9" customHeight="1" x14ac:dyDescent="0.25">
      <c r="BJ4408" s="36" t="s">
        <v>4426</v>
      </c>
      <c r="BK4408" s="37" t="s">
        <v>20</v>
      </c>
      <c r="BL4408" s="37" t="s">
        <v>20</v>
      </c>
      <c r="BM4408" s="37">
        <v>82</v>
      </c>
      <c r="BN4408" s="37" t="s">
        <v>20</v>
      </c>
      <c r="BO4408" s="37">
        <v>496</v>
      </c>
    </row>
    <row r="4409" spans="62:67" ht="9" customHeight="1" x14ac:dyDescent="0.25">
      <c r="BJ4409" s="36" t="s">
        <v>4427</v>
      </c>
      <c r="BK4409" s="37" t="s">
        <v>20</v>
      </c>
      <c r="BL4409" s="37" t="s">
        <v>20</v>
      </c>
      <c r="BM4409" s="37">
        <v>81</v>
      </c>
      <c r="BN4409" s="37" t="s">
        <v>20</v>
      </c>
      <c r="BO4409" s="37">
        <v>493</v>
      </c>
    </row>
    <row r="4410" spans="62:67" ht="9" customHeight="1" x14ac:dyDescent="0.25">
      <c r="BJ4410" s="36" t="s">
        <v>4428</v>
      </c>
      <c r="BK4410" s="37" t="s">
        <v>20</v>
      </c>
      <c r="BL4410" s="37" t="s">
        <v>20</v>
      </c>
      <c r="BM4410" s="37">
        <v>81</v>
      </c>
      <c r="BN4410" s="37" t="s">
        <v>20</v>
      </c>
      <c r="BO4410" s="37">
        <v>491</v>
      </c>
    </row>
    <row r="4411" spans="62:67" ht="9" customHeight="1" x14ac:dyDescent="0.25">
      <c r="BJ4411" s="36" t="s">
        <v>4429</v>
      </c>
      <c r="BK4411" s="37" t="s">
        <v>20</v>
      </c>
      <c r="BL4411" s="37" t="s">
        <v>20</v>
      </c>
      <c r="BM4411" s="37">
        <v>80</v>
      </c>
      <c r="BN4411" s="37" t="s">
        <v>20</v>
      </c>
      <c r="BO4411" s="37">
        <v>488</v>
      </c>
    </row>
    <row r="4412" spans="62:67" ht="9" customHeight="1" x14ac:dyDescent="0.25">
      <c r="BJ4412" s="36" t="s">
        <v>4430</v>
      </c>
      <c r="BK4412" s="37" t="s">
        <v>20</v>
      </c>
      <c r="BL4412" s="37" t="s">
        <v>20</v>
      </c>
      <c r="BM4412" s="37">
        <v>79</v>
      </c>
      <c r="BN4412" s="37" t="s">
        <v>20</v>
      </c>
      <c r="BO4412" s="37">
        <v>486</v>
      </c>
    </row>
    <row r="4413" spans="62:67" ht="9" customHeight="1" x14ac:dyDescent="0.25">
      <c r="BJ4413" s="36" t="s">
        <v>4431</v>
      </c>
      <c r="BK4413" s="37" t="s">
        <v>20</v>
      </c>
      <c r="BL4413" s="37" t="s">
        <v>20</v>
      </c>
      <c r="BM4413" s="37">
        <v>78</v>
      </c>
      <c r="BN4413" s="37" t="s">
        <v>20</v>
      </c>
      <c r="BO4413" s="37">
        <v>483</v>
      </c>
    </row>
    <row r="4414" spans="62:67" ht="9" customHeight="1" x14ac:dyDescent="0.25">
      <c r="BJ4414" s="36" t="s">
        <v>4432</v>
      </c>
      <c r="BK4414" s="37" t="s">
        <v>20</v>
      </c>
      <c r="BL4414" s="37" t="s">
        <v>20</v>
      </c>
      <c r="BM4414" s="37">
        <v>77</v>
      </c>
      <c r="BN4414" s="37" t="s">
        <v>20</v>
      </c>
      <c r="BO4414" s="37">
        <v>480</v>
      </c>
    </row>
    <row r="4415" spans="62:67" ht="9" customHeight="1" x14ac:dyDescent="0.25">
      <c r="BJ4415" s="36" t="s">
        <v>4433</v>
      </c>
      <c r="BK4415" s="37" t="s">
        <v>20</v>
      </c>
      <c r="BL4415" s="37" t="s">
        <v>20</v>
      </c>
      <c r="BM4415" s="37">
        <v>77</v>
      </c>
      <c r="BN4415" s="37" t="s">
        <v>20</v>
      </c>
      <c r="BO4415" s="37">
        <v>478</v>
      </c>
    </row>
    <row r="4416" spans="62:67" ht="9" customHeight="1" x14ac:dyDescent="0.25">
      <c r="BJ4416" s="36" t="s">
        <v>4434</v>
      </c>
      <c r="BK4416" s="37" t="s">
        <v>20</v>
      </c>
      <c r="BL4416" s="37" t="s">
        <v>20</v>
      </c>
      <c r="BM4416" s="37">
        <v>76</v>
      </c>
      <c r="BN4416" s="37" t="s">
        <v>20</v>
      </c>
      <c r="BO4416" s="37">
        <v>475</v>
      </c>
    </row>
    <row r="4417" spans="62:67" ht="9" customHeight="1" x14ac:dyDescent="0.25">
      <c r="BJ4417" s="36" t="s">
        <v>4435</v>
      </c>
      <c r="BK4417" s="37" t="s">
        <v>20</v>
      </c>
      <c r="BL4417" s="37" t="s">
        <v>20</v>
      </c>
      <c r="BM4417" s="37">
        <v>75</v>
      </c>
      <c r="BN4417" s="37" t="s">
        <v>20</v>
      </c>
      <c r="BO4417" s="37">
        <v>473</v>
      </c>
    </row>
    <row r="4418" spans="62:67" ht="9" customHeight="1" x14ac:dyDescent="0.25">
      <c r="BJ4418" s="36" t="s">
        <v>4436</v>
      </c>
      <c r="BK4418" s="37" t="s">
        <v>20</v>
      </c>
      <c r="BL4418" s="37" t="s">
        <v>20</v>
      </c>
      <c r="BM4418" s="37">
        <v>74</v>
      </c>
      <c r="BN4418" s="37" t="s">
        <v>20</v>
      </c>
      <c r="BO4418" s="37">
        <v>470</v>
      </c>
    </row>
    <row r="4419" spans="62:67" ht="9" customHeight="1" x14ac:dyDescent="0.25">
      <c r="BJ4419" s="36" t="s">
        <v>4437</v>
      </c>
      <c r="BK4419" s="37" t="s">
        <v>20</v>
      </c>
      <c r="BL4419" s="37" t="s">
        <v>20</v>
      </c>
      <c r="BM4419" s="37">
        <v>73</v>
      </c>
      <c r="BN4419" s="37" t="s">
        <v>20</v>
      </c>
      <c r="BO4419" s="37">
        <v>468</v>
      </c>
    </row>
    <row r="4420" spans="62:67" ht="9" customHeight="1" x14ac:dyDescent="0.25">
      <c r="BJ4420" s="36" t="s">
        <v>4438</v>
      </c>
      <c r="BK4420" s="37" t="s">
        <v>20</v>
      </c>
      <c r="BL4420" s="37" t="s">
        <v>20</v>
      </c>
      <c r="BM4420" s="37">
        <v>72</v>
      </c>
      <c r="BN4420" s="37" t="s">
        <v>20</v>
      </c>
      <c r="BO4420" s="37">
        <v>465</v>
      </c>
    </row>
    <row r="4421" spans="62:67" ht="9" customHeight="1" x14ac:dyDescent="0.25">
      <c r="BJ4421" s="36" t="s">
        <v>4439</v>
      </c>
      <c r="BK4421" s="37" t="s">
        <v>20</v>
      </c>
      <c r="BL4421" s="37" t="s">
        <v>20</v>
      </c>
      <c r="BM4421" s="37">
        <v>71</v>
      </c>
      <c r="BN4421" s="37" t="s">
        <v>20</v>
      </c>
      <c r="BO4421" s="37">
        <v>463</v>
      </c>
    </row>
    <row r="4422" spans="62:67" ht="9" customHeight="1" x14ac:dyDescent="0.25">
      <c r="BJ4422" s="36" t="s">
        <v>4440</v>
      </c>
      <c r="BK4422" s="37" t="s">
        <v>20</v>
      </c>
      <c r="BL4422" s="37" t="s">
        <v>20</v>
      </c>
      <c r="BM4422" s="37">
        <v>70</v>
      </c>
      <c r="BN4422" s="37" t="s">
        <v>20</v>
      </c>
      <c r="BO4422" s="37">
        <v>460</v>
      </c>
    </row>
    <row r="4423" spans="62:67" ht="9" customHeight="1" x14ac:dyDescent="0.25">
      <c r="BJ4423" s="36" t="s">
        <v>4441</v>
      </c>
      <c r="BK4423" s="37" t="s">
        <v>20</v>
      </c>
      <c r="BL4423" s="37" t="s">
        <v>20</v>
      </c>
      <c r="BM4423" s="37">
        <v>69</v>
      </c>
      <c r="BN4423" s="37" t="s">
        <v>20</v>
      </c>
      <c r="BO4423" s="37">
        <v>458</v>
      </c>
    </row>
    <row r="4424" spans="62:67" ht="9" customHeight="1" x14ac:dyDescent="0.25">
      <c r="BJ4424" s="36" t="s">
        <v>4442</v>
      </c>
      <c r="BK4424" s="37" t="s">
        <v>20</v>
      </c>
      <c r="BL4424" s="37" t="s">
        <v>20</v>
      </c>
      <c r="BM4424" s="37">
        <v>68</v>
      </c>
      <c r="BN4424" s="37" t="s">
        <v>20</v>
      </c>
      <c r="BO4424" s="37">
        <v>455</v>
      </c>
    </row>
    <row r="4425" spans="62:67" ht="9" customHeight="1" x14ac:dyDescent="0.25">
      <c r="BJ4425" s="36" t="s">
        <v>4443</v>
      </c>
      <c r="BK4425" s="37" t="s">
        <v>20</v>
      </c>
      <c r="BL4425" s="37" t="s">
        <v>20</v>
      </c>
      <c r="BM4425" s="37">
        <v>67</v>
      </c>
      <c r="BN4425" s="37" t="s">
        <v>20</v>
      </c>
      <c r="BO4425" s="37">
        <v>453</v>
      </c>
    </row>
    <row r="4426" spans="62:67" ht="9" customHeight="1" x14ac:dyDescent="0.25">
      <c r="BJ4426" s="36" t="s">
        <v>4444</v>
      </c>
      <c r="BK4426" s="37" t="s">
        <v>20</v>
      </c>
      <c r="BL4426" s="37" t="s">
        <v>20</v>
      </c>
      <c r="BM4426" s="37">
        <v>66</v>
      </c>
      <c r="BN4426" s="37" t="s">
        <v>20</v>
      </c>
      <c r="BO4426" s="37">
        <v>450</v>
      </c>
    </row>
    <row r="4427" spans="62:67" ht="9" customHeight="1" x14ac:dyDescent="0.25">
      <c r="BJ4427" s="36" t="s">
        <v>4445</v>
      </c>
      <c r="BK4427" s="37" t="s">
        <v>20</v>
      </c>
      <c r="BL4427" s="37" t="s">
        <v>20</v>
      </c>
      <c r="BM4427" s="37">
        <v>65</v>
      </c>
      <c r="BN4427" s="37" t="s">
        <v>20</v>
      </c>
      <c r="BO4427" s="37">
        <v>448</v>
      </c>
    </row>
    <row r="4428" spans="62:67" ht="9" customHeight="1" x14ac:dyDescent="0.25">
      <c r="BJ4428" s="36" t="s">
        <v>4446</v>
      </c>
      <c r="BK4428" s="37" t="s">
        <v>20</v>
      </c>
      <c r="BL4428" s="37" t="s">
        <v>20</v>
      </c>
      <c r="BM4428" s="37">
        <v>64</v>
      </c>
      <c r="BN4428" s="37" t="s">
        <v>20</v>
      </c>
      <c r="BO4428" s="37">
        <v>445</v>
      </c>
    </row>
    <row r="4429" spans="62:67" ht="9" customHeight="1" x14ac:dyDescent="0.25">
      <c r="BJ4429" s="36" t="s">
        <v>4447</v>
      </c>
      <c r="BK4429" s="37" t="s">
        <v>20</v>
      </c>
      <c r="BL4429" s="37" t="s">
        <v>20</v>
      </c>
      <c r="BM4429" s="37">
        <v>63</v>
      </c>
      <c r="BN4429" s="37" t="s">
        <v>20</v>
      </c>
      <c r="BO4429" s="37">
        <v>443</v>
      </c>
    </row>
    <row r="4430" spans="62:67" ht="9" customHeight="1" x14ac:dyDescent="0.25">
      <c r="BJ4430" s="36" t="s">
        <v>4448</v>
      </c>
      <c r="BK4430" s="37" t="s">
        <v>20</v>
      </c>
      <c r="BL4430" s="37" t="s">
        <v>20</v>
      </c>
      <c r="BM4430" s="37">
        <v>62</v>
      </c>
      <c r="BN4430" s="37" t="s">
        <v>20</v>
      </c>
      <c r="BO4430" s="37">
        <v>440</v>
      </c>
    </row>
    <row r="4431" spans="62:67" ht="9" customHeight="1" x14ac:dyDescent="0.25">
      <c r="BJ4431" s="36" t="s">
        <v>4449</v>
      </c>
      <c r="BK4431" s="37" t="s">
        <v>20</v>
      </c>
      <c r="BL4431" s="37" t="s">
        <v>20</v>
      </c>
      <c r="BM4431" s="37">
        <v>61</v>
      </c>
      <c r="BN4431" s="37" t="s">
        <v>20</v>
      </c>
      <c r="BO4431" s="37">
        <v>438</v>
      </c>
    </row>
    <row r="4432" spans="62:67" ht="9" customHeight="1" x14ac:dyDescent="0.25">
      <c r="BJ4432" s="36" t="s">
        <v>4450</v>
      </c>
      <c r="BK4432" s="37" t="s">
        <v>20</v>
      </c>
      <c r="BL4432" s="37" t="s">
        <v>20</v>
      </c>
      <c r="BM4432" s="37">
        <v>60</v>
      </c>
      <c r="BN4432" s="37" t="s">
        <v>20</v>
      </c>
      <c r="BO4432" s="37">
        <v>435</v>
      </c>
    </row>
    <row r="4433" spans="62:67" ht="9" customHeight="1" x14ac:dyDescent="0.25">
      <c r="BJ4433" s="36" t="s">
        <v>4451</v>
      </c>
      <c r="BK4433" s="37" t="s">
        <v>20</v>
      </c>
      <c r="BL4433" s="37" t="s">
        <v>20</v>
      </c>
      <c r="BM4433" s="37">
        <v>59</v>
      </c>
      <c r="BN4433" s="37" t="s">
        <v>20</v>
      </c>
      <c r="BO4433" s="37">
        <v>433</v>
      </c>
    </row>
    <row r="4434" spans="62:67" ht="9" customHeight="1" x14ac:dyDescent="0.25">
      <c r="BJ4434" s="36" t="s">
        <v>4452</v>
      </c>
      <c r="BK4434" s="37" t="s">
        <v>20</v>
      </c>
      <c r="BL4434" s="37" t="s">
        <v>20</v>
      </c>
      <c r="BM4434" s="37">
        <v>57</v>
      </c>
      <c r="BN4434" s="37" t="s">
        <v>20</v>
      </c>
      <c r="BO4434" s="37">
        <v>430</v>
      </c>
    </row>
    <row r="4435" spans="62:67" ht="9" customHeight="1" x14ac:dyDescent="0.25">
      <c r="BJ4435" s="36" t="s">
        <v>4453</v>
      </c>
      <c r="BK4435" s="37" t="s">
        <v>20</v>
      </c>
      <c r="BL4435" s="37" t="s">
        <v>20</v>
      </c>
      <c r="BM4435" s="37">
        <v>56</v>
      </c>
      <c r="BN4435" s="37" t="s">
        <v>20</v>
      </c>
      <c r="BO4435" s="37">
        <v>427</v>
      </c>
    </row>
    <row r="4436" spans="62:67" ht="9" customHeight="1" x14ac:dyDescent="0.25">
      <c r="BJ4436" s="36" t="s">
        <v>4454</v>
      </c>
      <c r="BK4436" s="37" t="s">
        <v>20</v>
      </c>
      <c r="BL4436" s="37" t="s">
        <v>20</v>
      </c>
      <c r="BM4436" s="37">
        <v>55</v>
      </c>
      <c r="BN4436" s="37" t="s">
        <v>20</v>
      </c>
      <c r="BO4436" s="37">
        <v>425</v>
      </c>
    </row>
    <row r="4437" spans="62:67" ht="9" customHeight="1" x14ac:dyDescent="0.25">
      <c r="BJ4437" s="36" t="s">
        <v>4455</v>
      </c>
      <c r="BK4437" s="37" t="s">
        <v>20</v>
      </c>
      <c r="BL4437" s="37" t="s">
        <v>20</v>
      </c>
      <c r="BM4437" s="37">
        <v>54</v>
      </c>
      <c r="BN4437" s="37" t="s">
        <v>20</v>
      </c>
      <c r="BO4437" s="37">
        <v>422</v>
      </c>
    </row>
    <row r="4438" spans="62:67" ht="9" customHeight="1" x14ac:dyDescent="0.25">
      <c r="BJ4438" s="36" t="s">
        <v>4456</v>
      </c>
      <c r="BK4438" s="37" t="s">
        <v>20</v>
      </c>
      <c r="BL4438" s="37" t="s">
        <v>20</v>
      </c>
      <c r="BM4438" s="37">
        <v>53</v>
      </c>
      <c r="BN4438" s="37" t="s">
        <v>20</v>
      </c>
      <c r="BO4438" s="37">
        <v>420</v>
      </c>
    </row>
    <row r="4439" spans="62:67" ht="9" customHeight="1" x14ac:dyDescent="0.25">
      <c r="BJ4439" s="36" t="s">
        <v>4457</v>
      </c>
      <c r="BK4439" s="37" t="s">
        <v>20</v>
      </c>
      <c r="BL4439" s="37" t="s">
        <v>20</v>
      </c>
      <c r="BM4439" s="37">
        <v>52</v>
      </c>
      <c r="BN4439" s="37" t="s">
        <v>20</v>
      </c>
      <c r="BO4439" s="37">
        <v>417</v>
      </c>
    </row>
    <row r="4440" spans="62:67" ht="9" customHeight="1" x14ac:dyDescent="0.25">
      <c r="BJ4440" s="36" t="s">
        <v>4458</v>
      </c>
      <c r="BK4440" s="37" t="s">
        <v>20</v>
      </c>
      <c r="BL4440" s="37" t="s">
        <v>20</v>
      </c>
      <c r="BM4440" s="37">
        <v>51</v>
      </c>
      <c r="BN4440" s="37" t="s">
        <v>20</v>
      </c>
      <c r="BO4440" s="37">
        <v>415</v>
      </c>
    </row>
    <row r="4441" spans="62:67" ht="9" customHeight="1" x14ac:dyDescent="0.25">
      <c r="BJ4441" s="36" t="s">
        <v>4459</v>
      </c>
      <c r="BK4441" s="37" t="s">
        <v>20</v>
      </c>
      <c r="BL4441" s="37" t="s">
        <v>20</v>
      </c>
      <c r="BM4441" s="37">
        <v>50</v>
      </c>
      <c r="BN4441" s="37" t="s">
        <v>20</v>
      </c>
      <c r="BO4441" s="37">
        <v>412</v>
      </c>
    </row>
    <row r="4442" spans="62:67" ht="9" customHeight="1" x14ac:dyDescent="0.25">
      <c r="BJ4442" s="36" t="s">
        <v>4460</v>
      </c>
      <c r="BK4442" s="37" t="s">
        <v>20</v>
      </c>
      <c r="BL4442" s="37" t="s">
        <v>20</v>
      </c>
      <c r="BM4442" s="37">
        <v>49</v>
      </c>
      <c r="BN4442" s="37" t="s">
        <v>20</v>
      </c>
      <c r="BO4442" s="37">
        <v>410</v>
      </c>
    </row>
    <row r="4443" spans="62:67" ht="9" customHeight="1" x14ac:dyDescent="0.25">
      <c r="BJ4443" s="36" t="s">
        <v>4461</v>
      </c>
      <c r="BK4443" s="37" t="s">
        <v>20</v>
      </c>
      <c r="BL4443" s="37" t="s">
        <v>20</v>
      </c>
      <c r="BM4443" s="37">
        <v>48</v>
      </c>
      <c r="BN4443" s="37" t="s">
        <v>20</v>
      </c>
      <c r="BO4443" s="37">
        <v>407</v>
      </c>
    </row>
    <row r="4444" spans="62:67" ht="9" customHeight="1" x14ac:dyDescent="0.25">
      <c r="BJ4444" s="36" t="s">
        <v>4462</v>
      </c>
      <c r="BK4444" s="37" t="s">
        <v>20</v>
      </c>
      <c r="BL4444" s="37" t="s">
        <v>20</v>
      </c>
      <c r="BM4444" s="37">
        <v>47</v>
      </c>
      <c r="BN4444" s="37" t="s">
        <v>20</v>
      </c>
      <c r="BO4444" s="37">
        <v>405</v>
      </c>
    </row>
    <row r="4445" spans="62:67" ht="9" customHeight="1" x14ac:dyDescent="0.25">
      <c r="BJ4445" s="36" t="s">
        <v>4463</v>
      </c>
      <c r="BK4445" s="37" t="s">
        <v>20</v>
      </c>
      <c r="BL4445" s="37" t="s">
        <v>20</v>
      </c>
      <c r="BM4445" s="37">
        <v>46</v>
      </c>
      <c r="BN4445" s="37" t="s">
        <v>20</v>
      </c>
      <c r="BO4445" s="37">
        <v>402</v>
      </c>
    </row>
    <row r="4446" spans="62:67" ht="9" customHeight="1" x14ac:dyDescent="0.25">
      <c r="BJ4446" s="36" t="s">
        <v>4464</v>
      </c>
      <c r="BK4446" s="37" t="s">
        <v>20</v>
      </c>
      <c r="BL4446" s="37" t="s">
        <v>20</v>
      </c>
      <c r="BM4446" s="37">
        <v>45</v>
      </c>
      <c r="BN4446" s="37" t="s">
        <v>20</v>
      </c>
      <c r="BO4446" s="37">
        <v>400</v>
      </c>
    </row>
    <row r="4447" spans="62:67" ht="9" customHeight="1" x14ac:dyDescent="0.25">
      <c r="BJ4447" s="36" t="s">
        <v>4465</v>
      </c>
      <c r="BK4447" s="37" t="s">
        <v>20</v>
      </c>
      <c r="BL4447" s="37" t="s">
        <v>20</v>
      </c>
      <c r="BM4447" s="37">
        <v>44</v>
      </c>
      <c r="BN4447" s="37" t="s">
        <v>20</v>
      </c>
      <c r="BO4447" s="37">
        <v>397</v>
      </c>
    </row>
    <row r="4448" spans="62:67" ht="9" customHeight="1" x14ac:dyDescent="0.25">
      <c r="BJ4448" s="36" t="s">
        <v>4466</v>
      </c>
      <c r="BK4448" s="37" t="s">
        <v>20</v>
      </c>
      <c r="BL4448" s="37" t="s">
        <v>20</v>
      </c>
      <c r="BM4448" s="37">
        <v>43</v>
      </c>
      <c r="BN4448" s="37" t="s">
        <v>20</v>
      </c>
      <c r="BO4448" s="37">
        <v>395</v>
      </c>
    </row>
    <row r="4449" spans="62:67" ht="9" customHeight="1" x14ac:dyDescent="0.25">
      <c r="BJ4449" s="36" t="s">
        <v>4467</v>
      </c>
      <c r="BK4449" s="37" t="s">
        <v>20</v>
      </c>
      <c r="BL4449" s="37" t="s">
        <v>20</v>
      </c>
      <c r="BM4449" s="37">
        <v>42</v>
      </c>
      <c r="BN4449" s="37" t="s">
        <v>20</v>
      </c>
      <c r="BO4449" s="37">
        <v>392</v>
      </c>
    </row>
    <row r="4450" spans="62:67" ht="9" customHeight="1" x14ac:dyDescent="0.25">
      <c r="BJ4450" s="36" t="s">
        <v>4468</v>
      </c>
      <c r="BK4450" s="37" t="s">
        <v>20</v>
      </c>
      <c r="BL4450" s="37" t="s">
        <v>20</v>
      </c>
      <c r="BM4450" s="37">
        <v>41</v>
      </c>
      <c r="BN4450" s="37" t="s">
        <v>20</v>
      </c>
      <c r="BO4450" s="37">
        <v>390</v>
      </c>
    </row>
    <row r="4451" spans="62:67" ht="9" customHeight="1" x14ac:dyDescent="0.25">
      <c r="BJ4451" s="36" t="s">
        <v>4469</v>
      </c>
      <c r="BK4451" s="37" t="s">
        <v>20</v>
      </c>
      <c r="BL4451" s="37" t="s">
        <v>20</v>
      </c>
      <c r="BM4451" s="37">
        <v>40</v>
      </c>
      <c r="BN4451" s="37" t="s">
        <v>20</v>
      </c>
      <c r="BO4451" s="37">
        <v>387</v>
      </c>
    </row>
    <row r="4452" spans="62:67" ht="9" customHeight="1" x14ac:dyDescent="0.25">
      <c r="BJ4452" s="36" t="s">
        <v>4470</v>
      </c>
      <c r="BK4452" s="37" t="s">
        <v>20</v>
      </c>
      <c r="BL4452" s="37" t="s">
        <v>20</v>
      </c>
      <c r="BM4452" s="37">
        <v>39</v>
      </c>
      <c r="BN4452" s="37" t="s">
        <v>20</v>
      </c>
      <c r="BO4452" s="37">
        <v>385</v>
      </c>
    </row>
    <row r="4453" spans="62:67" ht="9" customHeight="1" x14ac:dyDescent="0.25">
      <c r="BJ4453" s="36" t="s">
        <v>4471</v>
      </c>
      <c r="BK4453" s="37" t="s">
        <v>20</v>
      </c>
      <c r="BL4453" s="37" t="s">
        <v>20</v>
      </c>
      <c r="BM4453" s="37">
        <v>38</v>
      </c>
      <c r="BN4453" s="37" t="s">
        <v>20</v>
      </c>
      <c r="BO4453" s="37">
        <v>382</v>
      </c>
    </row>
    <row r="4454" spans="62:67" ht="9" customHeight="1" x14ac:dyDescent="0.25">
      <c r="BJ4454" s="36" t="s">
        <v>4472</v>
      </c>
      <c r="BK4454" s="37" t="s">
        <v>20</v>
      </c>
      <c r="BL4454" s="37" t="s">
        <v>20</v>
      </c>
      <c r="BM4454" s="37">
        <v>37</v>
      </c>
      <c r="BN4454" s="37" t="s">
        <v>20</v>
      </c>
      <c r="BO4454" s="37">
        <v>380</v>
      </c>
    </row>
    <row r="4455" spans="62:67" ht="9" customHeight="1" x14ac:dyDescent="0.25">
      <c r="BJ4455" s="36" t="s">
        <v>4473</v>
      </c>
      <c r="BK4455" s="37" t="s">
        <v>20</v>
      </c>
      <c r="BL4455" s="37" t="s">
        <v>20</v>
      </c>
      <c r="BM4455" s="37">
        <v>37</v>
      </c>
      <c r="BN4455" s="37" t="s">
        <v>20</v>
      </c>
      <c r="BO4455" s="37">
        <v>377</v>
      </c>
    </row>
    <row r="4456" spans="62:67" ht="9" customHeight="1" x14ac:dyDescent="0.25">
      <c r="BJ4456" s="36" t="s">
        <v>4474</v>
      </c>
      <c r="BK4456" s="37" t="s">
        <v>20</v>
      </c>
      <c r="BL4456" s="37" t="s">
        <v>20</v>
      </c>
      <c r="BM4456" s="37">
        <v>36</v>
      </c>
      <c r="BN4456" s="37" t="s">
        <v>20</v>
      </c>
      <c r="BO4456" s="37">
        <v>374</v>
      </c>
    </row>
    <row r="4457" spans="62:67" ht="9" customHeight="1" x14ac:dyDescent="0.25">
      <c r="BJ4457" s="36" t="s">
        <v>4475</v>
      </c>
      <c r="BK4457" s="37" t="s">
        <v>20</v>
      </c>
      <c r="BL4457" s="37" t="s">
        <v>20</v>
      </c>
      <c r="BM4457" s="37">
        <v>35</v>
      </c>
      <c r="BN4457" s="37" t="s">
        <v>20</v>
      </c>
      <c r="BO4457" s="37">
        <v>372</v>
      </c>
    </row>
    <row r="4458" spans="62:67" ht="9" customHeight="1" x14ac:dyDescent="0.25">
      <c r="BJ4458" s="36" t="s">
        <v>4476</v>
      </c>
      <c r="BK4458" s="37" t="s">
        <v>20</v>
      </c>
      <c r="BL4458" s="37" t="s">
        <v>20</v>
      </c>
      <c r="BM4458" s="37">
        <v>35</v>
      </c>
      <c r="BN4458" s="37" t="s">
        <v>20</v>
      </c>
      <c r="BO4458" s="37">
        <v>369</v>
      </c>
    </row>
    <row r="4459" spans="62:67" ht="9" customHeight="1" x14ac:dyDescent="0.25">
      <c r="BJ4459" s="36" t="s">
        <v>4477</v>
      </c>
      <c r="BK4459" s="37" t="s">
        <v>20</v>
      </c>
      <c r="BL4459" s="37" t="s">
        <v>20</v>
      </c>
      <c r="BM4459" s="37">
        <v>34</v>
      </c>
      <c r="BN4459" s="37" t="s">
        <v>20</v>
      </c>
      <c r="BO4459" s="37">
        <v>367</v>
      </c>
    </row>
    <row r="4460" spans="62:67" ht="9" customHeight="1" x14ac:dyDescent="0.25">
      <c r="BJ4460" s="36" t="s">
        <v>4478</v>
      </c>
      <c r="BK4460" s="37" t="s">
        <v>20</v>
      </c>
      <c r="BL4460" s="37" t="s">
        <v>20</v>
      </c>
      <c r="BM4460" s="37">
        <v>33</v>
      </c>
      <c r="BN4460" s="37" t="s">
        <v>20</v>
      </c>
      <c r="BO4460" s="37">
        <v>364</v>
      </c>
    </row>
    <row r="4461" spans="62:67" ht="9" customHeight="1" x14ac:dyDescent="0.25">
      <c r="BJ4461" s="36" t="s">
        <v>4479</v>
      </c>
      <c r="BK4461" s="37" t="s">
        <v>20</v>
      </c>
      <c r="BL4461" s="37" t="s">
        <v>20</v>
      </c>
      <c r="BM4461" s="37">
        <v>33</v>
      </c>
      <c r="BN4461" s="37" t="s">
        <v>20</v>
      </c>
      <c r="BO4461" s="37">
        <v>362</v>
      </c>
    </row>
    <row r="4462" spans="62:67" ht="9" customHeight="1" x14ac:dyDescent="0.25">
      <c r="BJ4462" s="36" t="s">
        <v>4480</v>
      </c>
      <c r="BK4462" s="37" t="s">
        <v>20</v>
      </c>
      <c r="BL4462" s="37" t="s">
        <v>20</v>
      </c>
      <c r="BM4462" s="37">
        <v>32</v>
      </c>
      <c r="BN4462" s="37" t="s">
        <v>20</v>
      </c>
      <c r="BO4462" s="37">
        <v>359</v>
      </c>
    </row>
    <row r="4463" spans="62:67" ht="9" customHeight="1" x14ac:dyDescent="0.25">
      <c r="BJ4463" s="36" t="s">
        <v>4481</v>
      </c>
      <c r="BK4463" s="37" t="s">
        <v>20</v>
      </c>
      <c r="BL4463" s="37" t="s">
        <v>20</v>
      </c>
      <c r="BM4463" s="37">
        <v>31</v>
      </c>
      <c r="BN4463" s="37" t="s">
        <v>20</v>
      </c>
      <c r="BO4463" s="37">
        <v>357</v>
      </c>
    </row>
    <row r="4464" spans="62:67" ht="9" customHeight="1" x14ac:dyDescent="0.25">
      <c r="BJ4464" s="36" t="s">
        <v>4482</v>
      </c>
      <c r="BK4464" s="37" t="s">
        <v>20</v>
      </c>
      <c r="BL4464" s="37" t="s">
        <v>20</v>
      </c>
      <c r="BM4464" s="37">
        <v>30</v>
      </c>
      <c r="BN4464" s="37" t="s">
        <v>20</v>
      </c>
      <c r="BO4464" s="37">
        <v>354</v>
      </c>
    </row>
    <row r="4465" spans="62:67" ht="9" customHeight="1" x14ac:dyDescent="0.25">
      <c r="BJ4465" s="36" t="s">
        <v>4483</v>
      </c>
      <c r="BK4465" s="37" t="s">
        <v>20</v>
      </c>
      <c r="BL4465" s="37" t="s">
        <v>20</v>
      </c>
      <c r="BM4465" s="37">
        <v>30</v>
      </c>
      <c r="BN4465" s="37" t="s">
        <v>20</v>
      </c>
      <c r="BO4465" s="37">
        <v>352</v>
      </c>
    </row>
    <row r="4466" spans="62:67" ht="9" customHeight="1" x14ac:dyDescent="0.25">
      <c r="BJ4466" s="36" t="s">
        <v>4484</v>
      </c>
      <c r="BK4466" s="37" t="s">
        <v>20</v>
      </c>
      <c r="BL4466" s="37" t="s">
        <v>20</v>
      </c>
      <c r="BM4466" s="37">
        <v>29</v>
      </c>
      <c r="BN4466" s="37" t="s">
        <v>20</v>
      </c>
      <c r="BO4466" s="37">
        <v>349</v>
      </c>
    </row>
    <row r="4467" spans="62:67" ht="9" customHeight="1" x14ac:dyDescent="0.25">
      <c r="BJ4467" s="36" t="s">
        <v>4485</v>
      </c>
      <c r="BK4467" s="37" t="s">
        <v>20</v>
      </c>
      <c r="BL4467" s="37" t="s">
        <v>20</v>
      </c>
      <c r="BM4467" s="37">
        <v>28</v>
      </c>
      <c r="BN4467" s="37" t="s">
        <v>20</v>
      </c>
      <c r="BO4467" s="37">
        <v>347</v>
      </c>
    </row>
    <row r="4468" spans="62:67" ht="9" customHeight="1" x14ac:dyDescent="0.25">
      <c r="BJ4468" s="36" t="s">
        <v>4486</v>
      </c>
      <c r="BK4468" s="37" t="s">
        <v>20</v>
      </c>
      <c r="BL4468" s="37" t="s">
        <v>20</v>
      </c>
      <c r="BM4468" s="37">
        <v>27</v>
      </c>
      <c r="BN4468" s="37" t="s">
        <v>20</v>
      </c>
      <c r="BO4468" s="37">
        <v>344</v>
      </c>
    </row>
    <row r="4469" spans="62:67" ht="9" customHeight="1" x14ac:dyDescent="0.25">
      <c r="BJ4469" s="36" t="s">
        <v>4487</v>
      </c>
      <c r="BK4469" s="37" t="s">
        <v>20</v>
      </c>
      <c r="BL4469" s="37" t="s">
        <v>20</v>
      </c>
      <c r="BM4469" s="37">
        <v>26</v>
      </c>
      <c r="BN4469" s="37" t="s">
        <v>20</v>
      </c>
      <c r="BO4469" s="37">
        <v>342</v>
      </c>
    </row>
    <row r="4470" spans="62:67" ht="9" customHeight="1" x14ac:dyDescent="0.25">
      <c r="BJ4470" s="36" t="s">
        <v>4488</v>
      </c>
      <c r="BK4470" s="37" t="s">
        <v>20</v>
      </c>
      <c r="BL4470" s="37" t="s">
        <v>20</v>
      </c>
      <c r="BM4470" s="37">
        <v>26</v>
      </c>
      <c r="BN4470" s="37" t="s">
        <v>20</v>
      </c>
      <c r="BO4470" s="37">
        <v>339</v>
      </c>
    </row>
    <row r="4471" spans="62:67" ht="9" customHeight="1" x14ac:dyDescent="0.25">
      <c r="BJ4471" s="36" t="s">
        <v>4489</v>
      </c>
      <c r="BK4471" s="37" t="s">
        <v>20</v>
      </c>
      <c r="BL4471" s="37" t="s">
        <v>20</v>
      </c>
      <c r="BM4471" s="37">
        <v>25</v>
      </c>
      <c r="BN4471" s="37" t="s">
        <v>20</v>
      </c>
      <c r="BO4471" s="37">
        <v>337</v>
      </c>
    </row>
    <row r="4472" spans="62:67" ht="9" customHeight="1" x14ac:dyDescent="0.25">
      <c r="BJ4472" s="36" t="s">
        <v>4490</v>
      </c>
      <c r="BK4472" s="37" t="s">
        <v>20</v>
      </c>
      <c r="BL4472" s="37" t="s">
        <v>20</v>
      </c>
      <c r="BM4472" s="37">
        <v>24</v>
      </c>
      <c r="BN4472" s="37" t="s">
        <v>20</v>
      </c>
      <c r="BO4472" s="37">
        <v>334</v>
      </c>
    </row>
    <row r="4473" spans="62:67" ht="9" customHeight="1" x14ac:dyDescent="0.25">
      <c r="BJ4473" s="36" t="s">
        <v>4491</v>
      </c>
      <c r="BK4473" s="37" t="s">
        <v>20</v>
      </c>
      <c r="BL4473" s="37" t="s">
        <v>20</v>
      </c>
      <c r="BM4473" s="37">
        <v>23</v>
      </c>
      <c r="BN4473" s="37" t="s">
        <v>20</v>
      </c>
      <c r="BO4473" s="37">
        <v>332</v>
      </c>
    </row>
    <row r="4474" spans="62:67" ht="9" customHeight="1" x14ac:dyDescent="0.25">
      <c r="BJ4474" s="36" t="s">
        <v>4492</v>
      </c>
      <c r="BK4474" s="37" t="s">
        <v>20</v>
      </c>
      <c r="BL4474" s="37" t="s">
        <v>20</v>
      </c>
      <c r="BM4474" s="37">
        <v>22</v>
      </c>
      <c r="BN4474" s="37" t="s">
        <v>20</v>
      </c>
      <c r="BO4474" s="37">
        <v>329</v>
      </c>
    </row>
    <row r="4475" spans="62:67" ht="9" customHeight="1" x14ac:dyDescent="0.25">
      <c r="BJ4475" s="36" t="s">
        <v>4493</v>
      </c>
      <c r="BK4475" s="37" t="s">
        <v>20</v>
      </c>
      <c r="BL4475" s="37" t="s">
        <v>20</v>
      </c>
      <c r="BM4475" s="37">
        <v>22</v>
      </c>
      <c r="BN4475" s="37" t="s">
        <v>20</v>
      </c>
      <c r="BO4475" s="37">
        <v>327</v>
      </c>
    </row>
    <row r="4476" spans="62:67" ht="9" customHeight="1" x14ac:dyDescent="0.25">
      <c r="BJ4476" s="36" t="s">
        <v>4494</v>
      </c>
      <c r="BK4476" s="37" t="s">
        <v>20</v>
      </c>
      <c r="BL4476" s="37" t="s">
        <v>20</v>
      </c>
      <c r="BM4476" s="37">
        <v>22</v>
      </c>
      <c r="BN4476" s="37" t="s">
        <v>20</v>
      </c>
      <c r="BO4476" s="37">
        <v>324</v>
      </c>
    </row>
    <row r="4477" spans="62:67" ht="9" customHeight="1" x14ac:dyDescent="0.25">
      <c r="BJ4477" s="36" t="s">
        <v>4495</v>
      </c>
      <c r="BK4477" s="37" t="s">
        <v>20</v>
      </c>
      <c r="BL4477" s="37" t="s">
        <v>20</v>
      </c>
      <c r="BM4477" s="37">
        <v>21</v>
      </c>
      <c r="BN4477" s="37" t="s">
        <v>20</v>
      </c>
      <c r="BO4477" s="37">
        <v>322</v>
      </c>
    </row>
    <row r="4478" spans="62:67" ht="9" customHeight="1" x14ac:dyDescent="0.25">
      <c r="BJ4478" s="36" t="s">
        <v>4496</v>
      </c>
      <c r="BK4478" s="37" t="s">
        <v>20</v>
      </c>
      <c r="BL4478" s="37" t="s">
        <v>20</v>
      </c>
      <c r="BM4478" s="37">
        <v>21</v>
      </c>
      <c r="BN4478" s="37" t="s">
        <v>20</v>
      </c>
      <c r="BO4478" s="37">
        <v>319</v>
      </c>
    </row>
    <row r="4479" spans="62:67" ht="9" customHeight="1" x14ac:dyDescent="0.25">
      <c r="BJ4479" s="36" t="s">
        <v>4497</v>
      </c>
      <c r="BK4479" s="37" t="s">
        <v>20</v>
      </c>
      <c r="BL4479" s="37" t="s">
        <v>20</v>
      </c>
      <c r="BM4479" s="37">
        <v>20</v>
      </c>
      <c r="BN4479" s="37" t="s">
        <v>20</v>
      </c>
      <c r="BO4479" s="37">
        <v>316</v>
      </c>
    </row>
    <row r="4480" spans="62:67" ht="9" customHeight="1" x14ac:dyDescent="0.25">
      <c r="BJ4480" s="36" t="s">
        <v>4498</v>
      </c>
      <c r="BK4480" s="37" t="s">
        <v>20</v>
      </c>
      <c r="BL4480" s="37" t="s">
        <v>20</v>
      </c>
      <c r="BM4480" s="37">
        <v>20</v>
      </c>
      <c r="BN4480" s="37" t="s">
        <v>20</v>
      </c>
      <c r="BO4480" s="37">
        <v>314</v>
      </c>
    </row>
    <row r="4481" spans="62:67" ht="9" customHeight="1" x14ac:dyDescent="0.25">
      <c r="BJ4481" s="36" t="s">
        <v>4499</v>
      </c>
      <c r="BK4481" s="37" t="s">
        <v>20</v>
      </c>
      <c r="BL4481" s="37" t="s">
        <v>20</v>
      </c>
      <c r="BM4481" s="37">
        <v>20</v>
      </c>
      <c r="BN4481" s="37" t="s">
        <v>20</v>
      </c>
      <c r="BO4481" s="37">
        <v>311</v>
      </c>
    </row>
    <row r="4482" spans="62:67" ht="9" customHeight="1" x14ac:dyDescent="0.25">
      <c r="BJ4482" s="36" t="s">
        <v>4500</v>
      </c>
      <c r="BK4482" s="37" t="s">
        <v>20</v>
      </c>
      <c r="BL4482" s="37" t="s">
        <v>20</v>
      </c>
      <c r="BM4482" s="37">
        <v>19</v>
      </c>
      <c r="BN4482" s="37" t="s">
        <v>20</v>
      </c>
      <c r="BO4482" s="37">
        <v>309</v>
      </c>
    </row>
    <row r="4483" spans="62:67" ht="9" customHeight="1" x14ac:dyDescent="0.25">
      <c r="BJ4483" s="36" t="s">
        <v>4501</v>
      </c>
      <c r="BK4483" s="37" t="s">
        <v>20</v>
      </c>
      <c r="BL4483" s="37" t="s">
        <v>20</v>
      </c>
      <c r="BM4483" s="37">
        <v>19</v>
      </c>
      <c r="BN4483" s="37" t="s">
        <v>20</v>
      </c>
      <c r="BO4483" s="37">
        <v>306</v>
      </c>
    </row>
    <row r="4484" spans="62:67" ht="9" customHeight="1" x14ac:dyDescent="0.25">
      <c r="BJ4484" s="36" t="s">
        <v>4502</v>
      </c>
      <c r="BK4484" s="37" t="s">
        <v>20</v>
      </c>
      <c r="BL4484" s="37" t="s">
        <v>20</v>
      </c>
      <c r="BM4484" s="37">
        <v>18</v>
      </c>
      <c r="BN4484" s="37" t="s">
        <v>20</v>
      </c>
      <c r="BO4484" s="37">
        <v>304</v>
      </c>
    </row>
    <row r="4485" spans="62:67" ht="9" customHeight="1" x14ac:dyDescent="0.25">
      <c r="BJ4485" s="36" t="s">
        <v>4503</v>
      </c>
      <c r="BK4485" s="37" t="s">
        <v>20</v>
      </c>
      <c r="BL4485" s="37" t="s">
        <v>20</v>
      </c>
      <c r="BM4485" s="37">
        <v>18</v>
      </c>
      <c r="BN4485" s="37" t="s">
        <v>20</v>
      </c>
      <c r="BO4485" s="37">
        <v>301</v>
      </c>
    </row>
    <row r="4486" spans="62:67" ht="9" customHeight="1" x14ac:dyDescent="0.25">
      <c r="BJ4486" s="36" t="s">
        <v>4504</v>
      </c>
      <c r="BK4486" s="37" t="s">
        <v>20</v>
      </c>
      <c r="BL4486" s="37" t="s">
        <v>20</v>
      </c>
      <c r="BM4486" s="37">
        <v>18</v>
      </c>
      <c r="BN4486" s="37" t="s">
        <v>20</v>
      </c>
      <c r="BO4486" s="37">
        <v>299</v>
      </c>
    </row>
    <row r="4487" spans="62:67" ht="9" customHeight="1" x14ac:dyDescent="0.25">
      <c r="BJ4487" s="36" t="s">
        <v>4505</v>
      </c>
      <c r="BK4487" s="37" t="s">
        <v>20</v>
      </c>
      <c r="BL4487" s="37" t="s">
        <v>20</v>
      </c>
      <c r="BM4487" s="37">
        <v>18</v>
      </c>
      <c r="BN4487" s="37" t="s">
        <v>20</v>
      </c>
      <c r="BO4487" s="37">
        <v>296</v>
      </c>
    </row>
    <row r="4488" spans="62:67" ht="9" customHeight="1" x14ac:dyDescent="0.25">
      <c r="BJ4488" s="36" t="s">
        <v>4506</v>
      </c>
      <c r="BK4488" s="37" t="s">
        <v>20</v>
      </c>
      <c r="BL4488" s="37" t="s">
        <v>20</v>
      </c>
      <c r="BM4488" s="37">
        <v>18</v>
      </c>
      <c r="BN4488" s="37" t="s">
        <v>20</v>
      </c>
      <c r="BO4488" s="37">
        <v>294</v>
      </c>
    </row>
    <row r="4489" spans="62:67" ht="9" customHeight="1" x14ac:dyDescent="0.25">
      <c r="BJ4489" s="36" t="s">
        <v>4507</v>
      </c>
      <c r="BK4489" s="37" t="s">
        <v>20</v>
      </c>
      <c r="BL4489" s="37" t="s">
        <v>20</v>
      </c>
      <c r="BM4489" s="37">
        <v>17</v>
      </c>
      <c r="BN4489" s="37" t="s">
        <v>20</v>
      </c>
      <c r="BO4489" s="37">
        <v>291</v>
      </c>
    </row>
    <row r="4490" spans="62:67" ht="9" customHeight="1" x14ac:dyDescent="0.25">
      <c r="BJ4490" s="36" t="s">
        <v>4508</v>
      </c>
      <c r="BK4490" s="37" t="s">
        <v>20</v>
      </c>
      <c r="BL4490" s="37" t="s">
        <v>20</v>
      </c>
      <c r="BM4490" s="37">
        <v>17</v>
      </c>
      <c r="BN4490" s="37" t="s">
        <v>20</v>
      </c>
      <c r="BO4490" s="37">
        <v>289</v>
      </c>
    </row>
    <row r="4491" spans="62:67" ht="9" customHeight="1" x14ac:dyDescent="0.25">
      <c r="BJ4491" s="36" t="s">
        <v>4509</v>
      </c>
      <c r="BK4491" s="37" t="s">
        <v>20</v>
      </c>
      <c r="BL4491" s="37" t="s">
        <v>20</v>
      </c>
      <c r="BM4491" s="37">
        <v>17</v>
      </c>
      <c r="BN4491" s="37" t="s">
        <v>20</v>
      </c>
      <c r="BO4491" s="37">
        <v>286</v>
      </c>
    </row>
    <row r="4492" spans="62:67" ht="9" customHeight="1" x14ac:dyDescent="0.25">
      <c r="BJ4492" s="36" t="s">
        <v>4510</v>
      </c>
      <c r="BK4492" s="37" t="s">
        <v>20</v>
      </c>
      <c r="BL4492" s="37" t="s">
        <v>20</v>
      </c>
      <c r="BM4492" s="37">
        <v>17</v>
      </c>
      <c r="BN4492" s="37" t="s">
        <v>20</v>
      </c>
      <c r="BO4492" s="37">
        <v>284</v>
      </c>
    </row>
    <row r="4493" spans="62:67" ht="9" customHeight="1" x14ac:dyDescent="0.25">
      <c r="BJ4493" s="36" t="s">
        <v>4511</v>
      </c>
      <c r="BK4493" s="37" t="s">
        <v>20</v>
      </c>
      <c r="BL4493" s="37" t="s">
        <v>20</v>
      </c>
      <c r="BM4493" s="37">
        <v>17</v>
      </c>
      <c r="BN4493" s="37" t="s">
        <v>20</v>
      </c>
      <c r="BO4493" s="37">
        <v>281</v>
      </c>
    </row>
    <row r="4494" spans="62:67" ht="9" customHeight="1" x14ac:dyDescent="0.25">
      <c r="BJ4494" s="36" t="s">
        <v>4512</v>
      </c>
      <c r="BK4494" s="37" t="s">
        <v>20</v>
      </c>
      <c r="BL4494" s="37" t="s">
        <v>20</v>
      </c>
      <c r="BM4494" s="37">
        <v>16</v>
      </c>
      <c r="BN4494" s="37" t="s">
        <v>20</v>
      </c>
      <c r="BO4494" s="37">
        <v>279</v>
      </c>
    </row>
    <row r="4495" spans="62:67" ht="9" customHeight="1" x14ac:dyDescent="0.25">
      <c r="BJ4495" s="36" t="s">
        <v>4513</v>
      </c>
      <c r="BK4495" s="37" t="s">
        <v>20</v>
      </c>
      <c r="BL4495" s="37" t="s">
        <v>20</v>
      </c>
      <c r="BM4495" s="37">
        <v>16</v>
      </c>
      <c r="BN4495" s="37" t="s">
        <v>20</v>
      </c>
      <c r="BO4495" s="37">
        <v>276</v>
      </c>
    </row>
    <row r="4496" spans="62:67" ht="9" customHeight="1" x14ac:dyDescent="0.25">
      <c r="BJ4496" s="36" t="s">
        <v>4514</v>
      </c>
      <c r="BK4496" s="37" t="s">
        <v>20</v>
      </c>
      <c r="BL4496" s="37" t="s">
        <v>20</v>
      </c>
      <c r="BM4496" s="37">
        <v>16</v>
      </c>
      <c r="BN4496" s="37" t="s">
        <v>20</v>
      </c>
      <c r="BO4496" s="37">
        <v>274</v>
      </c>
    </row>
    <row r="4497" spans="62:67" ht="9" customHeight="1" x14ac:dyDescent="0.25">
      <c r="BJ4497" s="36" t="s">
        <v>4515</v>
      </c>
      <c r="BK4497" s="37" t="s">
        <v>20</v>
      </c>
      <c r="BL4497" s="37" t="s">
        <v>20</v>
      </c>
      <c r="BM4497" s="37">
        <v>16</v>
      </c>
      <c r="BN4497" s="37" t="s">
        <v>20</v>
      </c>
      <c r="BO4497" s="37">
        <v>271</v>
      </c>
    </row>
    <row r="4498" spans="62:67" ht="9" customHeight="1" x14ac:dyDescent="0.25">
      <c r="BJ4498" s="36" t="s">
        <v>4516</v>
      </c>
      <c r="BK4498" s="37" t="s">
        <v>20</v>
      </c>
      <c r="BL4498" s="37" t="s">
        <v>20</v>
      </c>
      <c r="BM4498" s="37">
        <v>16</v>
      </c>
      <c r="BN4498" s="37" t="s">
        <v>20</v>
      </c>
      <c r="BO4498" s="37">
        <v>269</v>
      </c>
    </row>
    <row r="4499" spans="62:67" ht="9" customHeight="1" x14ac:dyDescent="0.25">
      <c r="BJ4499" s="36" t="s">
        <v>4517</v>
      </c>
      <c r="BK4499" s="37" t="s">
        <v>20</v>
      </c>
      <c r="BL4499" s="37" t="s">
        <v>20</v>
      </c>
      <c r="BM4499" s="37">
        <v>16</v>
      </c>
      <c r="BN4499" s="37" t="s">
        <v>20</v>
      </c>
      <c r="BO4499" s="37">
        <v>266</v>
      </c>
    </row>
    <row r="4500" spans="62:67" ht="9" customHeight="1" x14ac:dyDescent="0.25">
      <c r="BJ4500" s="36" t="s">
        <v>4518</v>
      </c>
      <c r="BK4500" s="37" t="s">
        <v>20</v>
      </c>
      <c r="BL4500" s="37" t="s">
        <v>20</v>
      </c>
      <c r="BM4500" s="37">
        <v>16</v>
      </c>
      <c r="BN4500" s="37" t="s">
        <v>20</v>
      </c>
      <c r="BO4500" s="37">
        <v>263</v>
      </c>
    </row>
    <row r="4501" spans="62:67" ht="9" customHeight="1" x14ac:dyDescent="0.25">
      <c r="BJ4501" s="36" t="s">
        <v>4519</v>
      </c>
      <c r="BK4501" s="37" t="s">
        <v>20</v>
      </c>
      <c r="BL4501" s="37" t="s">
        <v>20</v>
      </c>
      <c r="BM4501" s="37">
        <v>16</v>
      </c>
      <c r="BN4501" s="37" t="s">
        <v>20</v>
      </c>
      <c r="BO4501" s="37">
        <v>261</v>
      </c>
    </row>
    <row r="4502" spans="62:67" ht="9" customHeight="1" x14ac:dyDescent="0.25">
      <c r="BJ4502" s="36" t="s">
        <v>4520</v>
      </c>
      <c r="BK4502" s="37" t="s">
        <v>20</v>
      </c>
      <c r="BL4502" s="37" t="s">
        <v>20</v>
      </c>
      <c r="BM4502" s="37">
        <v>16</v>
      </c>
      <c r="BN4502" s="37" t="s">
        <v>20</v>
      </c>
      <c r="BO4502" s="37">
        <v>258</v>
      </c>
    </row>
    <row r="4503" spans="62:67" ht="9" customHeight="1" x14ac:dyDescent="0.25">
      <c r="BJ4503" s="36" t="s">
        <v>4521</v>
      </c>
      <c r="BK4503" s="37" t="s">
        <v>20</v>
      </c>
      <c r="BL4503" s="37" t="s">
        <v>20</v>
      </c>
      <c r="BM4503" s="37">
        <v>16</v>
      </c>
      <c r="BN4503" s="37" t="s">
        <v>20</v>
      </c>
      <c r="BO4503" s="37">
        <v>256</v>
      </c>
    </row>
    <row r="4504" spans="62:67" ht="9" customHeight="1" x14ac:dyDescent="0.25">
      <c r="BJ4504" s="36" t="s">
        <v>4522</v>
      </c>
      <c r="BK4504" s="37" t="s">
        <v>20</v>
      </c>
      <c r="BL4504" s="37" t="s">
        <v>20</v>
      </c>
      <c r="BM4504" s="37">
        <v>15</v>
      </c>
      <c r="BN4504" s="37" t="s">
        <v>20</v>
      </c>
      <c r="BO4504" s="37">
        <v>253</v>
      </c>
    </row>
    <row r="4505" spans="62:67" ht="9" customHeight="1" x14ac:dyDescent="0.25">
      <c r="BJ4505" s="36" t="s">
        <v>4523</v>
      </c>
      <c r="BK4505" s="37" t="s">
        <v>20</v>
      </c>
      <c r="BL4505" s="37" t="s">
        <v>20</v>
      </c>
      <c r="BM4505" s="37">
        <v>15</v>
      </c>
      <c r="BN4505" s="37" t="s">
        <v>20</v>
      </c>
      <c r="BO4505" s="37">
        <v>251</v>
      </c>
    </row>
    <row r="4506" spans="62:67" ht="9" customHeight="1" x14ac:dyDescent="0.25">
      <c r="BJ4506" s="36" t="s">
        <v>4524</v>
      </c>
      <c r="BK4506" s="37" t="s">
        <v>20</v>
      </c>
      <c r="BL4506" s="37" t="s">
        <v>20</v>
      </c>
      <c r="BM4506" s="37">
        <v>15</v>
      </c>
      <c r="BN4506" s="37" t="s">
        <v>20</v>
      </c>
      <c r="BO4506" s="37">
        <v>248</v>
      </c>
    </row>
    <row r="4507" spans="62:67" ht="9" customHeight="1" x14ac:dyDescent="0.25">
      <c r="BJ4507" s="36" t="s">
        <v>4525</v>
      </c>
      <c r="BK4507" s="37" t="s">
        <v>20</v>
      </c>
      <c r="BL4507" s="37" t="s">
        <v>20</v>
      </c>
      <c r="BM4507" s="37">
        <v>15</v>
      </c>
      <c r="BN4507" s="37" t="s">
        <v>20</v>
      </c>
      <c r="BO4507" s="37">
        <v>246</v>
      </c>
    </row>
    <row r="4508" spans="62:67" ht="9" customHeight="1" x14ac:dyDescent="0.25">
      <c r="BJ4508" s="36" t="s">
        <v>4526</v>
      </c>
      <c r="BK4508" s="37" t="s">
        <v>20</v>
      </c>
      <c r="BL4508" s="37" t="s">
        <v>20</v>
      </c>
      <c r="BM4508" s="37">
        <v>15</v>
      </c>
      <c r="BN4508" s="37" t="s">
        <v>20</v>
      </c>
      <c r="BO4508" s="37">
        <v>243</v>
      </c>
    </row>
    <row r="4509" spans="62:67" ht="9" customHeight="1" x14ac:dyDescent="0.25">
      <c r="BJ4509" s="36" t="s">
        <v>4527</v>
      </c>
      <c r="BK4509" s="37" t="s">
        <v>20</v>
      </c>
      <c r="BL4509" s="37" t="s">
        <v>20</v>
      </c>
      <c r="BM4509" s="37">
        <v>15</v>
      </c>
      <c r="BN4509" s="37" t="s">
        <v>20</v>
      </c>
      <c r="BO4509" s="37">
        <v>241</v>
      </c>
    </row>
    <row r="4510" spans="62:67" ht="9" customHeight="1" x14ac:dyDescent="0.25">
      <c r="BJ4510" s="36" t="s">
        <v>4528</v>
      </c>
      <c r="BK4510" s="37" t="s">
        <v>20</v>
      </c>
      <c r="BL4510" s="37" t="s">
        <v>20</v>
      </c>
      <c r="BM4510" s="37">
        <v>15</v>
      </c>
      <c r="BN4510" s="37" t="s">
        <v>20</v>
      </c>
      <c r="BO4510" s="37">
        <v>238</v>
      </c>
    </row>
    <row r="4511" spans="62:67" ht="9" customHeight="1" x14ac:dyDescent="0.25">
      <c r="BJ4511" s="36" t="s">
        <v>4529</v>
      </c>
      <c r="BK4511" s="37" t="s">
        <v>20</v>
      </c>
      <c r="BL4511" s="37" t="s">
        <v>20</v>
      </c>
      <c r="BM4511" s="37">
        <v>15</v>
      </c>
      <c r="BN4511" s="37" t="s">
        <v>20</v>
      </c>
      <c r="BO4511" s="37">
        <v>236</v>
      </c>
    </row>
    <row r="4512" spans="62:67" ht="9" customHeight="1" x14ac:dyDescent="0.25">
      <c r="BJ4512" s="36" t="s">
        <v>4530</v>
      </c>
      <c r="BK4512" s="37" t="s">
        <v>20</v>
      </c>
      <c r="BL4512" s="37" t="s">
        <v>20</v>
      </c>
      <c r="BM4512" s="37">
        <v>15</v>
      </c>
      <c r="BN4512" s="37" t="s">
        <v>20</v>
      </c>
      <c r="BO4512" s="37">
        <v>233</v>
      </c>
    </row>
    <row r="4513" spans="62:67" ht="9" customHeight="1" x14ac:dyDescent="0.25">
      <c r="BJ4513" s="36" t="s">
        <v>4531</v>
      </c>
      <c r="BK4513" s="37" t="s">
        <v>20</v>
      </c>
      <c r="BL4513" s="37" t="s">
        <v>20</v>
      </c>
      <c r="BM4513" s="37">
        <v>15</v>
      </c>
      <c r="BN4513" s="37" t="s">
        <v>20</v>
      </c>
      <c r="BO4513" s="37">
        <v>231</v>
      </c>
    </row>
    <row r="4514" spans="62:67" ht="9" customHeight="1" x14ac:dyDescent="0.25">
      <c r="BJ4514" s="36" t="s">
        <v>4532</v>
      </c>
      <c r="BK4514" s="37" t="s">
        <v>20</v>
      </c>
      <c r="BL4514" s="37" t="s">
        <v>20</v>
      </c>
      <c r="BM4514" s="37">
        <v>14</v>
      </c>
      <c r="BN4514" s="37" t="s">
        <v>20</v>
      </c>
      <c r="BO4514" s="37">
        <v>228</v>
      </c>
    </row>
    <row r="4515" spans="62:67" ht="9" customHeight="1" x14ac:dyDescent="0.25">
      <c r="BJ4515" s="36" t="s">
        <v>4533</v>
      </c>
      <c r="BK4515" s="37" t="s">
        <v>20</v>
      </c>
      <c r="BL4515" s="37" t="s">
        <v>20</v>
      </c>
      <c r="BM4515" s="37">
        <v>14</v>
      </c>
      <c r="BN4515" s="37" t="s">
        <v>20</v>
      </c>
      <c r="BO4515" s="37">
        <v>226</v>
      </c>
    </row>
    <row r="4516" spans="62:67" ht="9" customHeight="1" x14ac:dyDescent="0.25">
      <c r="BJ4516" s="36" t="s">
        <v>4534</v>
      </c>
      <c r="BK4516" s="37" t="s">
        <v>20</v>
      </c>
      <c r="BL4516" s="37" t="s">
        <v>20</v>
      </c>
      <c r="BM4516" s="37">
        <v>14</v>
      </c>
      <c r="BN4516" s="37" t="s">
        <v>20</v>
      </c>
      <c r="BO4516" s="37">
        <v>223</v>
      </c>
    </row>
    <row r="4517" spans="62:67" ht="9" customHeight="1" x14ac:dyDescent="0.25">
      <c r="BJ4517" s="36" t="s">
        <v>4535</v>
      </c>
      <c r="BK4517" s="37" t="s">
        <v>20</v>
      </c>
      <c r="BL4517" s="37" t="s">
        <v>20</v>
      </c>
      <c r="BM4517" s="37">
        <v>14</v>
      </c>
      <c r="BN4517" s="37" t="s">
        <v>20</v>
      </c>
      <c r="BO4517" s="37">
        <v>221</v>
      </c>
    </row>
    <row r="4518" spans="62:67" ht="9" customHeight="1" x14ac:dyDescent="0.25">
      <c r="BJ4518" s="36" t="s">
        <v>4536</v>
      </c>
      <c r="BK4518" s="37" t="s">
        <v>20</v>
      </c>
      <c r="BL4518" s="37" t="s">
        <v>20</v>
      </c>
      <c r="BM4518" s="37">
        <v>13</v>
      </c>
      <c r="BN4518" s="37" t="s">
        <v>20</v>
      </c>
      <c r="BO4518" s="37">
        <v>218</v>
      </c>
    </row>
    <row r="4519" spans="62:67" ht="9" customHeight="1" x14ac:dyDescent="0.25">
      <c r="BJ4519" s="36" t="s">
        <v>4537</v>
      </c>
      <c r="BK4519" s="37" t="s">
        <v>20</v>
      </c>
      <c r="BL4519" s="37" t="s">
        <v>20</v>
      </c>
      <c r="BM4519" s="37">
        <v>13</v>
      </c>
      <c r="BN4519" s="37" t="s">
        <v>20</v>
      </c>
      <c r="BO4519" s="37">
        <v>216</v>
      </c>
    </row>
    <row r="4520" spans="62:67" ht="9" customHeight="1" x14ac:dyDescent="0.25">
      <c r="BJ4520" s="36" t="s">
        <v>4538</v>
      </c>
      <c r="BK4520" s="37" t="s">
        <v>20</v>
      </c>
      <c r="BL4520" s="37" t="s">
        <v>20</v>
      </c>
      <c r="BM4520" s="37">
        <v>13</v>
      </c>
      <c r="BN4520" s="37" t="s">
        <v>20</v>
      </c>
      <c r="BO4520" s="37">
        <v>213</v>
      </c>
    </row>
    <row r="4521" spans="62:67" ht="9" customHeight="1" x14ac:dyDescent="0.25">
      <c r="BJ4521" s="36" t="s">
        <v>4539</v>
      </c>
      <c r="BK4521" s="37" t="s">
        <v>20</v>
      </c>
      <c r="BL4521" s="37" t="s">
        <v>20</v>
      </c>
      <c r="BM4521" s="37">
        <v>12</v>
      </c>
      <c r="BN4521" s="37" t="s">
        <v>20</v>
      </c>
      <c r="BO4521" s="37">
        <v>210</v>
      </c>
    </row>
    <row r="4522" spans="62:67" ht="9" customHeight="1" x14ac:dyDescent="0.25">
      <c r="BJ4522" s="36" t="s">
        <v>4540</v>
      </c>
      <c r="BK4522" s="37" t="s">
        <v>20</v>
      </c>
      <c r="BL4522" s="37" t="s">
        <v>20</v>
      </c>
      <c r="BM4522" s="37">
        <v>12</v>
      </c>
      <c r="BN4522" s="37" t="s">
        <v>20</v>
      </c>
      <c r="BO4522" s="37">
        <v>208</v>
      </c>
    </row>
    <row r="4523" spans="62:67" ht="9" customHeight="1" x14ac:dyDescent="0.25">
      <c r="BJ4523" s="36" t="s">
        <v>4541</v>
      </c>
      <c r="BK4523" s="37" t="s">
        <v>20</v>
      </c>
      <c r="BL4523" s="37" t="s">
        <v>20</v>
      </c>
      <c r="BM4523" s="37">
        <v>12</v>
      </c>
      <c r="BN4523" s="37" t="s">
        <v>20</v>
      </c>
      <c r="BO4523" s="37">
        <v>205</v>
      </c>
    </row>
    <row r="4524" spans="62:67" ht="9" customHeight="1" x14ac:dyDescent="0.25">
      <c r="BJ4524" s="36" t="s">
        <v>4542</v>
      </c>
      <c r="BK4524" s="37" t="s">
        <v>20</v>
      </c>
      <c r="BL4524" s="37" t="s">
        <v>20</v>
      </c>
      <c r="BM4524" s="37">
        <v>11</v>
      </c>
      <c r="BN4524" s="37" t="s">
        <v>20</v>
      </c>
      <c r="BO4524" s="37">
        <v>203</v>
      </c>
    </row>
    <row r="4525" spans="62:67" ht="9" customHeight="1" x14ac:dyDescent="0.25">
      <c r="BJ4525" s="36" t="s">
        <v>4543</v>
      </c>
      <c r="BK4525" s="37" t="s">
        <v>20</v>
      </c>
      <c r="BL4525" s="37" t="s">
        <v>20</v>
      </c>
      <c r="BM4525" s="37">
        <v>11</v>
      </c>
      <c r="BN4525" s="37" t="s">
        <v>20</v>
      </c>
      <c r="BO4525" s="37">
        <v>200</v>
      </c>
    </row>
    <row r="4526" spans="62:67" ht="9" customHeight="1" x14ac:dyDescent="0.25">
      <c r="BJ4526" s="36" t="s">
        <v>4544</v>
      </c>
      <c r="BK4526" s="37" t="s">
        <v>20</v>
      </c>
      <c r="BL4526" s="37" t="s">
        <v>20</v>
      </c>
      <c r="BM4526" s="37">
        <v>11</v>
      </c>
      <c r="BN4526" s="37" t="s">
        <v>20</v>
      </c>
      <c r="BO4526" s="37">
        <v>198</v>
      </c>
    </row>
    <row r="4527" spans="62:67" ht="9" customHeight="1" x14ac:dyDescent="0.25">
      <c r="BJ4527" s="36" t="s">
        <v>4545</v>
      </c>
      <c r="BK4527" s="37" t="s">
        <v>20</v>
      </c>
      <c r="BL4527" s="37" t="s">
        <v>20</v>
      </c>
      <c r="BM4527" s="37">
        <v>10</v>
      </c>
      <c r="BN4527" s="37" t="s">
        <v>20</v>
      </c>
      <c r="BO4527" s="37">
        <v>195</v>
      </c>
    </row>
    <row r="4528" spans="62:67" ht="9" customHeight="1" x14ac:dyDescent="0.25">
      <c r="BJ4528" s="36" t="s">
        <v>4546</v>
      </c>
      <c r="BK4528" s="37" t="s">
        <v>20</v>
      </c>
      <c r="BL4528" s="37" t="s">
        <v>20</v>
      </c>
      <c r="BM4528" s="37">
        <v>10</v>
      </c>
      <c r="BN4528" s="37" t="s">
        <v>20</v>
      </c>
      <c r="BO4528" s="37">
        <v>193</v>
      </c>
    </row>
    <row r="4529" spans="62:67" ht="9" customHeight="1" x14ac:dyDescent="0.25">
      <c r="BJ4529" s="36" t="s">
        <v>4547</v>
      </c>
      <c r="BK4529" s="37" t="s">
        <v>20</v>
      </c>
      <c r="BL4529" s="37" t="s">
        <v>20</v>
      </c>
      <c r="BM4529" s="37">
        <v>9</v>
      </c>
      <c r="BN4529" s="37" t="s">
        <v>20</v>
      </c>
      <c r="BO4529" s="37">
        <v>190</v>
      </c>
    </row>
    <row r="4530" spans="62:67" ht="9" customHeight="1" x14ac:dyDescent="0.25">
      <c r="BJ4530" s="36" t="s">
        <v>4548</v>
      </c>
      <c r="BK4530" s="37" t="s">
        <v>20</v>
      </c>
      <c r="BL4530" s="37" t="s">
        <v>20</v>
      </c>
      <c r="BM4530" s="37">
        <v>9</v>
      </c>
      <c r="BN4530" s="37" t="s">
        <v>20</v>
      </c>
      <c r="BO4530" s="37">
        <v>188</v>
      </c>
    </row>
    <row r="4531" spans="62:67" ht="9" customHeight="1" x14ac:dyDescent="0.25">
      <c r="BJ4531" s="36" t="s">
        <v>4549</v>
      </c>
      <c r="BK4531" s="37" t="s">
        <v>20</v>
      </c>
      <c r="BL4531" s="37" t="s">
        <v>20</v>
      </c>
      <c r="BM4531" s="37">
        <v>9</v>
      </c>
      <c r="BN4531" s="37" t="s">
        <v>20</v>
      </c>
      <c r="BO4531" s="37">
        <v>185</v>
      </c>
    </row>
    <row r="4532" spans="62:67" ht="9" customHeight="1" x14ac:dyDescent="0.25">
      <c r="BJ4532" s="36" t="s">
        <v>4550</v>
      </c>
      <c r="BK4532" s="37" t="s">
        <v>20</v>
      </c>
      <c r="BL4532" s="37" t="s">
        <v>20</v>
      </c>
      <c r="BM4532" s="37">
        <v>8</v>
      </c>
      <c r="BN4532" s="37" t="s">
        <v>20</v>
      </c>
      <c r="BO4532" s="37">
        <v>183</v>
      </c>
    </row>
    <row r="4533" spans="62:67" ht="9" customHeight="1" x14ac:dyDescent="0.25">
      <c r="BJ4533" s="36" t="s">
        <v>4551</v>
      </c>
      <c r="BK4533" s="37" t="s">
        <v>20</v>
      </c>
      <c r="BL4533" s="37" t="s">
        <v>20</v>
      </c>
      <c r="BM4533" s="37">
        <v>8</v>
      </c>
      <c r="BN4533" s="37" t="s">
        <v>20</v>
      </c>
      <c r="BO4533" s="37">
        <v>180</v>
      </c>
    </row>
    <row r="4534" spans="62:67" ht="9" customHeight="1" x14ac:dyDescent="0.25">
      <c r="BJ4534" s="36" t="s">
        <v>4552</v>
      </c>
      <c r="BK4534" s="37" t="s">
        <v>20</v>
      </c>
      <c r="BL4534" s="37" t="s">
        <v>20</v>
      </c>
      <c r="BM4534" s="37">
        <v>7</v>
      </c>
      <c r="BN4534" s="37" t="s">
        <v>20</v>
      </c>
      <c r="BO4534" s="37">
        <v>178</v>
      </c>
    </row>
    <row r="4535" spans="62:67" ht="9" customHeight="1" x14ac:dyDescent="0.25">
      <c r="BJ4535" s="36" t="s">
        <v>4553</v>
      </c>
      <c r="BK4535" s="37" t="s">
        <v>20</v>
      </c>
      <c r="BL4535" s="37" t="s">
        <v>20</v>
      </c>
      <c r="BM4535" s="37">
        <v>7</v>
      </c>
      <c r="BN4535" s="37" t="s">
        <v>20</v>
      </c>
      <c r="BO4535" s="37">
        <v>175</v>
      </c>
    </row>
    <row r="4536" spans="62:67" ht="9" customHeight="1" x14ac:dyDescent="0.25">
      <c r="BJ4536" s="36" t="s">
        <v>4554</v>
      </c>
      <c r="BK4536" s="37" t="s">
        <v>20</v>
      </c>
      <c r="BL4536" s="37" t="s">
        <v>20</v>
      </c>
      <c r="BM4536" s="37">
        <v>7</v>
      </c>
      <c r="BN4536" s="37" t="s">
        <v>20</v>
      </c>
      <c r="BO4536" s="37">
        <v>173</v>
      </c>
    </row>
    <row r="4537" spans="62:67" ht="9" customHeight="1" x14ac:dyDescent="0.25">
      <c r="BJ4537" s="36" t="s">
        <v>4555</v>
      </c>
      <c r="BK4537" s="37" t="s">
        <v>20</v>
      </c>
      <c r="BL4537" s="37" t="s">
        <v>20</v>
      </c>
      <c r="BM4537" s="37">
        <v>7</v>
      </c>
      <c r="BN4537" s="37" t="s">
        <v>20</v>
      </c>
      <c r="BO4537" s="37">
        <v>170</v>
      </c>
    </row>
    <row r="4538" spans="62:67" ht="9" customHeight="1" x14ac:dyDescent="0.25">
      <c r="BJ4538" s="36" t="s">
        <v>4556</v>
      </c>
      <c r="BK4538" s="37" t="s">
        <v>20</v>
      </c>
      <c r="BL4538" s="37" t="s">
        <v>20</v>
      </c>
      <c r="BM4538" s="37">
        <v>6</v>
      </c>
      <c r="BN4538" s="37" t="s">
        <v>20</v>
      </c>
      <c r="BO4538" s="37">
        <v>168</v>
      </c>
    </row>
    <row r="4539" spans="62:67" ht="9" customHeight="1" x14ac:dyDescent="0.25">
      <c r="BJ4539" s="36" t="s">
        <v>4557</v>
      </c>
      <c r="BK4539" s="37" t="s">
        <v>20</v>
      </c>
      <c r="BL4539" s="37" t="s">
        <v>20</v>
      </c>
      <c r="BM4539" s="37">
        <v>6</v>
      </c>
      <c r="BN4539" s="37" t="s">
        <v>20</v>
      </c>
      <c r="BO4539" s="37">
        <v>165</v>
      </c>
    </row>
    <row r="4540" spans="62:67" ht="9" customHeight="1" x14ac:dyDescent="0.25">
      <c r="BJ4540" s="36" t="s">
        <v>4558</v>
      </c>
      <c r="BK4540" s="37" t="s">
        <v>20</v>
      </c>
      <c r="BL4540" s="37" t="s">
        <v>20</v>
      </c>
      <c r="BM4540" s="37">
        <v>6</v>
      </c>
      <c r="BN4540" s="37" t="s">
        <v>20</v>
      </c>
      <c r="BO4540" s="37">
        <v>163</v>
      </c>
    </row>
    <row r="4541" spans="62:67" ht="9" customHeight="1" x14ac:dyDescent="0.25">
      <c r="BJ4541" s="36" t="s">
        <v>4559</v>
      </c>
      <c r="BK4541" s="37" t="s">
        <v>20</v>
      </c>
      <c r="BL4541" s="37" t="s">
        <v>20</v>
      </c>
      <c r="BM4541" s="37">
        <v>5</v>
      </c>
      <c r="BN4541" s="37" t="s">
        <v>20</v>
      </c>
      <c r="BO4541" s="37">
        <v>160</v>
      </c>
    </row>
    <row r="4542" spans="62:67" ht="9" customHeight="1" x14ac:dyDescent="0.25">
      <c r="BJ4542" s="36" t="s">
        <v>4560</v>
      </c>
      <c r="BK4542" s="37" t="s">
        <v>20</v>
      </c>
      <c r="BL4542" s="37" t="s">
        <v>20</v>
      </c>
      <c r="BM4542" s="37">
        <v>5</v>
      </c>
      <c r="BN4542" s="37" t="s">
        <v>20</v>
      </c>
      <c r="BO4542" s="37">
        <v>157</v>
      </c>
    </row>
    <row r="4543" spans="62:67" ht="9" customHeight="1" x14ac:dyDescent="0.25">
      <c r="BJ4543" s="36" t="s">
        <v>4561</v>
      </c>
      <c r="BK4543" s="37" t="s">
        <v>20</v>
      </c>
      <c r="BL4543" s="37" t="s">
        <v>20</v>
      </c>
      <c r="BM4543" s="37">
        <v>5</v>
      </c>
      <c r="BN4543" s="37" t="s">
        <v>20</v>
      </c>
      <c r="BO4543" s="37">
        <v>155</v>
      </c>
    </row>
    <row r="4544" spans="62:67" ht="9" customHeight="1" x14ac:dyDescent="0.25">
      <c r="BJ4544" s="36" t="s">
        <v>4562</v>
      </c>
      <c r="BK4544" s="37" t="s">
        <v>20</v>
      </c>
      <c r="BL4544" s="37" t="s">
        <v>20</v>
      </c>
      <c r="BM4544" s="37">
        <v>4</v>
      </c>
      <c r="BN4544" s="37" t="s">
        <v>20</v>
      </c>
      <c r="BO4544" s="37">
        <v>152</v>
      </c>
    </row>
    <row r="4545" spans="62:67" ht="9" customHeight="1" x14ac:dyDescent="0.25">
      <c r="BJ4545" s="36" t="s">
        <v>4563</v>
      </c>
      <c r="BK4545" s="37" t="s">
        <v>20</v>
      </c>
      <c r="BL4545" s="37" t="s">
        <v>20</v>
      </c>
      <c r="BM4545" s="37">
        <v>4</v>
      </c>
      <c r="BN4545" s="37" t="s">
        <v>20</v>
      </c>
      <c r="BO4545" s="37">
        <v>150</v>
      </c>
    </row>
    <row r="4546" spans="62:67" ht="9" customHeight="1" x14ac:dyDescent="0.25">
      <c r="BJ4546" s="36" t="s">
        <v>4564</v>
      </c>
      <c r="BK4546" s="37" t="s">
        <v>20</v>
      </c>
      <c r="BL4546" s="37" t="s">
        <v>20</v>
      </c>
      <c r="BM4546" s="37">
        <v>4</v>
      </c>
      <c r="BN4546" s="37" t="s">
        <v>20</v>
      </c>
      <c r="BO4546" s="37">
        <v>147</v>
      </c>
    </row>
    <row r="4547" spans="62:67" ht="9" customHeight="1" x14ac:dyDescent="0.25">
      <c r="BJ4547" s="36" t="s">
        <v>4565</v>
      </c>
      <c r="BK4547" s="37" t="s">
        <v>20</v>
      </c>
      <c r="BL4547" s="37" t="s">
        <v>20</v>
      </c>
      <c r="BM4547" s="37">
        <v>4</v>
      </c>
      <c r="BN4547" s="37" t="s">
        <v>20</v>
      </c>
      <c r="BO4547" s="37">
        <v>145</v>
      </c>
    </row>
    <row r="4548" spans="62:67" ht="9" customHeight="1" x14ac:dyDescent="0.25">
      <c r="BJ4548" s="36" t="s">
        <v>4566</v>
      </c>
      <c r="BK4548" s="37" t="s">
        <v>20</v>
      </c>
      <c r="BL4548" s="37" t="s">
        <v>20</v>
      </c>
      <c r="BM4548" s="37">
        <v>4</v>
      </c>
      <c r="BN4548" s="37" t="s">
        <v>20</v>
      </c>
      <c r="BO4548" s="37">
        <v>142</v>
      </c>
    </row>
    <row r="4549" spans="62:67" ht="9" customHeight="1" x14ac:dyDescent="0.25">
      <c r="BJ4549" s="36" t="s">
        <v>4567</v>
      </c>
      <c r="BK4549" s="37" t="s">
        <v>20</v>
      </c>
      <c r="BL4549" s="37" t="s">
        <v>20</v>
      </c>
      <c r="BM4549" s="37">
        <v>4</v>
      </c>
      <c r="BN4549" s="37" t="s">
        <v>20</v>
      </c>
      <c r="BO4549" s="37">
        <v>140</v>
      </c>
    </row>
    <row r="4550" spans="62:67" ht="9" customHeight="1" x14ac:dyDescent="0.25">
      <c r="BJ4550" s="36" t="s">
        <v>4568</v>
      </c>
      <c r="BK4550" s="37" t="s">
        <v>20</v>
      </c>
      <c r="BL4550" s="37" t="s">
        <v>20</v>
      </c>
      <c r="BM4550" s="37">
        <v>4</v>
      </c>
      <c r="BN4550" s="37" t="s">
        <v>20</v>
      </c>
      <c r="BO4550" s="37">
        <v>137</v>
      </c>
    </row>
    <row r="4551" spans="62:67" ht="9" customHeight="1" x14ac:dyDescent="0.25">
      <c r="BJ4551" s="36" t="s">
        <v>4569</v>
      </c>
      <c r="BK4551" s="37" t="s">
        <v>20</v>
      </c>
      <c r="BL4551" s="37" t="s">
        <v>20</v>
      </c>
      <c r="BM4551" s="37">
        <v>4</v>
      </c>
      <c r="BN4551" s="37" t="s">
        <v>20</v>
      </c>
      <c r="BO4551" s="37">
        <v>135</v>
      </c>
    </row>
    <row r="4552" spans="62:67" ht="9" customHeight="1" x14ac:dyDescent="0.25">
      <c r="BJ4552" s="36" t="s">
        <v>4570</v>
      </c>
      <c r="BK4552" s="37" t="s">
        <v>20</v>
      </c>
      <c r="BL4552" s="37" t="s">
        <v>20</v>
      </c>
      <c r="BM4552" s="37">
        <v>4</v>
      </c>
      <c r="BN4552" s="37" t="s">
        <v>20</v>
      </c>
      <c r="BO4552" s="37">
        <v>132</v>
      </c>
    </row>
    <row r="4553" spans="62:67" ht="9" customHeight="1" x14ac:dyDescent="0.25">
      <c r="BJ4553" s="36" t="s">
        <v>4571</v>
      </c>
      <c r="BK4553" s="37" t="s">
        <v>20</v>
      </c>
      <c r="BL4553" s="37" t="s">
        <v>20</v>
      </c>
      <c r="BM4553" s="37">
        <v>4</v>
      </c>
      <c r="BN4553" s="37" t="s">
        <v>20</v>
      </c>
      <c r="BO4553" s="37">
        <v>130</v>
      </c>
    </row>
    <row r="4554" spans="62:67" ht="9" customHeight="1" x14ac:dyDescent="0.25">
      <c r="BJ4554" s="36" t="s">
        <v>4572</v>
      </c>
      <c r="BK4554" s="37" t="s">
        <v>20</v>
      </c>
      <c r="BL4554" s="37" t="s">
        <v>20</v>
      </c>
      <c r="BM4554" s="37">
        <v>3</v>
      </c>
      <c r="BN4554" s="37" t="s">
        <v>20</v>
      </c>
      <c r="BO4554" s="37">
        <v>127</v>
      </c>
    </row>
    <row r="4555" spans="62:67" ht="9" customHeight="1" x14ac:dyDescent="0.25">
      <c r="BJ4555" s="36" t="s">
        <v>4573</v>
      </c>
      <c r="BK4555" s="37" t="s">
        <v>20</v>
      </c>
      <c r="BL4555" s="37" t="s">
        <v>20</v>
      </c>
      <c r="BM4555" s="37">
        <v>3</v>
      </c>
      <c r="BN4555" s="37" t="s">
        <v>20</v>
      </c>
      <c r="BO4555" s="37">
        <v>125</v>
      </c>
    </row>
    <row r="4556" spans="62:67" ht="9" customHeight="1" x14ac:dyDescent="0.25">
      <c r="BJ4556" s="36" t="s">
        <v>4574</v>
      </c>
      <c r="BK4556" s="37" t="s">
        <v>20</v>
      </c>
      <c r="BL4556" s="37" t="s">
        <v>20</v>
      </c>
      <c r="BM4556" s="37">
        <v>3</v>
      </c>
      <c r="BN4556" s="37" t="s">
        <v>20</v>
      </c>
      <c r="BO4556" s="37">
        <v>122</v>
      </c>
    </row>
    <row r="4557" spans="62:67" ht="9" customHeight="1" x14ac:dyDescent="0.25">
      <c r="BJ4557" s="36" t="s">
        <v>4575</v>
      </c>
      <c r="BK4557" s="37" t="s">
        <v>20</v>
      </c>
      <c r="BL4557" s="37" t="s">
        <v>20</v>
      </c>
      <c r="BM4557" s="37">
        <v>3</v>
      </c>
      <c r="BN4557" s="37" t="s">
        <v>20</v>
      </c>
      <c r="BO4557" s="37">
        <v>120</v>
      </c>
    </row>
    <row r="4558" spans="62:67" ht="9" customHeight="1" x14ac:dyDescent="0.25">
      <c r="BJ4558" s="36" t="s">
        <v>4576</v>
      </c>
      <c r="BK4558" s="37" t="s">
        <v>20</v>
      </c>
      <c r="BL4558" s="37" t="s">
        <v>20</v>
      </c>
      <c r="BM4558" s="37">
        <v>3</v>
      </c>
      <c r="BN4558" s="37" t="s">
        <v>20</v>
      </c>
      <c r="BO4558" s="37">
        <v>117</v>
      </c>
    </row>
    <row r="4559" spans="62:67" ht="9" customHeight="1" x14ac:dyDescent="0.25">
      <c r="BJ4559" s="36" t="s">
        <v>4577</v>
      </c>
      <c r="BK4559" s="37" t="s">
        <v>20</v>
      </c>
      <c r="BL4559" s="37" t="s">
        <v>20</v>
      </c>
      <c r="BM4559" s="37">
        <v>3</v>
      </c>
      <c r="BN4559" s="37" t="s">
        <v>20</v>
      </c>
      <c r="BO4559" s="37">
        <v>115</v>
      </c>
    </row>
    <row r="4560" spans="62:67" ht="9" customHeight="1" x14ac:dyDescent="0.25">
      <c r="BJ4560" s="36" t="s">
        <v>4578</v>
      </c>
      <c r="BK4560" s="37" t="s">
        <v>20</v>
      </c>
      <c r="BL4560" s="37" t="s">
        <v>20</v>
      </c>
      <c r="BM4560" s="37">
        <v>3</v>
      </c>
      <c r="BN4560" s="37" t="s">
        <v>20</v>
      </c>
      <c r="BO4560" s="37">
        <v>112</v>
      </c>
    </row>
    <row r="4561" spans="62:67" ht="9" customHeight="1" x14ac:dyDescent="0.25">
      <c r="BJ4561" s="36" t="s">
        <v>4579</v>
      </c>
      <c r="BK4561" s="37" t="s">
        <v>20</v>
      </c>
      <c r="BL4561" s="37" t="s">
        <v>20</v>
      </c>
      <c r="BM4561" s="37">
        <v>3</v>
      </c>
      <c r="BN4561" s="37" t="s">
        <v>20</v>
      </c>
      <c r="BO4561" s="37">
        <v>110</v>
      </c>
    </row>
    <row r="4562" spans="62:67" ht="9" customHeight="1" x14ac:dyDescent="0.25">
      <c r="BJ4562" s="36" t="s">
        <v>4580</v>
      </c>
      <c r="BK4562" s="37" t="s">
        <v>20</v>
      </c>
      <c r="BL4562" s="37" t="s">
        <v>20</v>
      </c>
      <c r="BM4562" s="37">
        <v>3</v>
      </c>
      <c r="BN4562" s="37" t="s">
        <v>20</v>
      </c>
      <c r="BO4562" s="37">
        <v>107</v>
      </c>
    </row>
    <row r="4563" spans="62:67" ht="9" customHeight="1" x14ac:dyDescent="0.25">
      <c r="BJ4563" s="36" t="s">
        <v>4581</v>
      </c>
      <c r="BK4563" s="37" t="s">
        <v>20</v>
      </c>
      <c r="BL4563" s="37" t="s">
        <v>20</v>
      </c>
      <c r="BM4563" s="37">
        <v>3</v>
      </c>
      <c r="BN4563" s="37" t="s">
        <v>20</v>
      </c>
      <c r="BO4563" s="37">
        <v>104</v>
      </c>
    </row>
    <row r="4564" spans="62:67" ht="9" customHeight="1" x14ac:dyDescent="0.25">
      <c r="BJ4564" s="36" t="s">
        <v>4582</v>
      </c>
      <c r="BK4564" s="37" t="s">
        <v>20</v>
      </c>
      <c r="BL4564" s="37" t="s">
        <v>20</v>
      </c>
      <c r="BM4564" s="37">
        <v>2</v>
      </c>
      <c r="BN4564" s="37" t="s">
        <v>20</v>
      </c>
      <c r="BO4564" s="37">
        <v>102</v>
      </c>
    </row>
    <row r="4565" spans="62:67" ht="9" customHeight="1" x14ac:dyDescent="0.25">
      <c r="BJ4565" s="36" t="s">
        <v>4583</v>
      </c>
      <c r="BK4565" s="37" t="s">
        <v>20</v>
      </c>
      <c r="BL4565" s="37" t="s">
        <v>20</v>
      </c>
      <c r="BM4565" s="37">
        <v>2</v>
      </c>
      <c r="BN4565" s="37" t="s">
        <v>20</v>
      </c>
      <c r="BO4565" s="37">
        <v>99</v>
      </c>
    </row>
    <row r="4566" spans="62:67" ht="9" customHeight="1" x14ac:dyDescent="0.25">
      <c r="BJ4566" s="36" t="s">
        <v>4584</v>
      </c>
      <c r="BK4566" s="37" t="s">
        <v>20</v>
      </c>
      <c r="BL4566" s="37" t="s">
        <v>20</v>
      </c>
      <c r="BM4566" s="37">
        <v>2</v>
      </c>
      <c r="BN4566" s="37" t="s">
        <v>20</v>
      </c>
      <c r="BO4566" s="37">
        <v>97</v>
      </c>
    </row>
    <row r="4567" spans="62:67" ht="9" customHeight="1" x14ac:dyDescent="0.25">
      <c r="BJ4567" s="36" t="s">
        <v>4585</v>
      </c>
      <c r="BK4567" s="37" t="s">
        <v>20</v>
      </c>
      <c r="BL4567" s="37" t="s">
        <v>20</v>
      </c>
      <c r="BM4567" s="37">
        <v>2</v>
      </c>
      <c r="BN4567" s="37" t="s">
        <v>20</v>
      </c>
      <c r="BO4567" s="37">
        <v>94</v>
      </c>
    </row>
    <row r="4568" spans="62:67" ht="9" customHeight="1" x14ac:dyDescent="0.25">
      <c r="BJ4568" s="36" t="s">
        <v>4586</v>
      </c>
      <c r="BK4568" s="37" t="s">
        <v>20</v>
      </c>
      <c r="BL4568" s="37" t="s">
        <v>20</v>
      </c>
      <c r="BM4568" s="37">
        <v>2</v>
      </c>
      <c r="BN4568" s="37" t="s">
        <v>20</v>
      </c>
      <c r="BO4568" s="37">
        <v>92</v>
      </c>
    </row>
    <row r="4569" spans="62:67" ht="9" customHeight="1" x14ac:dyDescent="0.25">
      <c r="BJ4569" s="36" t="s">
        <v>4587</v>
      </c>
      <c r="BK4569" s="37" t="s">
        <v>20</v>
      </c>
      <c r="BL4569" s="37" t="s">
        <v>20</v>
      </c>
      <c r="BM4569" s="37">
        <v>1</v>
      </c>
      <c r="BN4569" s="37" t="s">
        <v>20</v>
      </c>
      <c r="BO4569" s="37">
        <v>89</v>
      </c>
    </row>
    <row r="4570" spans="62:67" ht="9" customHeight="1" x14ac:dyDescent="0.25">
      <c r="BJ4570" s="36" t="s">
        <v>4588</v>
      </c>
      <c r="BK4570" s="37" t="s">
        <v>20</v>
      </c>
      <c r="BL4570" s="37" t="s">
        <v>20</v>
      </c>
      <c r="BM4570" s="37">
        <v>1</v>
      </c>
      <c r="BN4570" s="37" t="s">
        <v>20</v>
      </c>
      <c r="BO4570" s="37">
        <v>87</v>
      </c>
    </row>
    <row r="4571" spans="62:67" ht="9" customHeight="1" x14ac:dyDescent="0.25">
      <c r="BJ4571" s="36" t="s">
        <v>4589</v>
      </c>
      <c r="BK4571" s="37" t="s">
        <v>20</v>
      </c>
      <c r="BL4571" s="37" t="s">
        <v>20</v>
      </c>
      <c r="BM4571" s="37">
        <v>1</v>
      </c>
      <c r="BN4571" s="37" t="s">
        <v>20</v>
      </c>
      <c r="BO4571" s="37">
        <v>84</v>
      </c>
    </row>
    <row r="4572" spans="62:67" ht="9" customHeight="1" x14ac:dyDescent="0.25">
      <c r="BJ4572" s="36" t="s">
        <v>4590</v>
      </c>
      <c r="BK4572" s="37" t="s">
        <v>20</v>
      </c>
      <c r="BL4572" s="37" t="s">
        <v>20</v>
      </c>
      <c r="BM4572" s="37">
        <v>1</v>
      </c>
      <c r="BN4572" s="37" t="s">
        <v>20</v>
      </c>
      <c r="BO4572" s="37">
        <v>82</v>
      </c>
    </row>
    <row r="4573" spans="62:67" ht="9" customHeight="1" x14ac:dyDescent="0.25">
      <c r="BJ4573" s="36" t="s">
        <v>4591</v>
      </c>
      <c r="BK4573" s="37" t="s">
        <v>20</v>
      </c>
      <c r="BL4573" s="37" t="s">
        <v>20</v>
      </c>
      <c r="BM4573" s="37">
        <v>1</v>
      </c>
      <c r="BN4573" s="37" t="s">
        <v>20</v>
      </c>
      <c r="BO4573" s="37">
        <v>79</v>
      </c>
    </row>
    <row r="4574" spans="62:67" ht="9" customHeight="1" x14ac:dyDescent="0.25">
      <c r="BJ4574" s="36" t="s">
        <v>4592</v>
      </c>
      <c r="BK4574" s="37" t="s">
        <v>20</v>
      </c>
      <c r="BL4574" s="37" t="s">
        <v>20</v>
      </c>
      <c r="BM4574" s="37">
        <v>1</v>
      </c>
      <c r="BN4574" s="37" t="s">
        <v>20</v>
      </c>
      <c r="BO4574" s="37">
        <v>77</v>
      </c>
    </row>
    <row r="4575" spans="62:67" ht="9" customHeight="1" x14ac:dyDescent="0.25">
      <c r="BJ4575" s="36" t="s">
        <v>4593</v>
      </c>
      <c r="BK4575" s="37" t="s">
        <v>20</v>
      </c>
      <c r="BL4575" s="37" t="s">
        <v>20</v>
      </c>
      <c r="BM4575" s="37">
        <v>1</v>
      </c>
      <c r="BN4575" s="37" t="s">
        <v>20</v>
      </c>
      <c r="BO4575" s="37">
        <v>74</v>
      </c>
    </row>
    <row r="4576" spans="62:67" ht="9" customHeight="1" x14ac:dyDescent="0.25">
      <c r="BJ4576" s="36" t="s">
        <v>4594</v>
      </c>
      <c r="BK4576" s="37" t="s">
        <v>20</v>
      </c>
      <c r="BL4576" s="37" t="s">
        <v>20</v>
      </c>
      <c r="BM4576" s="37">
        <v>1</v>
      </c>
      <c r="BN4576" s="37" t="s">
        <v>20</v>
      </c>
      <c r="BO4576" s="37">
        <v>72</v>
      </c>
    </row>
    <row r="4577" spans="62:67" ht="9" customHeight="1" x14ac:dyDescent="0.25">
      <c r="BJ4577" s="36" t="s">
        <v>4595</v>
      </c>
      <c r="BK4577" s="37" t="s">
        <v>20</v>
      </c>
      <c r="BL4577" s="37" t="s">
        <v>20</v>
      </c>
      <c r="BM4577" s="37">
        <v>1</v>
      </c>
      <c r="BN4577" s="37" t="s">
        <v>20</v>
      </c>
      <c r="BO4577" s="37">
        <v>69</v>
      </c>
    </row>
    <row r="4578" spans="62:67" ht="9" customHeight="1" x14ac:dyDescent="0.25">
      <c r="BJ4578" s="36" t="s">
        <v>4596</v>
      </c>
      <c r="BK4578" s="37" t="s">
        <v>20</v>
      </c>
      <c r="BL4578" s="37" t="s">
        <v>20</v>
      </c>
      <c r="BM4578" s="37">
        <v>1</v>
      </c>
      <c r="BN4578" s="37" t="s">
        <v>20</v>
      </c>
      <c r="BO4578" s="37">
        <v>67</v>
      </c>
    </row>
    <row r="4579" spans="62:67" ht="9" customHeight="1" x14ac:dyDescent="0.25">
      <c r="BJ4579" s="36" t="s">
        <v>4597</v>
      </c>
      <c r="BK4579" s="37" t="s">
        <v>20</v>
      </c>
      <c r="BL4579" s="37" t="s">
        <v>20</v>
      </c>
      <c r="BM4579" s="37">
        <v>1</v>
      </c>
      <c r="BN4579" s="37" t="s">
        <v>20</v>
      </c>
      <c r="BO4579" s="37">
        <v>64</v>
      </c>
    </row>
    <row r="4580" spans="62:67" ht="9" customHeight="1" x14ac:dyDescent="0.25">
      <c r="BJ4580" s="36" t="s">
        <v>4598</v>
      </c>
      <c r="BK4580" s="37" t="s">
        <v>20</v>
      </c>
      <c r="BL4580" s="37" t="s">
        <v>20</v>
      </c>
      <c r="BM4580" s="37">
        <v>1</v>
      </c>
      <c r="BN4580" s="37" t="s">
        <v>20</v>
      </c>
      <c r="BO4580" s="37">
        <v>62</v>
      </c>
    </row>
    <row r="4581" spans="62:67" ht="9" customHeight="1" x14ac:dyDescent="0.25">
      <c r="BJ4581" s="36" t="s">
        <v>4599</v>
      </c>
      <c r="BK4581" s="37" t="s">
        <v>20</v>
      </c>
      <c r="BL4581" s="37" t="s">
        <v>20</v>
      </c>
      <c r="BM4581" s="37">
        <v>1</v>
      </c>
      <c r="BN4581" s="37" t="s">
        <v>20</v>
      </c>
      <c r="BO4581" s="37">
        <v>59</v>
      </c>
    </row>
    <row r="4582" spans="62:67" ht="9" customHeight="1" x14ac:dyDescent="0.25">
      <c r="BJ4582" s="36" t="s">
        <v>4600</v>
      </c>
      <c r="BK4582" s="37" t="s">
        <v>20</v>
      </c>
      <c r="BL4582" s="37" t="s">
        <v>20</v>
      </c>
      <c r="BM4582" s="37">
        <v>1</v>
      </c>
      <c r="BN4582" s="37" t="s">
        <v>20</v>
      </c>
      <c r="BO4582" s="37">
        <v>57</v>
      </c>
    </row>
    <row r="4583" spans="62:67" ht="9" customHeight="1" x14ac:dyDescent="0.25">
      <c r="BJ4583" s="36" t="s">
        <v>4601</v>
      </c>
      <c r="BK4583" s="37" t="s">
        <v>20</v>
      </c>
      <c r="BL4583" s="37" t="s">
        <v>20</v>
      </c>
      <c r="BM4583" s="37">
        <v>1</v>
      </c>
      <c r="BN4583" s="37" t="s">
        <v>20</v>
      </c>
      <c r="BO4583" s="37">
        <v>54</v>
      </c>
    </row>
    <row r="4584" spans="62:67" ht="9" customHeight="1" x14ac:dyDescent="0.25">
      <c r="BJ4584" s="36" t="s">
        <v>4602</v>
      </c>
      <c r="BK4584" s="37" t="s">
        <v>20</v>
      </c>
      <c r="BL4584" s="37" t="s">
        <v>20</v>
      </c>
      <c r="BM4584" s="37">
        <v>1</v>
      </c>
      <c r="BN4584" s="37" t="s">
        <v>20</v>
      </c>
      <c r="BO4584" s="37">
        <v>51</v>
      </c>
    </row>
    <row r="4585" spans="62:67" ht="9" customHeight="1" x14ac:dyDescent="0.25">
      <c r="BJ4585" s="36" t="s">
        <v>4603</v>
      </c>
      <c r="BK4585" s="37" t="s">
        <v>20</v>
      </c>
      <c r="BL4585" s="37" t="s">
        <v>20</v>
      </c>
      <c r="BM4585" s="37">
        <v>1</v>
      </c>
      <c r="BN4585" s="37" t="s">
        <v>20</v>
      </c>
      <c r="BO4585" s="37">
        <v>49</v>
      </c>
    </row>
    <row r="4586" spans="62:67" ht="9" customHeight="1" x14ac:dyDescent="0.25">
      <c r="BJ4586" s="36" t="s">
        <v>4604</v>
      </c>
      <c r="BK4586" s="37" t="s">
        <v>20</v>
      </c>
      <c r="BL4586" s="37" t="s">
        <v>20</v>
      </c>
      <c r="BM4586" s="37">
        <v>1</v>
      </c>
      <c r="BN4586" s="37" t="s">
        <v>20</v>
      </c>
      <c r="BO4586" s="37">
        <v>46</v>
      </c>
    </row>
    <row r="4587" spans="62:67" ht="9" customHeight="1" x14ac:dyDescent="0.25">
      <c r="BJ4587" s="36" t="s">
        <v>4605</v>
      </c>
      <c r="BK4587" s="37" t="s">
        <v>20</v>
      </c>
      <c r="BL4587" s="37" t="s">
        <v>20</v>
      </c>
      <c r="BM4587" s="37">
        <v>1</v>
      </c>
      <c r="BN4587" s="37" t="s">
        <v>20</v>
      </c>
      <c r="BO4587" s="37">
        <v>44</v>
      </c>
    </row>
    <row r="4588" spans="62:67" ht="9" customHeight="1" x14ac:dyDescent="0.25">
      <c r="BJ4588" s="36" t="s">
        <v>4606</v>
      </c>
      <c r="BK4588" s="37" t="s">
        <v>20</v>
      </c>
      <c r="BL4588" s="37" t="s">
        <v>20</v>
      </c>
      <c r="BM4588" s="37">
        <v>1</v>
      </c>
      <c r="BN4588" s="37" t="s">
        <v>20</v>
      </c>
      <c r="BO4588" s="37">
        <v>41</v>
      </c>
    </row>
    <row r="4589" spans="62:67" ht="9" customHeight="1" x14ac:dyDescent="0.25">
      <c r="BJ4589" s="36" t="s">
        <v>4607</v>
      </c>
      <c r="BK4589" s="37" t="s">
        <v>20</v>
      </c>
      <c r="BL4589" s="37" t="s">
        <v>20</v>
      </c>
      <c r="BM4589" s="37">
        <v>1</v>
      </c>
      <c r="BN4589" s="37" t="s">
        <v>20</v>
      </c>
      <c r="BO4589" s="37">
        <v>39</v>
      </c>
    </row>
    <row r="4590" spans="62:67" ht="9" customHeight="1" x14ac:dyDescent="0.25">
      <c r="BJ4590" s="36" t="s">
        <v>4608</v>
      </c>
      <c r="BK4590" s="37" t="s">
        <v>20</v>
      </c>
      <c r="BL4590" s="37" t="s">
        <v>20</v>
      </c>
      <c r="BM4590" s="37">
        <v>1</v>
      </c>
      <c r="BN4590" s="37" t="s">
        <v>20</v>
      </c>
      <c r="BO4590" s="37">
        <v>36</v>
      </c>
    </row>
    <row r="4591" spans="62:67" ht="9" customHeight="1" x14ac:dyDescent="0.25">
      <c r="BJ4591" s="36" t="s">
        <v>4609</v>
      </c>
      <c r="BK4591" s="37" t="s">
        <v>20</v>
      </c>
      <c r="BL4591" s="37" t="s">
        <v>20</v>
      </c>
      <c r="BM4591" s="37">
        <v>1</v>
      </c>
      <c r="BN4591" s="37" t="s">
        <v>20</v>
      </c>
      <c r="BO4591" s="37">
        <v>34</v>
      </c>
    </row>
    <row r="4592" spans="62:67" ht="9" customHeight="1" x14ac:dyDescent="0.25">
      <c r="BJ4592" s="36" t="s">
        <v>4610</v>
      </c>
      <c r="BK4592" s="37" t="s">
        <v>20</v>
      </c>
      <c r="BL4592" s="37" t="s">
        <v>20</v>
      </c>
      <c r="BM4592" s="37">
        <v>1</v>
      </c>
      <c r="BN4592" s="37" t="s">
        <v>20</v>
      </c>
      <c r="BO4592" s="37">
        <v>31</v>
      </c>
    </row>
    <row r="4593" spans="62:67" ht="9" customHeight="1" x14ac:dyDescent="0.25">
      <c r="BJ4593" s="36" t="s">
        <v>4611</v>
      </c>
      <c r="BK4593" s="37" t="s">
        <v>20</v>
      </c>
      <c r="BL4593" s="37" t="s">
        <v>20</v>
      </c>
      <c r="BM4593" s="37">
        <v>1</v>
      </c>
      <c r="BN4593" s="37" t="s">
        <v>20</v>
      </c>
      <c r="BO4593" s="37">
        <v>29</v>
      </c>
    </row>
    <row r="4594" spans="62:67" ht="9" customHeight="1" x14ac:dyDescent="0.25">
      <c r="BJ4594" s="36" t="s">
        <v>4612</v>
      </c>
      <c r="BK4594" s="37" t="s">
        <v>20</v>
      </c>
      <c r="BL4594" s="37" t="s">
        <v>20</v>
      </c>
      <c r="BM4594" s="37">
        <v>0</v>
      </c>
      <c r="BN4594" s="37" t="s">
        <v>20</v>
      </c>
      <c r="BO4594" s="37">
        <v>26</v>
      </c>
    </row>
    <row r="4595" spans="62:67" ht="9" customHeight="1" x14ac:dyDescent="0.25">
      <c r="BJ4595" s="36" t="s">
        <v>4613</v>
      </c>
      <c r="BK4595" s="37" t="s">
        <v>20</v>
      </c>
      <c r="BL4595" s="37" t="s">
        <v>20</v>
      </c>
      <c r="BM4595" s="37">
        <v>0</v>
      </c>
      <c r="BN4595" s="37" t="s">
        <v>20</v>
      </c>
      <c r="BO4595" s="37">
        <v>24</v>
      </c>
    </row>
    <row r="4596" spans="62:67" ht="9" customHeight="1" x14ac:dyDescent="0.25">
      <c r="BJ4596" s="36" t="s">
        <v>4614</v>
      </c>
      <c r="BK4596" s="37" t="s">
        <v>20</v>
      </c>
      <c r="BL4596" s="37" t="s">
        <v>20</v>
      </c>
      <c r="BM4596" s="37">
        <v>0</v>
      </c>
      <c r="BN4596" s="37" t="s">
        <v>20</v>
      </c>
      <c r="BO4596" s="37">
        <v>21</v>
      </c>
    </row>
    <row r="4597" spans="62:67" ht="9" customHeight="1" x14ac:dyDescent="0.25">
      <c r="BJ4597" s="36" t="s">
        <v>4615</v>
      </c>
      <c r="BK4597" s="37" t="s">
        <v>20</v>
      </c>
      <c r="BL4597" s="37" t="s">
        <v>20</v>
      </c>
      <c r="BM4597" s="37">
        <v>0</v>
      </c>
      <c r="BN4597" s="37" t="s">
        <v>20</v>
      </c>
      <c r="BO4597" s="37">
        <v>19</v>
      </c>
    </row>
    <row r="4598" spans="62:67" ht="9" customHeight="1" x14ac:dyDescent="0.25">
      <c r="BJ4598" s="36" t="s">
        <v>4616</v>
      </c>
      <c r="BK4598" s="37" t="s">
        <v>20</v>
      </c>
      <c r="BL4598" s="37" t="s">
        <v>20</v>
      </c>
      <c r="BM4598" s="37">
        <v>0</v>
      </c>
      <c r="BN4598" s="37" t="s">
        <v>20</v>
      </c>
      <c r="BO4598" s="37">
        <v>16</v>
      </c>
    </row>
    <row r="4599" spans="62:67" ht="9" customHeight="1" x14ac:dyDescent="0.25">
      <c r="BJ4599" s="36" t="s">
        <v>4617</v>
      </c>
      <c r="BK4599" s="37" t="s">
        <v>20</v>
      </c>
      <c r="BL4599" s="37" t="s">
        <v>20</v>
      </c>
      <c r="BM4599" s="37">
        <v>0</v>
      </c>
      <c r="BN4599" s="37" t="s">
        <v>20</v>
      </c>
      <c r="BO4599" s="37">
        <v>14</v>
      </c>
    </row>
    <row r="4600" spans="62:67" ht="9" customHeight="1" x14ac:dyDescent="0.25">
      <c r="BJ4600" s="36" t="s">
        <v>4618</v>
      </c>
      <c r="BK4600" s="37" t="s">
        <v>20</v>
      </c>
      <c r="BL4600" s="37" t="s">
        <v>20</v>
      </c>
      <c r="BM4600" s="37">
        <v>0</v>
      </c>
      <c r="BN4600" s="37" t="s">
        <v>20</v>
      </c>
      <c r="BO4600" s="37">
        <v>11</v>
      </c>
    </row>
    <row r="4601" spans="62:67" ht="9" customHeight="1" x14ac:dyDescent="0.25">
      <c r="BJ4601" s="36" t="s">
        <v>4619</v>
      </c>
      <c r="BK4601" s="37" t="s">
        <v>20</v>
      </c>
      <c r="BL4601" s="37" t="s">
        <v>20</v>
      </c>
      <c r="BM4601" s="37">
        <v>0</v>
      </c>
      <c r="BN4601" s="37" t="s">
        <v>20</v>
      </c>
      <c r="BO4601" s="37">
        <v>9</v>
      </c>
    </row>
    <row r="4602" spans="62:67" ht="9" customHeight="1" x14ac:dyDescent="0.25">
      <c r="BJ4602" s="36" t="s">
        <v>4620</v>
      </c>
      <c r="BK4602" s="37" t="s">
        <v>20</v>
      </c>
      <c r="BL4602" s="37" t="s">
        <v>20</v>
      </c>
      <c r="BM4602" s="37">
        <v>0</v>
      </c>
      <c r="BN4602" s="37" t="s">
        <v>20</v>
      </c>
      <c r="BO4602" s="37">
        <v>6</v>
      </c>
    </row>
    <row r="4603" spans="62:67" ht="9" customHeight="1" x14ac:dyDescent="0.25">
      <c r="BJ4603" s="36" t="s">
        <v>4621</v>
      </c>
      <c r="BK4603" s="37" t="s">
        <v>20</v>
      </c>
      <c r="BL4603" s="37" t="s">
        <v>20</v>
      </c>
      <c r="BM4603" s="37">
        <v>0</v>
      </c>
      <c r="BN4603" s="37" t="s">
        <v>20</v>
      </c>
      <c r="BO4603" s="37">
        <v>4</v>
      </c>
    </row>
    <row r="4604" spans="62:67" ht="9" customHeight="1" x14ac:dyDescent="0.25">
      <c r="BJ4604" s="36" t="s">
        <v>4622</v>
      </c>
      <c r="BK4604" s="37" t="s">
        <v>20</v>
      </c>
      <c r="BL4604" s="37" t="s">
        <v>20</v>
      </c>
      <c r="BM4604" s="37">
        <v>1</v>
      </c>
      <c r="BN4604" s="37" t="s">
        <v>20</v>
      </c>
      <c r="BO4604" s="37">
        <v>1</v>
      </c>
    </row>
    <row r="4605" spans="62:67" ht="9" customHeight="1" x14ac:dyDescent="0.25">
      <c r="BJ4605" s="36" t="s">
        <v>4623</v>
      </c>
      <c r="BK4605" s="37" t="s">
        <v>20</v>
      </c>
      <c r="BL4605" s="37" t="s">
        <v>20</v>
      </c>
      <c r="BM4605" s="37" t="s">
        <v>20</v>
      </c>
      <c r="BN4605" s="37" t="s">
        <v>20</v>
      </c>
      <c r="BO4605" s="37" t="s">
        <v>20</v>
      </c>
    </row>
    <row r="4606" spans="62:67" ht="9" customHeight="1" x14ac:dyDescent="0.25">
      <c r="BJ4606" s="36" t="s">
        <v>4624</v>
      </c>
      <c r="BK4606" s="37" t="s">
        <v>20</v>
      </c>
      <c r="BL4606" s="37" t="s">
        <v>20</v>
      </c>
      <c r="BM4606" s="37" t="s">
        <v>20</v>
      </c>
      <c r="BN4606" s="37" t="s">
        <v>20</v>
      </c>
      <c r="BO4606" s="37" t="s">
        <v>20</v>
      </c>
    </row>
    <row r="4607" spans="62:67" ht="9" customHeight="1" x14ac:dyDescent="0.25">
      <c r="BJ4607" s="36" t="s">
        <v>4625</v>
      </c>
      <c r="BK4607" s="37">
        <v>2084091</v>
      </c>
      <c r="BL4607" s="37">
        <v>1944471</v>
      </c>
      <c r="BM4607" s="37" t="s">
        <v>20</v>
      </c>
      <c r="BN4607" s="37">
        <v>1900092</v>
      </c>
      <c r="BO4607" s="37" t="s">
        <v>20</v>
      </c>
    </row>
    <row r="4608" spans="62:67" ht="9" customHeight="1" x14ac:dyDescent="0.25">
      <c r="BJ4608" s="36" t="s">
        <v>4626</v>
      </c>
      <c r="BK4608" s="37">
        <v>2084059</v>
      </c>
      <c r="BL4608" s="37">
        <v>1944471</v>
      </c>
      <c r="BM4608" s="37" t="s">
        <v>20</v>
      </c>
      <c r="BN4608" s="37">
        <v>1900066</v>
      </c>
      <c r="BO4608" s="37" t="s">
        <v>20</v>
      </c>
    </row>
    <row r="4609" spans="62:67" ht="9" customHeight="1" x14ac:dyDescent="0.25">
      <c r="BJ4609" s="36" t="s">
        <v>4627</v>
      </c>
      <c r="BK4609" s="37">
        <v>2084027</v>
      </c>
      <c r="BL4609" s="37">
        <v>1944471</v>
      </c>
      <c r="BM4609" s="37" t="s">
        <v>20</v>
      </c>
      <c r="BN4609" s="37">
        <v>1900041</v>
      </c>
      <c r="BO4609" s="37" t="s">
        <v>20</v>
      </c>
    </row>
    <row r="4610" spans="62:67" ht="9" customHeight="1" x14ac:dyDescent="0.25">
      <c r="BJ4610" s="36" t="s">
        <v>4628</v>
      </c>
      <c r="BK4610" s="37">
        <v>2083995</v>
      </c>
      <c r="BL4610" s="37">
        <v>1944471</v>
      </c>
      <c r="BM4610" s="37" t="s">
        <v>20</v>
      </c>
      <c r="BN4610" s="37">
        <v>1900015</v>
      </c>
      <c r="BO4610" s="37" t="s">
        <v>20</v>
      </c>
    </row>
    <row r="4611" spans="62:67" ht="9" customHeight="1" x14ac:dyDescent="0.25">
      <c r="BJ4611" s="36" t="s">
        <v>4629</v>
      </c>
      <c r="BK4611" s="37">
        <v>2083963</v>
      </c>
      <c r="BL4611" s="37">
        <v>1944471</v>
      </c>
      <c r="BM4611" s="37" t="s">
        <v>20</v>
      </c>
      <c r="BN4611" s="37">
        <v>1899989</v>
      </c>
      <c r="BO4611" s="37" t="s">
        <v>20</v>
      </c>
    </row>
    <row r="4612" spans="62:67" ht="9" customHeight="1" x14ac:dyDescent="0.25">
      <c r="BJ4612" s="36" t="s">
        <v>4630</v>
      </c>
      <c r="BK4612" s="37">
        <v>2083931</v>
      </c>
      <c r="BL4612" s="37">
        <v>1944470</v>
      </c>
      <c r="BM4612" s="37" t="s">
        <v>20</v>
      </c>
      <c r="BN4612" s="37">
        <v>1899963</v>
      </c>
      <c r="BO4612" s="37" t="s">
        <v>20</v>
      </c>
    </row>
    <row r="4613" spans="62:67" ht="9" customHeight="1" x14ac:dyDescent="0.25">
      <c r="BJ4613" s="36" t="s">
        <v>4631</v>
      </c>
      <c r="BK4613" s="37">
        <v>2083899</v>
      </c>
      <c r="BL4613" s="37">
        <v>1944470</v>
      </c>
      <c r="BM4613" s="37" t="s">
        <v>20</v>
      </c>
      <c r="BN4613" s="37">
        <v>1899938</v>
      </c>
      <c r="BO4613" s="37" t="s">
        <v>20</v>
      </c>
    </row>
    <row r="4614" spans="62:67" ht="9" customHeight="1" x14ac:dyDescent="0.25">
      <c r="BJ4614" s="36" t="s">
        <v>4632</v>
      </c>
      <c r="BK4614" s="37">
        <v>2083867</v>
      </c>
      <c r="BL4614" s="37">
        <v>1944470</v>
      </c>
      <c r="BM4614" s="37" t="s">
        <v>20</v>
      </c>
      <c r="BN4614" s="37">
        <v>1899912</v>
      </c>
      <c r="BO4614" s="37" t="s">
        <v>20</v>
      </c>
    </row>
    <row r="4615" spans="62:67" ht="9" customHeight="1" x14ac:dyDescent="0.25">
      <c r="BJ4615" s="36" t="s">
        <v>4633</v>
      </c>
      <c r="BK4615" s="37">
        <v>2083835</v>
      </c>
      <c r="BL4615" s="37">
        <v>1944470</v>
      </c>
      <c r="BM4615" s="37" t="s">
        <v>20</v>
      </c>
      <c r="BN4615" s="37">
        <v>1899886</v>
      </c>
      <c r="BO4615" s="37" t="s">
        <v>20</v>
      </c>
    </row>
    <row r="4616" spans="62:67" ht="9" customHeight="1" x14ac:dyDescent="0.25">
      <c r="BJ4616" s="36" t="s">
        <v>4634</v>
      </c>
      <c r="BK4616" s="37">
        <v>2083803</v>
      </c>
      <c r="BL4616" s="37">
        <v>1944470</v>
      </c>
      <c r="BM4616" s="37" t="s">
        <v>20</v>
      </c>
      <c r="BN4616" s="37">
        <v>1899861</v>
      </c>
      <c r="BO4616" s="37" t="s">
        <v>20</v>
      </c>
    </row>
    <row r="4617" spans="62:67" ht="9" customHeight="1" x14ac:dyDescent="0.25">
      <c r="BJ4617" s="36" t="s">
        <v>4635</v>
      </c>
      <c r="BK4617" s="37">
        <v>2083771</v>
      </c>
      <c r="BL4617" s="37">
        <v>1944469</v>
      </c>
      <c r="BM4617" s="37" t="s">
        <v>20</v>
      </c>
      <c r="BN4617" s="37">
        <v>1899835</v>
      </c>
      <c r="BO4617" s="37" t="s">
        <v>20</v>
      </c>
    </row>
    <row r="4618" spans="62:67" ht="9" customHeight="1" x14ac:dyDescent="0.25">
      <c r="BJ4618" s="36" t="s">
        <v>4636</v>
      </c>
      <c r="BK4618" s="37">
        <v>2083739</v>
      </c>
      <c r="BL4618" s="37">
        <v>1944469</v>
      </c>
      <c r="BM4618" s="37" t="s">
        <v>20</v>
      </c>
      <c r="BN4618" s="37">
        <v>1899809</v>
      </c>
      <c r="BO4618" s="37" t="s">
        <v>20</v>
      </c>
    </row>
    <row r="4619" spans="62:67" ht="9" customHeight="1" x14ac:dyDescent="0.25">
      <c r="BJ4619" s="36" t="s">
        <v>4637</v>
      </c>
      <c r="BK4619" s="37">
        <v>2083707</v>
      </c>
      <c r="BL4619" s="37">
        <v>1944469</v>
      </c>
      <c r="BM4619" s="37" t="s">
        <v>20</v>
      </c>
      <c r="BN4619" s="37">
        <v>1899784</v>
      </c>
      <c r="BO4619" s="37" t="s">
        <v>20</v>
      </c>
    </row>
    <row r="4620" spans="62:67" ht="9" customHeight="1" x14ac:dyDescent="0.25">
      <c r="BJ4620" s="36" t="s">
        <v>4638</v>
      </c>
      <c r="BK4620" s="37">
        <v>2083675</v>
      </c>
      <c r="BL4620" s="37">
        <v>1944469</v>
      </c>
      <c r="BM4620" s="37" t="s">
        <v>20</v>
      </c>
      <c r="BN4620" s="37">
        <v>1899758</v>
      </c>
      <c r="BO4620" s="37" t="s">
        <v>20</v>
      </c>
    </row>
    <row r="4621" spans="62:67" ht="9" customHeight="1" x14ac:dyDescent="0.25">
      <c r="BJ4621" s="36" t="s">
        <v>4639</v>
      </c>
      <c r="BK4621" s="37">
        <v>2083643</v>
      </c>
      <c r="BL4621" s="37">
        <v>1944469</v>
      </c>
      <c r="BM4621" s="37" t="s">
        <v>20</v>
      </c>
      <c r="BN4621" s="37">
        <v>1899732</v>
      </c>
      <c r="BO4621" s="37" t="s">
        <v>20</v>
      </c>
    </row>
    <row r="4622" spans="62:67" ht="9" customHeight="1" x14ac:dyDescent="0.25">
      <c r="BJ4622" s="36" t="s">
        <v>4640</v>
      </c>
      <c r="BK4622" s="37">
        <v>2083611</v>
      </c>
      <c r="BL4622" s="37">
        <v>1944469</v>
      </c>
      <c r="BM4622" s="37" t="s">
        <v>20</v>
      </c>
      <c r="BN4622" s="37">
        <v>1899706</v>
      </c>
      <c r="BO4622" s="37" t="s">
        <v>20</v>
      </c>
    </row>
    <row r="4623" spans="62:67" ht="9" customHeight="1" x14ac:dyDescent="0.25">
      <c r="BJ4623" s="36" t="s">
        <v>4641</v>
      </c>
      <c r="BK4623" s="37">
        <v>2083579</v>
      </c>
      <c r="BL4623" s="37">
        <v>1944469</v>
      </c>
      <c r="BM4623" s="37" t="s">
        <v>20</v>
      </c>
      <c r="BN4623" s="37">
        <v>1899681</v>
      </c>
      <c r="BO4623" s="37" t="s">
        <v>20</v>
      </c>
    </row>
    <row r="4624" spans="62:67" ht="9" customHeight="1" x14ac:dyDescent="0.25">
      <c r="BJ4624" s="36" t="s">
        <v>4642</v>
      </c>
      <c r="BK4624" s="37">
        <v>2083547</v>
      </c>
      <c r="BL4624" s="37">
        <v>1944469</v>
      </c>
      <c r="BM4624" s="37" t="s">
        <v>20</v>
      </c>
      <c r="BN4624" s="37">
        <v>1899655</v>
      </c>
      <c r="BO4624" s="37" t="s">
        <v>20</v>
      </c>
    </row>
    <row r="4625" spans="62:67" ht="9" customHeight="1" x14ac:dyDescent="0.25">
      <c r="BJ4625" s="36" t="s">
        <v>4643</v>
      </c>
      <c r="BK4625" s="37">
        <v>2083515</v>
      </c>
      <c r="BL4625" s="37">
        <v>1944469</v>
      </c>
      <c r="BM4625" s="37" t="s">
        <v>20</v>
      </c>
      <c r="BN4625" s="37">
        <v>1899629</v>
      </c>
      <c r="BO4625" s="37" t="s">
        <v>20</v>
      </c>
    </row>
    <row r="4626" spans="62:67" ht="9" customHeight="1" x14ac:dyDescent="0.25">
      <c r="BJ4626" s="36" t="s">
        <v>4644</v>
      </c>
      <c r="BK4626" s="37">
        <v>2083483</v>
      </c>
      <c r="BL4626" s="37">
        <v>1944469</v>
      </c>
      <c r="BM4626" s="37" t="s">
        <v>20</v>
      </c>
      <c r="BN4626" s="37">
        <v>1899604</v>
      </c>
      <c r="BO4626" s="37" t="s">
        <v>20</v>
      </c>
    </row>
    <row r="4627" spans="62:67" ht="9" customHeight="1" x14ac:dyDescent="0.25">
      <c r="BJ4627" s="36" t="s">
        <v>4645</v>
      </c>
      <c r="BK4627" s="37">
        <v>2083451</v>
      </c>
      <c r="BL4627" s="37">
        <v>1944468</v>
      </c>
      <c r="BM4627" s="37" t="s">
        <v>20</v>
      </c>
      <c r="BN4627" s="37">
        <v>1899578</v>
      </c>
      <c r="BO4627" s="37" t="s">
        <v>20</v>
      </c>
    </row>
    <row r="4628" spans="62:67" ht="9" customHeight="1" x14ac:dyDescent="0.25">
      <c r="BJ4628" s="36" t="s">
        <v>4646</v>
      </c>
      <c r="BK4628" s="37">
        <v>2083419</v>
      </c>
      <c r="BL4628" s="37">
        <v>1944468</v>
      </c>
      <c r="BM4628" s="37" t="s">
        <v>20</v>
      </c>
      <c r="BN4628" s="37">
        <v>1899552</v>
      </c>
      <c r="BO4628" s="37" t="s">
        <v>20</v>
      </c>
    </row>
    <row r="4629" spans="62:67" ht="9" customHeight="1" x14ac:dyDescent="0.25">
      <c r="BJ4629" s="36" t="s">
        <v>4647</v>
      </c>
      <c r="BK4629" s="37">
        <v>2083387</v>
      </c>
      <c r="BL4629" s="37">
        <v>1944468</v>
      </c>
      <c r="BM4629" s="37" t="s">
        <v>20</v>
      </c>
      <c r="BN4629" s="37">
        <v>1899527</v>
      </c>
      <c r="BO4629" s="37" t="s">
        <v>20</v>
      </c>
    </row>
    <row r="4630" spans="62:67" ht="9" customHeight="1" x14ac:dyDescent="0.25">
      <c r="BJ4630" s="36" t="s">
        <v>4648</v>
      </c>
      <c r="BK4630" s="37">
        <v>2083355</v>
      </c>
      <c r="BL4630" s="37">
        <v>1944468</v>
      </c>
      <c r="BM4630" s="37" t="s">
        <v>20</v>
      </c>
      <c r="BN4630" s="37">
        <v>1899501</v>
      </c>
      <c r="BO4630" s="37" t="s">
        <v>20</v>
      </c>
    </row>
    <row r="4631" spans="62:67" ht="9" customHeight="1" x14ac:dyDescent="0.25">
      <c r="BJ4631" s="36" t="s">
        <v>4649</v>
      </c>
      <c r="BK4631" s="37">
        <v>2083323</v>
      </c>
      <c r="BL4631" s="37">
        <v>1944468</v>
      </c>
      <c r="BM4631" s="37" t="s">
        <v>20</v>
      </c>
      <c r="BN4631" s="37">
        <v>1899475</v>
      </c>
      <c r="BO4631" s="37" t="s">
        <v>20</v>
      </c>
    </row>
    <row r="4632" spans="62:67" ht="9" customHeight="1" x14ac:dyDescent="0.25">
      <c r="BJ4632" s="36" t="s">
        <v>4650</v>
      </c>
      <c r="BK4632" s="37">
        <v>2083291</v>
      </c>
      <c r="BL4632" s="37">
        <v>1944468</v>
      </c>
      <c r="BM4632" s="37" t="s">
        <v>20</v>
      </c>
      <c r="BN4632" s="37">
        <v>1899449</v>
      </c>
      <c r="BO4632" s="37" t="s">
        <v>20</v>
      </c>
    </row>
    <row r="4633" spans="62:67" ht="9" customHeight="1" x14ac:dyDescent="0.25">
      <c r="BJ4633" s="36" t="s">
        <v>4651</v>
      </c>
      <c r="BK4633" s="37">
        <v>2083259</v>
      </c>
      <c r="BL4633" s="37">
        <v>1944468</v>
      </c>
      <c r="BM4633" s="37" t="s">
        <v>20</v>
      </c>
      <c r="BN4633" s="37">
        <v>1899424</v>
      </c>
      <c r="BO4633" s="37" t="s">
        <v>20</v>
      </c>
    </row>
    <row r="4634" spans="62:67" ht="9" customHeight="1" x14ac:dyDescent="0.25">
      <c r="BJ4634" s="36" t="s">
        <v>4652</v>
      </c>
      <c r="BK4634" s="37">
        <v>2083227</v>
      </c>
      <c r="BL4634" s="37">
        <v>1944468</v>
      </c>
      <c r="BM4634" s="37" t="s">
        <v>20</v>
      </c>
      <c r="BN4634" s="37">
        <v>1899398</v>
      </c>
      <c r="BO4634" s="37" t="s">
        <v>20</v>
      </c>
    </row>
    <row r="4635" spans="62:67" ht="9" customHeight="1" x14ac:dyDescent="0.25">
      <c r="BJ4635" s="36" t="s">
        <v>4653</v>
      </c>
      <c r="BK4635" s="37">
        <v>2083195</v>
      </c>
      <c r="BL4635" s="37">
        <v>1944468</v>
      </c>
      <c r="BM4635" s="37" t="s">
        <v>20</v>
      </c>
      <c r="BN4635" s="37">
        <v>1899372</v>
      </c>
      <c r="BO4635" s="37" t="s">
        <v>20</v>
      </c>
    </row>
    <row r="4636" spans="62:67" ht="9" customHeight="1" x14ac:dyDescent="0.25">
      <c r="BJ4636" s="36" t="s">
        <v>4654</v>
      </c>
      <c r="BK4636" s="37">
        <v>2083163</v>
      </c>
      <c r="BL4636" s="37">
        <v>1944468</v>
      </c>
      <c r="BM4636" s="37" t="s">
        <v>20</v>
      </c>
      <c r="BN4636" s="37">
        <v>1899347</v>
      </c>
      <c r="BO4636" s="37" t="s">
        <v>20</v>
      </c>
    </row>
    <row r="4637" spans="62:67" ht="9" customHeight="1" x14ac:dyDescent="0.25">
      <c r="BJ4637" s="36" t="s">
        <v>4655</v>
      </c>
      <c r="BK4637" s="37">
        <v>2083131</v>
      </c>
      <c r="BL4637" s="37">
        <v>1944467</v>
      </c>
      <c r="BM4637" s="37" t="s">
        <v>20</v>
      </c>
      <c r="BN4637" s="37">
        <v>1899321</v>
      </c>
      <c r="BO4637" s="37" t="s">
        <v>20</v>
      </c>
    </row>
    <row r="4638" spans="62:67" ht="9" customHeight="1" x14ac:dyDescent="0.25">
      <c r="BJ4638" s="36" t="s">
        <v>4656</v>
      </c>
      <c r="BK4638" s="37">
        <v>2083099</v>
      </c>
      <c r="BL4638" s="37">
        <v>1944467</v>
      </c>
      <c r="BM4638" s="37" t="s">
        <v>20</v>
      </c>
      <c r="BN4638" s="37">
        <v>1899295</v>
      </c>
      <c r="BO4638" s="37" t="s">
        <v>20</v>
      </c>
    </row>
    <row r="4639" spans="62:67" ht="9" customHeight="1" x14ac:dyDescent="0.25">
      <c r="BJ4639" s="36" t="s">
        <v>4657</v>
      </c>
      <c r="BK4639" s="37">
        <v>2083067</v>
      </c>
      <c r="BL4639" s="37">
        <v>1944466</v>
      </c>
      <c r="BM4639" s="37" t="s">
        <v>20</v>
      </c>
      <c r="BN4639" s="37">
        <v>1899270</v>
      </c>
      <c r="BO4639" s="37" t="s">
        <v>20</v>
      </c>
    </row>
    <row r="4640" spans="62:67" ht="9" customHeight="1" x14ac:dyDescent="0.25">
      <c r="BJ4640" s="36" t="s">
        <v>4658</v>
      </c>
      <c r="BK4640" s="37">
        <v>2083035</v>
      </c>
      <c r="BL4640" s="37">
        <v>1944465</v>
      </c>
      <c r="BM4640" s="37" t="s">
        <v>20</v>
      </c>
      <c r="BN4640" s="37">
        <v>1899244</v>
      </c>
      <c r="BO4640" s="37" t="s">
        <v>20</v>
      </c>
    </row>
    <row r="4641" spans="62:67" ht="9" customHeight="1" x14ac:dyDescent="0.25">
      <c r="BJ4641" s="36" t="s">
        <v>4659</v>
      </c>
      <c r="BK4641" s="37">
        <v>2083003</v>
      </c>
      <c r="BL4641" s="37">
        <v>1944464</v>
      </c>
      <c r="BM4641" s="37" t="s">
        <v>20</v>
      </c>
      <c r="BN4641" s="37">
        <v>1899218</v>
      </c>
      <c r="BO4641" s="37" t="s">
        <v>20</v>
      </c>
    </row>
    <row r="4642" spans="62:67" ht="9" customHeight="1" x14ac:dyDescent="0.25">
      <c r="BJ4642" s="36" t="s">
        <v>4660</v>
      </c>
      <c r="BK4642" s="37">
        <v>2082971</v>
      </c>
      <c r="BL4642" s="37">
        <v>1944463</v>
      </c>
      <c r="BM4642" s="37" t="s">
        <v>20</v>
      </c>
      <c r="BN4642" s="37">
        <v>1899192</v>
      </c>
      <c r="BO4642" s="37" t="s">
        <v>20</v>
      </c>
    </row>
    <row r="4643" spans="62:67" ht="9" customHeight="1" x14ac:dyDescent="0.25">
      <c r="BJ4643" s="36" t="s">
        <v>4661</v>
      </c>
      <c r="BK4643" s="37">
        <v>2082939</v>
      </c>
      <c r="BL4643" s="37">
        <v>1944463</v>
      </c>
      <c r="BM4643" s="37" t="s">
        <v>20</v>
      </c>
      <c r="BN4643" s="37">
        <v>1899167</v>
      </c>
      <c r="BO4643" s="37" t="s">
        <v>20</v>
      </c>
    </row>
    <row r="4644" spans="62:67" ht="9" customHeight="1" x14ac:dyDescent="0.25">
      <c r="BJ4644" s="36" t="s">
        <v>4662</v>
      </c>
      <c r="BK4644" s="37">
        <v>2082907</v>
      </c>
      <c r="BL4644" s="37">
        <v>1944462</v>
      </c>
      <c r="BM4644" s="37" t="s">
        <v>20</v>
      </c>
      <c r="BN4644" s="37">
        <v>1899141</v>
      </c>
      <c r="BO4644" s="37" t="s">
        <v>20</v>
      </c>
    </row>
    <row r="4645" spans="62:67" ht="9" customHeight="1" x14ac:dyDescent="0.25">
      <c r="BJ4645" s="36" t="s">
        <v>4663</v>
      </c>
      <c r="BK4645" s="37">
        <v>2082875</v>
      </c>
      <c r="BL4645" s="37">
        <v>1944461</v>
      </c>
      <c r="BM4645" s="37" t="s">
        <v>20</v>
      </c>
      <c r="BN4645" s="37">
        <v>1899115</v>
      </c>
      <c r="BO4645" s="37" t="s">
        <v>20</v>
      </c>
    </row>
    <row r="4646" spans="62:67" ht="9" customHeight="1" x14ac:dyDescent="0.25">
      <c r="BJ4646" s="36" t="s">
        <v>4664</v>
      </c>
      <c r="BK4646" s="37">
        <v>2082843</v>
      </c>
      <c r="BL4646" s="37">
        <v>1944460</v>
      </c>
      <c r="BM4646" s="37" t="s">
        <v>20</v>
      </c>
      <c r="BN4646" s="37">
        <v>1899090</v>
      </c>
      <c r="BO4646" s="37" t="s">
        <v>20</v>
      </c>
    </row>
    <row r="4647" spans="62:67" ht="9" customHeight="1" x14ac:dyDescent="0.25">
      <c r="BJ4647" s="36" t="s">
        <v>4665</v>
      </c>
      <c r="BK4647" s="37">
        <v>2082811</v>
      </c>
      <c r="BL4647" s="37">
        <v>1944459</v>
      </c>
      <c r="BM4647" s="37" t="s">
        <v>20</v>
      </c>
      <c r="BN4647" s="37">
        <v>1899064</v>
      </c>
      <c r="BO4647" s="37" t="s">
        <v>20</v>
      </c>
    </row>
    <row r="4648" spans="62:67" ht="9" customHeight="1" x14ac:dyDescent="0.25">
      <c r="BJ4648" s="36" t="s">
        <v>4666</v>
      </c>
      <c r="BK4648" s="37">
        <v>2082779</v>
      </c>
      <c r="BL4648" s="37">
        <v>1944459</v>
      </c>
      <c r="BM4648" s="37" t="s">
        <v>20</v>
      </c>
      <c r="BN4648" s="37">
        <v>1899038</v>
      </c>
      <c r="BO4648" s="37" t="s">
        <v>20</v>
      </c>
    </row>
    <row r="4649" spans="62:67" ht="9" customHeight="1" x14ac:dyDescent="0.25">
      <c r="BJ4649" s="36" t="s">
        <v>4667</v>
      </c>
      <c r="BK4649" s="37">
        <v>2082747</v>
      </c>
      <c r="BL4649" s="37">
        <v>1944458</v>
      </c>
      <c r="BM4649" s="37" t="s">
        <v>20</v>
      </c>
      <c r="BN4649" s="37">
        <v>1899013</v>
      </c>
      <c r="BO4649" s="37" t="s">
        <v>20</v>
      </c>
    </row>
    <row r="4650" spans="62:67" ht="9" customHeight="1" x14ac:dyDescent="0.25">
      <c r="BJ4650" s="36" t="s">
        <v>4668</v>
      </c>
      <c r="BK4650" s="37">
        <v>2082715</v>
      </c>
      <c r="BL4650" s="37">
        <v>1944457</v>
      </c>
      <c r="BM4650" s="37" t="s">
        <v>20</v>
      </c>
      <c r="BN4650" s="37">
        <v>1898987</v>
      </c>
      <c r="BO4650" s="37" t="s">
        <v>20</v>
      </c>
    </row>
    <row r="4651" spans="62:67" ht="9" customHeight="1" x14ac:dyDescent="0.25">
      <c r="BJ4651" s="36" t="s">
        <v>4669</v>
      </c>
      <c r="BK4651" s="37">
        <v>2082683</v>
      </c>
      <c r="BL4651" s="37">
        <v>1944456</v>
      </c>
      <c r="BM4651" s="37" t="s">
        <v>20</v>
      </c>
      <c r="BN4651" s="37">
        <v>1898961</v>
      </c>
      <c r="BO4651" s="37" t="s">
        <v>20</v>
      </c>
    </row>
    <row r="4652" spans="62:67" ht="9" customHeight="1" x14ac:dyDescent="0.25">
      <c r="BJ4652" s="36" t="s">
        <v>4670</v>
      </c>
      <c r="BK4652" s="37">
        <v>2082651</v>
      </c>
      <c r="BL4652" s="37">
        <v>1944455</v>
      </c>
      <c r="BM4652" s="37" t="s">
        <v>20</v>
      </c>
      <c r="BN4652" s="37">
        <v>1898935</v>
      </c>
      <c r="BO4652" s="37" t="s">
        <v>20</v>
      </c>
    </row>
    <row r="4653" spans="62:67" ht="9" customHeight="1" x14ac:dyDescent="0.25">
      <c r="BJ4653" s="36" t="s">
        <v>4671</v>
      </c>
      <c r="BK4653" s="37">
        <v>2082619</v>
      </c>
      <c r="BL4653" s="37">
        <v>1944455</v>
      </c>
      <c r="BM4653" s="37" t="s">
        <v>20</v>
      </c>
      <c r="BN4653" s="37">
        <v>1898910</v>
      </c>
      <c r="BO4653" s="37" t="s">
        <v>20</v>
      </c>
    </row>
    <row r="4654" spans="62:67" ht="9" customHeight="1" x14ac:dyDescent="0.25">
      <c r="BJ4654" s="36" t="s">
        <v>4672</v>
      </c>
      <c r="BK4654" s="37">
        <v>2082587</v>
      </c>
      <c r="BL4654" s="37">
        <v>1944454</v>
      </c>
      <c r="BM4654" s="37" t="s">
        <v>20</v>
      </c>
      <c r="BN4654" s="37">
        <v>1898884</v>
      </c>
      <c r="BO4654" s="37" t="s">
        <v>20</v>
      </c>
    </row>
    <row r="4655" spans="62:67" ht="9" customHeight="1" x14ac:dyDescent="0.25">
      <c r="BJ4655" s="36" t="s">
        <v>4673</v>
      </c>
      <c r="BK4655" s="37">
        <v>2082555</v>
      </c>
      <c r="BL4655" s="37">
        <v>1944453</v>
      </c>
      <c r="BM4655" s="37" t="s">
        <v>20</v>
      </c>
      <c r="BN4655" s="37">
        <v>1898858</v>
      </c>
      <c r="BO4655" s="37" t="s">
        <v>20</v>
      </c>
    </row>
    <row r="4656" spans="62:67" ht="9" customHeight="1" x14ac:dyDescent="0.25">
      <c r="BJ4656" s="36" t="s">
        <v>4674</v>
      </c>
      <c r="BK4656" s="37">
        <v>2082523</v>
      </c>
      <c r="BL4656" s="37">
        <v>1944452</v>
      </c>
      <c r="BM4656" s="37" t="s">
        <v>20</v>
      </c>
      <c r="BN4656" s="37">
        <v>1898833</v>
      </c>
      <c r="BO4656" s="37" t="s">
        <v>20</v>
      </c>
    </row>
    <row r="4657" spans="62:67" ht="9" customHeight="1" x14ac:dyDescent="0.25">
      <c r="BJ4657" s="36" t="s">
        <v>4675</v>
      </c>
      <c r="BK4657" s="37">
        <v>2082491</v>
      </c>
      <c r="BL4657" s="37">
        <v>1944451</v>
      </c>
      <c r="BM4657" s="37" t="s">
        <v>20</v>
      </c>
      <c r="BN4657" s="37">
        <v>1898807</v>
      </c>
      <c r="BO4657" s="37" t="s">
        <v>20</v>
      </c>
    </row>
    <row r="4658" spans="62:67" ht="9" customHeight="1" x14ac:dyDescent="0.25">
      <c r="BJ4658" s="36" t="s">
        <v>4676</v>
      </c>
      <c r="BK4658" s="37">
        <v>2082459</v>
      </c>
      <c r="BL4658" s="37">
        <v>1944450</v>
      </c>
      <c r="BM4658" s="37" t="s">
        <v>20</v>
      </c>
      <c r="BN4658" s="37">
        <v>1898781</v>
      </c>
      <c r="BO4658" s="37" t="s">
        <v>20</v>
      </c>
    </row>
    <row r="4659" spans="62:67" ht="9" customHeight="1" x14ac:dyDescent="0.25">
      <c r="BJ4659" s="36" t="s">
        <v>4677</v>
      </c>
      <c r="BK4659" s="37">
        <v>2082427</v>
      </c>
      <c r="BL4659" s="37">
        <v>1944449</v>
      </c>
      <c r="BM4659" s="37" t="s">
        <v>20</v>
      </c>
      <c r="BN4659" s="37">
        <v>1898756</v>
      </c>
      <c r="BO4659" s="37" t="s">
        <v>20</v>
      </c>
    </row>
    <row r="4660" spans="62:67" ht="9" customHeight="1" x14ac:dyDescent="0.25">
      <c r="BJ4660" s="36" t="s">
        <v>4678</v>
      </c>
      <c r="BK4660" s="37">
        <v>2082395</v>
      </c>
      <c r="BL4660" s="37">
        <v>1944448</v>
      </c>
      <c r="BM4660" s="37" t="s">
        <v>20</v>
      </c>
      <c r="BN4660" s="37">
        <v>1898730</v>
      </c>
      <c r="BO4660" s="37" t="s">
        <v>20</v>
      </c>
    </row>
    <row r="4661" spans="62:67" ht="9" customHeight="1" x14ac:dyDescent="0.25">
      <c r="BJ4661" s="36" t="s">
        <v>4679</v>
      </c>
      <c r="BK4661" s="37">
        <v>2082363</v>
      </c>
      <c r="BL4661" s="37">
        <v>1944447</v>
      </c>
      <c r="BM4661" s="37" t="s">
        <v>20</v>
      </c>
      <c r="BN4661" s="37">
        <v>1898704</v>
      </c>
      <c r="BO4661" s="37" t="s">
        <v>20</v>
      </c>
    </row>
    <row r="4662" spans="62:67" ht="9" customHeight="1" x14ac:dyDescent="0.25">
      <c r="BJ4662" s="36" t="s">
        <v>4680</v>
      </c>
      <c r="BK4662" s="37">
        <v>2082331</v>
      </c>
      <c r="BL4662" s="37">
        <v>1944446</v>
      </c>
      <c r="BM4662" s="37" t="s">
        <v>20</v>
      </c>
      <c r="BN4662" s="37">
        <v>1898678</v>
      </c>
      <c r="BO4662" s="37" t="s">
        <v>20</v>
      </c>
    </row>
    <row r="4663" spans="62:67" ht="9" customHeight="1" x14ac:dyDescent="0.25">
      <c r="BJ4663" s="36" t="s">
        <v>4681</v>
      </c>
      <c r="BK4663" s="37">
        <v>2082299</v>
      </c>
      <c r="BL4663" s="37">
        <v>1944445</v>
      </c>
      <c r="BM4663" s="37" t="s">
        <v>20</v>
      </c>
      <c r="BN4663" s="37">
        <v>1898653</v>
      </c>
      <c r="BO4663" s="37" t="s">
        <v>20</v>
      </c>
    </row>
    <row r="4664" spans="62:67" ht="9" customHeight="1" x14ac:dyDescent="0.25">
      <c r="BJ4664" s="36" t="s">
        <v>4682</v>
      </c>
      <c r="BK4664" s="37">
        <v>2082267</v>
      </c>
      <c r="BL4664" s="37">
        <v>1944444</v>
      </c>
      <c r="BM4664" s="37" t="s">
        <v>20</v>
      </c>
      <c r="BN4664" s="37">
        <v>1898627</v>
      </c>
      <c r="BO4664" s="37" t="s">
        <v>20</v>
      </c>
    </row>
    <row r="4665" spans="62:67" ht="9" customHeight="1" x14ac:dyDescent="0.25">
      <c r="BJ4665" s="36" t="s">
        <v>4683</v>
      </c>
      <c r="BK4665" s="37">
        <v>2082235</v>
      </c>
      <c r="BL4665" s="37">
        <v>1944443</v>
      </c>
      <c r="BM4665" s="37" t="s">
        <v>20</v>
      </c>
      <c r="BN4665" s="37">
        <v>1898601</v>
      </c>
      <c r="BO4665" s="37" t="s">
        <v>20</v>
      </c>
    </row>
    <row r="4666" spans="62:67" ht="9" customHeight="1" x14ac:dyDescent="0.25">
      <c r="BJ4666" s="36" t="s">
        <v>4684</v>
      </c>
      <c r="BK4666" s="37">
        <v>2082203</v>
      </c>
      <c r="BL4666" s="37">
        <v>1944442</v>
      </c>
      <c r="BM4666" s="37" t="s">
        <v>20</v>
      </c>
      <c r="BN4666" s="37">
        <v>1898576</v>
      </c>
      <c r="BO4666" s="37" t="s">
        <v>20</v>
      </c>
    </row>
    <row r="4667" spans="62:67" ht="9" customHeight="1" x14ac:dyDescent="0.25">
      <c r="BJ4667" s="36" t="s">
        <v>4685</v>
      </c>
      <c r="BK4667" s="37">
        <v>2082171</v>
      </c>
      <c r="BL4667" s="37">
        <v>1944441</v>
      </c>
      <c r="BM4667" s="37" t="s">
        <v>20</v>
      </c>
      <c r="BN4667" s="37">
        <v>1898550</v>
      </c>
      <c r="BO4667" s="37" t="s">
        <v>20</v>
      </c>
    </row>
    <row r="4668" spans="62:67" ht="9" customHeight="1" x14ac:dyDescent="0.25">
      <c r="BJ4668" s="36" t="s">
        <v>4686</v>
      </c>
      <c r="BK4668" s="37">
        <v>2082139</v>
      </c>
      <c r="BL4668" s="37">
        <v>1944438</v>
      </c>
      <c r="BM4668" s="37" t="s">
        <v>20</v>
      </c>
      <c r="BN4668" s="37">
        <v>1898524</v>
      </c>
      <c r="BO4668" s="37" t="s">
        <v>20</v>
      </c>
    </row>
    <row r="4669" spans="62:67" ht="9" customHeight="1" x14ac:dyDescent="0.25">
      <c r="BJ4669" s="36" t="s">
        <v>4687</v>
      </c>
      <c r="BK4669" s="37">
        <v>2082107</v>
      </c>
      <c r="BL4669" s="37">
        <v>1944435</v>
      </c>
      <c r="BM4669" s="37" t="s">
        <v>20</v>
      </c>
      <c r="BN4669" s="37">
        <v>1898499</v>
      </c>
      <c r="BO4669" s="37" t="s">
        <v>20</v>
      </c>
    </row>
    <row r="4670" spans="62:67" ht="9" customHeight="1" x14ac:dyDescent="0.25">
      <c r="BJ4670" s="36" t="s">
        <v>4688</v>
      </c>
      <c r="BK4670" s="37">
        <v>2082075</v>
      </c>
      <c r="BL4670" s="37">
        <v>1944432</v>
      </c>
      <c r="BM4670" s="37" t="s">
        <v>20</v>
      </c>
      <c r="BN4670" s="37">
        <v>1898473</v>
      </c>
      <c r="BO4670" s="37" t="s">
        <v>20</v>
      </c>
    </row>
    <row r="4671" spans="62:67" ht="9" customHeight="1" x14ac:dyDescent="0.25">
      <c r="BJ4671" s="36" t="s">
        <v>4689</v>
      </c>
      <c r="BK4671" s="37">
        <v>2082043</v>
      </c>
      <c r="BL4671" s="37">
        <v>1944429</v>
      </c>
      <c r="BM4671" s="37" t="s">
        <v>20</v>
      </c>
      <c r="BN4671" s="37">
        <v>1898447</v>
      </c>
      <c r="BO4671" s="37" t="s">
        <v>20</v>
      </c>
    </row>
    <row r="4672" spans="62:67" ht="9" customHeight="1" x14ac:dyDescent="0.25">
      <c r="BJ4672" s="36" t="s">
        <v>4690</v>
      </c>
      <c r="BK4672" s="37">
        <v>2082011</v>
      </c>
      <c r="BL4672" s="37">
        <v>1944426</v>
      </c>
      <c r="BM4672" s="37" t="s">
        <v>20</v>
      </c>
      <c r="BN4672" s="37">
        <v>1898421</v>
      </c>
      <c r="BO4672" s="37" t="s">
        <v>20</v>
      </c>
    </row>
    <row r="4673" spans="62:67" ht="9" customHeight="1" x14ac:dyDescent="0.25">
      <c r="BJ4673" s="36" t="s">
        <v>4691</v>
      </c>
      <c r="BK4673" s="37">
        <v>2081979</v>
      </c>
      <c r="BL4673" s="37">
        <v>1944423</v>
      </c>
      <c r="BM4673" s="37" t="s">
        <v>20</v>
      </c>
      <c r="BN4673" s="37">
        <v>1898396</v>
      </c>
      <c r="BO4673" s="37" t="s">
        <v>20</v>
      </c>
    </row>
    <row r="4674" spans="62:67" ht="9" customHeight="1" x14ac:dyDescent="0.25">
      <c r="BJ4674" s="36" t="s">
        <v>4692</v>
      </c>
      <c r="BK4674" s="37">
        <v>2081947</v>
      </c>
      <c r="BL4674" s="37">
        <v>1944420</v>
      </c>
      <c r="BM4674" s="37" t="s">
        <v>20</v>
      </c>
      <c r="BN4674" s="37">
        <v>1898370</v>
      </c>
      <c r="BO4674" s="37" t="s">
        <v>20</v>
      </c>
    </row>
    <row r="4675" spans="62:67" ht="9" customHeight="1" x14ac:dyDescent="0.25">
      <c r="BJ4675" s="36" t="s">
        <v>4693</v>
      </c>
      <c r="BK4675" s="37">
        <v>2081915</v>
      </c>
      <c r="BL4675" s="37">
        <v>1944417</v>
      </c>
      <c r="BM4675" s="37" t="s">
        <v>20</v>
      </c>
      <c r="BN4675" s="37">
        <v>1898344</v>
      </c>
      <c r="BO4675" s="37" t="s">
        <v>20</v>
      </c>
    </row>
    <row r="4676" spans="62:67" ht="9" customHeight="1" x14ac:dyDescent="0.25">
      <c r="BJ4676" s="36" t="s">
        <v>4694</v>
      </c>
      <c r="BK4676" s="37">
        <v>2081883</v>
      </c>
      <c r="BL4676" s="37">
        <v>1944414</v>
      </c>
      <c r="BM4676" s="37" t="s">
        <v>20</v>
      </c>
      <c r="BN4676" s="37">
        <v>1898319</v>
      </c>
      <c r="BO4676" s="37" t="s">
        <v>20</v>
      </c>
    </row>
    <row r="4677" spans="62:67" ht="9" customHeight="1" x14ac:dyDescent="0.25">
      <c r="BJ4677" s="36" t="s">
        <v>4695</v>
      </c>
      <c r="BK4677" s="37">
        <v>2081851</v>
      </c>
      <c r="BL4677" s="37">
        <v>1944411</v>
      </c>
      <c r="BM4677" s="37" t="s">
        <v>20</v>
      </c>
      <c r="BN4677" s="37">
        <v>1898293</v>
      </c>
      <c r="BO4677" s="37" t="s">
        <v>20</v>
      </c>
    </row>
    <row r="4678" spans="62:67" ht="9" customHeight="1" x14ac:dyDescent="0.25">
      <c r="BJ4678" s="36" t="s">
        <v>4696</v>
      </c>
      <c r="BK4678" s="37">
        <v>2081819</v>
      </c>
      <c r="BL4678" s="37">
        <v>1944409</v>
      </c>
      <c r="BM4678" s="37" t="s">
        <v>20</v>
      </c>
      <c r="BN4678" s="37">
        <v>1898267</v>
      </c>
      <c r="BO4678" s="37" t="s">
        <v>20</v>
      </c>
    </row>
    <row r="4679" spans="62:67" ht="9" customHeight="1" x14ac:dyDescent="0.25">
      <c r="BJ4679" s="36" t="s">
        <v>4697</v>
      </c>
      <c r="BK4679" s="37">
        <v>2081787</v>
      </c>
      <c r="BL4679" s="37">
        <v>1944407</v>
      </c>
      <c r="BM4679" s="37" t="s">
        <v>20</v>
      </c>
      <c r="BN4679" s="37">
        <v>1898242</v>
      </c>
      <c r="BO4679" s="37" t="s">
        <v>20</v>
      </c>
    </row>
    <row r="4680" spans="62:67" ht="9" customHeight="1" x14ac:dyDescent="0.25">
      <c r="BJ4680" s="36" t="s">
        <v>4698</v>
      </c>
      <c r="BK4680" s="37">
        <v>2081755</v>
      </c>
      <c r="BL4680" s="37">
        <v>1944405</v>
      </c>
      <c r="BM4680" s="37" t="s">
        <v>20</v>
      </c>
      <c r="BN4680" s="37">
        <v>1898216</v>
      </c>
      <c r="BO4680" s="37" t="s">
        <v>20</v>
      </c>
    </row>
    <row r="4681" spans="62:67" ht="9" customHeight="1" x14ac:dyDescent="0.25">
      <c r="BJ4681" s="36" t="s">
        <v>4699</v>
      </c>
      <c r="BK4681" s="37">
        <v>2081723</v>
      </c>
      <c r="BL4681" s="37">
        <v>1944403</v>
      </c>
      <c r="BM4681" s="37" t="s">
        <v>20</v>
      </c>
      <c r="BN4681" s="37">
        <v>1898190</v>
      </c>
      <c r="BO4681" s="37" t="s">
        <v>20</v>
      </c>
    </row>
    <row r="4682" spans="62:67" ht="9" customHeight="1" x14ac:dyDescent="0.25">
      <c r="BJ4682" s="36" t="s">
        <v>4700</v>
      </c>
      <c r="BK4682" s="37">
        <v>2081691</v>
      </c>
      <c r="BL4682" s="37">
        <v>1944400</v>
      </c>
      <c r="BM4682" s="37" t="s">
        <v>20</v>
      </c>
      <c r="BN4682" s="37">
        <v>1898164</v>
      </c>
      <c r="BO4682" s="37" t="s">
        <v>20</v>
      </c>
    </row>
    <row r="4683" spans="62:67" ht="9" customHeight="1" x14ac:dyDescent="0.25">
      <c r="BJ4683" s="36" t="s">
        <v>4701</v>
      </c>
      <c r="BK4683" s="37">
        <v>2081659</v>
      </c>
      <c r="BL4683" s="37">
        <v>1944398</v>
      </c>
      <c r="BM4683" s="37" t="s">
        <v>20</v>
      </c>
      <c r="BN4683" s="37">
        <v>1898139</v>
      </c>
      <c r="BO4683" s="37" t="s">
        <v>20</v>
      </c>
    </row>
    <row r="4684" spans="62:67" ht="9" customHeight="1" x14ac:dyDescent="0.25">
      <c r="BJ4684" s="36" t="s">
        <v>4702</v>
      </c>
      <c r="BK4684" s="37">
        <v>2081627</v>
      </c>
      <c r="BL4684" s="37">
        <v>1944396</v>
      </c>
      <c r="BM4684" s="37" t="s">
        <v>20</v>
      </c>
      <c r="BN4684" s="37">
        <v>1898113</v>
      </c>
      <c r="BO4684" s="37" t="s">
        <v>20</v>
      </c>
    </row>
    <row r="4685" spans="62:67" ht="9" customHeight="1" x14ac:dyDescent="0.25">
      <c r="BJ4685" s="36" t="s">
        <v>4703</v>
      </c>
      <c r="BK4685" s="37">
        <v>2081595</v>
      </c>
      <c r="BL4685" s="37">
        <v>1944394</v>
      </c>
      <c r="BM4685" s="37" t="s">
        <v>20</v>
      </c>
      <c r="BN4685" s="37">
        <v>1898087</v>
      </c>
      <c r="BO4685" s="37" t="s">
        <v>20</v>
      </c>
    </row>
    <row r="4686" spans="62:67" ht="9" customHeight="1" x14ac:dyDescent="0.25">
      <c r="BJ4686" s="36" t="s">
        <v>4704</v>
      </c>
      <c r="BK4686" s="37">
        <v>2081563</v>
      </c>
      <c r="BL4686" s="37">
        <v>1944392</v>
      </c>
      <c r="BM4686" s="37" t="s">
        <v>20</v>
      </c>
      <c r="BN4686" s="37">
        <v>1898062</v>
      </c>
      <c r="BO4686" s="37" t="s">
        <v>20</v>
      </c>
    </row>
    <row r="4687" spans="62:67" ht="9" customHeight="1" x14ac:dyDescent="0.25">
      <c r="BJ4687" s="36" t="s">
        <v>4705</v>
      </c>
      <c r="BK4687" s="37">
        <v>2081531</v>
      </c>
      <c r="BL4687" s="37">
        <v>1944389</v>
      </c>
      <c r="BM4687" s="37" t="s">
        <v>20</v>
      </c>
      <c r="BN4687" s="37">
        <v>1898036</v>
      </c>
      <c r="BO4687" s="37" t="s">
        <v>20</v>
      </c>
    </row>
    <row r="4688" spans="62:67" ht="9" customHeight="1" x14ac:dyDescent="0.25">
      <c r="BJ4688" s="36" t="s">
        <v>4706</v>
      </c>
      <c r="BK4688" s="37">
        <v>2081499</v>
      </c>
      <c r="BL4688" s="37">
        <v>1944382</v>
      </c>
      <c r="BM4688" s="37" t="s">
        <v>20</v>
      </c>
      <c r="BN4688" s="37">
        <v>1898010</v>
      </c>
      <c r="BO4688" s="37" t="s">
        <v>20</v>
      </c>
    </row>
    <row r="4689" spans="62:67" ht="9" customHeight="1" x14ac:dyDescent="0.25">
      <c r="BJ4689" s="36" t="s">
        <v>4707</v>
      </c>
      <c r="BK4689" s="37">
        <v>2081467</v>
      </c>
      <c r="BL4689" s="37">
        <v>1944375</v>
      </c>
      <c r="BM4689" s="37" t="s">
        <v>20</v>
      </c>
      <c r="BN4689" s="37">
        <v>1897985</v>
      </c>
      <c r="BO4689" s="37" t="s">
        <v>20</v>
      </c>
    </row>
    <row r="4690" spans="62:67" ht="9" customHeight="1" x14ac:dyDescent="0.25">
      <c r="BJ4690" s="36" t="s">
        <v>4708</v>
      </c>
      <c r="BK4690" s="37">
        <v>2081435</v>
      </c>
      <c r="BL4690" s="37">
        <v>1944368</v>
      </c>
      <c r="BM4690" s="37" t="s">
        <v>20</v>
      </c>
      <c r="BN4690" s="37">
        <v>1897959</v>
      </c>
      <c r="BO4690" s="37" t="s">
        <v>20</v>
      </c>
    </row>
    <row r="4691" spans="62:67" ht="9" customHeight="1" x14ac:dyDescent="0.25">
      <c r="BJ4691" s="36" t="s">
        <v>4709</v>
      </c>
      <c r="BK4691" s="37">
        <v>2081403</v>
      </c>
      <c r="BL4691" s="37">
        <v>1944361</v>
      </c>
      <c r="BM4691" s="37" t="s">
        <v>20</v>
      </c>
      <c r="BN4691" s="37">
        <v>1897933</v>
      </c>
      <c r="BO4691" s="37" t="s">
        <v>20</v>
      </c>
    </row>
    <row r="4692" spans="62:67" ht="9" customHeight="1" x14ac:dyDescent="0.25">
      <c r="BJ4692" s="36" t="s">
        <v>4710</v>
      </c>
      <c r="BK4692" s="37">
        <v>2081371</v>
      </c>
      <c r="BL4692" s="37">
        <v>1944353</v>
      </c>
      <c r="BM4692" s="37" t="s">
        <v>20</v>
      </c>
      <c r="BN4692" s="37">
        <v>1897907</v>
      </c>
      <c r="BO4692" s="37" t="s">
        <v>20</v>
      </c>
    </row>
    <row r="4693" spans="62:67" ht="9" customHeight="1" x14ac:dyDescent="0.25">
      <c r="BJ4693" s="36" t="s">
        <v>4711</v>
      </c>
      <c r="BK4693" s="37">
        <v>2081339</v>
      </c>
      <c r="BL4693" s="37">
        <v>1944346</v>
      </c>
      <c r="BM4693" s="37" t="s">
        <v>20</v>
      </c>
      <c r="BN4693" s="37">
        <v>1897882</v>
      </c>
      <c r="BO4693" s="37" t="s">
        <v>20</v>
      </c>
    </row>
    <row r="4694" spans="62:67" ht="9" customHeight="1" x14ac:dyDescent="0.25">
      <c r="BJ4694" s="36" t="s">
        <v>4712</v>
      </c>
      <c r="BK4694" s="37">
        <v>2081307</v>
      </c>
      <c r="BL4694" s="37">
        <v>1944339</v>
      </c>
      <c r="BM4694" s="37" t="s">
        <v>20</v>
      </c>
      <c r="BN4694" s="37">
        <v>1897856</v>
      </c>
      <c r="BO4694" s="37" t="s">
        <v>20</v>
      </c>
    </row>
    <row r="4695" spans="62:67" ht="9" customHeight="1" x14ac:dyDescent="0.25">
      <c r="BJ4695" s="36" t="s">
        <v>4713</v>
      </c>
      <c r="BK4695" s="37">
        <v>2081275</v>
      </c>
      <c r="BL4695" s="37">
        <v>1944332</v>
      </c>
      <c r="BM4695" s="37" t="s">
        <v>20</v>
      </c>
      <c r="BN4695" s="37">
        <v>1897830</v>
      </c>
      <c r="BO4695" s="37" t="s">
        <v>20</v>
      </c>
    </row>
    <row r="4696" spans="62:67" ht="9" customHeight="1" x14ac:dyDescent="0.25">
      <c r="BJ4696" s="36" t="s">
        <v>4714</v>
      </c>
      <c r="BK4696" s="37">
        <v>2081243</v>
      </c>
      <c r="BL4696" s="37">
        <v>1944325</v>
      </c>
      <c r="BM4696" s="37" t="s">
        <v>20</v>
      </c>
      <c r="BN4696" s="37">
        <v>1897805</v>
      </c>
      <c r="BO4696" s="37" t="s">
        <v>20</v>
      </c>
    </row>
    <row r="4697" spans="62:67" ht="9" customHeight="1" x14ac:dyDescent="0.25">
      <c r="BJ4697" s="36" t="s">
        <v>4715</v>
      </c>
      <c r="BK4697" s="37">
        <v>2081211</v>
      </c>
      <c r="BL4697" s="37">
        <v>1944317</v>
      </c>
      <c r="BM4697" s="37" t="s">
        <v>20</v>
      </c>
      <c r="BN4697" s="37">
        <v>1897779</v>
      </c>
      <c r="BO4697" s="37" t="s">
        <v>20</v>
      </c>
    </row>
    <row r="4698" spans="62:67" ht="9" customHeight="1" x14ac:dyDescent="0.25">
      <c r="BJ4698" s="36" t="s">
        <v>4716</v>
      </c>
      <c r="BK4698" s="37">
        <v>2081179</v>
      </c>
      <c r="BL4698" s="37">
        <v>1944308</v>
      </c>
      <c r="BM4698" s="37" t="s">
        <v>20</v>
      </c>
      <c r="BN4698" s="37">
        <v>1897753</v>
      </c>
      <c r="BO4698" s="37" t="s">
        <v>20</v>
      </c>
    </row>
    <row r="4699" spans="62:67" ht="9" customHeight="1" x14ac:dyDescent="0.25">
      <c r="BJ4699" s="36" t="s">
        <v>4717</v>
      </c>
      <c r="BK4699" s="37">
        <v>2081147</v>
      </c>
      <c r="BL4699" s="37">
        <v>1944299</v>
      </c>
      <c r="BM4699" s="37" t="s">
        <v>20</v>
      </c>
      <c r="BN4699" s="37">
        <v>1897728</v>
      </c>
      <c r="BO4699" s="37" t="s">
        <v>20</v>
      </c>
    </row>
    <row r="4700" spans="62:67" ht="9" customHeight="1" x14ac:dyDescent="0.25">
      <c r="BJ4700" s="36" t="s">
        <v>4718</v>
      </c>
      <c r="BK4700" s="37">
        <v>2081115</v>
      </c>
      <c r="BL4700" s="37">
        <v>1944289</v>
      </c>
      <c r="BM4700" s="37" t="s">
        <v>20</v>
      </c>
      <c r="BN4700" s="37">
        <v>1897702</v>
      </c>
      <c r="BO4700" s="37" t="s">
        <v>20</v>
      </c>
    </row>
    <row r="4701" spans="62:67" ht="9" customHeight="1" x14ac:dyDescent="0.25">
      <c r="BJ4701" s="36" t="s">
        <v>4719</v>
      </c>
      <c r="BK4701" s="37">
        <v>2081083</v>
      </c>
      <c r="BL4701" s="37">
        <v>1944280</v>
      </c>
      <c r="BM4701" s="37" t="s">
        <v>20</v>
      </c>
      <c r="BN4701" s="37">
        <v>1897676</v>
      </c>
      <c r="BO4701" s="37" t="s">
        <v>20</v>
      </c>
    </row>
    <row r="4702" spans="62:67" ht="9" customHeight="1" x14ac:dyDescent="0.25">
      <c r="BJ4702" s="36" t="s">
        <v>4720</v>
      </c>
      <c r="BK4702" s="37">
        <v>2081051</v>
      </c>
      <c r="BL4702" s="37">
        <v>1944270</v>
      </c>
      <c r="BM4702" s="37" t="s">
        <v>20</v>
      </c>
      <c r="BN4702" s="37">
        <v>1897650</v>
      </c>
      <c r="BO4702" s="37" t="s">
        <v>20</v>
      </c>
    </row>
    <row r="4703" spans="62:67" ht="9" customHeight="1" x14ac:dyDescent="0.25">
      <c r="BJ4703" s="36" t="s">
        <v>4721</v>
      </c>
      <c r="BK4703" s="37">
        <v>2081019</v>
      </c>
      <c r="BL4703" s="37">
        <v>1944261</v>
      </c>
      <c r="BM4703" s="37" t="s">
        <v>20</v>
      </c>
      <c r="BN4703" s="37">
        <v>1897625</v>
      </c>
      <c r="BO4703" s="37" t="s">
        <v>20</v>
      </c>
    </row>
    <row r="4704" spans="62:67" ht="9" customHeight="1" x14ac:dyDescent="0.25">
      <c r="BJ4704" s="36" t="s">
        <v>4722</v>
      </c>
      <c r="BK4704" s="37">
        <v>2080987</v>
      </c>
      <c r="BL4704" s="37">
        <v>1944252</v>
      </c>
      <c r="BM4704" s="37" t="s">
        <v>20</v>
      </c>
      <c r="BN4704" s="37">
        <v>1897599</v>
      </c>
      <c r="BO4704" s="37" t="s">
        <v>20</v>
      </c>
    </row>
    <row r="4705" spans="62:67" ht="9" customHeight="1" x14ac:dyDescent="0.25">
      <c r="BJ4705" s="36" t="s">
        <v>4723</v>
      </c>
      <c r="BK4705" s="37">
        <v>2080955</v>
      </c>
      <c r="BL4705" s="37">
        <v>1944242</v>
      </c>
      <c r="BM4705" s="37" t="s">
        <v>20</v>
      </c>
      <c r="BN4705" s="37">
        <v>1897573</v>
      </c>
      <c r="BO4705" s="37" t="s">
        <v>20</v>
      </c>
    </row>
    <row r="4706" spans="62:67" ht="9" customHeight="1" x14ac:dyDescent="0.25">
      <c r="BJ4706" s="36" t="s">
        <v>4724</v>
      </c>
      <c r="BK4706" s="37">
        <v>2080923</v>
      </c>
      <c r="BL4706" s="37">
        <v>1944233</v>
      </c>
      <c r="BM4706" s="37" t="s">
        <v>20</v>
      </c>
      <c r="BN4706" s="37">
        <v>1897548</v>
      </c>
      <c r="BO4706" s="37" t="s">
        <v>20</v>
      </c>
    </row>
    <row r="4707" spans="62:67" ht="9" customHeight="1" x14ac:dyDescent="0.25">
      <c r="BJ4707" s="36" t="s">
        <v>4725</v>
      </c>
      <c r="BK4707" s="37">
        <v>2080891</v>
      </c>
      <c r="BL4707" s="37">
        <v>1944223</v>
      </c>
      <c r="BM4707" s="37" t="s">
        <v>20</v>
      </c>
      <c r="BN4707" s="37">
        <v>1897522</v>
      </c>
      <c r="BO4707" s="37" t="s">
        <v>20</v>
      </c>
    </row>
    <row r="4708" spans="62:67" ht="9" customHeight="1" x14ac:dyDescent="0.25">
      <c r="BJ4708" s="36" t="s">
        <v>4726</v>
      </c>
      <c r="BK4708" s="37">
        <v>2080859</v>
      </c>
      <c r="BL4708" s="37">
        <v>1944210</v>
      </c>
      <c r="BM4708" s="37" t="s">
        <v>20</v>
      </c>
      <c r="BN4708" s="37">
        <v>1897496</v>
      </c>
      <c r="BO4708" s="37" t="s">
        <v>20</v>
      </c>
    </row>
    <row r="4709" spans="62:67" ht="9" customHeight="1" x14ac:dyDescent="0.25">
      <c r="BJ4709" s="36" t="s">
        <v>4727</v>
      </c>
      <c r="BK4709" s="37">
        <v>2080827</v>
      </c>
      <c r="BL4709" s="37">
        <v>1944197</v>
      </c>
      <c r="BM4709" s="37" t="s">
        <v>20</v>
      </c>
      <c r="BN4709" s="37">
        <v>1897471</v>
      </c>
      <c r="BO4709" s="37" t="s">
        <v>20</v>
      </c>
    </row>
    <row r="4710" spans="62:67" ht="9" customHeight="1" x14ac:dyDescent="0.25">
      <c r="BJ4710" s="36" t="s">
        <v>4728</v>
      </c>
      <c r="BK4710" s="37">
        <v>2080795</v>
      </c>
      <c r="BL4710" s="37">
        <v>1944184</v>
      </c>
      <c r="BM4710" s="37" t="s">
        <v>20</v>
      </c>
      <c r="BN4710" s="37">
        <v>1897445</v>
      </c>
      <c r="BO4710" s="37" t="s">
        <v>20</v>
      </c>
    </row>
    <row r="4711" spans="62:67" ht="9" customHeight="1" x14ac:dyDescent="0.25">
      <c r="BJ4711" s="36" t="s">
        <v>4729</v>
      </c>
      <c r="BK4711" s="37">
        <v>2080763</v>
      </c>
      <c r="BL4711" s="37">
        <v>1944171</v>
      </c>
      <c r="BM4711" s="37" t="s">
        <v>20</v>
      </c>
      <c r="BN4711" s="37">
        <v>1897419</v>
      </c>
      <c r="BO4711" s="37" t="s">
        <v>20</v>
      </c>
    </row>
    <row r="4712" spans="62:67" ht="9" customHeight="1" x14ac:dyDescent="0.25">
      <c r="BJ4712" s="36" t="s">
        <v>4730</v>
      </c>
      <c r="BK4712" s="37">
        <v>2080731</v>
      </c>
      <c r="BL4712" s="37">
        <v>1944158</v>
      </c>
      <c r="BM4712" s="37" t="s">
        <v>20</v>
      </c>
      <c r="BN4712" s="37">
        <v>1897393</v>
      </c>
      <c r="BO4712" s="37" t="s">
        <v>20</v>
      </c>
    </row>
    <row r="4713" spans="62:67" ht="9" customHeight="1" x14ac:dyDescent="0.25">
      <c r="BJ4713" s="36" t="s">
        <v>4731</v>
      </c>
      <c r="BK4713" s="37">
        <v>2080699</v>
      </c>
      <c r="BL4713" s="37">
        <v>1944145</v>
      </c>
      <c r="BM4713" s="37" t="s">
        <v>20</v>
      </c>
      <c r="BN4713" s="37">
        <v>1897368</v>
      </c>
      <c r="BO4713" s="37" t="s">
        <v>20</v>
      </c>
    </row>
    <row r="4714" spans="62:67" ht="9" customHeight="1" x14ac:dyDescent="0.25">
      <c r="BJ4714" s="36" t="s">
        <v>4732</v>
      </c>
      <c r="BK4714" s="37">
        <v>2080667</v>
      </c>
      <c r="BL4714" s="37">
        <v>1944132</v>
      </c>
      <c r="BM4714" s="37" t="s">
        <v>20</v>
      </c>
      <c r="BN4714" s="37">
        <v>1897342</v>
      </c>
      <c r="BO4714" s="37" t="s">
        <v>20</v>
      </c>
    </row>
    <row r="4715" spans="62:67" ht="9" customHeight="1" x14ac:dyDescent="0.25">
      <c r="BJ4715" s="36" t="s">
        <v>4733</v>
      </c>
      <c r="BK4715" s="37">
        <v>2080635</v>
      </c>
      <c r="BL4715" s="37">
        <v>1944119</v>
      </c>
      <c r="BM4715" s="37" t="s">
        <v>20</v>
      </c>
      <c r="BN4715" s="37">
        <v>1897316</v>
      </c>
      <c r="BO4715" s="37" t="s">
        <v>20</v>
      </c>
    </row>
    <row r="4716" spans="62:67" ht="9" customHeight="1" x14ac:dyDescent="0.25">
      <c r="BJ4716" s="36" t="s">
        <v>4734</v>
      </c>
      <c r="BK4716" s="37">
        <v>2080603</v>
      </c>
      <c r="BL4716" s="37">
        <v>1944106</v>
      </c>
      <c r="BM4716" s="37" t="s">
        <v>20</v>
      </c>
      <c r="BN4716" s="37">
        <v>1897291</v>
      </c>
      <c r="BO4716" s="37" t="s">
        <v>20</v>
      </c>
    </row>
    <row r="4717" spans="62:67" ht="9" customHeight="1" x14ac:dyDescent="0.25">
      <c r="BJ4717" s="36" t="s">
        <v>4735</v>
      </c>
      <c r="BK4717" s="37">
        <v>2080571</v>
      </c>
      <c r="BL4717" s="37">
        <v>1944092</v>
      </c>
      <c r="BM4717" s="37" t="s">
        <v>20</v>
      </c>
      <c r="BN4717" s="37">
        <v>1897265</v>
      </c>
      <c r="BO4717" s="37" t="s">
        <v>20</v>
      </c>
    </row>
    <row r="4718" spans="62:67" ht="9" customHeight="1" x14ac:dyDescent="0.25">
      <c r="BJ4718" s="36" t="s">
        <v>4736</v>
      </c>
      <c r="BK4718" s="37">
        <v>2080539</v>
      </c>
      <c r="BL4718" s="37">
        <v>1944076</v>
      </c>
      <c r="BM4718" s="37" t="s">
        <v>20</v>
      </c>
      <c r="BN4718" s="37">
        <v>1897239</v>
      </c>
      <c r="BO4718" s="37" t="s">
        <v>20</v>
      </c>
    </row>
    <row r="4719" spans="62:67" ht="9" customHeight="1" x14ac:dyDescent="0.25">
      <c r="BJ4719" s="36" t="s">
        <v>4737</v>
      </c>
      <c r="BK4719" s="37">
        <v>2080507</v>
      </c>
      <c r="BL4719" s="37">
        <v>1944059</v>
      </c>
      <c r="BM4719" s="37" t="s">
        <v>20</v>
      </c>
      <c r="BN4719" s="37">
        <v>1897214</v>
      </c>
      <c r="BO4719" s="37" t="s">
        <v>20</v>
      </c>
    </row>
    <row r="4720" spans="62:67" ht="9" customHeight="1" x14ac:dyDescent="0.25">
      <c r="BJ4720" s="36" t="s">
        <v>4738</v>
      </c>
      <c r="BK4720" s="37">
        <v>2080475</v>
      </c>
      <c r="BL4720" s="37">
        <v>1944042</v>
      </c>
      <c r="BM4720" s="37" t="s">
        <v>20</v>
      </c>
      <c r="BN4720" s="37">
        <v>1897188</v>
      </c>
      <c r="BO4720" s="37" t="s">
        <v>20</v>
      </c>
    </row>
    <row r="4721" spans="62:67" ht="9" customHeight="1" x14ac:dyDescent="0.25">
      <c r="BJ4721" s="36" t="s">
        <v>4739</v>
      </c>
      <c r="BK4721" s="37">
        <v>2080443</v>
      </c>
      <c r="BL4721" s="37">
        <v>1944026</v>
      </c>
      <c r="BM4721" s="37" t="s">
        <v>20</v>
      </c>
      <c r="BN4721" s="37">
        <v>1897162</v>
      </c>
      <c r="BO4721" s="37" t="s">
        <v>20</v>
      </c>
    </row>
    <row r="4722" spans="62:67" ht="9" customHeight="1" x14ac:dyDescent="0.25">
      <c r="BJ4722" s="36" t="s">
        <v>4740</v>
      </c>
      <c r="BK4722" s="37">
        <v>2080411</v>
      </c>
      <c r="BL4722" s="37">
        <v>1944009</v>
      </c>
      <c r="BM4722" s="37" t="s">
        <v>20</v>
      </c>
      <c r="BN4722" s="37">
        <v>1897136</v>
      </c>
      <c r="BO4722" s="37" t="s">
        <v>20</v>
      </c>
    </row>
    <row r="4723" spans="62:67" ht="9" customHeight="1" x14ac:dyDescent="0.25">
      <c r="BJ4723" s="36" t="s">
        <v>4741</v>
      </c>
      <c r="BK4723" s="37">
        <v>2080379</v>
      </c>
      <c r="BL4723" s="37">
        <v>1943992</v>
      </c>
      <c r="BM4723" s="37" t="s">
        <v>20</v>
      </c>
      <c r="BN4723" s="37">
        <v>1897111</v>
      </c>
      <c r="BO4723" s="37" t="s">
        <v>20</v>
      </c>
    </row>
    <row r="4724" spans="62:67" ht="9" customHeight="1" x14ac:dyDescent="0.25">
      <c r="BJ4724" s="36" t="s">
        <v>4742</v>
      </c>
      <c r="BK4724" s="37">
        <v>2080347</v>
      </c>
      <c r="BL4724" s="37">
        <v>1943976</v>
      </c>
      <c r="BM4724" s="37" t="s">
        <v>20</v>
      </c>
      <c r="BN4724" s="37">
        <v>1897085</v>
      </c>
      <c r="BO4724" s="37" t="s">
        <v>20</v>
      </c>
    </row>
    <row r="4725" spans="62:67" ht="9" customHeight="1" x14ac:dyDescent="0.25">
      <c r="BJ4725" s="36" t="s">
        <v>4743</v>
      </c>
      <c r="BK4725" s="37">
        <v>2080315</v>
      </c>
      <c r="BL4725" s="37">
        <v>1943959</v>
      </c>
      <c r="BM4725" s="37" t="s">
        <v>20</v>
      </c>
      <c r="BN4725" s="37">
        <v>1897059</v>
      </c>
      <c r="BO4725" s="37" t="s">
        <v>20</v>
      </c>
    </row>
    <row r="4726" spans="62:67" ht="9" customHeight="1" x14ac:dyDescent="0.25">
      <c r="BJ4726" s="36" t="s">
        <v>4744</v>
      </c>
      <c r="BK4726" s="37">
        <v>2080283</v>
      </c>
      <c r="BL4726" s="37">
        <v>1943942</v>
      </c>
      <c r="BM4726" s="37" t="s">
        <v>20</v>
      </c>
      <c r="BN4726" s="37">
        <v>1897034</v>
      </c>
      <c r="BO4726" s="37" t="s">
        <v>20</v>
      </c>
    </row>
    <row r="4727" spans="62:67" ht="9" customHeight="1" x14ac:dyDescent="0.25">
      <c r="BJ4727" s="36" t="s">
        <v>4745</v>
      </c>
      <c r="BK4727" s="37">
        <v>2080251</v>
      </c>
      <c r="BL4727" s="37">
        <v>1943925</v>
      </c>
      <c r="BM4727" s="37" t="s">
        <v>20</v>
      </c>
      <c r="BN4727" s="37">
        <v>1897008</v>
      </c>
      <c r="BO4727" s="37" t="s">
        <v>20</v>
      </c>
    </row>
    <row r="4728" spans="62:67" ht="9" customHeight="1" x14ac:dyDescent="0.25">
      <c r="BJ4728" s="36" t="s">
        <v>4746</v>
      </c>
      <c r="BK4728" s="37">
        <v>2080219</v>
      </c>
      <c r="BL4728" s="37">
        <v>1943899</v>
      </c>
      <c r="BM4728" s="37" t="s">
        <v>20</v>
      </c>
      <c r="BN4728" s="37">
        <v>1896982</v>
      </c>
      <c r="BO4728" s="37" t="s">
        <v>20</v>
      </c>
    </row>
    <row r="4729" spans="62:67" ht="9" customHeight="1" x14ac:dyDescent="0.25">
      <c r="BJ4729" s="36" t="s">
        <v>4747</v>
      </c>
      <c r="BK4729" s="37">
        <v>2080187</v>
      </c>
      <c r="BL4729" s="37">
        <v>1943872</v>
      </c>
      <c r="BM4729" s="37" t="s">
        <v>20</v>
      </c>
      <c r="BN4729" s="37">
        <v>1896957</v>
      </c>
      <c r="BO4729" s="37" t="s">
        <v>20</v>
      </c>
    </row>
    <row r="4730" spans="62:67" ht="9" customHeight="1" x14ac:dyDescent="0.25">
      <c r="BJ4730" s="36" t="s">
        <v>4748</v>
      </c>
      <c r="BK4730" s="37">
        <v>2080155</v>
      </c>
      <c r="BL4730" s="37">
        <v>1943846</v>
      </c>
      <c r="BM4730" s="37" t="s">
        <v>20</v>
      </c>
      <c r="BN4730" s="37">
        <v>1896931</v>
      </c>
      <c r="BO4730" s="37" t="s">
        <v>20</v>
      </c>
    </row>
    <row r="4731" spans="62:67" ht="9" customHeight="1" x14ac:dyDescent="0.25">
      <c r="BJ4731" s="36" t="s">
        <v>4749</v>
      </c>
      <c r="BK4731" s="37">
        <v>2080123</v>
      </c>
      <c r="BL4731" s="37">
        <v>1943819</v>
      </c>
      <c r="BM4731" s="37" t="s">
        <v>20</v>
      </c>
      <c r="BN4731" s="37">
        <v>1896905</v>
      </c>
      <c r="BO4731" s="37" t="s">
        <v>20</v>
      </c>
    </row>
    <row r="4732" spans="62:67" ht="9" customHeight="1" x14ac:dyDescent="0.25">
      <c r="BJ4732" s="36" t="s">
        <v>4750</v>
      </c>
      <c r="BK4732" s="37">
        <v>2080091</v>
      </c>
      <c r="BL4732" s="37">
        <v>1943793</v>
      </c>
      <c r="BM4732" s="37" t="s">
        <v>20</v>
      </c>
      <c r="BN4732" s="37">
        <v>1896879</v>
      </c>
      <c r="BO4732" s="37" t="s">
        <v>20</v>
      </c>
    </row>
    <row r="4733" spans="62:67" ht="9" customHeight="1" x14ac:dyDescent="0.25">
      <c r="BJ4733" s="36" t="s">
        <v>4751</v>
      </c>
      <c r="BK4733" s="37">
        <v>2080059</v>
      </c>
      <c r="BL4733" s="37">
        <v>1943766</v>
      </c>
      <c r="BM4733" s="37" t="s">
        <v>20</v>
      </c>
      <c r="BN4733" s="37">
        <v>1896854</v>
      </c>
      <c r="BO4733" s="37" t="s">
        <v>20</v>
      </c>
    </row>
    <row r="4734" spans="62:67" ht="9" customHeight="1" x14ac:dyDescent="0.25">
      <c r="BJ4734" s="36" t="s">
        <v>4752</v>
      </c>
      <c r="BK4734" s="37">
        <v>2080027</v>
      </c>
      <c r="BL4734" s="37">
        <v>1943740</v>
      </c>
      <c r="BM4734" s="37" t="s">
        <v>20</v>
      </c>
      <c r="BN4734" s="37">
        <v>1896828</v>
      </c>
      <c r="BO4734" s="37" t="s">
        <v>20</v>
      </c>
    </row>
    <row r="4735" spans="62:67" ht="9" customHeight="1" x14ac:dyDescent="0.25">
      <c r="BJ4735" s="36" t="s">
        <v>4753</v>
      </c>
      <c r="BK4735" s="37">
        <v>2079995</v>
      </c>
      <c r="BL4735" s="37">
        <v>1943713</v>
      </c>
      <c r="BM4735" s="37" t="s">
        <v>20</v>
      </c>
      <c r="BN4735" s="37">
        <v>1896802</v>
      </c>
      <c r="BO4735" s="37" t="s">
        <v>20</v>
      </c>
    </row>
    <row r="4736" spans="62:67" ht="9" customHeight="1" x14ac:dyDescent="0.25">
      <c r="BJ4736" s="36" t="s">
        <v>4754</v>
      </c>
      <c r="BK4736" s="37">
        <v>2079963</v>
      </c>
      <c r="BL4736" s="37">
        <v>1943687</v>
      </c>
      <c r="BM4736" s="37" t="s">
        <v>20</v>
      </c>
      <c r="BN4736" s="37">
        <v>1896777</v>
      </c>
      <c r="BO4736" s="37" t="s">
        <v>20</v>
      </c>
    </row>
    <row r="4737" spans="62:67" ht="9" customHeight="1" x14ac:dyDescent="0.25">
      <c r="BJ4737" s="36" t="s">
        <v>4755</v>
      </c>
      <c r="BK4737" s="37">
        <v>2079931</v>
      </c>
      <c r="BL4737" s="37">
        <v>1943660</v>
      </c>
      <c r="BM4737" s="37" t="s">
        <v>20</v>
      </c>
      <c r="BN4737" s="37">
        <v>1896751</v>
      </c>
      <c r="BO4737" s="37" t="s">
        <v>20</v>
      </c>
    </row>
    <row r="4738" spans="62:67" ht="9" customHeight="1" x14ac:dyDescent="0.25">
      <c r="BJ4738" s="36" t="s">
        <v>4756</v>
      </c>
      <c r="BK4738" s="37">
        <v>2079899</v>
      </c>
      <c r="BL4738" s="37">
        <v>1943622</v>
      </c>
      <c r="BM4738" s="37" t="s">
        <v>20</v>
      </c>
      <c r="BN4738" s="37">
        <v>1896725</v>
      </c>
      <c r="BO4738" s="37" t="s">
        <v>20</v>
      </c>
    </row>
    <row r="4739" spans="62:67" ht="9" customHeight="1" x14ac:dyDescent="0.25">
      <c r="BJ4739" s="36" t="s">
        <v>4757</v>
      </c>
      <c r="BK4739" s="37">
        <v>2079867</v>
      </c>
      <c r="BL4739" s="37">
        <v>1943583</v>
      </c>
      <c r="BM4739" s="37" t="s">
        <v>20</v>
      </c>
      <c r="BN4739" s="37">
        <v>1896700</v>
      </c>
      <c r="BO4739" s="37" t="s">
        <v>20</v>
      </c>
    </row>
    <row r="4740" spans="62:67" ht="9" customHeight="1" x14ac:dyDescent="0.25">
      <c r="BJ4740" s="36" t="s">
        <v>4758</v>
      </c>
      <c r="BK4740" s="37">
        <v>2079835</v>
      </c>
      <c r="BL4740" s="37">
        <v>1943544</v>
      </c>
      <c r="BM4740" s="37" t="s">
        <v>20</v>
      </c>
      <c r="BN4740" s="37">
        <v>1896674</v>
      </c>
      <c r="BO4740" s="37" t="s">
        <v>20</v>
      </c>
    </row>
    <row r="4741" spans="62:67" ht="9" customHeight="1" x14ac:dyDescent="0.25">
      <c r="BJ4741" s="36" t="s">
        <v>4759</v>
      </c>
      <c r="BK4741" s="37">
        <v>2079803</v>
      </c>
      <c r="BL4741" s="37">
        <v>1943505</v>
      </c>
      <c r="BM4741" s="37" t="s">
        <v>20</v>
      </c>
      <c r="BN4741" s="37">
        <v>1896648</v>
      </c>
      <c r="BO4741" s="37" t="s">
        <v>20</v>
      </c>
    </row>
    <row r="4742" spans="62:67" ht="9" customHeight="1" x14ac:dyDescent="0.25">
      <c r="BJ4742" s="36" t="s">
        <v>4760</v>
      </c>
      <c r="BK4742" s="37">
        <v>2079771</v>
      </c>
      <c r="BL4742" s="37">
        <v>1943466</v>
      </c>
      <c r="BM4742" s="37" t="s">
        <v>20</v>
      </c>
      <c r="BN4742" s="37">
        <v>1896622</v>
      </c>
      <c r="BO4742" s="37" t="s">
        <v>20</v>
      </c>
    </row>
    <row r="4743" spans="62:67" ht="9" customHeight="1" x14ac:dyDescent="0.25">
      <c r="BJ4743" s="36" t="s">
        <v>4761</v>
      </c>
      <c r="BK4743" s="37">
        <v>2079739</v>
      </c>
      <c r="BL4743" s="37">
        <v>1943427</v>
      </c>
      <c r="BM4743" s="37" t="s">
        <v>20</v>
      </c>
      <c r="BN4743" s="37">
        <v>1896597</v>
      </c>
      <c r="BO4743" s="37" t="s">
        <v>20</v>
      </c>
    </row>
    <row r="4744" spans="62:67" ht="9" customHeight="1" x14ac:dyDescent="0.25">
      <c r="BJ4744" s="36" t="s">
        <v>4762</v>
      </c>
      <c r="BK4744" s="37">
        <v>2079707</v>
      </c>
      <c r="BL4744" s="37">
        <v>1943388</v>
      </c>
      <c r="BM4744" s="37" t="s">
        <v>20</v>
      </c>
      <c r="BN4744" s="37">
        <v>1896571</v>
      </c>
      <c r="BO4744" s="37" t="s">
        <v>20</v>
      </c>
    </row>
    <row r="4745" spans="62:67" ht="9" customHeight="1" x14ac:dyDescent="0.25">
      <c r="BJ4745" s="36" t="s">
        <v>4763</v>
      </c>
      <c r="BK4745" s="37">
        <v>2079675</v>
      </c>
      <c r="BL4745" s="37">
        <v>1943349</v>
      </c>
      <c r="BM4745" s="37" t="s">
        <v>20</v>
      </c>
      <c r="BN4745" s="37">
        <v>1896545</v>
      </c>
      <c r="BO4745" s="37" t="s">
        <v>20</v>
      </c>
    </row>
    <row r="4746" spans="62:67" ht="9" customHeight="1" x14ac:dyDescent="0.25">
      <c r="BJ4746" s="36" t="s">
        <v>4764</v>
      </c>
      <c r="BK4746" s="37">
        <v>2079643</v>
      </c>
      <c r="BL4746" s="37">
        <v>1943310</v>
      </c>
      <c r="BM4746" s="37" t="s">
        <v>20</v>
      </c>
      <c r="BN4746" s="37">
        <v>1896520</v>
      </c>
      <c r="BO4746" s="37" t="s">
        <v>20</v>
      </c>
    </row>
    <row r="4747" spans="62:67" ht="9" customHeight="1" x14ac:dyDescent="0.25">
      <c r="BJ4747" s="36" t="s">
        <v>4765</v>
      </c>
      <c r="BK4747" s="37">
        <v>2079611</v>
      </c>
      <c r="BL4747" s="37">
        <v>1943271</v>
      </c>
      <c r="BM4747" s="37" t="s">
        <v>20</v>
      </c>
      <c r="BN4747" s="37">
        <v>1896494</v>
      </c>
      <c r="BO4747" s="37" t="s">
        <v>20</v>
      </c>
    </row>
    <row r="4748" spans="62:67" ht="9" customHeight="1" x14ac:dyDescent="0.25">
      <c r="BJ4748" s="36" t="s">
        <v>4766</v>
      </c>
      <c r="BK4748" s="37">
        <v>2079579</v>
      </c>
      <c r="BL4748" s="37">
        <v>1943218</v>
      </c>
      <c r="BM4748" s="37" t="s">
        <v>20</v>
      </c>
      <c r="BN4748" s="37">
        <v>1896468</v>
      </c>
      <c r="BO4748" s="37" t="s">
        <v>20</v>
      </c>
    </row>
    <row r="4749" spans="62:67" ht="9" customHeight="1" x14ac:dyDescent="0.25">
      <c r="BJ4749" s="36" t="s">
        <v>4767</v>
      </c>
      <c r="BK4749" s="37">
        <v>2079547</v>
      </c>
      <c r="BL4749" s="37">
        <v>1943164</v>
      </c>
      <c r="BM4749" s="37" t="s">
        <v>20</v>
      </c>
      <c r="BN4749" s="37">
        <v>1896443</v>
      </c>
      <c r="BO4749" s="37" t="s">
        <v>20</v>
      </c>
    </row>
    <row r="4750" spans="62:67" ht="9" customHeight="1" x14ac:dyDescent="0.25">
      <c r="BJ4750" s="36" t="s">
        <v>4768</v>
      </c>
      <c r="BK4750" s="37">
        <v>2079515</v>
      </c>
      <c r="BL4750" s="37">
        <v>1943111</v>
      </c>
      <c r="BM4750" s="37" t="s">
        <v>20</v>
      </c>
      <c r="BN4750" s="37">
        <v>1896417</v>
      </c>
      <c r="BO4750" s="37" t="s">
        <v>20</v>
      </c>
    </row>
    <row r="4751" spans="62:67" ht="9" customHeight="1" x14ac:dyDescent="0.25">
      <c r="BJ4751" s="36" t="s">
        <v>4769</v>
      </c>
      <c r="BK4751" s="37">
        <v>2079483</v>
      </c>
      <c r="BL4751" s="37">
        <v>1943057</v>
      </c>
      <c r="BM4751" s="37" t="s">
        <v>20</v>
      </c>
      <c r="BN4751" s="37">
        <v>1896391</v>
      </c>
      <c r="BO4751" s="37" t="s">
        <v>20</v>
      </c>
    </row>
    <row r="4752" spans="62:67" ht="9" customHeight="1" x14ac:dyDescent="0.25">
      <c r="BJ4752" s="36" t="s">
        <v>4770</v>
      </c>
      <c r="BK4752" s="37">
        <v>2079451</v>
      </c>
      <c r="BL4752" s="37">
        <v>1943004</v>
      </c>
      <c r="BM4752" s="37" t="s">
        <v>20</v>
      </c>
      <c r="BN4752" s="37">
        <v>1896365</v>
      </c>
      <c r="BO4752" s="37" t="s">
        <v>20</v>
      </c>
    </row>
    <row r="4753" spans="62:67" ht="9" customHeight="1" x14ac:dyDescent="0.25">
      <c r="BJ4753" s="36" t="s">
        <v>4771</v>
      </c>
      <c r="BK4753" s="37">
        <v>2079419</v>
      </c>
      <c r="BL4753" s="37">
        <v>1942950</v>
      </c>
      <c r="BM4753" s="37" t="s">
        <v>20</v>
      </c>
      <c r="BN4753" s="37">
        <v>1896340</v>
      </c>
      <c r="BO4753" s="37" t="s">
        <v>20</v>
      </c>
    </row>
    <row r="4754" spans="62:67" ht="9" customHeight="1" x14ac:dyDescent="0.25">
      <c r="BJ4754" s="36" t="s">
        <v>4772</v>
      </c>
      <c r="BK4754" s="37">
        <v>2079387</v>
      </c>
      <c r="BL4754" s="37">
        <v>1942897</v>
      </c>
      <c r="BM4754" s="37" t="s">
        <v>20</v>
      </c>
      <c r="BN4754" s="37">
        <v>1896314</v>
      </c>
      <c r="BO4754" s="37" t="s">
        <v>20</v>
      </c>
    </row>
    <row r="4755" spans="62:67" ht="9" customHeight="1" x14ac:dyDescent="0.25">
      <c r="BJ4755" s="36" t="s">
        <v>4773</v>
      </c>
      <c r="BK4755" s="37">
        <v>2079355</v>
      </c>
      <c r="BL4755" s="37">
        <v>1942843</v>
      </c>
      <c r="BM4755" s="37" t="s">
        <v>20</v>
      </c>
      <c r="BN4755" s="37">
        <v>1896288</v>
      </c>
      <c r="BO4755" s="37" t="s">
        <v>20</v>
      </c>
    </row>
    <row r="4756" spans="62:67" ht="9" customHeight="1" x14ac:dyDescent="0.25">
      <c r="BJ4756" s="36" t="s">
        <v>4774</v>
      </c>
      <c r="BK4756" s="37">
        <v>2079323</v>
      </c>
      <c r="BL4756" s="37">
        <v>1942790</v>
      </c>
      <c r="BM4756" s="37" t="s">
        <v>20</v>
      </c>
      <c r="BN4756" s="37">
        <v>1896263</v>
      </c>
      <c r="BO4756" s="37" t="s">
        <v>20</v>
      </c>
    </row>
    <row r="4757" spans="62:67" ht="9" customHeight="1" x14ac:dyDescent="0.25">
      <c r="BJ4757" s="36" t="s">
        <v>4775</v>
      </c>
      <c r="BK4757" s="37">
        <v>2079291</v>
      </c>
      <c r="BL4757" s="37">
        <v>1942736</v>
      </c>
      <c r="BM4757" s="37" t="s">
        <v>20</v>
      </c>
      <c r="BN4757" s="37">
        <v>1896237</v>
      </c>
      <c r="BO4757" s="37" t="s">
        <v>20</v>
      </c>
    </row>
    <row r="4758" spans="62:67" ht="9" customHeight="1" x14ac:dyDescent="0.25">
      <c r="BJ4758" s="36" t="s">
        <v>4776</v>
      </c>
      <c r="BK4758" s="37">
        <v>2079259</v>
      </c>
      <c r="BL4758" s="37">
        <v>1942660</v>
      </c>
      <c r="BM4758" s="37" t="s">
        <v>20</v>
      </c>
      <c r="BN4758" s="37">
        <v>1896211</v>
      </c>
      <c r="BO4758" s="37" t="s">
        <v>20</v>
      </c>
    </row>
    <row r="4759" spans="62:67" ht="9" customHeight="1" x14ac:dyDescent="0.25">
      <c r="BJ4759" s="36" t="s">
        <v>4777</v>
      </c>
      <c r="BK4759" s="37">
        <v>2079227</v>
      </c>
      <c r="BL4759" s="37">
        <v>1942584</v>
      </c>
      <c r="BM4759" s="37" t="s">
        <v>20</v>
      </c>
      <c r="BN4759" s="37">
        <v>1896186</v>
      </c>
      <c r="BO4759" s="37" t="s">
        <v>20</v>
      </c>
    </row>
    <row r="4760" spans="62:67" ht="9" customHeight="1" x14ac:dyDescent="0.25">
      <c r="BJ4760" s="36" t="s">
        <v>4778</v>
      </c>
      <c r="BK4760" s="37">
        <v>2079195</v>
      </c>
      <c r="BL4760" s="37">
        <v>1942508</v>
      </c>
      <c r="BM4760" s="37" t="s">
        <v>20</v>
      </c>
      <c r="BN4760" s="37">
        <v>1896160</v>
      </c>
      <c r="BO4760" s="37" t="s">
        <v>20</v>
      </c>
    </row>
    <row r="4761" spans="62:67" ht="9" customHeight="1" x14ac:dyDescent="0.25">
      <c r="BJ4761" s="36" t="s">
        <v>4779</v>
      </c>
      <c r="BK4761" s="37">
        <v>2079163</v>
      </c>
      <c r="BL4761" s="37">
        <v>1942432</v>
      </c>
      <c r="BM4761" s="37" t="s">
        <v>20</v>
      </c>
      <c r="BN4761" s="37">
        <v>1896134</v>
      </c>
      <c r="BO4761" s="37" t="s">
        <v>20</v>
      </c>
    </row>
    <row r="4762" spans="62:67" ht="9" customHeight="1" x14ac:dyDescent="0.25">
      <c r="BJ4762" s="36" t="s">
        <v>4780</v>
      </c>
      <c r="BK4762" s="37">
        <v>2079131</v>
      </c>
      <c r="BL4762" s="37">
        <v>1942355</v>
      </c>
      <c r="BM4762" s="37" t="s">
        <v>20</v>
      </c>
      <c r="BN4762" s="37">
        <v>1896108</v>
      </c>
      <c r="BO4762" s="37" t="s">
        <v>20</v>
      </c>
    </row>
    <row r="4763" spans="62:67" ht="9" customHeight="1" x14ac:dyDescent="0.25">
      <c r="BJ4763" s="36" t="s">
        <v>4781</v>
      </c>
      <c r="BK4763" s="37">
        <v>2079099</v>
      </c>
      <c r="BL4763" s="37">
        <v>1942279</v>
      </c>
      <c r="BM4763" s="37" t="s">
        <v>20</v>
      </c>
      <c r="BN4763" s="37">
        <v>1896083</v>
      </c>
      <c r="BO4763" s="37" t="s">
        <v>20</v>
      </c>
    </row>
    <row r="4764" spans="62:67" ht="9" customHeight="1" x14ac:dyDescent="0.25">
      <c r="BJ4764" s="36" t="s">
        <v>4782</v>
      </c>
      <c r="BK4764" s="37">
        <v>2079067</v>
      </c>
      <c r="BL4764" s="37">
        <v>1942203</v>
      </c>
      <c r="BM4764" s="37" t="s">
        <v>20</v>
      </c>
      <c r="BN4764" s="37">
        <v>1896057</v>
      </c>
      <c r="BO4764" s="37" t="s">
        <v>20</v>
      </c>
    </row>
    <row r="4765" spans="62:67" ht="9" customHeight="1" x14ac:dyDescent="0.25">
      <c r="BJ4765" s="36" t="s">
        <v>4783</v>
      </c>
      <c r="BK4765" s="37">
        <v>2079035</v>
      </c>
      <c r="BL4765" s="37">
        <v>1942127</v>
      </c>
      <c r="BM4765" s="37" t="s">
        <v>20</v>
      </c>
      <c r="BN4765" s="37">
        <v>1896031</v>
      </c>
      <c r="BO4765" s="37" t="s">
        <v>20</v>
      </c>
    </row>
    <row r="4766" spans="62:67" ht="9" customHeight="1" x14ac:dyDescent="0.25">
      <c r="BJ4766" s="36" t="s">
        <v>4784</v>
      </c>
      <c r="BK4766" s="37">
        <v>2079003</v>
      </c>
      <c r="BL4766" s="37">
        <v>1942051</v>
      </c>
      <c r="BM4766" s="37" t="s">
        <v>20</v>
      </c>
      <c r="BN4766" s="37">
        <v>1896006</v>
      </c>
      <c r="BO4766" s="37" t="s">
        <v>20</v>
      </c>
    </row>
    <row r="4767" spans="62:67" ht="9" customHeight="1" x14ac:dyDescent="0.25">
      <c r="BJ4767" s="36" t="s">
        <v>4785</v>
      </c>
      <c r="BK4767" s="37">
        <v>2078971</v>
      </c>
      <c r="BL4767" s="37">
        <v>1941974</v>
      </c>
      <c r="BM4767" s="37" t="s">
        <v>20</v>
      </c>
      <c r="BN4767" s="37">
        <v>1895980</v>
      </c>
      <c r="BO4767" s="37" t="s">
        <v>20</v>
      </c>
    </row>
    <row r="4768" spans="62:67" ht="9" customHeight="1" x14ac:dyDescent="0.25">
      <c r="BJ4768" s="36" t="s">
        <v>4786</v>
      </c>
      <c r="BK4768" s="37">
        <v>2078939</v>
      </c>
      <c r="BL4768" s="37">
        <v>1941865</v>
      </c>
      <c r="BM4768" s="37" t="s">
        <v>20</v>
      </c>
      <c r="BN4768" s="37">
        <v>1895954</v>
      </c>
      <c r="BO4768" s="37" t="s">
        <v>20</v>
      </c>
    </row>
    <row r="4769" spans="62:67" ht="9" customHeight="1" x14ac:dyDescent="0.25">
      <c r="BJ4769" s="36" t="s">
        <v>4787</v>
      </c>
      <c r="BK4769" s="37">
        <v>2078907</v>
      </c>
      <c r="BL4769" s="37">
        <v>1941756</v>
      </c>
      <c r="BM4769" s="37" t="s">
        <v>20</v>
      </c>
      <c r="BN4769" s="37">
        <v>1895929</v>
      </c>
      <c r="BO4769" s="37" t="s">
        <v>20</v>
      </c>
    </row>
    <row r="4770" spans="62:67" ht="9" customHeight="1" x14ac:dyDescent="0.25">
      <c r="BJ4770" s="36" t="s">
        <v>4788</v>
      </c>
      <c r="BK4770" s="37">
        <v>2078875</v>
      </c>
      <c r="BL4770" s="37">
        <v>1941647</v>
      </c>
      <c r="BM4770" s="37" t="s">
        <v>20</v>
      </c>
      <c r="BN4770" s="37">
        <v>1895903</v>
      </c>
      <c r="BO4770" s="37" t="s">
        <v>20</v>
      </c>
    </row>
    <row r="4771" spans="62:67" ht="9" customHeight="1" x14ac:dyDescent="0.25">
      <c r="BJ4771" s="36" t="s">
        <v>4789</v>
      </c>
      <c r="BK4771" s="37">
        <v>2078843</v>
      </c>
      <c r="BL4771" s="37">
        <v>1941537</v>
      </c>
      <c r="BM4771" s="37" t="s">
        <v>20</v>
      </c>
      <c r="BN4771" s="37">
        <v>1895877</v>
      </c>
      <c r="BO4771" s="37" t="s">
        <v>20</v>
      </c>
    </row>
    <row r="4772" spans="62:67" ht="9" customHeight="1" x14ac:dyDescent="0.25">
      <c r="BJ4772" s="36" t="s">
        <v>4790</v>
      </c>
      <c r="BK4772" s="37">
        <v>2078811</v>
      </c>
      <c r="BL4772" s="37">
        <v>1941428</v>
      </c>
      <c r="BM4772" s="37" t="s">
        <v>20</v>
      </c>
      <c r="BN4772" s="37">
        <v>1895851</v>
      </c>
      <c r="BO4772" s="37" t="s">
        <v>20</v>
      </c>
    </row>
    <row r="4773" spans="62:67" ht="9" customHeight="1" x14ac:dyDescent="0.25">
      <c r="BJ4773" s="36" t="s">
        <v>4791</v>
      </c>
      <c r="BK4773" s="37">
        <v>2078779</v>
      </c>
      <c r="BL4773" s="37">
        <v>1941319</v>
      </c>
      <c r="BM4773" s="37" t="s">
        <v>20</v>
      </c>
      <c r="BN4773" s="37">
        <v>1895826</v>
      </c>
      <c r="BO4773" s="37" t="s">
        <v>20</v>
      </c>
    </row>
    <row r="4774" spans="62:67" ht="9" customHeight="1" x14ac:dyDescent="0.25">
      <c r="BJ4774" s="36" t="s">
        <v>4792</v>
      </c>
      <c r="BK4774" s="37">
        <v>2078747</v>
      </c>
      <c r="BL4774" s="37">
        <v>1941209</v>
      </c>
      <c r="BM4774" s="37" t="s">
        <v>20</v>
      </c>
      <c r="BN4774" s="37">
        <v>1895800</v>
      </c>
      <c r="BO4774" s="37" t="s">
        <v>20</v>
      </c>
    </row>
    <row r="4775" spans="62:67" ht="9" customHeight="1" x14ac:dyDescent="0.25">
      <c r="BJ4775" s="36" t="s">
        <v>4793</v>
      </c>
      <c r="BK4775" s="37">
        <v>2078715</v>
      </c>
      <c r="BL4775" s="37">
        <v>1941100</v>
      </c>
      <c r="BM4775" s="37" t="s">
        <v>20</v>
      </c>
      <c r="BN4775" s="37">
        <v>1895774</v>
      </c>
      <c r="BO4775" s="37" t="s">
        <v>20</v>
      </c>
    </row>
    <row r="4776" spans="62:67" ht="9" customHeight="1" x14ac:dyDescent="0.25">
      <c r="BJ4776" s="36" t="s">
        <v>4794</v>
      </c>
      <c r="BK4776" s="37">
        <v>2078683</v>
      </c>
      <c r="BL4776" s="37">
        <v>1940991</v>
      </c>
      <c r="BM4776" s="37" t="s">
        <v>20</v>
      </c>
      <c r="BN4776" s="37">
        <v>1895749</v>
      </c>
      <c r="BO4776" s="37" t="s">
        <v>20</v>
      </c>
    </row>
    <row r="4777" spans="62:67" ht="9" customHeight="1" x14ac:dyDescent="0.25">
      <c r="BJ4777" s="36" t="s">
        <v>4795</v>
      </c>
      <c r="BK4777" s="37">
        <v>2078651</v>
      </c>
      <c r="BL4777" s="37">
        <v>1940881</v>
      </c>
      <c r="BM4777" s="37" t="s">
        <v>20</v>
      </c>
      <c r="BN4777" s="37">
        <v>1895723</v>
      </c>
      <c r="BO4777" s="37" t="s">
        <v>20</v>
      </c>
    </row>
    <row r="4778" spans="62:67" ht="9" customHeight="1" x14ac:dyDescent="0.25">
      <c r="BJ4778" s="36" t="s">
        <v>4796</v>
      </c>
      <c r="BK4778" s="37">
        <v>2078619</v>
      </c>
      <c r="BL4778" s="37">
        <v>1940723</v>
      </c>
      <c r="BM4778" s="37" t="s">
        <v>20</v>
      </c>
      <c r="BN4778" s="37">
        <v>1895697</v>
      </c>
      <c r="BO4778" s="37" t="s">
        <v>20</v>
      </c>
    </row>
    <row r="4779" spans="62:67" ht="9" customHeight="1" x14ac:dyDescent="0.25">
      <c r="BJ4779" s="36" t="s">
        <v>4797</v>
      </c>
      <c r="BK4779" s="37">
        <v>2078587</v>
      </c>
      <c r="BL4779" s="37">
        <v>1940565</v>
      </c>
      <c r="BM4779" s="37" t="s">
        <v>20</v>
      </c>
      <c r="BN4779" s="37">
        <v>1895672</v>
      </c>
      <c r="BO4779" s="37" t="s">
        <v>20</v>
      </c>
    </row>
    <row r="4780" spans="62:67" ht="9" customHeight="1" x14ac:dyDescent="0.25">
      <c r="BJ4780" s="36" t="s">
        <v>4798</v>
      </c>
      <c r="BK4780" s="37">
        <v>2078555</v>
      </c>
      <c r="BL4780" s="37">
        <v>1940407</v>
      </c>
      <c r="BM4780" s="37" t="s">
        <v>20</v>
      </c>
      <c r="BN4780" s="37">
        <v>1895646</v>
      </c>
      <c r="BO4780" s="37" t="s">
        <v>20</v>
      </c>
    </row>
    <row r="4781" spans="62:67" ht="9" customHeight="1" x14ac:dyDescent="0.25">
      <c r="BJ4781" s="36" t="s">
        <v>4799</v>
      </c>
      <c r="BK4781" s="37">
        <v>2078523</v>
      </c>
      <c r="BL4781" s="37">
        <v>1940249</v>
      </c>
      <c r="BM4781" s="37" t="s">
        <v>20</v>
      </c>
      <c r="BN4781" s="37">
        <v>1895620</v>
      </c>
      <c r="BO4781" s="37" t="s">
        <v>20</v>
      </c>
    </row>
    <row r="4782" spans="62:67" ht="9" customHeight="1" x14ac:dyDescent="0.25">
      <c r="BJ4782" s="36" t="s">
        <v>4800</v>
      </c>
      <c r="BK4782" s="37">
        <v>2078491</v>
      </c>
      <c r="BL4782" s="37">
        <v>1940091</v>
      </c>
      <c r="BM4782" s="37" t="s">
        <v>20</v>
      </c>
      <c r="BN4782" s="37">
        <v>1895594</v>
      </c>
      <c r="BO4782" s="37" t="s">
        <v>20</v>
      </c>
    </row>
    <row r="4783" spans="62:67" ht="9" customHeight="1" x14ac:dyDescent="0.25">
      <c r="BJ4783" s="36" t="s">
        <v>4801</v>
      </c>
      <c r="BK4783" s="37">
        <v>2078459</v>
      </c>
      <c r="BL4783" s="37">
        <v>1939933</v>
      </c>
      <c r="BM4783" s="37" t="s">
        <v>20</v>
      </c>
      <c r="BN4783" s="37">
        <v>1895569</v>
      </c>
      <c r="BO4783" s="37" t="s">
        <v>20</v>
      </c>
    </row>
    <row r="4784" spans="62:67" ht="9" customHeight="1" x14ac:dyDescent="0.25">
      <c r="BJ4784" s="36" t="s">
        <v>4802</v>
      </c>
      <c r="BK4784" s="37">
        <v>2078427</v>
      </c>
      <c r="BL4784" s="37">
        <v>1939775</v>
      </c>
      <c r="BM4784" s="37" t="s">
        <v>20</v>
      </c>
      <c r="BN4784" s="37">
        <v>1895543</v>
      </c>
      <c r="BO4784" s="37" t="s">
        <v>20</v>
      </c>
    </row>
    <row r="4785" spans="62:67" ht="9" customHeight="1" x14ac:dyDescent="0.25">
      <c r="BJ4785" s="36" t="s">
        <v>4803</v>
      </c>
      <c r="BK4785" s="37">
        <v>2078395</v>
      </c>
      <c r="BL4785" s="37">
        <v>1939617</v>
      </c>
      <c r="BM4785" s="37" t="s">
        <v>20</v>
      </c>
      <c r="BN4785" s="37">
        <v>1895202</v>
      </c>
      <c r="BO4785" s="37" t="s">
        <v>20</v>
      </c>
    </row>
    <row r="4786" spans="62:67" ht="9" customHeight="1" x14ac:dyDescent="0.25">
      <c r="BJ4786" s="36" t="s">
        <v>4804</v>
      </c>
      <c r="BK4786" s="37">
        <v>2078363</v>
      </c>
      <c r="BL4786" s="37">
        <v>1939459</v>
      </c>
      <c r="BM4786" s="37" t="s">
        <v>20</v>
      </c>
      <c r="BN4786" s="37">
        <v>1894862</v>
      </c>
      <c r="BO4786" s="37" t="s">
        <v>20</v>
      </c>
    </row>
    <row r="4787" spans="62:67" ht="9" customHeight="1" x14ac:dyDescent="0.25">
      <c r="BJ4787" s="36" t="s">
        <v>4805</v>
      </c>
      <c r="BK4787" s="37">
        <v>2078331</v>
      </c>
      <c r="BL4787" s="37">
        <v>1939300</v>
      </c>
      <c r="BM4787" s="37" t="s">
        <v>20</v>
      </c>
      <c r="BN4787" s="37">
        <v>1894521</v>
      </c>
      <c r="BO4787" s="37" t="s">
        <v>20</v>
      </c>
    </row>
    <row r="4788" spans="62:67" ht="9" customHeight="1" x14ac:dyDescent="0.25">
      <c r="BJ4788" s="36" t="s">
        <v>4806</v>
      </c>
      <c r="BK4788" s="37">
        <v>2078299</v>
      </c>
      <c r="BL4788" s="37">
        <v>1939075</v>
      </c>
      <c r="BM4788" s="37" t="s">
        <v>20</v>
      </c>
      <c r="BN4788" s="37">
        <v>1894181</v>
      </c>
      <c r="BO4788" s="37" t="s">
        <v>20</v>
      </c>
    </row>
    <row r="4789" spans="62:67" ht="9" customHeight="1" x14ac:dyDescent="0.25">
      <c r="BJ4789" s="36" t="s">
        <v>4807</v>
      </c>
      <c r="BK4789" s="37">
        <v>2078267</v>
      </c>
      <c r="BL4789" s="37">
        <v>1938850</v>
      </c>
      <c r="BM4789" s="37" t="s">
        <v>20</v>
      </c>
      <c r="BN4789" s="37">
        <v>1893840</v>
      </c>
      <c r="BO4789" s="37" t="s">
        <v>20</v>
      </c>
    </row>
    <row r="4790" spans="62:67" ht="9" customHeight="1" x14ac:dyDescent="0.25">
      <c r="BJ4790" s="36" t="s">
        <v>4808</v>
      </c>
      <c r="BK4790" s="37">
        <v>2078235</v>
      </c>
      <c r="BL4790" s="37">
        <v>1938625</v>
      </c>
      <c r="BM4790" s="37" t="s">
        <v>20</v>
      </c>
      <c r="BN4790" s="37">
        <v>1893499</v>
      </c>
      <c r="BO4790" s="37" t="s">
        <v>20</v>
      </c>
    </row>
    <row r="4791" spans="62:67" ht="9" customHeight="1" x14ac:dyDescent="0.25">
      <c r="BJ4791" s="36" t="s">
        <v>4809</v>
      </c>
      <c r="BK4791" s="37">
        <v>2078203</v>
      </c>
      <c r="BL4791" s="37">
        <v>1938399</v>
      </c>
      <c r="BM4791" s="37" t="s">
        <v>20</v>
      </c>
      <c r="BN4791" s="37">
        <v>1893159</v>
      </c>
      <c r="BO4791" s="37" t="s">
        <v>20</v>
      </c>
    </row>
    <row r="4792" spans="62:67" ht="9" customHeight="1" x14ac:dyDescent="0.25">
      <c r="BJ4792" s="36" t="s">
        <v>4810</v>
      </c>
      <c r="BK4792" s="37">
        <v>2078171</v>
      </c>
      <c r="BL4792" s="37">
        <v>1938174</v>
      </c>
      <c r="BM4792" s="37" t="s">
        <v>20</v>
      </c>
      <c r="BN4792" s="37">
        <v>1892818</v>
      </c>
      <c r="BO4792" s="37" t="s">
        <v>20</v>
      </c>
    </row>
    <row r="4793" spans="62:67" ht="9" customHeight="1" x14ac:dyDescent="0.25">
      <c r="BJ4793" s="36" t="s">
        <v>4811</v>
      </c>
      <c r="BK4793" s="37">
        <v>2078139</v>
      </c>
      <c r="BL4793" s="37">
        <v>1937949</v>
      </c>
      <c r="BM4793" s="37" t="s">
        <v>20</v>
      </c>
      <c r="BN4793" s="37">
        <v>1892478</v>
      </c>
      <c r="BO4793" s="37" t="s">
        <v>20</v>
      </c>
    </row>
    <row r="4794" spans="62:67" ht="9" customHeight="1" x14ac:dyDescent="0.25">
      <c r="BJ4794" s="36" t="s">
        <v>4812</v>
      </c>
      <c r="BK4794" s="37">
        <v>2078107</v>
      </c>
      <c r="BL4794" s="37">
        <v>1937723</v>
      </c>
      <c r="BM4794" s="37" t="s">
        <v>20</v>
      </c>
      <c r="BN4794" s="37">
        <v>1892137</v>
      </c>
      <c r="BO4794" s="37" t="s">
        <v>20</v>
      </c>
    </row>
    <row r="4795" spans="62:67" ht="9" customHeight="1" x14ac:dyDescent="0.25">
      <c r="BJ4795" s="36" t="s">
        <v>4813</v>
      </c>
      <c r="BK4795" s="37">
        <v>2078075</v>
      </c>
      <c r="BL4795" s="37">
        <v>1937498</v>
      </c>
      <c r="BM4795" s="37" t="s">
        <v>20</v>
      </c>
      <c r="BN4795" s="37">
        <v>1891796</v>
      </c>
      <c r="BO4795" s="37" t="s">
        <v>20</v>
      </c>
    </row>
    <row r="4796" spans="62:67" ht="9" customHeight="1" x14ac:dyDescent="0.25">
      <c r="BJ4796" s="36" t="s">
        <v>4814</v>
      </c>
      <c r="BK4796" s="37">
        <v>2078043</v>
      </c>
      <c r="BL4796" s="37">
        <v>1937273</v>
      </c>
      <c r="BM4796" s="37" t="s">
        <v>20</v>
      </c>
      <c r="BN4796" s="37">
        <v>1891456</v>
      </c>
      <c r="BO4796" s="37" t="s">
        <v>20</v>
      </c>
    </row>
    <row r="4797" spans="62:67" ht="9" customHeight="1" x14ac:dyDescent="0.25">
      <c r="BJ4797" s="36" t="s">
        <v>4815</v>
      </c>
      <c r="BK4797" s="37">
        <v>2078011</v>
      </c>
      <c r="BL4797" s="37">
        <v>1937047</v>
      </c>
      <c r="BM4797" s="37" t="s">
        <v>20</v>
      </c>
      <c r="BN4797" s="37">
        <v>1891115</v>
      </c>
      <c r="BO4797" s="37" t="s">
        <v>20</v>
      </c>
    </row>
    <row r="4798" spans="62:67" ht="9" customHeight="1" x14ac:dyDescent="0.25">
      <c r="BJ4798" s="36" t="s">
        <v>4816</v>
      </c>
      <c r="BK4798" s="37">
        <v>2077979</v>
      </c>
      <c r="BL4798" s="37">
        <v>1936717</v>
      </c>
      <c r="BM4798" s="37" t="s">
        <v>20</v>
      </c>
      <c r="BN4798" s="37">
        <v>1890775</v>
      </c>
      <c r="BO4798" s="37" t="s">
        <v>20</v>
      </c>
    </row>
    <row r="4799" spans="62:67" ht="9" customHeight="1" x14ac:dyDescent="0.25">
      <c r="BJ4799" s="36" t="s">
        <v>4817</v>
      </c>
      <c r="BK4799" s="37">
        <v>2077947</v>
      </c>
      <c r="BL4799" s="37">
        <v>1936387</v>
      </c>
      <c r="BM4799" s="37" t="s">
        <v>20</v>
      </c>
      <c r="BN4799" s="37">
        <v>1890434</v>
      </c>
      <c r="BO4799" s="37" t="s">
        <v>20</v>
      </c>
    </row>
    <row r="4800" spans="62:67" ht="9" customHeight="1" x14ac:dyDescent="0.25">
      <c r="BJ4800" s="36" t="s">
        <v>4818</v>
      </c>
      <c r="BK4800" s="37">
        <v>2077915</v>
      </c>
      <c r="BL4800" s="37">
        <v>1936057</v>
      </c>
      <c r="BM4800" s="37" t="s">
        <v>20</v>
      </c>
      <c r="BN4800" s="37">
        <v>1890093</v>
      </c>
      <c r="BO4800" s="37" t="s">
        <v>20</v>
      </c>
    </row>
    <row r="4801" spans="62:67" ht="9" customHeight="1" x14ac:dyDescent="0.25">
      <c r="BJ4801" s="36" t="s">
        <v>4819</v>
      </c>
      <c r="BK4801" s="37">
        <v>2077883</v>
      </c>
      <c r="BL4801" s="37">
        <v>1935727</v>
      </c>
      <c r="BM4801" s="37" t="s">
        <v>20</v>
      </c>
      <c r="BN4801" s="37">
        <v>1889753</v>
      </c>
      <c r="BO4801" s="37" t="s">
        <v>20</v>
      </c>
    </row>
    <row r="4802" spans="62:67" ht="9" customHeight="1" x14ac:dyDescent="0.25">
      <c r="BJ4802" s="36" t="s">
        <v>4820</v>
      </c>
      <c r="BK4802" s="37">
        <v>2077851</v>
      </c>
      <c r="BL4802" s="37">
        <v>1935397</v>
      </c>
      <c r="BM4802" s="37" t="s">
        <v>20</v>
      </c>
      <c r="BN4802" s="37">
        <v>1889412</v>
      </c>
      <c r="BO4802" s="37" t="s">
        <v>20</v>
      </c>
    </row>
    <row r="4803" spans="62:67" ht="9" customHeight="1" x14ac:dyDescent="0.25">
      <c r="BJ4803" s="36" t="s">
        <v>4821</v>
      </c>
      <c r="BK4803" s="37">
        <v>2077819</v>
      </c>
      <c r="BL4803" s="37">
        <v>1935067</v>
      </c>
      <c r="BM4803" s="37" t="s">
        <v>20</v>
      </c>
      <c r="BN4803" s="37">
        <v>1889072</v>
      </c>
      <c r="BO4803" s="37" t="s">
        <v>20</v>
      </c>
    </row>
    <row r="4804" spans="62:67" ht="9" customHeight="1" x14ac:dyDescent="0.25">
      <c r="BJ4804" s="36" t="s">
        <v>4822</v>
      </c>
      <c r="BK4804" s="37">
        <v>2077787</v>
      </c>
      <c r="BL4804" s="37">
        <v>1934737</v>
      </c>
      <c r="BM4804" s="37" t="s">
        <v>20</v>
      </c>
      <c r="BN4804" s="37">
        <v>1888731</v>
      </c>
      <c r="BO4804" s="37" t="s">
        <v>20</v>
      </c>
    </row>
    <row r="4805" spans="62:67" ht="9" customHeight="1" x14ac:dyDescent="0.25">
      <c r="BJ4805" s="36" t="s">
        <v>4823</v>
      </c>
      <c r="BK4805" s="37">
        <v>2077755</v>
      </c>
      <c r="BL4805" s="37">
        <v>1934407</v>
      </c>
      <c r="BM4805" s="37" t="s">
        <v>20</v>
      </c>
      <c r="BN4805" s="37">
        <v>1888390</v>
      </c>
      <c r="BO4805" s="37" t="s">
        <v>20</v>
      </c>
    </row>
    <row r="4806" spans="62:67" ht="9" customHeight="1" x14ac:dyDescent="0.25">
      <c r="BJ4806" s="36" t="s">
        <v>4824</v>
      </c>
      <c r="BK4806" s="37">
        <v>2077723</v>
      </c>
      <c r="BL4806" s="37">
        <v>1934077</v>
      </c>
      <c r="BM4806" s="37" t="s">
        <v>20</v>
      </c>
      <c r="BN4806" s="37">
        <v>1888050</v>
      </c>
      <c r="BO4806" s="37" t="s">
        <v>20</v>
      </c>
    </row>
    <row r="4807" spans="62:67" ht="9" customHeight="1" x14ac:dyDescent="0.25">
      <c r="BJ4807" s="36" t="s">
        <v>4825</v>
      </c>
      <c r="BK4807" s="37">
        <v>2077691</v>
      </c>
      <c r="BL4807" s="37">
        <v>1933746</v>
      </c>
      <c r="BM4807" s="37" t="s">
        <v>20</v>
      </c>
      <c r="BN4807" s="37">
        <v>1887709</v>
      </c>
      <c r="BO4807" s="37" t="s">
        <v>20</v>
      </c>
    </row>
    <row r="4808" spans="62:67" ht="9" customHeight="1" x14ac:dyDescent="0.25">
      <c r="BJ4808" s="36" t="s">
        <v>4826</v>
      </c>
      <c r="BK4808" s="37">
        <v>2077659</v>
      </c>
      <c r="BL4808" s="37">
        <v>1933286</v>
      </c>
      <c r="BM4808" s="37" t="s">
        <v>20</v>
      </c>
      <c r="BN4808" s="37">
        <v>1887368</v>
      </c>
      <c r="BO4808" s="37" t="s">
        <v>20</v>
      </c>
    </row>
    <row r="4809" spans="62:67" ht="9" customHeight="1" x14ac:dyDescent="0.25">
      <c r="BJ4809" s="36" t="s">
        <v>4827</v>
      </c>
      <c r="BK4809" s="37">
        <v>2077627</v>
      </c>
      <c r="BL4809" s="37">
        <v>1932825</v>
      </c>
      <c r="BM4809" s="37" t="s">
        <v>20</v>
      </c>
      <c r="BN4809" s="37">
        <v>1887028</v>
      </c>
      <c r="BO4809" s="37" t="s">
        <v>20</v>
      </c>
    </row>
    <row r="4810" spans="62:67" ht="9" customHeight="1" x14ac:dyDescent="0.25">
      <c r="BJ4810" s="36" t="s">
        <v>4828</v>
      </c>
      <c r="BK4810" s="37">
        <v>2077595</v>
      </c>
      <c r="BL4810" s="37">
        <v>1932364</v>
      </c>
      <c r="BM4810" s="37" t="s">
        <v>20</v>
      </c>
      <c r="BN4810" s="37">
        <v>1886687</v>
      </c>
      <c r="BO4810" s="37" t="s">
        <v>20</v>
      </c>
    </row>
    <row r="4811" spans="62:67" ht="9" customHeight="1" x14ac:dyDescent="0.25">
      <c r="BJ4811" s="36" t="s">
        <v>4829</v>
      </c>
      <c r="BK4811" s="37">
        <v>2077563</v>
      </c>
      <c r="BL4811" s="37">
        <v>1931903</v>
      </c>
      <c r="BM4811" s="37" t="s">
        <v>20</v>
      </c>
      <c r="BN4811" s="37">
        <v>1886347</v>
      </c>
      <c r="BO4811" s="37" t="s">
        <v>20</v>
      </c>
    </row>
    <row r="4812" spans="62:67" ht="9" customHeight="1" x14ac:dyDescent="0.25">
      <c r="BJ4812" s="36" t="s">
        <v>4830</v>
      </c>
      <c r="BK4812" s="37">
        <v>2077531</v>
      </c>
      <c r="BL4812" s="37">
        <v>1931442</v>
      </c>
      <c r="BM4812" s="37" t="s">
        <v>20</v>
      </c>
      <c r="BN4812" s="37">
        <v>1886006</v>
      </c>
      <c r="BO4812" s="37" t="s">
        <v>20</v>
      </c>
    </row>
    <row r="4813" spans="62:67" ht="9" customHeight="1" x14ac:dyDescent="0.25">
      <c r="BJ4813" s="36" t="s">
        <v>4831</v>
      </c>
      <c r="BK4813" s="37">
        <v>2077499</v>
      </c>
      <c r="BL4813" s="37">
        <v>1930981</v>
      </c>
      <c r="BM4813" s="37" t="s">
        <v>20</v>
      </c>
      <c r="BN4813" s="37">
        <v>1885665</v>
      </c>
      <c r="BO4813" s="37" t="s">
        <v>20</v>
      </c>
    </row>
    <row r="4814" spans="62:67" ht="9" customHeight="1" x14ac:dyDescent="0.25">
      <c r="BJ4814" s="36" t="s">
        <v>4832</v>
      </c>
      <c r="BK4814" s="37">
        <v>2077467</v>
      </c>
      <c r="BL4814" s="37">
        <v>1930520</v>
      </c>
      <c r="BM4814" s="37" t="s">
        <v>20</v>
      </c>
      <c r="BN4814" s="37">
        <v>1885325</v>
      </c>
      <c r="BO4814" s="37" t="s">
        <v>20</v>
      </c>
    </row>
    <row r="4815" spans="62:67" ht="9" customHeight="1" x14ac:dyDescent="0.25">
      <c r="BJ4815" s="36" t="s">
        <v>4833</v>
      </c>
      <c r="BK4815" s="37">
        <v>2077435</v>
      </c>
      <c r="BL4815" s="37">
        <v>1930059</v>
      </c>
      <c r="BM4815" s="37" t="s">
        <v>20</v>
      </c>
      <c r="BN4815" s="37">
        <v>1884984</v>
      </c>
      <c r="BO4815" s="37" t="s">
        <v>20</v>
      </c>
    </row>
    <row r="4816" spans="62:67" ht="9" customHeight="1" x14ac:dyDescent="0.25">
      <c r="BJ4816" s="36" t="s">
        <v>4834</v>
      </c>
      <c r="BK4816" s="37">
        <v>2077403</v>
      </c>
      <c r="BL4816" s="37">
        <v>1929598</v>
      </c>
      <c r="BM4816" s="37" t="s">
        <v>20</v>
      </c>
      <c r="BN4816" s="37">
        <v>1884644</v>
      </c>
      <c r="BO4816" s="37" t="s">
        <v>20</v>
      </c>
    </row>
    <row r="4817" spans="62:67" ht="9" customHeight="1" x14ac:dyDescent="0.25">
      <c r="BJ4817" s="36" t="s">
        <v>4835</v>
      </c>
      <c r="BK4817" s="37">
        <v>2077371</v>
      </c>
      <c r="BL4817" s="37">
        <v>1929137</v>
      </c>
      <c r="BM4817" s="37" t="s">
        <v>20</v>
      </c>
      <c r="BN4817" s="37">
        <v>1884303</v>
      </c>
      <c r="BO4817" s="37" t="s">
        <v>20</v>
      </c>
    </row>
    <row r="4818" spans="62:67" ht="9" customHeight="1" x14ac:dyDescent="0.25">
      <c r="BJ4818" s="36" t="s">
        <v>4836</v>
      </c>
      <c r="BK4818" s="37">
        <v>2077339</v>
      </c>
      <c r="BL4818" s="37">
        <v>1928467</v>
      </c>
      <c r="BM4818" s="37" t="s">
        <v>20</v>
      </c>
      <c r="BN4818" s="37">
        <v>1883962</v>
      </c>
      <c r="BO4818" s="37" t="s">
        <v>20</v>
      </c>
    </row>
    <row r="4819" spans="62:67" ht="9" customHeight="1" x14ac:dyDescent="0.25">
      <c r="BJ4819" s="36" t="s">
        <v>4837</v>
      </c>
      <c r="BK4819" s="37">
        <v>2077307</v>
      </c>
      <c r="BL4819" s="37">
        <v>1927796</v>
      </c>
      <c r="BM4819" s="37" t="s">
        <v>20</v>
      </c>
      <c r="BN4819" s="37">
        <v>1883622</v>
      </c>
      <c r="BO4819" s="37" t="s">
        <v>20</v>
      </c>
    </row>
    <row r="4820" spans="62:67" ht="9" customHeight="1" x14ac:dyDescent="0.25">
      <c r="BJ4820" s="36" t="s">
        <v>4838</v>
      </c>
      <c r="BK4820" s="37">
        <v>2077275</v>
      </c>
      <c r="BL4820" s="37">
        <v>1927125</v>
      </c>
      <c r="BM4820" s="37" t="s">
        <v>20</v>
      </c>
      <c r="BN4820" s="37">
        <v>1883281</v>
      </c>
      <c r="BO4820" s="37" t="s">
        <v>20</v>
      </c>
    </row>
    <row r="4821" spans="62:67" ht="9" customHeight="1" x14ac:dyDescent="0.25">
      <c r="BJ4821" s="36" t="s">
        <v>4839</v>
      </c>
      <c r="BK4821" s="37">
        <v>2077243</v>
      </c>
      <c r="BL4821" s="37">
        <v>1926454</v>
      </c>
      <c r="BM4821" s="37" t="s">
        <v>20</v>
      </c>
      <c r="BN4821" s="37">
        <v>1882941</v>
      </c>
      <c r="BO4821" s="37" t="s">
        <v>20</v>
      </c>
    </row>
    <row r="4822" spans="62:67" ht="9" customHeight="1" x14ac:dyDescent="0.25">
      <c r="BJ4822" s="36" t="s">
        <v>4840</v>
      </c>
      <c r="BK4822" s="37">
        <v>2077211</v>
      </c>
      <c r="BL4822" s="37">
        <v>1925783</v>
      </c>
      <c r="BM4822" s="37" t="s">
        <v>20</v>
      </c>
      <c r="BN4822" s="37">
        <v>1882600</v>
      </c>
      <c r="BO4822" s="37" t="s">
        <v>20</v>
      </c>
    </row>
    <row r="4823" spans="62:67" ht="9" customHeight="1" x14ac:dyDescent="0.25">
      <c r="BJ4823" s="36" t="s">
        <v>4841</v>
      </c>
      <c r="BK4823" s="37">
        <v>2077179</v>
      </c>
      <c r="BL4823" s="37">
        <v>1925112</v>
      </c>
      <c r="BM4823" s="37" t="s">
        <v>20</v>
      </c>
      <c r="BN4823" s="37">
        <v>1882259</v>
      </c>
      <c r="BO4823" s="37" t="s">
        <v>20</v>
      </c>
    </row>
    <row r="4824" spans="62:67" ht="9" customHeight="1" x14ac:dyDescent="0.25">
      <c r="BJ4824" s="36" t="s">
        <v>4842</v>
      </c>
      <c r="BK4824" s="37">
        <v>2077147</v>
      </c>
      <c r="BL4824" s="37">
        <v>1924441</v>
      </c>
      <c r="BM4824" s="37" t="s">
        <v>20</v>
      </c>
      <c r="BN4824" s="37">
        <v>1881919</v>
      </c>
      <c r="BO4824" s="37" t="s">
        <v>20</v>
      </c>
    </row>
    <row r="4825" spans="62:67" ht="9" customHeight="1" x14ac:dyDescent="0.25">
      <c r="BJ4825" s="36" t="s">
        <v>4843</v>
      </c>
      <c r="BK4825" s="37">
        <v>2077115</v>
      </c>
      <c r="BL4825" s="37">
        <v>1923770</v>
      </c>
      <c r="BM4825" s="37" t="s">
        <v>20</v>
      </c>
      <c r="BN4825" s="37">
        <v>1881578</v>
      </c>
      <c r="BO4825" s="37" t="s">
        <v>20</v>
      </c>
    </row>
    <row r="4826" spans="62:67" ht="9" customHeight="1" x14ac:dyDescent="0.25">
      <c r="BJ4826" s="36" t="s">
        <v>4844</v>
      </c>
      <c r="BK4826" s="37">
        <v>2077083</v>
      </c>
      <c r="BL4826" s="37">
        <v>1923099</v>
      </c>
      <c r="BM4826" s="37" t="s">
        <v>20</v>
      </c>
      <c r="BN4826" s="37">
        <v>1881238</v>
      </c>
      <c r="BO4826" s="37" t="s">
        <v>20</v>
      </c>
    </row>
    <row r="4827" spans="62:67" ht="9" customHeight="1" x14ac:dyDescent="0.25">
      <c r="BJ4827" s="36" t="s">
        <v>4845</v>
      </c>
      <c r="BK4827" s="37">
        <v>2077051</v>
      </c>
      <c r="BL4827" s="37">
        <v>1922428</v>
      </c>
      <c r="BM4827" s="37" t="s">
        <v>20</v>
      </c>
      <c r="BN4827" s="37">
        <v>1880897</v>
      </c>
      <c r="BO4827" s="37" t="s">
        <v>20</v>
      </c>
    </row>
    <row r="4828" spans="62:67" ht="9" customHeight="1" x14ac:dyDescent="0.25">
      <c r="BJ4828" s="36" t="s">
        <v>4846</v>
      </c>
      <c r="BK4828" s="37">
        <v>2077019</v>
      </c>
      <c r="BL4828" s="37">
        <v>1921477</v>
      </c>
      <c r="BM4828" s="37" t="s">
        <v>20</v>
      </c>
      <c r="BN4828" s="37">
        <v>1879755</v>
      </c>
      <c r="BO4828" s="37" t="s">
        <v>20</v>
      </c>
    </row>
    <row r="4829" spans="62:67" ht="9" customHeight="1" x14ac:dyDescent="0.25">
      <c r="BJ4829" s="36" t="s">
        <v>4847</v>
      </c>
      <c r="BK4829" s="37">
        <v>2076987</v>
      </c>
      <c r="BL4829" s="37">
        <v>1920525</v>
      </c>
      <c r="BM4829" s="37" t="s">
        <v>20</v>
      </c>
      <c r="BN4829" s="37">
        <v>1878996</v>
      </c>
      <c r="BO4829" s="37" t="s">
        <v>20</v>
      </c>
    </row>
    <row r="4830" spans="62:67" ht="9" customHeight="1" x14ac:dyDescent="0.25">
      <c r="BJ4830" s="36" t="s">
        <v>4848</v>
      </c>
      <c r="BK4830" s="37">
        <v>2076955</v>
      </c>
      <c r="BL4830" s="37">
        <v>1919573</v>
      </c>
      <c r="BM4830" s="37" t="s">
        <v>20</v>
      </c>
      <c r="BN4830" s="37">
        <v>1878237</v>
      </c>
      <c r="BO4830" s="37" t="s">
        <v>20</v>
      </c>
    </row>
    <row r="4831" spans="62:67" ht="9" customHeight="1" x14ac:dyDescent="0.25">
      <c r="BJ4831" s="36" t="s">
        <v>4849</v>
      </c>
      <c r="BK4831" s="37">
        <v>2076923</v>
      </c>
      <c r="BL4831" s="37">
        <v>1918621</v>
      </c>
      <c r="BM4831" s="37" t="s">
        <v>20</v>
      </c>
      <c r="BN4831" s="37">
        <v>1877478</v>
      </c>
      <c r="BO4831" s="37" t="s">
        <v>20</v>
      </c>
    </row>
    <row r="4832" spans="62:67" ht="9" customHeight="1" x14ac:dyDescent="0.25">
      <c r="BJ4832" s="36" t="s">
        <v>4850</v>
      </c>
      <c r="BK4832" s="37">
        <v>2076891</v>
      </c>
      <c r="BL4832" s="37">
        <v>1917669</v>
      </c>
      <c r="BM4832" s="37" t="s">
        <v>20</v>
      </c>
      <c r="BN4832" s="37">
        <v>1876719</v>
      </c>
      <c r="BO4832" s="37" t="s">
        <v>20</v>
      </c>
    </row>
    <row r="4833" spans="62:67" ht="9" customHeight="1" x14ac:dyDescent="0.25">
      <c r="BJ4833" s="36" t="s">
        <v>4851</v>
      </c>
      <c r="BK4833" s="37">
        <v>2076859</v>
      </c>
      <c r="BL4833" s="37">
        <v>1916718</v>
      </c>
      <c r="BM4833" s="37" t="s">
        <v>20</v>
      </c>
      <c r="BN4833" s="37">
        <v>1875971</v>
      </c>
      <c r="BO4833" s="37" t="s">
        <v>20</v>
      </c>
    </row>
    <row r="4834" spans="62:67" ht="9" customHeight="1" x14ac:dyDescent="0.25">
      <c r="BJ4834" s="36" t="s">
        <v>4852</v>
      </c>
      <c r="BK4834" s="37">
        <v>2076827</v>
      </c>
      <c r="BL4834" s="37">
        <v>1915766</v>
      </c>
      <c r="BM4834" s="37" t="s">
        <v>20</v>
      </c>
      <c r="BN4834" s="37">
        <v>1875224</v>
      </c>
      <c r="BO4834" s="37" t="s">
        <v>20</v>
      </c>
    </row>
    <row r="4835" spans="62:67" ht="9" customHeight="1" x14ac:dyDescent="0.25">
      <c r="BJ4835" s="36" t="s">
        <v>4853</v>
      </c>
      <c r="BK4835" s="37">
        <v>2076795</v>
      </c>
      <c r="BL4835" s="37">
        <v>1914814</v>
      </c>
      <c r="BM4835" s="37" t="s">
        <v>20</v>
      </c>
      <c r="BN4835" s="37">
        <v>1874476</v>
      </c>
      <c r="BO4835" s="37" t="s">
        <v>20</v>
      </c>
    </row>
    <row r="4836" spans="62:67" ht="9" customHeight="1" x14ac:dyDescent="0.25">
      <c r="BJ4836" s="36" t="s">
        <v>4854</v>
      </c>
      <c r="BK4836" s="37">
        <v>2076763</v>
      </c>
      <c r="BL4836" s="37">
        <v>1913862</v>
      </c>
      <c r="BM4836" s="37" t="s">
        <v>20</v>
      </c>
      <c r="BN4836" s="37">
        <v>1873521</v>
      </c>
      <c r="BO4836" s="37" t="s">
        <v>20</v>
      </c>
    </row>
    <row r="4837" spans="62:67" ht="9" customHeight="1" x14ac:dyDescent="0.25">
      <c r="BJ4837" s="36" t="s">
        <v>4855</v>
      </c>
      <c r="BK4837" s="37">
        <v>2076731</v>
      </c>
      <c r="BL4837" s="37">
        <v>1912910</v>
      </c>
      <c r="BM4837" s="37" t="s">
        <v>20</v>
      </c>
      <c r="BN4837" s="37">
        <v>1872567</v>
      </c>
      <c r="BO4837" s="37" t="s">
        <v>20</v>
      </c>
    </row>
    <row r="4838" spans="62:67" ht="9" customHeight="1" x14ac:dyDescent="0.25">
      <c r="BJ4838" s="36" t="s">
        <v>4856</v>
      </c>
      <c r="BK4838" s="37">
        <v>2076694.9</v>
      </c>
      <c r="BL4838" s="37">
        <v>1911675</v>
      </c>
      <c r="BM4838" s="37" t="s">
        <v>20</v>
      </c>
      <c r="BN4838" s="37">
        <v>1871612</v>
      </c>
      <c r="BO4838" s="37" t="s">
        <v>20</v>
      </c>
    </row>
    <row r="4839" spans="62:67" ht="9" customHeight="1" x14ac:dyDescent="0.25">
      <c r="BJ4839" s="36" t="s">
        <v>4857</v>
      </c>
      <c r="BK4839" s="37">
        <v>2076658.7999999998</v>
      </c>
      <c r="BL4839" s="37">
        <v>1910439</v>
      </c>
      <c r="BM4839" s="37" t="s">
        <v>20</v>
      </c>
      <c r="BN4839" s="37">
        <v>1870657</v>
      </c>
      <c r="BO4839" s="37" t="s">
        <v>20</v>
      </c>
    </row>
    <row r="4840" spans="62:67" ht="9" customHeight="1" x14ac:dyDescent="0.25">
      <c r="BJ4840" s="36" t="s">
        <v>4858</v>
      </c>
      <c r="BK4840" s="37">
        <v>2076622.6999999997</v>
      </c>
      <c r="BL4840" s="37">
        <v>1909203</v>
      </c>
      <c r="BM4840" s="37" t="s">
        <v>20</v>
      </c>
      <c r="BN4840" s="37">
        <v>1869917</v>
      </c>
      <c r="BO4840" s="37" t="s">
        <v>20</v>
      </c>
    </row>
    <row r="4841" spans="62:67" ht="9" customHeight="1" x14ac:dyDescent="0.25">
      <c r="BJ4841" s="36" t="s">
        <v>4859</v>
      </c>
      <c r="BK4841" s="37">
        <v>2076586.5999999996</v>
      </c>
      <c r="BL4841" s="37">
        <v>1907968</v>
      </c>
      <c r="BM4841" s="37" t="s">
        <v>20</v>
      </c>
      <c r="BN4841" s="37">
        <v>1869176</v>
      </c>
      <c r="BO4841" s="37" t="s">
        <v>20</v>
      </c>
    </row>
    <row r="4842" spans="62:67" ht="9" customHeight="1" x14ac:dyDescent="0.25">
      <c r="BJ4842" s="36" t="s">
        <v>4860</v>
      </c>
      <c r="BK4842" s="37">
        <v>2076550.4999999995</v>
      </c>
      <c r="BL4842" s="37">
        <v>1906732</v>
      </c>
      <c r="BM4842" s="37" t="s">
        <v>20</v>
      </c>
      <c r="BN4842" s="37">
        <v>1868096</v>
      </c>
      <c r="BO4842" s="37" t="s">
        <v>20</v>
      </c>
    </row>
    <row r="4843" spans="62:67" ht="9" customHeight="1" x14ac:dyDescent="0.25">
      <c r="BJ4843" s="36" t="s">
        <v>4861</v>
      </c>
      <c r="BK4843" s="37">
        <v>2076514.3999999994</v>
      </c>
      <c r="BL4843" s="37">
        <v>1905496</v>
      </c>
      <c r="BM4843" s="37" t="s">
        <v>20</v>
      </c>
      <c r="BN4843" s="37">
        <v>1867016</v>
      </c>
      <c r="BO4843" s="37" t="s">
        <v>20</v>
      </c>
    </row>
    <row r="4844" spans="62:67" ht="9" customHeight="1" x14ac:dyDescent="0.25">
      <c r="BJ4844" s="36" t="s">
        <v>4862</v>
      </c>
      <c r="BK4844" s="37">
        <v>2076478.2999999993</v>
      </c>
      <c r="BL4844" s="37">
        <v>1904261</v>
      </c>
      <c r="BM4844" s="37" t="s">
        <v>20</v>
      </c>
      <c r="BN4844" s="37">
        <v>1865935</v>
      </c>
      <c r="BO4844" s="37" t="s">
        <v>20</v>
      </c>
    </row>
    <row r="4845" spans="62:67" ht="9" customHeight="1" x14ac:dyDescent="0.25">
      <c r="BJ4845" s="36" t="s">
        <v>4863</v>
      </c>
      <c r="BK4845" s="37">
        <v>2076442.1999999993</v>
      </c>
      <c r="BL4845" s="37">
        <v>1903025</v>
      </c>
      <c r="BM4845" s="37" t="s">
        <v>20</v>
      </c>
      <c r="BN4845" s="37">
        <v>1864855</v>
      </c>
      <c r="BO4845" s="37" t="s">
        <v>20</v>
      </c>
    </row>
    <row r="4846" spans="62:67" ht="9" customHeight="1" x14ac:dyDescent="0.25">
      <c r="BJ4846" s="36" t="s">
        <v>4864</v>
      </c>
      <c r="BK4846" s="37">
        <v>2076406.0999999992</v>
      </c>
      <c r="BL4846" s="37">
        <v>1901789</v>
      </c>
      <c r="BM4846" s="37" t="s">
        <v>20</v>
      </c>
      <c r="BN4846" s="37">
        <v>1863719</v>
      </c>
      <c r="BO4846" s="37" t="s">
        <v>20</v>
      </c>
    </row>
    <row r="4847" spans="62:67" ht="9" customHeight="1" x14ac:dyDescent="0.25">
      <c r="BJ4847" s="36" t="s">
        <v>4865</v>
      </c>
      <c r="BK4847" s="37">
        <v>2076370</v>
      </c>
      <c r="BL4847" s="37">
        <v>1900553</v>
      </c>
      <c r="BM4847" s="37" t="s">
        <v>20</v>
      </c>
      <c r="BN4847" s="37">
        <v>1862584</v>
      </c>
      <c r="BO4847" s="37" t="s">
        <v>20</v>
      </c>
    </row>
    <row r="4848" spans="62:67" ht="9" customHeight="1" x14ac:dyDescent="0.25">
      <c r="BJ4848" s="36" t="s">
        <v>4866</v>
      </c>
      <c r="BK4848" s="37">
        <v>2075997</v>
      </c>
      <c r="BL4848" s="37">
        <v>1899033</v>
      </c>
      <c r="BM4848" s="37" t="s">
        <v>20</v>
      </c>
      <c r="BN4848" s="37">
        <v>1861448</v>
      </c>
      <c r="BO4848" s="37" t="s">
        <v>20</v>
      </c>
    </row>
    <row r="4849" spans="62:67" ht="9" customHeight="1" x14ac:dyDescent="0.25">
      <c r="BJ4849" s="36" t="s">
        <v>4867</v>
      </c>
      <c r="BK4849" s="37">
        <v>2075624</v>
      </c>
      <c r="BL4849" s="37">
        <v>1897513</v>
      </c>
      <c r="BM4849" s="37" t="s">
        <v>20</v>
      </c>
      <c r="BN4849" s="37">
        <v>1860313</v>
      </c>
      <c r="BO4849" s="37" t="s">
        <v>20</v>
      </c>
    </row>
    <row r="4850" spans="62:67" ht="9" customHeight="1" x14ac:dyDescent="0.25">
      <c r="BJ4850" s="36" t="s">
        <v>4868</v>
      </c>
      <c r="BK4850" s="37">
        <v>2075251</v>
      </c>
      <c r="BL4850" s="37">
        <v>1895993</v>
      </c>
      <c r="BM4850" s="37" t="s">
        <v>20</v>
      </c>
      <c r="BN4850" s="37">
        <v>1859177</v>
      </c>
      <c r="BO4850" s="37" t="s">
        <v>20</v>
      </c>
    </row>
    <row r="4851" spans="62:67" ht="9" customHeight="1" x14ac:dyDescent="0.25">
      <c r="BJ4851" s="36" t="s">
        <v>4869</v>
      </c>
      <c r="BK4851" s="37">
        <v>2074878</v>
      </c>
      <c r="BL4851" s="37">
        <v>1894473</v>
      </c>
      <c r="BM4851" s="37" t="s">
        <v>20</v>
      </c>
      <c r="BN4851" s="37">
        <v>1857435</v>
      </c>
      <c r="BO4851" s="37" t="s">
        <v>20</v>
      </c>
    </row>
    <row r="4852" spans="62:67" ht="9" customHeight="1" x14ac:dyDescent="0.25">
      <c r="BJ4852" s="36" t="s">
        <v>4870</v>
      </c>
      <c r="BK4852" s="37">
        <v>2074505</v>
      </c>
      <c r="BL4852" s="37">
        <v>1892953</v>
      </c>
      <c r="BM4852" s="37" t="s">
        <v>20</v>
      </c>
      <c r="BN4852" s="37">
        <v>1856170</v>
      </c>
      <c r="BO4852" s="37" t="s">
        <v>20</v>
      </c>
    </row>
    <row r="4853" spans="62:67" ht="9" customHeight="1" x14ac:dyDescent="0.25">
      <c r="BJ4853" s="36" t="s">
        <v>4871</v>
      </c>
      <c r="BK4853" s="37">
        <v>2074132</v>
      </c>
      <c r="BL4853" s="37">
        <v>1891433</v>
      </c>
      <c r="BM4853" s="37" t="s">
        <v>20</v>
      </c>
      <c r="BN4853" s="37">
        <v>1854906</v>
      </c>
      <c r="BO4853" s="37" t="s">
        <v>20</v>
      </c>
    </row>
    <row r="4854" spans="62:67" ht="9" customHeight="1" x14ac:dyDescent="0.25">
      <c r="BJ4854" s="36" t="s">
        <v>4872</v>
      </c>
      <c r="BK4854" s="37">
        <v>2073759</v>
      </c>
      <c r="BL4854" s="37">
        <v>1889913</v>
      </c>
      <c r="BM4854" s="37" t="s">
        <v>20</v>
      </c>
      <c r="BN4854" s="37">
        <v>1853641</v>
      </c>
      <c r="BO4854" s="37" t="s">
        <v>20</v>
      </c>
    </row>
    <row r="4855" spans="62:67" ht="9" customHeight="1" x14ac:dyDescent="0.25">
      <c r="BJ4855" s="36" t="s">
        <v>4873</v>
      </c>
      <c r="BK4855" s="37">
        <v>2073386</v>
      </c>
      <c r="BL4855" s="37">
        <v>1888393</v>
      </c>
      <c r="BM4855" s="37" t="s">
        <v>20</v>
      </c>
      <c r="BN4855" s="37">
        <v>1852696</v>
      </c>
      <c r="BO4855" s="37" t="s">
        <v>20</v>
      </c>
    </row>
    <row r="4856" spans="62:67" ht="9" customHeight="1" x14ac:dyDescent="0.25">
      <c r="BJ4856" s="36" t="s">
        <v>4874</v>
      </c>
      <c r="BK4856" s="37">
        <v>2073013</v>
      </c>
      <c r="BL4856" s="37">
        <v>1886873</v>
      </c>
      <c r="BM4856" s="37" t="s">
        <v>20</v>
      </c>
      <c r="BN4856" s="37">
        <v>1851069</v>
      </c>
      <c r="BO4856" s="37" t="s">
        <v>20</v>
      </c>
    </row>
    <row r="4857" spans="62:67" ht="9" customHeight="1" x14ac:dyDescent="0.25">
      <c r="BJ4857" s="36" t="s">
        <v>4875</v>
      </c>
      <c r="BK4857" s="37">
        <v>2072640</v>
      </c>
      <c r="BL4857" s="37">
        <v>1885353</v>
      </c>
      <c r="BM4857" s="37" t="s">
        <v>20</v>
      </c>
      <c r="BN4857" s="37">
        <v>1849824</v>
      </c>
      <c r="BO4857" s="37" t="s">
        <v>20</v>
      </c>
    </row>
    <row r="4858" spans="62:67" ht="9" customHeight="1" x14ac:dyDescent="0.25">
      <c r="BJ4858" s="36" t="s">
        <v>4876</v>
      </c>
      <c r="BK4858" s="37">
        <v>2071977.6</v>
      </c>
      <c r="BL4858" s="37">
        <v>1883551</v>
      </c>
      <c r="BM4858" s="37" t="s">
        <v>20</v>
      </c>
      <c r="BN4858" s="37">
        <v>1848580</v>
      </c>
      <c r="BO4858" s="37" t="s">
        <v>20</v>
      </c>
    </row>
    <row r="4859" spans="62:67" ht="9" customHeight="1" x14ac:dyDescent="0.25">
      <c r="BJ4859" s="36" t="s">
        <v>4877</v>
      </c>
      <c r="BK4859" s="37">
        <v>2071315.2000000002</v>
      </c>
      <c r="BL4859" s="37">
        <v>1881748</v>
      </c>
      <c r="BM4859" s="37" t="s">
        <v>20</v>
      </c>
      <c r="BN4859" s="37">
        <v>1847336</v>
      </c>
      <c r="BO4859" s="37" t="s">
        <v>20</v>
      </c>
    </row>
    <row r="4860" spans="62:67" ht="9" customHeight="1" x14ac:dyDescent="0.25">
      <c r="BJ4860" s="36" t="s">
        <v>4878</v>
      </c>
      <c r="BK4860" s="37">
        <v>2070652.8000000003</v>
      </c>
      <c r="BL4860" s="37">
        <v>1879946</v>
      </c>
      <c r="BM4860" s="37" t="s">
        <v>20</v>
      </c>
      <c r="BN4860" s="37">
        <v>1846092</v>
      </c>
      <c r="BO4860" s="37" t="s">
        <v>20</v>
      </c>
    </row>
    <row r="4861" spans="62:67" ht="9" customHeight="1" x14ac:dyDescent="0.25">
      <c r="BJ4861" s="36" t="s">
        <v>4879</v>
      </c>
      <c r="BK4861" s="37">
        <v>2069990.4000000004</v>
      </c>
      <c r="BL4861" s="37">
        <v>1878143</v>
      </c>
      <c r="BM4861" s="37" t="s">
        <v>20</v>
      </c>
      <c r="BN4861" s="37">
        <v>1843921</v>
      </c>
      <c r="BO4861" s="37" t="s">
        <v>20</v>
      </c>
    </row>
    <row r="4862" spans="62:67" ht="9" customHeight="1" x14ac:dyDescent="0.25">
      <c r="BJ4862" s="36" t="s">
        <v>4880</v>
      </c>
      <c r="BK4862" s="37">
        <v>2069328.0000000005</v>
      </c>
      <c r="BL4862" s="37">
        <v>1876340</v>
      </c>
      <c r="BM4862" s="37" t="s">
        <v>20</v>
      </c>
      <c r="BN4862" s="37">
        <v>1842493</v>
      </c>
      <c r="BO4862" s="37" t="s">
        <v>20</v>
      </c>
    </row>
    <row r="4863" spans="62:67" ht="9" customHeight="1" x14ac:dyDescent="0.25">
      <c r="BJ4863" s="36" t="s">
        <v>4881</v>
      </c>
      <c r="BK4863" s="37">
        <v>2068665.6000000006</v>
      </c>
      <c r="BL4863" s="37">
        <v>1874538</v>
      </c>
      <c r="BM4863" s="37" t="s">
        <v>20</v>
      </c>
      <c r="BN4863" s="37">
        <v>1841064</v>
      </c>
      <c r="BO4863" s="37" t="s">
        <v>20</v>
      </c>
    </row>
    <row r="4864" spans="62:67" ht="9" customHeight="1" x14ac:dyDescent="0.25">
      <c r="BJ4864" s="36" t="s">
        <v>4882</v>
      </c>
      <c r="BK4864" s="37">
        <v>2068003.2000000007</v>
      </c>
      <c r="BL4864" s="37">
        <v>1872735</v>
      </c>
      <c r="BM4864" s="37" t="s">
        <v>20</v>
      </c>
      <c r="BN4864" s="37">
        <v>1839636</v>
      </c>
      <c r="BO4864" s="37" t="s">
        <v>20</v>
      </c>
    </row>
    <row r="4865" spans="62:67" ht="9" customHeight="1" x14ac:dyDescent="0.25">
      <c r="BJ4865" s="36" t="s">
        <v>4883</v>
      </c>
      <c r="BK4865" s="37">
        <v>2067340.8000000007</v>
      </c>
      <c r="BL4865" s="37">
        <v>1870933</v>
      </c>
      <c r="BM4865" s="37" t="s">
        <v>20</v>
      </c>
      <c r="BN4865" s="37">
        <v>1838207</v>
      </c>
      <c r="BO4865" s="37" t="s">
        <v>20</v>
      </c>
    </row>
    <row r="4866" spans="62:67" ht="9" customHeight="1" x14ac:dyDescent="0.25">
      <c r="BJ4866" s="36" t="s">
        <v>4884</v>
      </c>
      <c r="BK4866" s="37">
        <v>2066678.4000000008</v>
      </c>
      <c r="BL4866" s="37">
        <v>1869130</v>
      </c>
      <c r="BM4866" s="37" t="s">
        <v>20</v>
      </c>
      <c r="BN4866" s="37">
        <v>1836779</v>
      </c>
      <c r="BO4866" s="37" t="s">
        <v>20</v>
      </c>
    </row>
    <row r="4867" spans="62:67" ht="9" customHeight="1" x14ac:dyDescent="0.25">
      <c r="BJ4867" s="36" t="s">
        <v>4885</v>
      </c>
      <c r="BK4867" s="37">
        <v>2066016</v>
      </c>
      <c r="BL4867" s="37">
        <v>1867327</v>
      </c>
      <c r="BM4867" s="37" t="s">
        <v>20</v>
      </c>
      <c r="BN4867" s="37">
        <v>1834506</v>
      </c>
      <c r="BO4867" s="37" t="s">
        <v>20</v>
      </c>
    </row>
    <row r="4868" spans="62:67" ht="9" customHeight="1" x14ac:dyDescent="0.25">
      <c r="BJ4868" s="36" t="s">
        <v>4886</v>
      </c>
      <c r="BK4868" s="37">
        <v>2065322</v>
      </c>
      <c r="BL4868" s="37">
        <v>1865271</v>
      </c>
      <c r="BM4868" s="37" t="s">
        <v>20</v>
      </c>
      <c r="BN4868" s="37">
        <v>1833219</v>
      </c>
      <c r="BO4868" s="37" t="s">
        <v>20</v>
      </c>
    </row>
    <row r="4869" spans="62:67" ht="9" customHeight="1" x14ac:dyDescent="0.25">
      <c r="BJ4869" s="36" t="s">
        <v>4887</v>
      </c>
      <c r="BK4869" s="37">
        <v>2064628</v>
      </c>
      <c r="BL4869" s="37">
        <v>1863214</v>
      </c>
      <c r="BM4869" s="37" t="s">
        <v>20</v>
      </c>
      <c r="BN4869" s="37">
        <v>1832112</v>
      </c>
      <c r="BO4869" s="37" t="s">
        <v>20</v>
      </c>
    </row>
    <row r="4870" spans="62:67" ht="9" customHeight="1" x14ac:dyDescent="0.25">
      <c r="BJ4870" s="36" t="s">
        <v>4888</v>
      </c>
      <c r="BK4870" s="37">
        <v>2063934</v>
      </c>
      <c r="BL4870" s="37">
        <v>1861157</v>
      </c>
      <c r="BM4870" s="37" t="s">
        <v>20</v>
      </c>
      <c r="BN4870" s="37">
        <v>1829304</v>
      </c>
      <c r="BO4870" s="37" t="s">
        <v>20</v>
      </c>
    </row>
    <row r="4871" spans="62:67" ht="9" customHeight="1" x14ac:dyDescent="0.25">
      <c r="BJ4871" s="36" t="s">
        <v>4889</v>
      </c>
      <c r="BK4871" s="37">
        <v>2063240</v>
      </c>
      <c r="BL4871" s="37">
        <v>1859100</v>
      </c>
      <c r="BM4871" s="37" t="s">
        <v>20</v>
      </c>
      <c r="BN4871" s="37">
        <v>1827942</v>
      </c>
      <c r="BO4871" s="37" t="s">
        <v>20</v>
      </c>
    </row>
    <row r="4872" spans="62:67" ht="9" customHeight="1" x14ac:dyDescent="0.25">
      <c r="BJ4872" s="36" t="s">
        <v>4890</v>
      </c>
      <c r="BK4872" s="37">
        <v>2062546</v>
      </c>
      <c r="BL4872" s="37">
        <v>1857043</v>
      </c>
      <c r="BM4872" s="37" t="s">
        <v>20</v>
      </c>
      <c r="BN4872" s="37">
        <v>1826857</v>
      </c>
      <c r="BO4872" s="37" t="s">
        <v>20</v>
      </c>
    </row>
    <row r="4873" spans="62:67" ht="9" customHeight="1" x14ac:dyDescent="0.25">
      <c r="BJ4873" s="36" t="s">
        <v>4891</v>
      </c>
      <c r="BK4873" s="37">
        <v>2061852</v>
      </c>
      <c r="BL4873" s="37">
        <v>1854986</v>
      </c>
      <c r="BM4873" s="37" t="s">
        <v>20</v>
      </c>
      <c r="BN4873" s="37">
        <v>1824812</v>
      </c>
      <c r="BO4873" s="37" t="s">
        <v>20</v>
      </c>
    </row>
    <row r="4874" spans="62:67" ht="9" customHeight="1" x14ac:dyDescent="0.25">
      <c r="BJ4874" s="36" t="s">
        <v>4892</v>
      </c>
      <c r="BK4874" s="37">
        <v>2061158</v>
      </c>
      <c r="BL4874" s="37">
        <v>1852929</v>
      </c>
      <c r="BM4874" s="37" t="s">
        <v>20</v>
      </c>
      <c r="BN4874" s="37">
        <v>1822368</v>
      </c>
      <c r="BO4874" s="37" t="s">
        <v>20</v>
      </c>
    </row>
    <row r="4875" spans="62:67" ht="9" customHeight="1" x14ac:dyDescent="0.25">
      <c r="BJ4875" s="36" t="s">
        <v>4893</v>
      </c>
      <c r="BK4875" s="37">
        <v>2060464</v>
      </c>
      <c r="BL4875" s="37">
        <v>1850872</v>
      </c>
      <c r="BM4875" s="37" t="s">
        <v>20</v>
      </c>
      <c r="BN4875" s="37">
        <v>1821224</v>
      </c>
      <c r="BO4875" s="37" t="s">
        <v>20</v>
      </c>
    </row>
    <row r="4876" spans="62:67" ht="9" customHeight="1" x14ac:dyDescent="0.25">
      <c r="BJ4876" s="36" t="s">
        <v>4894</v>
      </c>
      <c r="BK4876" s="37">
        <v>2059770</v>
      </c>
      <c r="BL4876" s="37">
        <v>1848815</v>
      </c>
      <c r="BM4876" s="37" t="s">
        <v>20</v>
      </c>
      <c r="BN4876" s="37">
        <v>1819056</v>
      </c>
      <c r="BO4876" s="37" t="s">
        <v>20</v>
      </c>
    </row>
    <row r="4877" spans="62:67" ht="9" customHeight="1" x14ac:dyDescent="0.25">
      <c r="BJ4877" s="36" t="s">
        <v>4895</v>
      </c>
      <c r="BK4877" s="37">
        <v>2059076</v>
      </c>
      <c r="BL4877" s="37">
        <v>1846758</v>
      </c>
      <c r="BM4877" s="37" t="s">
        <v>20</v>
      </c>
      <c r="BN4877" s="37">
        <v>1817125</v>
      </c>
      <c r="BO4877" s="37" t="s">
        <v>20</v>
      </c>
    </row>
    <row r="4878" spans="62:67" ht="9" customHeight="1" x14ac:dyDescent="0.25">
      <c r="BJ4878" s="36" t="s">
        <v>4896</v>
      </c>
      <c r="BK4878" s="37">
        <v>2058382</v>
      </c>
      <c r="BL4878" s="37">
        <v>1844480</v>
      </c>
      <c r="BM4878" s="37" t="s">
        <v>20</v>
      </c>
      <c r="BN4878" s="37">
        <v>1815193</v>
      </c>
      <c r="BO4878" s="37" t="s">
        <v>20</v>
      </c>
    </row>
    <row r="4879" spans="62:67" ht="9" customHeight="1" x14ac:dyDescent="0.25">
      <c r="BJ4879" s="36" t="s">
        <v>4897</v>
      </c>
      <c r="BK4879" s="37">
        <v>2057688</v>
      </c>
      <c r="BL4879" s="37">
        <v>1842201</v>
      </c>
      <c r="BM4879" s="37" t="s">
        <v>20</v>
      </c>
      <c r="BN4879" s="37">
        <v>1813730</v>
      </c>
      <c r="BO4879" s="37" t="s">
        <v>20</v>
      </c>
    </row>
    <row r="4880" spans="62:67" ht="9" customHeight="1" x14ac:dyDescent="0.25">
      <c r="BJ4880" s="36" t="s">
        <v>4898</v>
      </c>
      <c r="BK4880" s="37">
        <v>2056994</v>
      </c>
      <c r="BL4880" s="37">
        <v>1839922</v>
      </c>
      <c r="BM4880" s="37" t="s">
        <v>20</v>
      </c>
      <c r="BN4880" s="37">
        <v>1812267</v>
      </c>
      <c r="BO4880" s="37" t="s">
        <v>20</v>
      </c>
    </row>
    <row r="4881" spans="62:67" ht="9" customHeight="1" x14ac:dyDescent="0.25">
      <c r="BJ4881" s="36" t="s">
        <v>4899</v>
      </c>
      <c r="BK4881" s="37">
        <v>2056300</v>
      </c>
      <c r="BL4881" s="37">
        <v>1837643</v>
      </c>
      <c r="BM4881" s="37" t="s">
        <v>20</v>
      </c>
      <c r="BN4881" s="37">
        <v>1810805</v>
      </c>
      <c r="BO4881" s="37" t="s">
        <v>20</v>
      </c>
    </row>
    <row r="4882" spans="62:67" ht="9" customHeight="1" x14ac:dyDescent="0.25">
      <c r="BJ4882" s="36" t="s">
        <v>4900</v>
      </c>
      <c r="BK4882" s="37">
        <v>2055606</v>
      </c>
      <c r="BL4882" s="37">
        <v>1835364</v>
      </c>
      <c r="BM4882" s="37" t="s">
        <v>20</v>
      </c>
      <c r="BN4882" s="37">
        <v>1807832</v>
      </c>
      <c r="BO4882" s="37" t="s">
        <v>20</v>
      </c>
    </row>
    <row r="4883" spans="62:67" ht="9" customHeight="1" x14ac:dyDescent="0.25">
      <c r="BJ4883" s="36" t="s">
        <v>4901</v>
      </c>
      <c r="BK4883" s="37">
        <v>2054912</v>
      </c>
      <c r="BL4883" s="37">
        <v>1833086</v>
      </c>
      <c r="BM4883" s="37" t="s">
        <v>20</v>
      </c>
      <c r="BN4883" s="37">
        <v>1805560</v>
      </c>
      <c r="BO4883" s="37" t="s">
        <v>20</v>
      </c>
    </row>
    <row r="4884" spans="62:67" ht="9" customHeight="1" x14ac:dyDescent="0.25">
      <c r="BJ4884" s="36" t="s">
        <v>4902</v>
      </c>
      <c r="BK4884" s="37">
        <v>2054218</v>
      </c>
      <c r="BL4884" s="37">
        <v>1830807</v>
      </c>
      <c r="BM4884" s="37" t="s">
        <v>20</v>
      </c>
      <c r="BN4884" s="37">
        <v>1803842</v>
      </c>
      <c r="BO4884" s="37" t="s">
        <v>20</v>
      </c>
    </row>
    <row r="4885" spans="62:67" ht="9" customHeight="1" x14ac:dyDescent="0.25">
      <c r="BJ4885" s="36" t="s">
        <v>4903</v>
      </c>
      <c r="BK4885" s="37">
        <v>2053524</v>
      </c>
      <c r="BL4885" s="37">
        <v>1828528</v>
      </c>
      <c r="BM4885" s="37" t="s">
        <v>20</v>
      </c>
      <c r="BN4885" s="37">
        <v>1802593</v>
      </c>
      <c r="BO4885" s="37" t="s">
        <v>20</v>
      </c>
    </row>
    <row r="4886" spans="62:67" ht="9" customHeight="1" x14ac:dyDescent="0.25">
      <c r="BJ4886" s="36" t="s">
        <v>4904</v>
      </c>
      <c r="BK4886" s="37">
        <v>2052830</v>
      </c>
      <c r="BL4886" s="37">
        <v>1826249</v>
      </c>
      <c r="BM4886" s="37" t="s">
        <v>20</v>
      </c>
      <c r="BN4886" s="37">
        <v>1800264</v>
      </c>
      <c r="BO4886" s="37" t="s">
        <v>20</v>
      </c>
    </row>
    <row r="4887" spans="62:67" ht="9" customHeight="1" x14ac:dyDescent="0.25">
      <c r="BJ4887" s="36" t="s">
        <v>4905</v>
      </c>
      <c r="BK4887" s="37">
        <v>2052136</v>
      </c>
      <c r="BL4887" s="37">
        <v>1823970</v>
      </c>
      <c r="BM4887" s="37" t="s">
        <v>20</v>
      </c>
      <c r="BN4887" s="37">
        <v>1797934</v>
      </c>
      <c r="BO4887" s="37" t="s">
        <v>20</v>
      </c>
    </row>
    <row r="4888" spans="62:67" ht="9" customHeight="1" x14ac:dyDescent="0.25">
      <c r="BJ4888" s="36" t="s">
        <v>4906</v>
      </c>
      <c r="BK4888" s="37">
        <v>2051170.9</v>
      </c>
      <c r="BL4888" s="37">
        <v>1821450</v>
      </c>
      <c r="BM4888" s="37" t="s">
        <v>20</v>
      </c>
      <c r="BN4888" s="37">
        <v>1795376</v>
      </c>
      <c r="BO4888" s="37" t="s">
        <v>20</v>
      </c>
    </row>
    <row r="4889" spans="62:67" ht="9" customHeight="1" x14ac:dyDescent="0.25">
      <c r="BJ4889" s="36" t="s">
        <v>4907</v>
      </c>
      <c r="BK4889" s="37">
        <v>2050205.7999999998</v>
      </c>
      <c r="BL4889" s="37">
        <v>1818929</v>
      </c>
      <c r="BM4889" s="37" t="s">
        <v>20</v>
      </c>
      <c r="BN4889" s="37">
        <v>1793420</v>
      </c>
      <c r="BO4889" s="37" t="s">
        <v>20</v>
      </c>
    </row>
    <row r="4890" spans="62:67" ht="9" customHeight="1" x14ac:dyDescent="0.25">
      <c r="BJ4890" s="36" t="s">
        <v>4908</v>
      </c>
      <c r="BK4890" s="37">
        <v>2049240.6999999997</v>
      </c>
      <c r="BL4890" s="37">
        <v>1816408</v>
      </c>
      <c r="BM4890" s="37" t="s">
        <v>20</v>
      </c>
      <c r="BN4890" s="37">
        <v>1791420</v>
      </c>
      <c r="BO4890" s="37" t="s">
        <v>20</v>
      </c>
    </row>
    <row r="4891" spans="62:67" ht="9" customHeight="1" x14ac:dyDescent="0.25">
      <c r="BJ4891" s="36" t="s">
        <v>4909</v>
      </c>
      <c r="BK4891" s="37">
        <v>2048275.5999999996</v>
      </c>
      <c r="BL4891" s="37">
        <v>1813887</v>
      </c>
      <c r="BM4891" s="37" t="s">
        <v>20</v>
      </c>
      <c r="BN4891" s="37">
        <v>1788908</v>
      </c>
      <c r="BO4891" s="37" t="s">
        <v>20</v>
      </c>
    </row>
    <row r="4892" spans="62:67" ht="9" customHeight="1" x14ac:dyDescent="0.25">
      <c r="BJ4892" s="36" t="s">
        <v>4910</v>
      </c>
      <c r="BK4892" s="37">
        <v>2047310.4999999995</v>
      </c>
      <c r="BL4892" s="37">
        <v>1811366</v>
      </c>
      <c r="BM4892" s="37" t="s">
        <v>20</v>
      </c>
      <c r="BN4892" s="37">
        <v>1786804</v>
      </c>
      <c r="BO4892" s="37" t="s">
        <v>20</v>
      </c>
    </row>
    <row r="4893" spans="62:67" ht="9" customHeight="1" x14ac:dyDescent="0.25">
      <c r="BJ4893" s="36" t="s">
        <v>4911</v>
      </c>
      <c r="BK4893" s="37">
        <v>2046345.3999999994</v>
      </c>
      <c r="BL4893" s="37">
        <v>1808846</v>
      </c>
      <c r="BM4893" s="37" t="s">
        <v>20</v>
      </c>
      <c r="BN4893" s="37">
        <v>1785420</v>
      </c>
      <c r="BO4893" s="37" t="s">
        <v>20</v>
      </c>
    </row>
    <row r="4894" spans="62:67" ht="9" customHeight="1" x14ac:dyDescent="0.25">
      <c r="BJ4894" s="36" t="s">
        <v>4912</v>
      </c>
      <c r="BK4894" s="37">
        <v>2045380.2999999993</v>
      </c>
      <c r="BL4894" s="37">
        <v>1806325</v>
      </c>
      <c r="BM4894" s="37" t="s">
        <v>20</v>
      </c>
      <c r="BN4894" s="37">
        <v>1782129</v>
      </c>
      <c r="BO4894" s="37" t="s">
        <v>20</v>
      </c>
    </row>
    <row r="4895" spans="62:67" ht="9" customHeight="1" x14ac:dyDescent="0.25">
      <c r="BJ4895" s="36" t="s">
        <v>4913</v>
      </c>
      <c r="BK4895" s="37">
        <v>2044415.1999999993</v>
      </c>
      <c r="BL4895" s="37">
        <v>1803804</v>
      </c>
      <c r="BM4895" s="37" t="s">
        <v>20</v>
      </c>
      <c r="BN4895" s="37">
        <v>1781375</v>
      </c>
      <c r="BO4895" s="37" t="s">
        <v>20</v>
      </c>
    </row>
    <row r="4896" spans="62:67" ht="9" customHeight="1" x14ac:dyDescent="0.25">
      <c r="BJ4896" s="36" t="s">
        <v>4914</v>
      </c>
      <c r="BK4896" s="37">
        <v>2043450.0999999992</v>
      </c>
      <c r="BL4896" s="37">
        <v>1801283</v>
      </c>
      <c r="BM4896" s="37" t="s">
        <v>20</v>
      </c>
      <c r="BN4896" s="37">
        <v>1778704</v>
      </c>
      <c r="BO4896" s="37" t="s">
        <v>20</v>
      </c>
    </row>
    <row r="4897" spans="62:67" ht="9" customHeight="1" x14ac:dyDescent="0.25">
      <c r="BJ4897" s="36" t="s">
        <v>4915</v>
      </c>
      <c r="BK4897" s="37">
        <v>2042485</v>
      </c>
      <c r="BL4897" s="37">
        <v>1798762</v>
      </c>
      <c r="BM4897" s="37" t="s">
        <v>20</v>
      </c>
      <c r="BN4897" s="37">
        <v>1776034</v>
      </c>
      <c r="BO4897" s="37" t="s">
        <v>20</v>
      </c>
    </row>
    <row r="4898" spans="62:67" ht="9" customHeight="1" x14ac:dyDescent="0.25">
      <c r="BJ4898" s="36" t="s">
        <v>4916</v>
      </c>
      <c r="BK4898" s="37">
        <v>2041247</v>
      </c>
      <c r="BL4898" s="37">
        <v>1796051</v>
      </c>
      <c r="BM4898" s="37" t="s">
        <v>20</v>
      </c>
      <c r="BN4898" s="37">
        <v>1773363</v>
      </c>
      <c r="BO4898" s="37" t="s">
        <v>20</v>
      </c>
    </row>
    <row r="4899" spans="62:67" ht="9" customHeight="1" x14ac:dyDescent="0.25">
      <c r="BJ4899" s="36" t="s">
        <v>4917</v>
      </c>
      <c r="BK4899" s="37">
        <v>2040009</v>
      </c>
      <c r="BL4899" s="37">
        <v>1793339</v>
      </c>
      <c r="BM4899" s="37" t="s">
        <v>20</v>
      </c>
      <c r="BN4899" s="37">
        <v>1770784</v>
      </c>
      <c r="BO4899" s="37" t="s">
        <v>20</v>
      </c>
    </row>
    <row r="4900" spans="62:67" ht="9" customHeight="1" x14ac:dyDescent="0.25">
      <c r="BJ4900" s="36" t="s">
        <v>4918</v>
      </c>
      <c r="BK4900" s="37">
        <v>2038771</v>
      </c>
      <c r="BL4900" s="37">
        <v>1790628</v>
      </c>
      <c r="BM4900" s="37" t="s">
        <v>20</v>
      </c>
      <c r="BN4900" s="37">
        <v>1769300</v>
      </c>
      <c r="BO4900" s="37" t="s">
        <v>20</v>
      </c>
    </row>
    <row r="4901" spans="62:67" ht="9" customHeight="1" x14ac:dyDescent="0.25">
      <c r="BJ4901" s="36" t="s">
        <v>4919</v>
      </c>
      <c r="BK4901" s="37">
        <v>2037533</v>
      </c>
      <c r="BL4901" s="37">
        <v>1787916</v>
      </c>
      <c r="BM4901" s="37" t="s">
        <v>20</v>
      </c>
      <c r="BN4901" s="37">
        <v>1766754</v>
      </c>
      <c r="BO4901" s="37" t="s">
        <v>20</v>
      </c>
    </row>
    <row r="4902" spans="62:67" ht="9" customHeight="1" x14ac:dyDescent="0.25">
      <c r="BJ4902" s="36" t="s">
        <v>4920</v>
      </c>
      <c r="BK4902" s="37">
        <v>2036295</v>
      </c>
      <c r="BL4902" s="37">
        <v>1785205</v>
      </c>
      <c r="BM4902" s="37" t="s">
        <v>20</v>
      </c>
      <c r="BN4902" s="37">
        <v>1764208</v>
      </c>
      <c r="BO4902" s="37" t="s">
        <v>20</v>
      </c>
    </row>
    <row r="4903" spans="62:67" ht="9" customHeight="1" x14ac:dyDescent="0.25">
      <c r="BJ4903" s="36" t="s">
        <v>4921</v>
      </c>
      <c r="BK4903" s="37">
        <v>2035057</v>
      </c>
      <c r="BL4903" s="37">
        <v>1782493</v>
      </c>
      <c r="BM4903" s="37" t="s">
        <v>20</v>
      </c>
      <c r="BN4903" s="37">
        <v>1761909</v>
      </c>
      <c r="BO4903" s="37" t="s">
        <v>20</v>
      </c>
    </row>
    <row r="4904" spans="62:67" ht="9" customHeight="1" x14ac:dyDescent="0.25">
      <c r="BJ4904" s="36" t="s">
        <v>4922</v>
      </c>
      <c r="BK4904" s="37">
        <v>2033819</v>
      </c>
      <c r="BL4904" s="37">
        <v>1779782</v>
      </c>
      <c r="BM4904" s="37" t="s">
        <v>20</v>
      </c>
      <c r="BN4904" s="37">
        <v>1759372</v>
      </c>
      <c r="BO4904" s="37" t="s">
        <v>20</v>
      </c>
    </row>
    <row r="4905" spans="62:67" ht="9" customHeight="1" x14ac:dyDescent="0.25">
      <c r="BJ4905" s="36" t="s">
        <v>4923</v>
      </c>
      <c r="BK4905" s="37">
        <v>2032581</v>
      </c>
      <c r="BL4905" s="37">
        <v>1777070</v>
      </c>
      <c r="BM4905" s="37" t="s">
        <v>20</v>
      </c>
      <c r="BN4905" s="37">
        <v>1756834</v>
      </c>
      <c r="BO4905" s="37" t="s">
        <v>20</v>
      </c>
    </row>
    <row r="4906" spans="62:67" ht="9" customHeight="1" x14ac:dyDescent="0.25">
      <c r="BJ4906" s="36" t="s">
        <v>4924</v>
      </c>
      <c r="BK4906" s="37">
        <v>2031343</v>
      </c>
      <c r="BL4906" s="37">
        <v>1774359</v>
      </c>
      <c r="BM4906" s="37" t="s">
        <v>20</v>
      </c>
      <c r="BN4906" s="37">
        <v>1754480</v>
      </c>
      <c r="BO4906" s="37" t="s">
        <v>20</v>
      </c>
    </row>
    <row r="4907" spans="62:67" ht="9" customHeight="1" x14ac:dyDescent="0.25">
      <c r="BJ4907" s="36" t="s">
        <v>4925</v>
      </c>
      <c r="BK4907" s="37">
        <v>2030105</v>
      </c>
      <c r="BL4907" s="37">
        <v>1771647</v>
      </c>
      <c r="BM4907" s="37" t="s">
        <v>20</v>
      </c>
      <c r="BN4907" s="37">
        <v>1752126</v>
      </c>
      <c r="BO4907" s="37" t="s">
        <v>20</v>
      </c>
    </row>
    <row r="4908" spans="62:67" ht="9" customHeight="1" x14ac:dyDescent="0.25">
      <c r="BJ4908" s="36" t="s">
        <v>4926</v>
      </c>
      <c r="BK4908" s="37">
        <v>2028867</v>
      </c>
      <c r="BL4908" s="37">
        <v>1768729</v>
      </c>
      <c r="BM4908" s="37" t="s">
        <v>20</v>
      </c>
      <c r="BN4908" s="37">
        <v>1749583</v>
      </c>
      <c r="BO4908" s="37" t="s">
        <v>20</v>
      </c>
    </row>
    <row r="4909" spans="62:67" ht="9" customHeight="1" x14ac:dyDescent="0.25">
      <c r="BJ4909" s="36" t="s">
        <v>4927</v>
      </c>
      <c r="BK4909" s="37">
        <v>2027629</v>
      </c>
      <c r="BL4909" s="37">
        <v>1765811</v>
      </c>
      <c r="BM4909" s="37" t="s">
        <v>20</v>
      </c>
      <c r="BN4909" s="37">
        <v>1747619</v>
      </c>
      <c r="BO4909" s="37" t="s">
        <v>20</v>
      </c>
    </row>
    <row r="4910" spans="62:67" ht="9" customHeight="1" x14ac:dyDescent="0.25">
      <c r="BJ4910" s="36" t="s">
        <v>4928</v>
      </c>
      <c r="BK4910" s="37">
        <v>2026391</v>
      </c>
      <c r="BL4910" s="37">
        <v>1762893</v>
      </c>
      <c r="BM4910" s="37" t="s">
        <v>20</v>
      </c>
      <c r="BN4910" s="37">
        <v>1743898</v>
      </c>
      <c r="BO4910" s="37" t="s">
        <v>20</v>
      </c>
    </row>
    <row r="4911" spans="62:67" ht="9" customHeight="1" x14ac:dyDescent="0.25">
      <c r="BJ4911" s="36" t="s">
        <v>4929</v>
      </c>
      <c r="BK4911" s="37">
        <v>2025153</v>
      </c>
      <c r="BL4911" s="37">
        <v>1759974</v>
      </c>
      <c r="BM4911" s="37" t="s">
        <v>20</v>
      </c>
      <c r="BN4911" s="37">
        <v>1740945</v>
      </c>
      <c r="BO4911" s="37" t="s">
        <v>20</v>
      </c>
    </row>
    <row r="4912" spans="62:67" ht="9" customHeight="1" x14ac:dyDescent="0.25">
      <c r="BJ4912" s="36" t="s">
        <v>4930</v>
      </c>
      <c r="BK4912" s="37">
        <v>2023915</v>
      </c>
      <c r="BL4912" s="37">
        <v>1757056</v>
      </c>
      <c r="BM4912" s="37" t="s">
        <v>20</v>
      </c>
      <c r="BN4912" s="37">
        <v>1739231</v>
      </c>
      <c r="BO4912" s="37" t="s">
        <v>20</v>
      </c>
    </row>
    <row r="4913" spans="62:67" ht="9" customHeight="1" x14ac:dyDescent="0.25">
      <c r="BJ4913" s="36" t="s">
        <v>4931</v>
      </c>
      <c r="BK4913" s="37">
        <v>2022677</v>
      </c>
      <c r="BL4913" s="37">
        <v>1754138</v>
      </c>
      <c r="BM4913" s="37" t="s">
        <v>20</v>
      </c>
      <c r="BN4913" s="37">
        <v>1737517</v>
      </c>
      <c r="BO4913" s="37" t="s">
        <v>20</v>
      </c>
    </row>
    <row r="4914" spans="62:67" ht="9" customHeight="1" x14ac:dyDescent="0.25">
      <c r="BJ4914" s="36" t="s">
        <v>4932</v>
      </c>
      <c r="BK4914" s="37">
        <v>2021439</v>
      </c>
      <c r="BL4914" s="37">
        <v>1751219</v>
      </c>
      <c r="BM4914" s="37" t="s">
        <v>20</v>
      </c>
      <c r="BN4914" s="37">
        <v>1734400</v>
      </c>
      <c r="BO4914" s="37" t="s">
        <v>20</v>
      </c>
    </row>
    <row r="4915" spans="62:67" ht="9" customHeight="1" x14ac:dyDescent="0.25">
      <c r="BJ4915" s="36" t="s">
        <v>4933</v>
      </c>
      <c r="BK4915" s="37">
        <v>2020201</v>
      </c>
      <c r="BL4915" s="37">
        <v>1748301</v>
      </c>
      <c r="BM4915" s="37" t="s">
        <v>20</v>
      </c>
      <c r="BN4915" s="37">
        <v>1731191</v>
      </c>
      <c r="BO4915" s="37" t="s">
        <v>20</v>
      </c>
    </row>
    <row r="4916" spans="62:67" ht="9" customHeight="1" x14ac:dyDescent="0.25">
      <c r="BJ4916" s="36" t="s">
        <v>4934</v>
      </c>
      <c r="BK4916" s="37">
        <v>2018963</v>
      </c>
      <c r="BL4916" s="37">
        <v>1745383</v>
      </c>
      <c r="BM4916" s="37" t="s">
        <v>20</v>
      </c>
      <c r="BN4916" s="37">
        <v>1729069</v>
      </c>
      <c r="BO4916" s="37" t="s">
        <v>20</v>
      </c>
    </row>
    <row r="4917" spans="62:67" ht="9" customHeight="1" x14ac:dyDescent="0.25">
      <c r="BJ4917" s="36" t="s">
        <v>4935</v>
      </c>
      <c r="BK4917" s="37">
        <v>2017725</v>
      </c>
      <c r="BL4917" s="37">
        <v>1742464</v>
      </c>
      <c r="BM4917" s="37" t="s">
        <v>20</v>
      </c>
      <c r="BN4917" s="37">
        <v>1727272</v>
      </c>
      <c r="BO4917" s="37" t="s">
        <v>20</v>
      </c>
    </row>
    <row r="4918" spans="62:67" ht="9" customHeight="1" x14ac:dyDescent="0.25">
      <c r="BJ4918" s="36" t="s">
        <v>4936</v>
      </c>
      <c r="BK4918" s="37">
        <v>2016447</v>
      </c>
      <c r="BL4918" s="37">
        <v>1739332</v>
      </c>
      <c r="BM4918" s="37" t="s">
        <v>20</v>
      </c>
      <c r="BN4918" s="37">
        <v>1724379</v>
      </c>
      <c r="BO4918" s="37" t="s">
        <v>20</v>
      </c>
    </row>
    <row r="4919" spans="62:67" ht="9" customHeight="1" x14ac:dyDescent="0.25">
      <c r="BJ4919" s="36" t="s">
        <v>4937</v>
      </c>
      <c r="BK4919" s="37">
        <v>2015169</v>
      </c>
      <c r="BL4919" s="37">
        <v>1736199</v>
      </c>
      <c r="BM4919" s="37" t="s">
        <v>20</v>
      </c>
      <c r="BN4919" s="37">
        <v>1721156</v>
      </c>
      <c r="BO4919" s="37" t="s">
        <v>20</v>
      </c>
    </row>
    <row r="4920" spans="62:67" ht="9" customHeight="1" x14ac:dyDescent="0.25">
      <c r="BJ4920" s="36" t="s">
        <v>4938</v>
      </c>
      <c r="BK4920" s="37">
        <v>2013891</v>
      </c>
      <c r="BL4920" s="37">
        <v>1733067</v>
      </c>
      <c r="BM4920" s="37" t="s">
        <v>20</v>
      </c>
      <c r="BN4920" s="37">
        <v>1717933</v>
      </c>
      <c r="BO4920" s="37" t="s">
        <v>20</v>
      </c>
    </row>
    <row r="4921" spans="62:67" ht="9" customHeight="1" x14ac:dyDescent="0.25">
      <c r="BJ4921" s="36" t="s">
        <v>4939</v>
      </c>
      <c r="BK4921" s="37">
        <v>2012613</v>
      </c>
      <c r="BL4921" s="37">
        <v>1729934</v>
      </c>
      <c r="BM4921" s="37" t="s">
        <v>20</v>
      </c>
      <c r="BN4921" s="37">
        <v>1715794</v>
      </c>
      <c r="BO4921" s="37" t="s">
        <v>20</v>
      </c>
    </row>
    <row r="4922" spans="62:67" ht="9" customHeight="1" x14ac:dyDescent="0.25">
      <c r="BJ4922" s="36" t="s">
        <v>4940</v>
      </c>
      <c r="BK4922" s="37">
        <v>2011335</v>
      </c>
      <c r="BL4922" s="37">
        <v>1726802</v>
      </c>
      <c r="BM4922" s="37" t="s">
        <v>20</v>
      </c>
      <c r="BN4922" s="37">
        <v>1711839</v>
      </c>
      <c r="BO4922" s="37" t="s">
        <v>20</v>
      </c>
    </row>
    <row r="4923" spans="62:67" ht="9" customHeight="1" x14ac:dyDescent="0.25">
      <c r="BJ4923" s="36" t="s">
        <v>4941</v>
      </c>
      <c r="BK4923" s="37">
        <v>2010057</v>
      </c>
      <c r="BL4923" s="37">
        <v>1723669</v>
      </c>
      <c r="BM4923" s="37" t="s">
        <v>20</v>
      </c>
      <c r="BN4923" s="37">
        <v>1709520</v>
      </c>
      <c r="BO4923" s="37" t="s">
        <v>20</v>
      </c>
    </row>
    <row r="4924" spans="62:67" ht="9" customHeight="1" x14ac:dyDescent="0.25">
      <c r="BJ4924" s="36" t="s">
        <v>4942</v>
      </c>
      <c r="BK4924" s="37">
        <v>2008779</v>
      </c>
      <c r="BL4924" s="37">
        <v>1720537</v>
      </c>
      <c r="BM4924" s="37" t="s">
        <v>20</v>
      </c>
      <c r="BN4924" s="37">
        <v>1708665</v>
      </c>
      <c r="BO4924" s="37" t="s">
        <v>20</v>
      </c>
    </row>
    <row r="4925" spans="62:67" ht="9" customHeight="1" x14ac:dyDescent="0.25">
      <c r="BJ4925" s="36" t="s">
        <v>4943</v>
      </c>
      <c r="BK4925" s="37">
        <v>2007501</v>
      </c>
      <c r="BL4925" s="37">
        <v>1717404</v>
      </c>
      <c r="BM4925" s="37" t="s">
        <v>20</v>
      </c>
      <c r="BN4925" s="37">
        <v>1704243</v>
      </c>
      <c r="BO4925" s="37" t="s">
        <v>20</v>
      </c>
    </row>
    <row r="4926" spans="62:67" ht="9" customHeight="1" x14ac:dyDescent="0.25">
      <c r="BJ4926" s="36" t="s">
        <v>4944</v>
      </c>
      <c r="BK4926" s="37">
        <v>2006223</v>
      </c>
      <c r="BL4926" s="37">
        <v>1714272</v>
      </c>
      <c r="BM4926" s="37" t="s">
        <v>20</v>
      </c>
      <c r="BN4926" s="37">
        <v>1701478</v>
      </c>
      <c r="BO4926" s="37" t="s">
        <v>20</v>
      </c>
    </row>
    <row r="4927" spans="62:67" ht="9" customHeight="1" x14ac:dyDescent="0.25">
      <c r="BJ4927" s="36" t="s">
        <v>4945</v>
      </c>
      <c r="BK4927" s="37">
        <v>2004945</v>
      </c>
      <c r="BL4927" s="37">
        <v>1711139</v>
      </c>
      <c r="BM4927" s="37" t="s">
        <v>20</v>
      </c>
      <c r="BN4927" s="37">
        <v>1698713</v>
      </c>
      <c r="BO4927" s="37" t="s">
        <v>20</v>
      </c>
    </row>
    <row r="4928" spans="62:67" ht="9" customHeight="1" x14ac:dyDescent="0.25">
      <c r="BJ4928" s="36" t="s">
        <v>4946</v>
      </c>
      <c r="BK4928" s="37">
        <v>2003350.5</v>
      </c>
      <c r="BL4928" s="37">
        <v>1707855</v>
      </c>
      <c r="BM4928" s="37" t="s">
        <v>20</v>
      </c>
      <c r="BN4928" s="37">
        <v>1695837</v>
      </c>
      <c r="BO4928" s="37" t="s">
        <v>20</v>
      </c>
    </row>
    <row r="4929" spans="62:67" ht="9" customHeight="1" x14ac:dyDescent="0.25">
      <c r="BJ4929" s="36" t="s">
        <v>4947</v>
      </c>
      <c r="BK4929" s="37">
        <v>2001756</v>
      </c>
      <c r="BL4929" s="37">
        <v>1704570</v>
      </c>
      <c r="BM4929" s="37" t="s">
        <v>20</v>
      </c>
      <c r="BN4929" s="37">
        <v>1692335</v>
      </c>
      <c r="BO4929" s="37" t="s">
        <v>20</v>
      </c>
    </row>
    <row r="4930" spans="62:67" ht="9" customHeight="1" x14ac:dyDescent="0.25">
      <c r="BJ4930" s="36" t="s">
        <v>4948</v>
      </c>
      <c r="BK4930" s="37">
        <v>2000161.5</v>
      </c>
      <c r="BL4930" s="37">
        <v>1701285</v>
      </c>
      <c r="BM4930" s="37" t="s">
        <v>20</v>
      </c>
      <c r="BN4930" s="37">
        <v>1689271</v>
      </c>
      <c r="BO4930" s="37" t="s">
        <v>20</v>
      </c>
    </row>
    <row r="4931" spans="62:67" ht="9" customHeight="1" x14ac:dyDescent="0.25">
      <c r="BJ4931" s="36" t="s">
        <v>4949</v>
      </c>
      <c r="BK4931" s="37">
        <v>1998567</v>
      </c>
      <c r="BL4931" s="37">
        <v>1698001</v>
      </c>
      <c r="BM4931" s="37" t="s">
        <v>20</v>
      </c>
      <c r="BN4931" s="37">
        <v>1687150</v>
      </c>
      <c r="BO4931" s="37" t="s">
        <v>20</v>
      </c>
    </row>
    <row r="4932" spans="62:67" ht="9" customHeight="1" x14ac:dyDescent="0.25">
      <c r="BJ4932" s="36" t="s">
        <v>4950</v>
      </c>
      <c r="BK4932" s="37">
        <v>1996972.5</v>
      </c>
      <c r="BL4932" s="37">
        <v>1694716</v>
      </c>
      <c r="BM4932" s="37" t="s">
        <v>20</v>
      </c>
      <c r="BN4932" s="37">
        <v>1684443</v>
      </c>
      <c r="BO4932" s="37" t="s">
        <v>20</v>
      </c>
    </row>
    <row r="4933" spans="62:67" ht="9" customHeight="1" x14ac:dyDescent="0.25">
      <c r="BJ4933" s="36" t="s">
        <v>4951</v>
      </c>
      <c r="BK4933" s="37">
        <v>1995378</v>
      </c>
      <c r="BL4933" s="37">
        <v>1691431</v>
      </c>
      <c r="BM4933" s="37" t="s">
        <v>20</v>
      </c>
      <c r="BN4933" s="37">
        <v>1681662</v>
      </c>
      <c r="BO4933" s="37" t="s">
        <v>20</v>
      </c>
    </row>
    <row r="4934" spans="62:67" ht="9" customHeight="1" x14ac:dyDescent="0.25">
      <c r="BJ4934" s="36" t="s">
        <v>4952</v>
      </c>
      <c r="BK4934" s="37">
        <v>1993783.5</v>
      </c>
      <c r="BL4934" s="37">
        <v>1688147</v>
      </c>
      <c r="BM4934" s="37" t="s">
        <v>20</v>
      </c>
      <c r="BN4934" s="37">
        <v>1678688</v>
      </c>
      <c r="BO4934" s="37" t="s">
        <v>20</v>
      </c>
    </row>
    <row r="4935" spans="62:67" ht="9" customHeight="1" x14ac:dyDescent="0.25">
      <c r="BJ4935" s="36" t="s">
        <v>4953</v>
      </c>
      <c r="BK4935" s="37">
        <v>1992189</v>
      </c>
      <c r="BL4935" s="37">
        <v>1684862</v>
      </c>
      <c r="BM4935" s="37" t="s">
        <v>20</v>
      </c>
      <c r="BN4935" s="37">
        <v>1674984</v>
      </c>
      <c r="BO4935" s="37" t="s">
        <v>20</v>
      </c>
    </row>
    <row r="4936" spans="62:67" ht="9" customHeight="1" x14ac:dyDescent="0.25">
      <c r="BJ4936" s="36" t="s">
        <v>4954</v>
      </c>
      <c r="BK4936" s="37">
        <v>1990594.5</v>
      </c>
      <c r="BL4936" s="37">
        <v>1681577</v>
      </c>
      <c r="BM4936" s="37" t="s">
        <v>20</v>
      </c>
      <c r="BN4936" s="37">
        <v>1672022</v>
      </c>
      <c r="BO4936" s="37" t="s">
        <v>20</v>
      </c>
    </row>
    <row r="4937" spans="62:67" ht="9" customHeight="1" x14ac:dyDescent="0.25">
      <c r="BJ4937" s="36" t="s">
        <v>4955</v>
      </c>
      <c r="BK4937" s="37">
        <v>1989000</v>
      </c>
      <c r="BL4937" s="37">
        <v>1678292</v>
      </c>
      <c r="BM4937" s="37" t="s">
        <v>20</v>
      </c>
      <c r="BN4937" s="37">
        <v>1670100</v>
      </c>
      <c r="BO4937" s="37" t="s">
        <v>20</v>
      </c>
    </row>
    <row r="4938" spans="62:67" ht="9" customHeight="1" x14ac:dyDescent="0.25">
      <c r="BJ4938" s="36" t="s">
        <v>4956</v>
      </c>
      <c r="BK4938" s="37">
        <v>1986864.5</v>
      </c>
      <c r="BL4938" s="37">
        <v>1674869</v>
      </c>
      <c r="BM4938" s="37" t="s">
        <v>20</v>
      </c>
      <c r="BN4938" s="37">
        <v>1666918</v>
      </c>
      <c r="BO4938" s="37" t="s">
        <v>20</v>
      </c>
    </row>
    <row r="4939" spans="62:67" ht="9" customHeight="1" x14ac:dyDescent="0.25">
      <c r="BJ4939" s="36" t="s">
        <v>4957</v>
      </c>
      <c r="BK4939" s="37">
        <v>1984729</v>
      </c>
      <c r="BL4939" s="37">
        <v>1671446</v>
      </c>
      <c r="BM4939" s="37" t="s">
        <v>20</v>
      </c>
      <c r="BN4939" s="37">
        <v>1663824</v>
      </c>
      <c r="BO4939" s="37" t="s">
        <v>20</v>
      </c>
    </row>
    <row r="4940" spans="62:67" ht="9" customHeight="1" x14ac:dyDescent="0.25">
      <c r="BJ4940" s="36" t="s">
        <v>4958</v>
      </c>
      <c r="BK4940" s="37">
        <v>1982593.5</v>
      </c>
      <c r="BL4940" s="37">
        <v>1668023</v>
      </c>
      <c r="BM4940" s="37" t="s">
        <v>20</v>
      </c>
      <c r="BN4940" s="37">
        <v>1660416</v>
      </c>
      <c r="BO4940" s="37" t="s">
        <v>20</v>
      </c>
    </row>
    <row r="4941" spans="62:67" ht="9" customHeight="1" x14ac:dyDescent="0.25">
      <c r="BJ4941" s="36" t="s">
        <v>4959</v>
      </c>
      <c r="BK4941" s="37">
        <v>1980458</v>
      </c>
      <c r="BL4941" s="37">
        <v>1664600</v>
      </c>
      <c r="BM4941" s="37" t="s">
        <v>20</v>
      </c>
      <c r="BN4941" s="37">
        <v>1657887</v>
      </c>
      <c r="BO4941" s="37" t="s">
        <v>20</v>
      </c>
    </row>
    <row r="4942" spans="62:67" ht="9" customHeight="1" x14ac:dyDescent="0.25">
      <c r="BJ4942" s="36" t="s">
        <v>4960</v>
      </c>
      <c r="BK4942" s="37">
        <v>1978322.5</v>
      </c>
      <c r="BL4942" s="37">
        <v>1661177</v>
      </c>
      <c r="BM4942" s="37" t="s">
        <v>20</v>
      </c>
      <c r="BN4942" s="37">
        <v>1654873</v>
      </c>
      <c r="BO4942" s="37" t="s">
        <v>20</v>
      </c>
    </row>
    <row r="4943" spans="62:67" ht="9" customHeight="1" x14ac:dyDescent="0.25">
      <c r="BJ4943" s="36" t="s">
        <v>4961</v>
      </c>
      <c r="BK4943" s="37">
        <v>1976187</v>
      </c>
      <c r="BL4943" s="37">
        <v>1657754</v>
      </c>
      <c r="BM4943" s="37" t="s">
        <v>20</v>
      </c>
      <c r="BN4943" s="37">
        <v>1651810</v>
      </c>
      <c r="BO4943" s="37" t="s">
        <v>20</v>
      </c>
    </row>
    <row r="4944" spans="62:67" ht="9" customHeight="1" x14ac:dyDescent="0.25">
      <c r="BJ4944" s="36" t="s">
        <v>4962</v>
      </c>
      <c r="BK4944" s="37">
        <v>1974051.5</v>
      </c>
      <c r="BL4944" s="37">
        <v>1654331</v>
      </c>
      <c r="BM4944" s="37" t="s">
        <v>20</v>
      </c>
      <c r="BN4944" s="37">
        <v>1648392</v>
      </c>
      <c r="BO4944" s="37" t="s">
        <v>20</v>
      </c>
    </row>
    <row r="4945" spans="62:67" ht="9" customHeight="1" x14ac:dyDescent="0.25">
      <c r="BJ4945" s="36" t="s">
        <v>4963</v>
      </c>
      <c r="BK4945" s="37">
        <v>1971916</v>
      </c>
      <c r="BL4945" s="37">
        <v>1650908</v>
      </c>
      <c r="BM4945" s="37" t="s">
        <v>20</v>
      </c>
      <c r="BN4945" s="37">
        <v>1645343</v>
      </c>
      <c r="BO4945" s="37" t="s">
        <v>20</v>
      </c>
    </row>
    <row r="4946" spans="62:67" ht="9" customHeight="1" x14ac:dyDescent="0.25">
      <c r="BJ4946" s="36" t="s">
        <v>4964</v>
      </c>
      <c r="BK4946" s="37">
        <v>1969780.5</v>
      </c>
      <c r="BL4946" s="37">
        <v>1647485</v>
      </c>
      <c r="BM4946" s="37" t="s">
        <v>20</v>
      </c>
      <c r="BN4946" s="37">
        <v>1642354</v>
      </c>
      <c r="BO4946" s="37" t="s">
        <v>20</v>
      </c>
    </row>
    <row r="4947" spans="62:67" ht="9" customHeight="1" x14ac:dyDescent="0.25">
      <c r="BJ4947" s="36" t="s">
        <v>4965</v>
      </c>
      <c r="BK4947" s="37">
        <v>1967645</v>
      </c>
      <c r="BL4947" s="37">
        <v>1644061</v>
      </c>
      <c r="BM4947" s="37" t="s">
        <v>20</v>
      </c>
      <c r="BN4947" s="37">
        <v>1639978</v>
      </c>
      <c r="BO4947" s="37" t="s">
        <v>20</v>
      </c>
    </row>
    <row r="4948" spans="62:67" ht="9" customHeight="1" x14ac:dyDescent="0.25">
      <c r="BJ4948" s="36" t="s">
        <v>4966</v>
      </c>
      <c r="BK4948" s="37">
        <v>1965750.5</v>
      </c>
      <c r="BL4948" s="37">
        <v>1640467</v>
      </c>
      <c r="BM4948" s="37" t="s">
        <v>20</v>
      </c>
      <c r="BN4948" s="37">
        <v>1635587</v>
      </c>
      <c r="BO4948" s="37" t="s">
        <v>20</v>
      </c>
    </row>
    <row r="4949" spans="62:67" ht="9" customHeight="1" x14ac:dyDescent="0.25">
      <c r="BJ4949" s="36" t="s">
        <v>4967</v>
      </c>
      <c r="BK4949" s="37">
        <v>1963856</v>
      </c>
      <c r="BL4949" s="37">
        <v>1636872</v>
      </c>
      <c r="BM4949" s="37" t="s">
        <v>20</v>
      </c>
      <c r="BN4949" s="37">
        <v>1633540</v>
      </c>
      <c r="BO4949" s="37" t="s">
        <v>20</v>
      </c>
    </row>
    <row r="4950" spans="62:67" ht="9" customHeight="1" x14ac:dyDescent="0.25">
      <c r="BJ4950" s="36" t="s">
        <v>4968</v>
      </c>
      <c r="BK4950" s="37">
        <v>1961961.5</v>
      </c>
      <c r="BL4950" s="37">
        <v>1633278</v>
      </c>
      <c r="BM4950" s="37" t="s">
        <v>20</v>
      </c>
      <c r="BN4950" s="37">
        <v>1630266</v>
      </c>
      <c r="BO4950" s="37" t="s">
        <v>20</v>
      </c>
    </row>
    <row r="4951" spans="62:67" ht="9" customHeight="1" x14ac:dyDescent="0.25">
      <c r="BJ4951" s="36" t="s">
        <v>4969</v>
      </c>
      <c r="BK4951" s="37">
        <v>1960067</v>
      </c>
      <c r="BL4951" s="37">
        <v>1629683</v>
      </c>
      <c r="BM4951" s="37" t="s">
        <v>20</v>
      </c>
      <c r="BN4951" s="37">
        <v>1626355</v>
      </c>
      <c r="BO4951" s="37" t="s">
        <v>20</v>
      </c>
    </row>
    <row r="4952" spans="62:67" ht="9" customHeight="1" x14ac:dyDescent="0.25">
      <c r="BJ4952" s="36" t="s">
        <v>4970</v>
      </c>
      <c r="BK4952" s="37">
        <v>1958172.5</v>
      </c>
      <c r="BL4952" s="37">
        <v>1626088</v>
      </c>
      <c r="BM4952" s="37" t="s">
        <v>20</v>
      </c>
      <c r="BN4952" s="37">
        <v>1624175</v>
      </c>
      <c r="BO4952" s="37" t="s">
        <v>20</v>
      </c>
    </row>
    <row r="4953" spans="62:67" ht="9" customHeight="1" x14ac:dyDescent="0.25">
      <c r="BJ4953" s="36" t="s">
        <v>4971</v>
      </c>
      <c r="BK4953" s="37">
        <v>1956278</v>
      </c>
      <c r="BL4953" s="37">
        <v>1622494</v>
      </c>
      <c r="BM4953" s="37" t="s">
        <v>20</v>
      </c>
      <c r="BN4953" s="37">
        <v>1620547</v>
      </c>
      <c r="BO4953" s="37" t="s">
        <v>20</v>
      </c>
    </row>
    <row r="4954" spans="62:67" ht="9" customHeight="1" x14ac:dyDescent="0.25">
      <c r="BJ4954" s="36" t="s">
        <v>4972</v>
      </c>
      <c r="BK4954" s="37">
        <v>1954383.5</v>
      </c>
      <c r="BL4954" s="37">
        <v>1618899</v>
      </c>
      <c r="BM4954" s="37" t="s">
        <v>20</v>
      </c>
      <c r="BN4954" s="37">
        <v>1616661</v>
      </c>
      <c r="BO4954" s="37" t="s">
        <v>20</v>
      </c>
    </row>
    <row r="4955" spans="62:67" ht="9" customHeight="1" x14ac:dyDescent="0.25">
      <c r="BJ4955" s="36" t="s">
        <v>4973</v>
      </c>
      <c r="BK4955" s="37">
        <v>1952489</v>
      </c>
      <c r="BL4955" s="37">
        <v>1615305</v>
      </c>
      <c r="BM4955" s="37" t="s">
        <v>20</v>
      </c>
      <c r="BN4955" s="37">
        <v>1615456</v>
      </c>
      <c r="BO4955" s="37" t="s">
        <v>20</v>
      </c>
    </row>
    <row r="4956" spans="62:67" ht="9" customHeight="1" x14ac:dyDescent="0.25">
      <c r="BJ4956" s="36" t="s">
        <v>4974</v>
      </c>
      <c r="BK4956" s="37">
        <v>1950594.5</v>
      </c>
      <c r="BL4956" s="37">
        <v>1611710</v>
      </c>
      <c r="BM4956" s="37" t="s">
        <v>20</v>
      </c>
      <c r="BN4956" s="37">
        <v>1610921</v>
      </c>
      <c r="BO4956" s="37" t="s">
        <v>20</v>
      </c>
    </row>
    <row r="4957" spans="62:67" ht="9" customHeight="1" x14ac:dyDescent="0.25">
      <c r="BJ4957" s="36" t="s">
        <v>4975</v>
      </c>
      <c r="BK4957" s="37">
        <v>1948700</v>
      </c>
      <c r="BL4957" s="37">
        <v>1608115</v>
      </c>
      <c r="BM4957" s="37" t="s">
        <v>20</v>
      </c>
      <c r="BN4957" s="37">
        <v>1607978</v>
      </c>
      <c r="BO4957" s="37" t="s">
        <v>20</v>
      </c>
    </row>
    <row r="4958" spans="62:67" ht="9" customHeight="1" x14ac:dyDescent="0.25">
      <c r="BJ4958" s="36" t="s">
        <v>4976</v>
      </c>
      <c r="BK4958" s="37">
        <v>1946828</v>
      </c>
      <c r="BL4958" s="37">
        <v>1604380</v>
      </c>
      <c r="BM4958" s="37" t="s">
        <v>20</v>
      </c>
      <c r="BN4958" s="37">
        <v>1604341</v>
      </c>
      <c r="BO4958" s="37" t="s">
        <v>20</v>
      </c>
    </row>
    <row r="4959" spans="62:67" ht="9" customHeight="1" x14ac:dyDescent="0.25">
      <c r="BJ4959" s="36" t="s">
        <v>4977</v>
      </c>
      <c r="BK4959" s="37">
        <v>1944956</v>
      </c>
      <c r="BL4959" s="37">
        <v>1600644</v>
      </c>
      <c r="BM4959" s="37" t="s">
        <v>20</v>
      </c>
      <c r="BN4959" s="37">
        <v>1600879</v>
      </c>
      <c r="BO4959" s="37" t="s">
        <v>20</v>
      </c>
    </row>
    <row r="4960" spans="62:67" ht="9" customHeight="1" x14ac:dyDescent="0.25">
      <c r="BJ4960" s="36" t="s">
        <v>4978</v>
      </c>
      <c r="BK4960" s="37">
        <v>1943084</v>
      </c>
      <c r="BL4960" s="37">
        <v>1596909</v>
      </c>
      <c r="BM4960" s="37" t="s">
        <v>20</v>
      </c>
      <c r="BN4960" s="37">
        <v>1597348</v>
      </c>
      <c r="BO4960" s="37" t="s">
        <v>20</v>
      </c>
    </row>
    <row r="4961" spans="62:67" ht="9" customHeight="1" x14ac:dyDescent="0.25">
      <c r="BJ4961" s="36" t="s">
        <v>4979</v>
      </c>
      <c r="BK4961" s="37">
        <v>1941212</v>
      </c>
      <c r="BL4961" s="37">
        <v>1593173</v>
      </c>
      <c r="BM4961" s="37" t="s">
        <v>20</v>
      </c>
      <c r="BN4961" s="37">
        <v>1594519</v>
      </c>
      <c r="BO4961" s="37" t="s">
        <v>20</v>
      </c>
    </row>
    <row r="4962" spans="62:67" ht="9" customHeight="1" x14ac:dyDescent="0.25">
      <c r="BJ4962" s="36" t="s">
        <v>4980</v>
      </c>
      <c r="BK4962" s="37">
        <v>1939340</v>
      </c>
      <c r="BL4962" s="37">
        <v>1589437</v>
      </c>
      <c r="BM4962" s="37" t="s">
        <v>20</v>
      </c>
      <c r="BN4962" s="37">
        <v>1590836</v>
      </c>
      <c r="BO4962" s="37" t="s">
        <v>20</v>
      </c>
    </row>
    <row r="4963" spans="62:67" ht="9" customHeight="1" x14ac:dyDescent="0.25">
      <c r="BJ4963" s="36" t="s">
        <v>4981</v>
      </c>
      <c r="BK4963" s="37">
        <v>1937468</v>
      </c>
      <c r="BL4963" s="37">
        <v>1585702</v>
      </c>
      <c r="BM4963" s="37" t="s">
        <v>20</v>
      </c>
      <c r="BN4963" s="37">
        <v>1587744</v>
      </c>
      <c r="BO4963" s="37" t="s">
        <v>20</v>
      </c>
    </row>
    <row r="4964" spans="62:67" ht="9" customHeight="1" x14ac:dyDescent="0.25">
      <c r="BJ4964" s="36" t="s">
        <v>4982</v>
      </c>
      <c r="BK4964" s="37">
        <v>1935596</v>
      </c>
      <c r="BL4964" s="37">
        <v>1581966</v>
      </c>
      <c r="BM4964" s="37" t="s">
        <v>20</v>
      </c>
      <c r="BN4964" s="37">
        <v>1584351</v>
      </c>
      <c r="BO4964" s="37" t="s">
        <v>20</v>
      </c>
    </row>
    <row r="4965" spans="62:67" ht="9" customHeight="1" x14ac:dyDescent="0.25">
      <c r="BJ4965" s="36" t="s">
        <v>4983</v>
      </c>
      <c r="BK4965" s="37">
        <v>1933724</v>
      </c>
      <c r="BL4965" s="37">
        <v>1578231</v>
      </c>
      <c r="BM4965" s="37" t="s">
        <v>20</v>
      </c>
      <c r="BN4965" s="37">
        <v>1581509</v>
      </c>
      <c r="BO4965" s="37" t="s">
        <v>20</v>
      </c>
    </row>
    <row r="4966" spans="62:67" ht="9" customHeight="1" x14ac:dyDescent="0.25">
      <c r="BJ4966" s="36" t="s">
        <v>4984</v>
      </c>
      <c r="BK4966" s="37">
        <v>1931852</v>
      </c>
      <c r="BL4966" s="37">
        <v>1574495</v>
      </c>
      <c r="BM4966" s="37" t="s">
        <v>20</v>
      </c>
      <c r="BN4966" s="37">
        <v>1577483</v>
      </c>
      <c r="BO4966" s="37" t="s">
        <v>20</v>
      </c>
    </row>
    <row r="4967" spans="62:67" ht="9" customHeight="1" x14ac:dyDescent="0.25">
      <c r="BJ4967" s="36" t="s">
        <v>4985</v>
      </c>
      <c r="BK4967" s="37">
        <v>1929980</v>
      </c>
      <c r="BL4967" s="37">
        <v>1570759</v>
      </c>
      <c r="BM4967" s="37" t="s">
        <v>20</v>
      </c>
      <c r="BN4967" s="37">
        <v>1574472</v>
      </c>
      <c r="BO4967" s="37" t="s">
        <v>20</v>
      </c>
    </row>
    <row r="4968" spans="62:67" ht="9" customHeight="1" x14ac:dyDescent="0.25">
      <c r="BJ4968" s="36" t="s">
        <v>4986</v>
      </c>
      <c r="BK4968" s="37">
        <v>1927882</v>
      </c>
      <c r="BL4968" s="37">
        <v>1566915</v>
      </c>
      <c r="BM4968" s="37" t="s">
        <v>20</v>
      </c>
      <c r="BN4968" s="37">
        <v>1571177</v>
      </c>
      <c r="BO4968" s="37" t="s">
        <v>20</v>
      </c>
    </row>
    <row r="4969" spans="62:67" ht="9" customHeight="1" x14ac:dyDescent="0.25">
      <c r="BJ4969" s="36" t="s">
        <v>4987</v>
      </c>
      <c r="BK4969" s="37">
        <v>1925784</v>
      </c>
      <c r="BL4969" s="37">
        <v>1563070</v>
      </c>
      <c r="BM4969" s="37" t="s">
        <v>20</v>
      </c>
      <c r="BN4969" s="37">
        <v>1567589</v>
      </c>
      <c r="BO4969" s="37" t="s">
        <v>20</v>
      </c>
    </row>
    <row r="4970" spans="62:67" ht="9" customHeight="1" x14ac:dyDescent="0.25">
      <c r="BJ4970" s="36" t="s">
        <v>4988</v>
      </c>
      <c r="BK4970" s="37">
        <v>1923686</v>
      </c>
      <c r="BL4970" s="37">
        <v>1559225</v>
      </c>
      <c r="BM4970" s="37" t="s">
        <v>20</v>
      </c>
      <c r="BN4970" s="37">
        <v>1564234</v>
      </c>
      <c r="BO4970" s="37" t="s">
        <v>20</v>
      </c>
    </row>
    <row r="4971" spans="62:67" ht="9" customHeight="1" x14ac:dyDescent="0.25">
      <c r="BJ4971" s="36" t="s">
        <v>4989</v>
      </c>
      <c r="BK4971" s="37">
        <v>1921588</v>
      </c>
      <c r="BL4971" s="37">
        <v>1555380</v>
      </c>
      <c r="BM4971" s="37" t="s">
        <v>20</v>
      </c>
      <c r="BN4971" s="37">
        <v>1560638</v>
      </c>
      <c r="BO4971" s="37" t="s">
        <v>20</v>
      </c>
    </row>
    <row r="4972" spans="62:67" ht="9" customHeight="1" x14ac:dyDescent="0.25">
      <c r="BJ4972" s="36" t="s">
        <v>4990</v>
      </c>
      <c r="BK4972" s="37">
        <v>1919490</v>
      </c>
      <c r="BL4972" s="37">
        <v>1551535</v>
      </c>
      <c r="BM4972" s="37" t="s">
        <v>20</v>
      </c>
      <c r="BN4972" s="37">
        <v>1558419</v>
      </c>
      <c r="BO4972" s="37" t="s">
        <v>20</v>
      </c>
    </row>
    <row r="4973" spans="62:67" ht="9" customHeight="1" x14ac:dyDescent="0.25">
      <c r="BJ4973" s="36" t="s">
        <v>4991</v>
      </c>
      <c r="BK4973" s="37">
        <v>1917392</v>
      </c>
      <c r="BL4973" s="37">
        <v>1547691</v>
      </c>
      <c r="BM4973" s="37" t="s">
        <v>20</v>
      </c>
      <c r="BN4973" s="37">
        <v>1554581</v>
      </c>
      <c r="BO4973" s="37" t="s">
        <v>20</v>
      </c>
    </row>
    <row r="4974" spans="62:67" ht="9" customHeight="1" x14ac:dyDescent="0.25">
      <c r="BJ4974" s="36" t="s">
        <v>4992</v>
      </c>
      <c r="BK4974" s="37">
        <v>1915294</v>
      </c>
      <c r="BL4974" s="37">
        <v>1543846</v>
      </c>
      <c r="BM4974" s="37" t="s">
        <v>20</v>
      </c>
      <c r="BN4974" s="37">
        <v>1551086</v>
      </c>
      <c r="BO4974" s="37" t="s">
        <v>20</v>
      </c>
    </row>
    <row r="4975" spans="62:67" ht="9" customHeight="1" x14ac:dyDescent="0.25">
      <c r="BJ4975" s="36" t="s">
        <v>4993</v>
      </c>
      <c r="BK4975" s="37">
        <v>1913196</v>
      </c>
      <c r="BL4975" s="37">
        <v>1540001</v>
      </c>
      <c r="BM4975" s="37" t="s">
        <v>20</v>
      </c>
      <c r="BN4975" s="37">
        <v>1546888</v>
      </c>
      <c r="BO4975" s="37" t="s">
        <v>20</v>
      </c>
    </row>
    <row r="4976" spans="62:67" ht="9" customHeight="1" x14ac:dyDescent="0.25">
      <c r="BJ4976" s="36" t="s">
        <v>4994</v>
      </c>
      <c r="BK4976" s="37">
        <v>1911098</v>
      </c>
      <c r="BL4976" s="37">
        <v>1536156</v>
      </c>
      <c r="BM4976" s="37" t="s">
        <v>20</v>
      </c>
      <c r="BN4976" s="37">
        <v>1543938</v>
      </c>
      <c r="BO4976" s="37" t="s">
        <v>20</v>
      </c>
    </row>
    <row r="4977" spans="62:67" ht="9" customHeight="1" x14ac:dyDescent="0.25">
      <c r="BJ4977" s="36" t="s">
        <v>4995</v>
      </c>
      <c r="BK4977" s="37">
        <v>1909000</v>
      </c>
      <c r="BL4977" s="37">
        <v>1532311</v>
      </c>
      <c r="BM4977" s="37" t="s">
        <v>20</v>
      </c>
      <c r="BN4977" s="37">
        <v>1540448</v>
      </c>
      <c r="BO4977" s="37" t="s">
        <v>20</v>
      </c>
    </row>
    <row r="4978" spans="62:67" ht="9" customHeight="1" x14ac:dyDescent="0.25">
      <c r="BJ4978" s="36" t="s">
        <v>4996</v>
      </c>
      <c r="BK4978" s="37">
        <v>1906600</v>
      </c>
      <c r="BL4978" s="37">
        <v>1528341</v>
      </c>
      <c r="BM4978" s="37" t="s">
        <v>20</v>
      </c>
      <c r="BN4978" s="37">
        <v>1537056</v>
      </c>
      <c r="BO4978" s="37" t="s">
        <v>20</v>
      </c>
    </row>
    <row r="4979" spans="62:67" ht="9" customHeight="1" x14ac:dyDescent="0.25">
      <c r="BJ4979" s="36" t="s">
        <v>4997</v>
      </c>
      <c r="BK4979" s="37">
        <v>1904200</v>
      </c>
      <c r="BL4979" s="37">
        <v>1524370</v>
      </c>
      <c r="BM4979" s="37" t="s">
        <v>20</v>
      </c>
      <c r="BN4979" s="37">
        <v>1534299</v>
      </c>
      <c r="BO4979" s="37" t="s">
        <v>20</v>
      </c>
    </row>
    <row r="4980" spans="62:67" ht="9" customHeight="1" x14ac:dyDescent="0.25">
      <c r="BJ4980" s="36" t="s">
        <v>4998</v>
      </c>
      <c r="BK4980" s="37">
        <v>1901800</v>
      </c>
      <c r="BL4980" s="37">
        <v>1520399</v>
      </c>
      <c r="BM4980" s="37" t="s">
        <v>20</v>
      </c>
      <c r="BN4980" s="37">
        <v>1530602</v>
      </c>
      <c r="BO4980" s="37" t="s">
        <v>20</v>
      </c>
    </row>
    <row r="4981" spans="62:67" ht="9" customHeight="1" x14ac:dyDescent="0.25">
      <c r="BJ4981" s="36" t="s">
        <v>4999</v>
      </c>
      <c r="BK4981" s="37">
        <v>1899400</v>
      </c>
      <c r="BL4981" s="37">
        <v>1516428</v>
      </c>
      <c r="BM4981" s="37" t="s">
        <v>20</v>
      </c>
      <c r="BN4981" s="37">
        <v>1527044</v>
      </c>
      <c r="BO4981" s="37" t="s">
        <v>20</v>
      </c>
    </row>
    <row r="4982" spans="62:67" ht="9" customHeight="1" x14ac:dyDescent="0.25">
      <c r="BJ4982" s="36" t="s">
        <v>5000</v>
      </c>
      <c r="BK4982" s="37">
        <v>1897000</v>
      </c>
      <c r="BL4982" s="37">
        <v>1512457</v>
      </c>
      <c r="BM4982" s="37" t="s">
        <v>20</v>
      </c>
      <c r="BN4982" s="37">
        <v>1523023</v>
      </c>
      <c r="BO4982" s="37" t="s">
        <v>20</v>
      </c>
    </row>
    <row r="4983" spans="62:67" ht="9" customHeight="1" x14ac:dyDescent="0.25">
      <c r="BJ4983" s="36" t="s">
        <v>5001</v>
      </c>
      <c r="BK4983" s="37">
        <v>1894600</v>
      </c>
      <c r="BL4983" s="37">
        <v>1508486</v>
      </c>
      <c r="BM4983" s="37" t="s">
        <v>20</v>
      </c>
      <c r="BN4983" s="37">
        <v>1519275</v>
      </c>
      <c r="BO4983" s="37" t="s">
        <v>20</v>
      </c>
    </row>
    <row r="4984" spans="62:67" ht="9" customHeight="1" x14ac:dyDescent="0.25">
      <c r="BJ4984" s="36" t="s">
        <v>5002</v>
      </c>
      <c r="BK4984" s="37">
        <v>1892200</v>
      </c>
      <c r="BL4984" s="37">
        <v>1504515</v>
      </c>
      <c r="BM4984" s="37" t="s">
        <v>20</v>
      </c>
      <c r="BN4984" s="37">
        <v>1516676</v>
      </c>
      <c r="BO4984" s="37" t="s">
        <v>20</v>
      </c>
    </row>
    <row r="4985" spans="62:67" ht="9" customHeight="1" x14ac:dyDescent="0.25">
      <c r="BJ4985" s="36" t="s">
        <v>5003</v>
      </c>
      <c r="BK4985" s="37">
        <v>1889800</v>
      </c>
      <c r="BL4985" s="37">
        <v>1500544</v>
      </c>
      <c r="BM4985" s="37" t="s">
        <v>20</v>
      </c>
      <c r="BN4985" s="37">
        <v>1512549</v>
      </c>
      <c r="BO4985" s="37" t="s">
        <v>20</v>
      </c>
    </row>
    <row r="4986" spans="62:67" ht="9" customHeight="1" x14ac:dyDescent="0.25">
      <c r="BJ4986" s="36" t="s">
        <v>5004</v>
      </c>
      <c r="BK4986" s="37">
        <v>1887400</v>
      </c>
      <c r="BL4986" s="37">
        <v>1496573</v>
      </c>
      <c r="BM4986" s="37" t="s">
        <v>20</v>
      </c>
      <c r="BN4986" s="37">
        <v>1510602</v>
      </c>
      <c r="BO4986" s="37" t="s">
        <v>20</v>
      </c>
    </row>
    <row r="4987" spans="62:67" ht="9" customHeight="1" x14ac:dyDescent="0.25">
      <c r="BJ4987" s="36" t="s">
        <v>5005</v>
      </c>
      <c r="BK4987" s="37">
        <v>1885000</v>
      </c>
      <c r="BL4987" s="37">
        <v>1492602</v>
      </c>
      <c r="BM4987" s="37" t="s">
        <v>20</v>
      </c>
      <c r="BN4987" s="37">
        <v>1505543</v>
      </c>
      <c r="BO4987" s="37" t="s">
        <v>20</v>
      </c>
    </row>
    <row r="4988" spans="62:67" ht="9" customHeight="1" x14ac:dyDescent="0.25">
      <c r="BJ4988" s="36" t="s">
        <v>5006</v>
      </c>
      <c r="BK4988" s="37">
        <v>1882400</v>
      </c>
      <c r="BL4988" s="37">
        <v>1488540</v>
      </c>
      <c r="BM4988" s="37" t="s">
        <v>20</v>
      </c>
      <c r="BN4988" s="37">
        <v>1501264</v>
      </c>
      <c r="BO4988" s="37" t="s">
        <v>20</v>
      </c>
    </row>
    <row r="4989" spans="62:67" ht="9" customHeight="1" x14ac:dyDescent="0.25">
      <c r="BJ4989" s="36" t="s">
        <v>5007</v>
      </c>
      <c r="BK4989" s="37">
        <v>1879800</v>
      </c>
      <c r="BL4989" s="37">
        <v>1484478</v>
      </c>
      <c r="BM4989" s="37" t="s">
        <v>20</v>
      </c>
      <c r="BN4989" s="37">
        <v>1497486</v>
      </c>
      <c r="BO4989" s="37" t="s">
        <v>20</v>
      </c>
    </row>
    <row r="4990" spans="62:67" ht="9" customHeight="1" x14ac:dyDescent="0.25">
      <c r="BJ4990" s="36" t="s">
        <v>5008</v>
      </c>
      <c r="BK4990" s="37">
        <v>1877200</v>
      </c>
      <c r="BL4990" s="37">
        <v>1480416</v>
      </c>
      <c r="BM4990" s="37" t="s">
        <v>20</v>
      </c>
      <c r="BN4990" s="37">
        <v>1494310</v>
      </c>
      <c r="BO4990" s="37" t="s">
        <v>20</v>
      </c>
    </row>
    <row r="4991" spans="62:67" ht="9" customHeight="1" x14ac:dyDescent="0.25">
      <c r="BJ4991" s="36" t="s">
        <v>5009</v>
      </c>
      <c r="BK4991" s="37">
        <v>1874600</v>
      </c>
      <c r="BL4991" s="37">
        <v>1476354</v>
      </c>
      <c r="BM4991" s="37" t="s">
        <v>20</v>
      </c>
      <c r="BN4991" s="37">
        <v>1490672</v>
      </c>
      <c r="BO4991" s="37" t="s">
        <v>20</v>
      </c>
    </row>
    <row r="4992" spans="62:67" ht="9" customHeight="1" x14ac:dyDescent="0.25">
      <c r="BJ4992" s="36" t="s">
        <v>5010</v>
      </c>
      <c r="BK4992" s="37">
        <v>1872000</v>
      </c>
      <c r="BL4992" s="37">
        <v>1472292</v>
      </c>
      <c r="BM4992" s="37" t="s">
        <v>20</v>
      </c>
      <c r="BN4992" s="37">
        <v>1486383</v>
      </c>
      <c r="BO4992" s="37" t="s">
        <v>20</v>
      </c>
    </row>
    <row r="4993" spans="62:67" ht="9" customHeight="1" x14ac:dyDescent="0.25">
      <c r="BJ4993" s="36" t="s">
        <v>5011</v>
      </c>
      <c r="BK4993" s="37">
        <v>1869400</v>
      </c>
      <c r="BL4993" s="37">
        <v>1468230</v>
      </c>
      <c r="BM4993" s="37" t="s">
        <v>20</v>
      </c>
      <c r="BN4993" s="37">
        <v>1483405</v>
      </c>
      <c r="BO4993" s="37" t="s">
        <v>20</v>
      </c>
    </row>
    <row r="4994" spans="62:67" ht="9" customHeight="1" x14ac:dyDescent="0.25">
      <c r="BJ4994" s="36" t="s">
        <v>5012</v>
      </c>
      <c r="BK4994" s="37">
        <v>1866800</v>
      </c>
      <c r="BL4994" s="37">
        <v>1464168</v>
      </c>
      <c r="BM4994" s="37" t="s">
        <v>20</v>
      </c>
      <c r="BN4994" s="37">
        <v>1480180</v>
      </c>
      <c r="BO4994" s="37" t="s">
        <v>20</v>
      </c>
    </row>
    <row r="4995" spans="62:67" ht="9" customHeight="1" x14ac:dyDescent="0.25">
      <c r="BJ4995" s="36" t="s">
        <v>5013</v>
      </c>
      <c r="BK4995" s="37">
        <v>1864200</v>
      </c>
      <c r="BL4995" s="37">
        <v>1460106</v>
      </c>
      <c r="BM4995" s="37" t="s">
        <v>20</v>
      </c>
      <c r="BN4995" s="37">
        <v>1476490</v>
      </c>
      <c r="BO4995" s="37" t="s">
        <v>20</v>
      </c>
    </row>
    <row r="4996" spans="62:67" ht="9" customHeight="1" x14ac:dyDescent="0.25">
      <c r="BJ4996" s="36" t="s">
        <v>5014</v>
      </c>
      <c r="BK4996" s="37">
        <v>1861600</v>
      </c>
      <c r="BL4996" s="37">
        <v>1456044</v>
      </c>
      <c r="BM4996" s="37" t="s">
        <v>20</v>
      </c>
      <c r="BN4996" s="37">
        <v>1472806</v>
      </c>
      <c r="BO4996" s="37" t="s">
        <v>20</v>
      </c>
    </row>
    <row r="4997" spans="62:67" ht="9" customHeight="1" x14ac:dyDescent="0.25">
      <c r="BJ4997" s="36" t="s">
        <v>5015</v>
      </c>
      <c r="BK4997" s="37">
        <v>1859000</v>
      </c>
      <c r="BL4997" s="37">
        <v>1451982</v>
      </c>
      <c r="BM4997" s="37" t="s">
        <v>20</v>
      </c>
      <c r="BN4997" s="37">
        <v>1469053</v>
      </c>
      <c r="BO4997" s="37" t="s">
        <v>20</v>
      </c>
    </row>
    <row r="4998" spans="62:67" ht="9" customHeight="1" x14ac:dyDescent="0.25">
      <c r="BJ4998" s="36" t="s">
        <v>5016</v>
      </c>
      <c r="BK4998" s="37">
        <v>1856000</v>
      </c>
      <c r="BL4998" s="37">
        <v>1447857</v>
      </c>
      <c r="BM4998" s="37" t="s">
        <v>20</v>
      </c>
      <c r="BN4998" s="37">
        <v>1465277</v>
      </c>
      <c r="BO4998" s="37" t="s">
        <v>20</v>
      </c>
    </row>
    <row r="4999" spans="62:67" ht="9" customHeight="1" x14ac:dyDescent="0.25">
      <c r="BJ4999" s="36" t="s">
        <v>5017</v>
      </c>
      <c r="BK4999" s="37">
        <v>1853000</v>
      </c>
      <c r="BL4999" s="37">
        <v>1443731</v>
      </c>
      <c r="BM4999" s="37" t="s">
        <v>20</v>
      </c>
      <c r="BN4999" s="37">
        <v>1462135</v>
      </c>
      <c r="BO4999" s="37" t="s">
        <v>20</v>
      </c>
    </row>
    <row r="5000" spans="62:67" ht="9" customHeight="1" x14ac:dyDescent="0.25">
      <c r="BJ5000" s="36" t="s">
        <v>5018</v>
      </c>
      <c r="BK5000" s="37">
        <v>1850000</v>
      </c>
      <c r="BL5000" s="37">
        <v>1439606</v>
      </c>
      <c r="BM5000" s="37" t="s">
        <v>20</v>
      </c>
      <c r="BN5000" s="37">
        <v>1458317</v>
      </c>
      <c r="BO5000" s="37" t="s">
        <v>20</v>
      </c>
    </row>
    <row r="5001" spans="62:67" ht="9" customHeight="1" x14ac:dyDescent="0.25">
      <c r="BJ5001" s="36" t="s">
        <v>5019</v>
      </c>
      <c r="BK5001" s="37">
        <v>1847000</v>
      </c>
      <c r="BL5001" s="37">
        <v>1435480</v>
      </c>
      <c r="BM5001" s="37" t="s">
        <v>20</v>
      </c>
      <c r="BN5001" s="37">
        <v>1454763</v>
      </c>
      <c r="BO5001" s="37" t="s">
        <v>20</v>
      </c>
    </row>
    <row r="5002" spans="62:67" ht="9" customHeight="1" x14ac:dyDescent="0.25">
      <c r="BJ5002" s="36" t="s">
        <v>5020</v>
      </c>
      <c r="BK5002" s="37">
        <v>1844000</v>
      </c>
      <c r="BL5002" s="37">
        <v>1431354</v>
      </c>
      <c r="BM5002" s="37" t="s">
        <v>20</v>
      </c>
      <c r="BN5002" s="37">
        <v>1451299</v>
      </c>
      <c r="BO5002" s="37" t="s">
        <v>20</v>
      </c>
    </row>
    <row r="5003" spans="62:67" ht="9" customHeight="1" x14ac:dyDescent="0.25">
      <c r="BJ5003" s="36" t="s">
        <v>5021</v>
      </c>
      <c r="BK5003" s="37">
        <v>1841000</v>
      </c>
      <c r="BL5003" s="37">
        <v>1427229</v>
      </c>
      <c r="BM5003" s="37" t="s">
        <v>20</v>
      </c>
      <c r="BN5003" s="37">
        <v>1446584</v>
      </c>
      <c r="BO5003" s="37" t="s">
        <v>20</v>
      </c>
    </row>
    <row r="5004" spans="62:67" ht="9" customHeight="1" x14ac:dyDescent="0.25">
      <c r="BJ5004" s="36" t="s">
        <v>5022</v>
      </c>
      <c r="BK5004" s="37">
        <v>1838000</v>
      </c>
      <c r="BL5004" s="37">
        <v>1423103</v>
      </c>
      <c r="BM5004" s="37" t="s">
        <v>20</v>
      </c>
      <c r="BN5004" s="37">
        <v>1443798</v>
      </c>
      <c r="BO5004" s="37" t="s">
        <v>20</v>
      </c>
    </row>
    <row r="5005" spans="62:67" ht="9" customHeight="1" x14ac:dyDescent="0.25">
      <c r="BJ5005" s="36" t="s">
        <v>5023</v>
      </c>
      <c r="BK5005" s="37">
        <v>1835000</v>
      </c>
      <c r="BL5005" s="37">
        <v>1418978</v>
      </c>
      <c r="BM5005" s="37" t="s">
        <v>20</v>
      </c>
      <c r="BN5005" s="37">
        <v>1439620</v>
      </c>
      <c r="BO5005" s="37" t="s">
        <v>20</v>
      </c>
    </row>
    <row r="5006" spans="62:67" ht="9" customHeight="1" x14ac:dyDescent="0.25">
      <c r="BJ5006" s="36" t="s">
        <v>5024</v>
      </c>
      <c r="BK5006" s="37">
        <v>1832000</v>
      </c>
      <c r="BL5006" s="37">
        <v>1414852</v>
      </c>
      <c r="BM5006" s="37" t="s">
        <v>20</v>
      </c>
      <c r="BN5006" s="37">
        <v>1435474</v>
      </c>
      <c r="BO5006" s="37" t="s">
        <v>20</v>
      </c>
    </row>
    <row r="5007" spans="62:67" ht="9" customHeight="1" x14ac:dyDescent="0.25">
      <c r="BJ5007" s="36" t="s">
        <v>5025</v>
      </c>
      <c r="BK5007" s="37">
        <v>1829000</v>
      </c>
      <c r="BL5007" s="37">
        <v>1410726</v>
      </c>
      <c r="BM5007" s="37" t="s">
        <v>20</v>
      </c>
      <c r="BN5007" s="37">
        <v>1432259</v>
      </c>
      <c r="BO5007" s="37" t="s">
        <v>20</v>
      </c>
    </row>
    <row r="5008" spans="62:67" ht="9" customHeight="1" x14ac:dyDescent="0.25">
      <c r="BJ5008" s="36" t="s">
        <v>5026</v>
      </c>
      <c r="BK5008" s="37">
        <v>1826300</v>
      </c>
      <c r="BL5008" s="37">
        <v>1408651</v>
      </c>
      <c r="BM5008" s="37" t="s">
        <v>20</v>
      </c>
      <c r="BN5008" s="37">
        <v>1429953</v>
      </c>
      <c r="BO5008" s="37" t="s">
        <v>20</v>
      </c>
    </row>
    <row r="5009" spans="62:67" ht="9" customHeight="1" x14ac:dyDescent="0.25">
      <c r="BJ5009" s="36" t="s">
        <v>5027</v>
      </c>
      <c r="BK5009" s="37">
        <v>1823600</v>
      </c>
      <c r="BL5009" s="37">
        <v>1406576</v>
      </c>
      <c r="BM5009" s="37" t="s">
        <v>20</v>
      </c>
      <c r="BN5009" s="37">
        <v>1428422</v>
      </c>
      <c r="BO5009" s="37" t="s">
        <v>20</v>
      </c>
    </row>
    <row r="5010" spans="62:67" ht="9" customHeight="1" x14ac:dyDescent="0.25">
      <c r="BJ5010" s="36" t="s">
        <v>5028</v>
      </c>
      <c r="BK5010" s="37">
        <v>1820900</v>
      </c>
      <c r="BL5010" s="37">
        <v>1404501</v>
      </c>
      <c r="BM5010" s="37" t="s">
        <v>20</v>
      </c>
      <c r="BN5010" s="37">
        <v>1426510</v>
      </c>
      <c r="BO5010" s="37" t="s">
        <v>20</v>
      </c>
    </row>
    <row r="5011" spans="62:67" ht="9" customHeight="1" x14ac:dyDescent="0.25">
      <c r="BJ5011" s="36" t="s">
        <v>5029</v>
      </c>
      <c r="BK5011" s="37">
        <v>1818200</v>
      </c>
      <c r="BL5011" s="37">
        <v>1402426</v>
      </c>
      <c r="BM5011" s="37" t="s">
        <v>20</v>
      </c>
      <c r="BN5011" s="37">
        <v>1424671</v>
      </c>
      <c r="BO5011" s="37" t="s">
        <v>20</v>
      </c>
    </row>
    <row r="5012" spans="62:67" ht="9" customHeight="1" x14ac:dyDescent="0.25">
      <c r="BJ5012" s="36" t="s">
        <v>5030</v>
      </c>
      <c r="BK5012" s="37">
        <v>1815500</v>
      </c>
      <c r="BL5012" s="37">
        <v>1400350</v>
      </c>
      <c r="BM5012" s="37" t="s">
        <v>20</v>
      </c>
      <c r="BN5012" s="37">
        <v>1422919</v>
      </c>
      <c r="BO5012" s="37" t="s">
        <v>20</v>
      </c>
    </row>
    <row r="5013" spans="62:67" ht="9" customHeight="1" x14ac:dyDescent="0.25">
      <c r="BJ5013" s="36" t="s">
        <v>5031</v>
      </c>
      <c r="BK5013" s="37">
        <v>1812800</v>
      </c>
      <c r="BL5013" s="37">
        <v>1398275</v>
      </c>
      <c r="BM5013" s="37" t="s">
        <v>20</v>
      </c>
      <c r="BN5013" s="37">
        <v>1421150</v>
      </c>
      <c r="BO5013" s="37" t="s">
        <v>20</v>
      </c>
    </row>
    <row r="5014" spans="62:67" ht="9" customHeight="1" x14ac:dyDescent="0.25">
      <c r="BJ5014" s="36" t="s">
        <v>5032</v>
      </c>
      <c r="BK5014" s="37">
        <v>1810100</v>
      </c>
      <c r="BL5014" s="37">
        <v>1396200</v>
      </c>
      <c r="BM5014" s="37" t="s">
        <v>20</v>
      </c>
      <c r="BN5014" s="37">
        <v>1419555</v>
      </c>
      <c r="BO5014" s="37" t="s">
        <v>20</v>
      </c>
    </row>
    <row r="5015" spans="62:67" ht="9" customHeight="1" x14ac:dyDescent="0.25">
      <c r="BJ5015" s="36" t="s">
        <v>5033</v>
      </c>
      <c r="BK5015" s="37">
        <v>1807400</v>
      </c>
      <c r="BL5015" s="37">
        <v>1394125</v>
      </c>
      <c r="BM5015" s="37" t="s">
        <v>20</v>
      </c>
      <c r="BN5015" s="37">
        <v>1417448</v>
      </c>
      <c r="BO5015" s="37" t="s">
        <v>20</v>
      </c>
    </row>
    <row r="5016" spans="62:67" ht="9" customHeight="1" x14ac:dyDescent="0.25">
      <c r="BJ5016" s="36" t="s">
        <v>5034</v>
      </c>
      <c r="BK5016" s="37">
        <v>1804700</v>
      </c>
      <c r="BL5016" s="37">
        <v>1392050</v>
      </c>
      <c r="BM5016" s="37" t="s">
        <v>20</v>
      </c>
      <c r="BN5016" s="37">
        <v>1415405</v>
      </c>
      <c r="BO5016" s="37" t="s">
        <v>20</v>
      </c>
    </row>
    <row r="5017" spans="62:67" ht="9" customHeight="1" x14ac:dyDescent="0.25">
      <c r="BJ5017" s="36" t="s">
        <v>5035</v>
      </c>
      <c r="BK5017" s="37">
        <v>1802000</v>
      </c>
      <c r="BL5017" s="37">
        <v>1389974</v>
      </c>
      <c r="BM5017" s="37" t="s">
        <v>20</v>
      </c>
      <c r="BN5017" s="37">
        <v>1413914</v>
      </c>
      <c r="BO5017" s="37" t="s">
        <v>20</v>
      </c>
    </row>
    <row r="5018" spans="62:67" ht="9" customHeight="1" x14ac:dyDescent="0.25">
      <c r="BJ5018" s="36" t="s">
        <v>5036</v>
      </c>
      <c r="BK5018" s="37">
        <v>1798895.8</v>
      </c>
      <c r="BL5018" s="37">
        <v>1387878</v>
      </c>
      <c r="BM5018" s="37" t="s">
        <v>20</v>
      </c>
      <c r="BN5018" s="37">
        <v>1412419</v>
      </c>
      <c r="BO5018" s="37" t="s">
        <v>20</v>
      </c>
    </row>
    <row r="5019" spans="62:67" ht="9" customHeight="1" x14ac:dyDescent="0.25">
      <c r="BJ5019" s="36" t="s">
        <v>5037</v>
      </c>
      <c r="BK5019" s="37">
        <v>1795791.6</v>
      </c>
      <c r="BL5019" s="37">
        <v>1385781</v>
      </c>
      <c r="BM5019" s="37" t="s">
        <v>20</v>
      </c>
      <c r="BN5019" s="37">
        <v>1410073</v>
      </c>
      <c r="BO5019" s="37" t="s">
        <v>20</v>
      </c>
    </row>
    <row r="5020" spans="62:67" ht="9" customHeight="1" x14ac:dyDescent="0.25">
      <c r="BJ5020" s="36" t="s">
        <v>5038</v>
      </c>
      <c r="BK5020" s="37">
        <v>1792687.4000000001</v>
      </c>
      <c r="BL5020" s="37">
        <v>1383684</v>
      </c>
      <c r="BM5020" s="37" t="s">
        <v>20</v>
      </c>
      <c r="BN5020" s="37">
        <v>1408798</v>
      </c>
      <c r="BO5020" s="37" t="s">
        <v>20</v>
      </c>
    </row>
    <row r="5021" spans="62:67" ht="9" customHeight="1" x14ac:dyDescent="0.25">
      <c r="BJ5021" s="36" t="s">
        <v>5039</v>
      </c>
      <c r="BK5021" s="37">
        <v>1789583.2000000002</v>
      </c>
      <c r="BL5021" s="37">
        <v>1381588</v>
      </c>
      <c r="BM5021" s="37" t="s">
        <v>20</v>
      </c>
      <c r="BN5021" s="37">
        <v>1406773</v>
      </c>
      <c r="BO5021" s="37" t="s">
        <v>20</v>
      </c>
    </row>
    <row r="5022" spans="62:67" ht="9" customHeight="1" x14ac:dyDescent="0.25">
      <c r="BJ5022" s="36" t="s">
        <v>5040</v>
      </c>
      <c r="BK5022" s="37">
        <v>1786479.0000000002</v>
      </c>
      <c r="BL5022" s="37">
        <v>1379491</v>
      </c>
      <c r="BM5022" s="37" t="s">
        <v>20</v>
      </c>
      <c r="BN5022" s="37">
        <v>1404450</v>
      </c>
      <c r="BO5022" s="37" t="s">
        <v>20</v>
      </c>
    </row>
    <row r="5023" spans="62:67" ht="9" customHeight="1" x14ac:dyDescent="0.25">
      <c r="BJ5023" s="36" t="s">
        <v>5041</v>
      </c>
      <c r="BK5023" s="37">
        <v>1783374.8000000003</v>
      </c>
      <c r="BL5023" s="37">
        <v>1377394</v>
      </c>
      <c r="BM5023" s="37" t="s">
        <v>20</v>
      </c>
      <c r="BN5023" s="37">
        <v>1402765</v>
      </c>
      <c r="BO5023" s="37" t="s">
        <v>20</v>
      </c>
    </row>
    <row r="5024" spans="62:67" ht="9" customHeight="1" x14ac:dyDescent="0.25">
      <c r="BJ5024" s="36" t="s">
        <v>5042</v>
      </c>
      <c r="BK5024" s="37">
        <v>1780270.6000000003</v>
      </c>
      <c r="BL5024" s="37">
        <v>1375298</v>
      </c>
      <c r="BM5024" s="37" t="s">
        <v>20</v>
      </c>
      <c r="BN5024" s="37">
        <v>1401288</v>
      </c>
      <c r="BO5024" s="37" t="s">
        <v>20</v>
      </c>
    </row>
    <row r="5025" spans="62:67" ht="9" customHeight="1" x14ac:dyDescent="0.25">
      <c r="BJ5025" s="36" t="s">
        <v>5043</v>
      </c>
      <c r="BK5025" s="37">
        <v>1777166.4000000004</v>
      </c>
      <c r="BL5025" s="37">
        <v>1373201</v>
      </c>
      <c r="BM5025" s="37" t="s">
        <v>20</v>
      </c>
      <c r="BN5025" s="37">
        <v>1399520</v>
      </c>
      <c r="BO5025" s="37" t="s">
        <v>20</v>
      </c>
    </row>
    <row r="5026" spans="62:67" ht="9" customHeight="1" x14ac:dyDescent="0.25">
      <c r="BJ5026" s="36" t="s">
        <v>5044</v>
      </c>
      <c r="BK5026" s="37">
        <v>1774062.2000000004</v>
      </c>
      <c r="BL5026" s="37">
        <v>1371104</v>
      </c>
      <c r="BM5026" s="37" t="s">
        <v>20</v>
      </c>
      <c r="BN5026" s="37">
        <v>1397264</v>
      </c>
      <c r="BO5026" s="37" t="s">
        <v>20</v>
      </c>
    </row>
    <row r="5027" spans="62:67" ht="9" customHeight="1" x14ac:dyDescent="0.25">
      <c r="BJ5027" s="36" t="s">
        <v>5045</v>
      </c>
      <c r="BK5027" s="37">
        <v>1770958</v>
      </c>
      <c r="BL5027" s="37">
        <v>1369007</v>
      </c>
      <c r="BM5027" s="37" t="s">
        <v>20</v>
      </c>
      <c r="BN5027" s="37">
        <v>1395223</v>
      </c>
      <c r="BO5027" s="37" t="s">
        <v>20</v>
      </c>
    </row>
    <row r="5028" spans="62:67" ht="9" customHeight="1" x14ac:dyDescent="0.25">
      <c r="BJ5028" s="36" t="s">
        <v>5046</v>
      </c>
      <c r="BK5028" s="37">
        <v>1768095.2</v>
      </c>
      <c r="BL5028" s="37">
        <v>1366876</v>
      </c>
      <c r="BM5028" s="37" t="s">
        <v>20</v>
      </c>
      <c r="BN5028" s="37">
        <v>1393619</v>
      </c>
      <c r="BO5028" s="37" t="s">
        <v>20</v>
      </c>
    </row>
    <row r="5029" spans="62:67" ht="9" customHeight="1" x14ac:dyDescent="0.25">
      <c r="BJ5029" s="36" t="s">
        <v>5047</v>
      </c>
      <c r="BK5029" s="37">
        <v>1765232.4</v>
      </c>
      <c r="BL5029" s="37">
        <v>1364745</v>
      </c>
      <c r="BM5029" s="37" t="s">
        <v>20</v>
      </c>
      <c r="BN5029" s="37">
        <v>1391928</v>
      </c>
      <c r="BO5029" s="37" t="s">
        <v>20</v>
      </c>
    </row>
    <row r="5030" spans="62:67" ht="9" customHeight="1" x14ac:dyDescent="0.25">
      <c r="BJ5030" s="36" t="s">
        <v>5048</v>
      </c>
      <c r="BK5030" s="37">
        <v>1762369.5999999999</v>
      </c>
      <c r="BL5030" s="37">
        <v>1362614</v>
      </c>
      <c r="BM5030" s="37" t="s">
        <v>20</v>
      </c>
      <c r="BN5030" s="37">
        <v>1389919</v>
      </c>
      <c r="BO5030" s="37" t="s">
        <v>20</v>
      </c>
    </row>
    <row r="5031" spans="62:67" ht="9" customHeight="1" x14ac:dyDescent="0.25">
      <c r="BJ5031" s="36" t="s">
        <v>5049</v>
      </c>
      <c r="BK5031" s="37">
        <v>1759506.7999999998</v>
      </c>
      <c r="BL5031" s="37">
        <v>1360483</v>
      </c>
      <c r="BM5031" s="37" t="s">
        <v>20</v>
      </c>
      <c r="BN5031" s="37">
        <v>1388635</v>
      </c>
      <c r="BO5031" s="37" t="s">
        <v>20</v>
      </c>
    </row>
    <row r="5032" spans="62:67" ht="9" customHeight="1" x14ac:dyDescent="0.25">
      <c r="BJ5032" s="36" t="s">
        <v>5050</v>
      </c>
      <c r="BK5032" s="37">
        <v>1756643.9999999998</v>
      </c>
      <c r="BL5032" s="37">
        <v>1358352</v>
      </c>
      <c r="BM5032" s="37" t="s">
        <v>20</v>
      </c>
      <c r="BN5032" s="37">
        <v>1386565</v>
      </c>
      <c r="BO5032" s="37" t="s">
        <v>20</v>
      </c>
    </row>
    <row r="5033" spans="62:67" ht="9" customHeight="1" x14ac:dyDescent="0.25">
      <c r="BJ5033" s="36" t="s">
        <v>5051</v>
      </c>
      <c r="BK5033" s="37">
        <v>1753781.1999999997</v>
      </c>
      <c r="BL5033" s="37">
        <v>1356221</v>
      </c>
      <c r="BM5033" s="37" t="s">
        <v>20</v>
      </c>
      <c r="BN5033" s="37">
        <v>1384480</v>
      </c>
      <c r="BO5033" s="37" t="s">
        <v>20</v>
      </c>
    </row>
    <row r="5034" spans="62:67" ht="9" customHeight="1" x14ac:dyDescent="0.25">
      <c r="BJ5034" s="36" t="s">
        <v>5052</v>
      </c>
      <c r="BK5034" s="37">
        <v>1750918.3999999997</v>
      </c>
      <c r="BL5034" s="37">
        <v>1354090</v>
      </c>
      <c r="BM5034" s="37" t="s">
        <v>20</v>
      </c>
      <c r="BN5034" s="37">
        <v>1382936</v>
      </c>
      <c r="BO5034" s="37" t="s">
        <v>20</v>
      </c>
    </row>
    <row r="5035" spans="62:67" ht="9" customHeight="1" x14ac:dyDescent="0.25">
      <c r="BJ5035" s="36" t="s">
        <v>5053</v>
      </c>
      <c r="BK5035" s="37">
        <v>1748055.5999999996</v>
      </c>
      <c r="BL5035" s="37">
        <v>1351959</v>
      </c>
      <c r="BM5035" s="37" t="s">
        <v>20</v>
      </c>
      <c r="BN5035" s="37">
        <v>1380787</v>
      </c>
      <c r="BO5035" s="37" t="s">
        <v>20</v>
      </c>
    </row>
    <row r="5036" spans="62:67" ht="9" customHeight="1" x14ac:dyDescent="0.25">
      <c r="BJ5036" s="36" t="s">
        <v>5054</v>
      </c>
      <c r="BK5036" s="37">
        <v>1745192.7999999996</v>
      </c>
      <c r="BL5036" s="37">
        <v>1349828</v>
      </c>
      <c r="BM5036" s="37" t="s">
        <v>20</v>
      </c>
      <c r="BN5036" s="37">
        <v>1379296</v>
      </c>
      <c r="BO5036" s="37" t="s">
        <v>20</v>
      </c>
    </row>
    <row r="5037" spans="62:67" ht="9" customHeight="1" x14ac:dyDescent="0.25">
      <c r="BJ5037" s="36" t="s">
        <v>5055</v>
      </c>
      <c r="BK5037" s="37">
        <v>1742330</v>
      </c>
      <c r="BL5037" s="37">
        <v>1347696</v>
      </c>
      <c r="BM5037" s="37" t="s">
        <v>20</v>
      </c>
      <c r="BN5037" s="37">
        <v>1377147</v>
      </c>
      <c r="BO5037" s="37" t="s">
        <v>20</v>
      </c>
    </row>
    <row r="5038" spans="62:67" ht="9" customHeight="1" x14ac:dyDescent="0.25">
      <c r="BJ5038" s="36" t="s">
        <v>5056</v>
      </c>
      <c r="BK5038" s="37">
        <v>1739197</v>
      </c>
      <c r="BL5038" s="37">
        <v>1345559</v>
      </c>
      <c r="BM5038" s="37" t="s">
        <v>20</v>
      </c>
      <c r="BN5038" s="37">
        <v>1375820</v>
      </c>
      <c r="BO5038" s="37" t="s">
        <v>20</v>
      </c>
    </row>
    <row r="5039" spans="62:67" ht="9" customHeight="1" x14ac:dyDescent="0.25">
      <c r="BJ5039" s="36" t="s">
        <v>5057</v>
      </c>
      <c r="BK5039" s="37">
        <v>1736064</v>
      </c>
      <c r="BL5039" s="37">
        <v>1343421</v>
      </c>
      <c r="BM5039" s="37" t="s">
        <v>20</v>
      </c>
      <c r="BN5039" s="37">
        <v>1373324</v>
      </c>
      <c r="BO5039" s="37" t="s">
        <v>20</v>
      </c>
    </row>
    <row r="5040" spans="62:67" ht="9" customHeight="1" x14ac:dyDescent="0.25">
      <c r="BJ5040" s="36" t="s">
        <v>5058</v>
      </c>
      <c r="BK5040" s="37">
        <v>1732931</v>
      </c>
      <c r="BL5040" s="37">
        <v>1341283</v>
      </c>
      <c r="BM5040" s="37" t="s">
        <v>20</v>
      </c>
      <c r="BN5040" s="37">
        <v>1371769</v>
      </c>
      <c r="BO5040" s="37" t="s">
        <v>20</v>
      </c>
    </row>
    <row r="5041" spans="62:67" ht="9" customHeight="1" x14ac:dyDescent="0.25">
      <c r="BJ5041" s="36" t="s">
        <v>5059</v>
      </c>
      <c r="BK5041" s="37">
        <v>1729798</v>
      </c>
      <c r="BL5041" s="37">
        <v>1339146</v>
      </c>
      <c r="BM5041" s="37" t="s">
        <v>20</v>
      </c>
      <c r="BN5041" s="37">
        <v>1369864</v>
      </c>
      <c r="BO5041" s="37" t="s">
        <v>20</v>
      </c>
    </row>
    <row r="5042" spans="62:67" ht="9" customHeight="1" x14ac:dyDescent="0.25">
      <c r="BJ5042" s="36" t="s">
        <v>5060</v>
      </c>
      <c r="BK5042" s="37">
        <v>1726665</v>
      </c>
      <c r="BL5042" s="37">
        <v>1337008</v>
      </c>
      <c r="BM5042" s="37" t="s">
        <v>20</v>
      </c>
      <c r="BN5042" s="37">
        <v>1367977</v>
      </c>
      <c r="BO5042" s="37" t="s">
        <v>20</v>
      </c>
    </row>
    <row r="5043" spans="62:67" ht="9" customHeight="1" x14ac:dyDescent="0.25">
      <c r="BJ5043" s="36" t="s">
        <v>5061</v>
      </c>
      <c r="BK5043" s="37">
        <v>1723532</v>
      </c>
      <c r="BL5043" s="37">
        <v>1334870</v>
      </c>
      <c r="BM5043" s="37" t="s">
        <v>20</v>
      </c>
      <c r="BN5043" s="37">
        <v>1366027</v>
      </c>
      <c r="BO5043" s="37" t="s">
        <v>20</v>
      </c>
    </row>
    <row r="5044" spans="62:67" ht="9" customHeight="1" x14ac:dyDescent="0.25">
      <c r="BJ5044" s="36" t="s">
        <v>5062</v>
      </c>
      <c r="BK5044" s="37">
        <v>1720399</v>
      </c>
      <c r="BL5044" s="37">
        <v>1332733</v>
      </c>
      <c r="BM5044" s="37" t="s">
        <v>20</v>
      </c>
      <c r="BN5044" s="37">
        <v>1364214</v>
      </c>
      <c r="BO5044" s="37" t="s">
        <v>20</v>
      </c>
    </row>
    <row r="5045" spans="62:67" ht="9" customHeight="1" x14ac:dyDescent="0.25">
      <c r="BJ5045" s="36" t="s">
        <v>5063</v>
      </c>
      <c r="BK5045" s="37">
        <v>1717266</v>
      </c>
      <c r="BL5045" s="37">
        <v>1330595</v>
      </c>
      <c r="BM5045" s="37" t="s">
        <v>20</v>
      </c>
      <c r="BN5045" s="37">
        <v>1363122</v>
      </c>
      <c r="BO5045" s="37" t="s">
        <v>20</v>
      </c>
    </row>
    <row r="5046" spans="62:67" ht="9" customHeight="1" x14ac:dyDescent="0.25">
      <c r="BJ5046" s="36" t="s">
        <v>5064</v>
      </c>
      <c r="BK5046" s="37">
        <v>1714133</v>
      </c>
      <c r="BL5046" s="37">
        <v>1328457</v>
      </c>
      <c r="BM5046" s="37" t="s">
        <v>20</v>
      </c>
      <c r="BN5046" s="37">
        <v>1360635</v>
      </c>
      <c r="BO5046" s="37" t="s">
        <v>20</v>
      </c>
    </row>
    <row r="5047" spans="62:67" ht="9" customHeight="1" x14ac:dyDescent="0.25">
      <c r="BJ5047" s="36" t="s">
        <v>5065</v>
      </c>
      <c r="BK5047" s="37">
        <v>1711000</v>
      </c>
      <c r="BL5047" s="37">
        <v>1326319</v>
      </c>
      <c r="BM5047" s="37" t="s">
        <v>20</v>
      </c>
      <c r="BN5047" s="37">
        <v>1358776</v>
      </c>
      <c r="BO5047" s="37" t="s">
        <v>20</v>
      </c>
    </row>
    <row r="5048" spans="62:67" ht="9" customHeight="1" x14ac:dyDescent="0.25">
      <c r="BJ5048" s="36" t="s">
        <v>5066</v>
      </c>
      <c r="BK5048" s="37">
        <v>1707746.4</v>
      </c>
      <c r="BL5048" s="37">
        <v>1324209</v>
      </c>
      <c r="BM5048" s="37" t="s">
        <v>20</v>
      </c>
      <c r="BN5048" s="37">
        <v>1356777</v>
      </c>
      <c r="BO5048" s="37" t="s">
        <v>20</v>
      </c>
    </row>
    <row r="5049" spans="62:67" ht="9" customHeight="1" x14ac:dyDescent="0.25">
      <c r="BJ5049" s="36" t="s">
        <v>5067</v>
      </c>
      <c r="BK5049" s="37">
        <v>1704492.7999999998</v>
      </c>
      <c r="BL5049" s="37">
        <v>1322099</v>
      </c>
      <c r="BM5049" s="37" t="s">
        <v>20</v>
      </c>
      <c r="BN5049" s="37">
        <v>1355276</v>
      </c>
      <c r="BO5049" s="37" t="s">
        <v>20</v>
      </c>
    </row>
    <row r="5050" spans="62:67" ht="9" customHeight="1" x14ac:dyDescent="0.25">
      <c r="BJ5050" s="36" t="s">
        <v>5068</v>
      </c>
      <c r="BK5050" s="37">
        <v>1701239.1999999997</v>
      </c>
      <c r="BL5050" s="37">
        <v>1319988</v>
      </c>
      <c r="BM5050" s="37" t="s">
        <v>20</v>
      </c>
      <c r="BN5050" s="37">
        <v>1353326</v>
      </c>
      <c r="BO5050" s="37" t="s">
        <v>20</v>
      </c>
    </row>
    <row r="5051" spans="62:67" ht="9" customHeight="1" x14ac:dyDescent="0.25">
      <c r="BJ5051" s="36" t="s">
        <v>5069</v>
      </c>
      <c r="BK5051" s="37">
        <v>1697985.5999999996</v>
      </c>
      <c r="BL5051" s="37">
        <v>1317878</v>
      </c>
      <c r="BM5051" s="37" t="s">
        <v>20</v>
      </c>
      <c r="BN5051" s="37">
        <v>1351164</v>
      </c>
      <c r="BO5051" s="37" t="s">
        <v>20</v>
      </c>
    </row>
    <row r="5052" spans="62:67" ht="9" customHeight="1" x14ac:dyDescent="0.25">
      <c r="BJ5052" s="36" t="s">
        <v>5070</v>
      </c>
      <c r="BK5052" s="37">
        <v>1694731.9999999995</v>
      </c>
      <c r="BL5052" s="37">
        <v>1315767</v>
      </c>
      <c r="BM5052" s="37" t="s">
        <v>20</v>
      </c>
      <c r="BN5052" s="37">
        <v>1349676</v>
      </c>
      <c r="BO5052" s="37" t="s">
        <v>20</v>
      </c>
    </row>
    <row r="5053" spans="62:67" ht="9" customHeight="1" x14ac:dyDescent="0.25">
      <c r="BJ5053" s="36" t="s">
        <v>5071</v>
      </c>
      <c r="BK5053" s="37">
        <v>1691478.3999999994</v>
      </c>
      <c r="BL5053" s="37">
        <v>1313657</v>
      </c>
      <c r="BM5053" s="37" t="s">
        <v>20</v>
      </c>
      <c r="BN5053" s="37">
        <v>1348194</v>
      </c>
      <c r="BO5053" s="37" t="s">
        <v>20</v>
      </c>
    </row>
    <row r="5054" spans="62:67" ht="9" customHeight="1" x14ac:dyDescent="0.25">
      <c r="BJ5054" s="36" t="s">
        <v>5072</v>
      </c>
      <c r="BK5054" s="37">
        <v>1688224.7999999993</v>
      </c>
      <c r="BL5054" s="37">
        <v>1311547</v>
      </c>
      <c r="BM5054" s="37" t="s">
        <v>20</v>
      </c>
      <c r="BN5054" s="37">
        <v>1345806</v>
      </c>
      <c r="BO5054" s="37" t="s">
        <v>20</v>
      </c>
    </row>
    <row r="5055" spans="62:67" ht="9" customHeight="1" x14ac:dyDescent="0.25">
      <c r="BJ5055" s="36" t="s">
        <v>5073</v>
      </c>
      <c r="BK5055" s="37">
        <v>1684971.1999999993</v>
      </c>
      <c r="BL5055" s="37">
        <v>1309436</v>
      </c>
      <c r="BM5055" s="37" t="s">
        <v>20</v>
      </c>
      <c r="BN5055" s="37">
        <v>1344202</v>
      </c>
      <c r="BO5055" s="37" t="s">
        <v>20</v>
      </c>
    </row>
    <row r="5056" spans="62:67" ht="9" customHeight="1" x14ac:dyDescent="0.25">
      <c r="BJ5056" s="36" t="s">
        <v>5074</v>
      </c>
      <c r="BK5056" s="37">
        <v>1681717.5999999992</v>
      </c>
      <c r="BL5056" s="37">
        <v>1307326</v>
      </c>
      <c r="BM5056" s="37" t="s">
        <v>20</v>
      </c>
      <c r="BN5056" s="37">
        <v>1341975</v>
      </c>
      <c r="BO5056" s="37" t="s">
        <v>20</v>
      </c>
    </row>
    <row r="5057" spans="62:67" ht="9" customHeight="1" x14ac:dyDescent="0.25">
      <c r="BJ5057" s="36" t="s">
        <v>5075</v>
      </c>
      <c r="BK5057" s="37">
        <v>1678464</v>
      </c>
      <c r="BL5057" s="37">
        <v>1305215</v>
      </c>
      <c r="BM5057" s="37" t="s">
        <v>20</v>
      </c>
      <c r="BN5057" s="37">
        <v>1340491</v>
      </c>
      <c r="BO5057" s="37" t="s">
        <v>20</v>
      </c>
    </row>
    <row r="5058" spans="62:67" ht="9" customHeight="1" x14ac:dyDescent="0.25">
      <c r="BJ5058" s="36" t="s">
        <v>5076</v>
      </c>
      <c r="BK5058" s="37">
        <v>1675219.1</v>
      </c>
      <c r="BL5058" s="37">
        <v>1303066</v>
      </c>
      <c r="BM5058" s="37" t="s">
        <v>20</v>
      </c>
      <c r="BN5058" s="37">
        <v>1338604</v>
      </c>
      <c r="BO5058" s="37" t="s">
        <v>20</v>
      </c>
    </row>
    <row r="5059" spans="62:67" ht="9" customHeight="1" x14ac:dyDescent="0.25">
      <c r="BJ5059" s="36" t="s">
        <v>5077</v>
      </c>
      <c r="BK5059" s="37">
        <v>1671974.2000000002</v>
      </c>
      <c r="BL5059" s="37">
        <v>1300916</v>
      </c>
      <c r="BM5059" s="37" t="s">
        <v>20</v>
      </c>
      <c r="BN5059" s="37">
        <v>1336599</v>
      </c>
      <c r="BO5059" s="37" t="s">
        <v>20</v>
      </c>
    </row>
    <row r="5060" spans="62:67" ht="9" customHeight="1" x14ac:dyDescent="0.25">
      <c r="BJ5060" s="36" t="s">
        <v>5078</v>
      </c>
      <c r="BK5060" s="37">
        <v>1668729.3000000003</v>
      </c>
      <c r="BL5060" s="37">
        <v>1298767</v>
      </c>
      <c r="BM5060" s="37" t="s">
        <v>20</v>
      </c>
      <c r="BN5060" s="37">
        <v>1335415</v>
      </c>
      <c r="BO5060" s="37" t="s">
        <v>20</v>
      </c>
    </row>
    <row r="5061" spans="62:67" ht="9" customHeight="1" x14ac:dyDescent="0.25">
      <c r="BJ5061" s="36" t="s">
        <v>5079</v>
      </c>
      <c r="BK5061" s="37">
        <v>1665484.4000000004</v>
      </c>
      <c r="BL5061" s="37">
        <v>1296617</v>
      </c>
      <c r="BM5061" s="37" t="s">
        <v>20</v>
      </c>
      <c r="BN5061" s="37">
        <v>1332723</v>
      </c>
      <c r="BO5061" s="37" t="s">
        <v>20</v>
      </c>
    </row>
    <row r="5062" spans="62:67" ht="9" customHeight="1" x14ac:dyDescent="0.25">
      <c r="BJ5062" s="36" t="s">
        <v>5080</v>
      </c>
      <c r="BK5062" s="37">
        <v>1662239.5000000005</v>
      </c>
      <c r="BL5062" s="37">
        <v>1294468</v>
      </c>
      <c r="BM5062" s="37" t="s">
        <v>20</v>
      </c>
      <c r="BN5062" s="37">
        <v>1331010</v>
      </c>
      <c r="BO5062" s="37" t="s">
        <v>20</v>
      </c>
    </row>
    <row r="5063" spans="62:67" ht="9" customHeight="1" x14ac:dyDescent="0.25">
      <c r="BJ5063" s="36" t="s">
        <v>5081</v>
      </c>
      <c r="BK5063" s="37">
        <v>1658994.6000000006</v>
      </c>
      <c r="BL5063" s="37">
        <v>1292318</v>
      </c>
      <c r="BM5063" s="37" t="s">
        <v>20</v>
      </c>
      <c r="BN5063" s="37">
        <v>1329293</v>
      </c>
      <c r="BO5063" s="37" t="s">
        <v>20</v>
      </c>
    </row>
    <row r="5064" spans="62:67" ht="9" customHeight="1" x14ac:dyDescent="0.25">
      <c r="BJ5064" s="36" t="s">
        <v>5082</v>
      </c>
      <c r="BK5064" s="37">
        <v>1655749.7000000007</v>
      </c>
      <c r="BL5064" s="37">
        <v>1290169</v>
      </c>
      <c r="BM5064" s="37" t="s">
        <v>20</v>
      </c>
      <c r="BN5064" s="37">
        <v>1327092</v>
      </c>
      <c r="BO5064" s="37" t="s">
        <v>20</v>
      </c>
    </row>
    <row r="5065" spans="62:67" ht="9" customHeight="1" x14ac:dyDescent="0.25">
      <c r="BJ5065" s="36" t="s">
        <v>5083</v>
      </c>
      <c r="BK5065" s="37">
        <v>1652504.8000000007</v>
      </c>
      <c r="BL5065" s="37">
        <v>1288019</v>
      </c>
      <c r="BM5065" s="37" t="s">
        <v>20</v>
      </c>
      <c r="BN5065" s="37">
        <v>1325787</v>
      </c>
      <c r="BO5065" s="37" t="s">
        <v>20</v>
      </c>
    </row>
    <row r="5066" spans="62:67" ht="9" customHeight="1" x14ac:dyDescent="0.25">
      <c r="BJ5066" s="36" t="s">
        <v>5084</v>
      </c>
      <c r="BK5066" s="37">
        <v>1649259.9000000008</v>
      </c>
      <c r="BL5066" s="37">
        <v>1285870</v>
      </c>
      <c r="BM5066" s="37" t="s">
        <v>20</v>
      </c>
      <c r="BN5066" s="37">
        <v>1323721</v>
      </c>
      <c r="BO5066" s="37" t="s">
        <v>20</v>
      </c>
    </row>
    <row r="5067" spans="62:67" ht="9" customHeight="1" x14ac:dyDescent="0.25">
      <c r="BJ5067" s="36" t="s">
        <v>5085</v>
      </c>
      <c r="BK5067" s="37">
        <v>1646015</v>
      </c>
      <c r="BL5067" s="37">
        <v>1283720</v>
      </c>
      <c r="BM5067" s="37" t="s">
        <v>20</v>
      </c>
      <c r="BN5067" s="37">
        <v>1321699</v>
      </c>
      <c r="BO5067" s="37" t="s">
        <v>20</v>
      </c>
    </row>
    <row r="5068" spans="62:67" ht="9" customHeight="1" x14ac:dyDescent="0.25">
      <c r="BJ5068" s="36" t="s">
        <v>5086</v>
      </c>
      <c r="BK5068" s="37">
        <v>1642673.75</v>
      </c>
      <c r="BL5068" s="37">
        <v>1281567</v>
      </c>
      <c r="BM5068" s="37" t="s">
        <v>20</v>
      </c>
      <c r="BN5068" s="37">
        <v>1319809</v>
      </c>
      <c r="BO5068" s="37" t="s">
        <v>20</v>
      </c>
    </row>
    <row r="5069" spans="62:67" ht="9" customHeight="1" x14ac:dyDescent="0.25">
      <c r="BJ5069" s="36" t="s">
        <v>5087</v>
      </c>
      <c r="BK5069" s="37">
        <v>1639332.5</v>
      </c>
      <c r="BL5069" s="37">
        <v>1279413</v>
      </c>
      <c r="BM5069" s="37" t="s">
        <v>20</v>
      </c>
      <c r="BN5069" s="37">
        <v>1317898</v>
      </c>
      <c r="BO5069" s="37" t="s">
        <v>20</v>
      </c>
    </row>
    <row r="5070" spans="62:67" ht="9" customHeight="1" x14ac:dyDescent="0.25">
      <c r="BJ5070" s="36" t="s">
        <v>5088</v>
      </c>
      <c r="BK5070" s="37">
        <v>1635991.25</v>
      </c>
      <c r="BL5070" s="37">
        <v>1277260</v>
      </c>
      <c r="BM5070" s="37" t="s">
        <v>20</v>
      </c>
      <c r="BN5070" s="37">
        <v>1316243</v>
      </c>
      <c r="BO5070" s="37" t="s">
        <v>20</v>
      </c>
    </row>
    <row r="5071" spans="62:67" ht="9" customHeight="1" x14ac:dyDescent="0.25">
      <c r="BJ5071" s="36" t="s">
        <v>5089</v>
      </c>
      <c r="BK5071" s="37">
        <v>1632650</v>
      </c>
      <c r="BL5071" s="37">
        <v>1275106</v>
      </c>
      <c r="BM5071" s="37" t="s">
        <v>20</v>
      </c>
      <c r="BN5071" s="37">
        <v>1314098</v>
      </c>
      <c r="BO5071" s="37" t="s">
        <v>20</v>
      </c>
    </row>
    <row r="5072" spans="62:67" ht="9" customHeight="1" x14ac:dyDescent="0.25">
      <c r="BJ5072" s="36" t="s">
        <v>5090</v>
      </c>
      <c r="BK5072" s="37">
        <v>1629308.75</v>
      </c>
      <c r="BL5072" s="37">
        <v>1272952</v>
      </c>
      <c r="BM5072" s="37" t="s">
        <v>20</v>
      </c>
      <c r="BN5072" s="37">
        <v>1312124</v>
      </c>
      <c r="BO5072" s="37" t="s">
        <v>20</v>
      </c>
    </row>
    <row r="5073" spans="62:67" ht="9" customHeight="1" x14ac:dyDescent="0.25">
      <c r="BJ5073" s="36" t="s">
        <v>5091</v>
      </c>
      <c r="BK5073" s="37">
        <v>1625967.5</v>
      </c>
      <c r="BL5073" s="37">
        <v>1270799</v>
      </c>
      <c r="BM5073" s="37" t="s">
        <v>20</v>
      </c>
      <c r="BN5073" s="37">
        <v>1310530</v>
      </c>
      <c r="BO5073" s="37" t="s">
        <v>20</v>
      </c>
    </row>
    <row r="5074" spans="62:67" ht="9" customHeight="1" x14ac:dyDescent="0.25">
      <c r="BJ5074" s="36" t="s">
        <v>5092</v>
      </c>
      <c r="BK5074" s="37">
        <v>1622626.25</v>
      </c>
      <c r="BL5074" s="37">
        <v>1268645</v>
      </c>
      <c r="BM5074" s="37" t="s">
        <v>20</v>
      </c>
      <c r="BN5074" s="37">
        <v>1308638</v>
      </c>
      <c r="BO5074" s="37" t="s">
        <v>20</v>
      </c>
    </row>
    <row r="5075" spans="62:67" ht="9" customHeight="1" x14ac:dyDescent="0.25">
      <c r="BJ5075" s="36" t="s">
        <v>5093</v>
      </c>
      <c r="BK5075" s="37">
        <v>1619285</v>
      </c>
      <c r="BL5075" s="37">
        <v>1266492</v>
      </c>
      <c r="BM5075" s="37" t="s">
        <v>20</v>
      </c>
      <c r="BN5075" s="37">
        <v>1306909</v>
      </c>
      <c r="BO5075" s="37" t="s">
        <v>20</v>
      </c>
    </row>
    <row r="5076" spans="62:67" ht="9" customHeight="1" x14ac:dyDescent="0.25">
      <c r="BJ5076" s="36" t="s">
        <v>5094</v>
      </c>
      <c r="BK5076" s="37">
        <v>1615943.75</v>
      </c>
      <c r="BL5076" s="37">
        <v>1264338</v>
      </c>
      <c r="BM5076" s="37" t="s">
        <v>20</v>
      </c>
      <c r="BN5076" s="37">
        <v>1304609</v>
      </c>
      <c r="BO5076" s="37" t="s">
        <v>20</v>
      </c>
    </row>
    <row r="5077" spans="62:67" ht="9" customHeight="1" x14ac:dyDescent="0.25">
      <c r="BJ5077" s="36" t="s">
        <v>5095</v>
      </c>
      <c r="BK5077" s="37">
        <v>1612602.5</v>
      </c>
      <c r="BL5077" s="37">
        <v>1262184</v>
      </c>
      <c r="BM5077" s="37" t="s">
        <v>20</v>
      </c>
      <c r="BN5077" s="37">
        <v>1303065</v>
      </c>
      <c r="BO5077" s="37" t="s">
        <v>20</v>
      </c>
    </row>
    <row r="5078" spans="62:67" ht="9" customHeight="1" x14ac:dyDescent="0.25">
      <c r="BJ5078" s="36" t="s">
        <v>5096</v>
      </c>
      <c r="BK5078" s="37">
        <v>1609279.95</v>
      </c>
      <c r="BL5078" s="37">
        <v>1260046</v>
      </c>
      <c r="BM5078" s="37" t="s">
        <v>20</v>
      </c>
      <c r="BN5078" s="37">
        <v>1301509</v>
      </c>
      <c r="BO5078" s="37" t="s">
        <v>20</v>
      </c>
    </row>
    <row r="5079" spans="62:67" ht="9" customHeight="1" x14ac:dyDescent="0.25">
      <c r="BJ5079" s="36" t="s">
        <v>5097</v>
      </c>
      <c r="BK5079" s="37">
        <v>1605957.4</v>
      </c>
      <c r="BL5079" s="37">
        <v>1257907</v>
      </c>
      <c r="BM5079" s="37" t="s">
        <v>20</v>
      </c>
      <c r="BN5079" s="37">
        <v>1299300</v>
      </c>
      <c r="BO5079" s="37" t="s">
        <v>20</v>
      </c>
    </row>
    <row r="5080" spans="62:67" ht="9" customHeight="1" x14ac:dyDescent="0.25">
      <c r="BJ5080" s="36" t="s">
        <v>5098</v>
      </c>
      <c r="BK5080" s="37">
        <v>1602634.8499999999</v>
      </c>
      <c r="BL5080" s="37">
        <v>1255768</v>
      </c>
      <c r="BM5080" s="37" t="s">
        <v>20</v>
      </c>
      <c r="BN5080" s="37">
        <v>1297647</v>
      </c>
      <c r="BO5080" s="37" t="s">
        <v>20</v>
      </c>
    </row>
    <row r="5081" spans="62:67" ht="9" customHeight="1" x14ac:dyDescent="0.25">
      <c r="BJ5081" s="36" t="s">
        <v>5099</v>
      </c>
      <c r="BK5081" s="37">
        <v>1599312.2999999998</v>
      </c>
      <c r="BL5081" s="37">
        <v>1253630</v>
      </c>
      <c r="BM5081" s="37" t="s">
        <v>20</v>
      </c>
      <c r="BN5081" s="37">
        <v>1295716</v>
      </c>
      <c r="BO5081" s="37" t="s">
        <v>20</v>
      </c>
    </row>
    <row r="5082" spans="62:67" ht="9" customHeight="1" x14ac:dyDescent="0.25">
      <c r="BJ5082" s="36" t="s">
        <v>5100</v>
      </c>
      <c r="BK5082" s="37">
        <v>1595989.7499999998</v>
      </c>
      <c r="BL5082" s="37">
        <v>1251491</v>
      </c>
      <c r="BM5082" s="37" t="s">
        <v>20</v>
      </c>
      <c r="BN5082" s="37">
        <v>1294018</v>
      </c>
      <c r="BO5082" s="37" t="s">
        <v>20</v>
      </c>
    </row>
    <row r="5083" spans="62:67" ht="9" customHeight="1" x14ac:dyDescent="0.25">
      <c r="BJ5083" s="36" t="s">
        <v>5101</v>
      </c>
      <c r="BK5083" s="37">
        <v>1592667.1999999997</v>
      </c>
      <c r="BL5083" s="37">
        <v>1249352</v>
      </c>
      <c r="BM5083" s="37" t="s">
        <v>20</v>
      </c>
      <c r="BN5083" s="37">
        <v>1291998</v>
      </c>
      <c r="BO5083" s="37" t="s">
        <v>20</v>
      </c>
    </row>
    <row r="5084" spans="62:67" ht="9" customHeight="1" x14ac:dyDescent="0.25">
      <c r="BJ5084" s="36" t="s">
        <v>5102</v>
      </c>
      <c r="BK5084" s="37">
        <v>1589344.6499999997</v>
      </c>
      <c r="BL5084" s="37">
        <v>1247214</v>
      </c>
      <c r="BM5084" s="37" t="s">
        <v>20</v>
      </c>
      <c r="BN5084" s="37">
        <v>1289963</v>
      </c>
      <c r="BO5084" s="37" t="s">
        <v>20</v>
      </c>
    </row>
    <row r="5085" spans="62:67" ht="9" customHeight="1" x14ac:dyDescent="0.25">
      <c r="BJ5085" s="36" t="s">
        <v>5103</v>
      </c>
      <c r="BK5085" s="37">
        <v>1586022.0999999996</v>
      </c>
      <c r="BL5085" s="37">
        <v>1245075</v>
      </c>
      <c r="BM5085" s="37" t="s">
        <v>20</v>
      </c>
      <c r="BN5085" s="37">
        <v>1287890</v>
      </c>
      <c r="BO5085" s="37" t="s">
        <v>20</v>
      </c>
    </row>
    <row r="5086" spans="62:67" ht="9" customHeight="1" x14ac:dyDescent="0.25">
      <c r="BJ5086" s="36" t="s">
        <v>5104</v>
      </c>
      <c r="BK5086" s="37">
        <v>1582699.5499999996</v>
      </c>
      <c r="BL5086" s="37">
        <v>1242936</v>
      </c>
      <c r="BM5086" s="37" t="s">
        <v>20</v>
      </c>
      <c r="BN5086" s="37">
        <v>1286106</v>
      </c>
      <c r="BO5086" s="37" t="s">
        <v>20</v>
      </c>
    </row>
    <row r="5087" spans="62:67" ht="9" customHeight="1" x14ac:dyDescent="0.25">
      <c r="BJ5087" s="36" t="s">
        <v>5105</v>
      </c>
      <c r="BK5087" s="37">
        <v>1579377</v>
      </c>
      <c r="BL5087" s="37">
        <v>1240797</v>
      </c>
      <c r="BM5087" s="37" t="s">
        <v>20</v>
      </c>
      <c r="BN5087" s="37">
        <v>1284449</v>
      </c>
      <c r="BO5087" s="37" t="s">
        <v>20</v>
      </c>
    </row>
    <row r="5088" spans="62:67" ht="9" customHeight="1" x14ac:dyDescent="0.25">
      <c r="BJ5088" s="36" t="s">
        <v>5106</v>
      </c>
      <c r="BK5088" s="37">
        <v>1575757.2</v>
      </c>
      <c r="BL5088" s="37">
        <v>1238628</v>
      </c>
      <c r="BM5088" s="37" t="s">
        <v>20</v>
      </c>
      <c r="BN5088" s="37">
        <v>1282453</v>
      </c>
      <c r="BO5088" s="37" t="s">
        <v>20</v>
      </c>
    </row>
    <row r="5089" spans="62:67" ht="9" customHeight="1" x14ac:dyDescent="0.25">
      <c r="BJ5089" s="36" t="s">
        <v>5107</v>
      </c>
      <c r="BK5089" s="37">
        <v>1572137.4</v>
      </c>
      <c r="BL5089" s="37">
        <v>1236459</v>
      </c>
      <c r="BM5089" s="37" t="s">
        <v>20</v>
      </c>
      <c r="BN5089" s="37">
        <v>1280642</v>
      </c>
      <c r="BO5089" s="37" t="s">
        <v>20</v>
      </c>
    </row>
    <row r="5090" spans="62:67" ht="9" customHeight="1" x14ac:dyDescent="0.25">
      <c r="BJ5090" s="36" t="s">
        <v>5108</v>
      </c>
      <c r="BK5090" s="37">
        <v>1568517.5999999999</v>
      </c>
      <c r="BL5090" s="37">
        <v>1234290</v>
      </c>
      <c r="BM5090" s="37" t="s">
        <v>20</v>
      </c>
      <c r="BN5090" s="37">
        <v>1279072</v>
      </c>
      <c r="BO5090" s="37" t="s">
        <v>20</v>
      </c>
    </row>
    <row r="5091" spans="62:67" ht="9" customHeight="1" x14ac:dyDescent="0.25">
      <c r="BJ5091" s="36" t="s">
        <v>5109</v>
      </c>
      <c r="BK5091" s="37">
        <v>1564897.7999999998</v>
      </c>
      <c r="BL5091" s="37">
        <v>1232121</v>
      </c>
      <c r="BM5091" s="37" t="s">
        <v>20</v>
      </c>
      <c r="BN5091" s="37">
        <v>1276302</v>
      </c>
      <c r="BO5091" s="37" t="s">
        <v>20</v>
      </c>
    </row>
    <row r="5092" spans="62:67" ht="9" customHeight="1" x14ac:dyDescent="0.25">
      <c r="BJ5092" s="36" t="s">
        <v>5110</v>
      </c>
      <c r="BK5092" s="37">
        <v>1561277.9999999998</v>
      </c>
      <c r="BL5092" s="37">
        <v>1229952</v>
      </c>
      <c r="BM5092" s="37" t="s">
        <v>20</v>
      </c>
      <c r="BN5092" s="37">
        <v>1274878</v>
      </c>
      <c r="BO5092" s="37" t="s">
        <v>20</v>
      </c>
    </row>
    <row r="5093" spans="62:67" ht="9" customHeight="1" x14ac:dyDescent="0.25">
      <c r="BJ5093" s="36" t="s">
        <v>5111</v>
      </c>
      <c r="BK5093" s="37">
        <v>1557658.1999999997</v>
      </c>
      <c r="BL5093" s="37">
        <v>1227783</v>
      </c>
      <c r="BM5093" s="37" t="s">
        <v>20</v>
      </c>
      <c r="BN5093" s="37">
        <v>1272860</v>
      </c>
      <c r="BO5093" s="37" t="s">
        <v>20</v>
      </c>
    </row>
    <row r="5094" spans="62:67" ht="9" customHeight="1" x14ac:dyDescent="0.25">
      <c r="BJ5094" s="36" t="s">
        <v>5112</v>
      </c>
      <c r="BK5094" s="37">
        <v>1554038.3999999997</v>
      </c>
      <c r="BL5094" s="37">
        <v>1225614</v>
      </c>
      <c r="BM5094" s="37" t="s">
        <v>20</v>
      </c>
      <c r="BN5094" s="37">
        <v>1271025</v>
      </c>
      <c r="BO5094" s="37" t="s">
        <v>20</v>
      </c>
    </row>
    <row r="5095" spans="62:67" ht="9" customHeight="1" x14ac:dyDescent="0.25">
      <c r="BJ5095" s="36" t="s">
        <v>5113</v>
      </c>
      <c r="BK5095" s="37">
        <v>1550418.5999999996</v>
      </c>
      <c r="BL5095" s="37">
        <v>1223445</v>
      </c>
      <c r="BM5095" s="37" t="s">
        <v>20</v>
      </c>
      <c r="BN5095" s="37">
        <v>1269195</v>
      </c>
      <c r="BO5095" s="37" t="s">
        <v>20</v>
      </c>
    </row>
    <row r="5096" spans="62:67" ht="9" customHeight="1" x14ac:dyDescent="0.25">
      <c r="BJ5096" s="36" t="s">
        <v>5114</v>
      </c>
      <c r="BK5096" s="37">
        <v>1546798.7999999996</v>
      </c>
      <c r="BL5096" s="37">
        <v>1221276</v>
      </c>
      <c r="BM5096" s="37" t="s">
        <v>20</v>
      </c>
      <c r="BN5096" s="37">
        <v>1267103</v>
      </c>
      <c r="BO5096" s="37" t="s">
        <v>20</v>
      </c>
    </row>
    <row r="5097" spans="62:67" ht="9" customHeight="1" x14ac:dyDescent="0.25">
      <c r="BJ5097" s="36" t="s">
        <v>5115</v>
      </c>
      <c r="BK5097" s="37">
        <v>1543179</v>
      </c>
      <c r="BL5097" s="37">
        <v>1219107</v>
      </c>
      <c r="BM5097" s="37" t="s">
        <v>20</v>
      </c>
      <c r="BN5097" s="37">
        <v>1265179</v>
      </c>
      <c r="BO5097" s="37" t="s">
        <v>20</v>
      </c>
    </row>
    <row r="5098" spans="62:67" ht="9" customHeight="1" x14ac:dyDescent="0.25">
      <c r="BJ5098" s="36" t="s">
        <v>5116</v>
      </c>
      <c r="BK5098" s="37">
        <v>1539826.6</v>
      </c>
      <c r="BL5098" s="37">
        <v>1216952</v>
      </c>
      <c r="BM5098" s="37" t="s">
        <v>20</v>
      </c>
      <c r="BN5098" s="37">
        <v>1263591</v>
      </c>
      <c r="BO5098" s="37" t="s">
        <v>20</v>
      </c>
    </row>
    <row r="5099" spans="62:67" ht="9" customHeight="1" x14ac:dyDescent="0.25">
      <c r="BJ5099" s="36" t="s">
        <v>5117</v>
      </c>
      <c r="BK5099" s="37">
        <v>1536474.2000000002</v>
      </c>
      <c r="BL5099" s="37">
        <v>1214797</v>
      </c>
      <c r="BM5099" s="37" t="s">
        <v>20</v>
      </c>
      <c r="BN5099" s="37">
        <v>1261379</v>
      </c>
      <c r="BO5099" s="37" t="s">
        <v>20</v>
      </c>
    </row>
    <row r="5100" spans="62:67" ht="9" customHeight="1" x14ac:dyDescent="0.25">
      <c r="BJ5100" s="36" t="s">
        <v>5118</v>
      </c>
      <c r="BK5100" s="37">
        <v>1533121.8000000003</v>
      </c>
      <c r="BL5100" s="37">
        <v>1212642</v>
      </c>
      <c r="BM5100" s="37" t="s">
        <v>20</v>
      </c>
      <c r="BN5100" s="37">
        <v>1259284</v>
      </c>
      <c r="BO5100" s="37" t="s">
        <v>20</v>
      </c>
    </row>
    <row r="5101" spans="62:67" ht="9" customHeight="1" x14ac:dyDescent="0.25">
      <c r="BJ5101" s="36" t="s">
        <v>5119</v>
      </c>
      <c r="BK5101" s="37">
        <v>1529769.4000000004</v>
      </c>
      <c r="BL5101" s="37">
        <v>1210487</v>
      </c>
      <c r="BM5101" s="37" t="s">
        <v>20</v>
      </c>
      <c r="BN5101" s="37">
        <v>1257810</v>
      </c>
      <c r="BO5101" s="37" t="s">
        <v>20</v>
      </c>
    </row>
    <row r="5102" spans="62:67" ht="9" customHeight="1" x14ac:dyDescent="0.25">
      <c r="BJ5102" s="36" t="s">
        <v>5120</v>
      </c>
      <c r="BK5102" s="37">
        <v>1526417.0000000005</v>
      </c>
      <c r="BL5102" s="37">
        <v>1208332</v>
      </c>
      <c r="BM5102" s="37" t="s">
        <v>20</v>
      </c>
      <c r="BN5102" s="37">
        <v>1255417</v>
      </c>
      <c r="BO5102" s="37" t="s">
        <v>20</v>
      </c>
    </row>
    <row r="5103" spans="62:67" ht="9" customHeight="1" x14ac:dyDescent="0.25">
      <c r="BJ5103" s="36" t="s">
        <v>5121</v>
      </c>
      <c r="BK5103" s="37">
        <v>1523064.6000000006</v>
      </c>
      <c r="BL5103" s="37">
        <v>1206177</v>
      </c>
      <c r="BM5103" s="37" t="s">
        <v>20</v>
      </c>
      <c r="BN5103" s="37">
        <v>1253608</v>
      </c>
      <c r="BO5103" s="37" t="s">
        <v>20</v>
      </c>
    </row>
    <row r="5104" spans="62:67" ht="9" customHeight="1" x14ac:dyDescent="0.25">
      <c r="BJ5104" s="36" t="s">
        <v>5122</v>
      </c>
      <c r="BK5104" s="37">
        <v>1519712.2000000007</v>
      </c>
      <c r="BL5104" s="37">
        <v>1204022</v>
      </c>
      <c r="BM5104" s="37" t="s">
        <v>20</v>
      </c>
      <c r="BN5104" s="37">
        <v>1251652</v>
      </c>
      <c r="BO5104" s="37" t="s">
        <v>20</v>
      </c>
    </row>
    <row r="5105" spans="62:67" ht="9" customHeight="1" x14ac:dyDescent="0.25">
      <c r="BJ5105" s="36" t="s">
        <v>5123</v>
      </c>
      <c r="BK5105" s="37">
        <v>1516359.8000000007</v>
      </c>
      <c r="BL5105" s="37">
        <v>1201867</v>
      </c>
      <c r="BM5105" s="37" t="s">
        <v>20</v>
      </c>
      <c r="BN5105" s="37">
        <v>1250005</v>
      </c>
      <c r="BO5105" s="37" t="s">
        <v>20</v>
      </c>
    </row>
    <row r="5106" spans="62:67" ht="9" customHeight="1" x14ac:dyDescent="0.25">
      <c r="BJ5106" s="36" t="s">
        <v>5124</v>
      </c>
      <c r="BK5106" s="37">
        <v>1513007.4000000008</v>
      </c>
      <c r="BL5106" s="37">
        <v>1199712</v>
      </c>
      <c r="BM5106" s="37" t="s">
        <v>20</v>
      </c>
      <c r="BN5106" s="37">
        <v>1248117</v>
      </c>
      <c r="BO5106" s="37" t="s">
        <v>20</v>
      </c>
    </row>
    <row r="5107" spans="62:67" ht="9" customHeight="1" x14ac:dyDescent="0.25">
      <c r="BJ5107" s="36" t="s">
        <v>5125</v>
      </c>
      <c r="BK5107" s="37">
        <v>1509655</v>
      </c>
      <c r="BL5107" s="37">
        <v>1197557</v>
      </c>
      <c r="BM5107" s="37" t="s">
        <v>20</v>
      </c>
      <c r="BN5107" s="37">
        <v>1246260</v>
      </c>
      <c r="BO5107" s="37" t="s">
        <v>20</v>
      </c>
    </row>
    <row r="5108" spans="62:67" ht="9" customHeight="1" x14ac:dyDescent="0.25">
      <c r="BJ5108" s="36" t="s">
        <v>5126</v>
      </c>
      <c r="BK5108" s="37">
        <v>1507797.6</v>
      </c>
      <c r="BL5108" s="37">
        <v>1195408</v>
      </c>
      <c r="BM5108" s="37" t="s">
        <v>20</v>
      </c>
      <c r="BN5108" s="37">
        <v>1244444</v>
      </c>
      <c r="BO5108" s="37" t="s">
        <v>20</v>
      </c>
    </row>
    <row r="5109" spans="62:67" ht="9" customHeight="1" x14ac:dyDescent="0.25">
      <c r="BJ5109" s="36" t="s">
        <v>5127</v>
      </c>
      <c r="BK5109" s="37">
        <v>1505940.2000000002</v>
      </c>
      <c r="BL5109" s="37">
        <v>1193258</v>
      </c>
      <c r="BM5109" s="37" t="s">
        <v>20</v>
      </c>
      <c r="BN5109" s="37">
        <v>1242632</v>
      </c>
      <c r="BO5109" s="37" t="s">
        <v>20</v>
      </c>
    </row>
    <row r="5110" spans="62:67" ht="9" customHeight="1" x14ac:dyDescent="0.25">
      <c r="BJ5110" s="36" t="s">
        <v>5128</v>
      </c>
      <c r="BK5110" s="37">
        <v>1504082.8000000003</v>
      </c>
      <c r="BL5110" s="37">
        <v>1191108</v>
      </c>
      <c r="BM5110" s="37" t="s">
        <v>20</v>
      </c>
      <c r="BN5110" s="37">
        <v>1240652</v>
      </c>
      <c r="BO5110" s="37" t="s">
        <v>20</v>
      </c>
    </row>
    <row r="5111" spans="62:67" ht="9" customHeight="1" x14ac:dyDescent="0.25">
      <c r="BJ5111" s="36" t="s">
        <v>5129</v>
      </c>
      <c r="BK5111" s="37">
        <v>1502225.4000000004</v>
      </c>
      <c r="BL5111" s="37">
        <v>1188959</v>
      </c>
      <c r="BM5111" s="37" t="s">
        <v>20</v>
      </c>
      <c r="BN5111" s="37">
        <v>1238577</v>
      </c>
      <c r="BO5111" s="37" t="s">
        <v>20</v>
      </c>
    </row>
    <row r="5112" spans="62:67" ht="9" customHeight="1" x14ac:dyDescent="0.25">
      <c r="BJ5112" s="36" t="s">
        <v>5130</v>
      </c>
      <c r="BK5112" s="37">
        <v>1500368.0000000005</v>
      </c>
      <c r="BL5112" s="37">
        <v>1186809</v>
      </c>
      <c r="BM5112" s="37" t="s">
        <v>20</v>
      </c>
      <c r="BN5112" s="37">
        <v>1236844</v>
      </c>
      <c r="BO5112" s="37" t="s">
        <v>20</v>
      </c>
    </row>
    <row r="5113" spans="62:67" ht="9" customHeight="1" x14ac:dyDescent="0.25">
      <c r="BJ5113" s="36" t="s">
        <v>5131</v>
      </c>
      <c r="BK5113" s="37">
        <v>1498510.6000000006</v>
      </c>
      <c r="BL5113" s="37">
        <v>1184659</v>
      </c>
      <c r="BM5113" s="37" t="s">
        <v>20</v>
      </c>
      <c r="BN5113" s="37">
        <v>1234994</v>
      </c>
      <c r="BO5113" s="37" t="s">
        <v>20</v>
      </c>
    </row>
    <row r="5114" spans="62:67" ht="9" customHeight="1" x14ac:dyDescent="0.25">
      <c r="BJ5114" s="36" t="s">
        <v>5132</v>
      </c>
      <c r="BK5114" s="37">
        <v>1496653.2000000007</v>
      </c>
      <c r="BL5114" s="37">
        <v>1182510</v>
      </c>
      <c r="BM5114" s="37" t="s">
        <v>20</v>
      </c>
      <c r="BN5114" s="37">
        <v>1233168</v>
      </c>
      <c r="BO5114" s="37" t="s">
        <v>20</v>
      </c>
    </row>
    <row r="5115" spans="62:67" ht="9" customHeight="1" x14ac:dyDescent="0.25">
      <c r="BJ5115" s="36" t="s">
        <v>5133</v>
      </c>
      <c r="BK5115" s="37">
        <v>1494795.8000000007</v>
      </c>
      <c r="BL5115" s="37">
        <v>1180360</v>
      </c>
      <c r="BM5115" s="37" t="s">
        <v>20</v>
      </c>
      <c r="BN5115" s="37">
        <v>1230897</v>
      </c>
      <c r="BO5115" s="37" t="s">
        <v>20</v>
      </c>
    </row>
    <row r="5116" spans="62:67" ht="9" customHeight="1" x14ac:dyDescent="0.25">
      <c r="BJ5116" s="36" t="s">
        <v>5134</v>
      </c>
      <c r="BK5116" s="37">
        <v>1492938.4000000008</v>
      </c>
      <c r="BL5116" s="37">
        <v>1178210</v>
      </c>
      <c r="BM5116" s="37" t="s">
        <v>20</v>
      </c>
      <c r="BN5116" s="37">
        <v>1229296</v>
      </c>
      <c r="BO5116" s="37" t="s">
        <v>20</v>
      </c>
    </row>
    <row r="5117" spans="62:67" ht="9" customHeight="1" x14ac:dyDescent="0.25">
      <c r="BJ5117" s="36" t="s">
        <v>5135</v>
      </c>
      <c r="BK5117" s="37">
        <v>1491081</v>
      </c>
      <c r="BL5117" s="37">
        <v>1176060</v>
      </c>
      <c r="BM5117" s="37" t="s">
        <v>20</v>
      </c>
      <c r="BN5117" s="37">
        <v>1227481</v>
      </c>
      <c r="BO5117" s="37" t="s">
        <v>20</v>
      </c>
    </row>
    <row r="5118" spans="62:67" ht="9" customHeight="1" x14ac:dyDescent="0.25">
      <c r="BJ5118" s="36" t="s">
        <v>5136</v>
      </c>
      <c r="BK5118" s="37">
        <v>1489118.2</v>
      </c>
      <c r="BL5118" s="37">
        <v>1173904</v>
      </c>
      <c r="BM5118" s="37" t="s">
        <v>20</v>
      </c>
      <c r="BN5118" s="37">
        <v>1225753</v>
      </c>
      <c r="BO5118" s="37" t="s">
        <v>20</v>
      </c>
    </row>
    <row r="5119" spans="62:67" ht="9" customHeight="1" x14ac:dyDescent="0.25">
      <c r="BJ5119" s="36" t="s">
        <v>5137</v>
      </c>
      <c r="BK5119" s="37">
        <v>1487155.4</v>
      </c>
      <c r="BL5119" s="37">
        <v>1171748</v>
      </c>
      <c r="BM5119" s="37" t="s">
        <v>20</v>
      </c>
      <c r="BN5119" s="37">
        <v>1223539</v>
      </c>
      <c r="BO5119" s="37" t="s">
        <v>20</v>
      </c>
    </row>
    <row r="5120" spans="62:67" ht="9" customHeight="1" x14ac:dyDescent="0.25">
      <c r="BJ5120" s="36" t="s">
        <v>5138</v>
      </c>
      <c r="BK5120" s="37">
        <v>1485192.5999999999</v>
      </c>
      <c r="BL5120" s="37">
        <v>1169592</v>
      </c>
      <c r="BM5120" s="37" t="s">
        <v>20</v>
      </c>
      <c r="BN5120" s="37">
        <v>1221989</v>
      </c>
      <c r="BO5120" s="37" t="s">
        <v>20</v>
      </c>
    </row>
    <row r="5121" spans="62:67" ht="9" customHeight="1" x14ac:dyDescent="0.25">
      <c r="BJ5121" s="36" t="s">
        <v>5139</v>
      </c>
      <c r="BK5121" s="37">
        <v>1483229.7999999998</v>
      </c>
      <c r="BL5121" s="37">
        <v>1167436</v>
      </c>
      <c r="BM5121" s="37" t="s">
        <v>20</v>
      </c>
      <c r="BN5121" s="37">
        <v>1219897</v>
      </c>
      <c r="BO5121" s="37" t="s">
        <v>20</v>
      </c>
    </row>
    <row r="5122" spans="62:67" ht="9" customHeight="1" x14ac:dyDescent="0.25">
      <c r="BJ5122" s="36" t="s">
        <v>5140</v>
      </c>
      <c r="BK5122" s="37">
        <v>1481266.9999999998</v>
      </c>
      <c r="BL5122" s="37">
        <v>1165280</v>
      </c>
      <c r="BM5122" s="37" t="s">
        <v>20</v>
      </c>
      <c r="BN5122" s="37">
        <v>1217882</v>
      </c>
      <c r="BO5122" s="37" t="s">
        <v>20</v>
      </c>
    </row>
    <row r="5123" spans="62:67" ht="9" customHeight="1" x14ac:dyDescent="0.25">
      <c r="BJ5123" s="36" t="s">
        <v>5141</v>
      </c>
      <c r="BK5123" s="37">
        <v>1479304.1999999997</v>
      </c>
      <c r="BL5123" s="37">
        <v>1163124</v>
      </c>
      <c r="BM5123" s="37" t="s">
        <v>20</v>
      </c>
      <c r="BN5123" s="37">
        <v>1216020</v>
      </c>
      <c r="BO5123" s="37" t="s">
        <v>20</v>
      </c>
    </row>
    <row r="5124" spans="62:67" ht="9" customHeight="1" x14ac:dyDescent="0.25">
      <c r="BJ5124" s="36" t="s">
        <v>5142</v>
      </c>
      <c r="BK5124" s="37">
        <v>1477341.3999999997</v>
      </c>
      <c r="BL5124" s="37">
        <v>1160968</v>
      </c>
      <c r="BM5124" s="37" t="s">
        <v>20</v>
      </c>
      <c r="BN5124" s="37">
        <v>1213917</v>
      </c>
      <c r="BO5124" s="37" t="s">
        <v>20</v>
      </c>
    </row>
    <row r="5125" spans="62:67" ht="9" customHeight="1" x14ac:dyDescent="0.25">
      <c r="BJ5125" s="36" t="s">
        <v>5143</v>
      </c>
      <c r="BK5125" s="37">
        <v>1475378.5999999996</v>
      </c>
      <c r="BL5125" s="37">
        <v>1158812</v>
      </c>
      <c r="BM5125" s="37" t="s">
        <v>20</v>
      </c>
      <c r="BN5125" s="37">
        <v>1212450</v>
      </c>
      <c r="BO5125" s="37" t="s">
        <v>20</v>
      </c>
    </row>
    <row r="5126" spans="62:67" ht="9" customHeight="1" x14ac:dyDescent="0.25">
      <c r="BJ5126" s="36" t="s">
        <v>5144</v>
      </c>
      <c r="BK5126" s="37">
        <v>1473415.7999999996</v>
      </c>
      <c r="BL5126" s="37">
        <v>1156656</v>
      </c>
      <c r="BM5126" s="37" t="s">
        <v>20</v>
      </c>
      <c r="BN5126" s="37">
        <v>1210564</v>
      </c>
      <c r="BO5126" s="37" t="s">
        <v>20</v>
      </c>
    </row>
    <row r="5127" spans="62:67" ht="9" customHeight="1" x14ac:dyDescent="0.25">
      <c r="BJ5127" s="36" t="s">
        <v>5145</v>
      </c>
      <c r="BK5127" s="37">
        <v>1471453</v>
      </c>
      <c r="BL5127" s="37">
        <v>1154500</v>
      </c>
      <c r="BM5127" s="37" t="s">
        <v>20</v>
      </c>
      <c r="BN5127" s="37">
        <v>1208316</v>
      </c>
      <c r="BO5127" s="37" t="s">
        <v>20</v>
      </c>
    </row>
    <row r="5128" spans="62:67" ht="9" customHeight="1" x14ac:dyDescent="0.25">
      <c r="BJ5128" s="36" t="s">
        <v>5146</v>
      </c>
      <c r="BK5128" s="37">
        <v>1469551.7</v>
      </c>
      <c r="BL5128" s="37">
        <v>1152358</v>
      </c>
      <c r="BM5128" s="37" t="s">
        <v>20</v>
      </c>
      <c r="BN5128" s="37">
        <v>1206288</v>
      </c>
      <c r="BO5128" s="37" t="s">
        <v>20</v>
      </c>
    </row>
    <row r="5129" spans="62:67" ht="9" customHeight="1" x14ac:dyDescent="0.25">
      <c r="BJ5129" s="36" t="s">
        <v>5147</v>
      </c>
      <c r="BK5129" s="37">
        <v>1467650.4</v>
      </c>
      <c r="BL5129" s="37">
        <v>1150215</v>
      </c>
      <c r="BM5129" s="37" t="s">
        <v>20</v>
      </c>
      <c r="BN5129" s="37">
        <v>1204818</v>
      </c>
      <c r="BO5129" s="37" t="s">
        <v>20</v>
      </c>
    </row>
    <row r="5130" spans="62:67" ht="9" customHeight="1" x14ac:dyDescent="0.25">
      <c r="BJ5130" s="36" t="s">
        <v>5148</v>
      </c>
      <c r="BK5130" s="37">
        <v>1465749.0999999999</v>
      </c>
      <c r="BL5130" s="37">
        <v>1148073</v>
      </c>
      <c r="BM5130" s="37" t="s">
        <v>20</v>
      </c>
      <c r="BN5130" s="37">
        <v>1202949</v>
      </c>
      <c r="BO5130" s="37" t="s">
        <v>20</v>
      </c>
    </row>
    <row r="5131" spans="62:67" ht="9" customHeight="1" x14ac:dyDescent="0.25">
      <c r="BJ5131" s="36" t="s">
        <v>5149</v>
      </c>
      <c r="BK5131" s="37">
        <v>1463847.7999999998</v>
      </c>
      <c r="BL5131" s="37">
        <v>1145930</v>
      </c>
      <c r="BM5131" s="37" t="s">
        <v>20</v>
      </c>
      <c r="BN5131" s="37">
        <v>1200811</v>
      </c>
      <c r="BO5131" s="37" t="s">
        <v>20</v>
      </c>
    </row>
    <row r="5132" spans="62:67" ht="9" customHeight="1" x14ac:dyDescent="0.25">
      <c r="BJ5132" s="36" t="s">
        <v>5150</v>
      </c>
      <c r="BK5132" s="37">
        <v>1461946.4999999998</v>
      </c>
      <c r="BL5132" s="37">
        <v>1143787</v>
      </c>
      <c r="BM5132" s="37" t="s">
        <v>20</v>
      </c>
      <c r="BN5132" s="37">
        <v>1199009</v>
      </c>
      <c r="BO5132" s="37" t="s">
        <v>20</v>
      </c>
    </row>
    <row r="5133" spans="62:67" ht="9" customHeight="1" x14ac:dyDescent="0.25">
      <c r="BJ5133" s="36" t="s">
        <v>5151</v>
      </c>
      <c r="BK5133" s="37">
        <v>1460045.1999999997</v>
      </c>
      <c r="BL5133" s="37">
        <v>1141645</v>
      </c>
      <c r="BM5133" s="37" t="s">
        <v>20</v>
      </c>
      <c r="BN5133" s="37">
        <v>1196800</v>
      </c>
      <c r="BO5133" s="37" t="s">
        <v>20</v>
      </c>
    </row>
    <row r="5134" spans="62:67" ht="9" customHeight="1" x14ac:dyDescent="0.25">
      <c r="BJ5134" s="36" t="s">
        <v>5152</v>
      </c>
      <c r="BK5134" s="37">
        <v>1458143.8999999997</v>
      </c>
      <c r="BL5134" s="37">
        <v>1139502</v>
      </c>
      <c r="BM5134" s="37" t="s">
        <v>20</v>
      </c>
      <c r="BN5134" s="37">
        <v>1195238</v>
      </c>
      <c r="BO5134" s="37" t="s">
        <v>20</v>
      </c>
    </row>
    <row r="5135" spans="62:67" ht="9" customHeight="1" x14ac:dyDescent="0.25">
      <c r="BJ5135" s="36" t="s">
        <v>5153</v>
      </c>
      <c r="BK5135" s="37">
        <v>1456242.5999999996</v>
      </c>
      <c r="BL5135" s="37">
        <v>1137360</v>
      </c>
      <c r="BM5135" s="37" t="s">
        <v>20</v>
      </c>
      <c r="BN5135" s="37">
        <v>1193341</v>
      </c>
      <c r="BO5135" s="37" t="s">
        <v>20</v>
      </c>
    </row>
    <row r="5136" spans="62:67" ht="9" customHeight="1" x14ac:dyDescent="0.25">
      <c r="BJ5136" s="36" t="s">
        <v>5154</v>
      </c>
      <c r="BK5136" s="37">
        <v>1454341.2999999996</v>
      </c>
      <c r="BL5136" s="37">
        <v>1135217</v>
      </c>
      <c r="BM5136" s="37" t="s">
        <v>20</v>
      </c>
      <c r="BN5136" s="37">
        <v>1191539</v>
      </c>
      <c r="BO5136" s="37" t="s">
        <v>20</v>
      </c>
    </row>
    <row r="5137" spans="62:67" ht="9" customHeight="1" x14ac:dyDescent="0.25">
      <c r="BJ5137" s="36" t="s">
        <v>5155</v>
      </c>
      <c r="BK5137" s="37">
        <v>1452440</v>
      </c>
      <c r="BL5137" s="37">
        <v>1133074</v>
      </c>
      <c r="BM5137" s="37" t="s">
        <v>20</v>
      </c>
      <c r="BN5137" s="37">
        <v>1189715</v>
      </c>
      <c r="BO5137" s="37" t="s">
        <v>20</v>
      </c>
    </row>
    <row r="5138" spans="62:67" ht="9" customHeight="1" x14ac:dyDescent="0.25">
      <c r="BJ5138" s="36" t="s">
        <v>5156</v>
      </c>
      <c r="BK5138" s="37">
        <v>1450523.9</v>
      </c>
      <c r="BL5138" s="37">
        <v>1130946</v>
      </c>
      <c r="BM5138" s="37" t="s">
        <v>20</v>
      </c>
      <c r="BN5138" s="37">
        <v>1187653</v>
      </c>
      <c r="BO5138" s="37" t="s">
        <v>20</v>
      </c>
    </row>
    <row r="5139" spans="62:67" ht="9" customHeight="1" x14ac:dyDescent="0.25">
      <c r="BJ5139" s="36" t="s">
        <v>5157</v>
      </c>
      <c r="BK5139" s="37">
        <v>1448607.7999999998</v>
      </c>
      <c r="BL5139" s="37">
        <v>1128817</v>
      </c>
      <c r="BM5139" s="37" t="s">
        <v>20</v>
      </c>
      <c r="BN5139" s="37">
        <v>1185642</v>
      </c>
      <c r="BO5139" s="37" t="s">
        <v>20</v>
      </c>
    </row>
    <row r="5140" spans="62:67" ht="9" customHeight="1" x14ac:dyDescent="0.25">
      <c r="BJ5140" s="36" t="s">
        <v>5158</v>
      </c>
      <c r="BK5140" s="37">
        <v>1446691.6999999997</v>
      </c>
      <c r="BL5140" s="37">
        <v>1126689</v>
      </c>
      <c r="BM5140" s="37" t="s">
        <v>20</v>
      </c>
      <c r="BN5140" s="37">
        <v>1183696</v>
      </c>
      <c r="BO5140" s="37" t="s">
        <v>20</v>
      </c>
    </row>
    <row r="5141" spans="62:67" ht="9" customHeight="1" x14ac:dyDescent="0.25">
      <c r="BJ5141" s="36" t="s">
        <v>5159</v>
      </c>
      <c r="BK5141" s="37">
        <v>1444775.5999999996</v>
      </c>
      <c r="BL5141" s="37">
        <v>1124560</v>
      </c>
      <c r="BM5141" s="37" t="s">
        <v>20</v>
      </c>
      <c r="BN5141" s="37">
        <v>1181689</v>
      </c>
      <c r="BO5141" s="37" t="s">
        <v>20</v>
      </c>
    </row>
    <row r="5142" spans="62:67" ht="9" customHeight="1" x14ac:dyDescent="0.25">
      <c r="BJ5142" s="36" t="s">
        <v>5160</v>
      </c>
      <c r="BK5142" s="37">
        <v>1442859.4999999995</v>
      </c>
      <c r="BL5142" s="37">
        <v>1122431</v>
      </c>
      <c r="BM5142" s="37" t="s">
        <v>20</v>
      </c>
      <c r="BN5142" s="37">
        <v>1180150</v>
      </c>
      <c r="BO5142" s="37" t="s">
        <v>20</v>
      </c>
    </row>
    <row r="5143" spans="62:67" ht="9" customHeight="1" x14ac:dyDescent="0.25">
      <c r="BJ5143" s="36" t="s">
        <v>5161</v>
      </c>
      <c r="BK5143" s="37">
        <v>1440943.3999999994</v>
      </c>
      <c r="BL5143" s="37">
        <v>1120303</v>
      </c>
      <c r="BM5143" s="37" t="s">
        <v>20</v>
      </c>
      <c r="BN5143" s="37">
        <v>1178231</v>
      </c>
      <c r="BO5143" s="37" t="s">
        <v>20</v>
      </c>
    </row>
    <row r="5144" spans="62:67" ht="9" customHeight="1" x14ac:dyDescent="0.25">
      <c r="BJ5144" s="36" t="s">
        <v>5162</v>
      </c>
      <c r="BK5144" s="37">
        <v>1439027.2999999993</v>
      </c>
      <c r="BL5144" s="37">
        <v>1118174</v>
      </c>
      <c r="BM5144" s="37" t="s">
        <v>20</v>
      </c>
      <c r="BN5144" s="37">
        <v>1176288</v>
      </c>
      <c r="BO5144" s="37" t="s">
        <v>20</v>
      </c>
    </row>
    <row r="5145" spans="62:67" ht="9" customHeight="1" x14ac:dyDescent="0.25">
      <c r="BJ5145" s="36" t="s">
        <v>5163</v>
      </c>
      <c r="BK5145" s="37">
        <v>1437111.1999999993</v>
      </c>
      <c r="BL5145" s="37">
        <v>1116046</v>
      </c>
      <c r="BM5145" s="37" t="s">
        <v>20</v>
      </c>
      <c r="BN5145" s="37">
        <v>1174218</v>
      </c>
      <c r="BO5145" s="37" t="s">
        <v>20</v>
      </c>
    </row>
    <row r="5146" spans="62:67" ht="9" customHeight="1" x14ac:dyDescent="0.25">
      <c r="BJ5146" s="36" t="s">
        <v>5164</v>
      </c>
      <c r="BK5146" s="37">
        <v>1435195.0999999992</v>
      </c>
      <c r="BL5146" s="37">
        <v>1113917</v>
      </c>
      <c r="BM5146" s="37" t="s">
        <v>20</v>
      </c>
      <c r="BN5146" s="37">
        <v>1172294</v>
      </c>
      <c r="BO5146" s="37" t="s">
        <v>20</v>
      </c>
    </row>
    <row r="5147" spans="62:67" ht="9" customHeight="1" x14ac:dyDescent="0.25">
      <c r="BJ5147" s="36" t="s">
        <v>5165</v>
      </c>
      <c r="BK5147" s="37">
        <v>1433279</v>
      </c>
      <c r="BL5147" s="37">
        <v>1111788</v>
      </c>
      <c r="BM5147" s="37" t="s">
        <v>20</v>
      </c>
      <c r="BN5147" s="37">
        <v>1170326</v>
      </c>
      <c r="BO5147" s="37" t="s">
        <v>20</v>
      </c>
    </row>
    <row r="5148" spans="62:67" ht="9" customHeight="1" x14ac:dyDescent="0.25">
      <c r="BJ5148" s="36" t="s">
        <v>5166</v>
      </c>
      <c r="BK5148" s="37">
        <v>1431317.9</v>
      </c>
      <c r="BL5148" s="37">
        <v>1109670</v>
      </c>
      <c r="BM5148" s="37" t="s">
        <v>20</v>
      </c>
      <c r="BN5148" s="37">
        <v>1168248</v>
      </c>
      <c r="BO5148" s="37" t="s">
        <v>20</v>
      </c>
    </row>
    <row r="5149" spans="62:67" ht="9" customHeight="1" x14ac:dyDescent="0.25">
      <c r="BJ5149" s="36" t="s">
        <v>5167</v>
      </c>
      <c r="BK5149" s="37">
        <v>1429356.7999999998</v>
      </c>
      <c r="BL5149" s="37">
        <v>1107552</v>
      </c>
      <c r="BM5149" s="37" t="s">
        <v>20</v>
      </c>
      <c r="BN5149" s="37">
        <v>1166708</v>
      </c>
      <c r="BO5149" s="37" t="s">
        <v>20</v>
      </c>
    </row>
    <row r="5150" spans="62:67" ht="9" customHeight="1" x14ac:dyDescent="0.25">
      <c r="BJ5150" s="36" t="s">
        <v>5168</v>
      </c>
      <c r="BK5150" s="37">
        <v>1427395.6999999997</v>
      </c>
      <c r="BL5150" s="37">
        <v>1105434</v>
      </c>
      <c r="BM5150" s="37" t="s">
        <v>20</v>
      </c>
      <c r="BN5150" s="37">
        <v>1164517</v>
      </c>
      <c r="BO5150" s="37" t="s">
        <v>20</v>
      </c>
    </row>
    <row r="5151" spans="62:67" ht="9" customHeight="1" x14ac:dyDescent="0.25">
      <c r="BJ5151" s="36" t="s">
        <v>5169</v>
      </c>
      <c r="BK5151" s="37">
        <v>1425434.5999999996</v>
      </c>
      <c r="BL5151" s="37">
        <v>1103316</v>
      </c>
      <c r="BM5151" s="37" t="s">
        <v>20</v>
      </c>
      <c r="BN5151" s="37">
        <v>1162829</v>
      </c>
      <c r="BO5151" s="37" t="s">
        <v>20</v>
      </c>
    </row>
    <row r="5152" spans="62:67" ht="9" customHeight="1" x14ac:dyDescent="0.25">
      <c r="BJ5152" s="36" t="s">
        <v>5170</v>
      </c>
      <c r="BK5152" s="37">
        <v>1423473.4999999995</v>
      </c>
      <c r="BL5152" s="37">
        <v>1101197</v>
      </c>
      <c r="BM5152" s="37" t="s">
        <v>20</v>
      </c>
      <c r="BN5152" s="37">
        <v>1160698</v>
      </c>
      <c r="BO5152" s="37" t="s">
        <v>20</v>
      </c>
    </row>
    <row r="5153" spans="62:67" ht="9" customHeight="1" x14ac:dyDescent="0.25">
      <c r="BJ5153" s="36" t="s">
        <v>5171</v>
      </c>
      <c r="BK5153" s="37">
        <v>1421512.3999999994</v>
      </c>
      <c r="BL5153" s="37">
        <v>1099079</v>
      </c>
      <c r="BM5153" s="37" t="s">
        <v>20</v>
      </c>
      <c r="BN5153" s="37">
        <v>1158992</v>
      </c>
      <c r="BO5153" s="37" t="s">
        <v>20</v>
      </c>
    </row>
    <row r="5154" spans="62:67" ht="9" customHeight="1" x14ac:dyDescent="0.25">
      <c r="BJ5154" s="36" t="s">
        <v>5172</v>
      </c>
      <c r="BK5154" s="37">
        <v>1419551.2999999993</v>
      </c>
      <c r="BL5154" s="37">
        <v>1096961</v>
      </c>
      <c r="BM5154" s="37" t="s">
        <v>20</v>
      </c>
      <c r="BN5154" s="37">
        <v>1157076</v>
      </c>
      <c r="BO5154" s="37" t="s">
        <v>20</v>
      </c>
    </row>
    <row r="5155" spans="62:67" ht="9" customHeight="1" x14ac:dyDescent="0.25">
      <c r="BJ5155" s="36" t="s">
        <v>5173</v>
      </c>
      <c r="BK5155" s="37">
        <v>1417590.1999999993</v>
      </c>
      <c r="BL5155" s="37">
        <v>1094843</v>
      </c>
      <c r="BM5155" s="37" t="s">
        <v>20</v>
      </c>
      <c r="BN5155" s="37">
        <v>1154931</v>
      </c>
      <c r="BO5155" s="37" t="s">
        <v>20</v>
      </c>
    </row>
    <row r="5156" spans="62:67" ht="9" customHeight="1" x14ac:dyDescent="0.25">
      <c r="BJ5156" s="36" t="s">
        <v>5174</v>
      </c>
      <c r="BK5156" s="37">
        <v>1415629.0999999992</v>
      </c>
      <c r="BL5156" s="37">
        <v>1092725</v>
      </c>
      <c r="BM5156" s="37" t="s">
        <v>20</v>
      </c>
      <c r="BN5156" s="37">
        <v>1153056</v>
      </c>
      <c r="BO5156" s="37" t="s">
        <v>20</v>
      </c>
    </row>
    <row r="5157" spans="62:67" ht="9" customHeight="1" x14ac:dyDescent="0.25">
      <c r="BJ5157" s="36" t="s">
        <v>5175</v>
      </c>
      <c r="BK5157" s="37">
        <v>1413668</v>
      </c>
      <c r="BL5157" s="37">
        <v>1090606</v>
      </c>
      <c r="BM5157" s="37">
        <v>1410726</v>
      </c>
      <c r="BN5157" s="37">
        <v>1151225</v>
      </c>
      <c r="BO5157" s="37">
        <v>1432025</v>
      </c>
    </row>
    <row r="5158" spans="62:67" ht="9" customHeight="1" x14ac:dyDescent="0.25">
      <c r="BJ5158" s="36" t="s">
        <v>5176</v>
      </c>
      <c r="BK5158" s="37">
        <v>1411750.1</v>
      </c>
      <c r="BL5158" s="37">
        <v>1088491</v>
      </c>
      <c r="BM5158" s="37">
        <v>1410721</v>
      </c>
      <c r="BN5158" s="37">
        <v>1148997</v>
      </c>
      <c r="BO5158" s="37">
        <v>1431982</v>
      </c>
    </row>
    <row r="5159" spans="62:67" ht="9" customHeight="1" x14ac:dyDescent="0.25">
      <c r="BJ5159" s="36" t="s">
        <v>5177</v>
      </c>
      <c r="BK5159" s="37">
        <v>1409832.2000000002</v>
      </c>
      <c r="BL5159" s="37">
        <v>1086375</v>
      </c>
      <c r="BM5159" s="37">
        <v>1410715</v>
      </c>
      <c r="BN5159" s="37">
        <v>1147249</v>
      </c>
      <c r="BO5159" s="37">
        <v>1431939</v>
      </c>
    </row>
    <row r="5160" spans="62:67" ht="9" customHeight="1" x14ac:dyDescent="0.25">
      <c r="BJ5160" s="36" t="s">
        <v>5178</v>
      </c>
      <c r="BK5160" s="37">
        <v>1407914.3000000003</v>
      </c>
      <c r="BL5160" s="37">
        <v>1084260</v>
      </c>
      <c r="BM5160" s="37">
        <v>1410709</v>
      </c>
      <c r="BN5160" s="37">
        <v>1145573</v>
      </c>
      <c r="BO5160" s="37">
        <v>1431896</v>
      </c>
    </row>
    <row r="5161" spans="62:67" ht="9" customHeight="1" x14ac:dyDescent="0.25">
      <c r="BJ5161" s="36" t="s">
        <v>5179</v>
      </c>
      <c r="BK5161" s="37">
        <v>1405996.4000000004</v>
      </c>
      <c r="BL5161" s="37">
        <v>1082144</v>
      </c>
      <c r="BM5161" s="37">
        <v>1410703</v>
      </c>
      <c r="BN5161" s="37">
        <v>1143464</v>
      </c>
      <c r="BO5161" s="37">
        <v>1431853</v>
      </c>
    </row>
    <row r="5162" spans="62:67" ht="9" customHeight="1" x14ac:dyDescent="0.25">
      <c r="BJ5162" s="36" t="s">
        <v>5180</v>
      </c>
      <c r="BK5162" s="37">
        <v>1404078.5000000005</v>
      </c>
      <c r="BL5162" s="37">
        <v>1080028</v>
      </c>
      <c r="BM5162" s="37">
        <v>1410697</v>
      </c>
      <c r="BN5162" s="37">
        <v>1142038</v>
      </c>
      <c r="BO5162" s="37">
        <v>1431810</v>
      </c>
    </row>
    <row r="5163" spans="62:67" ht="9" customHeight="1" x14ac:dyDescent="0.25">
      <c r="BJ5163" s="36" t="s">
        <v>5181</v>
      </c>
      <c r="BK5163" s="37">
        <v>1402160.6000000006</v>
      </c>
      <c r="BL5163" s="37">
        <v>1077913</v>
      </c>
      <c r="BM5163" s="37">
        <v>1410692</v>
      </c>
      <c r="BN5163" s="37">
        <v>1139768</v>
      </c>
      <c r="BO5163" s="37">
        <v>1431766</v>
      </c>
    </row>
    <row r="5164" spans="62:67" ht="9" customHeight="1" x14ac:dyDescent="0.25">
      <c r="BJ5164" s="36" t="s">
        <v>5182</v>
      </c>
      <c r="BK5164" s="37">
        <v>1400242.7000000007</v>
      </c>
      <c r="BL5164" s="37">
        <v>1075797</v>
      </c>
      <c r="BM5164" s="37">
        <v>1410686</v>
      </c>
      <c r="BN5164" s="37">
        <v>1137827</v>
      </c>
      <c r="BO5164" s="37">
        <v>1431723</v>
      </c>
    </row>
    <row r="5165" spans="62:67" ht="9" customHeight="1" x14ac:dyDescent="0.25">
      <c r="BJ5165" s="36" t="s">
        <v>5183</v>
      </c>
      <c r="BK5165" s="37">
        <v>1398324.8000000007</v>
      </c>
      <c r="BL5165" s="37">
        <v>1073682</v>
      </c>
      <c r="BM5165" s="37">
        <v>1410680</v>
      </c>
      <c r="BN5165" s="37">
        <v>1135580</v>
      </c>
      <c r="BO5165" s="37">
        <v>1431680</v>
      </c>
    </row>
    <row r="5166" spans="62:67" ht="9" customHeight="1" x14ac:dyDescent="0.25">
      <c r="BJ5166" s="36" t="s">
        <v>5184</v>
      </c>
      <c r="BK5166" s="37">
        <v>1396406.9000000008</v>
      </c>
      <c r="BL5166" s="37">
        <v>1071566</v>
      </c>
      <c r="BM5166" s="37">
        <v>1410674</v>
      </c>
      <c r="BN5166" s="37">
        <v>1134098</v>
      </c>
      <c r="BO5166" s="37">
        <v>1431637</v>
      </c>
    </row>
    <row r="5167" spans="62:67" ht="9" customHeight="1" x14ac:dyDescent="0.25">
      <c r="BJ5167" s="36" t="s">
        <v>5185</v>
      </c>
      <c r="BK5167" s="37">
        <v>1394489</v>
      </c>
      <c r="BL5167" s="37">
        <v>1069450</v>
      </c>
      <c r="BM5167" s="37">
        <v>1410668</v>
      </c>
      <c r="BN5167" s="37">
        <v>1132107</v>
      </c>
      <c r="BO5167" s="37">
        <v>1431594</v>
      </c>
    </row>
    <row r="5168" spans="62:67" ht="9" customHeight="1" x14ac:dyDescent="0.25">
      <c r="BJ5168" s="36" t="s">
        <v>5186</v>
      </c>
      <c r="BK5168" s="37">
        <v>1392445.9</v>
      </c>
      <c r="BL5168" s="37">
        <v>1067319</v>
      </c>
      <c r="BM5168" s="37">
        <v>1410647</v>
      </c>
      <c r="BN5168" s="37">
        <v>1130120</v>
      </c>
      <c r="BO5168" s="37">
        <v>1431551</v>
      </c>
    </row>
    <row r="5169" spans="62:67" ht="9" customHeight="1" x14ac:dyDescent="0.25">
      <c r="BJ5169" s="36" t="s">
        <v>5187</v>
      </c>
      <c r="BK5169" s="37">
        <v>1390402.7999999998</v>
      </c>
      <c r="BL5169" s="37">
        <v>1065187</v>
      </c>
      <c r="BM5169" s="37">
        <v>1410625</v>
      </c>
      <c r="BN5169" s="37">
        <v>1128529</v>
      </c>
      <c r="BO5169" s="37">
        <v>1431508</v>
      </c>
    </row>
    <row r="5170" spans="62:67" ht="9" customHeight="1" x14ac:dyDescent="0.25">
      <c r="BJ5170" s="36" t="s">
        <v>5188</v>
      </c>
      <c r="BK5170" s="37">
        <v>1388359.6999999997</v>
      </c>
      <c r="BL5170" s="37">
        <v>1063056</v>
      </c>
      <c r="BM5170" s="37">
        <v>1410603</v>
      </c>
      <c r="BN5170" s="37">
        <v>1126266</v>
      </c>
      <c r="BO5170" s="37">
        <v>1431465</v>
      </c>
    </row>
    <row r="5171" spans="62:67" ht="9" customHeight="1" x14ac:dyDescent="0.25">
      <c r="BJ5171" s="36" t="s">
        <v>5189</v>
      </c>
      <c r="BK5171" s="37">
        <v>1386316.5999999996</v>
      </c>
      <c r="BL5171" s="37">
        <v>1060924</v>
      </c>
      <c r="BM5171" s="37">
        <v>1410582</v>
      </c>
      <c r="BN5171" s="37">
        <v>1124454</v>
      </c>
      <c r="BO5171" s="37">
        <v>1431422</v>
      </c>
    </row>
    <row r="5172" spans="62:67" ht="9" customHeight="1" x14ac:dyDescent="0.25">
      <c r="BJ5172" s="36" t="s">
        <v>5190</v>
      </c>
      <c r="BK5172" s="37">
        <v>1384273.4999999995</v>
      </c>
      <c r="BL5172" s="37">
        <v>1058793</v>
      </c>
      <c r="BM5172" s="37">
        <v>1410560</v>
      </c>
      <c r="BN5172" s="37">
        <v>1122222</v>
      </c>
      <c r="BO5172" s="37">
        <v>1431379</v>
      </c>
    </row>
    <row r="5173" spans="62:67" ht="9" customHeight="1" x14ac:dyDescent="0.25">
      <c r="BJ5173" s="36" t="s">
        <v>5191</v>
      </c>
      <c r="BK5173" s="37">
        <v>1382230.3999999994</v>
      </c>
      <c r="BL5173" s="37">
        <v>1056661</v>
      </c>
      <c r="BM5173" s="37">
        <v>1410538</v>
      </c>
      <c r="BN5173" s="37">
        <v>1120719</v>
      </c>
      <c r="BO5173" s="37">
        <v>1431335</v>
      </c>
    </row>
    <row r="5174" spans="62:67" ht="9" customHeight="1" x14ac:dyDescent="0.25">
      <c r="BJ5174" s="36" t="s">
        <v>5192</v>
      </c>
      <c r="BK5174" s="37">
        <v>1380187.2999999993</v>
      </c>
      <c r="BL5174" s="37">
        <v>1054530</v>
      </c>
      <c r="BM5174" s="37">
        <v>1410517</v>
      </c>
      <c r="BN5174" s="37">
        <v>1118694</v>
      </c>
      <c r="BO5174" s="37">
        <v>1431292</v>
      </c>
    </row>
    <row r="5175" spans="62:67" ht="9" customHeight="1" x14ac:dyDescent="0.25">
      <c r="BJ5175" s="36" t="s">
        <v>5193</v>
      </c>
      <c r="BK5175" s="37">
        <v>1378144.1999999993</v>
      </c>
      <c r="BL5175" s="37">
        <v>1052398</v>
      </c>
      <c r="BM5175" s="37">
        <v>1410495</v>
      </c>
      <c r="BN5175" s="37">
        <v>1116778</v>
      </c>
      <c r="BO5175" s="37">
        <v>1431249</v>
      </c>
    </row>
    <row r="5176" spans="62:67" ht="9" customHeight="1" x14ac:dyDescent="0.25">
      <c r="BJ5176" s="36" t="s">
        <v>5194</v>
      </c>
      <c r="BK5176" s="37">
        <v>1376101.0999999992</v>
      </c>
      <c r="BL5176" s="37">
        <v>1050267</v>
      </c>
      <c r="BM5176" s="37">
        <v>1410473</v>
      </c>
      <c r="BN5176" s="37">
        <v>1114818</v>
      </c>
      <c r="BO5176" s="37">
        <v>1431206</v>
      </c>
    </row>
    <row r="5177" spans="62:67" ht="9" customHeight="1" x14ac:dyDescent="0.25">
      <c r="BJ5177" s="36" t="s">
        <v>5195</v>
      </c>
      <c r="BK5177" s="37">
        <v>1374058</v>
      </c>
      <c r="BL5177" s="37">
        <v>1048135</v>
      </c>
      <c r="BM5177" s="37">
        <v>1410451</v>
      </c>
      <c r="BN5177" s="37">
        <v>1113013</v>
      </c>
      <c r="BO5177" s="37">
        <v>1431163</v>
      </c>
    </row>
    <row r="5178" spans="62:67" ht="9" customHeight="1" x14ac:dyDescent="0.25">
      <c r="BJ5178" s="36" t="s">
        <v>5196</v>
      </c>
      <c r="BK5178" s="37">
        <v>1372131.5</v>
      </c>
      <c r="BL5178" s="37">
        <v>1046027</v>
      </c>
      <c r="BM5178" s="37">
        <v>1410403</v>
      </c>
      <c r="BN5178" s="37">
        <v>1110967</v>
      </c>
      <c r="BO5178" s="37">
        <v>1431120</v>
      </c>
    </row>
    <row r="5179" spans="62:67" ht="9" customHeight="1" x14ac:dyDescent="0.25">
      <c r="BJ5179" s="36" t="s">
        <v>5197</v>
      </c>
      <c r="BK5179" s="37">
        <v>1370205</v>
      </c>
      <c r="BL5179" s="37">
        <v>1043919</v>
      </c>
      <c r="BM5179" s="37">
        <v>1410355</v>
      </c>
      <c r="BN5179" s="37">
        <v>1109453</v>
      </c>
      <c r="BO5179" s="37">
        <v>1431077</v>
      </c>
    </row>
    <row r="5180" spans="62:67" ht="9" customHeight="1" x14ac:dyDescent="0.25">
      <c r="BJ5180" s="36" t="s">
        <v>5198</v>
      </c>
      <c r="BK5180" s="37">
        <v>1368278.5</v>
      </c>
      <c r="BL5180" s="37">
        <v>1041811</v>
      </c>
      <c r="BM5180" s="37">
        <v>1410307</v>
      </c>
      <c r="BN5180" s="37">
        <v>1107436</v>
      </c>
      <c r="BO5180" s="37">
        <v>1431034</v>
      </c>
    </row>
    <row r="5181" spans="62:67" ht="9" customHeight="1" x14ac:dyDescent="0.25">
      <c r="BJ5181" s="36" t="s">
        <v>5199</v>
      </c>
      <c r="BK5181" s="37">
        <v>1366352</v>
      </c>
      <c r="BL5181" s="37">
        <v>1039703</v>
      </c>
      <c r="BM5181" s="37">
        <v>1410258</v>
      </c>
      <c r="BN5181" s="37">
        <v>1105772</v>
      </c>
      <c r="BO5181" s="37">
        <v>1430991</v>
      </c>
    </row>
    <row r="5182" spans="62:67" ht="9" customHeight="1" x14ac:dyDescent="0.25">
      <c r="BJ5182" s="36" t="s">
        <v>5200</v>
      </c>
      <c r="BK5182" s="37">
        <v>1364425.5</v>
      </c>
      <c r="BL5182" s="37">
        <v>1037595</v>
      </c>
      <c r="BM5182" s="37">
        <v>1410210</v>
      </c>
      <c r="BN5182" s="37">
        <v>1103444</v>
      </c>
      <c r="BO5182" s="37">
        <v>1430948</v>
      </c>
    </row>
    <row r="5183" spans="62:67" ht="9" customHeight="1" x14ac:dyDescent="0.25">
      <c r="BJ5183" s="36" t="s">
        <v>5201</v>
      </c>
      <c r="BK5183" s="37">
        <v>1362499</v>
      </c>
      <c r="BL5183" s="37">
        <v>1035487</v>
      </c>
      <c r="BM5183" s="37">
        <v>1410162</v>
      </c>
      <c r="BN5183" s="37">
        <v>1101888</v>
      </c>
      <c r="BO5183" s="37">
        <v>1430905</v>
      </c>
    </row>
    <row r="5184" spans="62:67" ht="9" customHeight="1" x14ac:dyDescent="0.25">
      <c r="BJ5184" s="36" t="s">
        <v>5202</v>
      </c>
      <c r="BK5184" s="37">
        <v>1360572.5</v>
      </c>
      <c r="BL5184" s="37">
        <v>1033379</v>
      </c>
      <c r="BM5184" s="37">
        <v>1410113</v>
      </c>
      <c r="BN5184" s="37">
        <v>1099593</v>
      </c>
      <c r="BO5184" s="37">
        <v>1430861</v>
      </c>
    </row>
    <row r="5185" spans="62:67" ht="9" customHeight="1" x14ac:dyDescent="0.25">
      <c r="BJ5185" s="36" t="s">
        <v>5203</v>
      </c>
      <c r="BK5185" s="37">
        <v>1358646</v>
      </c>
      <c r="BL5185" s="37">
        <v>1031271</v>
      </c>
      <c r="BM5185" s="37">
        <v>1410065</v>
      </c>
      <c r="BN5185" s="37">
        <v>1097925</v>
      </c>
      <c r="BO5185" s="37">
        <v>1430818</v>
      </c>
    </row>
    <row r="5186" spans="62:67" ht="9" customHeight="1" x14ac:dyDescent="0.25">
      <c r="BJ5186" s="36" t="s">
        <v>5204</v>
      </c>
      <c r="BK5186" s="37">
        <v>1356719.5</v>
      </c>
      <c r="BL5186" s="37">
        <v>1029163</v>
      </c>
      <c r="BM5186" s="37">
        <v>1410017</v>
      </c>
      <c r="BN5186" s="37">
        <v>1096368</v>
      </c>
      <c r="BO5186" s="37">
        <v>1430775</v>
      </c>
    </row>
    <row r="5187" spans="62:67" ht="9" customHeight="1" x14ac:dyDescent="0.25">
      <c r="BJ5187" s="36" t="s">
        <v>5205</v>
      </c>
      <c r="BK5187" s="37">
        <v>1354793</v>
      </c>
      <c r="BL5187" s="37">
        <v>1027055</v>
      </c>
      <c r="BM5187" s="37">
        <v>1409968</v>
      </c>
      <c r="BN5187" s="37">
        <v>1094141</v>
      </c>
      <c r="BO5187" s="37">
        <v>1430732</v>
      </c>
    </row>
    <row r="5188" spans="62:67" ht="9" customHeight="1" x14ac:dyDescent="0.25">
      <c r="BJ5188" s="36" t="s">
        <v>5206</v>
      </c>
      <c r="BK5188" s="37">
        <v>1352961.1</v>
      </c>
      <c r="BL5188" s="37">
        <v>1024981</v>
      </c>
      <c r="BM5188" s="37">
        <v>1409886</v>
      </c>
      <c r="BN5188" s="37">
        <v>1092296</v>
      </c>
      <c r="BO5188" s="37">
        <v>1430689</v>
      </c>
    </row>
    <row r="5189" spans="62:67" ht="9" customHeight="1" x14ac:dyDescent="0.25">
      <c r="BJ5189" s="36" t="s">
        <v>5207</v>
      </c>
      <c r="BK5189" s="37">
        <v>1351129.2000000002</v>
      </c>
      <c r="BL5189" s="37">
        <v>1022906</v>
      </c>
      <c r="BM5189" s="37">
        <v>1409803</v>
      </c>
      <c r="BN5189" s="37">
        <v>1090165</v>
      </c>
      <c r="BO5189" s="37">
        <v>1430646</v>
      </c>
    </row>
    <row r="5190" spans="62:67" ht="9" customHeight="1" x14ac:dyDescent="0.25">
      <c r="BJ5190" s="36" t="s">
        <v>5208</v>
      </c>
      <c r="BK5190" s="37">
        <v>1349297.3000000003</v>
      </c>
      <c r="BL5190" s="37">
        <v>1020831</v>
      </c>
      <c r="BM5190" s="37">
        <v>1409720</v>
      </c>
      <c r="BN5190" s="37">
        <v>1088661</v>
      </c>
      <c r="BO5190" s="37">
        <v>1430603</v>
      </c>
    </row>
    <row r="5191" spans="62:67" ht="9" customHeight="1" x14ac:dyDescent="0.25">
      <c r="BJ5191" s="36" t="s">
        <v>5209</v>
      </c>
      <c r="BK5191" s="37">
        <v>1347465.4000000004</v>
      </c>
      <c r="BL5191" s="37">
        <v>1018756</v>
      </c>
      <c r="BM5191" s="37">
        <v>1409638</v>
      </c>
      <c r="BN5191" s="37">
        <v>1086517</v>
      </c>
      <c r="BO5191" s="37">
        <v>1430560</v>
      </c>
    </row>
    <row r="5192" spans="62:67" ht="9" customHeight="1" x14ac:dyDescent="0.25">
      <c r="BJ5192" s="36" t="s">
        <v>5210</v>
      </c>
      <c r="BK5192" s="37">
        <v>1345633.5000000005</v>
      </c>
      <c r="BL5192" s="37">
        <v>1016681</v>
      </c>
      <c r="BM5192" s="37">
        <v>1409555</v>
      </c>
      <c r="BN5192" s="37">
        <v>1084657</v>
      </c>
      <c r="BO5192" s="37">
        <v>1430517</v>
      </c>
    </row>
    <row r="5193" spans="62:67" ht="9" customHeight="1" x14ac:dyDescent="0.25">
      <c r="BJ5193" s="36" t="s">
        <v>5211</v>
      </c>
      <c r="BK5193" s="37">
        <v>1343801.6000000006</v>
      </c>
      <c r="BL5193" s="37">
        <v>1014606</v>
      </c>
      <c r="BM5193" s="37">
        <v>1409472</v>
      </c>
      <c r="BN5193" s="37">
        <v>1082521</v>
      </c>
      <c r="BO5193" s="37">
        <v>1430474</v>
      </c>
    </row>
    <row r="5194" spans="62:67" ht="9" customHeight="1" x14ac:dyDescent="0.25">
      <c r="BJ5194" s="36" t="s">
        <v>5212</v>
      </c>
      <c r="BK5194" s="37">
        <v>1341969.7000000007</v>
      </c>
      <c r="BL5194" s="37">
        <v>1012531</v>
      </c>
      <c r="BM5194" s="37">
        <v>1409390</v>
      </c>
      <c r="BN5194" s="37">
        <v>1080483</v>
      </c>
      <c r="BO5194" s="37">
        <v>1430430</v>
      </c>
    </row>
    <row r="5195" spans="62:67" ht="9" customHeight="1" x14ac:dyDescent="0.25">
      <c r="BJ5195" s="36" t="s">
        <v>5213</v>
      </c>
      <c r="BK5195" s="37">
        <v>1340137.8000000007</v>
      </c>
      <c r="BL5195" s="37">
        <v>1010456</v>
      </c>
      <c r="BM5195" s="37">
        <v>1409307</v>
      </c>
      <c r="BN5195" s="37">
        <v>1078859</v>
      </c>
      <c r="BO5195" s="37">
        <v>1430387</v>
      </c>
    </row>
    <row r="5196" spans="62:67" ht="9" customHeight="1" x14ac:dyDescent="0.25">
      <c r="BJ5196" s="36" t="s">
        <v>5214</v>
      </c>
      <c r="BK5196" s="37">
        <v>1338305.9000000008</v>
      </c>
      <c r="BL5196" s="37">
        <v>1008381</v>
      </c>
      <c r="BM5196" s="37">
        <v>1409224</v>
      </c>
      <c r="BN5196" s="37">
        <v>1077026</v>
      </c>
      <c r="BO5196" s="37">
        <v>1430344</v>
      </c>
    </row>
    <row r="5197" spans="62:67" ht="9" customHeight="1" x14ac:dyDescent="0.25">
      <c r="BJ5197" s="36" t="s">
        <v>5215</v>
      </c>
      <c r="BK5197" s="37">
        <v>1336474</v>
      </c>
      <c r="BL5197" s="37">
        <v>1006306</v>
      </c>
      <c r="BM5197" s="37">
        <v>1409141</v>
      </c>
      <c r="BN5197" s="37">
        <v>1075085</v>
      </c>
      <c r="BO5197" s="37">
        <v>1430301</v>
      </c>
    </row>
    <row r="5198" spans="62:67" ht="9" customHeight="1" x14ac:dyDescent="0.25">
      <c r="BJ5198" s="36" t="s">
        <v>5216</v>
      </c>
      <c r="BK5198" s="37">
        <v>1334464.7</v>
      </c>
      <c r="BL5198" s="37">
        <v>1004239</v>
      </c>
      <c r="BM5198" s="37">
        <v>1409030</v>
      </c>
      <c r="BN5198" s="37">
        <v>1073186</v>
      </c>
      <c r="BO5198" s="37">
        <v>1430258</v>
      </c>
    </row>
    <row r="5199" spans="62:67" ht="9" customHeight="1" x14ac:dyDescent="0.25">
      <c r="BJ5199" s="36" t="s">
        <v>5217</v>
      </c>
      <c r="BK5199" s="37">
        <v>1332455.3999999999</v>
      </c>
      <c r="BL5199" s="37">
        <v>1002171</v>
      </c>
      <c r="BM5199" s="37">
        <v>1408918</v>
      </c>
      <c r="BN5199" s="37">
        <v>1071425</v>
      </c>
      <c r="BO5199" s="37">
        <v>1430215</v>
      </c>
    </row>
    <row r="5200" spans="62:67" ht="9" customHeight="1" x14ac:dyDescent="0.25">
      <c r="BJ5200" s="36" t="s">
        <v>5218</v>
      </c>
      <c r="BK5200" s="37">
        <v>1330446.0999999999</v>
      </c>
      <c r="BL5200" s="37">
        <v>1000104</v>
      </c>
      <c r="BM5200" s="37">
        <v>1408807</v>
      </c>
      <c r="BN5200" s="37">
        <v>1069500</v>
      </c>
      <c r="BO5200" s="37">
        <v>1430172</v>
      </c>
    </row>
    <row r="5201" spans="62:67" ht="9" customHeight="1" x14ac:dyDescent="0.25">
      <c r="BJ5201" s="36" t="s">
        <v>5219</v>
      </c>
      <c r="BK5201" s="37">
        <v>1328436.7999999998</v>
      </c>
      <c r="BL5201" s="37">
        <v>998036</v>
      </c>
      <c r="BM5201" s="37">
        <v>1408695</v>
      </c>
      <c r="BN5201" s="37">
        <v>1067422</v>
      </c>
      <c r="BO5201" s="37">
        <v>1430129</v>
      </c>
    </row>
    <row r="5202" spans="62:67" ht="9" customHeight="1" x14ac:dyDescent="0.25">
      <c r="BJ5202" s="36" t="s">
        <v>5220</v>
      </c>
      <c r="BK5202" s="37">
        <v>1326427.4999999998</v>
      </c>
      <c r="BL5202" s="37">
        <v>995968</v>
      </c>
      <c r="BM5202" s="37">
        <v>1408583</v>
      </c>
      <c r="BN5202" s="37">
        <v>1065593</v>
      </c>
      <c r="BO5202" s="37">
        <v>1430086</v>
      </c>
    </row>
    <row r="5203" spans="62:67" ht="9" customHeight="1" x14ac:dyDescent="0.25">
      <c r="BJ5203" s="36" t="s">
        <v>5221</v>
      </c>
      <c r="BK5203" s="37">
        <v>1324418.1999999997</v>
      </c>
      <c r="BL5203" s="37">
        <v>993901</v>
      </c>
      <c r="BM5203" s="37">
        <v>1408472</v>
      </c>
      <c r="BN5203" s="37">
        <v>1064099</v>
      </c>
      <c r="BO5203" s="37">
        <v>1430043</v>
      </c>
    </row>
    <row r="5204" spans="62:67" ht="9" customHeight="1" x14ac:dyDescent="0.25">
      <c r="BJ5204" s="36" t="s">
        <v>5222</v>
      </c>
      <c r="BK5204" s="37">
        <v>1322408.8999999997</v>
      </c>
      <c r="BL5204" s="37">
        <v>991833</v>
      </c>
      <c r="BM5204" s="37">
        <v>1408360</v>
      </c>
      <c r="BN5204" s="37">
        <v>1062241</v>
      </c>
      <c r="BO5204" s="37">
        <v>1429999</v>
      </c>
    </row>
    <row r="5205" spans="62:67" ht="9" customHeight="1" x14ac:dyDescent="0.25">
      <c r="BJ5205" s="36" t="s">
        <v>5223</v>
      </c>
      <c r="BK5205" s="37">
        <v>1320399.5999999996</v>
      </c>
      <c r="BL5205" s="37">
        <v>989766</v>
      </c>
      <c r="BM5205" s="37">
        <v>1408249</v>
      </c>
      <c r="BN5205" s="37">
        <v>1060183</v>
      </c>
      <c r="BO5205" s="37">
        <v>1429956</v>
      </c>
    </row>
    <row r="5206" spans="62:67" ht="9" customHeight="1" x14ac:dyDescent="0.25">
      <c r="BJ5206" s="36" t="s">
        <v>5224</v>
      </c>
      <c r="BK5206" s="37">
        <v>1318390.2999999996</v>
      </c>
      <c r="BL5206" s="37">
        <v>987698</v>
      </c>
      <c r="BM5206" s="37">
        <v>1408137</v>
      </c>
      <c r="BN5206" s="37">
        <v>1058239</v>
      </c>
      <c r="BO5206" s="37">
        <v>1429913</v>
      </c>
    </row>
    <row r="5207" spans="62:67" ht="9" customHeight="1" x14ac:dyDescent="0.25">
      <c r="BJ5207" s="36" t="s">
        <v>5225</v>
      </c>
      <c r="BK5207" s="37">
        <v>1316381</v>
      </c>
      <c r="BL5207" s="37">
        <v>985630</v>
      </c>
      <c r="BM5207" s="37">
        <v>1408025</v>
      </c>
      <c r="BN5207" s="37">
        <v>1056127</v>
      </c>
      <c r="BO5207" s="37">
        <v>1429870</v>
      </c>
    </row>
    <row r="5208" spans="62:67" ht="9" customHeight="1" x14ac:dyDescent="0.25">
      <c r="BJ5208" s="36" t="s">
        <v>5226</v>
      </c>
      <c r="BK5208" s="37">
        <v>1314472.5</v>
      </c>
      <c r="BL5208" s="37">
        <v>983596</v>
      </c>
      <c r="BM5208" s="37">
        <v>1407885</v>
      </c>
      <c r="BN5208" s="37">
        <v>1054611</v>
      </c>
      <c r="BO5208" s="37">
        <v>1429827</v>
      </c>
    </row>
    <row r="5209" spans="62:67" ht="9" customHeight="1" x14ac:dyDescent="0.25">
      <c r="BJ5209" s="36" t="s">
        <v>5227</v>
      </c>
      <c r="BK5209" s="37">
        <v>1312564</v>
      </c>
      <c r="BL5209" s="37">
        <v>981561</v>
      </c>
      <c r="BM5209" s="37">
        <v>1407745</v>
      </c>
      <c r="BN5209" s="37">
        <v>1052669</v>
      </c>
      <c r="BO5209" s="37">
        <v>1429784</v>
      </c>
    </row>
    <row r="5210" spans="62:67" ht="9" customHeight="1" x14ac:dyDescent="0.25">
      <c r="BJ5210" s="36" t="s">
        <v>5228</v>
      </c>
      <c r="BK5210" s="37">
        <v>1310655.5</v>
      </c>
      <c r="BL5210" s="37">
        <v>979527</v>
      </c>
      <c r="BM5210" s="37">
        <v>1407604</v>
      </c>
      <c r="BN5210" s="37">
        <v>1050808</v>
      </c>
      <c r="BO5210" s="37">
        <v>1429679</v>
      </c>
    </row>
    <row r="5211" spans="62:67" ht="9" customHeight="1" x14ac:dyDescent="0.25">
      <c r="BJ5211" s="36" t="s">
        <v>5229</v>
      </c>
      <c r="BK5211" s="37">
        <v>1308747</v>
      </c>
      <c r="BL5211" s="37">
        <v>977492</v>
      </c>
      <c r="BM5211" s="37">
        <v>1407464</v>
      </c>
      <c r="BN5211" s="37">
        <v>1048638</v>
      </c>
      <c r="BO5211" s="37">
        <v>1429574</v>
      </c>
    </row>
    <row r="5212" spans="62:67" ht="9" customHeight="1" x14ac:dyDescent="0.25">
      <c r="BJ5212" s="36" t="s">
        <v>5230</v>
      </c>
      <c r="BK5212" s="37">
        <v>1306838.5</v>
      </c>
      <c r="BL5212" s="37">
        <v>975458</v>
      </c>
      <c r="BM5212" s="37">
        <v>1407323</v>
      </c>
      <c r="BN5212" s="37">
        <v>1046944</v>
      </c>
      <c r="BO5212" s="37">
        <v>1429470</v>
      </c>
    </row>
    <row r="5213" spans="62:67" ht="9" customHeight="1" x14ac:dyDescent="0.25">
      <c r="BJ5213" s="36" t="s">
        <v>5231</v>
      </c>
      <c r="BK5213" s="37">
        <v>1304930</v>
      </c>
      <c r="BL5213" s="37">
        <v>973423</v>
      </c>
      <c r="BM5213" s="37">
        <v>1407183</v>
      </c>
      <c r="BN5213" s="37">
        <v>1045029</v>
      </c>
      <c r="BO5213" s="37">
        <v>1429365</v>
      </c>
    </row>
    <row r="5214" spans="62:67" ht="9" customHeight="1" x14ac:dyDescent="0.25">
      <c r="BJ5214" s="36" t="s">
        <v>5232</v>
      </c>
      <c r="BK5214" s="37">
        <v>1303021.5</v>
      </c>
      <c r="BL5214" s="37">
        <v>971389</v>
      </c>
      <c r="BM5214" s="37">
        <v>1407043</v>
      </c>
      <c r="BN5214" s="37">
        <v>1043024</v>
      </c>
      <c r="BO5214" s="37">
        <v>1429260</v>
      </c>
    </row>
    <row r="5215" spans="62:67" ht="9" customHeight="1" x14ac:dyDescent="0.25">
      <c r="BJ5215" s="36" t="s">
        <v>5233</v>
      </c>
      <c r="BK5215" s="37">
        <v>1301113</v>
      </c>
      <c r="BL5215" s="37">
        <v>969354</v>
      </c>
      <c r="BM5215" s="37">
        <v>1406902</v>
      </c>
      <c r="BN5215" s="37">
        <v>1041471</v>
      </c>
      <c r="BO5215" s="37">
        <v>1429155</v>
      </c>
    </row>
    <row r="5216" spans="62:67" ht="9" customHeight="1" x14ac:dyDescent="0.25">
      <c r="BJ5216" s="36" t="s">
        <v>5234</v>
      </c>
      <c r="BK5216" s="37">
        <v>1299204.5</v>
      </c>
      <c r="BL5216" s="37">
        <v>967320</v>
      </c>
      <c r="BM5216" s="37">
        <v>1406762</v>
      </c>
      <c r="BN5216" s="37">
        <v>1039504</v>
      </c>
      <c r="BO5216" s="37">
        <v>1429051</v>
      </c>
    </row>
    <row r="5217" spans="62:67" ht="9" customHeight="1" x14ac:dyDescent="0.25">
      <c r="BJ5217" s="36" t="s">
        <v>5235</v>
      </c>
      <c r="BK5217" s="37">
        <v>1297296</v>
      </c>
      <c r="BL5217" s="37">
        <v>965285</v>
      </c>
      <c r="BM5217" s="37">
        <v>1406621</v>
      </c>
      <c r="BN5217" s="37">
        <v>1037690</v>
      </c>
      <c r="BO5217" s="37">
        <v>1428946</v>
      </c>
    </row>
    <row r="5218" spans="62:67" ht="9" customHeight="1" x14ac:dyDescent="0.25">
      <c r="BJ5218" s="36" t="s">
        <v>5236</v>
      </c>
      <c r="BK5218" s="37">
        <v>1295515.6000000001</v>
      </c>
      <c r="BL5218" s="37">
        <v>963284</v>
      </c>
      <c r="BM5218" s="37">
        <v>1406464</v>
      </c>
      <c r="BN5218" s="37">
        <v>1035704</v>
      </c>
      <c r="BO5218" s="37">
        <v>1428841</v>
      </c>
    </row>
    <row r="5219" spans="62:67" ht="9" customHeight="1" x14ac:dyDescent="0.25">
      <c r="BJ5219" s="36" t="s">
        <v>5237</v>
      </c>
      <c r="BK5219" s="37">
        <v>1293735.2000000002</v>
      </c>
      <c r="BL5219" s="37">
        <v>961283</v>
      </c>
      <c r="BM5219" s="37">
        <v>1406306</v>
      </c>
      <c r="BN5219" s="37">
        <v>1033720</v>
      </c>
      <c r="BO5219" s="37">
        <v>1428736</v>
      </c>
    </row>
    <row r="5220" spans="62:67" ht="9" customHeight="1" x14ac:dyDescent="0.25">
      <c r="BJ5220" s="36" t="s">
        <v>5238</v>
      </c>
      <c r="BK5220" s="37">
        <v>1291954.8000000003</v>
      </c>
      <c r="BL5220" s="37">
        <v>959282</v>
      </c>
      <c r="BM5220" s="37">
        <v>1406148</v>
      </c>
      <c r="BN5220" s="37">
        <v>1031700</v>
      </c>
      <c r="BO5220" s="37">
        <v>1428632</v>
      </c>
    </row>
    <row r="5221" spans="62:67" ht="9" customHeight="1" x14ac:dyDescent="0.25">
      <c r="BJ5221" s="36" t="s">
        <v>5239</v>
      </c>
      <c r="BK5221" s="37">
        <v>1290174.4000000004</v>
      </c>
      <c r="BL5221" s="37">
        <v>957281</v>
      </c>
      <c r="BM5221" s="37">
        <v>1405990</v>
      </c>
      <c r="BN5221" s="37">
        <v>1029993</v>
      </c>
      <c r="BO5221" s="37">
        <v>1428527</v>
      </c>
    </row>
    <row r="5222" spans="62:67" ht="9" customHeight="1" x14ac:dyDescent="0.25">
      <c r="BJ5222" s="36" t="s">
        <v>5240</v>
      </c>
      <c r="BK5222" s="37">
        <v>1288394.0000000005</v>
      </c>
      <c r="BL5222" s="37">
        <v>955280</v>
      </c>
      <c r="BM5222" s="37">
        <v>1405832</v>
      </c>
      <c r="BN5222" s="37">
        <v>1028228</v>
      </c>
      <c r="BO5222" s="37">
        <v>1428422</v>
      </c>
    </row>
    <row r="5223" spans="62:67" ht="9" customHeight="1" x14ac:dyDescent="0.25">
      <c r="BJ5223" s="36" t="s">
        <v>5241</v>
      </c>
      <c r="BK5223" s="37">
        <v>1286613.6000000006</v>
      </c>
      <c r="BL5223" s="37">
        <v>953279</v>
      </c>
      <c r="BM5223" s="37">
        <v>1405674</v>
      </c>
      <c r="BN5223" s="37">
        <v>1026379</v>
      </c>
      <c r="BO5223" s="37">
        <v>1428299</v>
      </c>
    </row>
    <row r="5224" spans="62:67" ht="9" customHeight="1" x14ac:dyDescent="0.25">
      <c r="BJ5224" s="36" t="s">
        <v>5242</v>
      </c>
      <c r="BK5224" s="37">
        <v>1284833.2000000007</v>
      </c>
      <c r="BL5224" s="37">
        <v>951278</v>
      </c>
      <c r="BM5224" s="37">
        <v>1405516</v>
      </c>
      <c r="BN5224" s="37">
        <v>1024271</v>
      </c>
      <c r="BO5224" s="37">
        <v>1428175</v>
      </c>
    </row>
    <row r="5225" spans="62:67" ht="9" customHeight="1" x14ac:dyDescent="0.25">
      <c r="BJ5225" s="36" t="s">
        <v>5243</v>
      </c>
      <c r="BK5225" s="37">
        <v>1283052.8000000007</v>
      </c>
      <c r="BL5225" s="37">
        <v>949277</v>
      </c>
      <c r="BM5225" s="37">
        <v>1405358</v>
      </c>
      <c r="BN5225" s="37">
        <v>1022432</v>
      </c>
      <c r="BO5225" s="37">
        <v>1428052</v>
      </c>
    </row>
    <row r="5226" spans="62:67" ht="9" customHeight="1" x14ac:dyDescent="0.25">
      <c r="BJ5226" s="36" t="s">
        <v>5244</v>
      </c>
      <c r="BK5226" s="37">
        <v>1281272.4000000008</v>
      </c>
      <c r="BL5226" s="37">
        <v>947276</v>
      </c>
      <c r="BM5226" s="37">
        <v>1405200</v>
      </c>
      <c r="BN5226" s="37">
        <v>1020669</v>
      </c>
      <c r="BO5226" s="37">
        <v>1427928</v>
      </c>
    </row>
    <row r="5227" spans="62:67" ht="9" customHeight="1" x14ac:dyDescent="0.25">
      <c r="BJ5227" s="36" t="s">
        <v>5245</v>
      </c>
      <c r="BK5227" s="37">
        <v>1279492</v>
      </c>
      <c r="BL5227" s="37">
        <v>945274</v>
      </c>
      <c r="BM5227" s="37">
        <v>1405042</v>
      </c>
      <c r="BN5227" s="37">
        <v>1018710</v>
      </c>
      <c r="BO5227" s="37">
        <v>1427805</v>
      </c>
    </row>
    <row r="5228" spans="62:67" ht="9" customHeight="1" x14ac:dyDescent="0.25">
      <c r="BJ5228" s="36" t="s">
        <v>5246</v>
      </c>
      <c r="BK5228" s="37">
        <v>1277436.1000000001</v>
      </c>
      <c r="BL5228" s="37">
        <v>943278</v>
      </c>
      <c r="BM5228" s="37">
        <v>1404868</v>
      </c>
      <c r="BN5228" s="37">
        <v>1016736</v>
      </c>
      <c r="BO5228" s="37">
        <v>1427681</v>
      </c>
    </row>
    <row r="5229" spans="62:67" ht="9" customHeight="1" x14ac:dyDescent="0.25">
      <c r="BJ5229" s="36" t="s">
        <v>5247</v>
      </c>
      <c r="BK5229" s="37">
        <v>1275380.2000000002</v>
      </c>
      <c r="BL5229" s="37">
        <v>941282</v>
      </c>
      <c r="BM5229" s="37">
        <v>1404693</v>
      </c>
      <c r="BN5229" s="37">
        <v>1015216</v>
      </c>
      <c r="BO5229" s="37">
        <v>1427558</v>
      </c>
    </row>
    <row r="5230" spans="62:67" ht="9" customHeight="1" x14ac:dyDescent="0.25">
      <c r="BJ5230" s="36" t="s">
        <v>5248</v>
      </c>
      <c r="BK5230" s="37">
        <v>1273324.3000000003</v>
      </c>
      <c r="BL5230" s="37">
        <v>939286</v>
      </c>
      <c r="BM5230" s="37">
        <v>1404518</v>
      </c>
      <c r="BN5230" s="37">
        <v>1013202</v>
      </c>
      <c r="BO5230" s="37">
        <v>1427435</v>
      </c>
    </row>
    <row r="5231" spans="62:67" ht="9" customHeight="1" x14ac:dyDescent="0.25">
      <c r="BJ5231" s="36" t="s">
        <v>5249</v>
      </c>
      <c r="BK5231" s="37">
        <v>1271268.4000000004</v>
      </c>
      <c r="BL5231" s="37">
        <v>937290</v>
      </c>
      <c r="BM5231" s="37">
        <v>1404344</v>
      </c>
      <c r="BN5231" s="37">
        <v>1011333</v>
      </c>
      <c r="BO5231" s="37">
        <v>1427311</v>
      </c>
    </row>
    <row r="5232" spans="62:67" ht="9" customHeight="1" x14ac:dyDescent="0.25">
      <c r="BJ5232" s="36" t="s">
        <v>5250</v>
      </c>
      <c r="BK5232" s="37">
        <v>1269212.5000000005</v>
      </c>
      <c r="BL5232" s="37">
        <v>935294</v>
      </c>
      <c r="BM5232" s="37">
        <v>1404169</v>
      </c>
      <c r="BN5232" s="37">
        <v>1009275</v>
      </c>
      <c r="BO5232" s="37">
        <v>1427188</v>
      </c>
    </row>
    <row r="5233" spans="62:67" ht="9" customHeight="1" x14ac:dyDescent="0.25">
      <c r="BJ5233" s="36" t="s">
        <v>5251</v>
      </c>
      <c r="BK5233" s="37">
        <v>1267156.6000000006</v>
      </c>
      <c r="BL5233" s="37">
        <v>933298</v>
      </c>
      <c r="BM5233" s="37">
        <v>1403994</v>
      </c>
      <c r="BN5233" s="37">
        <v>1007706</v>
      </c>
      <c r="BO5233" s="37">
        <v>1427064</v>
      </c>
    </row>
    <row r="5234" spans="62:67" ht="9" customHeight="1" x14ac:dyDescent="0.25">
      <c r="BJ5234" s="36" t="s">
        <v>5252</v>
      </c>
      <c r="BK5234" s="37">
        <v>1265100.7000000007</v>
      </c>
      <c r="BL5234" s="37">
        <v>931302</v>
      </c>
      <c r="BM5234" s="37">
        <v>1403820</v>
      </c>
      <c r="BN5234" s="37">
        <v>1005888</v>
      </c>
      <c r="BO5234" s="37">
        <v>1426941</v>
      </c>
    </row>
    <row r="5235" spans="62:67" ht="9" customHeight="1" x14ac:dyDescent="0.25">
      <c r="BJ5235" s="36" t="s">
        <v>5253</v>
      </c>
      <c r="BK5235" s="37">
        <v>1263044.8000000007</v>
      </c>
      <c r="BL5235" s="37">
        <v>929306</v>
      </c>
      <c r="BM5235" s="37">
        <v>1403645</v>
      </c>
      <c r="BN5235" s="37">
        <v>1004046</v>
      </c>
      <c r="BO5235" s="37">
        <v>1426817</v>
      </c>
    </row>
    <row r="5236" spans="62:67" ht="9" customHeight="1" x14ac:dyDescent="0.25">
      <c r="BJ5236" s="36" t="s">
        <v>5254</v>
      </c>
      <c r="BK5236" s="37">
        <v>1260988.9000000008</v>
      </c>
      <c r="BL5236" s="37">
        <v>927310</v>
      </c>
      <c r="BM5236" s="37">
        <v>1403470</v>
      </c>
      <c r="BN5236" s="37">
        <v>1001742</v>
      </c>
      <c r="BO5236" s="37">
        <v>1426694</v>
      </c>
    </row>
    <row r="5237" spans="62:67" ht="9" customHeight="1" x14ac:dyDescent="0.25">
      <c r="BJ5237" s="36" t="s">
        <v>5255</v>
      </c>
      <c r="BK5237" s="37">
        <v>1258933</v>
      </c>
      <c r="BL5237" s="37">
        <v>925314</v>
      </c>
      <c r="BM5237" s="37">
        <v>1403295</v>
      </c>
      <c r="BN5237" s="37">
        <v>1000055</v>
      </c>
      <c r="BO5237" s="37">
        <v>1426591</v>
      </c>
    </row>
    <row r="5238" spans="62:67" ht="9" customHeight="1" x14ac:dyDescent="0.25">
      <c r="BJ5238" s="36" t="s">
        <v>5256</v>
      </c>
      <c r="BK5238" s="37">
        <v>1257101.2</v>
      </c>
      <c r="BL5238" s="37">
        <v>923357</v>
      </c>
      <c r="BM5238" s="37">
        <v>1403122</v>
      </c>
      <c r="BN5238" s="37">
        <v>998095</v>
      </c>
      <c r="BO5238" s="37">
        <v>1426489</v>
      </c>
    </row>
    <row r="5239" spans="62:67" ht="9" customHeight="1" x14ac:dyDescent="0.25">
      <c r="BJ5239" s="36" t="s">
        <v>5257</v>
      </c>
      <c r="BK5239" s="37">
        <v>1255269.3999999999</v>
      </c>
      <c r="BL5239" s="37">
        <v>921399</v>
      </c>
      <c r="BM5239" s="37">
        <v>1402949</v>
      </c>
      <c r="BN5239" s="37">
        <v>996576</v>
      </c>
      <c r="BO5239" s="37">
        <v>1426386</v>
      </c>
    </row>
    <row r="5240" spans="62:67" ht="9" customHeight="1" x14ac:dyDescent="0.25">
      <c r="BJ5240" s="36" t="s">
        <v>5258</v>
      </c>
      <c r="BK5240" s="37">
        <v>1253437.5999999999</v>
      </c>
      <c r="BL5240" s="37">
        <v>919442</v>
      </c>
      <c r="BM5240" s="37">
        <v>1402776</v>
      </c>
      <c r="BN5240" s="37">
        <v>994811</v>
      </c>
      <c r="BO5240" s="37">
        <v>1426284</v>
      </c>
    </row>
    <row r="5241" spans="62:67" ht="9" customHeight="1" x14ac:dyDescent="0.25">
      <c r="BJ5241" s="36" t="s">
        <v>5259</v>
      </c>
      <c r="BK5241" s="37">
        <v>1251605.7999999998</v>
      </c>
      <c r="BL5241" s="37">
        <v>917484</v>
      </c>
      <c r="BM5241" s="37">
        <v>1402603</v>
      </c>
      <c r="BN5241" s="37">
        <v>992730</v>
      </c>
      <c r="BO5241" s="37">
        <v>1426181</v>
      </c>
    </row>
    <row r="5242" spans="62:67" ht="9" customHeight="1" x14ac:dyDescent="0.25">
      <c r="BJ5242" s="36" t="s">
        <v>5260</v>
      </c>
      <c r="BK5242" s="37">
        <v>1249773.9999999998</v>
      </c>
      <c r="BL5242" s="37">
        <v>915527</v>
      </c>
      <c r="BM5242" s="37">
        <v>1402430</v>
      </c>
      <c r="BN5242" s="37">
        <v>991067</v>
      </c>
      <c r="BO5242" s="37">
        <v>1425999</v>
      </c>
    </row>
    <row r="5243" spans="62:67" ht="9" customHeight="1" x14ac:dyDescent="0.25">
      <c r="BJ5243" s="36" t="s">
        <v>5261</v>
      </c>
      <c r="BK5243" s="37">
        <v>1247942.1999999997</v>
      </c>
      <c r="BL5243" s="37">
        <v>913569</v>
      </c>
      <c r="BM5243" s="37">
        <v>1402257</v>
      </c>
      <c r="BN5243" s="37">
        <v>989113</v>
      </c>
      <c r="BO5243" s="37">
        <v>1425809</v>
      </c>
    </row>
    <row r="5244" spans="62:67" ht="9" customHeight="1" x14ac:dyDescent="0.25">
      <c r="BJ5244" s="36" t="s">
        <v>5262</v>
      </c>
      <c r="BK5244" s="37">
        <v>1246110.3999999997</v>
      </c>
      <c r="BL5244" s="37">
        <v>911612</v>
      </c>
      <c r="BM5244" s="37">
        <v>1402084</v>
      </c>
      <c r="BN5244" s="37">
        <v>987212</v>
      </c>
      <c r="BO5244" s="37">
        <v>1425679</v>
      </c>
    </row>
    <row r="5245" spans="62:67" ht="9" customHeight="1" x14ac:dyDescent="0.25">
      <c r="BJ5245" s="36" t="s">
        <v>5263</v>
      </c>
      <c r="BK5245" s="37">
        <v>1244278.5999999996</v>
      </c>
      <c r="BL5245" s="37">
        <v>909654</v>
      </c>
      <c r="BM5245" s="37">
        <v>1401911</v>
      </c>
      <c r="BN5245" s="37">
        <v>985610</v>
      </c>
      <c r="BO5245" s="37">
        <v>1425550</v>
      </c>
    </row>
    <row r="5246" spans="62:67" ht="9" customHeight="1" x14ac:dyDescent="0.25">
      <c r="BJ5246" s="36" t="s">
        <v>5264</v>
      </c>
      <c r="BK5246" s="37">
        <v>1242446.7999999996</v>
      </c>
      <c r="BL5246" s="37">
        <v>907697</v>
      </c>
      <c r="BM5246" s="37">
        <v>1401738</v>
      </c>
      <c r="BN5246" s="37">
        <v>983636</v>
      </c>
      <c r="BO5246" s="37">
        <v>1425420</v>
      </c>
    </row>
    <row r="5247" spans="62:67" ht="9" customHeight="1" x14ac:dyDescent="0.25">
      <c r="BJ5247" s="36" t="s">
        <v>5265</v>
      </c>
      <c r="BK5247" s="37">
        <v>1240615</v>
      </c>
      <c r="BL5247" s="37">
        <v>905739</v>
      </c>
      <c r="BM5247" s="37">
        <v>1401565</v>
      </c>
      <c r="BN5247" s="37">
        <v>981948</v>
      </c>
      <c r="BO5247" s="37">
        <v>1425290</v>
      </c>
    </row>
    <row r="5248" spans="62:67" ht="9" customHeight="1" x14ac:dyDescent="0.25">
      <c r="BJ5248" s="36" t="s">
        <v>5266</v>
      </c>
      <c r="BK5248" s="37">
        <v>1238699.1000000001</v>
      </c>
      <c r="BL5248" s="37">
        <v>903797</v>
      </c>
      <c r="BM5248" s="37">
        <v>1401373</v>
      </c>
      <c r="BN5248" s="37">
        <v>980169</v>
      </c>
      <c r="BO5248" s="37">
        <v>1425160</v>
      </c>
    </row>
    <row r="5249" spans="62:67" ht="9" customHeight="1" x14ac:dyDescent="0.25">
      <c r="BJ5249" s="36" t="s">
        <v>5267</v>
      </c>
      <c r="BK5249" s="37">
        <v>1236783.2000000002</v>
      </c>
      <c r="BL5249" s="37">
        <v>901855</v>
      </c>
      <c r="BM5249" s="37">
        <v>1401181</v>
      </c>
      <c r="BN5249" s="37">
        <v>978422</v>
      </c>
      <c r="BO5249" s="37">
        <v>1425031</v>
      </c>
    </row>
    <row r="5250" spans="62:67" ht="9" customHeight="1" x14ac:dyDescent="0.25">
      <c r="BJ5250" s="36" t="s">
        <v>5268</v>
      </c>
      <c r="BK5250" s="37">
        <v>1234867.3000000003</v>
      </c>
      <c r="BL5250" s="37">
        <v>899912</v>
      </c>
      <c r="BM5250" s="37">
        <v>1400989</v>
      </c>
      <c r="BN5250" s="37">
        <v>976501</v>
      </c>
      <c r="BO5250" s="37">
        <v>1424901</v>
      </c>
    </row>
    <row r="5251" spans="62:67" ht="9" customHeight="1" x14ac:dyDescent="0.25">
      <c r="BJ5251" s="36" t="s">
        <v>5269</v>
      </c>
      <c r="BK5251" s="37">
        <v>1232951.4000000004</v>
      </c>
      <c r="BL5251" s="37">
        <v>897970</v>
      </c>
      <c r="BM5251" s="37">
        <v>1400796</v>
      </c>
      <c r="BN5251" s="37">
        <v>974574</v>
      </c>
      <c r="BO5251" s="37">
        <v>1424771</v>
      </c>
    </row>
    <row r="5252" spans="62:67" ht="9" customHeight="1" x14ac:dyDescent="0.25">
      <c r="BJ5252" s="36" t="s">
        <v>5270</v>
      </c>
      <c r="BK5252" s="37">
        <v>1231035.5000000005</v>
      </c>
      <c r="BL5252" s="37">
        <v>896027</v>
      </c>
      <c r="BM5252" s="37">
        <v>1400604</v>
      </c>
      <c r="BN5252" s="37">
        <v>972667</v>
      </c>
      <c r="BO5252" s="37">
        <v>1424641</v>
      </c>
    </row>
    <row r="5253" spans="62:67" ht="9" customHeight="1" x14ac:dyDescent="0.25">
      <c r="BJ5253" s="36" t="s">
        <v>5271</v>
      </c>
      <c r="BK5253" s="37">
        <v>1229119.6000000006</v>
      </c>
      <c r="BL5253" s="37">
        <v>894085</v>
      </c>
      <c r="BM5253" s="37">
        <v>1400412</v>
      </c>
      <c r="BN5253" s="37">
        <v>970957</v>
      </c>
      <c r="BO5253" s="37">
        <v>1424512</v>
      </c>
    </row>
    <row r="5254" spans="62:67" ht="9" customHeight="1" x14ac:dyDescent="0.25">
      <c r="BJ5254" s="36" t="s">
        <v>5272</v>
      </c>
      <c r="BK5254" s="37">
        <v>1227203.7000000007</v>
      </c>
      <c r="BL5254" s="37">
        <v>892143</v>
      </c>
      <c r="BM5254" s="37">
        <v>1400219</v>
      </c>
      <c r="BN5254" s="37">
        <v>969072</v>
      </c>
      <c r="BO5254" s="37">
        <v>1424382</v>
      </c>
    </row>
    <row r="5255" spans="62:67" ht="9" customHeight="1" x14ac:dyDescent="0.25">
      <c r="BJ5255" s="36" t="s">
        <v>5273</v>
      </c>
      <c r="BK5255" s="37">
        <v>1225287.8000000007</v>
      </c>
      <c r="BL5255" s="37">
        <v>890200</v>
      </c>
      <c r="BM5255" s="37">
        <v>1400027</v>
      </c>
      <c r="BN5255" s="37">
        <v>967265</v>
      </c>
      <c r="BO5255" s="37">
        <v>1424252</v>
      </c>
    </row>
    <row r="5256" spans="62:67" ht="9" customHeight="1" x14ac:dyDescent="0.25">
      <c r="BJ5256" s="36" t="s">
        <v>5274</v>
      </c>
      <c r="BK5256" s="37">
        <v>1223371.9000000008</v>
      </c>
      <c r="BL5256" s="37">
        <v>888258</v>
      </c>
      <c r="BM5256" s="37">
        <v>1399835</v>
      </c>
      <c r="BN5256" s="37">
        <v>965384</v>
      </c>
      <c r="BO5256" s="37">
        <v>1424122</v>
      </c>
    </row>
    <row r="5257" spans="62:67" ht="9" customHeight="1" x14ac:dyDescent="0.25">
      <c r="BJ5257" s="36" t="s">
        <v>5275</v>
      </c>
      <c r="BK5257" s="37">
        <v>1221456</v>
      </c>
      <c r="BL5257" s="37">
        <v>886315</v>
      </c>
      <c r="BM5257" s="37">
        <v>1399642</v>
      </c>
      <c r="BN5257" s="37">
        <v>963686</v>
      </c>
      <c r="BO5257" s="37">
        <v>1423993</v>
      </c>
    </row>
    <row r="5258" spans="62:67" ht="9" customHeight="1" x14ac:dyDescent="0.25">
      <c r="BJ5258" s="36" t="s">
        <v>5276</v>
      </c>
      <c r="BK5258" s="37">
        <v>1219545.8</v>
      </c>
      <c r="BL5258" s="37">
        <v>884383</v>
      </c>
      <c r="BM5258" s="37">
        <v>1399446</v>
      </c>
      <c r="BN5258" s="37">
        <v>961918</v>
      </c>
      <c r="BO5258" s="37">
        <v>1423863</v>
      </c>
    </row>
    <row r="5259" spans="62:67" ht="9" customHeight="1" x14ac:dyDescent="0.25">
      <c r="BJ5259" s="36" t="s">
        <v>5277</v>
      </c>
      <c r="BK5259" s="37">
        <v>1217635.6000000001</v>
      </c>
      <c r="BL5259" s="37">
        <v>882451</v>
      </c>
      <c r="BM5259" s="37">
        <v>1399250</v>
      </c>
      <c r="BN5259" s="37">
        <v>960114</v>
      </c>
      <c r="BO5259" s="37">
        <v>1423733</v>
      </c>
    </row>
    <row r="5260" spans="62:67" ht="9" customHeight="1" x14ac:dyDescent="0.25">
      <c r="BJ5260" s="36" t="s">
        <v>5278</v>
      </c>
      <c r="BK5260" s="37">
        <v>1215725.4000000001</v>
      </c>
      <c r="BL5260" s="37">
        <v>880519</v>
      </c>
      <c r="BM5260" s="37">
        <v>1399054</v>
      </c>
      <c r="BN5260" s="37">
        <v>958262</v>
      </c>
      <c r="BO5260" s="37">
        <v>1423633</v>
      </c>
    </row>
    <row r="5261" spans="62:67" ht="9" customHeight="1" x14ac:dyDescent="0.25">
      <c r="BJ5261" s="36" t="s">
        <v>5279</v>
      </c>
      <c r="BK5261" s="37">
        <v>1213815.2000000002</v>
      </c>
      <c r="BL5261" s="37">
        <v>878587</v>
      </c>
      <c r="BM5261" s="37">
        <v>1398858</v>
      </c>
      <c r="BN5261" s="37">
        <v>956460</v>
      </c>
      <c r="BO5261" s="37">
        <v>1423488</v>
      </c>
    </row>
    <row r="5262" spans="62:67" ht="9" customHeight="1" x14ac:dyDescent="0.25">
      <c r="BJ5262" s="36" t="s">
        <v>5280</v>
      </c>
      <c r="BK5262" s="37">
        <v>1211905.0000000002</v>
      </c>
      <c r="BL5262" s="37">
        <v>876655</v>
      </c>
      <c r="BM5262" s="37">
        <v>1398661</v>
      </c>
      <c r="BN5262" s="37">
        <v>954560</v>
      </c>
      <c r="BO5262" s="37">
        <v>1423342</v>
      </c>
    </row>
    <row r="5263" spans="62:67" ht="9" customHeight="1" x14ac:dyDescent="0.25">
      <c r="BJ5263" s="36" t="s">
        <v>5281</v>
      </c>
      <c r="BK5263" s="37">
        <v>1209994.8000000003</v>
      </c>
      <c r="BL5263" s="37">
        <v>874723</v>
      </c>
      <c r="BM5263" s="37">
        <v>1398465</v>
      </c>
      <c r="BN5263" s="37">
        <v>952826</v>
      </c>
      <c r="BO5263" s="37">
        <v>1423197</v>
      </c>
    </row>
    <row r="5264" spans="62:67" ht="9" customHeight="1" x14ac:dyDescent="0.25">
      <c r="BJ5264" s="36" t="s">
        <v>5282</v>
      </c>
      <c r="BK5264" s="37">
        <v>1208084.6000000003</v>
      </c>
      <c r="BL5264" s="37">
        <v>872791</v>
      </c>
      <c r="BM5264" s="37">
        <v>1398269</v>
      </c>
      <c r="BN5264" s="37">
        <v>951232</v>
      </c>
      <c r="BO5264" s="37">
        <v>1423052</v>
      </c>
    </row>
    <row r="5265" spans="62:67" ht="9" customHeight="1" x14ac:dyDescent="0.25">
      <c r="BJ5265" s="36" t="s">
        <v>5283</v>
      </c>
      <c r="BK5265" s="37">
        <v>1206174.4000000004</v>
      </c>
      <c r="BL5265" s="37">
        <v>870859</v>
      </c>
      <c r="BM5265" s="37">
        <v>1398073</v>
      </c>
      <c r="BN5265" s="37">
        <v>949321</v>
      </c>
      <c r="BO5265" s="37">
        <v>1422906</v>
      </c>
    </row>
    <row r="5266" spans="62:67" ht="9" customHeight="1" x14ac:dyDescent="0.25">
      <c r="BJ5266" s="36" t="s">
        <v>5284</v>
      </c>
      <c r="BK5266" s="37">
        <v>1204264.2000000004</v>
      </c>
      <c r="BL5266" s="37">
        <v>868927</v>
      </c>
      <c r="BM5266" s="37">
        <v>1397877</v>
      </c>
      <c r="BN5266" s="37">
        <v>947458</v>
      </c>
      <c r="BO5266" s="37">
        <v>1422761</v>
      </c>
    </row>
    <row r="5267" spans="62:67" ht="9" customHeight="1" x14ac:dyDescent="0.25">
      <c r="BJ5267" s="36" t="s">
        <v>5285</v>
      </c>
      <c r="BK5267" s="37">
        <v>1202354</v>
      </c>
      <c r="BL5267" s="37">
        <v>866995</v>
      </c>
      <c r="BM5267" s="37">
        <v>1397680</v>
      </c>
      <c r="BN5267" s="37">
        <v>945532</v>
      </c>
      <c r="BO5267" s="37">
        <v>1422616</v>
      </c>
    </row>
    <row r="5268" spans="62:67" ht="9" customHeight="1" x14ac:dyDescent="0.25">
      <c r="BJ5268" s="36" t="s">
        <v>5286</v>
      </c>
      <c r="BK5268" s="37">
        <v>1200497.1000000001</v>
      </c>
      <c r="BL5268" s="37">
        <v>865117</v>
      </c>
      <c r="BM5268" s="37">
        <v>1397480</v>
      </c>
      <c r="BN5268" s="37">
        <v>943560</v>
      </c>
      <c r="BO5268" s="37">
        <v>1422471</v>
      </c>
    </row>
    <row r="5269" spans="62:67" ht="9" customHeight="1" x14ac:dyDescent="0.25">
      <c r="BJ5269" s="36" t="s">
        <v>5287</v>
      </c>
      <c r="BK5269" s="37">
        <v>1198640.2000000002</v>
      </c>
      <c r="BL5269" s="37">
        <v>863239</v>
      </c>
      <c r="BM5269" s="37">
        <v>1397280</v>
      </c>
      <c r="BN5269" s="37">
        <v>941784</v>
      </c>
      <c r="BO5269" s="37">
        <v>1422325</v>
      </c>
    </row>
    <row r="5270" spans="62:67" ht="9" customHeight="1" x14ac:dyDescent="0.25">
      <c r="BJ5270" s="36" t="s">
        <v>5288</v>
      </c>
      <c r="BK5270" s="37">
        <v>1196783.3000000003</v>
      </c>
      <c r="BL5270" s="37">
        <v>861361</v>
      </c>
      <c r="BM5270" s="37">
        <v>1397080</v>
      </c>
      <c r="BN5270" s="37">
        <v>940190</v>
      </c>
      <c r="BO5270" s="37">
        <v>1422180</v>
      </c>
    </row>
    <row r="5271" spans="62:67" ht="9" customHeight="1" x14ac:dyDescent="0.25">
      <c r="BJ5271" s="36" t="s">
        <v>5289</v>
      </c>
      <c r="BK5271" s="37">
        <v>1194926.4000000004</v>
      </c>
      <c r="BL5271" s="37">
        <v>859483</v>
      </c>
      <c r="BM5271" s="37">
        <v>1396879</v>
      </c>
      <c r="BN5271" s="37">
        <v>938176</v>
      </c>
      <c r="BO5271" s="37">
        <v>1422035</v>
      </c>
    </row>
    <row r="5272" spans="62:67" ht="9" customHeight="1" x14ac:dyDescent="0.25">
      <c r="BJ5272" s="36" t="s">
        <v>5290</v>
      </c>
      <c r="BK5272" s="37">
        <v>1193069.5000000005</v>
      </c>
      <c r="BL5272" s="37">
        <v>857605</v>
      </c>
      <c r="BM5272" s="37">
        <v>1396679</v>
      </c>
      <c r="BN5272" s="37">
        <v>936310</v>
      </c>
      <c r="BO5272" s="37">
        <v>1421889</v>
      </c>
    </row>
    <row r="5273" spans="62:67" ht="9" customHeight="1" x14ac:dyDescent="0.25">
      <c r="BJ5273" s="36" t="s">
        <v>5291</v>
      </c>
      <c r="BK5273" s="37">
        <v>1191212.6000000006</v>
      </c>
      <c r="BL5273" s="37">
        <v>855727</v>
      </c>
      <c r="BM5273" s="37">
        <v>1396479</v>
      </c>
      <c r="BN5273" s="37">
        <v>934964</v>
      </c>
      <c r="BO5273" s="37">
        <v>1421744</v>
      </c>
    </row>
    <row r="5274" spans="62:67" ht="9" customHeight="1" x14ac:dyDescent="0.25">
      <c r="BJ5274" s="36" t="s">
        <v>5292</v>
      </c>
      <c r="BK5274" s="37">
        <v>1189355.7000000007</v>
      </c>
      <c r="BL5274" s="37">
        <v>853849</v>
      </c>
      <c r="BM5274" s="37">
        <v>1396278</v>
      </c>
      <c r="BN5274" s="37">
        <v>932855</v>
      </c>
      <c r="BO5274" s="37">
        <v>1421596</v>
      </c>
    </row>
    <row r="5275" spans="62:67" ht="9" customHeight="1" x14ac:dyDescent="0.25">
      <c r="BJ5275" s="36" t="s">
        <v>5293</v>
      </c>
      <c r="BK5275" s="37">
        <v>1187498.8000000007</v>
      </c>
      <c r="BL5275" s="37">
        <v>851971</v>
      </c>
      <c r="BM5275" s="37">
        <v>1396078</v>
      </c>
      <c r="BN5275" s="37">
        <v>931071</v>
      </c>
      <c r="BO5275" s="37">
        <v>1421447</v>
      </c>
    </row>
    <row r="5276" spans="62:67" ht="9" customHeight="1" x14ac:dyDescent="0.25">
      <c r="BJ5276" s="36" t="s">
        <v>5294</v>
      </c>
      <c r="BK5276" s="37">
        <v>1185641.9000000008</v>
      </c>
      <c r="BL5276" s="37">
        <v>850093</v>
      </c>
      <c r="BM5276" s="37">
        <v>1395878</v>
      </c>
      <c r="BN5276" s="37">
        <v>929186</v>
      </c>
      <c r="BO5276" s="37">
        <v>1421299</v>
      </c>
    </row>
    <row r="5277" spans="62:67" ht="9" customHeight="1" x14ac:dyDescent="0.25">
      <c r="BJ5277" s="36" t="s">
        <v>5295</v>
      </c>
      <c r="BK5277" s="37">
        <v>1183785</v>
      </c>
      <c r="BL5277" s="37">
        <v>848215</v>
      </c>
      <c r="BM5277" s="37">
        <v>1395677</v>
      </c>
      <c r="BN5277" s="37">
        <v>927430</v>
      </c>
      <c r="BO5277" s="37">
        <v>1421179</v>
      </c>
    </row>
    <row r="5278" spans="62:67" ht="9" customHeight="1" x14ac:dyDescent="0.25">
      <c r="BJ5278" s="36" t="s">
        <v>5296</v>
      </c>
      <c r="BK5278" s="37">
        <v>1181895.5</v>
      </c>
      <c r="BL5278" s="37">
        <v>846355</v>
      </c>
      <c r="BM5278" s="37">
        <v>1395464</v>
      </c>
      <c r="BN5278" s="37">
        <v>925731</v>
      </c>
      <c r="BO5278" s="37">
        <v>1421060</v>
      </c>
    </row>
    <row r="5279" spans="62:67" ht="9" customHeight="1" x14ac:dyDescent="0.25">
      <c r="BJ5279" s="36" t="s">
        <v>5297</v>
      </c>
      <c r="BK5279" s="37">
        <v>1180006</v>
      </c>
      <c r="BL5279" s="37">
        <v>844494</v>
      </c>
      <c r="BM5279" s="37">
        <v>1395250</v>
      </c>
      <c r="BN5279" s="37">
        <v>923867</v>
      </c>
      <c r="BO5279" s="37">
        <v>1420940</v>
      </c>
    </row>
    <row r="5280" spans="62:67" ht="9" customHeight="1" x14ac:dyDescent="0.25">
      <c r="BJ5280" s="36" t="s">
        <v>5298</v>
      </c>
      <c r="BK5280" s="37">
        <v>1178116.5</v>
      </c>
      <c r="BL5280" s="37">
        <v>842634</v>
      </c>
      <c r="BM5280" s="37">
        <v>1395036</v>
      </c>
      <c r="BN5280" s="37">
        <v>921899</v>
      </c>
      <c r="BO5280" s="37">
        <v>1420790</v>
      </c>
    </row>
    <row r="5281" spans="62:67" ht="9" customHeight="1" x14ac:dyDescent="0.25">
      <c r="BJ5281" s="36" t="s">
        <v>5299</v>
      </c>
      <c r="BK5281" s="37">
        <v>1176227</v>
      </c>
      <c r="BL5281" s="37">
        <v>840773</v>
      </c>
      <c r="BM5281" s="37">
        <v>1394822</v>
      </c>
      <c r="BN5281" s="37">
        <v>920119</v>
      </c>
      <c r="BO5281" s="37">
        <v>1420639</v>
      </c>
    </row>
    <row r="5282" spans="62:67" ht="9" customHeight="1" x14ac:dyDescent="0.25">
      <c r="BJ5282" s="36" t="s">
        <v>5300</v>
      </c>
      <c r="BK5282" s="37">
        <v>1174337.5</v>
      </c>
      <c r="BL5282" s="37">
        <v>838913</v>
      </c>
      <c r="BM5282" s="37">
        <v>1394608</v>
      </c>
      <c r="BN5282" s="37">
        <v>918281</v>
      </c>
      <c r="BO5282" s="37">
        <v>1420489</v>
      </c>
    </row>
    <row r="5283" spans="62:67" ht="9" customHeight="1" x14ac:dyDescent="0.25">
      <c r="BJ5283" s="36" t="s">
        <v>5301</v>
      </c>
      <c r="BK5283" s="37">
        <v>1172448</v>
      </c>
      <c r="BL5283" s="37">
        <v>837052</v>
      </c>
      <c r="BM5283" s="37">
        <v>1394394</v>
      </c>
      <c r="BN5283" s="37">
        <v>916784</v>
      </c>
      <c r="BO5283" s="37">
        <v>1420338</v>
      </c>
    </row>
    <row r="5284" spans="62:67" ht="9" customHeight="1" x14ac:dyDescent="0.25">
      <c r="BJ5284" s="36" t="s">
        <v>5302</v>
      </c>
      <c r="BK5284" s="37">
        <v>1170558.5</v>
      </c>
      <c r="BL5284" s="37">
        <v>835192</v>
      </c>
      <c r="BM5284" s="37">
        <v>1394180</v>
      </c>
      <c r="BN5284" s="37">
        <v>914996</v>
      </c>
      <c r="BO5284" s="37">
        <v>1420188</v>
      </c>
    </row>
    <row r="5285" spans="62:67" ht="9" customHeight="1" x14ac:dyDescent="0.25">
      <c r="BJ5285" s="36" t="s">
        <v>5303</v>
      </c>
      <c r="BK5285" s="37">
        <v>1168669</v>
      </c>
      <c r="BL5285" s="37">
        <v>833331</v>
      </c>
      <c r="BM5285" s="37">
        <v>1393966</v>
      </c>
      <c r="BN5285" s="37">
        <v>913158</v>
      </c>
      <c r="BO5285" s="37">
        <v>1420037</v>
      </c>
    </row>
    <row r="5286" spans="62:67" ht="9" customHeight="1" x14ac:dyDescent="0.25">
      <c r="BJ5286" s="36" t="s">
        <v>5304</v>
      </c>
      <c r="BK5286" s="37">
        <v>1166779.5</v>
      </c>
      <c r="BL5286" s="37">
        <v>831471</v>
      </c>
      <c r="BM5286" s="37">
        <v>1393752</v>
      </c>
      <c r="BN5286" s="37">
        <v>911473</v>
      </c>
      <c r="BO5286" s="37">
        <v>1419887</v>
      </c>
    </row>
    <row r="5287" spans="62:67" ht="9" customHeight="1" x14ac:dyDescent="0.25">
      <c r="BJ5287" s="36" t="s">
        <v>5305</v>
      </c>
      <c r="BK5287" s="37">
        <v>1164890</v>
      </c>
      <c r="BL5287" s="37">
        <v>829610</v>
      </c>
      <c r="BM5287" s="37">
        <v>1393538</v>
      </c>
      <c r="BN5287" s="37">
        <v>909703</v>
      </c>
      <c r="BO5287" s="37">
        <v>1419743</v>
      </c>
    </row>
    <row r="5288" spans="62:67" ht="9" customHeight="1" x14ac:dyDescent="0.25">
      <c r="BJ5288" s="36" t="s">
        <v>5306</v>
      </c>
      <c r="BK5288" s="37">
        <v>1163089</v>
      </c>
      <c r="BL5288" s="37">
        <v>827778</v>
      </c>
      <c r="BM5288" s="37">
        <v>1393321</v>
      </c>
      <c r="BN5288" s="37">
        <v>908114</v>
      </c>
      <c r="BO5288" s="37">
        <v>1419598</v>
      </c>
    </row>
    <row r="5289" spans="62:67" ht="9" customHeight="1" x14ac:dyDescent="0.25">
      <c r="BJ5289" s="36" t="s">
        <v>5307</v>
      </c>
      <c r="BK5289" s="37">
        <v>1161288</v>
      </c>
      <c r="BL5289" s="37">
        <v>825946</v>
      </c>
      <c r="BM5289" s="37">
        <v>1393103</v>
      </c>
      <c r="BN5289" s="37">
        <v>906298</v>
      </c>
      <c r="BO5289" s="37">
        <v>1419454</v>
      </c>
    </row>
    <row r="5290" spans="62:67" ht="9" customHeight="1" x14ac:dyDescent="0.25">
      <c r="BJ5290" s="36" t="s">
        <v>5308</v>
      </c>
      <c r="BK5290" s="37">
        <v>1159487</v>
      </c>
      <c r="BL5290" s="37">
        <v>824113</v>
      </c>
      <c r="BM5290" s="37">
        <v>1392885</v>
      </c>
      <c r="BN5290" s="37">
        <v>904448</v>
      </c>
      <c r="BO5290" s="37">
        <v>1419309</v>
      </c>
    </row>
    <row r="5291" spans="62:67" ht="9" customHeight="1" x14ac:dyDescent="0.25">
      <c r="BJ5291" s="36" t="s">
        <v>5309</v>
      </c>
      <c r="BK5291" s="37">
        <v>1157686</v>
      </c>
      <c r="BL5291" s="37">
        <v>822281</v>
      </c>
      <c r="BM5291" s="37">
        <v>1392667</v>
      </c>
      <c r="BN5291" s="37">
        <v>902581</v>
      </c>
      <c r="BO5291" s="37">
        <v>1419165</v>
      </c>
    </row>
    <row r="5292" spans="62:67" ht="9" customHeight="1" x14ac:dyDescent="0.25">
      <c r="BJ5292" s="36" t="s">
        <v>5310</v>
      </c>
      <c r="BK5292" s="37">
        <v>1155885</v>
      </c>
      <c r="BL5292" s="37">
        <v>820448</v>
      </c>
      <c r="BM5292" s="37">
        <v>1392449</v>
      </c>
      <c r="BN5292" s="37">
        <v>900989</v>
      </c>
      <c r="BO5292" s="37">
        <v>1419017</v>
      </c>
    </row>
    <row r="5293" spans="62:67" ht="9" customHeight="1" x14ac:dyDescent="0.25">
      <c r="BJ5293" s="36" t="s">
        <v>5311</v>
      </c>
      <c r="BK5293" s="37">
        <v>1154084</v>
      </c>
      <c r="BL5293" s="37">
        <v>818616</v>
      </c>
      <c r="BM5293" s="37">
        <v>1392232</v>
      </c>
      <c r="BN5293" s="37">
        <v>899207</v>
      </c>
      <c r="BO5293" s="37">
        <v>1418869</v>
      </c>
    </row>
    <row r="5294" spans="62:67" ht="9" customHeight="1" x14ac:dyDescent="0.25">
      <c r="BJ5294" s="36" t="s">
        <v>5312</v>
      </c>
      <c r="BK5294" s="37">
        <v>1152283</v>
      </c>
      <c r="BL5294" s="37">
        <v>816784</v>
      </c>
      <c r="BM5294" s="37">
        <v>1392014</v>
      </c>
      <c r="BN5294" s="37">
        <v>897536</v>
      </c>
      <c r="BO5294" s="37">
        <v>1418721</v>
      </c>
    </row>
    <row r="5295" spans="62:67" ht="9" customHeight="1" x14ac:dyDescent="0.25">
      <c r="BJ5295" s="36" t="s">
        <v>5313</v>
      </c>
      <c r="BK5295" s="37">
        <v>1150482</v>
      </c>
      <c r="BL5295" s="37">
        <v>814951</v>
      </c>
      <c r="BM5295" s="37">
        <v>1391796</v>
      </c>
      <c r="BN5295" s="37">
        <v>895780</v>
      </c>
      <c r="BO5295" s="37">
        <v>1418573</v>
      </c>
    </row>
    <row r="5296" spans="62:67" ht="9" customHeight="1" x14ac:dyDescent="0.25">
      <c r="BJ5296" s="36" t="s">
        <v>5314</v>
      </c>
      <c r="BK5296" s="37">
        <v>1148681</v>
      </c>
      <c r="BL5296" s="37">
        <v>813119</v>
      </c>
      <c r="BM5296" s="37">
        <v>1391578</v>
      </c>
      <c r="BN5296" s="37">
        <v>894087</v>
      </c>
      <c r="BO5296" s="37">
        <v>1418425</v>
      </c>
    </row>
    <row r="5297" spans="62:67" ht="9" customHeight="1" x14ac:dyDescent="0.25">
      <c r="BJ5297" s="36" t="s">
        <v>5315</v>
      </c>
      <c r="BK5297" s="37">
        <v>1146880</v>
      </c>
      <c r="BL5297" s="37">
        <v>811286</v>
      </c>
      <c r="BM5297" s="37">
        <v>1391360</v>
      </c>
      <c r="BN5297" s="37">
        <v>892219</v>
      </c>
      <c r="BO5297" s="37">
        <v>1418276</v>
      </c>
    </row>
    <row r="5298" spans="62:67" ht="9" customHeight="1" x14ac:dyDescent="0.25">
      <c r="BJ5298" s="36" t="s">
        <v>5316</v>
      </c>
      <c r="BK5298" s="37">
        <v>1145170.2</v>
      </c>
      <c r="BL5298" s="37">
        <v>809525</v>
      </c>
      <c r="BM5298" s="37">
        <v>1391150</v>
      </c>
      <c r="BN5298" s="37">
        <v>890259</v>
      </c>
      <c r="BO5298" s="37">
        <v>1418128</v>
      </c>
    </row>
    <row r="5299" spans="62:67" ht="9" customHeight="1" x14ac:dyDescent="0.25">
      <c r="BJ5299" s="36" t="s">
        <v>5317</v>
      </c>
      <c r="BK5299" s="37">
        <v>1143460.3999999999</v>
      </c>
      <c r="BL5299" s="37">
        <v>807763</v>
      </c>
      <c r="BM5299" s="37">
        <v>1390940</v>
      </c>
      <c r="BN5299" s="37">
        <v>888956</v>
      </c>
      <c r="BO5299" s="37">
        <v>1417980</v>
      </c>
    </row>
    <row r="5300" spans="62:67" ht="9" customHeight="1" x14ac:dyDescent="0.25">
      <c r="BJ5300" s="36" t="s">
        <v>5318</v>
      </c>
      <c r="BK5300" s="37">
        <v>1141750.5999999999</v>
      </c>
      <c r="BL5300" s="37">
        <v>806001</v>
      </c>
      <c r="BM5300" s="37">
        <v>1390730</v>
      </c>
      <c r="BN5300" s="37">
        <v>887157</v>
      </c>
      <c r="BO5300" s="37">
        <v>1417832</v>
      </c>
    </row>
    <row r="5301" spans="62:67" ht="9" customHeight="1" x14ac:dyDescent="0.25">
      <c r="BJ5301" s="36" t="s">
        <v>5319</v>
      </c>
      <c r="BK5301" s="37">
        <v>1140040.7999999998</v>
      </c>
      <c r="BL5301" s="37">
        <v>804239</v>
      </c>
      <c r="BM5301" s="37">
        <v>1390519</v>
      </c>
      <c r="BN5301" s="37">
        <v>885365</v>
      </c>
      <c r="BO5301" s="37">
        <v>1417684</v>
      </c>
    </row>
    <row r="5302" spans="62:67" ht="9" customHeight="1" x14ac:dyDescent="0.25">
      <c r="BJ5302" s="36" t="s">
        <v>5320</v>
      </c>
      <c r="BK5302" s="37">
        <v>1138330.9999999998</v>
      </c>
      <c r="BL5302" s="37">
        <v>802477</v>
      </c>
      <c r="BM5302" s="37">
        <v>1390309</v>
      </c>
      <c r="BN5302" s="37">
        <v>883765</v>
      </c>
      <c r="BO5302" s="37">
        <v>1417536</v>
      </c>
    </row>
    <row r="5303" spans="62:67" ht="9" customHeight="1" x14ac:dyDescent="0.25">
      <c r="BJ5303" s="36" t="s">
        <v>5321</v>
      </c>
      <c r="BK5303" s="37">
        <v>1136621.1999999997</v>
      </c>
      <c r="BL5303" s="37">
        <v>800716</v>
      </c>
      <c r="BM5303" s="37">
        <v>1390099</v>
      </c>
      <c r="BN5303" s="37">
        <v>881861</v>
      </c>
      <c r="BO5303" s="37">
        <v>1417354</v>
      </c>
    </row>
    <row r="5304" spans="62:67" ht="9" customHeight="1" x14ac:dyDescent="0.25">
      <c r="BJ5304" s="36" t="s">
        <v>5322</v>
      </c>
      <c r="BK5304" s="37">
        <v>1134911.3999999997</v>
      </c>
      <c r="BL5304" s="37">
        <v>798954</v>
      </c>
      <c r="BM5304" s="37">
        <v>1389888</v>
      </c>
      <c r="BN5304" s="37">
        <v>880277</v>
      </c>
      <c r="BO5304" s="37">
        <v>1417172</v>
      </c>
    </row>
    <row r="5305" spans="62:67" ht="9" customHeight="1" x14ac:dyDescent="0.25">
      <c r="BJ5305" s="36" t="s">
        <v>5323</v>
      </c>
      <c r="BK5305" s="37">
        <v>1133201.5999999996</v>
      </c>
      <c r="BL5305" s="37">
        <v>797192</v>
      </c>
      <c r="BM5305" s="37">
        <v>1389678</v>
      </c>
      <c r="BN5305" s="37">
        <v>878630</v>
      </c>
      <c r="BO5305" s="37">
        <v>1416990</v>
      </c>
    </row>
    <row r="5306" spans="62:67" ht="9" customHeight="1" x14ac:dyDescent="0.25">
      <c r="BJ5306" s="36" t="s">
        <v>5324</v>
      </c>
      <c r="BK5306" s="37">
        <v>1131491.7999999996</v>
      </c>
      <c r="BL5306" s="37">
        <v>795430</v>
      </c>
      <c r="BM5306" s="37">
        <v>1389468</v>
      </c>
      <c r="BN5306" s="37">
        <v>876700</v>
      </c>
      <c r="BO5306" s="37">
        <v>1416807</v>
      </c>
    </row>
    <row r="5307" spans="62:67" ht="9" customHeight="1" x14ac:dyDescent="0.25">
      <c r="BJ5307" s="36" t="s">
        <v>5325</v>
      </c>
      <c r="BK5307" s="37">
        <v>1129782</v>
      </c>
      <c r="BL5307" s="37">
        <v>793668</v>
      </c>
      <c r="BM5307" s="37">
        <v>1389257</v>
      </c>
      <c r="BN5307" s="37">
        <v>874984</v>
      </c>
      <c r="BO5307" s="37">
        <v>1416625</v>
      </c>
    </row>
    <row r="5308" spans="62:67" ht="9" customHeight="1" x14ac:dyDescent="0.25">
      <c r="BJ5308" s="36" t="s">
        <v>5326</v>
      </c>
      <c r="BK5308" s="37">
        <v>1127861.8999999999</v>
      </c>
      <c r="BL5308" s="37">
        <v>791921</v>
      </c>
      <c r="BM5308" s="37">
        <v>1389015</v>
      </c>
      <c r="BN5308" s="37">
        <v>873415</v>
      </c>
      <c r="BO5308" s="37">
        <v>1416443</v>
      </c>
    </row>
    <row r="5309" spans="62:67" ht="9" customHeight="1" x14ac:dyDescent="0.25">
      <c r="BJ5309" s="36" t="s">
        <v>5327</v>
      </c>
      <c r="BK5309" s="37">
        <v>1125941.7999999998</v>
      </c>
      <c r="BL5309" s="37">
        <v>790174</v>
      </c>
      <c r="BM5309" s="37">
        <v>1388772</v>
      </c>
      <c r="BN5309" s="37">
        <v>871301</v>
      </c>
      <c r="BO5309" s="37">
        <v>1416261</v>
      </c>
    </row>
    <row r="5310" spans="62:67" ht="9" customHeight="1" x14ac:dyDescent="0.25">
      <c r="BJ5310" s="36" t="s">
        <v>5328</v>
      </c>
      <c r="BK5310" s="37">
        <v>1124021.6999999997</v>
      </c>
      <c r="BL5310" s="37">
        <v>788427</v>
      </c>
      <c r="BM5310" s="37">
        <v>1388530</v>
      </c>
      <c r="BN5310" s="37">
        <v>870163</v>
      </c>
      <c r="BO5310" s="37">
        <v>1416157</v>
      </c>
    </row>
    <row r="5311" spans="62:67" ht="9" customHeight="1" x14ac:dyDescent="0.25">
      <c r="BJ5311" s="36" t="s">
        <v>5329</v>
      </c>
      <c r="BK5311" s="37">
        <v>1122101.5999999996</v>
      </c>
      <c r="BL5311" s="37">
        <v>786680</v>
      </c>
      <c r="BM5311" s="37">
        <v>1388287</v>
      </c>
      <c r="BN5311" s="37">
        <v>868162</v>
      </c>
      <c r="BO5311" s="37">
        <v>1415943</v>
      </c>
    </row>
    <row r="5312" spans="62:67" ht="9" customHeight="1" x14ac:dyDescent="0.25">
      <c r="BJ5312" s="36" t="s">
        <v>5330</v>
      </c>
      <c r="BK5312" s="37">
        <v>1120181.4999999995</v>
      </c>
      <c r="BL5312" s="37">
        <v>784933</v>
      </c>
      <c r="BM5312" s="37">
        <v>1388044</v>
      </c>
      <c r="BN5312" s="37">
        <v>866463</v>
      </c>
      <c r="BO5312" s="37">
        <v>1415728</v>
      </c>
    </row>
    <row r="5313" spans="62:67" ht="9" customHeight="1" x14ac:dyDescent="0.25">
      <c r="BJ5313" s="36" t="s">
        <v>5331</v>
      </c>
      <c r="BK5313" s="37">
        <v>1118261.3999999994</v>
      </c>
      <c r="BL5313" s="37">
        <v>783186</v>
      </c>
      <c r="BM5313" s="37">
        <v>1387802</v>
      </c>
      <c r="BN5313" s="37">
        <v>864673</v>
      </c>
      <c r="BO5313" s="37">
        <v>1415514</v>
      </c>
    </row>
    <row r="5314" spans="62:67" ht="9" customHeight="1" x14ac:dyDescent="0.25">
      <c r="BJ5314" s="36" t="s">
        <v>5332</v>
      </c>
      <c r="BK5314" s="37">
        <v>1116341.2999999993</v>
      </c>
      <c r="BL5314" s="37">
        <v>781439</v>
      </c>
      <c r="BM5314" s="37">
        <v>1387559</v>
      </c>
      <c r="BN5314" s="37">
        <v>862893</v>
      </c>
      <c r="BO5314" s="37">
        <v>1415299</v>
      </c>
    </row>
    <row r="5315" spans="62:67" ht="9" customHeight="1" x14ac:dyDescent="0.25">
      <c r="BJ5315" s="36" t="s">
        <v>5333</v>
      </c>
      <c r="BK5315" s="37">
        <v>1114421.1999999993</v>
      </c>
      <c r="BL5315" s="37">
        <v>779692</v>
      </c>
      <c r="BM5315" s="37">
        <v>1387317</v>
      </c>
      <c r="BN5315" s="37">
        <v>861445</v>
      </c>
      <c r="BO5315" s="37">
        <v>1415085</v>
      </c>
    </row>
    <row r="5316" spans="62:67" ht="9" customHeight="1" x14ac:dyDescent="0.25">
      <c r="BJ5316" s="36" t="s">
        <v>5334</v>
      </c>
      <c r="BK5316" s="37">
        <v>1112501.0999999992</v>
      </c>
      <c r="BL5316" s="37">
        <v>777945</v>
      </c>
      <c r="BM5316" s="37">
        <v>1387074</v>
      </c>
      <c r="BN5316" s="37">
        <v>859725</v>
      </c>
      <c r="BO5316" s="37">
        <v>1414909</v>
      </c>
    </row>
    <row r="5317" spans="62:67" ht="9" customHeight="1" x14ac:dyDescent="0.25">
      <c r="BJ5317" s="36" t="s">
        <v>5335</v>
      </c>
      <c r="BK5317" s="37">
        <v>1110581</v>
      </c>
      <c r="BL5317" s="37">
        <v>776198</v>
      </c>
      <c r="BM5317" s="37">
        <v>1386831</v>
      </c>
      <c r="BN5317" s="37">
        <v>858003</v>
      </c>
      <c r="BO5317" s="37">
        <v>1414738</v>
      </c>
    </row>
    <row r="5318" spans="62:67" ht="9" customHeight="1" x14ac:dyDescent="0.25">
      <c r="BJ5318" s="36" t="s">
        <v>5336</v>
      </c>
      <c r="BK5318" s="37">
        <v>1108880.3</v>
      </c>
      <c r="BL5318" s="37">
        <v>774510</v>
      </c>
      <c r="BM5318" s="37">
        <v>1386566</v>
      </c>
      <c r="BN5318" s="37">
        <v>856443</v>
      </c>
      <c r="BO5318" s="37">
        <v>1414513</v>
      </c>
    </row>
    <row r="5319" spans="62:67" ht="9" customHeight="1" x14ac:dyDescent="0.25">
      <c r="BJ5319" s="36" t="s">
        <v>5337</v>
      </c>
      <c r="BK5319" s="37">
        <v>1107179.6000000001</v>
      </c>
      <c r="BL5319" s="37">
        <v>772821</v>
      </c>
      <c r="BM5319" s="37">
        <v>1386300</v>
      </c>
      <c r="BN5319" s="37">
        <v>854506</v>
      </c>
      <c r="BO5319" s="37">
        <v>1414287</v>
      </c>
    </row>
    <row r="5320" spans="62:67" ht="9" customHeight="1" x14ac:dyDescent="0.25">
      <c r="BJ5320" s="36" t="s">
        <v>5338</v>
      </c>
      <c r="BK5320" s="37">
        <v>1105478.9000000001</v>
      </c>
      <c r="BL5320" s="37">
        <v>771132</v>
      </c>
      <c r="BM5320" s="37">
        <v>1386034</v>
      </c>
      <c r="BN5320" s="37">
        <v>853162</v>
      </c>
      <c r="BO5320" s="37">
        <v>1414062</v>
      </c>
    </row>
    <row r="5321" spans="62:67" ht="9" customHeight="1" x14ac:dyDescent="0.25">
      <c r="BJ5321" s="36" t="s">
        <v>5339</v>
      </c>
      <c r="BK5321" s="37">
        <v>1103778.2000000002</v>
      </c>
      <c r="BL5321" s="37">
        <v>769443</v>
      </c>
      <c r="BM5321" s="37">
        <v>1385769</v>
      </c>
      <c r="BN5321" s="37">
        <v>851481</v>
      </c>
      <c r="BO5321" s="37">
        <v>1413837</v>
      </c>
    </row>
    <row r="5322" spans="62:67" ht="9" customHeight="1" x14ac:dyDescent="0.25">
      <c r="BJ5322" s="36" t="s">
        <v>5340</v>
      </c>
      <c r="BK5322" s="37">
        <v>1102077.5000000002</v>
      </c>
      <c r="BL5322" s="37">
        <v>767754</v>
      </c>
      <c r="BM5322" s="37">
        <v>1385503</v>
      </c>
      <c r="BN5322" s="37">
        <v>849627</v>
      </c>
      <c r="BO5322" s="37">
        <v>1413612</v>
      </c>
    </row>
    <row r="5323" spans="62:67" ht="9" customHeight="1" x14ac:dyDescent="0.25">
      <c r="BJ5323" s="36" t="s">
        <v>5341</v>
      </c>
      <c r="BK5323" s="37">
        <v>1100376.8000000003</v>
      </c>
      <c r="BL5323" s="37">
        <v>766065</v>
      </c>
      <c r="BM5323" s="37">
        <v>1385237</v>
      </c>
      <c r="BN5323" s="37">
        <v>847876</v>
      </c>
      <c r="BO5323" s="37">
        <v>1413386</v>
      </c>
    </row>
    <row r="5324" spans="62:67" ht="9" customHeight="1" x14ac:dyDescent="0.25">
      <c r="BJ5324" s="36" t="s">
        <v>5342</v>
      </c>
      <c r="BK5324" s="37">
        <v>1098676.1000000003</v>
      </c>
      <c r="BL5324" s="37">
        <v>764376</v>
      </c>
      <c r="BM5324" s="37">
        <v>1384972</v>
      </c>
      <c r="BN5324" s="37">
        <v>846444</v>
      </c>
      <c r="BO5324" s="37">
        <v>1413161</v>
      </c>
    </row>
    <row r="5325" spans="62:67" ht="9" customHeight="1" x14ac:dyDescent="0.25">
      <c r="BJ5325" s="36" t="s">
        <v>5343</v>
      </c>
      <c r="BK5325" s="37">
        <v>1096975.4000000004</v>
      </c>
      <c r="BL5325" s="37">
        <v>762687</v>
      </c>
      <c r="BM5325" s="37">
        <v>1384706</v>
      </c>
      <c r="BN5325" s="37">
        <v>844553</v>
      </c>
      <c r="BO5325" s="37">
        <v>1413019</v>
      </c>
    </row>
    <row r="5326" spans="62:67" ht="9" customHeight="1" x14ac:dyDescent="0.25">
      <c r="BJ5326" s="36" t="s">
        <v>5344</v>
      </c>
      <c r="BK5326" s="37">
        <v>1095274.7000000004</v>
      </c>
      <c r="BL5326" s="37">
        <v>760998</v>
      </c>
      <c r="BM5326" s="37">
        <v>1384440</v>
      </c>
      <c r="BN5326" s="37">
        <v>842860</v>
      </c>
      <c r="BO5326" s="37">
        <v>1412827</v>
      </c>
    </row>
    <row r="5327" spans="62:67" ht="9" customHeight="1" x14ac:dyDescent="0.25">
      <c r="BJ5327" s="36" t="s">
        <v>5345</v>
      </c>
      <c r="BK5327" s="37">
        <v>1093574</v>
      </c>
      <c r="BL5327" s="37">
        <v>759309</v>
      </c>
      <c r="BM5327" s="37">
        <v>1384174</v>
      </c>
      <c r="BN5327" s="37">
        <v>841239</v>
      </c>
      <c r="BO5327" s="37">
        <v>1412554</v>
      </c>
    </row>
    <row r="5328" spans="62:67" ht="9" customHeight="1" x14ac:dyDescent="0.25">
      <c r="BJ5328" s="36" t="s">
        <v>5346</v>
      </c>
      <c r="BK5328" s="37">
        <v>1091739</v>
      </c>
      <c r="BL5328" s="37">
        <v>757646</v>
      </c>
      <c r="BM5328" s="37">
        <v>1383843</v>
      </c>
      <c r="BN5328" s="37">
        <v>839835</v>
      </c>
      <c r="BO5328" s="37">
        <v>1412202</v>
      </c>
    </row>
    <row r="5329" spans="62:67" ht="9" customHeight="1" x14ac:dyDescent="0.25">
      <c r="BJ5329" s="36" t="s">
        <v>5347</v>
      </c>
      <c r="BK5329" s="37">
        <v>1089904</v>
      </c>
      <c r="BL5329" s="37">
        <v>755982</v>
      </c>
      <c r="BM5329" s="37">
        <v>1383512</v>
      </c>
      <c r="BN5329" s="37">
        <v>837967</v>
      </c>
      <c r="BO5329" s="37">
        <v>1411970</v>
      </c>
    </row>
    <row r="5330" spans="62:67" ht="9" customHeight="1" x14ac:dyDescent="0.25">
      <c r="BJ5330" s="36" t="s">
        <v>5348</v>
      </c>
      <c r="BK5330" s="37">
        <v>1088069</v>
      </c>
      <c r="BL5330" s="37">
        <v>754318</v>
      </c>
      <c r="BM5330" s="37">
        <v>1383181</v>
      </c>
      <c r="BN5330" s="37">
        <v>836346</v>
      </c>
      <c r="BO5330" s="37">
        <v>1411542</v>
      </c>
    </row>
    <row r="5331" spans="62:67" ht="9" customHeight="1" x14ac:dyDescent="0.25">
      <c r="BJ5331" s="36" t="s">
        <v>5349</v>
      </c>
      <c r="BK5331" s="37">
        <v>1086234</v>
      </c>
      <c r="BL5331" s="37">
        <v>752655</v>
      </c>
      <c r="BM5331" s="37">
        <v>1382850</v>
      </c>
      <c r="BN5331" s="37">
        <v>834456</v>
      </c>
      <c r="BO5331" s="37">
        <v>1411406</v>
      </c>
    </row>
    <row r="5332" spans="62:67" ht="9" customHeight="1" x14ac:dyDescent="0.25">
      <c r="BJ5332" s="36" t="s">
        <v>5350</v>
      </c>
      <c r="BK5332" s="37">
        <v>1084399</v>
      </c>
      <c r="BL5332" s="37">
        <v>750991</v>
      </c>
      <c r="BM5332" s="37">
        <v>1382518</v>
      </c>
      <c r="BN5332" s="37">
        <v>832901</v>
      </c>
      <c r="BO5332" s="37">
        <v>1411141</v>
      </c>
    </row>
    <row r="5333" spans="62:67" ht="9" customHeight="1" x14ac:dyDescent="0.25">
      <c r="BJ5333" s="36" t="s">
        <v>5351</v>
      </c>
      <c r="BK5333" s="37">
        <v>1082564</v>
      </c>
      <c r="BL5333" s="37">
        <v>749327</v>
      </c>
      <c r="BM5333" s="37">
        <v>1382187</v>
      </c>
      <c r="BN5333" s="37">
        <v>831009</v>
      </c>
      <c r="BO5333" s="37">
        <v>1410875</v>
      </c>
    </row>
    <row r="5334" spans="62:67" ht="9" customHeight="1" x14ac:dyDescent="0.25">
      <c r="BJ5334" s="36" t="s">
        <v>5352</v>
      </c>
      <c r="BK5334" s="37">
        <v>1080729</v>
      </c>
      <c r="BL5334" s="37">
        <v>747664</v>
      </c>
      <c r="BM5334" s="37">
        <v>1381856</v>
      </c>
      <c r="BN5334" s="37">
        <v>829292</v>
      </c>
      <c r="BO5334" s="37">
        <v>1410610</v>
      </c>
    </row>
    <row r="5335" spans="62:67" ht="9" customHeight="1" x14ac:dyDescent="0.25">
      <c r="BJ5335" s="36" t="s">
        <v>5353</v>
      </c>
      <c r="BK5335" s="37">
        <v>1078894</v>
      </c>
      <c r="BL5335" s="37">
        <v>746000</v>
      </c>
      <c r="BM5335" s="37">
        <v>1381525</v>
      </c>
      <c r="BN5335" s="37">
        <v>827614</v>
      </c>
      <c r="BO5335" s="37">
        <v>1410069</v>
      </c>
    </row>
    <row r="5336" spans="62:67" ht="9" customHeight="1" x14ac:dyDescent="0.25">
      <c r="BJ5336" s="36" t="s">
        <v>5354</v>
      </c>
      <c r="BK5336" s="37">
        <v>1077059</v>
      </c>
      <c r="BL5336" s="37">
        <v>744336</v>
      </c>
      <c r="BM5336" s="37">
        <v>1381194</v>
      </c>
      <c r="BN5336" s="37">
        <v>826112</v>
      </c>
      <c r="BO5336" s="37">
        <v>1409889</v>
      </c>
    </row>
    <row r="5337" spans="62:67" ht="9" customHeight="1" x14ac:dyDescent="0.25">
      <c r="BJ5337" s="36" t="s">
        <v>5355</v>
      </c>
      <c r="BK5337" s="37">
        <v>1075224</v>
      </c>
      <c r="BL5337" s="37">
        <v>742672</v>
      </c>
      <c r="BM5337" s="37">
        <v>1380862</v>
      </c>
      <c r="BN5337" s="37">
        <v>824617</v>
      </c>
      <c r="BO5337" s="37">
        <v>1409612</v>
      </c>
    </row>
    <row r="5338" spans="62:67" ht="9" customHeight="1" x14ac:dyDescent="0.25">
      <c r="BJ5338" s="36" t="s">
        <v>5356</v>
      </c>
      <c r="BK5338" s="37">
        <v>1073467.2</v>
      </c>
      <c r="BL5338" s="37">
        <v>741018</v>
      </c>
      <c r="BM5338" s="37">
        <v>1380432</v>
      </c>
      <c r="BN5338" s="37">
        <v>822598</v>
      </c>
      <c r="BO5338" s="37">
        <v>1409310</v>
      </c>
    </row>
    <row r="5339" spans="62:67" ht="9" customHeight="1" x14ac:dyDescent="0.25">
      <c r="BJ5339" s="36" t="s">
        <v>5357</v>
      </c>
      <c r="BK5339" s="37">
        <v>1071710.3999999999</v>
      </c>
      <c r="BL5339" s="37">
        <v>739364</v>
      </c>
      <c r="BM5339" s="37">
        <v>1380002</v>
      </c>
      <c r="BN5339" s="37">
        <v>821274</v>
      </c>
      <c r="BO5339" s="37">
        <v>1408849</v>
      </c>
    </row>
    <row r="5340" spans="62:67" ht="9" customHeight="1" x14ac:dyDescent="0.25">
      <c r="BJ5340" s="36" t="s">
        <v>5358</v>
      </c>
      <c r="BK5340" s="37">
        <v>1069953.5999999999</v>
      </c>
      <c r="BL5340" s="37">
        <v>737710</v>
      </c>
      <c r="BM5340" s="37">
        <v>1379572</v>
      </c>
      <c r="BN5340" s="37">
        <v>819575</v>
      </c>
      <c r="BO5340" s="37">
        <v>1408604</v>
      </c>
    </row>
    <row r="5341" spans="62:67" ht="9" customHeight="1" x14ac:dyDescent="0.25">
      <c r="BJ5341" s="36" t="s">
        <v>5359</v>
      </c>
      <c r="BK5341" s="37">
        <v>1068196.7999999998</v>
      </c>
      <c r="BL5341" s="37">
        <v>736056</v>
      </c>
      <c r="BM5341" s="37">
        <v>1379142</v>
      </c>
      <c r="BN5341" s="37">
        <v>817691</v>
      </c>
      <c r="BO5341" s="37">
        <v>1408280</v>
      </c>
    </row>
    <row r="5342" spans="62:67" ht="9" customHeight="1" x14ac:dyDescent="0.25">
      <c r="BJ5342" s="36" t="s">
        <v>5360</v>
      </c>
      <c r="BK5342" s="37">
        <v>1066439.9999999998</v>
      </c>
      <c r="BL5342" s="37">
        <v>734402</v>
      </c>
      <c r="BM5342" s="37">
        <v>1378712</v>
      </c>
      <c r="BN5342" s="37">
        <v>816094</v>
      </c>
      <c r="BO5342" s="37">
        <v>1407947</v>
      </c>
    </row>
    <row r="5343" spans="62:67" ht="9" customHeight="1" x14ac:dyDescent="0.25">
      <c r="BJ5343" s="36" t="s">
        <v>5361</v>
      </c>
      <c r="BK5343" s="37">
        <v>1064683.1999999997</v>
      </c>
      <c r="BL5343" s="37">
        <v>732748</v>
      </c>
      <c r="BM5343" s="37">
        <v>1378282</v>
      </c>
      <c r="BN5343" s="37">
        <v>814687</v>
      </c>
      <c r="BO5343" s="37">
        <v>1407568</v>
      </c>
    </row>
    <row r="5344" spans="62:67" ht="9" customHeight="1" x14ac:dyDescent="0.25">
      <c r="BJ5344" s="36" t="s">
        <v>5362</v>
      </c>
      <c r="BK5344" s="37">
        <v>1062926.3999999997</v>
      </c>
      <c r="BL5344" s="37">
        <v>731094</v>
      </c>
      <c r="BM5344" s="37">
        <v>1377852</v>
      </c>
      <c r="BN5344" s="37">
        <v>812814</v>
      </c>
      <c r="BO5344" s="37">
        <v>1407024</v>
      </c>
    </row>
    <row r="5345" spans="62:67" ht="9" customHeight="1" x14ac:dyDescent="0.25">
      <c r="BJ5345" s="36" t="s">
        <v>5363</v>
      </c>
      <c r="BK5345" s="37">
        <v>1061169.5999999996</v>
      </c>
      <c r="BL5345" s="37">
        <v>729440</v>
      </c>
      <c r="BM5345" s="37">
        <v>1377422</v>
      </c>
      <c r="BN5345" s="37">
        <v>810719</v>
      </c>
      <c r="BO5345" s="37">
        <v>1406626</v>
      </c>
    </row>
    <row r="5346" spans="62:67" ht="9" customHeight="1" x14ac:dyDescent="0.25">
      <c r="BJ5346" s="36" t="s">
        <v>5364</v>
      </c>
      <c r="BK5346" s="37">
        <v>1059412.7999999996</v>
      </c>
      <c r="BL5346" s="37">
        <v>727786</v>
      </c>
      <c r="BM5346" s="37">
        <v>1376992</v>
      </c>
      <c r="BN5346" s="37">
        <v>809512</v>
      </c>
      <c r="BO5346" s="37">
        <v>1406094</v>
      </c>
    </row>
    <row r="5347" spans="62:67" ht="9" customHeight="1" x14ac:dyDescent="0.25">
      <c r="BJ5347" s="36" t="s">
        <v>5365</v>
      </c>
      <c r="BK5347" s="37">
        <v>1057656</v>
      </c>
      <c r="BL5347" s="37">
        <v>726132</v>
      </c>
      <c r="BM5347" s="37">
        <v>1376562</v>
      </c>
      <c r="BN5347" s="37">
        <v>807872</v>
      </c>
      <c r="BO5347" s="37">
        <v>1405867</v>
      </c>
    </row>
    <row r="5348" spans="62:67" ht="9" customHeight="1" x14ac:dyDescent="0.25">
      <c r="BJ5348" s="36" t="s">
        <v>5366</v>
      </c>
      <c r="BK5348" s="37">
        <v>1055956</v>
      </c>
      <c r="BL5348" s="37">
        <v>724546</v>
      </c>
      <c r="BM5348" s="37">
        <v>1376004</v>
      </c>
      <c r="BN5348" s="37">
        <v>806347</v>
      </c>
      <c r="BO5348" s="37">
        <v>1405289</v>
      </c>
    </row>
    <row r="5349" spans="62:67" ht="9" customHeight="1" x14ac:dyDescent="0.25">
      <c r="BJ5349" s="36" t="s">
        <v>5367</v>
      </c>
      <c r="BK5349" s="37">
        <v>1054256</v>
      </c>
      <c r="BL5349" s="37">
        <v>722959</v>
      </c>
      <c r="BM5349" s="37">
        <v>1375445</v>
      </c>
      <c r="BN5349" s="37">
        <v>804452</v>
      </c>
      <c r="BO5349" s="37">
        <v>1404736</v>
      </c>
    </row>
    <row r="5350" spans="62:67" ht="9" customHeight="1" x14ac:dyDescent="0.25">
      <c r="BJ5350" s="36" t="s">
        <v>5368</v>
      </c>
      <c r="BK5350" s="37">
        <v>1052556</v>
      </c>
      <c r="BL5350" s="37">
        <v>721372</v>
      </c>
      <c r="BM5350" s="37">
        <v>1374886</v>
      </c>
      <c r="BN5350" s="37">
        <v>802652</v>
      </c>
      <c r="BO5350" s="37">
        <v>1404354</v>
      </c>
    </row>
    <row r="5351" spans="62:67" ht="9" customHeight="1" x14ac:dyDescent="0.25">
      <c r="BJ5351" s="36" t="s">
        <v>5369</v>
      </c>
      <c r="BK5351" s="37">
        <v>1050856</v>
      </c>
      <c r="BL5351" s="37">
        <v>719786</v>
      </c>
      <c r="BM5351" s="37">
        <v>1374327</v>
      </c>
      <c r="BN5351" s="37">
        <v>801478</v>
      </c>
      <c r="BO5351" s="37">
        <v>1403686</v>
      </c>
    </row>
    <row r="5352" spans="62:67" ht="9" customHeight="1" x14ac:dyDescent="0.25">
      <c r="BJ5352" s="36" t="s">
        <v>5370</v>
      </c>
      <c r="BK5352" s="37">
        <v>1049156</v>
      </c>
      <c r="BL5352" s="37">
        <v>718199</v>
      </c>
      <c r="BM5352" s="37">
        <v>1373768</v>
      </c>
      <c r="BN5352" s="37">
        <v>799715</v>
      </c>
      <c r="BO5352" s="37">
        <v>1403047</v>
      </c>
    </row>
    <row r="5353" spans="62:67" ht="9" customHeight="1" x14ac:dyDescent="0.25">
      <c r="BJ5353" s="36" t="s">
        <v>5371</v>
      </c>
      <c r="BK5353" s="37">
        <v>1047456</v>
      </c>
      <c r="BL5353" s="37">
        <v>716612</v>
      </c>
      <c r="BM5353" s="37">
        <v>1373209</v>
      </c>
      <c r="BN5353" s="37">
        <v>798065</v>
      </c>
      <c r="BO5353" s="37">
        <v>1402810</v>
      </c>
    </row>
    <row r="5354" spans="62:67" ht="9" customHeight="1" x14ac:dyDescent="0.25">
      <c r="BJ5354" s="36" t="s">
        <v>5372</v>
      </c>
      <c r="BK5354" s="37">
        <v>1045756</v>
      </c>
      <c r="BL5354" s="37">
        <v>715026</v>
      </c>
      <c r="BM5354" s="37">
        <v>1372650</v>
      </c>
      <c r="BN5354" s="37">
        <v>796469</v>
      </c>
      <c r="BO5354" s="37">
        <v>1402084</v>
      </c>
    </row>
    <row r="5355" spans="62:67" ht="9" customHeight="1" x14ac:dyDescent="0.25">
      <c r="BJ5355" s="36" t="s">
        <v>5373</v>
      </c>
      <c r="BK5355" s="37">
        <v>1044056</v>
      </c>
      <c r="BL5355" s="37">
        <v>713439</v>
      </c>
      <c r="BM5355" s="37">
        <v>1372091</v>
      </c>
      <c r="BN5355" s="37">
        <v>794937</v>
      </c>
      <c r="BO5355" s="37">
        <v>1401594</v>
      </c>
    </row>
    <row r="5356" spans="62:67" ht="9" customHeight="1" x14ac:dyDescent="0.25">
      <c r="BJ5356" s="36" t="s">
        <v>5374</v>
      </c>
      <c r="BK5356" s="37">
        <v>1042356</v>
      </c>
      <c r="BL5356" s="37">
        <v>711852</v>
      </c>
      <c r="BM5356" s="37">
        <v>1371532</v>
      </c>
      <c r="BN5356" s="37">
        <v>793230</v>
      </c>
      <c r="BO5356" s="37">
        <v>1400907</v>
      </c>
    </row>
    <row r="5357" spans="62:67" ht="9" customHeight="1" x14ac:dyDescent="0.25">
      <c r="BJ5357" s="36" t="s">
        <v>5375</v>
      </c>
      <c r="BK5357" s="37">
        <v>1040656</v>
      </c>
      <c r="BL5357" s="37">
        <v>710265</v>
      </c>
      <c r="BM5357" s="37">
        <v>1370973</v>
      </c>
      <c r="BN5357" s="37">
        <v>791521</v>
      </c>
      <c r="BO5357" s="37">
        <v>1400525</v>
      </c>
    </row>
    <row r="5358" spans="62:67" ht="9" customHeight="1" x14ac:dyDescent="0.25">
      <c r="BJ5358" s="36" t="s">
        <v>5376</v>
      </c>
      <c r="BK5358" s="37">
        <v>1038870.2</v>
      </c>
      <c r="BL5358" s="37">
        <v>708691</v>
      </c>
      <c r="BM5358" s="37">
        <v>1370294</v>
      </c>
      <c r="BN5358" s="37">
        <v>790075</v>
      </c>
      <c r="BO5358" s="37">
        <v>1399890</v>
      </c>
    </row>
    <row r="5359" spans="62:67" ht="9" customHeight="1" x14ac:dyDescent="0.25">
      <c r="BJ5359" s="36" t="s">
        <v>5377</v>
      </c>
      <c r="BK5359" s="37">
        <v>1037084.3999999999</v>
      </c>
      <c r="BL5359" s="37">
        <v>707116</v>
      </c>
      <c r="BM5359" s="37">
        <v>1369614</v>
      </c>
      <c r="BN5359" s="37">
        <v>788438</v>
      </c>
      <c r="BO5359" s="37">
        <v>1399349</v>
      </c>
    </row>
    <row r="5360" spans="62:67" ht="9" customHeight="1" x14ac:dyDescent="0.25">
      <c r="BJ5360" s="36" t="s">
        <v>5378</v>
      </c>
      <c r="BK5360" s="37">
        <v>1035298.5999999999</v>
      </c>
      <c r="BL5360" s="37">
        <v>705541</v>
      </c>
      <c r="BM5360" s="37">
        <v>1368934</v>
      </c>
      <c r="BN5360" s="37">
        <v>786689</v>
      </c>
      <c r="BO5360" s="37">
        <v>1398809</v>
      </c>
    </row>
    <row r="5361" spans="62:67" ht="9" customHeight="1" x14ac:dyDescent="0.25">
      <c r="BJ5361" s="36" t="s">
        <v>5379</v>
      </c>
      <c r="BK5361" s="37">
        <v>1033512.7999999998</v>
      </c>
      <c r="BL5361" s="37">
        <v>703966</v>
      </c>
      <c r="BM5361" s="37">
        <v>1368254</v>
      </c>
      <c r="BN5361" s="37">
        <v>785196</v>
      </c>
      <c r="BO5361" s="37">
        <v>1397996</v>
      </c>
    </row>
    <row r="5362" spans="62:67" ht="9" customHeight="1" x14ac:dyDescent="0.25">
      <c r="BJ5362" s="36" t="s">
        <v>5380</v>
      </c>
      <c r="BK5362" s="37">
        <v>1031726.9999999998</v>
      </c>
      <c r="BL5362" s="37">
        <v>702391</v>
      </c>
      <c r="BM5362" s="37">
        <v>1367574</v>
      </c>
      <c r="BN5362" s="37">
        <v>783564</v>
      </c>
      <c r="BO5362" s="37">
        <v>1397475</v>
      </c>
    </row>
    <row r="5363" spans="62:67" ht="9" customHeight="1" x14ac:dyDescent="0.25">
      <c r="BJ5363" s="36" t="s">
        <v>5381</v>
      </c>
      <c r="BK5363" s="37">
        <v>1029941.1999999997</v>
      </c>
      <c r="BL5363" s="37">
        <v>700817</v>
      </c>
      <c r="BM5363" s="37">
        <v>1366895</v>
      </c>
      <c r="BN5363" s="37">
        <v>781900</v>
      </c>
      <c r="BO5363" s="37">
        <v>1396803</v>
      </c>
    </row>
    <row r="5364" spans="62:67" ht="9" customHeight="1" x14ac:dyDescent="0.25">
      <c r="BJ5364" s="36" t="s">
        <v>5382</v>
      </c>
      <c r="BK5364" s="37">
        <v>1028155.3999999997</v>
      </c>
      <c r="BL5364" s="37">
        <v>699242</v>
      </c>
      <c r="BM5364" s="37">
        <v>1366215</v>
      </c>
      <c r="BN5364" s="37">
        <v>780439</v>
      </c>
      <c r="BO5364" s="37">
        <v>1396265</v>
      </c>
    </row>
    <row r="5365" spans="62:67" ht="9" customHeight="1" x14ac:dyDescent="0.25">
      <c r="BJ5365" s="36" t="s">
        <v>5383</v>
      </c>
      <c r="BK5365" s="37">
        <v>1026369.5999999996</v>
      </c>
      <c r="BL5365" s="37">
        <v>697667</v>
      </c>
      <c r="BM5365" s="37">
        <v>1365535</v>
      </c>
      <c r="BN5365" s="37">
        <v>778822</v>
      </c>
      <c r="BO5365" s="37">
        <v>1395364</v>
      </c>
    </row>
    <row r="5366" spans="62:67" ht="9" customHeight="1" x14ac:dyDescent="0.25">
      <c r="BJ5366" s="36" t="s">
        <v>5384</v>
      </c>
      <c r="BK5366" s="37">
        <v>1024583.7999999996</v>
      </c>
      <c r="BL5366" s="37">
        <v>696092</v>
      </c>
      <c r="BM5366" s="37">
        <v>1364855</v>
      </c>
      <c r="BN5366" s="37">
        <v>777104</v>
      </c>
      <c r="BO5366" s="37">
        <v>1394455</v>
      </c>
    </row>
    <row r="5367" spans="62:67" ht="9" customHeight="1" x14ac:dyDescent="0.25">
      <c r="BJ5367" s="36" t="s">
        <v>5385</v>
      </c>
      <c r="BK5367" s="37">
        <v>1022798</v>
      </c>
      <c r="BL5367" s="37">
        <v>694517</v>
      </c>
      <c r="BM5367" s="37">
        <v>1364175</v>
      </c>
      <c r="BN5367" s="37">
        <v>775604</v>
      </c>
      <c r="BO5367" s="37">
        <v>1394071</v>
      </c>
    </row>
    <row r="5368" spans="62:67" ht="9" customHeight="1" x14ac:dyDescent="0.25">
      <c r="BJ5368" s="36" t="s">
        <v>5386</v>
      </c>
      <c r="BK5368" s="37">
        <v>1021213.8</v>
      </c>
      <c r="BL5368" s="37">
        <v>692995</v>
      </c>
      <c r="BM5368" s="37">
        <v>1363315</v>
      </c>
      <c r="BN5368" s="37">
        <v>774005</v>
      </c>
      <c r="BO5368" s="37">
        <v>1393275</v>
      </c>
    </row>
    <row r="5369" spans="62:67" ht="9" customHeight="1" x14ac:dyDescent="0.25">
      <c r="BJ5369" s="36" t="s">
        <v>5387</v>
      </c>
      <c r="BK5369" s="37">
        <v>1019629.6000000001</v>
      </c>
      <c r="BL5369" s="37">
        <v>691473</v>
      </c>
      <c r="BM5369" s="37">
        <v>1362454</v>
      </c>
      <c r="BN5369" s="37">
        <v>772349</v>
      </c>
      <c r="BO5369" s="37">
        <v>1392501</v>
      </c>
    </row>
    <row r="5370" spans="62:67" ht="9" customHeight="1" x14ac:dyDescent="0.25">
      <c r="BJ5370" s="36" t="s">
        <v>5388</v>
      </c>
      <c r="BK5370" s="37">
        <v>1018045.4000000001</v>
      </c>
      <c r="BL5370" s="37">
        <v>689951</v>
      </c>
      <c r="BM5370" s="37">
        <v>1361594</v>
      </c>
      <c r="BN5370" s="37">
        <v>770703</v>
      </c>
      <c r="BO5370" s="37">
        <v>1391690</v>
      </c>
    </row>
    <row r="5371" spans="62:67" ht="9" customHeight="1" x14ac:dyDescent="0.25">
      <c r="BJ5371" s="36" t="s">
        <v>5389</v>
      </c>
      <c r="BK5371" s="37">
        <v>1016461.2000000002</v>
      </c>
      <c r="BL5371" s="37">
        <v>688429</v>
      </c>
      <c r="BM5371" s="37">
        <v>1360733</v>
      </c>
      <c r="BN5371" s="37">
        <v>769012</v>
      </c>
      <c r="BO5371" s="37">
        <v>1391049</v>
      </c>
    </row>
    <row r="5372" spans="62:67" ht="9" customHeight="1" x14ac:dyDescent="0.25">
      <c r="BJ5372" s="36" t="s">
        <v>5390</v>
      </c>
      <c r="BK5372" s="37">
        <v>1014877.0000000002</v>
      </c>
      <c r="BL5372" s="37">
        <v>686906</v>
      </c>
      <c r="BM5372" s="37">
        <v>1359872</v>
      </c>
      <c r="BN5372" s="37">
        <v>767495</v>
      </c>
      <c r="BO5372" s="37">
        <v>1390061</v>
      </c>
    </row>
    <row r="5373" spans="62:67" ht="9" customHeight="1" x14ac:dyDescent="0.25">
      <c r="BJ5373" s="36" t="s">
        <v>5391</v>
      </c>
      <c r="BK5373" s="37">
        <v>1013292.8000000003</v>
      </c>
      <c r="BL5373" s="37">
        <v>685384</v>
      </c>
      <c r="BM5373" s="37">
        <v>1359012</v>
      </c>
      <c r="BN5373" s="37">
        <v>766010</v>
      </c>
      <c r="BO5373" s="37">
        <v>1389262</v>
      </c>
    </row>
    <row r="5374" spans="62:67" ht="9" customHeight="1" x14ac:dyDescent="0.25">
      <c r="BJ5374" s="36" t="s">
        <v>5392</v>
      </c>
      <c r="BK5374" s="37">
        <v>1011708.6000000003</v>
      </c>
      <c r="BL5374" s="37">
        <v>683862</v>
      </c>
      <c r="BM5374" s="37">
        <v>1358151</v>
      </c>
      <c r="BN5374" s="37">
        <v>764734</v>
      </c>
      <c r="BO5374" s="37">
        <v>1388598</v>
      </c>
    </row>
    <row r="5375" spans="62:67" ht="9" customHeight="1" x14ac:dyDescent="0.25">
      <c r="BJ5375" s="36" t="s">
        <v>5393</v>
      </c>
      <c r="BK5375" s="37">
        <v>1010124.4000000004</v>
      </c>
      <c r="BL5375" s="37">
        <v>682340</v>
      </c>
      <c r="BM5375" s="37">
        <v>1357291</v>
      </c>
      <c r="BN5375" s="37">
        <v>763172</v>
      </c>
      <c r="BO5375" s="37">
        <v>1387709</v>
      </c>
    </row>
    <row r="5376" spans="62:67" ht="9" customHeight="1" x14ac:dyDescent="0.25">
      <c r="BJ5376" s="36" t="s">
        <v>5394</v>
      </c>
      <c r="BK5376" s="37">
        <v>1008540.2000000004</v>
      </c>
      <c r="BL5376" s="37">
        <v>680818</v>
      </c>
      <c r="BM5376" s="37">
        <v>1356430</v>
      </c>
      <c r="BN5376" s="37">
        <v>761589</v>
      </c>
      <c r="BO5376" s="37">
        <v>1386672</v>
      </c>
    </row>
    <row r="5377" spans="62:67" ht="9" customHeight="1" x14ac:dyDescent="0.25">
      <c r="BJ5377" s="36" t="s">
        <v>5395</v>
      </c>
      <c r="BK5377" s="37">
        <v>1006956</v>
      </c>
      <c r="BL5377" s="37">
        <v>679295</v>
      </c>
      <c r="BM5377" s="37">
        <v>1355569</v>
      </c>
      <c r="BN5377" s="37">
        <v>759713</v>
      </c>
      <c r="BO5377" s="37">
        <v>1386001</v>
      </c>
    </row>
    <row r="5378" spans="62:67" ht="9" customHeight="1" x14ac:dyDescent="0.25">
      <c r="BJ5378" s="36" t="s">
        <v>5396</v>
      </c>
      <c r="BK5378" s="37">
        <v>1005181.3</v>
      </c>
      <c r="BL5378" s="37">
        <v>677782</v>
      </c>
      <c r="BM5378" s="37">
        <v>1354541</v>
      </c>
      <c r="BN5378" s="37">
        <v>758161</v>
      </c>
      <c r="BO5378" s="37">
        <v>1385175</v>
      </c>
    </row>
    <row r="5379" spans="62:67" ht="9" customHeight="1" x14ac:dyDescent="0.25">
      <c r="BJ5379" s="36" t="s">
        <v>5397</v>
      </c>
      <c r="BK5379" s="37">
        <v>1003406.6000000001</v>
      </c>
      <c r="BL5379" s="37">
        <v>676268</v>
      </c>
      <c r="BM5379" s="37">
        <v>1353512</v>
      </c>
      <c r="BN5379" s="37">
        <v>756724</v>
      </c>
      <c r="BO5379" s="37">
        <v>1384324</v>
      </c>
    </row>
    <row r="5380" spans="62:67" ht="9" customHeight="1" x14ac:dyDescent="0.25">
      <c r="BJ5380" s="36" t="s">
        <v>5398</v>
      </c>
      <c r="BK5380" s="37">
        <v>1001631.9000000001</v>
      </c>
      <c r="BL5380" s="37">
        <v>674754</v>
      </c>
      <c r="BM5380" s="37">
        <v>1352483</v>
      </c>
      <c r="BN5380" s="37">
        <v>755048</v>
      </c>
      <c r="BO5380" s="37">
        <v>1383231</v>
      </c>
    </row>
    <row r="5381" spans="62:67" ht="9" customHeight="1" x14ac:dyDescent="0.25">
      <c r="BJ5381" s="36" t="s">
        <v>5399</v>
      </c>
      <c r="BK5381" s="37">
        <v>999857.20000000019</v>
      </c>
      <c r="BL5381" s="37">
        <v>673240</v>
      </c>
      <c r="BM5381" s="37">
        <v>1351454</v>
      </c>
      <c r="BN5381" s="37">
        <v>753446</v>
      </c>
      <c r="BO5381" s="37">
        <v>1382311</v>
      </c>
    </row>
    <row r="5382" spans="62:67" ht="9" customHeight="1" x14ac:dyDescent="0.25">
      <c r="BJ5382" s="36" t="s">
        <v>5400</v>
      </c>
      <c r="BK5382" s="37">
        <v>998082.50000000023</v>
      </c>
      <c r="BL5382" s="37">
        <v>671726</v>
      </c>
      <c r="BM5382" s="37">
        <v>1350425</v>
      </c>
      <c r="BN5382" s="37">
        <v>752153</v>
      </c>
      <c r="BO5382" s="37">
        <v>1381405</v>
      </c>
    </row>
    <row r="5383" spans="62:67" ht="9" customHeight="1" x14ac:dyDescent="0.25">
      <c r="BJ5383" s="36" t="s">
        <v>5401</v>
      </c>
      <c r="BK5383" s="37">
        <v>996307.80000000028</v>
      </c>
      <c r="BL5383" s="37">
        <v>670213</v>
      </c>
      <c r="BM5383" s="37">
        <v>1349396</v>
      </c>
      <c r="BN5383" s="37">
        <v>750410</v>
      </c>
      <c r="BO5383" s="37">
        <v>1380188</v>
      </c>
    </row>
    <row r="5384" spans="62:67" ht="9" customHeight="1" x14ac:dyDescent="0.25">
      <c r="BJ5384" s="36" t="s">
        <v>5402</v>
      </c>
      <c r="BK5384" s="37">
        <v>994533.10000000033</v>
      </c>
      <c r="BL5384" s="37">
        <v>668699</v>
      </c>
      <c r="BM5384" s="37">
        <v>1348367</v>
      </c>
      <c r="BN5384" s="37">
        <v>749122</v>
      </c>
      <c r="BO5384" s="37">
        <v>1379366</v>
      </c>
    </row>
    <row r="5385" spans="62:67" ht="9" customHeight="1" x14ac:dyDescent="0.25">
      <c r="BJ5385" s="36" t="s">
        <v>5403</v>
      </c>
      <c r="BK5385" s="37">
        <v>992758.40000000037</v>
      </c>
      <c r="BL5385" s="37">
        <v>667185</v>
      </c>
      <c r="BM5385" s="37">
        <v>1347338</v>
      </c>
      <c r="BN5385" s="37">
        <v>747448</v>
      </c>
      <c r="BO5385" s="37">
        <v>1378389</v>
      </c>
    </row>
    <row r="5386" spans="62:67" ht="9" customHeight="1" x14ac:dyDescent="0.25">
      <c r="BJ5386" s="36" t="s">
        <v>5404</v>
      </c>
      <c r="BK5386" s="37">
        <v>990983.70000000042</v>
      </c>
      <c r="BL5386" s="37">
        <v>665671</v>
      </c>
      <c r="BM5386" s="37">
        <v>1346309</v>
      </c>
      <c r="BN5386" s="37">
        <v>745934</v>
      </c>
      <c r="BO5386" s="37">
        <v>1377395</v>
      </c>
    </row>
    <row r="5387" spans="62:67" ht="9" customHeight="1" x14ac:dyDescent="0.25">
      <c r="BJ5387" s="36" t="s">
        <v>5405</v>
      </c>
      <c r="BK5387" s="37">
        <v>989209</v>
      </c>
      <c r="BL5387" s="37">
        <v>664157</v>
      </c>
      <c r="BM5387" s="37">
        <v>1345280</v>
      </c>
      <c r="BN5387" s="37">
        <v>744151</v>
      </c>
      <c r="BO5387" s="37">
        <v>1376391</v>
      </c>
    </row>
    <row r="5388" spans="62:67" ht="9" customHeight="1" x14ac:dyDescent="0.25">
      <c r="BJ5388" s="36" t="s">
        <v>5406</v>
      </c>
      <c r="BK5388" s="37">
        <v>987556.5</v>
      </c>
      <c r="BL5388" s="37">
        <v>662713</v>
      </c>
      <c r="BM5388" s="37">
        <v>1344121</v>
      </c>
      <c r="BN5388" s="37">
        <v>742697</v>
      </c>
      <c r="BO5388" s="37">
        <v>1375432</v>
      </c>
    </row>
    <row r="5389" spans="62:67" ht="9" customHeight="1" x14ac:dyDescent="0.25">
      <c r="BJ5389" s="36" t="s">
        <v>5407</v>
      </c>
      <c r="BK5389" s="37">
        <v>985904</v>
      </c>
      <c r="BL5389" s="37">
        <v>661269</v>
      </c>
      <c r="BM5389" s="37">
        <v>1342961</v>
      </c>
      <c r="BN5389" s="37">
        <v>741312</v>
      </c>
      <c r="BO5389" s="37">
        <v>1374313</v>
      </c>
    </row>
    <row r="5390" spans="62:67" ht="9" customHeight="1" x14ac:dyDescent="0.25">
      <c r="BJ5390" s="36" t="s">
        <v>5408</v>
      </c>
      <c r="BK5390" s="37">
        <v>984251.5</v>
      </c>
      <c r="BL5390" s="37">
        <v>659824</v>
      </c>
      <c r="BM5390" s="37">
        <v>1341801</v>
      </c>
      <c r="BN5390" s="37">
        <v>739781</v>
      </c>
      <c r="BO5390" s="37">
        <v>1373286</v>
      </c>
    </row>
    <row r="5391" spans="62:67" ht="9" customHeight="1" x14ac:dyDescent="0.25">
      <c r="BJ5391" s="36" t="s">
        <v>5409</v>
      </c>
      <c r="BK5391" s="37">
        <v>982599</v>
      </c>
      <c r="BL5391" s="37">
        <v>658380</v>
      </c>
      <c r="BM5391" s="37">
        <v>1340642</v>
      </c>
      <c r="BN5391" s="37">
        <v>738208</v>
      </c>
      <c r="BO5391" s="37">
        <v>1372147</v>
      </c>
    </row>
    <row r="5392" spans="62:67" ht="9" customHeight="1" x14ac:dyDescent="0.25">
      <c r="BJ5392" s="36" t="s">
        <v>5410</v>
      </c>
      <c r="BK5392" s="37">
        <v>980946.5</v>
      </c>
      <c r="BL5392" s="37">
        <v>656935</v>
      </c>
      <c r="BM5392" s="37">
        <v>1339482</v>
      </c>
      <c r="BN5392" s="37">
        <v>736688</v>
      </c>
      <c r="BO5392" s="37">
        <v>1371183</v>
      </c>
    </row>
    <row r="5393" spans="62:67" ht="9" customHeight="1" x14ac:dyDescent="0.25">
      <c r="BJ5393" s="36" t="s">
        <v>5411</v>
      </c>
      <c r="BK5393" s="37">
        <v>979294</v>
      </c>
      <c r="BL5393" s="37">
        <v>655491</v>
      </c>
      <c r="BM5393" s="37">
        <v>1338322</v>
      </c>
      <c r="BN5393" s="37">
        <v>735144</v>
      </c>
      <c r="BO5393" s="37">
        <v>1369731</v>
      </c>
    </row>
    <row r="5394" spans="62:67" ht="9" customHeight="1" x14ac:dyDescent="0.25">
      <c r="BJ5394" s="36" t="s">
        <v>5412</v>
      </c>
      <c r="BK5394" s="37">
        <v>977641.5</v>
      </c>
      <c r="BL5394" s="37">
        <v>654047</v>
      </c>
      <c r="BM5394" s="37">
        <v>1337163</v>
      </c>
      <c r="BN5394" s="37">
        <v>733828</v>
      </c>
      <c r="BO5394" s="37">
        <v>1368605</v>
      </c>
    </row>
    <row r="5395" spans="62:67" ht="9" customHeight="1" x14ac:dyDescent="0.25">
      <c r="BJ5395" s="36" t="s">
        <v>5413</v>
      </c>
      <c r="BK5395" s="37">
        <v>975989</v>
      </c>
      <c r="BL5395" s="37">
        <v>652602</v>
      </c>
      <c r="BM5395" s="37">
        <v>1336003</v>
      </c>
      <c r="BN5395" s="37">
        <v>732319</v>
      </c>
      <c r="BO5395" s="37">
        <v>1367528</v>
      </c>
    </row>
    <row r="5396" spans="62:67" ht="9" customHeight="1" x14ac:dyDescent="0.25">
      <c r="BJ5396" s="36" t="s">
        <v>5414</v>
      </c>
      <c r="BK5396" s="37">
        <v>974336.5</v>
      </c>
      <c r="BL5396" s="37">
        <v>651158</v>
      </c>
      <c r="BM5396" s="37">
        <v>1334843</v>
      </c>
      <c r="BN5396" s="37">
        <v>730694</v>
      </c>
      <c r="BO5396" s="37">
        <v>1366142</v>
      </c>
    </row>
    <row r="5397" spans="62:67" ht="9" customHeight="1" x14ac:dyDescent="0.25">
      <c r="BJ5397" s="36" t="s">
        <v>5415</v>
      </c>
      <c r="BK5397" s="37">
        <v>972684</v>
      </c>
      <c r="BL5397" s="37">
        <v>649713</v>
      </c>
      <c r="BM5397" s="37">
        <v>1333683</v>
      </c>
      <c r="BN5397" s="37">
        <v>729302</v>
      </c>
      <c r="BO5397" s="37">
        <v>1365136</v>
      </c>
    </row>
    <row r="5398" spans="62:67" ht="9" customHeight="1" x14ac:dyDescent="0.25">
      <c r="BJ5398" s="36" t="s">
        <v>5416</v>
      </c>
      <c r="BK5398" s="37">
        <v>971057.2</v>
      </c>
      <c r="BL5398" s="37">
        <v>648320</v>
      </c>
      <c r="BM5398" s="37">
        <v>1332369</v>
      </c>
      <c r="BN5398" s="37">
        <v>727859</v>
      </c>
      <c r="BO5398" s="37">
        <v>1363797</v>
      </c>
    </row>
    <row r="5399" spans="62:67" ht="9" customHeight="1" x14ac:dyDescent="0.25">
      <c r="BJ5399" s="36" t="s">
        <v>5417</v>
      </c>
      <c r="BK5399" s="37">
        <v>969430.39999999991</v>
      </c>
      <c r="BL5399" s="37">
        <v>646926</v>
      </c>
      <c r="BM5399" s="37">
        <v>1331055</v>
      </c>
      <c r="BN5399" s="37">
        <v>726415</v>
      </c>
      <c r="BO5399" s="37">
        <v>1362603</v>
      </c>
    </row>
    <row r="5400" spans="62:67" ht="9" customHeight="1" x14ac:dyDescent="0.25">
      <c r="BJ5400" s="36" t="s">
        <v>5418</v>
      </c>
      <c r="BK5400" s="37">
        <v>967803.59999999986</v>
      </c>
      <c r="BL5400" s="37">
        <v>645533</v>
      </c>
      <c r="BM5400" s="37">
        <v>1329741</v>
      </c>
      <c r="BN5400" s="37">
        <v>724937</v>
      </c>
      <c r="BO5400" s="37">
        <v>1361628</v>
      </c>
    </row>
    <row r="5401" spans="62:67" ht="9" customHeight="1" x14ac:dyDescent="0.25">
      <c r="BJ5401" s="36" t="s">
        <v>5419</v>
      </c>
      <c r="BK5401" s="37">
        <v>966176.79999999981</v>
      </c>
      <c r="BL5401" s="37">
        <v>644139</v>
      </c>
      <c r="BM5401" s="37">
        <v>1328427</v>
      </c>
      <c r="BN5401" s="37">
        <v>723425</v>
      </c>
      <c r="BO5401" s="37">
        <v>1360433</v>
      </c>
    </row>
    <row r="5402" spans="62:67" ht="9" customHeight="1" x14ac:dyDescent="0.25">
      <c r="BJ5402" s="36" t="s">
        <v>5420</v>
      </c>
      <c r="BK5402" s="37">
        <v>964549.99999999977</v>
      </c>
      <c r="BL5402" s="37">
        <v>642746</v>
      </c>
      <c r="BM5402" s="37">
        <v>1327113</v>
      </c>
      <c r="BN5402" s="37">
        <v>721602</v>
      </c>
      <c r="BO5402" s="37">
        <v>1359175</v>
      </c>
    </row>
    <row r="5403" spans="62:67" ht="9" customHeight="1" x14ac:dyDescent="0.25">
      <c r="BJ5403" s="36" t="s">
        <v>5421</v>
      </c>
      <c r="BK5403" s="37">
        <v>962923.19999999972</v>
      </c>
      <c r="BL5403" s="37">
        <v>641352</v>
      </c>
      <c r="BM5403" s="37">
        <v>1325799</v>
      </c>
      <c r="BN5403" s="37">
        <v>720189</v>
      </c>
      <c r="BO5403" s="37">
        <v>1357904</v>
      </c>
    </row>
    <row r="5404" spans="62:67" ht="9" customHeight="1" x14ac:dyDescent="0.25">
      <c r="BJ5404" s="36" t="s">
        <v>5422</v>
      </c>
      <c r="BK5404" s="37">
        <v>961296.39999999967</v>
      </c>
      <c r="BL5404" s="37">
        <v>639959</v>
      </c>
      <c r="BM5404" s="37">
        <v>1324485</v>
      </c>
      <c r="BN5404" s="37">
        <v>718769</v>
      </c>
      <c r="BO5404" s="37">
        <v>1356542</v>
      </c>
    </row>
    <row r="5405" spans="62:67" ht="9" customHeight="1" x14ac:dyDescent="0.25">
      <c r="BJ5405" s="36" t="s">
        <v>5423</v>
      </c>
      <c r="BK5405" s="37">
        <v>959669.59999999963</v>
      </c>
      <c r="BL5405" s="37">
        <v>638565</v>
      </c>
      <c r="BM5405" s="37">
        <v>1323171</v>
      </c>
      <c r="BN5405" s="37">
        <v>717438</v>
      </c>
      <c r="BO5405" s="37">
        <v>1355457</v>
      </c>
    </row>
    <row r="5406" spans="62:67" ht="9" customHeight="1" x14ac:dyDescent="0.25">
      <c r="BJ5406" s="36" t="s">
        <v>5424</v>
      </c>
      <c r="BK5406" s="37">
        <v>958042.79999999958</v>
      </c>
      <c r="BL5406" s="37">
        <v>637172</v>
      </c>
      <c r="BM5406" s="37">
        <v>1321857</v>
      </c>
      <c r="BN5406" s="37">
        <v>716059</v>
      </c>
      <c r="BO5406" s="37">
        <v>1354051</v>
      </c>
    </row>
    <row r="5407" spans="62:67" ht="9" customHeight="1" x14ac:dyDescent="0.25">
      <c r="BJ5407" s="36" t="s">
        <v>5425</v>
      </c>
      <c r="BK5407" s="37">
        <v>956416</v>
      </c>
      <c r="BL5407" s="37">
        <v>635778</v>
      </c>
      <c r="BM5407" s="37">
        <v>1320542</v>
      </c>
      <c r="BN5407" s="37">
        <v>714260</v>
      </c>
      <c r="BO5407" s="37">
        <v>1352780</v>
      </c>
    </row>
    <row r="5408" spans="62:67" ht="9" customHeight="1" x14ac:dyDescent="0.25">
      <c r="BJ5408" s="36" t="s">
        <v>5426</v>
      </c>
      <c r="BK5408" s="37">
        <v>954835.5</v>
      </c>
      <c r="BL5408" s="37">
        <v>634509</v>
      </c>
      <c r="BM5408" s="37">
        <v>1319108</v>
      </c>
      <c r="BN5408" s="37">
        <v>713221</v>
      </c>
      <c r="BO5408" s="37">
        <v>1351505</v>
      </c>
    </row>
    <row r="5409" spans="62:67" ht="9" customHeight="1" x14ac:dyDescent="0.25">
      <c r="BJ5409" s="36" t="s">
        <v>5427</v>
      </c>
      <c r="BK5409" s="37">
        <v>953255</v>
      </c>
      <c r="BL5409" s="37">
        <v>633240</v>
      </c>
      <c r="BM5409" s="37">
        <v>1317674</v>
      </c>
      <c r="BN5409" s="37">
        <v>711647</v>
      </c>
      <c r="BO5409" s="37">
        <v>1350280</v>
      </c>
    </row>
    <row r="5410" spans="62:67" ht="9" customHeight="1" x14ac:dyDescent="0.25">
      <c r="BJ5410" s="36" t="s">
        <v>5428</v>
      </c>
      <c r="BK5410" s="37">
        <v>951674.5</v>
      </c>
      <c r="BL5410" s="37">
        <v>631970</v>
      </c>
      <c r="BM5410" s="37">
        <v>1316240</v>
      </c>
      <c r="BN5410" s="37">
        <v>710480</v>
      </c>
      <c r="BO5410" s="37">
        <v>1349157</v>
      </c>
    </row>
    <row r="5411" spans="62:67" ht="9" customHeight="1" x14ac:dyDescent="0.25">
      <c r="BJ5411" s="36" t="s">
        <v>5429</v>
      </c>
      <c r="BK5411" s="37">
        <v>950094</v>
      </c>
      <c r="BL5411" s="37">
        <v>630701</v>
      </c>
      <c r="BM5411" s="37">
        <v>1314806</v>
      </c>
      <c r="BN5411" s="37">
        <v>708834</v>
      </c>
      <c r="BO5411" s="37">
        <v>1347617</v>
      </c>
    </row>
    <row r="5412" spans="62:67" ht="9" customHeight="1" x14ac:dyDescent="0.25">
      <c r="BJ5412" s="36" t="s">
        <v>5430</v>
      </c>
      <c r="BK5412" s="37">
        <v>948513.5</v>
      </c>
      <c r="BL5412" s="37">
        <v>629431</v>
      </c>
      <c r="BM5412" s="37">
        <v>1313372</v>
      </c>
      <c r="BN5412" s="37">
        <v>707605</v>
      </c>
      <c r="BO5412" s="37">
        <v>1346375</v>
      </c>
    </row>
    <row r="5413" spans="62:67" ht="9" customHeight="1" x14ac:dyDescent="0.25">
      <c r="BJ5413" s="36" t="s">
        <v>5431</v>
      </c>
      <c r="BK5413" s="37">
        <v>946933</v>
      </c>
      <c r="BL5413" s="37">
        <v>628162</v>
      </c>
      <c r="BM5413" s="37">
        <v>1311938</v>
      </c>
      <c r="BN5413" s="37">
        <v>706120</v>
      </c>
      <c r="BO5413" s="37">
        <v>1344793</v>
      </c>
    </row>
    <row r="5414" spans="62:67" ht="9" customHeight="1" x14ac:dyDescent="0.25">
      <c r="BJ5414" s="36" t="s">
        <v>5432</v>
      </c>
      <c r="BK5414" s="37">
        <v>945352.5</v>
      </c>
      <c r="BL5414" s="37">
        <v>626893</v>
      </c>
      <c r="BM5414" s="37">
        <v>1310504</v>
      </c>
      <c r="BN5414" s="37">
        <v>704676</v>
      </c>
      <c r="BO5414" s="37">
        <v>1343728</v>
      </c>
    </row>
    <row r="5415" spans="62:67" ht="9" customHeight="1" x14ac:dyDescent="0.25">
      <c r="BJ5415" s="36" t="s">
        <v>5433</v>
      </c>
      <c r="BK5415" s="37">
        <v>943772</v>
      </c>
      <c r="BL5415" s="37">
        <v>625623</v>
      </c>
      <c r="BM5415" s="37">
        <v>1309070</v>
      </c>
      <c r="BN5415" s="37">
        <v>703044</v>
      </c>
      <c r="BO5415" s="37">
        <v>1342159</v>
      </c>
    </row>
    <row r="5416" spans="62:67" ht="9" customHeight="1" x14ac:dyDescent="0.25">
      <c r="BJ5416" s="36" t="s">
        <v>5434</v>
      </c>
      <c r="BK5416" s="37">
        <v>942191.5</v>
      </c>
      <c r="BL5416" s="37">
        <v>624354</v>
      </c>
      <c r="BM5416" s="37">
        <v>1307636</v>
      </c>
      <c r="BN5416" s="37">
        <v>701998</v>
      </c>
      <c r="BO5416" s="37">
        <v>1341017</v>
      </c>
    </row>
    <row r="5417" spans="62:67" ht="9" customHeight="1" x14ac:dyDescent="0.25">
      <c r="BJ5417" s="36" t="s">
        <v>5435</v>
      </c>
      <c r="BK5417" s="37">
        <v>940611</v>
      </c>
      <c r="BL5417" s="37">
        <v>623084</v>
      </c>
      <c r="BM5417" s="37">
        <v>1306202</v>
      </c>
      <c r="BN5417" s="37">
        <v>700313</v>
      </c>
      <c r="BO5417" s="37">
        <v>1339451</v>
      </c>
    </row>
    <row r="5418" spans="62:67" ht="9" customHeight="1" x14ac:dyDescent="0.25">
      <c r="BJ5418" s="36" t="s">
        <v>5436</v>
      </c>
      <c r="BK5418" s="37">
        <v>939107.5</v>
      </c>
      <c r="BL5418" s="37">
        <v>621833</v>
      </c>
      <c r="BM5418" s="37">
        <v>1304659</v>
      </c>
      <c r="BN5418" s="37">
        <v>699266</v>
      </c>
      <c r="BO5418" s="37">
        <v>1338014</v>
      </c>
    </row>
    <row r="5419" spans="62:67" ht="9" customHeight="1" x14ac:dyDescent="0.25">
      <c r="BJ5419" s="36" t="s">
        <v>5437</v>
      </c>
      <c r="BK5419" s="37">
        <v>937604</v>
      </c>
      <c r="BL5419" s="37">
        <v>620581</v>
      </c>
      <c r="BM5419" s="37">
        <v>1303116</v>
      </c>
      <c r="BN5419" s="37">
        <v>697683</v>
      </c>
      <c r="BO5419" s="37">
        <v>1336659</v>
      </c>
    </row>
    <row r="5420" spans="62:67" ht="9" customHeight="1" x14ac:dyDescent="0.25">
      <c r="BJ5420" s="36" t="s">
        <v>5438</v>
      </c>
      <c r="BK5420" s="37">
        <v>936100.5</v>
      </c>
      <c r="BL5420" s="37">
        <v>619329</v>
      </c>
      <c r="BM5420" s="37">
        <v>1301573</v>
      </c>
      <c r="BN5420" s="37">
        <v>696187</v>
      </c>
      <c r="BO5420" s="37">
        <v>1335110</v>
      </c>
    </row>
    <row r="5421" spans="62:67" ht="9" customHeight="1" x14ac:dyDescent="0.25">
      <c r="BJ5421" s="36" t="s">
        <v>5439</v>
      </c>
      <c r="BK5421" s="37">
        <v>934597</v>
      </c>
      <c r="BL5421" s="37">
        <v>618078</v>
      </c>
      <c r="BM5421" s="37">
        <v>1300030</v>
      </c>
      <c r="BN5421" s="37">
        <v>694925</v>
      </c>
      <c r="BO5421" s="37">
        <v>1333699</v>
      </c>
    </row>
    <row r="5422" spans="62:67" ht="9" customHeight="1" x14ac:dyDescent="0.25">
      <c r="BJ5422" s="36" t="s">
        <v>5440</v>
      </c>
      <c r="BK5422" s="37">
        <v>933093.5</v>
      </c>
      <c r="BL5422" s="37">
        <v>616826</v>
      </c>
      <c r="BM5422" s="37">
        <v>1298487</v>
      </c>
      <c r="BN5422" s="37">
        <v>693629</v>
      </c>
      <c r="BO5422" s="37">
        <v>1332186</v>
      </c>
    </row>
    <row r="5423" spans="62:67" ht="9" customHeight="1" x14ac:dyDescent="0.25">
      <c r="BJ5423" s="36" t="s">
        <v>5441</v>
      </c>
      <c r="BK5423" s="37">
        <v>931590</v>
      </c>
      <c r="BL5423" s="37">
        <v>615574</v>
      </c>
      <c r="BM5423" s="37">
        <v>1296944</v>
      </c>
      <c r="BN5423" s="37">
        <v>692139</v>
      </c>
      <c r="BO5423" s="37">
        <v>1331097</v>
      </c>
    </row>
    <row r="5424" spans="62:67" ht="9" customHeight="1" x14ac:dyDescent="0.25">
      <c r="BJ5424" s="36" t="s">
        <v>5442</v>
      </c>
      <c r="BK5424" s="37">
        <v>930086.5</v>
      </c>
      <c r="BL5424" s="37">
        <v>614323</v>
      </c>
      <c r="BM5424" s="37">
        <v>1295401</v>
      </c>
      <c r="BN5424" s="37">
        <v>690789</v>
      </c>
      <c r="BO5424" s="37">
        <v>1329535</v>
      </c>
    </row>
    <row r="5425" spans="62:67" ht="9" customHeight="1" x14ac:dyDescent="0.25">
      <c r="BJ5425" s="36" t="s">
        <v>5443</v>
      </c>
      <c r="BK5425" s="37">
        <v>928583</v>
      </c>
      <c r="BL5425" s="37">
        <v>613071</v>
      </c>
      <c r="BM5425" s="37">
        <v>1293858</v>
      </c>
      <c r="BN5425" s="37">
        <v>689351</v>
      </c>
      <c r="BO5425" s="37">
        <v>1328156</v>
      </c>
    </row>
    <row r="5426" spans="62:67" ht="9" customHeight="1" x14ac:dyDescent="0.25">
      <c r="BJ5426" s="36" t="s">
        <v>5444</v>
      </c>
      <c r="BK5426" s="37">
        <v>927079.5</v>
      </c>
      <c r="BL5426" s="37">
        <v>611819</v>
      </c>
      <c r="BM5426" s="37">
        <v>1292315</v>
      </c>
      <c r="BN5426" s="37">
        <v>688190</v>
      </c>
      <c r="BO5426" s="37">
        <v>1326473</v>
      </c>
    </row>
    <row r="5427" spans="62:67" ht="9" customHeight="1" x14ac:dyDescent="0.25">
      <c r="BJ5427" s="36" t="s">
        <v>5445</v>
      </c>
      <c r="BK5427" s="37">
        <v>925576</v>
      </c>
      <c r="BL5427" s="37">
        <v>610567</v>
      </c>
      <c r="BM5427" s="37">
        <v>1290772</v>
      </c>
      <c r="BN5427" s="37">
        <v>686713</v>
      </c>
      <c r="BO5427" s="37">
        <v>1325296</v>
      </c>
    </row>
    <row r="5428" spans="62:67" ht="9" customHeight="1" x14ac:dyDescent="0.25">
      <c r="BJ5428" s="36" t="s">
        <v>5446</v>
      </c>
      <c r="BK5428" s="37">
        <v>924140.6</v>
      </c>
      <c r="BL5428" s="37">
        <v>609341</v>
      </c>
      <c r="BM5428" s="37">
        <v>1289133</v>
      </c>
      <c r="BN5428" s="37">
        <v>685291</v>
      </c>
      <c r="BO5428" s="37">
        <v>1323709</v>
      </c>
    </row>
    <row r="5429" spans="62:67" ht="9" customHeight="1" x14ac:dyDescent="0.25">
      <c r="BJ5429" s="36" t="s">
        <v>5447</v>
      </c>
      <c r="BK5429" s="37">
        <v>922705.2</v>
      </c>
      <c r="BL5429" s="37">
        <v>608115</v>
      </c>
      <c r="BM5429" s="37">
        <v>1287494</v>
      </c>
      <c r="BN5429" s="37">
        <v>684186</v>
      </c>
      <c r="BO5429" s="37">
        <v>1322285</v>
      </c>
    </row>
    <row r="5430" spans="62:67" ht="9" customHeight="1" x14ac:dyDescent="0.25">
      <c r="BJ5430" s="36" t="s">
        <v>5448</v>
      </c>
      <c r="BK5430" s="37">
        <v>921269.79999999993</v>
      </c>
      <c r="BL5430" s="37">
        <v>606889</v>
      </c>
      <c r="BM5430" s="37">
        <v>1285855</v>
      </c>
      <c r="BN5430" s="37">
        <v>682892</v>
      </c>
      <c r="BO5430" s="37">
        <v>1320625</v>
      </c>
    </row>
    <row r="5431" spans="62:67" ht="9" customHeight="1" x14ac:dyDescent="0.25">
      <c r="BJ5431" s="36" t="s">
        <v>5449</v>
      </c>
      <c r="BK5431" s="37">
        <v>919834.39999999991</v>
      </c>
      <c r="BL5431" s="37">
        <v>605662</v>
      </c>
      <c r="BM5431" s="37">
        <v>1284215</v>
      </c>
      <c r="BN5431" s="37">
        <v>681414</v>
      </c>
      <c r="BO5431" s="37">
        <v>1319441</v>
      </c>
    </row>
    <row r="5432" spans="62:67" ht="9" customHeight="1" x14ac:dyDescent="0.25">
      <c r="BJ5432" s="36" t="s">
        <v>5450</v>
      </c>
      <c r="BK5432" s="37">
        <v>918398.99999999988</v>
      </c>
      <c r="BL5432" s="37">
        <v>604436</v>
      </c>
      <c r="BM5432" s="37">
        <v>1282576</v>
      </c>
      <c r="BN5432" s="37">
        <v>680086</v>
      </c>
      <c r="BO5432" s="37">
        <v>1317806</v>
      </c>
    </row>
    <row r="5433" spans="62:67" ht="9" customHeight="1" x14ac:dyDescent="0.25">
      <c r="BJ5433" s="36" t="s">
        <v>5451</v>
      </c>
      <c r="BK5433" s="37">
        <v>916963.59999999986</v>
      </c>
      <c r="BL5433" s="37">
        <v>603210</v>
      </c>
      <c r="BM5433" s="37">
        <v>1280937</v>
      </c>
      <c r="BN5433" s="37">
        <v>678777</v>
      </c>
      <c r="BO5433" s="37">
        <v>1315994</v>
      </c>
    </row>
    <row r="5434" spans="62:67" ht="9" customHeight="1" x14ac:dyDescent="0.25">
      <c r="BJ5434" s="36" t="s">
        <v>5452</v>
      </c>
      <c r="BK5434" s="37">
        <v>915528.19999999984</v>
      </c>
      <c r="BL5434" s="37">
        <v>601983</v>
      </c>
      <c r="BM5434" s="37">
        <v>1279297</v>
      </c>
      <c r="BN5434" s="37">
        <v>677258</v>
      </c>
      <c r="BO5434" s="37">
        <v>1314718</v>
      </c>
    </row>
    <row r="5435" spans="62:67" ht="9" customHeight="1" x14ac:dyDescent="0.25">
      <c r="BJ5435" s="36" t="s">
        <v>5453</v>
      </c>
      <c r="BK5435" s="37">
        <v>914092.79999999981</v>
      </c>
      <c r="BL5435" s="37">
        <v>600757</v>
      </c>
      <c r="BM5435" s="37">
        <v>1277658</v>
      </c>
      <c r="BN5435" s="37">
        <v>676231</v>
      </c>
      <c r="BO5435" s="37">
        <v>1312924</v>
      </c>
    </row>
    <row r="5436" spans="62:67" ht="9" customHeight="1" x14ac:dyDescent="0.25">
      <c r="BJ5436" s="36" t="s">
        <v>5454</v>
      </c>
      <c r="BK5436" s="37">
        <v>912657.39999999979</v>
      </c>
      <c r="BL5436" s="37">
        <v>599531</v>
      </c>
      <c r="BM5436" s="37">
        <v>1276019</v>
      </c>
      <c r="BN5436" s="37">
        <v>674797</v>
      </c>
      <c r="BO5436" s="37">
        <v>1311599</v>
      </c>
    </row>
    <row r="5437" spans="62:67" ht="9" customHeight="1" x14ac:dyDescent="0.25">
      <c r="BJ5437" s="36" t="s">
        <v>5455</v>
      </c>
      <c r="BK5437" s="37">
        <v>911222</v>
      </c>
      <c r="BL5437" s="37">
        <v>598304</v>
      </c>
      <c r="BM5437" s="37">
        <v>1274379</v>
      </c>
      <c r="BN5437" s="37">
        <v>673339</v>
      </c>
      <c r="BO5437" s="37">
        <v>1309943</v>
      </c>
    </row>
    <row r="5438" spans="62:67" ht="9" customHeight="1" x14ac:dyDescent="0.25">
      <c r="BJ5438" s="36" t="s">
        <v>5456</v>
      </c>
      <c r="BK5438" s="37">
        <v>909628.9</v>
      </c>
      <c r="BL5438" s="37">
        <v>597117</v>
      </c>
      <c r="BM5438" s="37">
        <v>1272647</v>
      </c>
      <c r="BN5438" s="37">
        <v>671916</v>
      </c>
      <c r="BO5438" s="37">
        <v>1308297</v>
      </c>
    </row>
    <row r="5439" spans="62:67" ht="9" customHeight="1" x14ac:dyDescent="0.25">
      <c r="BJ5439" s="36" t="s">
        <v>5457</v>
      </c>
      <c r="BK5439" s="37">
        <v>908035.8</v>
      </c>
      <c r="BL5439" s="37">
        <v>595930</v>
      </c>
      <c r="BM5439" s="37">
        <v>1270915</v>
      </c>
      <c r="BN5439" s="37">
        <v>670672</v>
      </c>
      <c r="BO5439" s="37">
        <v>1306599</v>
      </c>
    </row>
    <row r="5440" spans="62:67" ht="9" customHeight="1" x14ac:dyDescent="0.25">
      <c r="BJ5440" s="36" t="s">
        <v>5458</v>
      </c>
      <c r="BK5440" s="37">
        <v>906442.70000000007</v>
      </c>
      <c r="BL5440" s="37">
        <v>594743</v>
      </c>
      <c r="BM5440" s="37">
        <v>1269183</v>
      </c>
      <c r="BN5440" s="37">
        <v>669473</v>
      </c>
      <c r="BO5440" s="37">
        <v>1305180</v>
      </c>
    </row>
    <row r="5441" spans="62:67" ht="9" customHeight="1" x14ac:dyDescent="0.25">
      <c r="BJ5441" s="36" t="s">
        <v>5459</v>
      </c>
      <c r="BK5441" s="37">
        <v>904849.60000000009</v>
      </c>
      <c r="BL5441" s="37">
        <v>593556</v>
      </c>
      <c r="BM5441" s="37">
        <v>1267451</v>
      </c>
      <c r="BN5441" s="37">
        <v>668043</v>
      </c>
      <c r="BO5441" s="37">
        <v>1303687</v>
      </c>
    </row>
    <row r="5442" spans="62:67" ht="9" customHeight="1" x14ac:dyDescent="0.25">
      <c r="BJ5442" s="36" t="s">
        <v>5460</v>
      </c>
      <c r="BK5442" s="37">
        <v>903256.50000000012</v>
      </c>
      <c r="BL5442" s="37">
        <v>592369</v>
      </c>
      <c r="BM5442" s="37">
        <v>1265719</v>
      </c>
      <c r="BN5442" s="37">
        <v>666715</v>
      </c>
      <c r="BO5442" s="37">
        <v>1302115</v>
      </c>
    </row>
    <row r="5443" spans="62:67" ht="9" customHeight="1" x14ac:dyDescent="0.25">
      <c r="BJ5443" s="36" t="s">
        <v>5461</v>
      </c>
      <c r="BK5443" s="37">
        <v>901663.40000000014</v>
      </c>
      <c r="BL5443" s="37">
        <v>591182</v>
      </c>
      <c r="BM5443" s="37">
        <v>1263987</v>
      </c>
      <c r="BN5443" s="37">
        <v>665430</v>
      </c>
      <c r="BO5443" s="37">
        <v>1300401</v>
      </c>
    </row>
    <row r="5444" spans="62:67" ht="9" customHeight="1" x14ac:dyDescent="0.25">
      <c r="BJ5444" s="36" t="s">
        <v>5462</v>
      </c>
      <c r="BK5444" s="37">
        <v>900070.30000000016</v>
      </c>
      <c r="BL5444" s="37">
        <v>589995</v>
      </c>
      <c r="BM5444" s="37">
        <v>1262255</v>
      </c>
      <c r="BN5444" s="37">
        <v>664033</v>
      </c>
      <c r="BO5444" s="37">
        <v>1298896</v>
      </c>
    </row>
    <row r="5445" spans="62:67" ht="9" customHeight="1" x14ac:dyDescent="0.25">
      <c r="BJ5445" s="36" t="s">
        <v>5463</v>
      </c>
      <c r="BK5445" s="37">
        <v>898477.20000000019</v>
      </c>
      <c r="BL5445" s="37">
        <v>588808</v>
      </c>
      <c r="BM5445" s="37">
        <v>1260523</v>
      </c>
      <c r="BN5445" s="37">
        <v>663090</v>
      </c>
      <c r="BO5445" s="37">
        <v>1297268</v>
      </c>
    </row>
    <row r="5446" spans="62:67" ht="9" customHeight="1" x14ac:dyDescent="0.25">
      <c r="BJ5446" s="36" t="s">
        <v>5464</v>
      </c>
      <c r="BK5446" s="37">
        <v>896884.10000000021</v>
      </c>
      <c r="BL5446" s="37">
        <v>587621</v>
      </c>
      <c r="BM5446" s="37">
        <v>1258791</v>
      </c>
      <c r="BN5446" s="37">
        <v>661385</v>
      </c>
      <c r="BO5446" s="37">
        <v>1295629</v>
      </c>
    </row>
    <row r="5447" spans="62:67" ht="9" customHeight="1" x14ac:dyDescent="0.25">
      <c r="BJ5447" s="36" t="s">
        <v>5465</v>
      </c>
      <c r="BK5447" s="37">
        <v>895291</v>
      </c>
      <c r="BL5447" s="37">
        <v>586434</v>
      </c>
      <c r="BM5447" s="37">
        <v>1257059</v>
      </c>
      <c r="BN5447" s="37">
        <v>660385</v>
      </c>
      <c r="BO5447" s="37">
        <v>1293937</v>
      </c>
    </row>
    <row r="5448" spans="62:67" ht="9" customHeight="1" x14ac:dyDescent="0.25">
      <c r="BJ5448" s="36" t="s">
        <v>5466</v>
      </c>
      <c r="BK5448" s="37">
        <v>893822.4</v>
      </c>
      <c r="BL5448" s="37">
        <v>585290</v>
      </c>
      <c r="BM5448" s="37">
        <v>1255262</v>
      </c>
      <c r="BN5448" s="37">
        <v>658982</v>
      </c>
      <c r="BO5448" s="37">
        <v>1292446</v>
      </c>
    </row>
    <row r="5449" spans="62:67" ht="9" customHeight="1" x14ac:dyDescent="0.25">
      <c r="BJ5449" s="36" t="s">
        <v>5467</v>
      </c>
      <c r="BK5449" s="37">
        <v>892353.8</v>
      </c>
      <c r="BL5449" s="37">
        <v>584146</v>
      </c>
      <c r="BM5449" s="37">
        <v>1253464</v>
      </c>
      <c r="BN5449" s="37">
        <v>657630</v>
      </c>
      <c r="BO5449" s="37">
        <v>1290805</v>
      </c>
    </row>
    <row r="5450" spans="62:67" ht="9" customHeight="1" x14ac:dyDescent="0.25">
      <c r="BJ5450" s="36" t="s">
        <v>5468</v>
      </c>
      <c r="BK5450" s="37">
        <v>890885.20000000007</v>
      </c>
      <c r="BL5450" s="37">
        <v>583002</v>
      </c>
      <c r="BM5450" s="37">
        <v>1251667</v>
      </c>
      <c r="BN5450" s="37">
        <v>656330</v>
      </c>
      <c r="BO5450" s="37">
        <v>1289213</v>
      </c>
    </row>
    <row r="5451" spans="62:67" ht="9" customHeight="1" x14ac:dyDescent="0.25">
      <c r="BJ5451" s="36" t="s">
        <v>5469</v>
      </c>
      <c r="BK5451" s="37">
        <v>889416.60000000009</v>
      </c>
      <c r="BL5451" s="37">
        <v>581857</v>
      </c>
      <c r="BM5451" s="37">
        <v>1249869</v>
      </c>
      <c r="BN5451" s="37">
        <v>655319</v>
      </c>
      <c r="BO5451" s="37">
        <v>1287581</v>
      </c>
    </row>
    <row r="5452" spans="62:67" ht="9" customHeight="1" x14ac:dyDescent="0.25">
      <c r="BJ5452" s="36" t="s">
        <v>5470</v>
      </c>
      <c r="BK5452" s="37">
        <v>887948.00000000012</v>
      </c>
      <c r="BL5452" s="37">
        <v>580713</v>
      </c>
      <c r="BM5452" s="37">
        <v>1248072</v>
      </c>
      <c r="BN5452" s="37">
        <v>653838</v>
      </c>
      <c r="BO5452" s="37">
        <v>1286026</v>
      </c>
    </row>
    <row r="5453" spans="62:67" ht="9" customHeight="1" x14ac:dyDescent="0.25">
      <c r="BJ5453" s="36" t="s">
        <v>5471</v>
      </c>
      <c r="BK5453" s="37">
        <v>886479.40000000014</v>
      </c>
      <c r="BL5453" s="37">
        <v>579569</v>
      </c>
      <c r="BM5453" s="37">
        <v>1246274</v>
      </c>
      <c r="BN5453" s="37">
        <v>652542</v>
      </c>
      <c r="BO5453" s="37">
        <v>1284224</v>
      </c>
    </row>
    <row r="5454" spans="62:67" ht="9" customHeight="1" x14ac:dyDescent="0.25">
      <c r="BJ5454" s="36" t="s">
        <v>5472</v>
      </c>
      <c r="BK5454" s="37">
        <v>885010.80000000016</v>
      </c>
      <c r="BL5454" s="37">
        <v>578424</v>
      </c>
      <c r="BM5454" s="37">
        <v>1244477</v>
      </c>
      <c r="BN5454" s="37">
        <v>651354</v>
      </c>
      <c r="BO5454" s="37">
        <v>1282544</v>
      </c>
    </row>
    <row r="5455" spans="62:67" ht="9" customHeight="1" x14ac:dyDescent="0.25">
      <c r="BJ5455" s="36" t="s">
        <v>5473</v>
      </c>
      <c r="BK5455" s="37">
        <v>883542.20000000019</v>
      </c>
      <c r="BL5455" s="37">
        <v>577280</v>
      </c>
      <c r="BM5455" s="37">
        <v>1242679</v>
      </c>
      <c r="BN5455" s="37">
        <v>649963</v>
      </c>
      <c r="BO5455" s="37">
        <v>1280655</v>
      </c>
    </row>
    <row r="5456" spans="62:67" ht="9" customHeight="1" x14ac:dyDescent="0.25">
      <c r="BJ5456" s="36" t="s">
        <v>5474</v>
      </c>
      <c r="BK5456" s="37">
        <v>882073.60000000021</v>
      </c>
      <c r="BL5456" s="37">
        <v>576136</v>
      </c>
      <c r="BM5456" s="37">
        <v>1240882</v>
      </c>
      <c r="BN5456" s="37">
        <v>648767</v>
      </c>
      <c r="BO5456" s="37">
        <v>1279364</v>
      </c>
    </row>
    <row r="5457" spans="62:67" ht="9" customHeight="1" x14ac:dyDescent="0.25">
      <c r="BJ5457" s="36" t="s">
        <v>5475</v>
      </c>
      <c r="BK5457" s="37">
        <v>880605</v>
      </c>
      <c r="BL5457" s="37">
        <v>574991</v>
      </c>
      <c r="BM5457" s="37">
        <v>1239084</v>
      </c>
      <c r="BN5457" s="37">
        <v>647434</v>
      </c>
      <c r="BO5457" s="37">
        <v>1277662</v>
      </c>
    </row>
    <row r="5458" spans="62:67" ht="9" customHeight="1" x14ac:dyDescent="0.25">
      <c r="BJ5458" s="36" t="s">
        <v>5476</v>
      </c>
      <c r="BK5458" s="37">
        <v>879226.3</v>
      </c>
      <c r="BL5458" s="37">
        <v>573875</v>
      </c>
      <c r="BM5458" s="37">
        <v>1237232</v>
      </c>
      <c r="BN5458" s="37">
        <v>646326</v>
      </c>
      <c r="BO5458" s="37">
        <v>1275797</v>
      </c>
    </row>
    <row r="5459" spans="62:67" ht="9" customHeight="1" x14ac:dyDescent="0.25">
      <c r="BJ5459" s="36" t="s">
        <v>5477</v>
      </c>
      <c r="BK5459" s="37">
        <v>877847.60000000009</v>
      </c>
      <c r="BL5459" s="37">
        <v>572758</v>
      </c>
      <c r="BM5459" s="37">
        <v>1235379</v>
      </c>
      <c r="BN5459" s="37">
        <v>644886</v>
      </c>
      <c r="BO5459" s="37">
        <v>1274339</v>
      </c>
    </row>
    <row r="5460" spans="62:67" ht="9" customHeight="1" x14ac:dyDescent="0.25">
      <c r="BJ5460" s="36" t="s">
        <v>5478</v>
      </c>
      <c r="BK5460" s="37">
        <v>876468.90000000014</v>
      </c>
      <c r="BL5460" s="37">
        <v>571642</v>
      </c>
      <c r="BM5460" s="37">
        <v>1233526</v>
      </c>
      <c r="BN5460" s="37">
        <v>643743</v>
      </c>
      <c r="BO5460" s="37">
        <v>1272545</v>
      </c>
    </row>
    <row r="5461" spans="62:67" ht="9" customHeight="1" x14ac:dyDescent="0.25">
      <c r="BJ5461" s="36" t="s">
        <v>5479</v>
      </c>
      <c r="BK5461" s="37">
        <v>875090.20000000019</v>
      </c>
      <c r="BL5461" s="37">
        <v>570525</v>
      </c>
      <c r="BM5461" s="37">
        <v>1231673</v>
      </c>
      <c r="BN5461" s="37">
        <v>642262</v>
      </c>
      <c r="BO5461" s="37">
        <v>1270782</v>
      </c>
    </row>
    <row r="5462" spans="62:67" ht="9" customHeight="1" x14ac:dyDescent="0.25">
      <c r="BJ5462" s="36" t="s">
        <v>5480</v>
      </c>
      <c r="BK5462" s="37">
        <v>873711.50000000023</v>
      </c>
      <c r="BL5462" s="37">
        <v>569408</v>
      </c>
      <c r="BM5462" s="37">
        <v>1229820</v>
      </c>
      <c r="BN5462" s="37">
        <v>641232</v>
      </c>
      <c r="BO5462" s="37">
        <v>1269228</v>
      </c>
    </row>
    <row r="5463" spans="62:67" ht="9" customHeight="1" x14ac:dyDescent="0.25">
      <c r="BJ5463" s="36" t="s">
        <v>5481</v>
      </c>
      <c r="BK5463" s="37">
        <v>872332.80000000028</v>
      </c>
      <c r="BL5463" s="37">
        <v>568292</v>
      </c>
      <c r="BM5463" s="37">
        <v>1227968</v>
      </c>
      <c r="BN5463" s="37">
        <v>639791</v>
      </c>
      <c r="BO5463" s="37">
        <v>1267481</v>
      </c>
    </row>
    <row r="5464" spans="62:67" ht="9" customHeight="1" x14ac:dyDescent="0.25">
      <c r="BJ5464" s="36" t="s">
        <v>5482</v>
      </c>
      <c r="BK5464" s="37">
        <v>870954.10000000033</v>
      </c>
      <c r="BL5464" s="37">
        <v>567175</v>
      </c>
      <c r="BM5464" s="37">
        <v>1226115</v>
      </c>
      <c r="BN5464" s="37">
        <v>638741</v>
      </c>
      <c r="BO5464" s="37">
        <v>1265900</v>
      </c>
    </row>
    <row r="5465" spans="62:67" ht="9" customHeight="1" x14ac:dyDescent="0.25">
      <c r="BJ5465" s="36" t="s">
        <v>5483</v>
      </c>
      <c r="BK5465" s="37">
        <v>869575.40000000037</v>
      </c>
      <c r="BL5465" s="37">
        <v>566059</v>
      </c>
      <c r="BM5465" s="37">
        <v>1224262</v>
      </c>
      <c r="BN5465" s="37">
        <v>637407</v>
      </c>
      <c r="BO5465" s="37">
        <v>1264013</v>
      </c>
    </row>
    <row r="5466" spans="62:67" ht="9" customHeight="1" x14ac:dyDescent="0.25">
      <c r="BJ5466" s="36" t="s">
        <v>5484</v>
      </c>
      <c r="BK5466" s="37">
        <v>868196.70000000042</v>
      </c>
      <c r="BL5466" s="37">
        <v>564942</v>
      </c>
      <c r="BM5466" s="37">
        <v>1222409</v>
      </c>
      <c r="BN5466" s="37">
        <v>636193</v>
      </c>
      <c r="BO5466" s="37">
        <v>1262464</v>
      </c>
    </row>
    <row r="5467" spans="62:67" ht="9" customHeight="1" x14ac:dyDescent="0.25">
      <c r="BJ5467" s="36" t="s">
        <v>5485</v>
      </c>
      <c r="BK5467" s="37">
        <v>866818</v>
      </c>
      <c r="BL5467" s="37">
        <v>563825</v>
      </c>
      <c r="BM5467" s="37">
        <v>1220556</v>
      </c>
      <c r="BN5467" s="37">
        <v>634643</v>
      </c>
      <c r="BO5467" s="37">
        <v>1260358</v>
      </c>
    </row>
    <row r="5468" spans="62:67" ht="9" customHeight="1" x14ac:dyDescent="0.25">
      <c r="BJ5468" s="36" t="s">
        <v>5486</v>
      </c>
      <c r="BK5468" s="37">
        <v>865320.5</v>
      </c>
      <c r="BL5468" s="37">
        <v>562736</v>
      </c>
      <c r="BM5468" s="37">
        <v>1218646</v>
      </c>
      <c r="BN5468" s="37">
        <v>633526</v>
      </c>
      <c r="BO5468" s="37">
        <v>1258871</v>
      </c>
    </row>
    <row r="5469" spans="62:67" ht="9" customHeight="1" x14ac:dyDescent="0.25">
      <c r="BJ5469" s="36" t="s">
        <v>5487</v>
      </c>
      <c r="BK5469" s="37">
        <v>863823</v>
      </c>
      <c r="BL5469" s="37">
        <v>561646</v>
      </c>
      <c r="BM5469" s="37">
        <v>1216735</v>
      </c>
      <c r="BN5469" s="37">
        <v>632349</v>
      </c>
      <c r="BO5469" s="37">
        <v>1257286</v>
      </c>
    </row>
    <row r="5470" spans="62:67" ht="9" customHeight="1" x14ac:dyDescent="0.25">
      <c r="BJ5470" s="36" t="s">
        <v>5488</v>
      </c>
      <c r="BK5470" s="37">
        <v>862325.5</v>
      </c>
      <c r="BL5470" s="37">
        <v>560557</v>
      </c>
      <c r="BM5470" s="37">
        <v>1214825</v>
      </c>
      <c r="BN5470" s="37">
        <v>631155</v>
      </c>
      <c r="BO5470" s="37">
        <v>1255720</v>
      </c>
    </row>
    <row r="5471" spans="62:67" ht="9" customHeight="1" x14ac:dyDescent="0.25">
      <c r="BJ5471" s="36" t="s">
        <v>5489</v>
      </c>
      <c r="BK5471" s="37">
        <v>860828</v>
      </c>
      <c r="BL5471" s="37">
        <v>559467</v>
      </c>
      <c r="BM5471" s="37">
        <v>1212914</v>
      </c>
      <c r="BN5471" s="37">
        <v>629823</v>
      </c>
      <c r="BO5471" s="37">
        <v>1253892</v>
      </c>
    </row>
    <row r="5472" spans="62:67" ht="9" customHeight="1" x14ac:dyDescent="0.25">
      <c r="BJ5472" s="36" t="s">
        <v>5490</v>
      </c>
      <c r="BK5472" s="37">
        <v>859330.5</v>
      </c>
      <c r="BL5472" s="37">
        <v>558377</v>
      </c>
      <c r="BM5472" s="37">
        <v>1211004</v>
      </c>
      <c r="BN5472" s="37">
        <v>628540</v>
      </c>
      <c r="BO5472" s="37">
        <v>1252201</v>
      </c>
    </row>
    <row r="5473" spans="62:67" ht="9" customHeight="1" x14ac:dyDescent="0.25">
      <c r="BJ5473" s="36" t="s">
        <v>5491</v>
      </c>
      <c r="BK5473" s="37">
        <v>857833</v>
      </c>
      <c r="BL5473" s="37">
        <v>557288</v>
      </c>
      <c r="BM5473" s="37">
        <v>1209093</v>
      </c>
      <c r="BN5473" s="37">
        <v>627412</v>
      </c>
      <c r="BO5473" s="37">
        <v>1250410</v>
      </c>
    </row>
    <row r="5474" spans="62:67" ht="9" customHeight="1" x14ac:dyDescent="0.25">
      <c r="BJ5474" s="36" t="s">
        <v>5492</v>
      </c>
      <c r="BK5474" s="37">
        <v>856335.5</v>
      </c>
      <c r="BL5474" s="37">
        <v>556198</v>
      </c>
      <c r="BM5474" s="37">
        <v>1207183</v>
      </c>
      <c r="BN5474" s="37">
        <v>625915</v>
      </c>
      <c r="BO5474" s="37">
        <v>1248769</v>
      </c>
    </row>
    <row r="5475" spans="62:67" ht="9" customHeight="1" x14ac:dyDescent="0.25">
      <c r="BJ5475" s="36" t="s">
        <v>5493</v>
      </c>
      <c r="BK5475" s="37">
        <v>854838</v>
      </c>
      <c r="BL5475" s="37">
        <v>555109</v>
      </c>
      <c r="BM5475" s="37">
        <v>1205272</v>
      </c>
      <c r="BN5475" s="37">
        <v>625247</v>
      </c>
      <c r="BO5475" s="37">
        <v>1246875</v>
      </c>
    </row>
    <row r="5476" spans="62:67" ht="9" customHeight="1" x14ac:dyDescent="0.25">
      <c r="BJ5476" s="36" t="s">
        <v>5494</v>
      </c>
      <c r="BK5476" s="37">
        <v>853340.5</v>
      </c>
      <c r="BL5476" s="37">
        <v>554019</v>
      </c>
      <c r="BM5476" s="37">
        <v>1203362</v>
      </c>
      <c r="BN5476" s="37">
        <v>623832</v>
      </c>
      <c r="BO5476" s="37">
        <v>1245163</v>
      </c>
    </row>
    <row r="5477" spans="62:67" ht="9" customHeight="1" x14ac:dyDescent="0.25">
      <c r="BJ5477" s="36" t="s">
        <v>5495</v>
      </c>
      <c r="BK5477" s="37">
        <v>851843</v>
      </c>
      <c r="BL5477" s="37">
        <v>552929</v>
      </c>
      <c r="BM5477" s="37">
        <v>1201451</v>
      </c>
      <c r="BN5477" s="37">
        <v>622814</v>
      </c>
      <c r="BO5477" s="37">
        <v>1243290</v>
      </c>
    </row>
    <row r="5478" spans="62:67" ht="9" customHeight="1" x14ac:dyDescent="0.25">
      <c r="BJ5478" s="36" t="s">
        <v>5496</v>
      </c>
      <c r="BK5478" s="37">
        <v>850465.5</v>
      </c>
      <c r="BL5478" s="37">
        <v>551856</v>
      </c>
      <c r="BM5478" s="37">
        <v>1199511</v>
      </c>
      <c r="BN5478" s="37">
        <v>621325</v>
      </c>
      <c r="BO5478" s="37">
        <v>1241661</v>
      </c>
    </row>
    <row r="5479" spans="62:67" ht="9" customHeight="1" x14ac:dyDescent="0.25">
      <c r="BJ5479" s="36" t="s">
        <v>5497</v>
      </c>
      <c r="BK5479" s="37">
        <v>849088</v>
      </c>
      <c r="BL5479" s="37">
        <v>550783</v>
      </c>
      <c r="BM5479" s="37">
        <v>1197571</v>
      </c>
      <c r="BN5479" s="37">
        <v>620193</v>
      </c>
      <c r="BO5479" s="37">
        <v>1239935</v>
      </c>
    </row>
    <row r="5480" spans="62:67" ht="9" customHeight="1" x14ac:dyDescent="0.25">
      <c r="BJ5480" s="36" t="s">
        <v>5498</v>
      </c>
      <c r="BK5480" s="37">
        <v>847710.5</v>
      </c>
      <c r="BL5480" s="37">
        <v>549709</v>
      </c>
      <c r="BM5480" s="37">
        <v>1195631</v>
      </c>
      <c r="BN5480" s="37">
        <v>618902</v>
      </c>
      <c r="BO5480" s="37">
        <v>1238317</v>
      </c>
    </row>
    <row r="5481" spans="62:67" ht="9" customHeight="1" x14ac:dyDescent="0.25">
      <c r="BJ5481" s="36" t="s">
        <v>5499</v>
      </c>
      <c r="BK5481" s="37">
        <v>846333</v>
      </c>
      <c r="BL5481" s="37">
        <v>548636</v>
      </c>
      <c r="BM5481" s="37">
        <v>1193691</v>
      </c>
      <c r="BN5481" s="37">
        <v>617855</v>
      </c>
      <c r="BO5481" s="37">
        <v>1236498</v>
      </c>
    </row>
    <row r="5482" spans="62:67" ht="9" customHeight="1" x14ac:dyDescent="0.25">
      <c r="BJ5482" s="36" t="s">
        <v>5500</v>
      </c>
      <c r="BK5482" s="37">
        <v>844955.5</v>
      </c>
      <c r="BL5482" s="37">
        <v>547562</v>
      </c>
      <c r="BM5482" s="37">
        <v>1191750</v>
      </c>
      <c r="BN5482" s="37">
        <v>616361</v>
      </c>
      <c r="BO5482" s="37">
        <v>1234575</v>
      </c>
    </row>
    <row r="5483" spans="62:67" ht="9" customHeight="1" x14ac:dyDescent="0.25">
      <c r="BJ5483" s="36" t="s">
        <v>5501</v>
      </c>
      <c r="BK5483" s="37">
        <v>843578</v>
      </c>
      <c r="BL5483" s="37">
        <v>546489</v>
      </c>
      <c r="BM5483" s="37">
        <v>1189810</v>
      </c>
      <c r="BN5483" s="37">
        <v>615305</v>
      </c>
      <c r="BO5483" s="37">
        <v>1232728</v>
      </c>
    </row>
    <row r="5484" spans="62:67" ht="9" customHeight="1" x14ac:dyDescent="0.25">
      <c r="BJ5484" s="36" t="s">
        <v>5502</v>
      </c>
      <c r="BK5484" s="37">
        <v>842200.5</v>
      </c>
      <c r="BL5484" s="37">
        <v>545416</v>
      </c>
      <c r="BM5484" s="37">
        <v>1187870</v>
      </c>
      <c r="BN5484" s="37">
        <v>613994</v>
      </c>
      <c r="BO5484" s="37">
        <v>1231028</v>
      </c>
    </row>
    <row r="5485" spans="62:67" ht="9" customHeight="1" x14ac:dyDescent="0.25">
      <c r="BJ5485" s="36" t="s">
        <v>5503</v>
      </c>
      <c r="BK5485" s="37">
        <v>840823</v>
      </c>
      <c r="BL5485" s="37">
        <v>544342</v>
      </c>
      <c r="BM5485" s="37">
        <v>1185930</v>
      </c>
      <c r="BN5485" s="37">
        <v>612961</v>
      </c>
      <c r="BO5485" s="37">
        <v>1229188</v>
      </c>
    </row>
    <row r="5486" spans="62:67" ht="9" customHeight="1" x14ac:dyDescent="0.25">
      <c r="BJ5486" s="36" t="s">
        <v>5504</v>
      </c>
      <c r="BK5486" s="37">
        <v>839445.5</v>
      </c>
      <c r="BL5486" s="37">
        <v>543269</v>
      </c>
      <c r="BM5486" s="37">
        <v>1183990</v>
      </c>
      <c r="BN5486" s="37">
        <v>611744</v>
      </c>
      <c r="BO5486" s="37">
        <v>1227343</v>
      </c>
    </row>
    <row r="5487" spans="62:67" ht="9" customHeight="1" x14ac:dyDescent="0.25">
      <c r="BJ5487" s="36" t="s">
        <v>5505</v>
      </c>
      <c r="BK5487" s="37">
        <v>838068</v>
      </c>
      <c r="BL5487" s="37">
        <v>542195</v>
      </c>
      <c r="BM5487" s="37">
        <v>1182049</v>
      </c>
      <c r="BN5487" s="37">
        <v>610539</v>
      </c>
      <c r="BO5487" s="37">
        <v>1225784</v>
      </c>
    </row>
    <row r="5488" spans="62:67" ht="9" customHeight="1" x14ac:dyDescent="0.25">
      <c r="BJ5488" s="36" t="s">
        <v>5506</v>
      </c>
      <c r="BK5488" s="37">
        <v>836769.6</v>
      </c>
      <c r="BL5488" s="37">
        <v>541160</v>
      </c>
      <c r="BM5488" s="37">
        <v>1180119</v>
      </c>
      <c r="BN5488" s="37">
        <v>609631</v>
      </c>
      <c r="BO5488" s="37">
        <v>1223850</v>
      </c>
    </row>
    <row r="5489" spans="62:67" ht="9" customHeight="1" x14ac:dyDescent="0.25">
      <c r="BJ5489" s="36" t="s">
        <v>5507</v>
      </c>
      <c r="BK5489" s="37">
        <v>835471.2</v>
      </c>
      <c r="BL5489" s="37">
        <v>540125</v>
      </c>
      <c r="BM5489" s="37">
        <v>1178188</v>
      </c>
      <c r="BN5489" s="37">
        <v>608359</v>
      </c>
      <c r="BO5489" s="37">
        <v>1222149</v>
      </c>
    </row>
    <row r="5490" spans="62:67" ht="9" customHeight="1" x14ac:dyDescent="0.25">
      <c r="BJ5490" s="36" t="s">
        <v>5508</v>
      </c>
      <c r="BK5490" s="37">
        <v>834172.79999999993</v>
      </c>
      <c r="BL5490" s="37">
        <v>539089</v>
      </c>
      <c r="BM5490" s="37">
        <v>1176258</v>
      </c>
      <c r="BN5490" s="37">
        <v>607101</v>
      </c>
      <c r="BO5490" s="37">
        <v>1220456</v>
      </c>
    </row>
    <row r="5491" spans="62:67" ht="9" customHeight="1" x14ac:dyDescent="0.25">
      <c r="BJ5491" s="36" t="s">
        <v>5509</v>
      </c>
      <c r="BK5491" s="37">
        <v>832874.39999999991</v>
      </c>
      <c r="BL5491" s="37">
        <v>538054</v>
      </c>
      <c r="BM5491" s="37">
        <v>1174327</v>
      </c>
      <c r="BN5491" s="37">
        <v>606023</v>
      </c>
      <c r="BO5491" s="37">
        <v>1218535</v>
      </c>
    </row>
    <row r="5492" spans="62:67" ht="9" customHeight="1" x14ac:dyDescent="0.25">
      <c r="BJ5492" s="36" t="s">
        <v>5510</v>
      </c>
      <c r="BK5492" s="37">
        <v>831575.99999999988</v>
      </c>
      <c r="BL5492" s="37">
        <v>537018</v>
      </c>
      <c r="BM5492" s="37">
        <v>1172396</v>
      </c>
      <c r="BN5492" s="37">
        <v>604562</v>
      </c>
      <c r="BO5492" s="37">
        <v>1216797</v>
      </c>
    </row>
    <row r="5493" spans="62:67" ht="9" customHeight="1" x14ac:dyDescent="0.25">
      <c r="BJ5493" s="36" t="s">
        <v>5511</v>
      </c>
      <c r="BK5493" s="37">
        <v>830277.59999999986</v>
      </c>
      <c r="BL5493" s="37">
        <v>535983</v>
      </c>
      <c r="BM5493" s="37">
        <v>1170466</v>
      </c>
      <c r="BN5493" s="37">
        <v>603612</v>
      </c>
      <c r="BO5493" s="37">
        <v>1215261</v>
      </c>
    </row>
    <row r="5494" spans="62:67" ht="9" customHeight="1" x14ac:dyDescent="0.25">
      <c r="BJ5494" s="36" t="s">
        <v>5512</v>
      </c>
      <c r="BK5494" s="37">
        <v>828979.19999999984</v>
      </c>
      <c r="BL5494" s="37">
        <v>534948</v>
      </c>
      <c r="BM5494" s="37">
        <v>1168535</v>
      </c>
      <c r="BN5494" s="37">
        <v>602485</v>
      </c>
      <c r="BO5494" s="37">
        <v>1213190</v>
      </c>
    </row>
    <row r="5495" spans="62:67" ht="9" customHeight="1" x14ac:dyDescent="0.25">
      <c r="BJ5495" s="36" t="s">
        <v>5513</v>
      </c>
      <c r="BK5495" s="37">
        <v>827680.79999999981</v>
      </c>
      <c r="BL5495" s="37">
        <v>533912</v>
      </c>
      <c r="BM5495" s="37">
        <v>1166605</v>
      </c>
      <c r="BN5495" s="37">
        <v>601325</v>
      </c>
      <c r="BO5495" s="37">
        <v>1211424</v>
      </c>
    </row>
    <row r="5496" spans="62:67" ht="9" customHeight="1" x14ac:dyDescent="0.25">
      <c r="BJ5496" s="36" t="s">
        <v>5514</v>
      </c>
      <c r="BK5496" s="37">
        <v>826382.39999999979</v>
      </c>
      <c r="BL5496" s="37">
        <v>532877</v>
      </c>
      <c r="BM5496" s="37">
        <v>1164674</v>
      </c>
      <c r="BN5496" s="37">
        <v>600101</v>
      </c>
      <c r="BO5496" s="37">
        <v>1209995</v>
      </c>
    </row>
    <row r="5497" spans="62:67" ht="9" customHeight="1" x14ac:dyDescent="0.25">
      <c r="BJ5497" s="36" t="s">
        <v>5515</v>
      </c>
      <c r="BK5497" s="37">
        <v>825084</v>
      </c>
      <c r="BL5497" s="37">
        <v>531841</v>
      </c>
      <c r="BM5497" s="37">
        <v>1162743</v>
      </c>
      <c r="BN5497" s="37">
        <v>599062</v>
      </c>
      <c r="BO5497" s="37">
        <v>1208048</v>
      </c>
    </row>
    <row r="5498" spans="62:67" ht="9" customHeight="1" x14ac:dyDescent="0.25">
      <c r="BJ5498" s="36" t="s">
        <v>5516</v>
      </c>
      <c r="BK5498" s="37">
        <v>823660.4</v>
      </c>
      <c r="BL5498" s="37">
        <v>530823</v>
      </c>
      <c r="BM5498" s="37">
        <v>1160786</v>
      </c>
      <c r="BN5498" s="37">
        <v>597859</v>
      </c>
      <c r="BO5498" s="37">
        <v>1206185</v>
      </c>
    </row>
    <row r="5499" spans="62:67" ht="9" customHeight="1" x14ac:dyDescent="0.25">
      <c r="BJ5499" s="36" t="s">
        <v>5517</v>
      </c>
      <c r="BK5499" s="37">
        <v>822236.8</v>
      </c>
      <c r="BL5499" s="37">
        <v>529805</v>
      </c>
      <c r="BM5499" s="37">
        <v>1158828</v>
      </c>
      <c r="BN5499" s="37">
        <v>596839</v>
      </c>
      <c r="BO5499" s="37">
        <v>1204561</v>
      </c>
    </row>
    <row r="5500" spans="62:67" ht="9" customHeight="1" x14ac:dyDescent="0.25">
      <c r="BJ5500" s="36" t="s">
        <v>5518</v>
      </c>
      <c r="BK5500" s="37">
        <v>820813.20000000007</v>
      </c>
      <c r="BL5500" s="37">
        <v>528787</v>
      </c>
      <c r="BM5500" s="37">
        <v>1156871</v>
      </c>
      <c r="BN5500" s="37">
        <v>595455</v>
      </c>
      <c r="BO5500" s="37">
        <v>1202792</v>
      </c>
    </row>
    <row r="5501" spans="62:67" ht="9" customHeight="1" x14ac:dyDescent="0.25">
      <c r="BJ5501" s="36" t="s">
        <v>5519</v>
      </c>
      <c r="BK5501" s="37">
        <v>819389.60000000009</v>
      </c>
      <c r="BL5501" s="37">
        <v>527769</v>
      </c>
      <c r="BM5501" s="37">
        <v>1154913</v>
      </c>
      <c r="BN5501" s="37">
        <v>594560</v>
      </c>
      <c r="BO5501" s="37">
        <v>1201009</v>
      </c>
    </row>
    <row r="5502" spans="62:67" ht="9" customHeight="1" x14ac:dyDescent="0.25">
      <c r="BJ5502" s="36" t="s">
        <v>5520</v>
      </c>
      <c r="BK5502" s="37">
        <v>817966.00000000012</v>
      </c>
      <c r="BL5502" s="37">
        <v>526751</v>
      </c>
      <c r="BM5502" s="37">
        <v>1152955</v>
      </c>
      <c r="BN5502" s="37">
        <v>593145</v>
      </c>
      <c r="BO5502" s="37">
        <v>1199220</v>
      </c>
    </row>
    <row r="5503" spans="62:67" ht="9" customHeight="1" x14ac:dyDescent="0.25">
      <c r="BJ5503" s="36" t="s">
        <v>5521</v>
      </c>
      <c r="BK5503" s="37">
        <v>816542.40000000014</v>
      </c>
      <c r="BL5503" s="37">
        <v>525733</v>
      </c>
      <c r="BM5503" s="37">
        <v>1150998</v>
      </c>
      <c r="BN5503" s="37">
        <v>592170</v>
      </c>
      <c r="BO5503" s="37">
        <v>1197352</v>
      </c>
    </row>
    <row r="5504" spans="62:67" ht="9" customHeight="1" x14ac:dyDescent="0.25">
      <c r="BJ5504" s="36" t="s">
        <v>5522</v>
      </c>
      <c r="BK5504" s="37">
        <v>815118.80000000016</v>
      </c>
      <c r="BL5504" s="37">
        <v>524715</v>
      </c>
      <c r="BM5504" s="37">
        <v>1149040</v>
      </c>
      <c r="BN5504" s="37">
        <v>591107</v>
      </c>
      <c r="BO5504" s="37">
        <v>1195471</v>
      </c>
    </row>
    <row r="5505" spans="62:67" ht="9" customHeight="1" x14ac:dyDescent="0.25">
      <c r="BJ5505" s="36" t="s">
        <v>5523</v>
      </c>
      <c r="BK5505" s="37">
        <v>813695.20000000019</v>
      </c>
      <c r="BL5505" s="37">
        <v>523697</v>
      </c>
      <c r="BM5505" s="37">
        <v>1147083</v>
      </c>
      <c r="BN5505" s="37">
        <v>589772</v>
      </c>
      <c r="BO5505" s="37">
        <v>1193748</v>
      </c>
    </row>
    <row r="5506" spans="62:67" ht="9" customHeight="1" x14ac:dyDescent="0.25">
      <c r="BJ5506" s="36" t="s">
        <v>5524</v>
      </c>
      <c r="BK5506" s="37">
        <v>812271.60000000021</v>
      </c>
      <c r="BL5506" s="37">
        <v>522679</v>
      </c>
      <c r="BM5506" s="37">
        <v>1145125</v>
      </c>
      <c r="BN5506" s="37">
        <v>588770</v>
      </c>
      <c r="BO5506" s="37">
        <v>1191930</v>
      </c>
    </row>
    <row r="5507" spans="62:67" ht="9" customHeight="1" x14ac:dyDescent="0.25">
      <c r="BJ5507" s="36" t="s">
        <v>5525</v>
      </c>
      <c r="BK5507" s="37">
        <v>810848</v>
      </c>
      <c r="BL5507" s="37">
        <v>521661</v>
      </c>
      <c r="BM5507" s="37">
        <v>1143167</v>
      </c>
      <c r="BN5507" s="37">
        <v>587459</v>
      </c>
      <c r="BO5507" s="37">
        <v>1190165</v>
      </c>
    </row>
    <row r="5508" spans="62:67" ht="9" customHeight="1" x14ac:dyDescent="0.25">
      <c r="BJ5508" s="36" t="s">
        <v>5526</v>
      </c>
      <c r="BK5508" s="37">
        <v>809503.1</v>
      </c>
      <c r="BL5508" s="37">
        <v>520670</v>
      </c>
      <c r="BM5508" s="37">
        <v>1141206</v>
      </c>
      <c r="BN5508" s="37">
        <v>586496</v>
      </c>
      <c r="BO5508" s="37">
        <v>1188251</v>
      </c>
    </row>
    <row r="5509" spans="62:67" ht="9" customHeight="1" x14ac:dyDescent="0.25">
      <c r="BJ5509" s="36" t="s">
        <v>5527</v>
      </c>
      <c r="BK5509" s="37">
        <v>808158.2</v>
      </c>
      <c r="BL5509" s="37">
        <v>519679</v>
      </c>
      <c r="BM5509" s="37">
        <v>1139245</v>
      </c>
      <c r="BN5509" s="37">
        <v>585128</v>
      </c>
      <c r="BO5509" s="37">
        <v>1186272</v>
      </c>
    </row>
    <row r="5510" spans="62:67" ht="9" customHeight="1" x14ac:dyDescent="0.25">
      <c r="BJ5510" s="36" t="s">
        <v>5528</v>
      </c>
      <c r="BK5510" s="37">
        <v>806813.29999999993</v>
      </c>
      <c r="BL5510" s="37">
        <v>518688</v>
      </c>
      <c r="BM5510" s="37">
        <v>1137283</v>
      </c>
      <c r="BN5510" s="37">
        <v>584107</v>
      </c>
      <c r="BO5510" s="37">
        <v>1184655</v>
      </c>
    </row>
    <row r="5511" spans="62:67" ht="9" customHeight="1" x14ac:dyDescent="0.25">
      <c r="BJ5511" s="36" t="s">
        <v>5529</v>
      </c>
      <c r="BK5511" s="37">
        <v>805468.39999999991</v>
      </c>
      <c r="BL5511" s="37">
        <v>517696</v>
      </c>
      <c r="BM5511" s="37">
        <v>1135322</v>
      </c>
      <c r="BN5511" s="37">
        <v>583253</v>
      </c>
      <c r="BO5511" s="37">
        <v>1182839</v>
      </c>
    </row>
    <row r="5512" spans="62:67" ht="9" customHeight="1" x14ac:dyDescent="0.25">
      <c r="BJ5512" s="36" t="s">
        <v>5530</v>
      </c>
      <c r="BK5512" s="37">
        <v>804123.49999999988</v>
      </c>
      <c r="BL5512" s="37">
        <v>516705</v>
      </c>
      <c r="BM5512" s="37">
        <v>1133360</v>
      </c>
      <c r="BN5512" s="37">
        <v>581600</v>
      </c>
      <c r="BO5512" s="37">
        <v>1181190</v>
      </c>
    </row>
    <row r="5513" spans="62:67" ht="9" customHeight="1" x14ac:dyDescent="0.25">
      <c r="BJ5513" s="36" t="s">
        <v>5531</v>
      </c>
      <c r="BK5513" s="37">
        <v>802778.59999999986</v>
      </c>
      <c r="BL5513" s="37">
        <v>515714</v>
      </c>
      <c r="BM5513" s="37">
        <v>1131399</v>
      </c>
      <c r="BN5513" s="37">
        <v>580561</v>
      </c>
      <c r="BO5513" s="37">
        <v>1179384</v>
      </c>
    </row>
    <row r="5514" spans="62:67" ht="9" customHeight="1" x14ac:dyDescent="0.25">
      <c r="BJ5514" s="36" t="s">
        <v>5532</v>
      </c>
      <c r="BK5514" s="37">
        <v>801433.69999999984</v>
      </c>
      <c r="BL5514" s="37">
        <v>514722</v>
      </c>
      <c r="BM5514" s="37">
        <v>1129438</v>
      </c>
      <c r="BN5514" s="37">
        <v>579411</v>
      </c>
      <c r="BO5514" s="37">
        <v>1177218</v>
      </c>
    </row>
    <row r="5515" spans="62:67" ht="9" customHeight="1" x14ac:dyDescent="0.25">
      <c r="BJ5515" s="36" t="s">
        <v>5533</v>
      </c>
      <c r="BK5515" s="37">
        <v>800088.79999999981</v>
      </c>
      <c r="BL5515" s="37">
        <v>513731</v>
      </c>
      <c r="BM5515" s="37">
        <v>1127476</v>
      </c>
      <c r="BN5515" s="37">
        <v>578491</v>
      </c>
      <c r="BO5515" s="37">
        <v>1175610</v>
      </c>
    </row>
    <row r="5516" spans="62:67" ht="9" customHeight="1" x14ac:dyDescent="0.25">
      <c r="BJ5516" s="36" t="s">
        <v>5534</v>
      </c>
      <c r="BK5516" s="37">
        <v>798743.89999999979</v>
      </c>
      <c r="BL5516" s="37">
        <v>512740</v>
      </c>
      <c r="BM5516" s="37">
        <v>1125515</v>
      </c>
      <c r="BN5516" s="37">
        <v>577320</v>
      </c>
      <c r="BO5516" s="37">
        <v>1173906</v>
      </c>
    </row>
    <row r="5517" spans="62:67" ht="9" customHeight="1" x14ac:dyDescent="0.25">
      <c r="BJ5517" s="36" t="s">
        <v>5535</v>
      </c>
      <c r="BK5517" s="37">
        <v>797399</v>
      </c>
      <c r="BL5517" s="37">
        <v>511748</v>
      </c>
      <c r="BM5517" s="37">
        <v>1123553</v>
      </c>
      <c r="BN5517" s="37">
        <v>576274</v>
      </c>
      <c r="BO5517" s="37">
        <v>1171939</v>
      </c>
    </row>
    <row r="5518" spans="62:67" ht="9" customHeight="1" x14ac:dyDescent="0.25">
      <c r="BJ5518" s="36" t="s">
        <v>5536</v>
      </c>
      <c r="BK5518" s="37">
        <v>796089.2</v>
      </c>
      <c r="BL5518" s="37">
        <v>510789</v>
      </c>
      <c r="BM5518" s="37">
        <v>1121605</v>
      </c>
      <c r="BN5518" s="37">
        <v>575135</v>
      </c>
      <c r="BO5518" s="37">
        <v>1170196</v>
      </c>
    </row>
    <row r="5519" spans="62:67" ht="9" customHeight="1" x14ac:dyDescent="0.25">
      <c r="BJ5519" s="36" t="s">
        <v>5537</v>
      </c>
      <c r="BK5519" s="37">
        <v>794779.39999999991</v>
      </c>
      <c r="BL5519" s="37">
        <v>509830</v>
      </c>
      <c r="BM5519" s="37">
        <v>1119656</v>
      </c>
      <c r="BN5519" s="37">
        <v>573981</v>
      </c>
      <c r="BO5519" s="37">
        <v>1168500</v>
      </c>
    </row>
    <row r="5520" spans="62:67" ht="9" customHeight="1" x14ac:dyDescent="0.25">
      <c r="BJ5520" s="36" t="s">
        <v>5538</v>
      </c>
      <c r="BK5520" s="37">
        <v>793469.59999999986</v>
      </c>
      <c r="BL5520" s="37">
        <v>508870</v>
      </c>
      <c r="BM5520" s="37">
        <v>1117707</v>
      </c>
      <c r="BN5520" s="37">
        <v>572884</v>
      </c>
      <c r="BO5520" s="37">
        <v>1166657</v>
      </c>
    </row>
    <row r="5521" spans="62:67" ht="9" customHeight="1" x14ac:dyDescent="0.25">
      <c r="BJ5521" s="36" t="s">
        <v>5539</v>
      </c>
      <c r="BK5521" s="37">
        <v>792159.79999999981</v>
      </c>
      <c r="BL5521" s="37">
        <v>507911</v>
      </c>
      <c r="BM5521" s="37">
        <v>1115758</v>
      </c>
      <c r="BN5521" s="37">
        <v>571872</v>
      </c>
      <c r="BO5521" s="37">
        <v>1164975</v>
      </c>
    </row>
    <row r="5522" spans="62:67" ht="9" customHeight="1" x14ac:dyDescent="0.25">
      <c r="BJ5522" s="36" t="s">
        <v>5540</v>
      </c>
      <c r="BK5522" s="37">
        <v>790849.99999999977</v>
      </c>
      <c r="BL5522" s="37">
        <v>506951</v>
      </c>
      <c r="BM5522" s="37">
        <v>1113809</v>
      </c>
      <c r="BN5522" s="37">
        <v>570745</v>
      </c>
      <c r="BO5522" s="37">
        <v>1163045</v>
      </c>
    </row>
    <row r="5523" spans="62:67" ht="9" customHeight="1" x14ac:dyDescent="0.25">
      <c r="BJ5523" s="36" t="s">
        <v>5541</v>
      </c>
      <c r="BK5523" s="37">
        <v>789540.19999999972</v>
      </c>
      <c r="BL5523" s="37">
        <v>505992</v>
      </c>
      <c r="BM5523" s="37">
        <v>1111860</v>
      </c>
      <c r="BN5523" s="37">
        <v>569536</v>
      </c>
      <c r="BO5523" s="37">
        <v>1161252</v>
      </c>
    </row>
    <row r="5524" spans="62:67" ht="9" customHeight="1" x14ac:dyDescent="0.25">
      <c r="BJ5524" s="36" t="s">
        <v>5542</v>
      </c>
      <c r="BK5524" s="37">
        <v>788230.39999999967</v>
      </c>
      <c r="BL5524" s="37">
        <v>505033</v>
      </c>
      <c r="BM5524" s="37">
        <v>1109911</v>
      </c>
      <c r="BN5524" s="37">
        <v>568546</v>
      </c>
      <c r="BO5524" s="37">
        <v>1159503</v>
      </c>
    </row>
    <row r="5525" spans="62:67" ht="9" customHeight="1" x14ac:dyDescent="0.25">
      <c r="BJ5525" s="36" t="s">
        <v>5543</v>
      </c>
      <c r="BK5525" s="37">
        <v>786920.59999999963</v>
      </c>
      <c r="BL5525" s="37">
        <v>504073</v>
      </c>
      <c r="BM5525" s="37">
        <v>1107962</v>
      </c>
      <c r="BN5525" s="37">
        <v>567700</v>
      </c>
      <c r="BO5525" s="37">
        <v>1157683</v>
      </c>
    </row>
    <row r="5526" spans="62:67" ht="9" customHeight="1" x14ac:dyDescent="0.25">
      <c r="BJ5526" s="36" t="s">
        <v>5544</v>
      </c>
      <c r="BK5526" s="37">
        <v>785610.79999999958</v>
      </c>
      <c r="BL5526" s="37">
        <v>503114</v>
      </c>
      <c r="BM5526" s="37">
        <v>1106013</v>
      </c>
      <c r="BN5526" s="37">
        <v>566461</v>
      </c>
      <c r="BO5526" s="37">
        <v>1155824</v>
      </c>
    </row>
    <row r="5527" spans="62:67" ht="9" customHeight="1" x14ac:dyDescent="0.25">
      <c r="BJ5527" s="36" t="s">
        <v>5545</v>
      </c>
      <c r="BK5527" s="37">
        <v>784301</v>
      </c>
      <c r="BL5527" s="37">
        <v>502154</v>
      </c>
      <c r="BM5527" s="37">
        <v>1104064</v>
      </c>
      <c r="BN5527" s="37">
        <v>565288</v>
      </c>
      <c r="BO5527" s="37">
        <v>1153895</v>
      </c>
    </row>
    <row r="5528" spans="62:67" ht="9" customHeight="1" x14ac:dyDescent="0.25">
      <c r="BJ5528" s="36" t="s">
        <v>5546</v>
      </c>
      <c r="BK5528" s="37">
        <v>783013.2</v>
      </c>
      <c r="BL5528" s="37">
        <v>501241</v>
      </c>
      <c r="BM5528" s="37">
        <v>1102128</v>
      </c>
      <c r="BN5528" s="37">
        <v>564117</v>
      </c>
      <c r="BO5528" s="37">
        <v>1152113</v>
      </c>
    </row>
    <row r="5529" spans="62:67" ht="9" customHeight="1" x14ac:dyDescent="0.25">
      <c r="BJ5529" s="36" t="s">
        <v>5547</v>
      </c>
      <c r="BK5529" s="37">
        <v>781725.39999999991</v>
      </c>
      <c r="BL5529" s="37">
        <v>500328</v>
      </c>
      <c r="BM5529" s="37">
        <v>1100191</v>
      </c>
      <c r="BN5529" s="37">
        <v>563054</v>
      </c>
      <c r="BO5529" s="37">
        <v>1150681</v>
      </c>
    </row>
    <row r="5530" spans="62:67" ht="9" customHeight="1" x14ac:dyDescent="0.25">
      <c r="BJ5530" s="36" t="s">
        <v>5548</v>
      </c>
      <c r="BK5530" s="37">
        <v>780437.59999999986</v>
      </c>
      <c r="BL5530" s="37">
        <v>499415</v>
      </c>
      <c r="BM5530" s="37">
        <v>1098255</v>
      </c>
      <c r="BN5530" s="37">
        <v>561935</v>
      </c>
      <c r="BO5530" s="37">
        <v>1148681</v>
      </c>
    </row>
    <row r="5531" spans="62:67" ht="9" customHeight="1" x14ac:dyDescent="0.25">
      <c r="BJ5531" s="36" t="s">
        <v>5549</v>
      </c>
      <c r="BK5531" s="37">
        <v>779149.79999999981</v>
      </c>
      <c r="BL5531" s="37">
        <v>498502</v>
      </c>
      <c r="BM5531" s="37">
        <v>1096318</v>
      </c>
      <c r="BN5531" s="37">
        <v>560890</v>
      </c>
      <c r="BO5531" s="37">
        <v>1146797</v>
      </c>
    </row>
    <row r="5532" spans="62:67" ht="9" customHeight="1" x14ac:dyDescent="0.25">
      <c r="BJ5532" s="36" t="s">
        <v>5550</v>
      </c>
      <c r="BK5532" s="37">
        <v>777861.99999999977</v>
      </c>
      <c r="BL5532" s="37">
        <v>497589</v>
      </c>
      <c r="BM5532" s="37">
        <v>1094381</v>
      </c>
      <c r="BN5532" s="37">
        <v>559859</v>
      </c>
      <c r="BO5532" s="37">
        <v>1145026</v>
      </c>
    </row>
    <row r="5533" spans="62:67" ht="9" customHeight="1" x14ac:dyDescent="0.25">
      <c r="BJ5533" s="36" t="s">
        <v>5551</v>
      </c>
      <c r="BK5533" s="37">
        <v>776574.19999999972</v>
      </c>
      <c r="BL5533" s="37">
        <v>496676</v>
      </c>
      <c r="BM5533" s="37">
        <v>1092445</v>
      </c>
      <c r="BN5533" s="37">
        <v>558568</v>
      </c>
      <c r="BO5533" s="37">
        <v>1143314</v>
      </c>
    </row>
    <row r="5534" spans="62:67" ht="9" customHeight="1" x14ac:dyDescent="0.25">
      <c r="BJ5534" s="36" t="s">
        <v>5552</v>
      </c>
      <c r="BK5534" s="37">
        <v>775286.39999999967</v>
      </c>
      <c r="BL5534" s="37">
        <v>495763</v>
      </c>
      <c r="BM5534" s="37">
        <v>1090508</v>
      </c>
      <c r="BN5534" s="37">
        <v>557330</v>
      </c>
      <c r="BO5534" s="37">
        <v>1141511</v>
      </c>
    </row>
    <row r="5535" spans="62:67" ht="9" customHeight="1" x14ac:dyDescent="0.25">
      <c r="BJ5535" s="36" t="s">
        <v>5553</v>
      </c>
      <c r="BK5535" s="37">
        <v>773998.59999999963</v>
      </c>
      <c r="BL5535" s="37">
        <v>494850</v>
      </c>
      <c r="BM5535" s="37">
        <v>1088572</v>
      </c>
      <c r="BN5535" s="37">
        <v>556653</v>
      </c>
      <c r="BO5535" s="37">
        <v>1139977</v>
      </c>
    </row>
    <row r="5536" spans="62:67" ht="9" customHeight="1" x14ac:dyDescent="0.25">
      <c r="BJ5536" s="36" t="s">
        <v>5554</v>
      </c>
      <c r="BK5536" s="37">
        <v>772710.79999999958</v>
      </c>
      <c r="BL5536" s="37">
        <v>493937</v>
      </c>
      <c r="BM5536" s="37">
        <v>1086635</v>
      </c>
      <c r="BN5536" s="37">
        <v>555411</v>
      </c>
      <c r="BO5536" s="37">
        <v>1138065</v>
      </c>
    </row>
    <row r="5537" spans="62:67" ht="9" customHeight="1" x14ac:dyDescent="0.25">
      <c r="BJ5537" s="36" t="s">
        <v>5555</v>
      </c>
      <c r="BK5537" s="37">
        <v>771423</v>
      </c>
      <c r="BL5537" s="37">
        <v>493024</v>
      </c>
      <c r="BM5537" s="37">
        <v>1084698</v>
      </c>
      <c r="BN5537" s="37">
        <v>554299</v>
      </c>
      <c r="BO5537" s="37">
        <v>1136235</v>
      </c>
    </row>
    <row r="5538" spans="62:67" ht="9" customHeight="1" x14ac:dyDescent="0.25">
      <c r="BJ5538" s="36" t="s">
        <v>5556</v>
      </c>
      <c r="BK5538" s="37">
        <v>770216.2</v>
      </c>
      <c r="BL5538" s="37">
        <v>492122</v>
      </c>
      <c r="BM5538" s="37">
        <v>1082773</v>
      </c>
      <c r="BN5538" s="37">
        <v>553182</v>
      </c>
      <c r="BO5538" s="37">
        <v>1134488</v>
      </c>
    </row>
    <row r="5539" spans="62:67" ht="9" customHeight="1" x14ac:dyDescent="0.25">
      <c r="BJ5539" s="36" t="s">
        <v>5557</v>
      </c>
      <c r="BK5539" s="37">
        <v>769009.39999999991</v>
      </c>
      <c r="BL5539" s="37">
        <v>491219</v>
      </c>
      <c r="BM5539" s="37">
        <v>1080848</v>
      </c>
      <c r="BN5539" s="37">
        <v>552071</v>
      </c>
      <c r="BO5539" s="37">
        <v>1132446</v>
      </c>
    </row>
    <row r="5540" spans="62:67" ht="9" customHeight="1" x14ac:dyDescent="0.25">
      <c r="BJ5540" s="36" t="s">
        <v>5558</v>
      </c>
      <c r="BK5540" s="37">
        <v>767802.59999999986</v>
      </c>
      <c r="BL5540" s="37">
        <v>490316</v>
      </c>
      <c r="BM5540" s="37">
        <v>1078923</v>
      </c>
      <c r="BN5540" s="37">
        <v>551038</v>
      </c>
      <c r="BO5540" s="37">
        <v>1130754</v>
      </c>
    </row>
    <row r="5541" spans="62:67" ht="9" customHeight="1" x14ac:dyDescent="0.25">
      <c r="BJ5541" s="36" t="s">
        <v>5559</v>
      </c>
      <c r="BK5541" s="37">
        <v>766595.79999999981</v>
      </c>
      <c r="BL5541" s="37">
        <v>489414</v>
      </c>
      <c r="BM5541" s="37">
        <v>1076997</v>
      </c>
      <c r="BN5541" s="37">
        <v>550018</v>
      </c>
      <c r="BO5541" s="37">
        <v>1128779</v>
      </c>
    </row>
    <row r="5542" spans="62:67" ht="9" customHeight="1" x14ac:dyDescent="0.25">
      <c r="BJ5542" s="36" t="s">
        <v>5560</v>
      </c>
      <c r="BK5542" s="37">
        <v>765388.99999999977</v>
      </c>
      <c r="BL5542" s="37">
        <v>488511</v>
      </c>
      <c r="BM5542" s="37">
        <v>1075072</v>
      </c>
      <c r="BN5542" s="37">
        <v>548639</v>
      </c>
      <c r="BO5542" s="37">
        <v>1127062</v>
      </c>
    </row>
    <row r="5543" spans="62:67" ht="9" customHeight="1" x14ac:dyDescent="0.25">
      <c r="BJ5543" s="36" t="s">
        <v>5561</v>
      </c>
      <c r="BK5543" s="37">
        <v>764182.19999999972</v>
      </c>
      <c r="BL5543" s="37">
        <v>487608</v>
      </c>
      <c r="BM5543" s="37">
        <v>1073147</v>
      </c>
      <c r="BN5543" s="37">
        <v>547818</v>
      </c>
      <c r="BO5543" s="37">
        <v>1125291</v>
      </c>
    </row>
    <row r="5544" spans="62:67" ht="9" customHeight="1" x14ac:dyDescent="0.25">
      <c r="BJ5544" s="36" t="s">
        <v>5562</v>
      </c>
      <c r="BK5544" s="37">
        <v>762975.39999999967</v>
      </c>
      <c r="BL5544" s="37">
        <v>486706</v>
      </c>
      <c r="BM5544" s="37">
        <v>1071221</v>
      </c>
      <c r="BN5544" s="37">
        <v>546722</v>
      </c>
      <c r="BO5544" s="37">
        <v>1123479</v>
      </c>
    </row>
    <row r="5545" spans="62:67" ht="9" customHeight="1" x14ac:dyDescent="0.25">
      <c r="BJ5545" s="36" t="s">
        <v>5563</v>
      </c>
      <c r="BK5545" s="37">
        <v>761768.59999999963</v>
      </c>
      <c r="BL5545" s="37">
        <v>485803</v>
      </c>
      <c r="BM5545" s="37">
        <v>1069296</v>
      </c>
      <c r="BN5545" s="37">
        <v>545638</v>
      </c>
      <c r="BO5545" s="37">
        <v>1121833</v>
      </c>
    </row>
    <row r="5546" spans="62:67" ht="9" customHeight="1" x14ac:dyDescent="0.25">
      <c r="BJ5546" s="36" t="s">
        <v>5564</v>
      </c>
      <c r="BK5546" s="37">
        <v>760561.79999999958</v>
      </c>
      <c r="BL5546" s="37">
        <v>484900</v>
      </c>
      <c r="BM5546" s="37">
        <v>1067371</v>
      </c>
      <c r="BN5546" s="37">
        <v>544603</v>
      </c>
      <c r="BO5546" s="37">
        <v>1119882</v>
      </c>
    </row>
    <row r="5547" spans="62:67" ht="9" customHeight="1" x14ac:dyDescent="0.25">
      <c r="BJ5547" s="36" t="s">
        <v>5565</v>
      </c>
      <c r="BK5547" s="37">
        <v>759355</v>
      </c>
      <c r="BL5547" s="37">
        <v>483997</v>
      </c>
      <c r="BM5547" s="37">
        <v>1065445</v>
      </c>
      <c r="BN5547" s="37">
        <v>543496</v>
      </c>
      <c r="BO5547" s="37">
        <v>1117832</v>
      </c>
    </row>
    <row r="5548" spans="62:67" ht="9" customHeight="1" x14ac:dyDescent="0.25">
      <c r="BJ5548" s="36" t="s">
        <v>5566</v>
      </c>
      <c r="BK5548" s="37">
        <v>758121.9</v>
      </c>
      <c r="BL5548" s="37">
        <v>483123</v>
      </c>
      <c r="BM5548" s="37">
        <v>1063503</v>
      </c>
      <c r="BN5548" s="37">
        <v>542362</v>
      </c>
      <c r="BO5548" s="37">
        <v>1116251</v>
      </c>
    </row>
    <row r="5549" spans="62:67" ht="9" customHeight="1" x14ac:dyDescent="0.25">
      <c r="BJ5549" s="36" t="s">
        <v>5567</v>
      </c>
      <c r="BK5549" s="37">
        <v>756888.8</v>
      </c>
      <c r="BL5549" s="37">
        <v>482249</v>
      </c>
      <c r="BM5549" s="37">
        <v>1061561</v>
      </c>
      <c r="BN5549" s="37">
        <v>541553</v>
      </c>
      <c r="BO5549" s="37">
        <v>1114535</v>
      </c>
    </row>
    <row r="5550" spans="62:67" ht="9" customHeight="1" x14ac:dyDescent="0.25">
      <c r="BJ5550" s="36" t="s">
        <v>5568</v>
      </c>
      <c r="BK5550" s="37">
        <v>755655.70000000007</v>
      </c>
      <c r="BL5550" s="37">
        <v>481375</v>
      </c>
      <c r="BM5550" s="37">
        <v>1059619</v>
      </c>
      <c r="BN5550" s="37">
        <v>540512</v>
      </c>
      <c r="BO5550" s="37">
        <v>1112672</v>
      </c>
    </row>
    <row r="5551" spans="62:67" ht="9" customHeight="1" x14ac:dyDescent="0.25">
      <c r="BJ5551" s="36" t="s">
        <v>5569</v>
      </c>
      <c r="BK5551" s="37">
        <v>754422.60000000009</v>
      </c>
      <c r="BL5551" s="37">
        <v>480501</v>
      </c>
      <c r="BM5551" s="37">
        <v>1057677</v>
      </c>
      <c r="BN5551" s="37">
        <v>539547</v>
      </c>
      <c r="BO5551" s="37">
        <v>1110929</v>
      </c>
    </row>
    <row r="5552" spans="62:67" ht="9" customHeight="1" x14ac:dyDescent="0.25">
      <c r="BJ5552" s="36" t="s">
        <v>5570</v>
      </c>
      <c r="BK5552" s="37">
        <v>753189.50000000012</v>
      </c>
      <c r="BL5552" s="37">
        <v>479627</v>
      </c>
      <c r="BM5552" s="37">
        <v>1055735</v>
      </c>
      <c r="BN5552" s="37">
        <v>538566</v>
      </c>
      <c r="BO5552" s="37">
        <v>1109089</v>
      </c>
    </row>
    <row r="5553" spans="62:67" ht="9" customHeight="1" x14ac:dyDescent="0.25">
      <c r="BJ5553" s="36" t="s">
        <v>5571</v>
      </c>
      <c r="BK5553" s="37">
        <v>751956.40000000014</v>
      </c>
      <c r="BL5553" s="37">
        <v>478753</v>
      </c>
      <c r="BM5553" s="37">
        <v>1053793</v>
      </c>
      <c r="BN5553" s="37">
        <v>537571</v>
      </c>
      <c r="BO5553" s="37">
        <v>1107301</v>
      </c>
    </row>
    <row r="5554" spans="62:67" ht="9" customHeight="1" x14ac:dyDescent="0.25">
      <c r="BJ5554" s="36" t="s">
        <v>5572</v>
      </c>
      <c r="BK5554" s="37">
        <v>750723.30000000016</v>
      </c>
      <c r="BL5554" s="37">
        <v>477879</v>
      </c>
      <c r="BM5554" s="37">
        <v>1051851</v>
      </c>
      <c r="BN5554" s="37">
        <v>536380</v>
      </c>
      <c r="BO5554" s="37">
        <v>1105478</v>
      </c>
    </row>
    <row r="5555" spans="62:67" ht="9" customHeight="1" x14ac:dyDescent="0.25">
      <c r="BJ5555" s="36" t="s">
        <v>5573</v>
      </c>
      <c r="BK5555" s="37">
        <v>749490.20000000019</v>
      </c>
      <c r="BL5555" s="37">
        <v>477005</v>
      </c>
      <c r="BM5555" s="37">
        <v>1049909</v>
      </c>
      <c r="BN5555" s="37">
        <v>535661</v>
      </c>
      <c r="BO5555" s="37">
        <v>1103814</v>
      </c>
    </row>
    <row r="5556" spans="62:67" ht="9" customHeight="1" x14ac:dyDescent="0.25">
      <c r="BJ5556" s="36" t="s">
        <v>5574</v>
      </c>
      <c r="BK5556" s="37">
        <v>748257.10000000021</v>
      </c>
      <c r="BL5556" s="37">
        <v>476131</v>
      </c>
      <c r="BM5556" s="37">
        <v>1047967</v>
      </c>
      <c r="BN5556" s="37">
        <v>534336</v>
      </c>
      <c r="BO5556" s="37">
        <v>1101710</v>
      </c>
    </row>
    <row r="5557" spans="62:67" ht="9" customHeight="1" x14ac:dyDescent="0.25">
      <c r="BJ5557" s="36" t="s">
        <v>5575</v>
      </c>
      <c r="BK5557" s="37">
        <v>747024</v>
      </c>
      <c r="BL5557" s="37">
        <v>475257</v>
      </c>
      <c r="BM5557" s="37">
        <v>1046025</v>
      </c>
      <c r="BN5557" s="37">
        <v>533487</v>
      </c>
      <c r="BO5557" s="37">
        <v>1100097</v>
      </c>
    </row>
    <row r="5558" spans="62:67" ht="9" customHeight="1" x14ac:dyDescent="0.25">
      <c r="BJ5558" s="36" t="s">
        <v>5576</v>
      </c>
      <c r="BK5558" s="37">
        <v>745817.9</v>
      </c>
      <c r="BL5558" s="37">
        <v>474406</v>
      </c>
      <c r="BM5558" s="37">
        <v>1044097</v>
      </c>
      <c r="BN5558" s="37">
        <v>532618</v>
      </c>
      <c r="BO5558" s="37">
        <v>1098293</v>
      </c>
    </row>
    <row r="5559" spans="62:67" ht="9" customHeight="1" x14ac:dyDescent="0.25">
      <c r="BJ5559" s="36" t="s">
        <v>5577</v>
      </c>
      <c r="BK5559" s="37">
        <v>744611.8</v>
      </c>
      <c r="BL5559" s="37">
        <v>473554</v>
      </c>
      <c r="BM5559" s="37">
        <v>1042168</v>
      </c>
      <c r="BN5559" s="37">
        <v>531503</v>
      </c>
      <c r="BO5559" s="37">
        <v>1096650</v>
      </c>
    </row>
    <row r="5560" spans="62:67" ht="9" customHeight="1" x14ac:dyDescent="0.25">
      <c r="BJ5560" s="36" t="s">
        <v>5578</v>
      </c>
      <c r="BK5560" s="37">
        <v>743405.70000000007</v>
      </c>
      <c r="BL5560" s="37">
        <v>472702</v>
      </c>
      <c r="BM5560" s="37">
        <v>1040239</v>
      </c>
      <c r="BN5560" s="37">
        <v>530407</v>
      </c>
      <c r="BO5560" s="37">
        <v>1094758</v>
      </c>
    </row>
    <row r="5561" spans="62:67" ht="9" customHeight="1" x14ac:dyDescent="0.25">
      <c r="BJ5561" s="36" t="s">
        <v>5579</v>
      </c>
      <c r="BK5561" s="37">
        <v>742199.60000000009</v>
      </c>
      <c r="BL5561" s="37">
        <v>471850</v>
      </c>
      <c r="BM5561" s="37">
        <v>1038310</v>
      </c>
      <c r="BN5561" s="37">
        <v>529483</v>
      </c>
      <c r="BO5561" s="37">
        <v>1092938</v>
      </c>
    </row>
    <row r="5562" spans="62:67" ht="9" customHeight="1" x14ac:dyDescent="0.25">
      <c r="BJ5562" s="36" t="s">
        <v>5580</v>
      </c>
      <c r="BK5562" s="37">
        <v>740993.50000000012</v>
      </c>
      <c r="BL5562" s="37">
        <v>470998</v>
      </c>
      <c r="BM5562" s="37">
        <v>1036381</v>
      </c>
      <c r="BN5562" s="37">
        <v>528373</v>
      </c>
      <c r="BO5562" s="37">
        <v>1091004</v>
      </c>
    </row>
    <row r="5563" spans="62:67" ht="9" customHeight="1" x14ac:dyDescent="0.25">
      <c r="BJ5563" s="36" t="s">
        <v>5581</v>
      </c>
      <c r="BK5563" s="37">
        <v>739787.40000000014</v>
      </c>
      <c r="BL5563" s="37">
        <v>470146</v>
      </c>
      <c r="BM5563" s="37">
        <v>1034453</v>
      </c>
      <c r="BN5563" s="37">
        <v>527244</v>
      </c>
      <c r="BO5563" s="37">
        <v>1089316</v>
      </c>
    </row>
    <row r="5564" spans="62:67" ht="9" customHeight="1" x14ac:dyDescent="0.25">
      <c r="BJ5564" s="36" t="s">
        <v>5582</v>
      </c>
      <c r="BK5564" s="37">
        <v>738581.30000000016</v>
      </c>
      <c r="BL5564" s="37">
        <v>469294</v>
      </c>
      <c r="BM5564" s="37">
        <v>1032524</v>
      </c>
      <c r="BN5564" s="37">
        <v>526569</v>
      </c>
      <c r="BO5564" s="37">
        <v>1087474</v>
      </c>
    </row>
    <row r="5565" spans="62:67" ht="9" customHeight="1" x14ac:dyDescent="0.25">
      <c r="BJ5565" s="36" t="s">
        <v>5583</v>
      </c>
      <c r="BK5565" s="37">
        <v>737375.20000000019</v>
      </c>
      <c r="BL5565" s="37">
        <v>468442</v>
      </c>
      <c r="BM5565" s="37">
        <v>1030595</v>
      </c>
      <c r="BN5565" s="37">
        <v>525335</v>
      </c>
      <c r="BO5565" s="37">
        <v>1085828</v>
      </c>
    </row>
    <row r="5566" spans="62:67" ht="9" customHeight="1" x14ac:dyDescent="0.25">
      <c r="BJ5566" s="36" t="s">
        <v>5584</v>
      </c>
      <c r="BK5566" s="37">
        <v>736169.10000000021</v>
      </c>
      <c r="BL5566" s="37">
        <v>467590</v>
      </c>
      <c r="BM5566" s="37">
        <v>1028666</v>
      </c>
      <c r="BN5566" s="37">
        <v>524316</v>
      </c>
      <c r="BO5566" s="37">
        <v>1083776</v>
      </c>
    </row>
    <row r="5567" spans="62:67" ht="9" customHeight="1" x14ac:dyDescent="0.25">
      <c r="BJ5567" s="36" t="s">
        <v>5585</v>
      </c>
      <c r="BK5567" s="37">
        <v>734963</v>
      </c>
      <c r="BL5567" s="37">
        <v>466738</v>
      </c>
      <c r="BM5567" s="37">
        <v>1026737</v>
      </c>
      <c r="BN5567" s="37">
        <v>523411</v>
      </c>
      <c r="BO5567" s="37">
        <v>1082057</v>
      </c>
    </row>
    <row r="5568" spans="62:67" ht="9" customHeight="1" x14ac:dyDescent="0.25">
      <c r="BJ5568" s="36" t="s">
        <v>5586</v>
      </c>
      <c r="BK5568" s="37">
        <v>733813.1</v>
      </c>
      <c r="BL5568" s="37">
        <v>465908</v>
      </c>
      <c r="BM5568" s="37">
        <v>1024872</v>
      </c>
      <c r="BN5568" s="37">
        <v>522548</v>
      </c>
      <c r="BO5568" s="37">
        <v>1080426</v>
      </c>
    </row>
    <row r="5569" spans="62:67" ht="9" customHeight="1" x14ac:dyDescent="0.25">
      <c r="BJ5569" s="36" t="s">
        <v>5587</v>
      </c>
      <c r="BK5569" s="37">
        <v>732663.2</v>
      </c>
      <c r="BL5569" s="37">
        <v>465078</v>
      </c>
      <c r="BM5569" s="37">
        <v>1023006</v>
      </c>
      <c r="BN5569" s="37">
        <v>521485</v>
      </c>
      <c r="BO5569" s="37">
        <v>1078680</v>
      </c>
    </row>
    <row r="5570" spans="62:67" ht="9" customHeight="1" x14ac:dyDescent="0.25">
      <c r="BJ5570" s="36" t="s">
        <v>5588</v>
      </c>
      <c r="BK5570" s="37">
        <v>731513.29999999993</v>
      </c>
      <c r="BL5570" s="37">
        <v>464248</v>
      </c>
      <c r="BM5570" s="37">
        <v>1021141</v>
      </c>
      <c r="BN5570" s="37">
        <v>520406</v>
      </c>
      <c r="BO5570" s="37">
        <v>1076697</v>
      </c>
    </row>
    <row r="5571" spans="62:67" ht="9" customHeight="1" x14ac:dyDescent="0.25">
      <c r="BJ5571" s="36" t="s">
        <v>5589</v>
      </c>
      <c r="BK5571" s="37">
        <v>730363.39999999991</v>
      </c>
      <c r="BL5571" s="37">
        <v>463418</v>
      </c>
      <c r="BM5571" s="37">
        <v>1019275</v>
      </c>
      <c r="BN5571" s="37">
        <v>519484</v>
      </c>
      <c r="BO5571" s="37">
        <v>1075091</v>
      </c>
    </row>
    <row r="5572" spans="62:67" ht="9" customHeight="1" x14ac:dyDescent="0.25">
      <c r="BJ5572" s="36" t="s">
        <v>5590</v>
      </c>
      <c r="BK5572" s="37">
        <v>729213.49999999988</v>
      </c>
      <c r="BL5572" s="37">
        <v>462587</v>
      </c>
      <c r="BM5572" s="37">
        <v>1017409</v>
      </c>
      <c r="BN5572" s="37">
        <v>518499</v>
      </c>
      <c r="BO5572" s="37">
        <v>1073095</v>
      </c>
    </row>
    <row r="5573" spans="62:67" ht="9" customHeight="1" x14ac:dyDescent="0.25">
      <c r="BJ5573" s="36" t="s">
        <v>5591</v>
      </c>
      <c r="BK5573" s="37">
        <v>728063.59999999986</v>
      </c>
      <c r="BL5573" s="37">
        <v>461757</v>
      </c>
      <c r="BM5573" s="37">
        <v>1015544</v>
      </c>
      <c r="BN5573" s="37">
        <v>517567</v>
      </c>
      <c r="BO5573" s="37">
        <v>1071496</v>
      </c>
    </row>
    <row r="5574" spans="62:67" ht="9" customHeight="1" x14ac:dyDescent="0.25">
      <c r="BJ5574" s="36" t="s">
        <v>5592</v>
      </c>
      <c r="BK5574" s="37">
        <v>726913.69999999984</v>
      </c>
      <c r="BL5574" s="37">
        <v>460927</v>
      </c>
      <c r="BM5574" s="37">
        <v>1013678</v>
      </c>
      <c r="BN5574" s="37">
        <v>516571</v>
      </c>
      <c r="BO5574" s="37">
        <v>1069662</v>
      </c>
    </row>
    <row r="5575" spans="62:67" ht="9" customHeight="1" x14ac:dyDescent="0.25">
      <c r="BJ5575" s="36" t="s">
        <v>5593</v>
      </c>
      <c r="BK5575" s="37">
        <v>725763.79999999981</v>
      </c>
      <c r="BL5575" s="37">
        <v>460097</v>
      </c>
      <c r="BM5575" s="37">
        <v>1011813</v>
      </c>
      <c r="BN5575" s="37">
        <v>515384</v>
      </c>
      <c r="BO5575" s="37">
        <v>1067796</v>
      </c>
    </row>
    <row r="5576" spans="62:67" ht="9" customHeight="1" x14ac:dyDescent="0.25">
      <c r="BJ5576" s="36" t="s">
        <v>5594</v>
      </c>
      <c r="BK5576" s="37">
        <v>724613.89999999979</v>
      </c>
      <c r="BL5576" s="37">
        <v>459267</v>
      </c>
      <c r="BM5576" s="37">
        <v>1009947</v>
      </c>
      <c r="BN5576" s="37">
        <v>514464</v>
      </c>
      <c r="BO5576" s="37">
        <v>1066302</v>
      </c>
    </row>
    <row r="5577" spans="62:67" ht="9" customHeight="1" x14ac:dyDescent="0.25">
      <c r="BJ5577" s="36" t="s">
        <v>5595</v>
      </c>
      <c r="BK5577" s="37">
        <v>723464</v>
      </c>
      <c r="BL5577" s="37">
        <v>458436</v>
      </c>
      <c r="BM5577" s="37">
        <v>1008081</v>
      </c>
      <c r="BN5577" s="37">
        <v>513750</v>
      </c>
      <c r="BO5577" s="37">
        <v>1064443</v>
      </c>
    </row>
    <row r="5578" spans="62:67" ht="9" customHeight="1" x14ac:dyDescent="0.25">
      <c r="BJ5578" s="36" t="s">
        <v>5596</v>
      </c>
      <c r="BK5578" s="37">
        <v>722307.7</v>
      </c>
      <c r="BL5578" s="37">
        <v>457610</v>
      </c>
      <c r="BM5578" s="37">
        <v>1006196</v>
      </c>
      <c r="BN5578" s="37">
        <v>512479</v>
      </c>
      <c r="BO5578" s="37">
        <v>1062888</v>
      </c>
    </row>
    <row r="5579" spans="62:67" ht="9" customHeight="1" x14ac:dyDescent="0.25">
      <c r="BJ5579" s="36" t="s">
        <v>5597</v>
      </c>
      <c r="BK5579" s="37">
        <v>721151.39999999991</v>
      </c>
      <c r="BL5579" s="37">
        <v>456784</v>
      </c>
      <c r="BM5579" s="37">
        <v>1004311</v>
      </c>
      <c r="BN5579" s="37">
        <v>511773</v>
      </c>
      <c r="BO5579" s="37">
        <v>1061007</v>
      </c>
    </row>
    <row r="5580" spans="62:67" ht="9" customHeight="1" x14ac:dyDescent="0.25">
      <c r="BJ5580" s="36" t="s">
        <v>5598</v>
      </c>
      <c r="BK5580" s="37">
        <v>719995.09999999986</v>
      </c>
      <c r="BL5580" s="37">
        <v>455958</v>
      </c>
      <c r="BM5580" s="37">
        <v>1002426</v>
      </c>
      <c r="BN5580" s="37">
        <v>510743</v>
      </c>
      <c r="BO5580" s="37">
        <v>1059227</v>
      </c>
    </row>
    <row r="5581" spans="62:67" ht="9" customHeight="1" x14ac:dyDescent="0.25">
      <c r="BJ5581" s="36" t="s">
        <v>5599</v>
      </c>
      <c r="BK5581" s="37">
        <v>718838.79999999981</v>
      </c>
      <c r="BL5581" s="37">
        <v>455132</v>
      </c>
      <c r="BM5581" s="37">
        <v>1000541</v>
      </c>
      <c r="BN5581" s="37">
        <v>509744</v>
      </c>
      <c r="BO5581" s="37">
        <v>1057210</v>
      </c>
    </row>
    <row r="5582" spans="62:67" ht="9" customHeight="1" x14ac:dyDescent="0.25">
      <c r="BJ5582" s="36" t="s">
        <v>5600</v>
      </c>
      <c r="BK5582" s="37">
        <v>717682.49999999977</v>
      </c>
      <c r="BL5582" s="37">
        <v>454306</v>
      </c>
      <c r="BM5582" s="37">
        <v>998655</v>
      </c>
      <c r="BN5582" s="37">
        <v>508731</v>
      </c>
      <c r="BO5582" s="37">
        <v>1055559</v>
      </c>
    </row>
    <row r="5583" spans="62:67" ht="9" customHeight="1" x14ac:dyDescent="0.25">
      <c r="BJ5583" s="36" t="s">
        <v>5601</v>
      </c>
      <c r="BK5583" s="37">
        <v>716526.19999999972</v>
      </c>
      <c r="BL5583" s="37">
        <v>453480</v>
      </c>
      <c r="BM5583" s="37">
        <v>996770</v>
      </c>
      <c r="BN5583" s="37">
        <v>507781</v>
      </c>
      <c r="BO5583" s="37">
        <v>1054072</v>
      </c>
    </row>
    <row r="5584" spans="62:67" ht="9" customHeight="1" x14ac:dyDescent="0.25">
      <c r="BJ5584" s="36" t="s">
        <v>5602</v>
      </c>
      <c r="BK5584" s="37">
        <v>715369.89999999967</v>
      </c>
      <c r="BL5584" s="37">
        <v>452654</v>
      </c>
      <c r="BM5584" s="37">
        <v>994885</v>
      </c>
      <c r="BN5584" s="37">
        <v>507007</v>
      </c>
      <c r="BO5584" s="37">
        <v>1051908</v>
      </c>
    </row>
    <row r="5585" spans="62:67" ht="9" customHeight="1" x14ac:dyDescent="0.25">
      <c r="BJ5585" s="36" t="s">
        <v>5603</v>
      </c>
      <c r="BK5585" s="37">
        <v>714213.59999999963</v>
      </c>
      <c r="BL5585" s="37">
        <v>451828</v>
      </c>
      <c r="BM5585" s="37">
        <v>993000</v>
      </c>
      <c r="BN5585" s="37">
        <v>506124</v>
      </c>
      <c r="BO5585" s="37">
        <v>1050293</v>
      </c>
    </row>
    <row r="5586" spans="62:67" ht="9" customHeight="1" x14ac:dyDescent="0.25">
      <c r="BJ5586" s="36" t="s">
        <v>5604</v>
      </c>
      <c r="BK5586" s="37">
        <v>713057.29999999958</v>
      </c>
      <c r="BL5586" s="37">
        <v>451002</v>
      </c>
      <c r="BM5586" s="37">
        <v>991115</v>
      </c>
      <c r="BN5586" s="37">
        <v>505190</v>
      </c>
      <c r="BO5586" s="37">
        <v>1048480</v>
      </c>
    </row>
    <row r="5587" spans="62:67" ht="9" customHeight="1" x14ac:dyDescent="0.25">
      <c r="BJ5587" s="36" t="s">
        <v>5605</v>
      </c>
      <c r="BK5587" s="37">
        <v>711901</v>
      </c>
      <c r="BL5587" s="37">
        <v>450176</v>
      </c>
      <c r="BM5587" s="37">
        <v>989229</v>
      </c>
      <c r="BN5587" s="37">
        <v>504195</v>
      </c>
      <c r="BO5587" s="37">
        <v>1046762</v>
      </c>
    </row>
    <row r="5588" spans="62:67" ht="9" customHeight="1" x14ac:dyDescent="0.25">
      <c r="BJ5588" s="36" t="s">
        <v>5606</v>
      </c>
      <c r="BK5588" s="37">
        <v>710767.6</v>
      </c>
      <c r="BL5588" s="37">
        <v>449381</v>
      </c>
      <c r="BM5588" s="37">
        <v>987386</v>
      </c>
      <c r="BN5588" s="37">
        <v>503314</v>
      </c>
      <c r="BO5588" s="37">
        <v>1044605</v>
      </c>
    </row>
    <row r="5589" spans="62:67" ht="9" customHeight="1" x14ac:dyDescent="0.25">
      <c r="BJ5589" s="36" t="s">
        <v>5607</v>
      </c>
      <c r="BK5589" s="37">
        <v>709634.2</v>
      </c>
      <c r="BL5589" s="37">
        <v>448586</v>
      </c>
      <c r="BM5589" s="37">
        <v>985542</v>
      </c>
      <c r="BN5589" s="37">
        <v>502363</v>
      </c>
      <c r="BO5589" s="37">
        <v>1043087</v>
      </c>
    </row>
    <row r="5590" spans="62:67" ht="9" customHeight="1" x14ac:dyDescent="0.25">
      <c r="BJ5590" s="36" t="s">
        <v>5608</v>
      </c>
      <c r="BK5590" s="37">
        <v>708500.79999999993</v>
      </c>
      <c r="BL5590" s="37">
        <v>447790</v>
      </c>
      <c r="BM5590" s="37">
        <v>983698</v>
      </c>
      <c r="BN5590" s="37">
        <v>501529</v>
      </c>
      <c r="BO5590" s="37">
        <v>1041262</v>
      </c>
    </row>
    <row r="5591" spans="62:67" ht="9" customHeight="1" x14ac:dyDescent="0.25">
      <c r="BJ5591" s="36" t="s">
        <v>5609</v>
      </c>
      <c r="BK5591" s="37">
        <v>707367.39999999991</v>
      </c>
      <c r="BL5591" s="37">
        <v>446995</v>
      </c>
      <c r="BM5591" s="37">
        <v>981854</v>
      </c>
      <c r="BN5591" s="37">
        <v>500431</v>
      </c>
      <c r="BO5591" s="37">
        <v>1039523</v>
      </c>
    </row>
    <row r="5592" spans="62:67" ht="9" customHeight="1" x14ac:dyDescent="0.25">
      <c r="BJ5592" s="36" t="s">
        <v>5610</v>
      </c>
      <c r="BK5592" s="37">
        <v>706233.99999999988</v>
      </c>
      <c r="BL5592" s="37">
        <v>446199</v>
      </c>
      <c r="BM5592" s="37">
        <v>980010</v>
      </c>
      <c r="BN5592" s="37">
        <v>499497</v>
      </c>
      <c r="BO5592" s="37">
        <v>1037676</v>
      </c>
    </row>
    <row r="5593" spans="62:67" ht="9" customHeight="1" x14ac:dyDescent="0.25">
      <c r="BJ5593" s="36" t="s">
        <v>5611</v>
      </c>
      <c r="BK5593" s="37">
        <v>705100.59999999986</v>
      </c>
      <c r="BL5593" s="37">
        <v>445404</v>
      </c>
      <c r="BM5593" s="37">
        <v>978167</v>
      </c>
      <c r="BN5593" s="37">
        <v>498720</v>
      </c>
      <c r="BO5593" s="37">
        <v>1036180</v>
      </c>
    </row>
    <row r="5594" spans="62:67" ht="9" customHeight="1" x14ac:dyDescent="0.25">
      <c r="BJ5594" s="36" t="s">
        <v>5612</v>
      </c>
      <c r="BK5594" s="37">
        <v>703967.19999999984</v>
      </c>
      <c r="BL5594" s="37">
        <v>444609</v>
      </c>
      <c r="BM5594" s="37">
        <v>976323</v>
      </c>
      <c r="BN5594" s="37">
        <v>497663</v>
      </c>
      <c r="BO5594" s="37">
        <v>1034411</v>
      </c>
    </row>
    <row r="5595" spans="62:67" ht="9" customHeight="1" x14ac:dyDescent="0.25">
      <c r="BJ5595" s="36" t="s">
        <v>5613</v>
      </c>
      <c r="BK5595" s="37">
        <v>702833.79999999981</v>
      </c>
      <c r="BL5595" s="37">
        <v>443813</v>
      </c>
      <c r="BM5595" s="37">
        <v>974479</v>
      </c>
      <c r="BN5595" s="37">
        <v>496793</v>
      </c>
      <c r="BO5595" s="37">
        <v>1032735</v>
      </c>
    </row>
    <row r="5596" spans="62:67" ht="9" customHeight="1" x14ac:dyDescent="0.25">
      <c r="BJ5596" s="36" t="s">
        <v>5614</v>
      </c>
      <c r="BK5596" s="37">
        <v>701700.39999999979</v>
      </c>
      <c r="BL5596" s="37">
        <v>443018</v>
      </c>
      <c r="BM5596" s="37">
        <v>972635</v>
      </c>
      <c r="BN5596" s="37">
        <v>495733</v>
      </c>
      <c r="BO5596" s="37">
        <v>1030880</v>
      </c>
    </row>
    <row r="5597" spans="62:67" ht="9" customHeight="1" x14ac:dyDescent="0.25">
      <c r="BJ5597" s="36" t="s">
        <v>5615</v>
      </c>
      <c r="BK5597" s="37">
        <v>700567</v>
      </c>
      <c r="BL5597" s="37">
        <v>442222</v>
      </c>
      <c r="BM5597" s="37">
        <v>970791</v>
      </c>
      <c r="BN5597" s="37">
        <v>494803</v>
      </c>
      <c r="BO5597" s="37">
        <v>1029366</v>
      </c>
    </row>
    <row r="5598" spans="62:67" ht="9" customHeight="1" x14ac:dyDescent="0.25">
      <c r="BJ5598" s="36" t="s">
        <v>5616</v>
      </c>
      <c r="BK5598" s="37">
        <v>699473.1</v>
      </c>
      <c r="BL5598" s="37">
        <v>441445</v>
      </c>
      <c r="BM5598" s="37">
        <v>968946</v>
      </c>
      <c r="BN5598" s="37">
        <v>494085</v>
      </c>
      <c r="BO5598" s="37">
        <v>1027210</v>
      </c>
    </row>
    <row r="5599" spans="62:67" ht="9" customHeight="1" x14ac:dyDescent="0.25">
      <c r="BJ5599" s="36" t="s">
        <v>5617</v>
      </c>
      <c r="BK5599" s="37">
        <v>698379.2</v>
      </c>
      <c r="BL5599" s="37">
        <v>440667</v>
      </c>
      <c r="BM5599" s="37">
        <v>967101</v>
      </c>
      <c r="BN5599" s="37">
        <v>493082</v>
      </c>
      <c r="BO5599" s="37">
        <v>1025644</v>
      </c>
    </row>
    <row r="5600" spans="62:67" ht="9" customHeight="1" x14ac:dyDescent="0.25">
      <c r="BJ5600" s="36" t="s">
        <v>5618</v>
      </c>
      <c r="BK5600" s="37">
        <v>697285.29999999993</v>
      </c>
      <c r="BL5600" s="37">
        <v>439890</v>
      </c>
      <c r="BM5600" s="37">
        <v>965255</v>
      </c>
      <c r="BN5600" s="37">
        <v>492118</v>
      </c>
      <c r="BO5600" s="37">
        <v>1023910</v>
      </c>
    </row>
    <row r="5601" spans="62:67" ht="9" customHeight="1" x14ac:dyDescent="0.25">
      <c r="BJ5601" s="36" t="s">
        <v>5619</v>
      </c>
      <c r="BK5601" s="37">
        <v>696191.39999999991</v>
      </c>
      <c r="BL5601" s="37">
        <v>439112</v>
      </c>
      <c r="BM5601" s="37">
        <v>963410</v>
      </c>
      <c r="BN5601" s="37">
        <v>491243</v>
      </c>
      <c r="BO5601" s="37">
        <v>1022103</v>
      </c>
    </row>
    <row r="5602" spans="62:67" ht="9" customHeight="1" x14ac:dyDescent="0.25">
      <c r="BJ5602" s="36" t="s">
        <v>5620</v>
      </c>
      <c r="BK5602" s="37">
        <v>695097.49999999988</v>
      </c>
      <c r="BL5602" s="37">
        <v>438334</v>
      </c>
      <c r="BM5602" s="37">
        <v>961564</v>
      </c>
      <c r="BN5602" s="37">
        <v>490371</v>
      </c>
      <c r="BO5602" s="37">
        <v>1020287</v>
      </c>
    </row>
    <row r="5603" spans="62:67" ht="9" customHeight="1" x14ac:dyDescent="0.25">
      <c r="BJ5603" s="36" t="s">
        <v>5621</v>
      </c>
      <c r="BK5603" s="37">
        <v>694003.59999999986</v>
      </c>
      <c r="BL5603" s="37">
        <v>437557</v>
      </c>
      <c r="BM5603" s="37">
        <v>959719</v>
      </c>
      <c r="BN5603" s="37">
        <v>489558</v>
      </c>
      <c r="BO5603" s="37">
        <v>1018436</v>
      </c>
    </row>
    <row r="5604" spans="62:67" ht="9" customHeight="1" x14ac:dyDescent="0.25">
      <c r="BJ5604" s="36" t="s">
        <v>5622</v>
      </c>
      <c r="BK5604" s="37">
        <v>692909.69999999984</v>
      </c>
      <c r="BL5604" s="37">
        <v>436779</v>
      </c>
      <c r="BM5604" s="37">
        <v>957874</v>
      </c>
      <c r="BN5604" s="37">
        <v>488676</v>
      </c>
      <c r="BO5604" s="37">
        <v>1016627</v>
      </c>
    </row>
    <row r="5605" spans="62:67" ht="9" customHeight="1" x14ac:dyDescent="0.25">
      <c r="BJ5605" s="36" t="s">
        <v>5623</v>
      </c>
      <c r="BK5605" s="37">
        <v>691815.79999999981</v>
      </c>
      <c r="BL5605" s="37">
        <v>436002</v>
      </c>
      <c r="BM5605" s="37">
        <v>956028</v>
      </c>
      <c r="BN5605" s="37">
        <v>487855</v>
      </c>
      <c r="BO5605" s="37">
        <v>1014868</v>
      </c>
    </row>
    <row r="5606" spans="62:67" ht="9" customHeight="1" x14ac:dyDescent="0.25">
      <c r="BJ5606" s="36" t="s">
        <v>5624</v>
      </c>
      <c r="BK5606" s="37">
        <v>690721.89999999979</v>
      </c>
      <c r="BL5606" s="37">
        <v>435224</v>
      </c>
      <c r="BM5606" s="37">
        <v>954183</v>
      </c>
      <c r="BN5606" s="37">
        <v>486808</v>
      </c>
      <c r="BO5606" s="37">
        <v>1013169</v>
      </c>
    </row>
    <row r="5607" spans="62:67" ht="9" customHeight="1" x14ac:dyDescent="0.25">
      <c r="BJ5607" s="36" t="s">
        <v>5625</v>
      </c>
      <c r="BK5607" s="37">
        <v>689628</v>
      </c>
      <c r="BL5607" s="37">
        <v>434446</v>
      </c>
      <c r="BM5607" s="37">
        <v>952337</v>
      </c>
      <c r="BN5607" s="37">
        <v>485907</v>
      </c>
      <c r="BO5607" s="37">
        <v>1011421</v>
      </c>
    </row>
    <row r="5608" spans="62:67" ht="9" customHeight="1" x14ac:dyDescent="0.25">
      <c r="BJ5608" s="36" t="s">
        <v>5626</v>
      </c>
      <c r="BK5608" s="37">
        <v>688545.6</v>
      </c>
      <c r="BL5608" s="37">
        <v>433676</v>
      </c>
      <c r="BM5608" s="37">
        <v>950522</v>
      </c>
      <c r="BN5608" s="37">
        <v>484940</v>
      </c>
      <c r="BO5608" s="37">
        <v>1009662</v>
      </c>
    </row>
    <row r="5609" spans="62:67" ht="9" customHeight="1" x14ac:dyDescent="0.25">
      <c r="BJ5609" s="36" t="s">
        <v>5627</v>
      </c>
      <c r="BK5609" s="37">
        <v>687463.2</v>
      </c>
      <c r="BL5609" s="37">
        <v>432905</v>
      </c>
      <c r="BM5609" s="37">
        <v>948706</v>
      </c>
      <c r="BN5609" s="37">
        <v>483972</v>
      </c>
      <c r="BO5609" s="37">
        <v>1007920</v>
      </c>
    </row>
    <row r="5610" spans="62:67" ht="9" customHeight="1" x14ac:dyDescent="0.25">
      <c r="BJ5610" s="36" t="s">
        <v>5628</v>
      </c>
      <c r="BK5610" s="37">
        <v>686380.79999999993</v>
      </c>
      <c r="BL5610" s="37">
        <v>432135</v>
      </c>
      <c r="BM5610" s="37">
        <v>946890</v>
      </c>
      <c r="BN5610" s="37">
        <v>483122</v>
      </c>
      <c r="BO5610" s="37">
        <v>1006225</v>
      </c>
    </row>
    <row r="5611" spans="62:67" ht="9" customHeight="1" x14ac:dyDescent="0.25">
      <c r="BJ5611" s="36" t="s">
        <v>5629</v>
      </c>
      <c r="BK5611" s="37">
        <v>685298.39999999991</v>
      </c>
      <c r="BL5611" s="37">
        <v>431364</v>
      </c>
      <c r="BM5611" s="37">
        <v>945074</v>
      </c>
      <c r="BN5611" s="37">
        <v>482166</v>
      </c>
      <c r="BO5611" s="37">
        <v>1004706</v>
      </c>
    </row>
    <row r="5612" spans="62:67" ht="9" customHeight="1" x14ac:dyDescent="0.25">
      <c r="BJ5612" s="36" t="s">
        <v>5630</v>
      </c>
      <c r="BK5612" s="37">
        <v>684215.99999999988</v>
      </c>
      <c r="BL5612" s="37">
        <v>430593</v>
      </c>
      <c r="BM5612" s="37">
        <v>943258</v>
      </c>
      <c r="BN5612" s="37">
        <v>481249</v>
      </c>
      <c r="BO5612" s="37">
        <v>1002912</v>
      </c>
    </row>
    <row r="5613" spans="62:67" ht="9" customHeight="1" x14ac:dyDescent="0.25">
      <c r="BJ5613" s="36" t="s">
        <v>5631</v>
      </c>
      <c r="BK5613" s="37">
        <v>683133.59999999986</v>
      </c>
      <c r="BL5613" s="37">
        <v>429823</v>
      </c>
      <c r="BM5613" s="37">
        <v>941442</v>
      </c>
      <c r="BN5613" s="37">
        <v>480427</v>
      </c>
      <c r="BO5613" s="37">
        <v>1001011</v>
      </c>
    </row>
    <row r="5614" spans="62:67" ht="9" customHeight="1" x14ac:dyDescent="0.25">
      <c r="BJ5614" s="36" t="s">
        <v>5632</v>
      </c>
      <c r="BK5614" s="37">
        <v>682051.19999999984</v>
      </c>
      <c r="BL5614" s="37">
        <v>429052</v>
      </c>
      <c r="BM5614" s="37">
        <v>939626</v>
      </c>
      <c r="BN5614" s="37">
        <v>479513</v>
      </c>
      <c r="BO5614" s="37">
        <v>999452</v>
      </c>
    </row>
    <row r="5615" spans="62:67" ht="9" customHeight="1" x14ac:dyDescent="0.25">
      <c r="BJ5615" s="36" t="s">
        <v>5633</v>
      </c>
      <c r="BK5615" s="37">
        <v>680968.79999999981</v>
      </c>
      <c r="BL5615" s="37">
        <v>428282</v>
      </c>
      <c r="BM5615" s="37">
        <v>937810</v>
      </c>
      <c r="BN5615" s="37">
        <v>478696</v>
      </c>
      <c r="BO5615" s="37">
        <v>997566</v>
      </c>
    </row>
    <row r="5616" spans="62:67" ht="9" customHeight="1" x14ac:dyDescent="0.25">
      <c r="BJ5616" s="36" t="s">
        <v>5634</v>
      </c>
      <c r="BK5616" s="37">
        <v>679886.39999999979</v>
      </c>
      <c r="BL5616" s="37">
        <v>427511</v>
      </c>
      <c r="BM5616" s="37">
        <v>935994</v>
      </c>
      <c r="BN5616" s="37">
        <v>477763</v>
      </c>
      <c r="BO5616" s="37">
        <v>995906</v>
      </c>
    </row>
    <row r="5617" spans="62:67" ht="9" customHeight="1" x14ac:dyDescent="0.25">
      <c r="BJ5617" s="36" t="s">
        <v>5635</v>
      </c>
      <c r="BK5617" s="37">
        <v>678804</v>
      </c>
      <c r="BL5617" s="37">
        <v>426740</v>
      </c>
      <c r="BM5617" s="37">
        <v>934178</v>
      </c>
      <c r="BN5617" s="37">
        <v>477039</v>
      </c>
      <c r="BO5617" s="37">
        <v>994057</v>
      </c>
    </row>
    <row r="5618" spans="62:67" ht="9" customHeight="1" x14ac:dyDescent="0.25">
      <c r="BJ5618" s="36" t="s">
        <v>5636</v>
      </c>
      <c r="BK5618" s="37">
        <v>677774.3</v>
      </c>
      <c r="BL5618" s="37">
        <v>426011</v>
      </c>
      <c r="BM5618" s="37">
        <v>932397</v>
      </c>
      <c r="BN5618" s="37">
        <v>476150</v>
      </c>
      <c r="BO5618" s="37">
        <v>992522</v>
      </c>
    </row>
    <row r="5619" spans="62:67" ht="9" customHeight="1" x14ac:dyDescent="0.25">
      <c r="BJ5619" s="36" t="s">
        <v>5637</v>
      </c>
      <c r="BK5619" s="37">
        <v>676744.60000000009</v>
      </c>
      <c r="BL5619" s="37">
        <v>425282</v>
      </c>
      <c r="BM5619" s="37">
        <v>930615</v>
      </c>
      <c r="BN5619" s="37">
        <v>475226</v>
      </c>
      <c r="BO5619" s="37">
        <v>990586</v>
      </c>
    </row>
    <row r="5620" spans="62:67" ht="9" customHeight="1" x14ac:dyDescent="0.25">
      <c r="BJ5620" s="36" t="s">
        <v>5638</v>
      </c>
      <c r="BK5620" s="37">
        <v>675714.90000000014</v>
      </c>
      <c r="BL5620" s="37">
        <v>424553</v>
      </c>
      <c r="BM5620" s="37">
        <v>928833</v>
      </c>
      <c r="BN5620" s="37">
        <v>474467</v>
      </c>
      <c r="BO5620" s="37">
        <v>989077</v>
      </c>
    </row>
    <row r="5621" spans="62:67" ht="9" customHeight="1" x14ac:dyDescent="0.25">
      <c r="BJ5621" s="36" t="s">
        <v>5639</v>
      </c>
      <c r="BK5621" s="37">
        <v>674685.20000000019</v>
      </c>
      <c r="BL5621" s="37">
        <v>423824</v>
      </c>
      <c r="BM5621" s="37">
        <v>927051</v>
      </c>
      <c r="BN5621" s="37">
        <v>473953</v>
      </c>
      <c r="BO5621" s="37">
        <v>987137</v>
      </c>
    </row>
    <row r="5622" spans="62:67" ht="9" customHeight="1" x14ac:dyDescent="0.25">
      <c r="BJ5622" s="36" t="s">
        <v>5640</v>
      </c>
      <c r="BK5622" s="37">
        <v>673655.50000000023</v>
      </c>
      <c r="BL5622" s="37">
        <v>423095</v>
      </c>
      <c r="BM5622" s="37">
        <v>925269</v>
      </c>
      <c r="BN5622" s="37">
        <v>472916</v>
      </c>
      <c r="BO5622" s="37">
        <v>985658</v>
      </c>
    </row>
    <row r="5623" spans="62:67" ht="9" customHeight="1" x14ac:dyDescent="0.25">
      <c r="BJ5623" s="36" t="s">
        <v>5641</v>
      </c>
      <c r="BK5623" s="37">
        <v>672625.80000000028</v>
      </c>
      <c r="BL5623" s="37">
        <v>422366</v>
      </c>
      <c r="BM5623" s="37">
        <v>923488</v>
      </c>
      <c r="BN5623" s="37">
        <v>471847</v>
      </c>
      <c r="BO5623" s="37">
        <v>983895</v>
      </c>
    </row>
    <row r="5624" spans="62:67" ht="9" customHeight="1" x14ac:dyDescent="0.25">
      <c r="BJ5624" s="36" t="s">
        <v>5642</v>
      </c>
      <c r="BK5624" s="37">
        <v>671596.10000000033</v>
      </c>
      <c r="BL5624" s="37">
        <v>421637</v>
      </c>
      <c r="BM5624" s="37">
        <v>921706</v>
      </c>
      <c r="BN5624" s="37">
        <v>471191</v>
      </c>
      <c r="BO5624" s="37">
        <v>982167</v>
      </c>
    </row>
    <row r="5625" spans="62:67" ht="9" customHeight="1" x14ac:dyDescent="0.25">
      <c r="BJ5625" s="36" t="s">
        <v>5643</v>
      </c>
      <c r="BK5625" s="37">
        <v>670566.40000000037</v>
      </c>
      <c r="BL5625" s="37">
        <v>420908</v>
      </c>
      <c r="BM5625" s="37">
        <v>919924</v>
      </c>
      <c r="BN5625" s="37">
        <v>470321</v>
      </c>
      <c r="BO5625" s="37">
        <v>980326</v>
      </c>
    </row>
    <row r="5626" spans="62:67" ht="9" customHeight="1" x14ac:dyDescent="0.25">
      <c r="BJ5626" s="36" t="s">
        <v>5644</v>
      </c>
      <c r="BK5626" s="37">
        <v>669536.70000000042</v>
      </c>
      <c r="BL5626" s="37">
        <v>420179</v>
      </c>
      <c r="BM5626" s="37">
        <v>918142</v>
      </c>
      <c r="BN5626" s="37">
        <v>469329</v>
      </c>
      <c r="BO5626" s="37">
        <v>978706</v>
      </c>
    </row>
    <row r="5627" spans="62:67" ht="9" customHeight="1" x14ac:dyDescent="0.25">
      <c r="BJ5627" s="36" t="s">
        <v>5645</v>
      </c>
      <c r="BK5627" s="37">
        <v>668507</v>
      </c>
      <c r="BL5627" s="37">
        <v>419449</v>
      </c>
      <c r="BM5627" s="37">
        <v>916360</v>
      </c>
      <c r="BN5627" s="37">
        <v>468401</v>
      </c>
      <c r="BO5627" s="37">
        <v>977092</v>
      </c>
    </row>
    <row r="5628" spans="62:67" ht="9" customHeight="1" x14ac:dyDescent="0.25">
      <c r="BJ5628" s="36" t="s">
        <v>5646</v>
      </c>
      <c r="BK5628" s="37">
        <v>667427.19999999995</v>
      </c>
      <c r="BL5628" s="37">
        <v>418724</v>
      </c>
      <c r="BM5628" s="37">
        <v>914604</v>
      </c>
      <c r="BN5628" s="37">
        <v>467657</v>
      </c>
      <c r="BO5628" s="37">
        <v>975430</v>
      </c>
    </row>
    <row r="5629" spans="62:67" ht="9" customHeight="1" x14ac:dyDescent="0.25">
      <c r="BJ5629" s="36" t="s">
        <v>5647</v>
      </c>
      <c r="BK5629" s="37">
        <v>666347.39999999991</v>
      </c>
      <c r="BL5629" s="37">
        <v>417998</v>
      </c>
      <c r="BM5629" s="37">
        <v>912847</v>
      </c>
      <c r="BN5629" s="37">
        <v>466918</v>
      </c>
      <c r="BO5629" s="37">
        <v>973741</v>
      </c>
    </row>
    <row r="5630" spans="62:67" ht="9" customHeight="1" x14ac:dyDescent="0.25">
      <c r="BJ5630" s="36" t="s">
        <v>5648</v>
      </c>
      <c r="BK5630" s="37">
        <v>665267.59999999986</v>
      </c>
      <c r="BL5630" s="37">
        <v>417273</v>
      </c>
      <c r="BM5630" s="37">
        <v>911091</v>
      </c>
      <c r="BN5630" s="37">
        <v>466225</v>
      </c>
      <c r="BO5630" s="37">
        <v>971944</v>
      </c>
    </row>
    <row r="5631" spans="62:67" ht="9" customHeight="1" x14ac:dyDescent="0.25">
      <c r="BJ5631" s="36" t="s">
        <v>5649</v>
      </c>
      <c r="BK5631" s="37">
        <v>664187.79999999981</v>
      </c>
      <c r="BL5631" s="37">
        <v>416547</v>
      </c>
      <c r="BM5631" s="37">
        <v>909334</v>
      </c>
      <c r="BN5631" s="37">
        <v>465294</v>
      </c>
      <c r="BO5631" s="37">
        <v>970355</v>
      </c>
    </row>
    <row r="5632" spans="62:67" ht="9" customHeight="1" x14ac:dyDescent="0.25">
      <c r="BJ5632" s="36" t="s">
        <v>5650</v>
      </c>
      <c r="BK5632" s="37">
        <v>663107.99999999977</v>
      </c>
      <c r="BL5632" s="37">
        <v>415821</v>
      </c>
      <c r="BM5632" s="37">
        <v>907577</v>
      </c>
      <c r="BN5632" s="37">
        <v>464503</v>
      </c>
      <c r="BO5632" s="37">
        <v>968595</v>
      </c>
    </row>
    <row r="5633" spans="62:67" ht="9" customHeight="1" x14ac:dyDescent="0.25">
      <c r="BJ5633" s="36" t="s">
        <v>5651</v>
      </c>
      <c r="BK5633" s="37">
        <v>662028.19999999972</v>
      </c>
      <c r="BL5633" s="37">
        <v>415096</v>
      </c>
      <c r="BM5633" s="37">
        <v>905821</v>
      </c>
      <c r="BN5633" s="37">
        <v>463236</v>
      </c>
      <c r="BO5633" s="37">
        <v>966997</v>
      </c>
    </row>
    <row r="5634" spans="62:67" ht="9" customHeight="1" x14ac:dyDescent="0.25">
      <c r="BJ5634" s="36" t="s">
        <v>5652</v>
      </c>
      <c r="BK5634" s="37">
        <v>660948.39999999967</v>
      </c>
      <c r="BL5634" s="37">
        <v>414370</v>
      </c>
      <c r="BM5634" s="37">
        <v>904064</v>
      </c>
      <c r="BN5634" s="37">
        <v>462632</v>
      </c>
      <c r="BO5634" s="37">
        <v>965196</v>
      </c>
    </row>
    <row r="5635" spans="62:67" ht="9" customHeight="1" x14ac:dyDescent="0.25">
      <c r="BJ5635" s="36" t="s">
        <v>5653</v>
      </c>
      <c r="BK5635" s="37">
        <v>659868.59999999963</v>
      </c>
      <c r="BL5635" s="37">
        <v>413645</v>
      </c>
      <c r="BM5635" s="37">
        <v>902308</v>
      </c>
      <c r="BN5635" s="37">
        <v>461806</v>
      </c>
      <c r="BO5635" s="37">
        <v>963506</v>
      </c>
    </row>
    <row r="5636" spans="62:67" ht="9" customHeight="1" x14ac:dyDescent="0.25">
      <c r="BJ5636" s="36" t="s">
        <v>5654</v>
      </c>
      <c r="BK5636" s="37">
        <v>658788.79999999958</v>
      </c>
      <c r="BL5636" s="37">
        <v>412919</v>
      </c>
      <c r="BM5636" s="37">
        <v>900551</v>
      </c>
      <c r="BN5636" s="37">
        <v>460978</v>
      </c>
      <c r="BO5636" s="37">
        <v>961886</v>
      </c>
    </row>
    <row r="5637" spans="62:67" ht="9" customHeight="1" x14ac:dyDescent="0.25">
      <c r="BJ5637" s="36" t="s">
        <v>5655</v>
      </c>
      <c r="BK5637" s="37">
        <v>657709</v>
      </c>
      <c r="BL5637" s="37">
        <v>412193</v>
      </c>
      <c r="BM5637" s="37">
        <v>898794</v>
      </c>
      <c r="BN5637" s="37">
        <v>460202</v>
      </c>
      <c r="BO5637" s="37">
        <v>960135</v>
      </c>
    </row>
    <row r="5638" spans="62:67" ht="9" customHeight="1" x14ac:dyDescent="0.25">
      <c r="BJ5638" s="36" t="s">
        <v>5656</v>
      </c>
      <c r="BK5638" s="37">
        <v>656693.1</v>
      </c>
      <c r="BL5638" s="37">
        <v>411501</v>
      </c>
      <c r="BM5638" s="37">
        <v>897041</v>
      </c>
      <c r="BN5638" s="37">
        <v>459558</v>
      </c>
      <c r="BO5638" s="37">
        <v>958602</v>
      </c>
    </row>
    <row r="5639" spans="62:67" ht="9" customHeight="1" x14ac:dyDescent="0.25">
      <c r="BJ5639" s="36" t="s">
        <v>5657</v>
      </c>
      <c r="BK5639" s="37">
        <v>655677.19999999995</v>
      </c>
      <c r="BL5639" s="37">
        <v>410808</v>
      </c>
      <c r="BM5639" s="37">
        <v>895288</v>
      </c>
      <c r="BN5639" s="37">
        <v>458586</v>
      </c>
      <c r="BO5639" s="37">
        <v>956856</v>
      </c>
    </row>
    <row r="5640" spans="62:67" ht="9" customHeight="1" x14ac:dyDescent="0.25">
      <c r="BJ5640" s="36" t="s">
        <v>5658</v>
      </c>
      <c r="BK5640" s="37">
        <v>654661.29999999993</v>
      </c>
      <c r="BL5640" s="37">
        <v>410115</v>
      </c>
      <c r="BM5640" s="37">
        <v>893535</v>
      </c>
      <c r="BN5640" s="37">
        <v>457665</v>
      </c>
      <c r="BO5640" s="37">
        <v>955158</v>
      </c>
    </row>
    <row r="5641" spans="62:67" ht="9" customHeight="1" x14ac:dyDescent="0.25">
      <c r="BJ5641" s="36" t="s">
        <v>5659</v>
      </c>
      <c r="BK5641" s="37">
        <v>653645.39999999991</v>
      </c>
      <c r="BL5641" s="37">
        <v>409423</v>
      </c>
      <c r="BM5641" s="37">
        <v>891782</v>
      </c>
      <c r="BN5641" s="37">
        <v>456948</v>
      </c>
      <c r="BO5641" s="37">
        <v>953666</v>
      </c>
    </row>
    <row r="5642" spans="62:67" ht="9" customHeight="1" x14ac:dyDescent="0.25">
      <c r="BJ5642" s="36" t="s">
        <v>5660</v>
      </c>
      <c r="BK5642" s="37">
        <v>652629.49999999988</v>
      </c>
      <c r="BL5642" s="37">
        <v>408730</v>
      </c>
      <c r="BM5642" s="37">
        <v>890028</v>
      </c>
      <c r="BN5642" s="37">
        <v>456195</v>
      </c>
      <c r="BO5642" s="37">
        <v>951857</v>
      </c>
    </row>
    <row r="5643" spans="62:67" ht="9" customHeight="1" x14ac:dyDescent="0.25">
      <c r="BJ5643" s="36" t="s">
        <v>5661</v>
      </c>
      <c r="BK5643" s="37">
        <v>651613.59999999986</v>
      </c>
      <c r="BL5643" s="37">
        <v>408037</v>
      </c>
      <c r="BM5643" s="37">
        <v>888275</v>
      </c>
      <c r="BN5643" s="37">
        <v>455332</v>
      </c>
      <c r="BO5643" s="37">
        <v>950299</v>
      </c>
    </row>
    <row r="5644" spans="62:67" ht="9" customHeight="1" x14ac:dyDescent="0.25">
      <c r="BJ5644" s="36" t="s">
        <v>5662</v>
      </c>
      <c r="BK5644" s="37">
        <v>650597.69999999984</v>
      </c>
      <c r="BL5644" s="37">
        <v>407345</v>
      </c>
      <c r="BM5644" s="37">
        <v>886522</v>
      </c>
      <c r="BN5644" s="37">
        <v>454650</v>
      </c>
      <c r="BO5644" s="37">
        <v>948764</v>
      </c>
    </row>
    <row r="5645" spans="62:67" ht="9" customHeight="1" x14ac:dyDescent="0.25">
      <c r="BJ5645" s="36" t="s">
        <v>5663</v>
      </c>
      <c r="BK5645" s="37">
        <v>649581.79999999981</v>
      </c>
      <c r="BL5645" s="37">
        <v>406652</v>
      </c>
      <c r="BM5645" s="37">
        <v>884769</v>
      </c>
      <c r="BN5645" s="37">
        <v>453782</v>
      </c>
      <c r="BO5645" s="37">
        <v>947049</v>
      </c>
    </row>
    <row r="5646" spans="62:67" ht="9" customHeight="1" x14ac:dyDescent="0.25">
      <c r="BJ5646" s="36" t="s">
        <v>5664</v>
      </c>
      <c r="BK5646" s="37">
        <v>648565.89999999979</v>
      </c>
      <c r="BL5646" s="37">
        <v>405959</v>
      </c>
      <c r="BM5646" s="37">
        <v>883016</v>
      </c>
      <c r="BN5646" s="37">
        <v>452956</v>
      </c>
      <c r="BO5646" s="37">
        <v>945287</v>
      </c>
    </row>
    <row r="5647" spans="62:67" ht="9" customHeight="1" x14ac:dyDescent="0.25">
      <c r="BJ5647" s="36" t="s">
        <v>5665</v>
      </c>
      <c r="BK5647" s="37">
        <v>647550</v>
      </c>
      <c r="BL5647" s="37">
        <v>405266</v>
      </c>
      <c r="BM5647" s="37">
        <v>881262</v>
      </c>
      <c r="BN5647" s="37">
        <v>452224</v>
      </c>
      <c r="BO5647" s="37">
        <v>943612</v>
      </c>
    </row>
    <row r="5648" spans="62:67" ht="9" customHeight="1" x14ac:dyDescent="0.25">
      <c r="BJ5648" s="36" t="s">
        <v>5666</v>
      </c>
      <c r="BK5648" s="37">
        <v>646548.6</v>
      </c>
      <c r="BL5648" s="37">
        <v>404607</v>
      </c>
      <c r="BM5648" s="37">
        <v>879555</v>
      </c>
      <c r="BN5648" s="37">
        <v>451561</v>
      </c>
      <c r="BO5648" s="37">
        <v>941917</v>
      </c>
    </row>
    <row r="5649" spans="62:67" ht="9" customHeight="1" x14ac:dyDescent="0.25">
      <c r="BJ5649" s="36" t="s">
        <v>5667</v>
      </c>
      <c r="BK5649" s="37">
        <v>645547.19999999995</v>
      </c>
      <c r="BL5649" s="37">
        <v>403948</v>
      </c>
      <c r="BM5649" s="37">
        <v>877848</v>
      </c>
      <c r="BN5649" s="37">
        <v>450552</v>
      </c>
      <c r="BO5649" s="37">
        <v>940264</v>
      </c>
    </row>
    <row r="5650" spans="62:67" ht="9" customHeight="1" x14ac:dyDescent="0.25">
      <c r="BJ5650" s="36" t="s">
        <v>5668</v>
      </c>
      <c r="BK5650" s="37">
        <v>644545.79999999993</v>
      </c>
      <c r="BL5650" s="37">
        <v>403289</v>
      </c>
      <c r="BM5650" s="37">
        <v>876141</v>
      </c>
      <c r="BN5650" s="37">
        <v>449553</v>
      </c>
      <c r="BO5650" s="37">
        <v>938775</v>
      </c>
    </row>
    <row r="5651" spans="62:67" ht="9" customHeight="1" x14ac:dyDescent="0.25">
      <c r="BJ5651" s="36" t="s">
        <v>5669</v>
      </c>
      <c r="BK5651" s="37">
        <v>643544.39999999991</v>
      </c>
      <c r="BL5651" s="37">
        <v>402630</v>
      </c>
      <c r="BM5651" s="37">
        <v>874434</v>
      </c>
      <c r="BN5651" s="37">
        <v>448795</v>
      </c>
      <c r="BO5651" s="37">
        <v>937140</v>
      </c>
    </row>
    <row r="5652" spans="62:67" ht="9" customHeight="1" x14ac:dyDescent="0.25">
      <c r="BJ5652" s="36" t="s">
        <v>5670</v>
      </c>
      <c r="BK5652" s="37">
        <v>642542.99999999988</v>
      </c>
      <c r="BL5652" s="37">
        <v>401971</v>
      </c>
      <c r="BM5652" s="37">
        <v>872726</v>
      </c>
      <c r="BN5652" s="37">
        <v>448198</v>
      </c>
      <c r="BO5652" s="37">
        <v>935634</v>
      </c>
    </row>
    <row r="5653" spans="62:67" ht="9" customHeight="1" x14ac:dyDescent="0.25">
      <c r="BJ5653" s="36" t="s">
        <v>5671</v>
      </c>
      <c r="BK5653" s="37">
        <v>641541.59999999986</v>
      </c>
      <c r="BL5653" s="37">
        <v>401312</v>
      </c>
      <c r="BM5653" s="37">
        <v>871019</v>
      </c>
      <c r="BN5653" s="37">
        <v>447313</v>
      </c>
      <c r="BO5653" s="37">
        <v>933733</v>
      </c>
    </row>
    <row r="5654" spans="62:67" ht="9" customHeight="1" x14ac:dyDescent="0.25">
      <c r="BJ5654" s="36" t="s">
        <v>5672</v>
      </c>
      <c r="BK5654" s="37">
        <v>640540.19999999984</v>
      </c>
      <c r="BL5654" s="37">
        <v>400653</v>
      </c>
      <c r="BM5654" s="37">
        <v>869312</v>
      </c>
      <c r="BN5654" s="37">
        <v>446557</v>
      </c>
      <c r="BO5654" s="37">
        <v>932223</v>
      </c>
    </row>
    <row r="5655" spans="62:67" ht="9" customHeight="1" x14ac:dyDescent="0.25">
      <c r="BJ5655" s="36" t="s">
        <v>5673</v>
      </c>
      <c r="BK5655" s="37">
        <v>639538.79999999981</v>
      </c>
      <c r="BL5655" s="37">
        <v>399994</v>
      </c>
      <c r="BM5655" s="37">
        <v>867605</v>
      </c>
      <c r="BN5655" s="37">
        <v>445542</v>
      </c>
      <c r="BO5655" s="37">
        <v>930462</v>
      </c>
    </row>
    <row r="5656" spans="62:67" ht="9" customHeight="1" x14ac:dyDescent="0.25">
      <c r="BJ5656" s="36" t="s">
        <v>5674</v>
      </c>
      <c r="BK5656" s="37">
        <v>638537.39999999979</v>
      </c>
      <c r="BL5656" s="37">
        <v>399335</v>
      </c>
      <c r="BM5656" s="37">
        <v>865898</v>
      </c>
      <c r="BN5656" s="37">
        <v>444857</v>
      </c>
      <c r="BO5656" s="37">
        <v>928723</v>
      </c>
    </row>
    <row r="5657" spans="62:67" ht="9" customHeight="1" x14ac:dyDescent="0.25">
      <c r="BJ5657" s="36" t="s">
        <v>5675</v>
      </c>
      <c r="BK5657" s="37">
        <v>637536</v>
      </c>
      <c r="BL5657" s="37">
        <v>398675</v>
      </c>
      <c r="BM5657" s="37">
        <v>864190</v>
      </c>
      <c r="BN5657" s="37">
        <v>444149</v>
      </c>
      <c r="BO5657" s="37">
        <v>927403</v>
      </c>
    </row>
    <row r="5658" spans="62:67" ht="9" customHeight="1" x14ac:dyDescent="0.25">
      <c r="BJ5658" s="36" t="s">
        <v>5676</v>
      </c>
      <c r="BK5658" s="37">
        <v>636554.4</v>
      </c>
      <c r="BL5658" s="37">
        <v>398007</v>
      </c>
      <c r="BM5658" s="37">
        <v>862511</v>
      </c>
      <c r="BN5658" s="37">
        <v>443152</v>
      </c>
      <c r="BO5658" s="37">
        <v>925665</v>
      </c>
    </row>
    <row r="5659" spans="62:67" ht="9" customHeight="1" x14ac:dyDescent="0.25">
      <c r="BJ5659" s="36" t="s">
        <v>5677</v>
      </c>
      <c r="BK5659" s="37">
        <v>635572.80000000005</v>
      </c>
      <c r="BL5659" s="37">
        <v>397339</v>
      </c>
      <c r="BM5659" s="37">
        <v>860832</v>
      </c>
      <c r="BN5659" s="37">
        <v>442481</v>
      </c>
      <c r="BO5659" s="37">
        <v>923954</v>
      </c>
    </row>
    <row r="5660" spans="62:67" ht="9" customHeight="1" x14ac:dyDescent="0.25">
      <c r="BJ5660" s="36" t="s">
        <v>5678</v>
      </c>
      <c r="BK5660" s="37">
        <v>634591.20000000007</v>
      </c>
      <c r="BL5660" s="37">
        <v>396670</v>
      </c>
      <c r="BM5660" s="37">
        <v>859153</v>
      </c>
      <c r="BN5660" s="37">
        <v>441684</v>
      </c>
      <c r="BO5660" s="37">
        <v>922277</v>
      </c>
    </row>
    <row r="5661" spans="62:67" ht="9" customHeight="1" x14ac:dyDescent="0.25">
      <c r="BJ5661" s="36" t="s">
        <v>5679</v>
      </c>
      <c r="BK5661" s="37">
        <v>633609.60000000009</v>
      </c>
      <c r="BL5661" s="37">
        <v>396002</v>
      </c>
      <c r="BM5661" s="37">
        <v>857474</v>
      </c>
      <c r="BN5661" s="37">
        <v>441167</v>
      </c>
      <c r="BO5661" s="37">
        <v>920519</v>
      </c>
    </row>
    <row r="5662" spans="62:67" ht="9" customHeight="1" x14ac:dyDescent="0.25">
      <c r="BJ5662" s="36" t="s">
        <v>5680</v>
      </c>
      <c r="BK5662" s="37">
        <v>632628.00000000012</v>
      </c>
      <c r="BL5662" s="37">
        <v>395333</v>
      </c>
      <c r="BM5662" s="37">
        <v>855795</v>
      </c>
      <c r="BN5662" s="37">
        <v>440296</v>
      </c>
      <c r="BO5662" s="37">
        <v>919140</v>
      </c>
    </row>
    <row r="5663" spans="62:67" ht="9" customHeight="1" x14ac:dyDescent="0.25">
      <c r="BJ5663" s="36" t="s">
        <v>5681</v>
      </c>
      <c r="BK5663" s="37">
        <v>631646.40000000014</v>
      </c>
      <c r="BL5663" s="37">
        <v>394665</v>
      </c>
      <c r="BM5663" s="37">
        <v>854116</v>
      </c>
      <c r="BN5663" s="37">
        <v>439490</v>
      </c>
      <c r="BO5663" s="37">
        <v>917524</v>
      </c>
    </row>
    <row r="5664" spans="62:67" ht="9" customHeight="1" x14ac:dyDescent="0.25">
      <c r="BJ5664" s="36" t="s">
        <v>5682</v>
      </c>
      <c r="BK5664" s="37">
        <v>630664.80000000016</v>
      </c>
      <c r="BL5664" s="37">
        <v>393997</v>
      </c>
      <c r="BM5664" s="37">
        <v>852437</v>
      </c>
      <c r="BN5664" s="37">
        <v>438758</v>
      </c>
      <c r="BO5664" s="37">
        <v>915591</v>
      </c>
    </row>
    <row r="5665" spans="62:67" ht="9" customHeight="1" x14ac:dyDescent="0.25">
      <c r="BJ5665" s="36" t="s">
        <v>5683</v>
      </c>
      <c r="BK5665" s="37">
        <v>629683.20000000019</v>
      </c>
      <c r="BL5665" s="37">
        <v>393328</v>
      </c>
      <c r="BM5665" s="37">
        <v>850758</v>
      </c>
      <c r="BN5665" s="37">
        <v>437855</v>
      </c>
      <c r="BO5665" s="37">
        <v>913920</v>
      </c>
    </row>
    <row r="5666" spans="62:67" ht="9" customHeight="1" x14ac:dyDescent="0.25">
      <c r="BJ5666" s="36" t="s">
        <v>5684</v>
      </c>
      <c r="BK5666" s="37">
        <v>628701.60000000021</v>
      </c>
      <c r="BL5666" s="37">
        <v>392660</v>
      </c>
      <c r="BM5666" s="37">
        <v>849079</v>
      </c>
      <c r="BN5666" s="37">
        <v>437295</v>
      </c>
      <c r="BO5666" s="37">
        <v>912344</v>
      </c>
    </row>
    <row r="5667" spans="62:67" ht="9" customHeight="1" x14ac:dyDescent="0.25">
      <c r="BJ5667" s="36" t="s">
        <v>5685</v>
      </c>
      <c r="BK5667" s="37">
        <v>627720</v>
      </c>
      <c r="BL5667" s="37">
        <v>391991</v>
      </c>
      <c r="BM5667" s="37">
        <v>847400</v>
      </c>
      <c r="BN5667" s="37">
        <v>436518</v>
      </c>
      <c r="BO5667" s="37">
        <v>910769</v>
      </c>
    </row>
    <row r="5668" spans="62:67" ht="9" customHeight="1" x14ac:dyDescent="0.25">
      <c r="BJ5668" s="36" t="s">
        <v>5686</v>
      </c>
      <c r="BK5668" s="37">
        <v>626758.30000000005</v>
      </c>
      <c r="BL5668" s="37">
        <v>391348</v>
      </c>
      <c r="BM5668" s="37">
        <v>845764</v>
      </c>
      <c r="BN5668" s="37">
        <v>435758</v>
      </c>
      <c r="BO5668" s="37">
        <v>909258</v>
      </c>
    </row>
    <row r="5669" spans="62:67" ht="9" customHeight="1" x14ac:dyDescent="0.25">
      <c r="BJ5669" s="36" t="s">
        <v>5687</v>
      </c>
      <c r="BK5669" s="37">
        <v>625796.60000000009</v>
      </c>
      <c r="BL5669" s="37">
        <v>390705</v>
      </c>
      <c r="BM5669" s="37">
        <v>844128</v>
      </c>
      <c r="BN5669" s="37">
        <v>434817</v>
      </c>
      <c r="BO5669" s="37">
        <v>907715</v>
      </c>
    </row>
    <row r="5670" spans="62:67" ht="9" customHeight="1" x14ac:dyDescent="0.25">
      <c r="BJ5670" s="36" t="s">
        <v>5688</v>
      </c>
      <c r="BK5670" s="37">
        <v>624834.90000000014</v>
      </c>
      <c r="BL5670" s="37">
        <v>390062</v>
      </c>
      <c r="BM5670" s="37">
        <v>842492</v>
      </c>
      <c r="BN5670" s="37">
        <v>434284</v>
      </c>
      <c r="BO5670" s="37">
        <v>905751</v>
      </c>
    </row>
    <row r="5671" spans="62:67" ht="9" customHeight="1" x14ac:dyDescent="0.25">
      <c r="BJ5671" s="36" t="s">
        <v>5689</v>
      </c>
      <c r="BK5671" s="37">
        <v>623873.20000000019</v>
      </c>
      <c r="BL5671" s="37">
        <v>389418</v>
      </c>
      <c r="BM5671" s="37">
        <v>840855</v>
      </c>
      <c r="BN5671" s="37">
        <v>433414</v>
      </c>
      <c r="BO5671" s="37">
        <v>904143</v>
      </c>
    </row>
    <row r="5672" spans="62:67" ht="9" customHeight="1" x14ac:dyDescent="0.25">
      <c r="BJ5672" s="36" t="s">
        <v>5690</v>
      </c>
      <c r="BK5672" s="37">
        <v>622911.50000000023</v>
      </c>
      <c r="BL5672" s="37">
        <v>388775</v>
      </c>
      <c r="BM5672" s="37">
        <v>839219</v>
      </c>
      <c r="BN5672" s="37">
        <v>432795</v>
      </c>
      <c r="BO5672" s="37">
        <v>902516</v>
      </c>
    </row>
    <row r="5673" spans="62:67" ht="9" customHeight="1" x14ac:dyDescent="0.25">
      <c r="BJ5673" s="36" t="s">
        <v>5691</v>
      </c>
      <c r="BK5673" s="37">
        <v>621949.80000000028</v>
      </c>
      <c r="BL5673" s="37">
        <v>388132</v>
      </c>
      <c r="BM5673" s="37">
        <v>837583</v>
      </c>
      <c r="BN5673" s="37">
        <v>431949</v>
      </c>
      <c r="BO5673" s="37">
        <v>900870</v>
      </c>
    </row>
    <row r="5674" spans="62:67" ht="9" customHeight="1" x14ac:dyDescent="0.25">
      <c r="BJ5674" s="36" t="s">
        <v>5692</v>
      </c>
      <c r="BK5674" s="37">
        <v>620988.10000000033</v>
      </c>
      <c r="BL5674" s="37">
        <v>387488</v>
      </c>
      <c r="BM5674" s="37">
        <v>835946</v>
      </c>
      <c r="BN5674" s="37">
        <v>431422</v>
      </c>
      <c r="BO5674" s="37">
        <v>899340</v>
      </c>
    </row>
    <row r="5675" spans="62:67" ht="9" customHeight="1" x14ac:dyDescent="0.25">
      <c r="BJ5675" s="36" t="s">
        <v>5693</v>
      </c>
      <c r="BK5675" s="37">
        <v>620026.40000000037</v>
      </c>
      <c r="BL5675" s="37">
        <v>386845</v>
      </c>
      <c r="BM5675" s="37">
        <v>834310</v>
      </c>
      <c r="BN5675" s="37">
        <v>430439</v>
      </c>
      <c r="BO5675" s="37">
        <v>897712</v>
      </c>
    </row>
    <row r="5676" spans="62:67" ht="9" customHeight="1" x14ac:dyDescent="0.25">
      <c r="BJ5676" s="36" t="s">
        <v>5694</v>
      </c>
      <c r="BK5676" s="37">
        <v>619064.70000000042</v>
      </c>
      <c r="BL5676" s="37">
        <v>386202</v>
      </c>
      <c r="BM5676" s="37">
        <v>832674</v>
      </c>
      <c r="BN5676" s="37">
        <v>429761</v>
      </c>
      <c r="BO5676" s="37">
        <v>896053</v>
      </c>
    </row>
    <row r="5677" spans="62:67" ht="9" customHeight="1" x14ac:dyDescent="0.25">
      <c r="BJ5677" s="36" t="s">
        <v>5695</v>
      </c>
      <c r="BK5677" s="37">
        <v>618103</v>
      </c>
      <c r="BL5677" s="37">
        <v>385558</v>
      </c>
      <c r="BM5677" s="37">
        <v>831037</v>
      </c>
      <c r="BN5677" s="37">
        <v>429084</v>
      </c>
      <c r="BO5677" s="37">
        <v>894442</v>
      </c>
    </row>
    <row r="5678" spans="62:67" ht="9" customHeight="1" x14ac:dyDescent="0.25">
      <c r="BJ5678" s="36" t="s">
        <v>5696</v>
      </c>
      <c r="BK5678" s="37">
        <v>617185.9</v>
      </c>
      <c r="BL5678" s="37">
        <v>384921</v>
      </c>
      <c r="BM5678" s="37">
        <v>829397</v>
      </c>
      <c r="BN5678" s="37">
        <v>428456</v>
      </c>
      <c r="BO5678" s="37">
        <v>892772</v>
      </c>
    </row>
    <row r="5679" spans="62:67" ht="9" customHeight="1" x14ac:dyDescent="0.25">
      <c r="BJ5679" s="36" t="s">
        <v>5697</v>
      </c>
      <c r="BK5679" s="37">
        <v>616268.80000000005</v>
      </c>
      <c r="BL5679" s="37">
        <v>384283</v>
      </c>
      <c r="BM5679" s="37">
        <v>827757</v>
      </c>
      <c r="BN5679" s="37">
        <v>427475</v>
      </c>
      <c r="BO5679" s="37">
        <v>891098</v>
      </c>
    </row>
    <row r="5680" spans="62:67" ht="9" customHeight="1" x14ac:dyDescent="0.25">
      <c r="BJ5680" s="36" t="s">
        <v>5698</v>
      </c>
      <c r="BK5680" s="37">
        <v>615351.70000000007</v>
      </c>
      <c r="BL5680" s="37">
        <v>383646</v>
      </c>
      <c r="BM5680" s="37">
        <v>826117</v>
      </c>
      <c r="BN5680" s="37">
        <v>426809</v>
      </c>
      <c r="BO5680" s="37">
        <v>889527</v>
      </c>
    </row>
    <row r="5681" spans="62:67" ht="9" customHeight="1" x14ac:dyDescent="0.25">
      <c r="BJ5681" s="36" t="s">
        <v>5699</v>
      </c>
      <c r="BK5681" s="37">
        <v>614434.60000000009</v>
      </c>
      <c r="BL5681" s="37">
        <v>383008</v>
      </c>
      <c r="BM5681" s="37">
        <v>824477</v>
      </c>
      <c r="BN5681" s="37">
        <v>426086</v>
      </c>
      <c r="BO5681" s="37">
        <v>887992</v>
      </c>
    </row>
    <row r="5682" spans="62:67" ht="9" customHeight="1" x14ac:dyDescent="0.25">
      <c r="BJ5682" s="36" t="s">
        <v>5700</v>
      </c>
      <c r="BK5682" s="37">
        <v>613517.50000000012</v>
      </c>
      <c r="BL5682" s="37">
        <v>382370</v>
      </c>
      <c r="BM5682" s="37">
        <v>822837</v>
      </c>
      <c r="BN5682" s="37">
        <v>425368</v>
      </c>
      <c r="BO5682" s="37">
        <v>886312</v>
      </c>
    </row>
    <row r="5683" spans="62:67" ht="9" customHeight="1" x14ac:dyDescent="0.25">
      <c r="BJ5683" s="36" t="s">
        <v>5701</v>
      </c>
      <c r="BK5683" s="37">
        <v>612600.40000000014</v>
      </c>
      <c r="BL5683" s="37">
        <v>381733</v>
      </c>
      <c r="BM5683" s="37">
        <v>821197</v>
      </c>
      <c r="BN5683" s="37">
        <v>424632</v>
      </c>
      <c r="BO5683" s="37">
        <v>884752</v>
      </c>
    </row>
    <row r="5684" spans="62:67" ht="9" customHeight="1" x14ac:dyDescent="0.25">
      <c r="BJ5684" s="36" t="s">
        <v>5702</v>
      </c>
      <c r="BK5684" s="37">
        <v>611683.30000000016</v>
      </c>
      <c r="BL5684" s="37">
        <v>381095</v>
      </c>
      <c r="BM5684" s="37">
        <v>819557</v>
      </c>
      <c r="BN5684" s="37">
        <v>423961</v>
      </c>
      <c r="BO5684" s="37">
        <v>883131</v>
      </c>
    </row>
    <row r="5685" spans="62:67" ht="9" customHeight="1" x14ac:dyDescent="0.25">
      <c r="BJ5685" s="36" t="s">
        <v>5703</v>
      </c>
      <c r="BK5685" s="37">
        <v>610766.20000000019</v>
      </c>
      <c r="BL5685" s="37">
        <v>380458</v>
      </c>
      <c r="BM5685" s="37">
        <v>817917</v>
      </c>
      <c r="BN5685" s="37">
        <v>423128</v>
      </c>
      <c r="BO5685" s="37">
        <v>881382</v>
      </c>
    </row>
    <row r="5686" spans="62:67" ht="9" customHeight="1" x14ac:dyDescent="0.25">
      <c r="BJ5686" s="36" t="s">
        <v>5704</v>
      </c>
      <c r="BK5686" s="37">
        <v>609849.10000000021</v>
      </c>
      <c r="BL5686" s="37">
        <v>379820</v>
      </c>
      <c r="BM5686" s="37">
        <v>816277</v>
      </c>
      <c r="BN5686" s="37">
        <v>422582</v>
      </c>
      <c r="BO5686" s="37">
        <v>879774</v>
      </c>
    </row>
    <row r="5687" spans="62:67" ht="9" customHeight="1" x14ac:dyDescent="0.25">
      <c r="BJ5687" s="36" t="s">
        <v>5705</v>
      </c>
      <c r="BK5687" s="37">
        <v>608932</v>
      </c>
      <c r="BL5687" s="37">
        <v>379182</v>
      </c>
      <c r="BM5687" s="37">
        <v>814637</v>
      </c>
      <c r="BN5687" s="37">
        <v>421962</v>
      </c>
      <c r="BO5687" s="37">
        <v>878183</v>
      </c>
    </row>
    <row r="5688" spans="62:67" ht="9" customHeight="1" x14ac:dyDescent="0.25">
      <c r="BJ5688" s="36" t="s">
        <v>5706</v>
      </c>
      <c r="BK5688" s="37">
        <v>608004.19999999995</v>
      </c>
      <c r="BL5688" s="37">
        <v>378575</v>
      </c>
      <c r="BM5688" s="37">
        <v>813033</v>
      </c>
      <c r="BN5688" s="37">
        <v>421021</v>
      </c>
      <c r="BO5688" s="37">
        <v>876686</v>
      </c>
    </row>
    <row r="5689" spans="62:67" ht="9" customHeight="1" x14ac:dyDescent="0.25">
      <c r="BJ5689" s="36" t="s">
        <v>5707</v>
      </c>
      <c r="BK5689" s="37">
        <v>607076.39999999991</v>
      </c>
      <c r="BL5689" s="37">
        <v>377968</v>
      </c>
      <c r="BM5689" s="37">
        <v>811429</v>
      </c>
      <c r="BN5689" s="37">
        <v>420280</v>
      </c>
      <c r="BO5689" s="37">
        <v>875070</v>
      </c>
    </row>
    <row r="5690" spans="62:67" ht="9" customHeight="1" x14ac:dyDescent="0.25">
      <c r="BJ5690" s="36" t="s">
        <v>5708</v>
      </c>
      <c r="BK5690" s="37">
        <v>606148.59999999986</v>
      </c>
      <c r="BL5690" s="37">
        <v>377361</v>
      </c>
      <c r="BM5690" s="37">
        <v>809824</v>
      </c>
      <c r="BN5690" s="37">
        <v>419498</v>
      </c>
      <c r="BO5690" s="37">
        <v>873570</v>
      </c>
    </row>
    <row r="5691" spans="62:67" ht="9" customHeight="1" x14ac:dyDescent="0.25">
      <c r="BJ5691" s="36" t="s">
        <v>5709</v>
      </c>
      <c r="BK5691" s="37">
        <v>605220.79999999981</v>
      </c>
      <c r="BL5691" s="37">
        <v>376754</v>
      </c>
      <c r="BM5691" s="37">
        <v>808220</v>
      </c>
      <c r="BN5691" s="37">
        <v>418813</v>
      </c>
      <c r="BO5691" s="37">
        <v>871901</v>
      </c>
    </row>
    <row r="5692" spans="62:67" ht="9" customHeight="1" x14ac:dyDescent="0.25">
      <c r="BJ5692" s="36" t="s">
        <v>5710</v>
      </c>
      <c r="BK5692" s="37">
        <v>604292.99999999977</v>
      </c>
      <c r="BL5692" s="37">
        <v>376146</v>
      </c>
      <c r="BM5692" s="37">
        <v>806615</v>
      </c>
      <c r="BN5692" s="37">
        <v>418088</v>
      </c>
      <c r="BO5692" s="37">
        <v>870269</v>
      </c>
    </row>
    <row r="5693" spans="62:67" ht="9" customHeight="1" x14ac:dyDescent="0.25">
      <c r="BJ5693" s="36" t="s">
        <v>5711</v>
      </c>
      <c r="BK5693" s="37">
        <v>603365.19999999972</v>
      </c>
      <c r="BL5693" s="37">
        <v>375539</v>
      </c>
      <c r="BM5693" s="37">
        <v>805011</v>
      </c>
      <c r="BN5693" s="37">
        <v>417375</v>
      </c>
      <c r="BO5693" s="37">
        <v>868671</v>
      </c>
    </row>
    <row r="5694" spans="62:67" ht="9" customHeight="1" x14ac:dyDescent="0.25">
      <c r="BJ5694" s="36" t="s">
        <v>5712</v>
      </c>
      <c r="BK5694" s="37">
        <v>602437.39999999967</v>
      </c>
      <c r="BL5694" s="37">
        <v>374932</v>
      </c>
      <c r="BM5694" s="37">
        <v>803407</v>
      </c>
      <c r="BN5694" s="37">
        <v>416637</v>
      </c>
      <c r="BO5694" s="37">
        <v>867323</v>
      </c>
    </row>
    <row r="5695" spans="62:67" ht="9" customHeight="1" x14ac:dyDescent="0.25">
      <c r="BJ5695" s="36" t="s">
        <v>5713</v>
      </c>
      <c r="BK5695" s="37">
        <v>601509.59999999963</v>
      </c>
      <c r="BL5695" s="37">
        <v>374325</v>
      </c>
      <c r="BM5695" s="37">
        <v>801802</v>
      </c>
      <c r="BN5695" s="37">
        <v>416056</v>
      </c>
      <c r="BO5695" s="37">
        <v>865517</v>
      </c>
    </row>
    <row r="5696" spans="62:67" ht="9" customHeight="1" x14ac:dyDescent="0.25">
      <c r="BJ5696" s="36" t="s">
        <v>5714</v>
      </c>
      <c r="BK5696" s="37">
        <v>600581.79999999958</v>
      </c>
      <c r="BL5696" s="37">
        <v>373718</v>
      </c>
      <c r="BM5696" s="37">
        <v>800198</v>
      </c>
      <c r="BN5696" s="37">
        <v>415487</v>
      </c>
      <c r="BO5696" s="37">
        <v>863963</v>
      </c>
    </row>
    <row r="5697" spans="62:67" ht="9" customHeight="1" x14ac:dyDescent="0.25">
      <c r="BJ5697" s="36" t="s">
        <v>5715</v>
      </c>
      <c r="BK5697" s="37">
        <v>599654</v>
      </c>
      <c r="BL5697" s="37">
        <v>373110</v>
      </c>
      <c r="BM5697" s="37">
        <v>798593</v>
      </c>
      <c r="BN5697" s="37">
        <v>414679</v>
      </c>
      <c r="BO5697" s="37">
        <v>862449</v>
      </c>
    </row>
    <row r="5698" spans="62:67" ht="9" customHeight="1" x14ac:dyDescent="0.25">
      <c r="BJ5698" s="36" t="s">
        <v>5716</v>
      </c>
      <c r="BK5698" s="37">
        <v>598792.19999999995</v>
      </c>
      <c r="BL5698" s="37">
        <v>372502</v>
      </c>
      <c r="BM5698" s="37">
        <v>797031</v>
      </c>
      <c r="BN5698" s="37">
        <v>413936</v>
      </c>
      <c r="BO5698" s="37">
        <v>860876</v>
      </c>
    </row>
    <row r="5699" spans="62:67" ht="9" customHeight="1" x14ac:dyDescent="0.25">
      <c r="BJ5699" s="36" t="s">
        <v>5717</v>
      </c>
      <c r="BK5699" s="37">
        <v>597930.39999999991</v>
      </c>
      <c r="BL5699" s="37">
        <v>371894</v>
      </c>
      <c r="BM5699" s="37">
        <v>795469</v>
      </c>
      <c r="BN5699" s="37">
        <v>413340</v>
      </c>
      <c r="BO5699" s="37">
        <v>859220</v>
      </c>
    </row>
    <row r="5700" spans="62:67" ht="9" customHeight="1" x14ac:dyDescent="0.25">
      <c r="BJ5700" s="36" t="s">
        <v>5718</v>
      </c>
      <c r="BK5700" s="37">
        <v>597068.59999999986</v>
      </c>
      <c r="BL5700" s="37">
        <v>371286</v>
      </c>
      <c r="BM5700" s="37">
        <v>793907</v>
      </c>
      <c r="BN5700" s="37">
        <v>412404</v>
      </c>
      <c r="BO5700" s="37">
        <v>857719</v>
      </c>
    </row>
    <row r="5701" spans="62:67" ht="9" customHeight="1" x14ac:dyDescent="0.25">
      <c r="BJ5701" s="36" t="s">
        <v>5719</v>
      </c>
      <c r="BK5701" s="37">
        <v>596206.79999999981</v>
      </c>
      <c r="BL5701" s="37">
        <v>370677</v>
      </c>
      <c r="BM5701" s="37">
        <v>792345</v>
      </c>
      <c r="BN5701" s="37">
        <v>411750</v>
      </c>
      <c r="BO5701" s="37">
        <v>856213</v>
      </c>
    </row>
    <row r="5702" spans="62:67" ht="9" customHeight="1" x14ac:dyDescent="0.25">
      <c r="BJ5702" s="36" t="s">
        <v>5720</v>
      </c>
      <c r="BK5702" s="37">
        <v>595344.99999999977</v>
      </c>
      <c r="BL5702" s="37">
        <v>370069</v>
      </c>
      <c r="BM5702" s="37">
        <v>790783</v>
      </c>
      <c r="BN5702" s="37">
        <v>411187</v>
      </c>
      <c r="BO5702" s="37">
        <v>854504</v>
      </c>
    </row>
    <row r="5703" spans="62:67" ht="9" customHeight="1" x14ac:dyDescent="0.25">
      <c r="BJ5703" s="36" t="s">
        <v>5721</v>
      </c>
      <c r="BK5703" s="37">
        <v>594483.19999999972</v>
      </c>
      <c r="BL5703" s="37">
        <v>369461</v>
      </c>
      <c r="BM5703" s="37">
        <v>789221</v>
      </c>
      <c r="BN5703" s="37">
        <v>410467</v>
      </c>
      <c r="BO5703" s="37">
        <v>853129</v>
      </c>
    </row>
    <row r="5704" spans="62:67" ht="9" customHeight="1" x14ac:dyDescent="0.25">
      <c r="BJ5704" s="36" t="s">
        <v>5722</v>
      </c>
      <c r="BK5704" s="37">
        <v>593621.39999999967</v>
      </c>
      <c r="BL5704" s="37">
        <v>368852</v>
      </c>
      <c r="BM5704" s="37">
        <v>787659</v>
      </c>
      <c r="BN5704" s="37">
        <v>409723</v>
      </c>
      <c r="BO5704" s="37">
        <v>851703</v>
      </c>
    </row>
    <row r="5705" spans="62:67" ht="9" customHeight="1" x14ac:dyDescent="0.25">
      <c r="BJ5705" s="36" t="s">
        <v>5723</v>
      </c>
      <c r="BK5705" s="37">
        <v>592759.59999999963</v>
      </c>
      <c r="BL5705" s="37">
        <v>368244</v>
      </c>
      <c r="BM5705" s="37">
        <v>786097</v>
      </c>
      <c r="BN5705" s="37">
        <v>408974</v>
      </c>
      <c r="BO5705" s="37">
        <v>849991</v>
      </c>
    </row>
    <row r="5706" spans="62:67" ht="9" customHeight="1" x14ac:dyDescent="0.25">
      <c r="BJ5706" s="36" t="s">
        <v>5724</v>
      </c>
      <c r="BK5706" s="37">
        <v>591897.79999999958</v>
      </c>
      <c r="BL5706" s="37">
        <v>367636</v>
      </c>
      <c r="BM5706" s="37">
        <v>784535</v>
      </c>
      <c r="BN5706" s="37">
        <v>408393</v>
      </c>
      <c r="BO5706" s="37">
        <v>848442</v>
      </c>
    </row>
    <row r="5707" spans="62:67" ht="9" customHeight="1" x14ac:dyDescent="0.25">
      <c r="BJ5707" s="36" t="s">
        <v>5725</v>
      </c>
      <c r="BK5707" s="37">
        <v>591036</v>
      </c>
      <c r="BL5707" s="37">
        <v>367027</v>
      </c>
      <c r="BM5707" s="37">
        <v>782972</v>
      </c>
      <c r="BN5707" s="37">
        <v>407545</v>
      </c>
      <c r="BO5707" s="37">
        <v>847028</v>
      </c>
    </row>
    <row r="5708" spans="62:67" ht="9" customHeight="1" x14ac:dyDescent="0.25">
      <c r="BJ5708" s="36" t="s">
        <v>5726</v>
      </c>
      <c r="BK5708" s="37">
        <v>590158.19999999995</v>
      </c>
      <c r="BL5708" s="37">
        <v>366446</v>
      </c>
      <c r="BM5708" s="37">
        <v>781420</v>
      </c>
      <c r="BN5708" s="37">
        <v>407075</v>
      </c>
      <c r="BO5708" s="37">
        <v>845200</v>
      </c>
    </row>
    <row r="5709" spans="62:67" ht="9" customHeight="1" x14ac:dyDescent="0.25">
      <c r="BJ5709" s="36" t="s">
        <v>5727</v>
      </c>
      <c r="BK5709" s="37">
        <v>589280.39999999991</v>
      </c>
      <c r="BL5709" s="37">
        <v>365865</v>
      </c>
      <c r="BM5709" s="37">
        <v>779867</v>
      </c>
      <c r="BN5709" s="37">
        <v>406251</v>
      </c>
      <c r="BO5709" s="37">
        <v>843896</v>
      </c>
    </row>
    <row r="5710" spans="62:67" ht="9" customHeight="1" x14ac:dyDescent="0.25">
      <c r="BJ5710" s="36" t="s">
        <v>5728</v>
      </c>
      <c r="BK5710" s="37">
        <v>588402.59999999986</v>
      </c>
      <c r="BL5710" s="37">
        <v>365283</v>
      </c>
      <c r="BM5710" s="37">
        <v>778314</v>
      </c>
      <c r="BN5710" s="37">
        <v>405578</v>
      </c>
      <c r="BO5710" s="37">
        <v>842235</v>
      </c>
    </row>
    <row r="5711" spans="62:67" ht="9" customHeight="1" x14ac:dyDescent="0.25">
      <c r="BJ5711" s="36" t="s">
        <v>5729</v>
      </c>
      <c r="BK5711" s="37">
        <v>587524.79999999981</v>
      </c>
      <c r="BL5711" s="37">
        <v>364702</v>
      </c>
      <c r="BM5711" s="37">
        <v>776761</v>
      </c>
      <c r="BN5711" s="37">
        <v>404921</v>
      </c>
      <c r="BO5711" s="37">
        <v>840760</v>
      </c>
    </row>
    <row r="5712" spans="62:67" ht="9" customHeight="1" x14ac:dyDescent="0.25">
      <c r="BJ5712" s="36" t="s">
        <v>5730</v>
      </c>
      <c r="BK5712" s="37">
        <v>586646.99999999977</v>
      </c>
      <c r="BL5712" s="37">
        <v>364120</v>
      </c>
      <c r="BM5712" s="37">
        <v>775208</v>
      </c>
      <c r="BN5712" s="37">
        <v>404271</v>
      </c>
      <c r="BO5712" s="37">
        <v>839311</v>
      </c>
    </row>
    <row r="5713" spans="62:67" ht="9" customHeight="1" x14ac:dyDescent="0.25">
      <c r="BJ5713" s="36" t="s">
        <v>5731</v>
      </c>
      <c r="BK5713" s="37">
        <v>585769.19999999972</v>
      </c>
      <c r="BL5713" s="37">
        <v>363539</v>
      </c>
      <c r="BM5713" s="37">
        <v>773656</v>
      </c>
      <c r="BN5713" s="37">
        <v>403570</v>
      </c>
      <c r="BO5713" s="37">
        <v>837704</v>
      </c>
    </row>
    <row r="5714" spans="62:67" ht="9" customHeight="1" x14ac:dyDescent="0.25">
      <c r="BJ5714" s="36" t="s">
        <v>5732</v>
      </c>
      <c r="BK5714" s="37">
        <v>584891.39999999967</v>
      </c>
      <c r="BL5714" s="37">
        <v>362958</v>
      </c>
      <c r="BM5714" s="37">
        <v>772103</v>
      </c>
      <c r="BN5714" s="37">
        <v>402898</v>
      </c>
      <c r="BO5714" s="37">
        <v>836311</v>
      </c>
    </row>
    <row r="5715" spans="62:67" ht="9" customHeight="1" x14ac:dyDescent="0.25">
      <c r="BJ5715" s="36" t="s">
        <v>5733</v>
      </c>
      <c r="BK5715" s="37">
        <v>584013.59999999963</v>
      </c>
      <c r="BL5715" s="37">
        <v>362376</v>
      </c>
      <c r="BM5715" s="37">
        <v>770550</v>
      </c>
      <c r="BN5715" s="37">
        <v>402086</v>
      </c>
      <c r="BO5715" s="37">
        <v>834538</v>
      </c>
    </row>
    <row r="5716" spans="62:67" ht="9" customHeight="1" x14ac:dyDescent="0.25">
      <c r="BJ5716" s="36" t="s">
        <v>5734</v>
      </c>
      <c r="BK5716" s="37">
        <v>583135.79999999958</v>
      </c>
      <c r="BL5716" s="37">
        <v>361795</v>
      </c>
      <c r="BM5716" s="37">
        <v>768997</v>
      </c>
      <c r="BN5716" s="37">
        <v>401340</v>
      </c>
      <c r="BO5716" s="37">
        <v>833004</v>
      </c>
    </row>
    <row r="5717" spans="62:67" ht="9" customHeight="1" x14ac:dyDescent="0.25">
      <c r="BJ5717" s="36" t="s">
        <v>5735</v>
      </c>
      <c r="BK5717" s="37">
        <v>582258</v>
      </c>
      <c r="BL5717" s="37">
        <v>361213</v>
      </c>
      <c r="BM5717" s="37">
        <v>767444</v>
      </c>
      <c r="BN5717" s="37">
        <v>400710</v>
      </c>
      <c r="BO5717" s="37">
        <v>831600</v>
      </c>
    </row>
    <row r="5718" spans="62:67" ht="9" customHeight="1" x14ac:dyDescent="0.25">
      <c r="BJ5718" s="36" t="s">
        <v>5736</v>
      </c>
      <c r="BK5718" s="37">
        <v>581378.9</v>
      </c>
      <c r="BL5718" s="37">
        <v>360643</v>
      </c>
      <c r="BM5718" s="37">
        <v>765923</v>
      </c>
      <c r="BN5718" s="37">
        <v>399960</v>
      </c>
      <c r="BO5718" s="37">
        <v>829954</v>
      </c>
    </row>
    <row r="5719" spans="62:67" ht="9" customHeight="1" x14ac:dyDescent="0.25">
      <c r="BJ5719" s="36" t="s">
        <v>5737</v>
      </c>
      <c r="BK5719" s="37">
        <v>580499.80000000005</v>
      </c>
      <c r="BL5719" s="37">
        <v>360073</v>
      </c>
      <c r="BM5719" s="37">
        <v>764402</v>
      </c>
      <c r="BN5719" s="37">
        <v>399421</v>
      </c>
      <c r="BO5719" s="37">
        <v>828331</v>
      </c>
    </row>
    <row r="5720" spans="62:67" ht="9" customHeight="1" x14ac:dyDescent="0.25">
      <c r="BJ5720" s="36" t="s">
        <v>5738</v>
      </c>
      <c r="BK5720" s="37">
        <v>579620.70000000007</v>
      </c>
      <c r="BL5720" s="37">
        <v>359503</v>
      </c>
      <c r="BM5720" s="37">
        <v>762881</v>
      </c>
      <c r="BN5720" s="37">
        <v>398776</v>
      </c>
      <c r="BO5720" s="37">
        <v>826890</v>
      </c>
    </row>
    <row r="5721" spans="62:67" ht="9" customHeight="1" x14ac:dyDescent="0.25">
      <c r="BJ5721" s="36" t="s">
        <v>5739</v>
      </c>
      <c r="BK5721" s="37">
        <v>578741.60000000009</v>
      </c>
      <c r="BL5721" s="37">
        <v>358933</v>
      </c>
      <c r="BM5721" s="37">
        <v>761360</v>
      </c>
      <c r="BN5721" s="37">
        <v>398081</v>
      </c>
      <c r="BO5721" s="37">
        <v>825294</v>
      </c>
    </row>
    <row r="5722" spans="62:67" ht="9" customHeight="1" x14ac:dyDescent="0.25">
      <c r="BJ5722" s="36" t="s">
        <v>5740</v>
      </c>
      <c r="BK5722" s="37">
        <v>577862.50000000012</v>
      </c>
      <c r="BL5722" s="37">
        <v>358362</v>
      </c>
      <c r="BM5722" s="37">
        <v>759839</v>
      </c>
      <c r="BN5722" s="37">
        <v>397132</v>
      </c>
      <c r="BO5722" s="37">
        <v>823949</v>
      </c>
    </row>
    <row r="5723" spans="62:67" ht="9" customHeight="1" x14ac:dyDescent="0.25">
      <c r="BJ5723" s="36" t="s">
        <v>5741</v>
      </c>
      <c r="BK5723" s="37">
        <v>576983.40000000014</v>
      </c>
      <c r="BL5723" s="37">
        <v>357792</v>
      </c>
      <c r="BM5723" s="37">
        <v>758318</v>
      </c>
      <c r="BN5723" s="37">
        <v>396581</v>
      </c>
      <c r="BO5723" s="37">
        <v>822388</v>
      </c>
    </row>
    <row r="5724" spans="62:67" ht="9" customHeight="1" x14ac:dyDescent="0.25">
      <c r="BJ5724" s="36" t="s">
        <v>5742</v>
      </c>
      <c r="BK5724" s="37">
        <v>576104.30000000016</v>
      </c>
      <c r="BL5724" s="37">
        <v>357222</v>
      </c>
      <c r="BM5724" s="37">
        <v>756797</v>
      </c>
      <c r="BN5724" s="37">
        <v>395968</v>
      </c>
      <c r="BO5724" s="37">
        <v>820905</v>
      </c>
    </row>
    <row r="5725" spans="62:67" ht="9" customHeight="1" x14ac:dyDescent="0.25">
      <c r="BJ5725" s="36" t="s">
        <v>5743</v>
      </c>
      <c r="BK5725" s="37">
        <v>575225.20000000019</v>
      </c>
      <c r="BL5725" s="37">
        <v>356652</v>
      </c>
      <c r="BM5725" s="37">
        <v>755276</v>
      </c>
      <c r="BN5725" s="37">
        <v>395349</v>
      </c>
      <c r="BO5725" s="37">
        <v>819469</v>
      </c>
    </row>
    <row r="5726" spans="62:67" ht="9" customHeight="1" x14ac:dyDescent="0.25">
      <c r="BJ5726" s="36" t="s">
        <v>5744</v>
      </c>
      <c r="BK5726" s="37">
        <v>574346.10000000021</v>
      </c>
      <c r="BL5726" s="37">
        <v>356082</v>
      </c>
      <c r="BM5726" s="37">
        <v>753755</v>
      </c>
      <c r="BN5726" s="37">
        <v>394640</v>
      </c>
      <c r="BO5726" s="37">
        <v>818017</v>
      </c>
    </row>
    <row r="5727" spans="62:67" ht="9" customHeight="1" x14ac:dyDescent="0.25">
      <c r="BJ5727" s="36" t="s">
        <v>5745</v>
      </c>
      <c r="BK5727" s="37">
        <v>573467</v>
      </c>
      <c r="BL5727" s="37">
        <v>355511</v>
      </c>
      <c r="BM5727" s="37">
        <v>752234</v>
      </c>
      <c r="BN5727" s="37">
        <v>394019</v>
      </c>
      <c r="BO5727" s="37">
        <v>816385</v>
      </c>
    </row>
    <row r="5728" spans="62:67" ht="9" customHeight="1" x14ac:dyDescent="0.25">
      <c r="BJ5728" s="36" t="s">
        <v>5746</v>
      </c>
      <c r="BK5728" s="37">
        <v>572640.1</v>
      </c>
      <c r="BL5728" s="37">
        <v>354946</v>
      </c>
      <c r="BM5728" s="37">
        <v>750741</v>
      </c>
      <c r="BN5728" s="37">
        <v>393429</v>
      </c>
      <c r="BO5728" s="37">
        <v>815022</v>
      </c>
    </row>
    <row r="5729" spans="62:67" ht="9" customHeight="1" x14ac:dyDescent="0.25">
      <c r="BJ5729" s="36" t="s">
        <v>5747</v>
      </c>
      <c r="BK5729" s="37">
        <v>571813.19999999995</v>
      </c>
      <c r="BL5729" s="37">
        <v>354381</v>
      </c>
      <c r="BM5729" s="37">
        <v>749247</v>
      </c>
      <c r="BN5729" s="37">
        <v>392754</v>
      </c>
      <c r="BO5729" s="37">
        <v>813456</v>
      </c>
    </row>
    <row r="5730" spans="62:67" ht="9" customHeight="1" x14ac:dyDescent="0.25">
      <c r="BJ5730" s="36" t="s">
        <v>5748</v>
      </c>
      <c r="BK5730" s="37">
        <v>570986.29999999993</v>
      </c>
      <c r="BL5730" s="37">
        <v>353816</v>
      </c>
      <c r="BM5730" s="37">
        <v>747754</v>
      </c>
      <c r="BN5730" s="37">
        <v>392037</v>
      </c>
      <c r="BO5730" s="37">
        <v>812025</v>
      </c>
    </row>
    <row r="5731" spans="62:67" ht="9" customHeight="1" x14ac:dyDescent="0.25">
      <c r="BJ5731" s="36" t="s">
        <v>5749</v>
      </c>
      <c r="BK5731" s="37">
        <v>570159.39999999991</v>
      </c>
      <c r="BL5731" s="37">
        <v>353251</v>
      </c>
      <c r="BM5731" s="37">
        <v>746260</v>
      </c>
      <c r="BN5731" s="37">
        <v>391436</v>
      </c>
      <c r="BO5731" s="37">
        <v>810572</v>
      </c>
    </row>
    <row r="5732" spans="62:67" ht="9" customHeight="1" x14ac:dyDescent="0.25">
      <c r="BJ5732" s="36" t="s">
        <v>5750</v>
      </c>
      <c r="BK5732" s="37">
        <v>569332.49999999988</v>
      </c>
      <c r="BL5732" s="37">
        <v>352686</v>
      </c>
      <c r="BM5732" s="37">
        <v>744766</v>
      </c>
      <c r="BN5732" s="37">
        <v>390679</v>
      </c>
      <c r="BO5732" s="37">
        <v>809102</v>
      </c>
    </row>
    <row r="5733" spans="62:67" ht="9" customHeight="1" x14ac:dyDescent="0.25">
      <c r="BJ5733" s="36" t="s">
        <v>5751</v>
      </c>
      <c r="BK5733" s="37">
        <v>568505.59999999986</v>
      </c>
      <c r="BL5733" s="37">
        <v>352121</v>
      </c>
      <c r="BM5733" s="37">
        <v>743273</v>
      </c>
      <c r="BN5733" s="37">
        <v>390198</v>
      </c>
      <c r="BO5733" s="37">
        <v>807437</v>
      </c>
    </row>
    <row r="5734" spans="62:67" ht="9" customHeight="1" x14ac:dyDescent="0.25">
      <c r="BJ5734" s="36" t="s">
        <v>5752</v>
      </c>
      <c r="BK5734" s="37">
        <v>567678.69999999984</v>
      </c>
      <c r="BL5734" s="37">
        <v>351556</v>
      </c>
      <c r="BM5734" s="37">
        <v>741779</v>
      </c>
      <c r="BN5734" s="37">
        <v>389448</v>
      </c>
      <c r="BO5734" s="37">
        <v>806079</v>
      </c>
    </row>
    <row r="5735" spans="62:67" ht="9" customHeight="1" x14ac:dyDescent="0.25">
      <c r="BJ5735" s="36" t="s">
        <v>5753</v>
      </c>
      <c r="BK5735" s="37">
        <v>566851.79999999981</v>
      </c>
      <c r="BL5735" s="37">
        <v>350991</v>
      </c>
      <c r="BM5735" s="37">
        <v>740286</v>
      </c>
      <c r="BN5735" s="37">
        <v>388769</v>
      </c>
      <c r="BO5735" s="37">
        <v>804538</v>
      </c>
    </row>
    <row r="5736" spans="62:67" ht="9" customHeight="1" x14ac:dyDescent="0.25">
      <c r="BJ5736" s="36" t="s">
        <v>5754</v>
      </c>
      <c r="BK5736" s="37">
        <v>566024.89999999979</v>
      </c>
      <c r="BL5736" s="37">
        <v>350426</v>
      </c>
      <c r="BM5736" s="37">
        <v>738792</v>
      </c>
      <c r="BN5736" s="37">
        <v>388182</v>
      </c>
      <c r="BO5736" s="37">
        <v>803034</v>
      </c>
    </row>
    <row r="5737" spans="62:67" ht="9" customHeight="1" x14ac:dyDescent="0.25">
      <c r="BJ5737" s="36" t="s">
        <v>5755</v>
      </c>
      <c r="BK5737" s="37">
        <v>565198</v>
      </c>
      <c r="BL5737" s="37">
        <v>349861</v>
      </c>
      <c r="BM5737" s="37">
        <v>737298</v>
      </c>
      <c r="BN5737" s="37">
        <v>387497</v>
      </c>
      <c r="BO5737" s="37">
        <v>801496</v>
      </c>
    </row>
    <row r="5738" spans="62:67" ht="9" customHeight="1" x14ac:dyDescent="0.25">
      <c r="BJ5738" s="36" t="s">
        <v>5756</v>
      </c>
      <c r="BK5738" s="37">
        <v>564402.80000000005</v>
      </c>
      <c r="BL5738" s="37">
        <v>349302</v>
      </c>
      <c r="BM5738" s="37">
        <v>735848</v>
      </c>
      <c r="BN5738" s="37">
        <v>386934</v>
      </c>
      <c r="BO5738" s="37">
        <v>799952</v>
      </c>
    </row>
    <row r="5739" spans="62:67" ht="9" customHeight="1" x14ac:dyDescent="0.25">
      <c r="BJ5739" s="36" t="s">
        <v>5757</v>
      </c>
      <c r="BK5739" s="37">
        <v>563607.60000000009</v>
      </c>
      <c r="BL5739" s="37">
        <v>348743</v>
      </c>
      <c r="BM5739" s="37">
        <v>734397</v>
      </c>
      <c r="BN5739" s="37">
        <v>386313</v>
      </c>
      <c r="BO5739" s="37">
        <v>798749</v>
      </c>
    </row>
    <row r="5740" spans="62:67" ht="9" customHeight="1" x14ac:dyDescent="0.25">
      <c r="BJ5740" s="36" t="s">
        <v>5758</v>
      </c>
      <c r="BK5740" s="37">
        <v>562812.40000000014</v>
      </c>
      <c r="BL5740" s="37">
        <v>348184</v>
      </c>
      <c r="BM5740" s="37">
        <v>732946</v>
      </c>
      <c r="BN5740" s="37">
        <v>385741</v>
      </c>
      <c r="BO5740" s="37">
        <v>797019</v>
      </c>
    </row>
    <row r="5741" spans="62:67" ht="9" customHeight="1" x14ac:dyDescent="0.25">
      <c r="BJ5741" s="36" t="s">
        <v>5759</v>
      </c>
      <c r="BK5741" s="37">
        <v>562017.20000000019</v>
      </c>
      <c r="BL5741" s="37">
        <v>347625</v>
      </c>
      <c r="BM5741" s="37">
        <v>731496</v>
      </c>
      <c r="BN5741" s="37">
        <v>384966</v>
      </c>
      <c r="BO5741" s="37">
        <v>795567</v>
      </c>
    </row>
    <row r="5742" spans="62:67" ht="9" customHeight="1" x14ac:dyDescent="0.25">
      <c r="BJ5742" s="36" t="s">
        <v>5760</v>
      </c>
      <c r="BK5742" s="37">
        <v>561222.00000000023</v>
      </c>
      <c r="BL5742" s="37">
        <v>347065</v>
      </c>
      <c r="BM5742" s="37">
        <v>730045</v>
      </c>
      <c r="BN5742" s="37">
        <v>384459</v>
      </c>
      <c r="BO5742" s="37">
        <v>793934</v>
      </c>
    </row>
    <row r="5743" spans="62:67" ht="9" customHeight="1" x14ac:dyDescent="0.25">
      <c r="BJ5743" s="36" t="s">
        <v>5761</v>
      </c>
      <c r="BK5743" s="37">
        <v>560426.80000000028</v>
      </c>
      <c r="BL5743" s="37">
        <v>346506</v>
      </c>
      <c r="BM5743" s="37">
        <v>728594</v>
      </c>
      <c r="BN5743" s="37">
        <v>383706</v>
      </c>
      <c r="BO5743" s="37">
        <v>792731</v>
      </c>
    </row>
    <row r="5744" spans="62:67" ht="9" customHeight="1" x14ac:dyDescent="0.25">
      <c r="BJ5744" s="36" t="s">
        <v>5762</v>
      </c>
      <c r="BK5744" s="37">
        <v>559631.60000000033</v>
      </c>
      <c r="BL5744" s="37">
        <v>345947</v>
      </c>
      <c r="BM5744" s="37">
        <v>727144</v>
      </c>
      <c r="BN5744" s="37">
        <v>383064</v>
      </c>
      <c r="BO5744" s="37">
        <v>791111</v>
      </c>
    </row>
    <row r="5745" spans="62:67" ht="9" customHeight="1" x14ac:dyDescent="0.25">
      <c r="BJ5745" s="36" t="s">
        <v>5763</v>
      </c>
      <c r="BK5745" s="37">
        <v>558836.40000000037</v>
      </c>
      <c r="BL5745" s="37">
        <v>345388</v>
      </c>
      <c r="BM5745" s="37">
        <v>725693</v>
      </c>
      <c r="BN5745" s="37">
        <v>382566</v>
      </c>
      <c r="BO5745" s="37">
        <v>789867</v>
      </c>
    </row>
    <row r="5746" spans="62:67" ht="9" customHeight="1" x14ac:dyDescent="0.25">
      <c r="BJ5746" s="36" t="s">
        <v>5764</v>
      </c>
      <c r="BK5746" s="37">
        <v>558041.20000000042</v>
      </c>
      <c r="BL5746" s="37">
        <v>344829</v>
      </c>
      <c r="BM5746" s="37">
        <v>724242</v>
      </c>
      <c r="BN5746" s="37">
        <v>381872</v>
      </c>
      <c r="BO5746" s="37">
        <v>788290</v>
      </c>
    </row>
    <row r="5747" spans="62:67" ht="9" customHeight="1" x14ac:dyDescent="0.25">
      <c r="BJ5747" s="36" t="s">
        <v>5765</v>
      </c>
      <c r="BK5747" s="37">
        <v>557246</v>
      </c>
      <c r="BL5747" s="37">
        <v>344269</v>
      </c>
      <c r="BM5747" s="37">
        <v>722791</v>
      </c>
      <c r="BN5747" s="37">
        <v>381207</v>
      </c>
      <c r="BO5747" s="37">
        <v>786704</v>
      </c>
    </row>
    <row r="5748" spans="62:67" ht="9" customHeight="1" x14ac:dyDescent="0.25">
      <c r="BJ5748" s="36" t="s">
        <v>5766</v>
      </c>
      <c r="BK5748" s="37">
        <v>556411.6</v>
      </c>
      <c r="BL5748" s="37">
        <v>343740</v>
      </c>
      <c r="BM5748" s="37">
        <v>721369</v>
      </c>
      <c r="BN5748" s="37">
        <v>380640</v>
      </c>
      <c r="BO5748" s="37">
        <v>785314</v>
      </c>
    </row>
    <row r="5749" spans="62:67" ht="9" customHeight="1" x14ac:dyDescent="0.25">
      <c r="BJ5749" s="36" t="s">
        <v>5767</v>
      </c>
      <c r="BK5749" s="37">
        <v>555577.19999999995</v>
      </c>
      <c r="BL5749" s="37">
        <v>343210</v>
      </c>
      <c r="BM5749" s="37">
        <v>719947</v>
      </c>
      <c r="BN5749" s="37">
        <v>380049</v>
      </c>
      <c r="BO5749" s="37">
        <v>783881</v>
      </c>
    </row>
    <row r="5750" spans="62:67" ht="9" customHeight="1" x14ac:dyDescent="0.25">
      <c r="BJ5750" s="36" t="s">
        <v>5768</v>
      </c>
      <c r="BK5750" s="37">
        <v>554742.79999999993</v>
      </c>
      <c r="BL5750" s="37">
        <v>342681</v>
      </c>
      <c r="BM5750" s="37">
        <v>718525</v>
      </c>
      <c r="BN5750" s="37">
        <v>379347</v>
      </c>
      <c r="BO5750" s="37">
        <v>782307</v>
      </c>
    </row>
    <row r="5751" spans="62:67" ht="9" customHeight="1" x14ac:dyDescent="0.25">
      <c r="BJ5751" s="36" t="s">
        <v>5769</v>
      </c>
      <c r="BK5751" s="37">
        <v>553908.39999999991</v>
      </c>
      <c r="BL5751" s="37">
        <v>342151</v>
      </c>
      <c r="BM5751" s="37">
        <v>717103</v>
      </c>
      <c r="BN5751" s="37">
        <v>378714</v>
      </c>
      <c r="BO5751" s="37">
        <v>780878</v>
      </c>
    </row>
    <row r="5752" spans="62:67" ht="9" customHeight="1" x14ac:dyDescent="0.25">
      <c r="BJ5752" s="36" t="s">
        <v>5770</v>
      </c>
      <c r="BK5752" s="37">
        <v>553073.99999999988</v>
      </c>
      <c r="BL5752" s="37">
        <v>341621</v>
      </c>
      <c r="BM5752" s="37">
        <v>715681</v>
      </c>
      <c r="BN5752" s="37">
        <v>378091</v>
      </c>
      <c r="BO5752" s="37">
        <v>779492</v>
      </c>
    </row>
    <row r="5753" spans="62:67" ht="9" customHeight="1" x14ac:dyDescent="0.25">
      <c r="BJ5753" s="36" t="s">
        <v>5771</v>
      </c>
      <c r="BK5753" s="37">
        <v>552239.59999999986</v>
      </c>
      <c r="BL5753" s="37">
        <v>341092</v>
      </c>
      <c r="BM5753" s="37">
        <v>714259</v>
      </c>
      <c r="BN5753" s="37">
        <v>377431</v>
      </c>
      <c r="BO5753" s="37">
        <v>777882</v>
      </c>
    </row>
    <row r="5754" spans="62:67" ht="9" customHeight="1" x14ac:dyDescent="0.25">
      <c r="BJ5754" s="36" t="s">
        <v>5772</v>
      </c>
      <c r="BK5754" s="37">
        <v>551405.19999999984</v>
      </c>
      <c r="BL5754" s="37">
        <v>340562</v>
      </c>
      <c r="BM5754" s="37">
        <v>712837</v>
      </c>
      <c r="BN5754" s="37">
        <v>376895</v>
      </c>
      <c r="BO5754" s="37">
        <v>776681</v>
      </c>
    </row>
    <row r="5755" spans="62:67" ht="9" customHeight="1" x14ac:dyDescent="0.25">
      <c r="BJ5755" s="36" t="s">
        <v>5773</v>
      </c>
      <c r="BK5755" s="37">
        <v>550570.79999999981</v>
      </c>
      <c r="BL5755" s="37">
        <v>340033</v>
      </c>
      <c r="BM5755" s="37">
        <v>711415</v>
      </c>
      <c r="BN5755" s="37">
        <v>376305</v>
      </c>
      <c r="BO5755" s="37">
        <v>775114</v>
      </c>
    </row>
    <row r="5756" spans="62:67" ht="9" customHeight="1" x14ac:dyDescent="0.25">
      <c r="BJ5756" s="36" t="s">
        <v>5774</v>
      </c>
      <c r="BK5756" s="37">
        <v>549736.39999999979</v>
      </c>
      <c r="BL5756" s="37">
        <v>339503</v>
      </c>
      <c r="BM5756" s="37">
        <v>709993</v>
      </c>
      <c r="BN5756" s="37">
        <v>375683</v>
      </c>
      <c r="BO5756" s="37">
        <v>773651</v>
      </c>
    </row>
    <row r="5757" spans="62:67" ht="9" customHeight="1" x14ac:dyDescent="0.25">
      <c r="BJ5757" s="36" t="s">
        <v>5775</v>
      </c>
      <c r="BK5757" s="37">
        <v>548902</v>
      </c>
      <c r="BL5757" s="37">
        <v>338973</v>
      </c>
      <c r="BM5757" s="37">
        <v>708570</v>
      </c>
      <c r="BN5757" s="37">
        <v>375039</v>
      </c>
      <c r="BO5757" s="37">
        <v>772256</v>
      </c>
    </row>
    <row r="5758" spans="62:67" ht="9" customHeight="1" x14ac:dyDescent="0.25">
      <c r="BJ5758" s="36" t="s">
        <v>5776</v>
      </c>
      <c r="BK5758" s="37">
        <v>548168.30000000005</v>
      </c>
      <c r="BL5758" s="37">
        <v>338448</v>
      </c>
      <c r="BM5758" s="37">
        <v>707194</v>
      </c>
      <c r="BN5758" s="37">
        <v>374445</v>
      </c>
      <c r="BO5758" s="37">
        <v>770776</v>
      </c>
    </row>
    <row r="5759" spans="62:67" ht="9" customHeight="1" x14ac:dyDescent="0.25">
      <c r="BJ5759" s="36" t="s">
        <v>5777</v>
      </c>
      <c r="BK5759" s="37">
        <v>547434.60000000009</v>
      </c>
      <c r="BL5759" s="37">
        <v>337923</v>
      </c>
      <c r="BM5759" s="37">
        <v>705818</v>
      </c>
      <c r="BN5759" s="37">
        <v>373842</v>
      </c>
      <c r="BO5759" s="37">
        <v>769288</v>
      </c>
    </row>
    <row r="5760" spans="62:67" ht="9" customHeight="1" x14ac:dyDescent="0.25">
      <c r="BJ5760" s="36" t="s">
        <v>5778</v>
      </c>
      <c r="BK5760" s="37">
        <v>546700.90000000014</v>
      </c>
      <c r="BL5760" s="37">
        <v>337398</v>
      </c>
      <c r="BM5760" s="37">
        <v>704442</v>
      </c>
      <c r="BN5760" s="37">
        <v>373358</v>
      </c>
      <c r="BO5760" s="37">
        <v>767732</v>
      </c>
    </row>
    <row r="5761" spans="62:67" ht="9" customHeight="1" x14ac:dyDescent="0.25">
      <c r="BJ5761" s="36" t="s">
        <v>5779</v>
      </c>
      <c r="BK5761" s="37">
        <v>545967.20000000019</v>
      </c>
      <c r="BL5761" s="37">
        <v>336873</v>
      </c>
      <c r="BM5761" s="37">
        <v>703066</v>
      </c>
      <c r="BN5761" s="37">
        <v>372612</v>
      </c>
      <c r="BO5761" s="37">
        <v>766325</v>
      </c>
    </row>
    <row r="5762" spans="62:67" ht="9" customHeight="1" x14ac:dyDescent="0.25">
      <c r="BJ5762" s="36" t="s">
        <v>5780</v>
      </c>
      <c r="BK5762" s="37">
        <v>545233.50000000023</v>
      </c>
      <c r="BL5762" s="37">
        <v>336348</v>
      </c>
      <c r="BM5762" s="37">
        <v>701690</v>
      </c>
      <c r="BN5762" s="37">
        <v>372033</v>
      </c>
      <c r="BO5762" s="37">
        <v>764905</v>
      </c>
    </row>
    <row r="5763" spans="62:67" ht="9" customHeight="1" x14ac:dyDescent="0.25">
      <c r="BJ5763" s="36" t="s">
        <v>5781</v>
      </c>
      <c r="BK5763" s="37">
        <v>544499.80000000028</v>
      </c>
      <c r="BL5763" s="37">
        <v>335823</v>
      </c>
      <c r="BM5763" s="37">
        <v>700314</v>
      </c>
      <c r="BN5763" s="37">
        <v>371385</v>
      </c>
      <c r="BO5763" s="37">
        <v>763652</v>
      </c>
    </row>
    <row r="5764" spans="62:67" ht="9" customHeight="1" x14ac:dyDescent="0.25">
      <c r="BJ5764" s="36" t="s">
        <v>5782</v>
      </c>
      <c r="BK5764" s="37">
        <v>543766.10000000033</v>
      </c>
      <c r="BL5764" s="37">
        <v>335298</v>
      </c>
      <c r="BM5764" s="37">
        <v>698938</v>
      </c>
      <c r="BN5764" s="37">
        <v>370883</v>
      </c>
      <c r="BO5764" s="37">
        <v>761999</v>
      </c>
    </row>
    <row r="5765" spans="62:67" ht="9" customHeight="1" x14ac:dyDescent="0.25">
      <c r="BJ5765" s="36" t="s">
        <v>5783</v>
      </c>
      <c r="BK5765" s="37">
        <v>543032.40000000037</v>
      </c>
      <c r="BL5765" s="37">
        <v>334773</v>
      </c>
      <c r="BM5765" s="37">
        <v>697562</v>
      </c>
      <c r="BN5765" s="37">
        <v>370222</v>
      </c>
      <c r="BO5765" s="37">
        <v>760690</v>
      </c>
    </row>
    <row r="5766" spans="62:67" ht="9" customHeight="1" x14ac:dyDescent="0.25">
      <c r="BJ5766" s="36" t="s">
        <v>5784</v>
      </c>
      <c r="BK5766" s="37">
        <v>542298.70000000042</v>
      </c>
      <c r="BL5766" s="37">
        <v>334248</v>
      </c>
      <c r="BM5766" s="37">
        <v>696186</v>
      </c>
      <c r="BN5766" s="37">
        <v>369615</v>
      </c>
      <c r="BO5766" s="37">
        <v>759258</v>
      </c>
    </row>
    <row r="5767" spans="62:67" ht="9" customHeight="1" x14ac:dyDescent="0.25">
      <c r="BJ5767" s="36" t="s">
        <v>5785</v>
      </c>
      <c r="BK5767" s="37">
        <v>541565</v>
      </c>
      <c r="BL5767" s="37">
        <v>333723</v>
      </c>
      <c r="BM5767" s="37">
        <v>694810</v>
      </c>
      <c r="BN5767" s="37">
        <v>368972</v>
      </c>
      <c r="BO5767" s="37">
        <v>757963</v>
      </c>
    </row>
    <row r="5768" spans="62:67" ht="9" customHeight="1" x14ac:dyDescent="0.25">
      <c r="BJ5768" s="36" t="s">
        <v>5786</v>
      </c>
      <c r="BK5768" s="37">
        <v>540765.30000000005</v>
      </c>
      <c r="BL5768" s="37">
        <v>333207</v>
      </c>
      <c r="BM5768" s="37">
        <v>693445</v>
      </c>
      <c r="BN5768" s="37">
        <v>368364</v>
      </c>
      <c r="BO5768" s="37">
        <v>756532</v>
      </c>
    </row>
    <row r="5769" spans="62:67" ht="9" customHeight="1" x14ac:dyDescent="0.25">
      <c r="BJ5769" s="36" t="s">
        <v>5787</v>
      </c>
      <c r="BK5769" s="37">
        <v>539965.60000000009</v>
      </c>
      <c r="BL5769" s="37">
        <v>332691</v>
      </c>
      <c r="BM5769" s="37">
        <v>692079</v>
      </c>
      <c r="BN5769" s="37">
        <v>367856</v>
      </c>
      <c r="BO5769" s="37">
        <v>755137</v>
      </c>
    </row>
    <row r="5770" spans="62:67" ht="9" customHeight="1" x14ac:dyDescent="0.25">
      <c r="BJ5770" s="36" t="s">
        <v>5788</v>
      </c>
      <c r="BK5770" s="37">
        <v>539165.90000000014</v>
      </c>
      <c r="BL5770" s="37">
        <v>332175</v>
      </c>
      <c r="BM5770" s="37">
        <v>690714</v>
      </c>
      <c r="BN5770" s="37">
        <v>367260</v>
      </c>
      <c r="BO5770" s="37">
        <v>753828</v>
      </c>
    </row>
    <row r="5771" spans="62:67" ht="9" customHeight="1" x14ac:dyDescent="0.25">
      <c r="BJ5771" s="36" t="s">
        <v>5789</v>
      </c>
      <c r="BK5771" s="37">
        <v>538366.20000000019</v>
      </c>
      <c r="BL5771" s="37">
        <v>331659</v>
      </c>
      <c r="BM5771" s="37">
        <v>689348</v>
      </c>
      <c r="BN5771" s="37">
        <v>366522</v>
      </c>
      <c r="BO5771" s="37">
        <v>752348</v>
      </c>
    </row>
    <row r="5772" spans="62:67" ht="9" customHeight="1" x14ac:dyDescent="0.25">
      <c r="BJ5772" s="36" t="s">
        <v>5790</v>
      </c>
      <c r="BK5772" s="37">
        <v>537566.50000000023</v>
      </c>
      <c r="BL5772" s="37">
        <v>331142</v>
      </c>
      <c r="BM5772" s="37">
        <v>687982</v>
      </c>
      <c r="BN5772" s="37">
        <v>366005</v>
      </c>
      <c r="BO5772" s="37">
        <v>750967</v>
      </c>
    </row>
    <row r="5773" spans="62:67" ht="9" customHeight="1" x14ac:dyDescent="0.25">
      <c r="BJ5773" s="36" t="s">
        <v>5791</v>
      </c>
      <c r="BK5773" s="37">
        <v>536766.80000000028</v>
      </c>
      <c r="BL5773" s="37">
        <v>330626</v>
      </c>
      <c r="BM5773" s="37">
        <v>686617</v>
      </c>
      <c r="BN5773" s="37">
        <v>365484</v>
      </c>
      <c r="BO5773" s="37">
        <v>749452</v>
      </c>
    </row>
    <row r="5774" spans="62:67" ht="9" customHeight="1" x14ac:dyDescent="0.25">
      <c r="BJ5774" s="36" t="s">
        <v>5792</v>
      </c>
      <c r="BK5774" s="37">
        <v>535967.10000000033</v>
      </c>
      <c r="BL5774" s="37">
        <v>330110</v>
      </c>
      <c r="BM5774" s="37">
        <v>685251</v>
      </c>
      <c r="BN5774" s="37">
        <v>364927</v>
      </c>
      <c r="BO5774" s="37">
        <v>748153</v>
      </c>
    </row>
    <row r="5775" spans="62:67" ht="9" customHeight="1" x14ac:dyDescent="0.25">
      <c r="BJ5775" s="36" t="s">
        <v>5793</v>
      </c>
      <c r="BK5775" s="37">
        <v>535167.40000000037</v>
      </c>
      <c r="BL5775" s="37">
        <v>329594</v>
      </c>
      <c r="BM5775" s="37">
        <v>683886</v>
      </c>
      <c r="BN5775" s="37">
        <v>364185</v>
      </c>
      <c r="BO5775" s="37">
        <v>746856</v>
      </c>
    </row>
    <row r="5776" spans="62:67" ht="9" customHeight="1" x14ac:dyDescent="0.25">
      <c r="BJ5776" s="36" t="s">
        <v>5794</v>
      </c>
      <c r="BK5776" s="37">
        <v>534367.70000000042</v>
      </c>
      <c r="BL5776" s="37">
        <v>329078</v>
      </c>
      <c r="BM5776" s="37">
        <v>682520</v>
      </c>
      <c r="BN5776" s="37">
        <v>363806</v>
      </c>
      <c r="BO5776" s="37">
        <v>745456</v>
      </c>
    </row>
    <row r="5777" spans="62:67" ht="9" customHeight="1" x14ac:dyDescent="0.25">
      <c r="BJ5777" s="36" t="s">
        <v>5795</v>
      </c>
      <c r="BK5777" s="37">
        <v>533568</v>
      </c>
      <c r="BL5777" s="37">
        <v>328561</v>
      </c>
      <c r="BM5777" s="37">
        <v>681154</v>
      </c>
      <c r="BN5777" s="37">
        <v>363161</v>
      </c>
      <c r="BO5777" s="37">
        <v>743962</v>
      </c>
    </row>
    <row r="5778" spans="62:67" ht="9" customHeight="1" x14ac:dyDescent="0.25">
      <c r="BJ5778" s="36" t="s">
        <v>5796</v>
      </c>
      <c r="BK5778" s="37">
        <v>532789.5</v>
      </c>
      <c r="BL5778" s="37">
        <v>328061</v>
      </c>
      <c r="BM5778" s="37">
        <v>679844</v>
      </c>
      <c r="BN5778" s="37">
        <v>362515</v>
      </c>
      <c r="BO5778" s="37">
        <v>742736</v>
      </c>
    </row>
    <row r="5779" spans="62:67" ht="9" customHeight="1" x14ac:dyDescent="0.25">
      <c r="BJ5779" s="36" t="s">
        <v>5797</v>
      </c>
      <c r="BK5779" s="37">
        <v>532011</v>
      </c>
      <c r="BL5779" s="37">
        <v>327561</v>
      </c>
      <c r="BM5779" s="37">
        <v>678534</v>
      </c>
      <c r="BN5779" s="37">
        <v>361939</v>
      </c>
      <c r="BO5779" s="37">
        <v>741371</v>
      </c>
    </row>
    <row r="5780" spans="62:67" ht="9" customHeight="1" x14ac:dyDescent="0.25">
      <c r="BJ5780" s="36" t="s">
        <v>5798</v>
      </c>
      <c r="BK5780" s="37">
        <v>531232.5</v>
      </c>
      <c r="BL5780" s="37">
        <v>327061</v>
      </c>
      <c r="BM5780" s="37">
        <v>677223</v>
      </c>
      <c r="BN5780" s="37">
        <v>361343</v>
      </c>
      <c r="BO5780" s="37">
        <v>740024</v>
      </c>
    </row>
    <row r="5781" spans="62:67" ht="9" customHeight="1" x14ac:dyDescent="0.25">
      <c r="BJ5781" s="36" t="s">
        <v>5799</v>
      </c>
      <c r="BK5781" s="37">
        <v>530454</v>
      </c>
      <c r="BL5781" s="37">
        <v>326561</v>
      </c>
      <c r="BM5781" s="37">
        <v>675913</v>
      </c>
      <c r="BN5781" s="37">
        <v>360707</v>
      </c>
      <c r="BO5781" s="37">
        <v>738658</v>
      </c>
    </row>
    <row r="5782" spans="62:67" ht="9" customHeight="1" x14ac:dyDescent="0.25">
      <c r="BJ5782" s="36" t="s">
        <v>5800</v>
      </c>
      <c r="BK5782" s="37">
        <v>529675.5</v>
      </c>
      <c r="BL5782" s="37">
        <v>326061</v>
      </c>
      <c r="BM5782" s="37">
        <v>674602</v>
      </c>
      <c r="BN5782" s="37">
        <v>360251</v>
      </c>
      <c r="BO5782" s="37">
        <v>737225</v>
      </c>
    </row>
    <row r="5783" spans="62:67" ht="9" customHeight="1" x14ac:dyDescent="0.25">
      <c r="BJ5783" s="36" t="s">
        <v>5801</v>
      </c>
      <c r="BK5783" s="37">
        <v>528897</v>
      </c>
      <c r="BL5783" s="37">
        <v>325561</v>
      </c>
      <c r="BM5783" s="37">
        <v>673292</v>
      </c>
      <c r="BN5783" s="37">
        <v>359605</v>
      </c>
      <c r="BO5783" s="37">
        <v>735879</v>
      </c>
    </row>
    <row r="5784" spans="62:67" ht="9" customHeight="1" x14ac:dyDescent="0.25">
      <c r="BJ5784" s="36" t="s">
        <v>5802</v>
      </c>
      <c r="BK5784" s="37">
        <v>528118.5</v>
      </c>
      <c r="BL5784" s="37">
        <v>325061</v>
      </c>
      <c r="BM5784" s="37">
        <v>671982</v>
      </c>
      <c r="BN5784" s="37">
        <v>359063</v>
      </c>
      <c r="BO5784" s="37">
        <v>734380</v>
      </c>
    </row>
    <row r="5785" spans="62:67" ht="9" customHeight="1" x14ac:dyDescent="0.25">
      <c r="BJ5785" s="36" t="s">
        <v>5803</v>
      </c>
      <c r="BK5785" s="37">
        <v>527340</v>
      </c>
      <c r="BL5785" s="37">
        <v>324561</v>
      </c>
      <c r="BM5785" s="37">
        <v>670671</v>
      </c>
      <c r="BN5785" s="37">
        <v>358421</v>
      </c>
      <c r="BO5785" s="37">
        <v>733214</v>
      </c>
    </row>
    <row r="5786" spans="62:67" ht="9" customHeight="1" x14ac:dyDescent="0.25">
      <c r="BJ5786" s="36" t="s">
        <v>5804</v>
      </c>
      <c r="BK5786" s="37">
        <v>526561.5</v>
      </c>
      <c r="BL5786" s="37">
        <v>324061</v>
      </c>
      <c r="BM5786" s="37">
        <v>669361</v>
      </c>
      <c r="BN5786" s="37">
        <v>357889</v>
      </c>
      <c r="BO5786" s="37">
        <v>731893</v>
      </c>
    </row>
    <row r="5787" spans="62:67" ht="9" customHeight="1" x14ac:dyDescent="0.25">
      <c r="BJ5787" s="36" t="s">
        <v>5805</v>
      </c>
      <c r="BK5787" s="37">
        <v>525783</v>
      </c>
      <c r="BL5787" s="37">
        <v>323560</v>
      </c>
      <c r="BM5787" s="37">
        <v>668050</v>
      </c>
      <c r="BN5787" s="37">
        <v>357239</v>
      </c>
      <c r="BO5787" s="37">
        <v>730541</v>
      </c>
    </row>
    <row r="5788" spans="62:67" ht="9" customHeight="1" x14ac:dyDescent="0.25">
      <c r="BJ5788" s="36" t="s">
        <v>5806</v>
      </c>
      <c r="BK5788" s="37">
        <v>525037.30000000005</v>
      </c>
      <c r="BL5788" s="37">
        <v>323074</v>
      </c>
      <c r="BM5788" s="37">
        <v>666758</v>
      </c>
      <c r="BN5788" s="37">
        <v>356804</v>
      </c>
      <c r="BO5788" s="37">
        <v>729121</v>
      </c>
    </row>
    <row r="5789" spans="62:67" ht="9" customHeight="1" x14ac:dyDescent="0.25">
      <c r="BJ5789" s="36" t="s">
        <v>5807</v>
      </c>
      <c r="BK5789" s="37">
        <v>524291.60000000009</v>
      </c>
      <c r="BL5789" s="37">
        <v>322587</v>
      </c>
      <c r="BM5789" s="37">
        <v>665465</v>
      </c>
      <c r="BN5789" s="37">
        <v>356101</v>
      </c>
      <c r="BO5789" s="37">
        <v>727827</v>
      </c>
    </row>
    <row r="5790" spans="62:67" ht="9" customHeight="1" x14ac:dyDescent="0.25">
      <c r="BJ5790" s="36" t="s">
        <v>5808</v>
      </c>
      <c r="BK5790" s="37">
        <v>523545.90000000008</v>
      </c>
      <c r="BL5790" s="37">
        <v>322100</v>
      </c>
      <c r="BM5790" s="37">
        <v>664172</v>
      </c>
      <c r="BN5790" s="37">
        <v>355599</v>
      </c>
      <c r="BO5790" s="37">
        <v>726609</v>
      </c>
    </row>
    <row r="5791" spans="62:67" ht="9" customHeight="1" x14ac:dyDescent="0.25">
      <c r="BJ5791" s="36" t="s">
        <v>5809</v>
      </c>
      <c r="BK5791" s="37">
        <v>522800.20000000007</v>
      </c>
      <c r="BL5791" s="37">
        <v>321613</v>
      </c>
      <c r="BM5791" s="37">
        <v>662879</v>
      </c>
      <c r="BN5791" s="37">
        <v>354959</v>
      </c>
      <c r="BO5791" s="37">
        <v>725154</v>
      </c>
    </row>
    <row r="5792" spans="62:67" ht="9" customHeight="1" x14ac:dyDescent="0.25">
      <c r="BJ5792" s="36" t="s">
        <v>5810</v>
      </c>
      <c r="BK5792" s="37">
        <v>522054.50000000006</v>
      </c>
      <c r="BL5792" s="37">
        <v>321126</v>
      </c>
      <c r="BM5792" s="37">
        <v>661586</v>
      </c>
      <c r="BN5792" s="37">
        <v>354389</v>
      </c>
      <c r="BO5792" s="37">
        <v>723916</v>
      </c>
    </row>
    <row r="5793" spans="62:67" ht="9" customHeight="1" x14ac:dyDescent="0.25">
      <c r="BJ5793" s="36" t="s">
        <v>5811</v>
      </c>
      <c r="BK5793" s="37">
        <v>521308.80000000005</v>
      </c>
      <c r="BL5793" s="37">
        <v>320639</v>
      </c>
      <c r="BM5793" s="37">
        <v>660293</v>
      </c>
      <c r="BN5793" s="37">
        <v>353818</v>
      </c>
      <c r="BO5793" s="37">
        <v>722514</v>
      </c>
    </row>
    <row r="5794" spans="62:67" ht="9" customHeight="1" x14ac:dyDescent="0.25">
      <c r="BJ5794" s="36" t="s">
        <v>5812</v>
      </c>
      <c r="BK5794" s="37">
        <v>520563.10000000003</v>
      </c>
      <c r="BL5794" s="37">
        <v>320152</v>
      </c>
      <c r="BM5794" s="37">
        <v>659000</v>
      </c>
      <c r="BN5794" s="37">
        <v>353371</v>
      </c>
      <c r="BO5794" s="37">
        <v>721363</v>
      </c>
    </row>
    <row r="5795" spans="62:67" ht="9" customHeight="1" x14ac:dyDescent="0.25">
      <c r="BJ5795" s="36" t="s">
        <v>5813</v>
      </c>
      <c r="BK5795" s="37">
        <v>519817.4</v>
      </c>
      <c r="BL5795" s="37">
        <v>319665</v>
      </c>
      <c r="BM5795" s="37">
        <v>657707</v>
      </c>
      <c r="BN5795" s="37">
        <v>352901</v>
      </c>
      <c r="BO5795" s="37">
        <v>720004</v>
      </c>
    </row>
    <row r="5796" spans="62:67" ht="9" customHeight="1" x14ac:dyDescent="0.25">
      <c r="BJ5796" s="36" t="s">
        <v>5814</v>
      </c>
      <c r="BK5796" s="37">
        <v>519071.7</v>
      </c>
      <c r="BL5796" s="37">
        <v>319178</v>
      </c>
      <c r="BM5796" s="37">
        <v>656414</v>
      </c>
      <c r="BN5796" s="37">
        <v>352254</v>
      </c>
      <c r="BO5796" s="37">
        <v>718652</v>
      </c>
    </row>
    <row r="5797" spans="62:67" ht="9" customHeight="1" x14ac:dyDescent="0.25">
      <c r="BJ5797" s="36" t="s">
        <v>5815</v>
      </c>
      <c r="BK5797" s="37">
        <v>518326</v>
      </c>
      <c r="BL5797" s="37">
        <v>318691</v>
      </c>
      <c r="BM5797" s="37">
        <v>655121</v>
      </c>
      <c r="BN5797" s="37">
        <v>351690</v>
      </c>
      <c r="BO5797" s="37">
        <v>717456</v>
      </c>
    </row>
    <row r="5798" spans="62:67" ht="9" customHeight="1" x14ac:dyDescent="0.25">
      <c r="BJ5798" s="36" t="s">
        <v>5816</v>
      </c>
      <c r="BK5798" s="37">
        <v>517643.5</v>
      </c>
      <c r="BL5798" s="37">
        <v>318208</v>
      </c>
      <c r="BM5798" s="37">
        <v>653858</v>
      </c>
      <c r="BN5798" s="37">
        <v>351116</v>
      </c>
      <c r="BO5798" s="37">
        <v>716045</v>
      </c>
    </row>
    <row r="5799" spans="62:67" ht="9" customHeight="1" x14ac:dyDescent="0.25">
      <c r="BJ5799" s="36" t="s">
        <v>5817</v>
      </c>
      <c r="BK5799" s="37">
        <v>516961</v>
      </c>
      <c r="BL5799" s="37">
        <v>317724</v>
      </c>
      <c r="BM5799" s="37">
        <v>652595</v>
      </c>
      <c r="BN5799" s="37">
        <v>350554</v>
      </c>
      <c r="BO5799" s="37">
        <v>714656</v>
      </c>
    </row>
    <row r="5800" spans="62:67" ht="9" customHeight="1" x14ac:dyDescent="0.25">
      <c r="BJ5800" s="36" t="s">
        <v>5818</v>
      </c>
      <c r="BK5800" s="37">
        <v>516278.5</v>
      </c>
      <c r="BL5800" s="37">
        <v>317240</v>
      </c>
      <c r="BM5800" s="37">
        <v>651332</v>
      </c>
      <c r="BN5800" s="37">
        <v>349877</v>
      </c>
      <c r="BO5800" s="37">
        <v>713508</v>
      </c>
    </row>
    <row r="5801" spans="62:67" ht="9" customHeight="1" x14ac:dyDescent="0.25">
      <c r="BJ5801" s="36" t="s">
        <v>5819</v>
      </c>
      <c r="BK5801" s="37">
        <v>515596</v>
      </c>
      <c r="BL5801" s="37">
        <v>316756</v>
      </c>
      <c r="BM5801" s="37">
        <v>650069</v>
      </c>
      <c r="BN5801" s="37">
        <v>349454</v>
      </c>
      <c r="BO5801" s="37">
        <v>712122</v>
      </c>
    </row>
    <row r="5802" spans="62:67" ht="9" customHeight="1" x14ac:dyDescent="0.25">
      <c r="BJ5802" s="36" t="s">
        <v>5820</v>
      </c>
      <c r="BK5802" s="37">
        <v>514913.5</v>
      </c>
      <c r="BL5802" s="37">
        <v>316272</v>
      </c>
      <c r="BM5802" s="37">
        <v>648805</v>
      </c>
      <c r="BN5802" s="37">
        <v>348783</v>
      </c>
      <c r="BO5802" s="37">
        <v>710730</v>
      </c>
    </row>
    <row r="5803" spans="62:67" ht="9" customHeight="1" x14ac:dyDescent="0.25">
      <c r="BJ5803" s="36" t="s">
        <v>5821</v>
      </c>
      <c r="BK5803" s="37">
        <v>514231</v>
      </c>
      <c r="BL5803" s="37">
        <v>315789</v>
      </c>
      <c r="BM5803" s="37">
        <v>647542</v>
      </c>
      <c r="BN5803" s="37">
        <v>348139</v>
      </c>
      <c r="BO5803" s="37">
        <v>709729</v>
      </c>
    </row>
    <row r="5804" spans="62:67" ht="9" customHeight="1" x14ac:dyDescent="0.25">
      <c r="BJ5804" s="36" t="s">
        <v>5822</v>
      </c>
      <c r="BK5804" s="37">
        <v>513548.5</v>
      </c>
      <c r="BL5804" s="37">
        <v>315305</v>
      </c>
      <c r="BM5804" s="37">
        <v>646279</v>
      </c>
      <c r="BN5804" s="37">
        <v>347762</v>
      </c>
      <c r="BO5804" s="37">
        <v>708358</v>
      </c>
    </row>
    <row r="5805" spans="62:67" ht="9" customHeight="1" x14ac:dyDescent="0.25">
      <c r="BJ5805" s="36" t="s">
        <v>5823</v>
      </c>
      <c r="BK5805" s="37">
        <v>512866</v>
      </c>
      <c r="BL5805" s="37">
        <v>314821</v>
      </c>
      <c r="BM5805" s="37">
        <v>645016</v>
      </c>
      <c r="BN5805" s="37">
        <v>347232</v>
      </c>
      <c r="BO5805" s="37">
        <v>706978</v>
      </c>
    </row>
    <row r="5806" spans="62:67" ht="9" customHeight="1" x14ac:dyDescent="0.25">
      <c r="BJ5806" s="36" t="s">
        <v>5824</v>
      </c>
      <c r="BK5806" s="37">
        <v>512183.5</v>
      </c>
      <c r="BL5806" s="37">
        <v>314337</v>
      </c>
      <c r="BM5806" s="37">
        <v>643753</v>
      </c>
      <c r="BN5806" s="37">
        <v>346726</v>
      </c>
      <c r="BO5806" s="37">
        <v>705730</v>
      </c>
    </row>
    <row r="5807" spans="62:67" ht="9" customHeight="1" x14ac:dyDescent="0.25">
      <c r="BJ5807" s="36" t="s">
        <v>5825</v>
      </c>
      <c r="BK5807" s="37">
        <v>511501</v>
      </c>
      <c r="BL5807" s="37">
        <v>313853</v>
      </c>
      <c r="BM5807" s="37">
        <v>642489</v>
      </c>
      <c r="BN5807" s="37">
        <v>345979</v>
      </c>
      <c r="BO5807" s="37">
        <v>704250</v>
      </c>
    </row>
    <row r="5808" spans="62:67" ht="9" customHeight="1" x14ac:dyDescent="0.25">
      <c r="BJ5808" s="36" t="s">
        <v>5826</v>
      </c>
      <c r="BK5808" s="37">
        <v>510756.2</v>
      </c>
      <c r="BL5808" s="37">
        <v>313380</v>
      </c>
      <c r="BM5808" s="37">
        <v>641276</v>
      </c>
      <c r="BN5808" s="37">
        <v>345524</v>
      </c>
      <c r="BO5808" s="37">
        <v>703131</v>
      </c>
    </row>
    <row r="5809" spans="62:67" ht="9" customHeight="1" x14ac:dyDescent="0.25">
      <c r="BJ5809" s="36" t="s">
        <v>5827</v>
      </c>
      <c r="BK5809" s="37">
        <v>510011.4</v>
      </c>
      <c r="BL5809" s="37">
        <v>312906</v>
      </c>
      <c r="BM5809" s="37">
        <v>640063</v>
      </c>
      <c r="BN5809" s="37">
        <v>345009</v>
      </c>
      <c r="BO5809" s="37">
        <v>701787</v>
      </c>
    </row>
    <row r="5810" spans="62:67" ht="9" customHeight="1" x14ac:dyDescent="0.25">
      <c r="BJ5810" s="36" t="s">
        <v>5828</v>
      </c>
      <c r="BK5810" s="37">
        <v>509266.60000000003</v>
      </c>
      <c r="BL5810" s="37">
        <v>312433</v>
      </c>
      <c r="BM5810" s="37">
        <v>638850</v>
      </c>
      <c r="BN5810" s="37">
        <v>344443</v>
      </c>
      <c r="BO5810" s="37">
        <v>700591</v>
      </c>
    </row>
    <row r="5811" spans="62:67" ht="9" customHeight="1" x14ac:dyDescent="0.25">
      <c r="BJ5811" s="36" t="s">
        <v>5829</v>
      </c>
      <c r="BK5811" s="37">
        <v>508521.80000000005</v>
      </c>
      <c r="BL5811" s="37">
        <v>311959</v>
      </c>
      <c r="BM5811" s="37">
        <v>637637</v>
      </c>
      <c r="BN5811" s="37">
        <v>343960</v>
      </c>
      <c r="BO5811" s="37">
        <v>699169</v>
      </c>
    </row>
    <row r="5812" spans="62:67" ht="9" customHeight="1" x14ac:dyDescent="0.25">
      <c r="BJ5812" s="36" t="s">
        <v>5830</v>
      </c>
      <c r="BK5812" s="37">
        <v>507777.00000000006</v>
      </c>
      <c r="BL5812" s="37">
        <v>311485</v>
      </c>
      <c r="BM5812" s="37">
        <v>636424</v>
      </c>
      <c r="BN5812" s="37">
        <v>343524</v>
      </c>
      <c r="BO5812" s="37">
        <v>698146</v>
      </c>
    </row>
    <row r="5813" spans="62:67" ht="9" customHeight="1" x14ac:dyDescent="0.25">
      <c r="BJ5813" s="36" t="s">
        <v>5831</v>
      </c>
      <c r="BK5813" s="37">
        <v>507032.20000000007</v>
      </c>
      <c r="BL5813" s="37">
        <v>311012</v>
      </c>
      <c r="BM5813" s="37">
        <v>635211</v>
      </c>
      <c r="BN5813" s="37">
        <v>342785</v>
      </c>
      <c r="BO5813" s="37">
        <v>696652</v>
      </c>
    </row>
    <row r="5814" spans="62:67" ht="9" customHeight="1" x14ac:dyDescent="0.25">
      <c r="BJ5814" s="36" t="s">
        <v>5832</v>
      </c>
      <c r="BK5814" s="37">
        <v>506287.40000000008</v>
      </c>
      <c r="BL5814" s="37">
        <v>310538</v>
      </c>
      <c r="BM5814" s="37">
        <v>633998</v>
      </c>
      <c r="BN5814" s="37">
        <v>342480</v>
      </c>
      <c r="BO5814" s="37">
        <v>695321</v>
      </c>
    </row>
    <row r="5815" spans="62:67" ht="9" customHeight="1" x14ac:dyDescent="0.25">
      <c r="BJ5815" s="36" t="s">
        <v>5833</v>
      </c>
      <c r="BK5815" s="37">
        <v>505542.60000000009</v>
      </c>
      <c r="BL5815" s="37">
        <v>310065</v>
      </c>
      <c r="BM5815" s="37">
        <v>632785</v>
      </c>
      <c r="BN5815" s="37">
        <v>341848</v>
      </c>
      <c r="BO5815" s="37">
        <v>694102</v>
      </c>
    </row>
    <row r="5816" spans="62:67" ht="9" customHeight="1" x14ac:dyDescent="0.25">
      <c r="BJ5816" s="36" t="s">
        <v>5834</v>
      </c>
      <c r="BK5816" s="37">
        <v>504797.8000000001</v>
      </c>
      <c r="BL5816" s="37">
        <v>309591</v>
      </c>
      <c r="BM5816" s="37">
        <v>631572</v>
      </c>
      <c r="BN5816" s="37">
        <v>341294</v>
      </c>
      <c r="BO5816" s="37">
        <v>692824</v>
      </c>
    </row>
    <row r="5817" spans="62:67" ht="9" customHeight="1" x14ac:dyDescent="0.25">
      <c r="BJ5817" s="36" t="s">
        <v>5835</v>
      </c>
      <c r="BK5817" s="37">
        <v>504053</v>
      </c>
      <c r="BL5817" s="37">
        <v>309117</v>
      </c>
      <c r="BM5817" s="37">
        <v>630358</v>
      </c>
      <c r="BN5817" s="37">
        <v>340818</v>
      </c>
      <c r="BO5817" s="37">
        <v>691538</v>
      </c>
    </row>
    <row r="5818" spans="62:67" ht="9" customHeight="1" x14ac:dyDescent="0.25">
      <c r="BJ5818" s="36" t="s">
        <v>5836</v>
      </c>
      <c r="BK5818" s="37">
        <v>503371.2</v>
      </c>
      <c r="BL5818" s="37">
        <v>308660</v>
      </c>
      <c r="BM5818" s="37">
        <v>629170</v>
      </c>
      <c r="BN5818" s="37">
        <v>340234</v>
      </c>
      <c r="BO5818" s="37">
        <v>690250</v>
      </c>
    </row>
    <row r="5819" spans="62:67" ht="9" customHeight="1" x14ac:dyDescent="0.25">
      <c r="BJ5819" s="36" t="s">
        <v>5837</v>
      </c>
      <c r="BK5819" s="37">
        <v>502689.4</v>
      </c>
      <c r="BL5819" s="37">
        <v>308202</v>
      </c>
      <c r="BM5819" s="37">
        <v>627982</v>
      </c>
      <c r="BN5819" s="37">
        <v>339599</v>
      </c>
      <c r="BO5819" s="37">
        <v>689110</v>
      </c>
    </row>
    <row r="5820" spans="62:67" ht="9" customHeight="1" x14ac:dyDescent="0.25">
      <c r="BJ5820" s="36" t="s">
        <v>5838</v>
      </c>
      <c r="BK5820" s="37">
        <v>502007.60000000003</v>
      </c>
      <c r="BL5820" s="37">
        <v>307745</v>
      </c>
      <c r="BM5820" s="37">
        <v>626794</v>
      </c>
      <c r="BN5820" s="37">
        <v>339225</v>
      </c>
      <c r="BO5820" s="37">
        <v>687742</v>
      </c>
    </row>
    <row r="5821" spans="62:67" ht="9" customHeight="1" x14ac:dyDescent="0.25">
      <c r="BJ5821" s="36" t="s">
        <v>5839</v>
      </c>
      <c r="BK5821" s="37">
        <v>501325.80000000005</v>
      </c>
      <c r="BL5821" s="37">
        <v>307287</v>
      </c>
      <c r="BM5821" s="37">
        <v>625606</v>
      </c>
      <c r="BN5821" s="37">
        <v>338514</v>
      </c>
      <c r="BO5821" s="37">
        <v>686502</v>
      </c>
    </row>
    <row r="5822" spans="62:67" ht="9" customHeight="1" x14ac:dyDescent="0.25">
      <c r="BJ5822" s="36" t="s">
        <v>5840</v>
      </c>
      <c r="BK5822" s="37">
        <v>500644.00000000006</v>
      </c>
      <c r="BL5822" s="37">
        <v>306829</v>
      </c>
      <c r="BM5822" s="37">
        <v>624418</v>
      </c>
      <c r="BN5822" s="37">
        <v>338210</v>
      </c>
      <c r="BO5822" s="37">
        <v>685137</v>
      </c>
    </row>
    <row r="5823" spans="62:67" ht="9" customHeight="1" x14ac:dyDescent="0.25">
      <c r="BJ5823" s="36" t="s">
        <v>5841</v>
      </c>
      <c r="BK5823" s="37">
        <v>499962.20000000007</v>
      </c>
      <c r="BL5823" s="37">
        <v>306372</v>
      </c>
      <c r="BM5823" s="37">
        <v>623230</v>
      </c>
      <c r="BN5823" s="37">
        <v>337549</v>
      </c>
      <c r="BO5823" s="37">
        <v>683959</v>
      </c>
    </row>
    <row r="5824" spans="62:67" ht="9" customHeight="1" x14ac:dyDescent="0.25">
      <c r="BJ5824" s="36" t="s">
        <v>5842</v>
      </c>
      <c r="BK5824" s="37">
        <v>499280.40000000008</v>
      </c>
      <c r="BL5824" s="37">
        <v>305914</v>
      </c>
      <c r="BM5824" s="37">
        <v>622042</v>
      </c>
      <c r="BN5824" s="37">
        <v>337044</v>
      </c>
      <c r="BO5824" s="37">
        <v>682685</v>
      </c>
    </row>
    <row r="5825" spans="62:67" ht="9" customHeight="1" x14ac:dyDescent="0.25">
      <c r="BJ5825" s="36" t="s">
        <v>5843</v>
      </c>
      <c r="BK5825" s="37">
        <v>498598.60000000009</v>
      </c>
      <c r="BL5825" s="37">
        <v>305457</v>
      </c>
      <c r="BM5825" s="37">
        <v>620854</v>
      </c>
      <c r="BN5825" s="37">
        <v>336525</v>
      </c>
      <c r="BO5825" s="37">
        <v>681397</v>
      </c>
    </row>
    <row r="5826" spans="62:67" ht="9" customHeight="1" x14ac:dyDescent="0.25">
      <c r="BJ5826" s="36" t="s">
        <v>5844</v>
      </c>
      <c r="BK5826" s="37">
        <v>497916.8000000001</v>
      </c>
      <c r="BL5826" s="37">
        <v>304999</v>
      </c>
      <c r="BM5826" s="37">
        <v>619666</v>
      </c>
      <c r="BN5826" s="37">
        <v>335995</v>
      </c>
      <c r="BO5826" s="37">
        <v>680094</v>
      </c>
    </row>
    <row r="5827" spans="62:67" ht="9" customHeight="1" x14ac:dyDescent="0.25">
      <c r="BJ5827" s="36" t="s">
        <v>5845</v>
      </c>
      <c r="BK5827" s="37">
        <v>497235</v>
      </c>
      <c r="BL5827" s="37">
        <v>304541</v>
      </c>
      <c r="BM5827" s="37">
        <v>618477</v>
      </c>
      <c r="BN5827" s="37">
        <v>335644</v>
      </c>
      <c r="BO5827" s="37">
        <v>678960</v>
      </c>
    </row>
    <row r="5828" spans="62:67" ht="9" customHeight="1" x14ac:dyDescent="0.25">
      <c r="BJ5828" s="36" t="s">
        <v>5846</v>
      </c>
      <c r="BK5828" s="37">
        <v>496539.4</v>
      </c>
      <c r="BL5828" s="37">
        <v>304092</v>
      </c>
      <c r="BM5828" s="37">
        <v>617313</v>
      </c>
      <c r="BN5828" s="37">
        <v>335044</v>
      </c>
      <c r="BO5828" s="37">
        <v>677479</v>
      </c>
    </row>
    <row r="5829" spans="62:67" ht="9" customHeight="1" x14ac:dyDescent="0.25">
      <c r="BJ5829" s="36" t="s">
        <v>5847</v>
      </c>
      <c r="BK5829" s="37">
        <v>495843.80000000005</v>
      </c>
      <c r="BL5829" s="37">
        <v>303642</v>
      </c>
      <c r="BM5829" s="37">
        <v>616149</v>
      </c>
      <c r="BN5829" s="37">
        <v>334662</v>
      </c>
      <c r="BO5829" s="37">
        <v>676478</v>
      </c>
    </row>
    <row r="5830" spans="62:67" ht="9" customHeight="1" x14ac:dyDescent="0.25">
      <c r="BJ5830" s="36" t="s">
        <v>5848</v>
      </c>
      <c r="BK5830" s="37">
        <v>495148.20000000007</v>
      </c>
      <c r="BL5830" s="37">
        <v>303193</v>
      </c>
      <c r="BM5830" s="37">
        <v>614985</v>
      </c>
      <c r="BN5830" s="37">
        <v>334000</v>
      </c>
      <c r="BO5830" s="37">
        <v>675041</v>
      </c>
    </row>
    <row r="5831" spans="62:67" ht="9" customHeight="1" x14ac:dyDescent="0.25">
      <c r="BJ5831" s="36" t="s">
        <v>5849</v>
      </c>
      <c r="BK5831" s="37">
        <v>494452.60000000009</v>
      </c>
      <c r="BL5831" s="37">
        <v>302743</v>
      </c>
      <c r="BM5831" s="37">
        <v>613821</v>
      </c>
      <c r="BN5831" s="37">
        <v>333423</v>
      </c>
      <c r="BO5831" s="37">
        <v>673702</v>
      </c>
    </row>
    <row r="5832" spans="62:67" ht="9" customHeight="1" x14ac:dyDescent="0.25">
      <c r="BJ5832" s="36" t="s">
        <v>5850</v>
      </c>
      <c r="BK5832" s="37">
        <v>493757.00000000012</v>
      </c>
      <c r="BL5832" s="37">
        <v>302294</v>
      </c>
      <c r="BM5832" s="37">
        <v>612657</v>
      </c>
      <c r="BN5832" s="37">
        <v>332887</v>
      </c>
      <c r="BO5832" s="37">
        <v>672503</v>
      </c>
    </row>
    <row r="5833" spans="62:67" ht="9" customHeight="1" x14ac:dyDescent="0.25">
      <c r="BJ5833" s="36" t="s">
        <v>5851</v>
      </c>
      <c r="BK5833" s="37">
        <v>493061.40000000014</v>
      </c>
      <c r="BL5833" s="37">
        <v>301844</v>
      </c>
      <c r="BM5833" s="37">
        <v>611493</v>
      </c>
      <c r="BN5833" s="37">
        <v>332438</v>
      </c>
      <c r="BO5833" s="37">
        <v>671331</v>
      </c>
    </row>
    <row r="5834" spans="62:67" ht="9" customHeight="1" x14ac:dyDescent="0.25">
      <c r="BJ5834" s="36" t="s">
        <v>5852</v>
      </c>
      <c r="BK5834" s="37">
        <v>492365.80000000016</v>
      </c>
      <c r="BL5834" s="37">
        <v>301395</v>
      </c>
      <c r="BM5834" s="37">
        <v>610329</v>
      </c>
      <c r="BN5834" s="37">
        <v>331976</v>
      </c>
      <c r="BO5834" s="37">
        <v>670008</v>
      </c>
    </row>
    <row r="5835" spans="62:67" ht="9" customHeight="1" x14ac:dyDescent="0.25">
      <c r="BJ5835" s="36" t="s">
        <v>5853</v>
      </c>
      <c r="BK5835" s="37">
        <v>491670.20000000019</v>
      </c>
      <c r="BL5835" s="37">
        <v>300945</v>
      </c>
      <c r="BM5835" s="37">
        <v>609165</v>
      </c>
      <c r="BN5835" s="37">
        <v>331406</v>
      </c>
      <c r="BO5835" s="37">
        <v>668826</v>
      </c>
    </row>
    <row r="5836" spans="62:67" ht="9" customHeight="1" x14ac:dyDescent="0.25">
      <c r="BJ5836" s="36" t="s">
        <v>5854</v>
      </c>
      <c r="BK5836" s="37">
        <v>490974.60000000021</v>
      </c>
      <c r="BL5836" s="37">
        <v>300496</v>
      </c>
      <c r="BM5836" s="37">
        <v>608001</v>
      </c>
      <c r="BN5836" s="37">
        <v>330943</v>
      </c>
      <c r="BO5836" s="37">
        <v>667699</v>
      </c>
    </row>
    <row r="5837" spans="62:67" ht="9" customHeight="1" x14ac:dyDescent="0.25">
      <c r="BJ5837" s="36" t="s">
        <v>5855</v>
      </c>
      <c r="BK5837" s="37">
        <v>490279</v>
      </c>
      <c r="BL5837" s="37">
        <v>300046</v>
      </c>
      <c r="BM5837" s="37">
        <v>606837</v>
      </c>
      <c r="BN5837" s="37">
        <v>330503</v>
      </c>
      <c r="BO5837" s="37">
        <v>666445</v>
      </c>
    </row>
    <row r="5838" spans="62:67" ht="9" customHeight="1" x14ac:dyDescent="0.25">
      <c r="BJ5838" s="36" t="s">
        <v>5856</v>
      </c>
      <c r="BK5838" s="37">
        <v>489604.8</v>
      </c>
      <c r="BL5838" s="37">
        <v>299605</v>
      </c>
      <c r="BM5838" s="37">
        <v>605728</v>
      </c>
      <c r="BN5838" s="37">
        <v>329850</v>
      </c>
      <c r="BO5838" s="37">
        <v>665190</v>
      </c>
    </row>
    <row r="5839" spans="62:67" ht="9" customHeight="1" x14ac:dyDescent="0.25">
      <c r="BJ5839" s="36" t="s">
        <v>5857</v>
      </c>
      <c r="BK5839" s="37">
        <v>488930.6</v>
      </c>
      <c r="BL5839" s="37">
        <v>299164</v>
      </c>
      <c r="BM5839" s="37">
        <v>604618</v>
      </c>
      <c r="BN5839" s="37">
        <v>329580</v>
      </c>
      <c r="BO5839" s="37">
        <v>663897</v>
      </c>
    </row>
    <row r="5840" spans="62:67" ht="9" customHeight="1" x14ac:dyDescent="0.25">
      <c r="BJ5840" s="36" t="s">
        <v>5858</v>
      </c>
      <c r="BK5840" s="37">
        <v>488256.39999999997</v>
      </c>
      <c r="BL5840" s="37">
        <v>298723</v>
      </c>
      <c r="BM5840" s="37">
        <v>603508</v>
      </c>
      <c r="BN5840" s="37">
        <v>328737</v>
      </c>
      <c r="BO5840" s="37">
        <v>662692</v>
      </c>
    </row>
    <row r="5841" spans="62:67" ht="9" customHeight="1" x14ac:dyDescent="0.25">
      <c r="BJ5841" s="36" t="s">
        <v>5859</v>
      </c>
      <c r="BK5841" s="37">
        <v>487582.19999999995</v>
      </c>
      <c r="BL5841" s="37">
        <v>298282</v>
      </c>
      <c r="BM5841" s="37">
        <v>602398</v>
      </c>
      <c r="BN5841" s="37">
        <v>328256</v>
      </c>
      <c r="BO5841" s="37">
        <v>661637</v>
      </c>
    </row>
    <row r="5842" spans="62:67" ht="9" customHeight="1" x14ac:dyDescent="0.25">
      <c r="BJ5842" s="36" t="s">
        <v>5860</v>
      </c>
      <c r="BK5842" s="37">
        <v>486907.99999999994</v>
      </c>
      <c r="BL5842" s="37">
        <v>297841</v>
      </c>
      <c r="BM5842" s="37">
        <v>601288</v>
      </c>
      <c r="BN5842" s="37">
        <v>327891</v>
      </c>
      <c r="BO5842" s="37">
        <v>660382</v>
      </c>
    </row>
    <row r="5843" spans="62:67" ht="9" customHeight="1" x14ac:dyDescent="0.25">
      <c r="BJ5843" s="36" t="s">
        <v>5861</v>
      </c>
      <c r="BK5843" s="37">
        <v>486233.79999999993</v>
      </c>
      <c r="BL5843" s="37">
        <v>297400</v>
      </c>
      <c r="BM5843" s="37">
        <v>600178</v>
      </c>
      <c r="BN5843" s="37">
        <v>327398</v>
      </c>
      <c r="BO5843" s="37">
        <v>659285</v>
      </c>
    </row>
    <row r="5844" spans="62:67" ht="9" customHeight="1" x14ac:dyDescent="0.25">
      <c r="BJ5844" s="36" t="s">
        <v>5862</v>
      </c>
      <c r="BK5844" s="37">
        <v>485559.59999999992</v>
      </c>
      <c r="BL5844" s="37">
        <v>296959</v>
      </c>
      <c r="BM5844" s="37">
        <v>599068</v>
      </c>
      <c r="BN5844" s="37">
        <v>326774</v>
      </c>
      <c r="BO5844" s="37">
        <v>657962</v>
      </c>
    </row>
    <row r="5845" spans="62:67" ht="9" customHeight="1" x14ac:dyDescent="0.25">
      <c r="BJ5845" s="36" t="s">
        <v>5863</v>
      </c>
      <c r="BK5845" s="37">
        <v>484885.39999999991</v>
      </c>
      <c r="BL5845" s="37">
        <v>296518</v>
      </c>
      <c r="BM5845" s="37">
        <v>597958</v>
      </c>
      <c r="BN5845" s="37">
        <v>326327</v>
      </c>
      <c r="BO5845" s="37">
        <v>657019</v>
      </c>
    </row>
    <row r="5846" spans="62:67" ht="9" customHeight="1" x14ac:dyDescent="0.25">
      <c r="BJ5846" s="36" t="s">
        <v>5864</v>
      </c>
      <c r="BK5846" s="37">
        <v>484211.1999999999</v>
      </c>
      <c r="BL5846" s="37">
        <v>296077</v>
      </c>
      <c r="BM5846" s="37">
        <v>596848</v>
      </c>
      <c r="BN5846" s="37">
        <v>325784</v>
      </c>
      <c r="BO5846" s="37">
        <v>655743</v>
      </c>
    </row>
    <row r="5847" spans="62:67" ht="9" customHeight="1" x14ac:dyDescent="0.25">
      <c r="BJ5847" s="36" t="s">
        <v>5865</v>
      </c>
      <c r="BK5847" s="37">
        <v>483537</v>
      </c>
      <c r="BL5847" s="37">
        <v>295636</v>
      </c>
      <c r="BM5847" s="37">
        <v>595738</v>
      </c>
      <c r="BN5847" s="37">
        <v>325430</v>
      </c>
      <c r="BO5847" s="37">
        <v>654530</v>
      </c>
    </row>
    <row r="5848" spans="62:67" ht="9" customHeight="1" x14ac:dyDescent="0.25">
      <c r="BJ5848" s="36" t="s">
        <v>5866</v>
      </c>
      <c r="BK5848" s="37">
        <v>482857.3</v>
      </c>
      <c r="BL5848" s="37">
        <v>295199</v>
      </c>
      <c r="BM5848" s="37">
        <v>594633</v>
      </c>
      <c r="BN5848" s="37">
        <v>324820</v>
      </c>
      <c r="BO5848" s="37">
        <v>653231</v>
      </c>
    </row>
    <row r="5849" spans="62:67" ht="9" customHeight="1" x14ac:dyDescent="0.25">
      <c r="BJ5849" s="36" t="s">
        <v>5867</v>
      </c>
      <c r="BK5849" s="37">
        <v>482177.6</v>
      </c>
      <c r="BL5849" s="37">
        <v>294762</v>
      </c>
      <c r="BM5849" s="37">
        <v>593527</v>
      </c>
      <c r="BN5849" s="37">
        <v>324318</v>
      </c>
      <c r="BO5849" s="37">
        <v>652115</v>
      </c>
    </row>
    <row r="5850" spans="62:67" ht="9" customHeight="1" x14ac:dyDescent="0.25">
      <c r="BJ5850" s="36" t="s">
        <v>5868</v>
      </c>
      <c r="BK5850" s="37">
        <v>481497.89999999997</v>
      </c>
      <c r="BL5850" s="37">
        <v>294325</v>
      </c>
      <c r="BM5850" s="37">
        <v>592421</v>
      </c>
      <c r="BN5850" s="37">
        <v>323945</v>
      </c>
      <c r="BO5850" s="37">
        <v>650979</v>
      </c>
    </row>
    <row r="5851" spans="62:67" ht="9" customHeight="1" x14ac:dyDescent="0.25">
      <c r="BJ5851" s="36" t="s">
        <v>5869</v>
      </c>
      <c r="BK5851" s="37">
        <v>480818.19999999995</v>
      </c>
      <c r="BL5851" s="37">
        <v>293888</v>
      </c>
      <c r="BM5851" s="37">
        <v>591316</v>
      </c>
      <c r="BN5851" s="37">
        <v>323417</v>
      </c>
      <c r="BO5851" s="37">
        <v>649882</v>
      </c>
    </row>
    <row r="5852" spans="62:67" ht="9" customHeight="1" x14ac:dyDescent="0.25">
      <c r="BJ5852" s="36" t="s">
        <v>5870</v>
      </c>
      <c r="BK5852" s="37">
        <v>480138.49999999994</v>
      </c>
      <c r="BL5852" s="37">
        <v>293450</v>
      </c>
      <c r="BM5852" s="37">
        <v>590210</v>
      </c>
      <c r="BN5852" s="37">
        <v>322769</v>
      </c>
      <c r="BO5852" s="37">
        <v>648783</v>
      </c>
    </row>
    <row r="5853" spans="62:67" ht="9" customHeight="1" x14ac:dyDescent="0.25">
      <c r="BJ5853" s="36" t="s">
        <v>5871</v>
      </c>
      <c r="BK5853" s="37">
        <v>479458.79999999993</v>
      </c>
      <c r="BL5853" s="37">
        <v>293013</v>
      </c>
      <c r="BM5853" s="37">
        <v>589104</v>
      </c>
      <c r="BN5853" s="37">
        <v>322500</v>
      </c>
      <c r="BO5853" s="37">
        <v>647548</v>
      </c>
    </row>
    <row r="5854" spans="62:67" ht="9" customHeight="1" x14ac:dyDescent="0.25">
      <c r="BJ5854" s="36" t="s">
        <v>5872</v>
      </c>
      <c r="BK5854" s="37">
        <v>478779.09999999992</v>
      </c>
      <c r="BL5854" s="37">
        <v>292576</v>
      </c>
      <c r="BM5854" s="37">
        <v>587999</v>
      </c>
      <c r="BN5854" s="37">
        <v>321887</v>
      </c>
      <c r="BO5854" s="37">
        <v>646500</v>
      </c>
    </row>
    <row r="5855" spans="62:67" ht="9" customHeight="1" x14ac:dyDescent="0.25">
      <c r="BJ5855" s="36" t="s">
        <v>5873</v>
      </c>
      <c r="BK5855" s="37">
        <v>478099.39999999991</v>
      </c>
      <c r="BL5855" s="37">
        <v>292139</v>
      </c>
      <c r="BM5855" s="37">
        <v>586893</v>
      </c>
      <c r="BN5855" s="37">
        <v>321473</v>
      </c>
      <c r="BO5855" s="37">
        <v>645263</v>
      </c>
    </row>
    <row r="5856" spans="62:67" ht="9" customHeight="1" x14ac:dyDescent="0.25">
      <c r="BJ5856" s="36" t="s">
        <v>5874</v>
      </c>
      <c r="BK5856" s="37">
        <v>477419.6999999999</v>
      </c>
      <c r="BL5856" s="37">
        <v>291702</v>
      </c>
      <c r="BM5856" s="37">
        <v>585787</v>
      </c>
      <c r="BN5856" s="37">
        <v>320946</v>
      </c>
      <c r="BO5856" s="37">
        <v>644086</v>
      </c>
    </row>
    <row r="5857" spans="62:67" ht="9" customHeight="1" x14ac:dyDescent="0.25">
      <c r="BJ5857" s="36" t="s">
        <v>5875</v>
      </c>
      <c r="BK5857" s="37">
        <v>476740</v>
      </c>
      <c r="BL5857" s="37">
        <v>291264</v>
      </c>
      <c r="BM5857" s="37">
        <v>584681</v>
      </c>
      <c r="BN5857" s="37">
        <v>320501</v>
      </c>
      <c r="BO5857" s="37">
        <v>642992</v>
      </c>
    </row>
    <row r="5858" spans="62:67" ht="9" customHeight="1" x14ac:dyDescent="0.25">
      <c r="BJ5858" s="36" t="s">
        <v>5876</v>
      </c>
      <c r="BK5858" s="37">
        <v>476118.4</v>
      </c>
      <c r="BL5858" s="37">
        <v>290834</v>
      </c>
      <c r="BM5858" s="37">
        <v>583602</v>
      </c>
      <c r="BN5858" s="37">
        <v>319943</v>
      </c>
      <c r="BO5858" s="37">
        <v>641719</v>
      </c>
    </row>
    <row r="5859" spans="62:67" ht="9" customHeight="1" x14ac:dyDescent="0.25">
      <c r="BJ5859" s="36" t="s">
        <v>5877</v>
      </c>
      <c r="BK5859" s="37">
        <v>475496.80000000005</v>
      </c>
      <c r="BL5859" s="37">
        <v>290403</v>
      </c>
      <c r="BM5859" s="37">
        <v>582522</v>
      </c>
      <c r="BN5859" s="37">
        <v>319405</v>
      </c>
      <c r="BO5859" s="37">
        <v>640532</v>
      </c>
    </row>
    <row r="5860" spans="62:67" ht="9" customHeight="1" x14ac:dyDescent="0.25">
      <c r="BJ5860" s="36" t="s">
        <v>5878</v>
      </c>
      <c r="BK5860" s="37">
        <v>474875.20000000007</v>
      </c>
      <c r="BL5860" s="37">
        <v>289973</v>
      </c>
      <c r="BM5860" s="37">
        <v>581443</v>
      </c>
      <c r="BN5860" s="37">
        <v>318945</v>
      </c>
      <c r="BO5860" s="37">
        <v>639498</v>
      </c>
    </row>
    <row r="5861" spans="62:67" ht="9" customHeight="1" x14ac:dyDescent="0.25">
      <c r="BJ5861" s="36" t="s">
        <v>5879</v>
      </c>
      <c r="BK5861" s="37">
        <v>474253.60000000009</v>
      </c>
      <c r="BL5861" s="37">
        <v>289542</v>
      </c>
      <c r="BM5861" s="37">
        <v>580363</v>
      </c>
      <c r="BN5861" s="37">
        <v>318477</v>
      </c>
      <c r="BO5861" s="37">
        <v>638208</v>
      </c>
    </row>
    <row r="5862" spans="62:67" ht="9" customHeight="1" x14ac:dyDescent="0.25">
      <c r="BJ5862" s="36" t="s">
        <v>5880</v>
      </c>
      <c r="BK5862" s="37">
        <v>473632.00000000012</v>
      </c>
      <c r="BL5862" s="37">
        <v>289111</v>
      </c>
      <c r="BM5862" s="37">
        <v>579284</v>
      </c>
      <c r="BN5862" s="37">
        <v>317945</v>
      </c>
      <c r="BO5862" s="37">
        <v>637084</v>
      </c>
    </row>
    <row r="5863" spans="62:67" ht="9" customHeight="1" x14ac:dyDescent="0.25">
      <c r="BJ5863" s="36" t="s">
        <v>5881</v>
      </c>
      <c r="BK5863" s="37">
        <v>473010.40000000014</v>
      </c>
      <c r="BL5863" s="37">
        <v>288681</v>
      </c>
      <c r="BM5863" s="37">
        <v>578204</v>
      </c>
      <c r="BN5863" s="37">
        <v>317485</v>
      </c>
      <c r="BO5863" s="37">
        <v>635997</v>
      </c>
    </row>
    <row r="5864" spans="62:67" ht="9" customHeight="1" x14ac:dyDescent="0.25">
      <c r="BJ5864" s="36" t="s">
        <v>5882</v>
      </c>
      <c r="BK5864" s="37">
        <v>472388.80000000016</v>
      </c>
      <c r="BL5864" s="37">
        <v>288250</v>
      </c>
      <c r="BM5864" s="37">
        <v>577125</v>
      </c>
      <c r="BN5864" s="37">
        <v>317010</v>
      </c>
      <c r="BO5864" s="37">
        <v>634789</v>
      </c>
    </row>
    <row r="5865" spans="62:67" ht="9" customHeight="1" x14ac:dyDescent="0.25">
      <c r="BJ5865" s="36" t="s">
        <v>5883</v>
      </c>
      <c r="BK5865" s="37">
        <v>471767.20000000019</v>
      </c>
      <c r="BL5865" s="37">
        <v>287820</v>
      </c>
      <c r="BM5865" s="37">
        <v>576045</v>
      </c>
      <c r="BN5865" s="37">
        <v>316435</v>
      </c>
      <c r="BO5865" s="37">
        <v>633577</v>
      </c>
    </row>
    <row r="5866" spans="62:67" ht="9" customHeight="1" x14ac:dyDescent="0.25">
      <c r="BJ5866" s="36" t="s">
        <v>5884</v>
      </c>
      <c r="BK5866" s="37">
        <v>471145.60000000021</v>
      </c>
      <c r="BL5866" s="37">
        <v>287389</v>
      </c>
      <c r="BM5866" s="37">
        <v>574966</v>
      </c>
      <c r="BN5866" s="37">
        <v>315990</v>
      </c>
      <c r="BO5866" s="37">
        <v>632554</v>
      </c>
    </row>
    <row r="5867" spans="62:67" ht="9" customHeight="1" x14ac:dyDescent="0.25">
      <c r="BJ5867" s="36" t="s">
        <v>5885</v>
      </c>
      <c r="BK5867" s="37">
        <v>470524</v>
      </c>
      <c r="BL5867" s="37">
        <v>286958</v>
      </c>
      <c r="BM5867" s="37">
        <v>573886</v>
      </c>
      <c r="BN5867" s="37">
        <v>315507</v>
      </c>
      <c r="BO5867" s="37">
        <v>631427</v>
      </c>
    </row>
    <row r="5868" spans="62:67" ht="9" customHeight="1" x14ac:dyDescent="0.25">
      <c r="BJ5868" s="36" t="s">
        <v>5886</v>
      </c>
      <c r="BK5868" s="37">
        <v>469850.3</v>
      </c>
      <c r="BL5868" s="37">
        <v>286544</v>
      </c>
      <c r="BM5868" s="37">
        <v>572847</v>
      </c>
      <c r="BN5868" s="37">
        <v>315109</v>
      </c>
      <c r="BO5868" s="37">
        <v>630394</v>
      </c>
    </row>
    <row r="5869" spans="62:67" ht="9" customHeight="1" x14ac:dyDescent="0.25">
      <c r="BJ5869" s="36" t="s">
        <v>5887</v>
      </c>
      <c r="BK5869" s="37">
        <v>469176.6</v>
      </c>
      <c r="BL5869" s="37">
        <v>286129</v>
      </c>
      <c r="BM5869" s="37">
        <v>571807</v>
      </c>
      <c r="BN5869" s="37">
        <v>314589</v>
      </c>
      <c r="BO5869" s="37">
        <v>629124</v>
      </c>
    </row>
    <row r="5870" spans="62:67" ht="9" customHeight="1" x14ac:dyDescent="0.25">
      <c r="BJ5870" s="36" t="s">
        <v>5888</v>
      </c>
      <c r="BK5870" s="37">
        <v>468502.89999999997</v>
      </c>
      <c r="BL5870" s="37">
        <v>285714</v>
      </c>
      <c r="BM5870" s="37">
        <v>570767</v>
      </c>
      <c r="BN5870" s="37">
        <v>314228</v>
      </c>
      <c r="BO5870" s="37">
        <v>628031</v>
      </c>
    </row>
    <row r="5871" spans="62:67" ht="9" customHeight="1" x14ac:dyDescent="0.25">
      <c r="BJ5871" s="36" t="s">
        <v>5889</v>
      </c>
      <c r="BK5871" s="37">
        <v>467829.19999999995</v>
      </c>
      <c r="BL5871" s="37">
        <v>285299</v>
      </c>
      <c r="BM5871" s="37">
        <v>569728</v>
      </c>
      <c r="BN5871" s="37">
        <v>313590</v>
      </c>
      <c r="BO5871" s="37">
        <v>627148</v>
      </c>
    </row>
    <row r="5872" spans="62:67" ht="9" customHeight="1" x14ac:dyDescent="0.25">
      <c r="BJ5872" s="36" t="s">
        <v>5890</v>
      </c>
      <c r="BK5872" s="37">
        <v>467155.49999999994</v>
      </c>
      <c r="BL5872" s="37">
        <v>284884</v>
      </c>
      <c r="BM5872" s="37">
        <v>568688</v>
      </c>
      <c r="BN5872" s="37">
        <v>313232</v>
      </c>
      <c r="BO5872" s="37">
        <v>625756</v>
      </c>
    </row>
    <row r="5873" spans="62:67" ht="9" customHeight="1" x14ac:dyDescent="0.25">
      <c r="BJ5873" s="36" t="s">
        <v>5891</v>
      </c>
      <c r="BK5873" s="37">
        <v>466481.79999999993</v>
      </c>
      <c r="BL5873" s="37">
        <v>284469</v>
      </c>
      <c r="BM5873" s="37">
        <v>567648</v>
      </c>
      <c r="BN5873" s="37">
        <v>312681</v>
      </c>
      <c r="BO5873" s="37">
        <v>624603</v>
      </c>
    </row>
    <row r="5874" spans="62:67" ht="9" customHeight="1" x14ac:dyDescent="0.25">
      <c r="BJ5874" s="36" t="s">
        <v>5892</v>
      </c>
      <c r="BK5874" s="37">
        <v>465808.09999999992</v>
      </c>
      <c r="BL5874" s="37">
        <v>284054</v>
      </c>
      <c r="BM5874" s="37">
        <v>566609</v>
      </c>
      <c r="BN5874" s="37">
        <v>312229</v>
      </c>
      <c r="BO5874" s="37">
        <v>623569</v>
      </c>
    </row>
    <row r="5875" spans="62:67" ht="9" customHeight="1" x14ac:dyDescent="0.25">
      <c r="BJ5875" s="36" t="s">
        <v>5893</v>
      </c>
      <c r="BK5875" s="37">
        <v>465134.39999999991</v>
      </c>
      <c r="BL5875" s="37">
        <v>283639</v>
      </c>
      <c r="BM5875" s="37">
        <v>565569</v>
      </c>
      <c r="BN5875" s="37">
        <v>311783</v>
      </c>
      <c r="BO5875" s="37">
        <v>622349</v>
      </c>
    </row>
    <row r="5876" spans="62:67" ht="9" customHeight="1" x14ac:dyDescent="0.25">
      <c r="BJ5876" s="36" t="s">
        <v>5894</v>
      </c>
      <c r="BK5876" s="37">
        <v>464460.6999999999</v>
      </c>
      <c r="BL5876" s="37">
        <v>283224</v>
      </c>
      <c r="BM5876" s="37">
        <v>564529</v>
      </c>
      <c r="BN5876" s="37">
        <v>311259</v>
      </c>
      <c r="BO5876" s="37">
        <v>621356</v>
      </c>
    </row>
    <row r="5877" spans="62:67" ht="9" customHeight="1" x14ac:dyDescent="0.25">
      <c r="BJ5877" s="36" t="s">
        <v>5895</v>
      </c>
      <c r="BK5877" s="37">
        <v>463787</v>
      </c>
      <c r="BL5877" s="37">
        <v>282809</v>
      </c>
      <c r="BM5877" s="37">
        <v>563489</v>
      </c>
      <c r="BN5877" s="37">
        <v>310899</v>
      </c>
      <c r="BO5877" s="37">
        <v>620088</v>
      </c>
    </row>
    <row r="5878" spans="62:67" ht="9" customHeight="1" x14ac:dyDescent="0.25">
      <c r="BJ5878" s="36" t="s">
        <v>5896</v>
      </c>
      <c r="BK5878" s="37">
        <v>463168.2</v>
      </c>
      <c r="BL5878" s="37">
        <v>282396</v>
      </c>
      <c r="BM5878" s="37">
        <v>562492</v>
      </c>
      <c r="BN5878" s="37">
        <v>310435</v>
      </c>
      <c r="BO5878" s="37">
        <v>619022</v>
      </c>
    </row>
    <row r="5879" spans="62:67" ht="9" customHeight="1" x14ac:dyDescent="0.25">
      <c r="BJ5879" s="36" t="s">
        <v>5897</v>
      </c>
      <c r="BK5879" s="37">
        <v>462549.4</v>
      </c>
      <c r="BL5879" s="37">
        <v>281982</v>
      </c>
      <c r="BM5879" s="37">
        <v>561494</v>
      </c>
      <c r="BN5879" s="37">
        <v>310026</v>
      </c>
      <c r="BO5879" s="37">
        <v>617859</v>
      </c>
    </row>
    <row r="5880" spans="62:67" ht="9" customHeight="1" x14ac:dyDescent="0.25">
      <c r="BJ5880" s="36" t="s">
        <v>5898</v>
      </c>
      <c r="BK5880" s="37">
        <v>461930.60000000003</v>
      </c>
      <c r="BL5880" s="37">
        <v>281569</v>
      </c>
      <c r="BM5880" s="37">
        <v>560497</v>
      </c>
      <c r="BN5880" s="37">
        <v>309548</v>
      </c>
      <c r="BO5880" s="37">
        <v>616937</v>
      </c>
    </row>
    <row r="5881" spans="62:67" ht="9" customHeight="1" x14ac:dyDescent="0.25">
      <c r="BJ5881" s="36" t="s">
        <v>5899</v>
      </c>
      <c r="BK5881" s="37">
        <v>461311.80000000005</v>
      </c>
      <c r="BL5881" s="37">
        <v>281155</v>
      </c>
      <c r="BM5881" s="37">
        <v>559499</v>
      </c>
      <c r="BN5881" s="37">
        <v>308979</v>
      </c>
      <c r="BO5881" s="37">
        <v>615738</v>
      </c>
    </row>
    <row r="5882" spans="62:67" ht="9" customHeight="1" x14ac:dyDescent="0.25">
      <c r="BJ5882" s="36" t="s">
        <v>5900</v>
      </c>
      <c r="BK5882" s="37">
        <v>460693.00000000006</v>
      </c>
      <c r="BL5882" s="37">
        <v>280742</v>
      </c>
      <c r="BM5882" s="37">
        <v>558501</v>
      </c>
      <c r="BN5882" s="37">
        <v>308444</v>
      </c>
      <c r="BO5882" s="37">
        <v>614590</v>
      </c>
    </row>
    <row r="5883" spans="62:67" ht="9" customHeight="1" x14ac:dyDescent="0.25">
      <c r="BJ5883" s="36" t="s">
        <v>5901</v>
      </c>
      <c r="BK5883" s="37">
        <v>460074.20000000007</v>
      </c>
      <c r="BL5883" s="37">
        <v>280328</v>
      </c>
      <c r="BM5883" s="37">
        <v>557504</v>
      </c>
      <c r="BN5883" s="37">
        <v>307984</v>
      </c>
      <c r="BO5883" s="37">
        <v>613519</v>
      </c>
    </row>
    <row r="5884" spans="62:67" ht="9" customHeight="1" x14ac:dyDescent="0.25">
      <c r="BJ5884" s="36" t="s">
        <v>5902</v>
      </c>
      <c r="BK5884" s="37">
        <v>459455.40000000008</v>
      </c>
      <c r="BL5884" s="37">
        <v>279915</v>
      </c>
      <c r="BM5884" s="37">
        <v>556506</v>
      </c>
      <c r="BN5884" s="37">
        <v>307456</v>
      </c>
      <c r="BO5884" s="37">
        <v>612482</v>
      </c>
    </row>
    <row r="5885" spans="62:67" ht="9" customHeight="1" x14ac:dyDescent="0.25">
      <c r="BJ5885" s="36" t="s">
        <v>5903</v>
      </c>
      <c r="BK5885" s="37">
        <v>458836.60000000009</v>
      </c>
      <c r="BL5885" s="37">
        <v>279501</v>
      </c>
      <c r="BM5885" s="37">
        <v>555509</v>
      </c>
      <c r="BN5885" s="37">
        <v>306989</v>
      </c>
      <c r="BO5885" s="37">
        <v>611384</v>
      </c>
    </row>
    <row r="5886" spans="62:67" ht="9" customHeight="1" x14ac:dyDescent="0.25">
      <c r="BJ5886" s="36" t="s">
        <v>5904</v>
      </c>
      <c r="BK5886" s="37">
        <v>458217.8000000001</v>
      </c>
      <c r="BL5886" s="37">
        <v>279088</v>
      </c>
      <c r="BM5886" s="37">
        <v>554511</v>
      </c>
      <c r="BN5886" s="37">
        <v>306747</v>
      </c>
      <c r="BO5886" s="37">
        <v>610175</v>
      </c>
    </row>
    <row r="5887" spans="62:67" ht="9" customHeight="1" x14ac:dyDescent="0.25">
      <c r="BJ5887" s="36" t="s">
        <v>5905</v>
      </c>
      <c r="BK5887" s="37">
        <v>457599</v>
      </c>
      <c r="BL5887" s="37">
        <v>278674</v>
      </c>
      <c r="BM5887" s="37">
        <v>553513</v>
      </c>
      <c r="BN5887" s="37">
        <v>306103</v>
      </c>
      <c r="BO5887" s="37">
        <v>608966</v>
      </c>
    </row>
    <row r="5888" spans="62:67" ht="9" customHeight="1" x14ac:dyDescent="0.25">
      <c r="BJ5888" s="36" t="s">
        <v>5906</v>
      </c>
      <c r="BK5888" s="37">
        <v>456975.3</v>
      </c>
      <c r="BL5888" s="37">
        <v>278273</v>
      </c>
      <c r="BM5888" s="37">
        <v>552516</v>
      </c>
      <c r="BN5888" s="37">
        <v>305589</v>
      </c>
      <c r="BO5888" s="37">
        <v>608076</v>
      </c>
    </row>
    <row r="5889" spans="62:67" ht="9" customHeight="1" x14ac:dyDescent="0.25">
      <c r="BJ5889" s="36" t="s">
        <v>5907</v>
      </c>
      <c r="BK5889" s="37">
        <v>456351.6</v>
      </c>
      <c r="BL5889" s="37">
        <v>277872</v>
      </c>
      <c r="BM5889" s="37">
        <v>551519</v>
      </c>
      <c r="BN5889" s="37">
        <v>305211</v>
      </c>
      <c r="BO5889" s="37">
        <v>606778</v>
      </c>
    </row>
    <row r="5890" spans="62:67" ht="9" customHeight="1" x14ac:dyDescent="0.25">
      <c r="BJ5890" s="36" t="s">
        <v>5908</v>
      </c>
      <c r="BK5890" s="37">
        <v>455727.89999999997</v>
      </c>
      <c r="BL5890" s="37">
        <v>277471</v>
      </c>
      <c r="BM5890" s="37">
        <v>550522</v>
      </c>
      <c r="BN5890" s="37">
        <v>304646</v>
      </c>
      <c r="BO5890" s="37">
        <v>605807</v>
      </c>
    </row>
    <row r="5891" spans="62:67" ht="9" customHeight="1" x14ac:dyDescent="0.25">
      <c r="BJ5891" s="36" t="s">
        <v>5909</v>
      </c>
      <c r="BK5891" s="37">
        <v>455104.19999999995</v>
      </c>
      <c r="BL5891" s="37">
        <v>277070</v>
      </c>
      <c r="BM5891" s="37">
        <v>549525</v>
      </c>
      <c r="BN5891" s="37">
        <v>304355</v>
      </c>
      <c r="BO5891" s="37">
        <v>604739</v>
      </c>
    </row>
    <row r="5892" spans="62:67" ht="9" customHeight="1" x14ac:dyDescent="0.25">
      <c r="BJ5892" s="36" t="s">
        <v>5910</v>
      </c>
      <c r="BK5892" s="37">
        <v>454480.49999999994</v>
      </c>
      <c r="BL5892" s="37">
        <v>276669</v>
      </c>
      <c r="BM5892" s="37">
        <v>548528</v>
      </c>
      <c r="BN5892" s="37">
        <v>303740</v>
      </c>
      <c r="BO5892" s="37">
        <v>603655</v>
      </c>
    </row>
    <row r="5893" spans="62:67" ht="9" customHeight="1" x14ac:dyDescent="0.25">
      <c r="BJ5893" s="36" t="s">
        <v>5911</v>
      </c>
      <c r="BK5893" s="37">
        <v>453856.79999999993</v>
      </c>
      <c r="BL5893" s="37">
        <v>276268</v>
      </c>
      <c r="BM5893" s="37">
        <v>547531</v>
      </c>
      <c r="BN5893" s="37">
        <v>303367</v>
      </c>
      <c r="BO5893" s="37">
        <v>602560</v>
      </c>
    </row>
    <row r="5894" spans="62:67" ht="9" customHeight="1" x14ac:dyDescent="0.25">
      <c r="BJ5894" s="36" t="s">
        <v>5912</v>
      </c>
      <c r="BK5894" s="37">
        <v>453233.09999999992</v>
      </c>
      <c r="BL5894" s="37">
        <v>275867</v>
      </c>
      <c r="BM5894" s="37">
        <v>546534</v>
      </c>
      <c r="BN5894" s="37">
        <v>302919</v>
      </c>
      <c r="BO5894" s="37">
        <v>601596</v>
      </c>
    </row>
    <row r="5895" spans="62:67" ht="9" customHeight="1" x14ac:dyDescent="0.25">
      <c r="BJ5895" s="36" t="s">
        <v>5913</v>
      </c>
      <c r="BK5895" s="37">
        <v>452609.39999999991</v>
      </c>
      <c r="BL5895" s="37">
        <v>275466</v>
      </c>
      <c r="BM5895" s="37">
        <v>545537</v>
      </c>
      <c r="BN5895" s="37">
        <v>302330</v>
      </c>
      <c r="BO5895" s="37">
        <v>600418</v>
      </c>
    </row>
    <row r="5896" spans="62:67" ht="9" customHeight="1" x14ac:dyDescent="0.25">
      <c r="BJ5896" s="36" t="s">
        <v>5914</v>
      </c>
      <c r="BK5896" s="37">
        <v>451985.6999999999</v>
      </c>
      <c r="BL5896" s="37">
        <v>275065</v>
      </c>
      <c r="BM5896" s="37">
        <v>544540</v>
      </c>
      <c r="BN5896" s="37">
        <v>301922</v>
      </c>
      <c r="BO5896" s="37">
        <v>599411</v>
      </c>
    </row>
    <row r="5897" spans="62:67" ht="9" customHeight="1" x14ac:dyDescent="0.25">
      <c r="BJ5897" s="36" t="s">
        <v>5915</v>
      </c>
      <c r="BK5897" s="37">
        <v>451362</v>
      </c>
      <c r="BL5897" s="37">
        <v>274664</v>
      </c>
      <c r="BM5897" s="37">
        <v>543543</v>
      </c>
      <c r="BN5897" s="37">
        <v>301513</v>
      </c>
      <c r="BO5897" s="37">
        <v>598235</v>
      </c>
    </row>
    <row r="5898" spans="62:67" ht="9" customHeight="1" x14ac:dyDescent="0.25">
      <c r="BJ5898" s="36" t="s">
        <v>5916</v>
      </c>
      <c r="BK5898" s="37">
        <v>450747.1</v>
      </c>
      <c r="BL5898" s="37">
        <v>274273</v>
      </c>
      <c r="BM5898" s="37">
        <v>542581</v>
      </c>
      <c r="BN5898" s="37">
        <v>301028</v>
      </c>
      <c r="BO5898" s="37">
        <v>597309</v>
      </c>
    </row>
    <row r="5899" spans="62:67" ht="9" customHeight="1" x14ac:dyDescent="0.25">
      <c r="BJ5899" s="36" t="s">
        <v>5917</v>
      </c>
      <c r="BK5899" s="37">
        <v>450132.19999999995</v>
      </c>
      <c r="BL5899" s="37">
        <v>273881</v>
      </c>
      <c r="BM5899" s="37">
        <v>541619</v>
      </c>
      <c r="BN5899" s="37">
        <v>300613</v>
      </c>
      <c r="BO5899" s="37">
        <v>596116</v>
      </c>
    </row>
    <row r="5900" spans="62:67" ht="9" customHeight="1" x14ac:dyDescent="0.25">
      <c r="BJ5900" s="36" t="s">
        <v>5918</v>
      </c>
      <c r="BK5900" s="37">
        <v>449517.29999999993</v>
      </c>
      <c r="BL5900" s="37">
        <v>273489</v>
      </c>
      <c r="BM5900" s="37">
        <v>540656</v>
      </c>
      <c r="BN5900" s="37">
        <v>300206</v>
      </c>
      <c r="BO5900" s="37">
        <v>595106</v>
      </c>
    </row>
    <row r="5901" spans="62:67" ht="9" customHeight="1" x14ac:dyDescent="0.25">
      <c r="BJ5901" s="36" t="s">
        <v>5919</v>
      </c>
      <c r="BK5901" s="37">
        <v>448902.39999999991</v>
      </c>
      <c r="BL5901" s="37">
        <v>273098</v>
      </c>
      <c r="BM5901" s="37">
        <v>539694</v>
      </c>
      <c r="BN5901" s="37">
        <v>299794</v>
      </c>
      <c r="BO5901" s="37">
        <v>594011</v>
      </c>
    </row>
    <row r="5902" spans="62:67" ht="9" customHeight="1" x14ac:dyDescent="0.25">
      <c r="BJ5902" s="36" t="s">
        <v>5920</v>
      </c>
      <c r="BK5902" s="37">
        <v>448287.49999999988</v>
      </c>
      <c r="BL5902" s="37">
        <v>272706</v>
      </c>
      <c r="BM5902" s="37">
        <v>538731</v>
      </c>
      <c r="BN5902" s="37">
        <v>299352</v>
      </c>
      <c r="BO5902" s="37">
        <v>592809</v>
      </c>
    </row>
    <row r="5903" spans="62:67" ht="9" customHeight="1" x14ac:dyDescent="0.25">
      <c r="BJ5903" s="36" t="s">
        <v>5921</v>
      </c>
      <c r="BK5903" s="37">
        <v>447672.59999999986</v>
      </c>
      <c r="BL5903" s="37">
        <v>272314</v>
      </c>
      <c r="BM5903" s="37">
        <v>537769</v>
      </c>
      <c r="BN5903" s="37">
        <v>298849</v>
      </c>
      <c r="BO5903" s="37">
        <v>591787</v>
      </c>
    </row>
    <row r="5904" spans="62:67" ht="9" customHeight="1" x14ac:dyDescent="0.25">
      <c r="BJ5904" s="36" t="s">
        <v>5922</v>
      </c>
      <c r="BK5904" s="37">
        <v>447057.69999999984</v>
      </c>
      <c r="BL5904" s="37">
        <v>271923</v>
      </c>
      <c r="BM5904" s="37">
        <v>536807</v>
      </c>
      <c r="BN5904" s="37">
        <v>298442</v>
      </c>
      <c r="BO5904" s="37">
        <v>590905</v>
      </c>
    </row>
    <row r="5905" spans="62:67" ht="9" customHeight="1" x14ac:dyDescent="0.25">
      <c r="BJ5905" s="36" t="s">
        <v>5923</v>
      </c>
      <c r="BK5905" s="37">
        <v>446442.79999999981</v>
      </c>
      <c r="BL5905" s="37">
        <v>271531</v>
      </c>
      <c r="BM5905" s="37">
        <v>535844</v>
      </c>
      <c r="BN5905" s="37">
        <v>297967</v>
      </c>
      <c r="BO5905" s="37">
        <v>589910</v>
      </c>
    </row>
    <row r="5906" spans="62:67" ht="9" customHeight="1" x14ac:dyDescent="0.25">
      <c r="BJ5906" s="36" t="s">
        <v>5924</v>
      </c>
      <c r="BK5906" s="37">
        <v>445827.89999999979</v>
      </c>
      <c r="BL5906" s="37">
        <v>271139</v>
      </c>
      <c r="BM5906" s="37">
        <v>534882</v>
      </c>
      <c r="BN5906" s="37">
        <v>297527</v>
      </c>
      <c r="BO5906" s="37">
        <v>588822</v>
      </c>
    </row>
    <row r="5907" spans="62:67" ht="9" customHeight="1" x14ac:dyDescent="0.25">
      <c r="BJ5907" s="36" t="s">
        <v>5925</v>
      </c>
      <c r="BK5907" s="37">
        <v>445213</v>
      </c>
      <c r="BL5907" s="37">
        <v>270747</v>
      </c>
      <c r="BM5907" s="37">
        <v>533919</v>
      </c>
      <c r="BN5907" s="37">
        <v>297170</v>
      </c>
      <c r="BO5907" s="37">
        <v>587783</v>
      </c>
    </row>
    <row r="5908" spans="62:67" ht="9" customHeight="1" x14ac:dyDescent="0.25">
      <c r="BJ5908" s="36" t="s">
        <v>5926</v>
      </c>
      <c r="BK5908" s="37">
        <v>444623.8</v>
      </c>
      <c r="BL5908" s="37">
        <v>270349</v>
      </c>
      <c r="BM5908" s="37">
        <v>532976</v>
      </c>
      <c r="BN5908" s="37">
        <v>296542</v>
      </c>
      <c r="BO5908" s="37">
        <v>586805</v>
      </c>
    </row>
    <row r="5909" spans="62:67" ht="9" customHeight="1" x14ac:dyDescent="0.25">
      <c r="BJ5909" s="36" t="s">
        <v>5927</v>
      </c>
      <c r="BK5909" s="37">
        <v>444034.6</v>
      </c>
      <c r="BL5909" s="37">
        <v>269950</v>
      </c>
      <c r="BM5909" s="37">
        <v>532033</v>
      </c>
      <c r="BN5909" s="37">
        <v>296318</v>
      </c>
      <c r="BO5909" s="37">
        <v>585638</v>
      </c>
    </row>
    <row r="5910" spans="62:67" ht="9" customHeight="1" x14ac:dyDescent="0.25">
      <c r="BJ5910" s="36" t="s">
        <v>5928</v>
      </c>
      <c r="BK5910" s="37">
        <v>443445.39999999997</v>
      </c>
      <c r="BL5910" s="37">
        <v>269552</v>
      </c>
      <c r="BM5910" s="37">
        <v>531090</v>
      </c>
      <c r="BN5910" s="37">
        <v>295649</v>
      </c>
      <c r="BO5910" s="37">
        <v>584683</v>
      </c>
    </row>
    <row r="5911" spans="62:67" ht="9" customHeight="1" x14ac:dyDescent="0.25">
      <c r="BJ5911" s="36" t="s">
        <v>5929</v>
      </c>
      <c r="BK5911" s="37">
        <v>442856.19999999995</v>
      </c>
      <c r="BL5911" s="37">
        <v>269153</v>
      </c>
      <c r="BM5911" s="37">
        <v>530146</v>
      </c>
      <c r="BN5911" s="37">
        <v>295386</v>
      </c>
      <c r="BO5911" s="37">
        <v>583715</v>
      </c>
    </row>
    <row r="5912" spans="62:67" ht="9" customHeight="1" x14ac:dyDescent="0.25">
      <c r="BJ5912" s="36" t="s">
        <v>5930</v>
      </c>
      <c r="BK5912" s="37">
        <v>442266.99999999994</v>
      </c>
      <c r="BL5912" s="37">
        <v>268754</v>
      </c>
      <c r="BM5912" s="37">
        <v>529203</v>
      </c>
      <c r="BN5912" s="37">
        <v>295009</v>
      </c>
      <c r="BO5912" s="37">
        <v>582635</v>
      </c>
    </row>
    <row r="5913" spans="62:67" ht="9" customHeight="1" x14ac:dyDescent="0.25">
      <c r="BJ5913" s="36" t="s">
        <v>5931</v>
      </c>
      <c r="BK5913" s="37">
        <v>441677.79999999993</v>
      </c>
      <c r="BL5913" s="37">
        <v>268356</v>
      </c>
      <c r="BM5913" s="37">
        <v>528260</v>
      </c>
      <c r="BN5913" s="37">
        <v>294567</v>
      </c>
      <c r="BO5913" s="37">
        <v>581586</v>
      </c>
    </row>
    <row r="5914" spans="62:67" ht="9" customHeight="1" x14ac:dyDescent="0.25">
      <c r="BJ5914" s="36" t="s">
        <v>5932</v>
      </c>
      <c r="BK5914" s="37">
        <v>441088.59999999992</v>
      </c>
      <c r="BL5914" s="37">
        <v>267957</v>
      </c>
      <c r="BM5914" s="37">
        <v>527316</v>
      </c>
      <c r="BN5914" s="37">
        <v>294085</v>
      </c>
      <c r="BO5914" s="37">
        <v>580540</v>
      </c>
    </row>
    <row r="5915" spans="62:67" ht="9" customHeight="1" x14ac:dyDescent="0.25">
      <c r="BJ5915" s="36" t="s">
        <v>5933</v>
      </c>
      <c r="BK5915" s="37">
        <v>440499.39999999991</v>
      </c>
      <c r="BL5915" s="37">
        <v>267559</v>
      </c>
      <c r="BM5915" s="37">
        <v>526373</v>
      </c>
      <c r="BN5915" s="37">
        <v>293625</v>
      </c>
      <c r="BO5915" s="37">
        <v>579556</v>
      </c>
    </row>
    <row r="5916" spans="62:67" ht="9" customHeight="1" x14ac:dyDescent="0.25">
      <c r="BJ5916" s="36" t="s">
        <v>5934</v>
      </c>
      <c r="BK5916" s="37">
        <v>439910.1999999999</v>
      </c>
      <c r="BL5916" s="37">
        <v>267160</v>
      </c>
      <c r="BM5916" s="37">
        <v>525430</v>
      </c>
      <c r="BN5916" s="37">
        <v>293164</v>
      </c>
      <c r="BO5916" s="37">
        <v>578392</v>
      </c>
    </row>
    <row r="5917" spans="62:67" ht="9" customHeight="1" x14ac:dyDescent="0.25">
      <c r="BJ5917" s="36" t="s">
        <v>5935</v>
      </c>
      <c r="BK5917" s="37">
        <v>439321</v>
      </c>
      <c r="BL5917" s="37">
        <v>266761</v>
      </c>
      <c r="BM5917" s="37">
        <v>524486</v>
      </c>
      <c r="BN5917" s="37">
        <v>292717</v>
      </c>
      <c r="BO5917" s="37">
        <v>577442</v>
      </c>
    </row>
    <row r="5918" spans="62:67" ht="9" customHeight="1" x14ac:dyDescent="0.25">
      <c r="BJ5918" s="36" t="s">
        <v>5936</v>
      </c>
      <c r="BK5918" s="37">
        <v>438738.4</v>
      </c>
      <c r="BL5918" s="37">
        <v>266371</v>
      </c>
      <c r="BM5918" s="37">
        <v>523572</v>
      </c>
      <c r="BN5918" s="37">
        <v>292271</v>
      </c>
      <c r="BO5918" s="37">
        <v>576386</v>
      </c>
    </row>
    <row r="5919" spans="62:67" ht="9" customHeight="1" x14ac:dyDescent="0.25">
      <c r="BJ5919" s="36" t="s">
        <v>5937</v>
      </c>
      <c r="BK5919" s="37">
        <v>438155.80000000005</v>
      </c>
      <c r="BL5919" s="37">
        <v>265981</v>
      </c>
      <c r="BM5919" s="37">
        <v>522658</v>
      </c>
      <c r="BN5919" s="37">
        <v>291810</v>
      </c>
      <c r="BO5919" s="37">
        <v>575248</v>
      </c>
    </row>
    <row r="5920" spans="62:67" ht="9" customHeight="1" x14ac:dyDescent="0.25">
      <c r="BJ5920" s="36" t="s">
        <v>5938</v>
      </c>
      <c r="BK5920" s="37">
        <v>437573.20000000007</v>
      </c>
      <c r="BL5920" s="37">
        <v>265591</v>
      </c>
      <c r="BM5920" s="37">
        <v>521744</v>
      </c>
      <c r="BN5920" s="37">
        <v>291547</v>
      </c>
      <c r="BO5920" s="37">
        <v>574322</v>
      </c>
    </row>
    <row r="5921" spans="62:67" ht="9" customHeight="1" x14ac:dyDescent="0.25">
      <c r="BJ5921" s="36" t="s">
        <v>5939</v>
      </c>
      <c r="BK5921" s="37">
        <v>436990.60000000009</v>
      </c>
      <c r="BL5921" s="37">
        <v>265201</v>
      </c>
      <c r="BM5921" s="37">
        <v>520829</v>
      </c>
      <c r="BN5921" s="37">
        <v>290916</v>
      </c>
      <c r="BO5921" s="37">
        <v>573246</v>
      </c>
    </row>
    <row r="5922" spans="62:67" ht="9" customHeight="1" x14ac:dyDescent="0.25">
      <c r="BJ5922" s="36" t="s">
        <v>5940</v>
      </c>
      <c r="BK5922" s="37">
        <v>436408.00000000012</v>
      </c>
      <c r="BL5922" s="37">
        <v>264810</v>
      </c>
      <c r="BM5922" s="37">
        <v>519915</v>
      </c>
      <c r="BN5922" s="37">
        <v>290529</v>
      </c>
      <c r="BO5922" s="37">
        <v>572285</v>
      </c>
    </row>
    <row r="5923" spans="62:67" ht="9" customHeight="1" x14ac:dyDescent="0.25">
      <c r="BJ5923" s="36" t="s">
        <v>5941</v>
      </c>
      <c r="BK5923" s="37">
        <v>435825.40000000014</v>
      </c>
      <c r="BL5923" s="37">
        <v>264420</v>
      </c>
      <c r="BM5923" s="37">
        <v>519001</v>
      </c>
      <c r="BN5923" s="37">
        <v>290184</v>
      </c>
      <c r="BO5923" s="37">
        <v>571112</v>
      </c>
    </row>
    <row r="5924" spans="62:67" ht="9" customHeight="1" x14ac:dyDescent="0.25">
      <c r="BJ5924" s="36" t="s">
        <v>5942</v>
      </c>
      <c r="BK5924" s="37">
        <v>435242.80000000016</v>
      </c>
      <c r="BL5924" s="37">
        <v>264030</v>
      </c>
      <c r="BM5924" s="37">
        <v>518086</v>
      </c>
      <c r="BN5924" s="37">
        <v>289741</v>
      </c>
      <c r="BO5924" s="37">
        <v>570177</v>
      </c>
    </row>
    <row r="5925" spans="62:67" ht="9" customHeight="1" x14ac:dyDescent="0.25">
      <c r="BJ5925" s="36" t="s">
        <v>5943</v>
      </c>
      <c r="BK5925" s="37">
        <v>434660.20000000019</v>
      </c>
      <c r="BL5925" s="37">
        <v>263640</v>
      </c>
      <c r="BM5925" s="37">
        <v>517172</v>
      </c>
      <c r="BN5925" s="37">
        <v>289153</v>
      </c>
      <c r="BO5925" s="37">
        <v>569063</v>
      </c>
    </row>
    <row r="5926" spans="62:67" ht="9" customHeight="1" x14ac:dyDescent="0.25">
      <c r="BJ5926" s="36" t="s">
        <v>5944</v>
      </c>
      <c r="BK5926" s="37">
        <v>434077.60000000021</v>
      </c>
      <c r="BL5926" s="37">
        <v>263250</v>
      </c>
      <c r="BM5926" s="37">
        <v>516258</v>
      </c>
      <c r="BN5926" s="37">
        <v>288915</v>
      </c>
      <c r="BO5926" s="37">
        <v>568220</v>
      </c>
    </row>
    <row r="5927" spans="62:67" ht="9" customHeight="1" x14ac:dyDescent="0.25">
      <c r="BJ5927" s="36" t="s">
        <v>5945</v>
      </c>
      <c r="BK5927" s="37">
        <v>433495</v>
      </c>
      <c r="BL5927" s="37">
        <v>262859</v>
      </c>
      <c r="BM5927" s="37">
        <v>515343</v>
      </c>
      <c r="BN5927" s="37">
        <v>288385</v>
      </c>
      <c r="BO5927" s="37">
        <v>567241</v>
      </c>
    </row>
    <row r="5928" spans="62:67" ht="9" customHeight="1" x14ac:dyDescent="0.25">
      <c r="BJ5928" s="36" t="s">
        <v>5946</v>
      </c>
      <c r="BK5928" s="37">
        <v>432947.8</v>
      </c>
      <c r="BL5928" s="37">
        <v>262480</v>
      </c>
      <c r="BM5928" s="37">
        <v>514450</v>
      </c>
      <c r="BN5928" s="37">
        <v>288002</v>
      </c>
      <c r="BO5928" s="37">
        <v>566249</v>
      </c>
    </row>
    <row r="5929" spans="62:67" ht="9" customHeight="1" x14ac:dyDescent="0.25">
      <c r="BJ5929" s="36" t="s">
        <v>5947</v>
      </c>
      <c r="BK5929" s="37">
        <v>432400.6</v>
      </c>
      <c r="BL5929" s="37">
        <v>262100</v>
      </c>
      <c r="BM5929" s="37">
        <v>513556</v>
      </c>
      <c r="BN5929" s="37">
        <v>287613</v>
      </c>
      <c r="BO5929" s="37">
        <v>565271</v>
      </c>
    </row>
    <row r="5930" spans="62:67" ht="9" customHeight="1" x14ac:dyDescent="0.25">
      <c r="BJ5930" s="36" t="s">
        <v>5948</v>
      </c>
      <c r="BK5930" s="37">
        <v>431853.39999999997</v>
      </c>
      <c r="BL5930" s="37">
        <v>261721</v>
      </c>
      <c r="BM5930" s="37">
        <v>512662</v>
      </c>
      <c r="BN5930" s="37">
        <v>287051</v>
      </c>
      <c r="BO5930" s="37">
        <v>564096</v>
      </c>
    </row>
    <row r="5931" spans="62:67" ht="9" customHeight="1" x14ac:dyDescent="0.25">
      <c r="BJ5931" s="36" t="s">
        <v>5949</v>
      </c>
      <c r="BK5931" s="37">
        <v>431306.19999999995</v>
      </c>
      <c r="BL5931" s="37">
        <v>261341</v>
      </c>
      <c r="BM5931" s="37">
        <v>511769</v>
      </c>
      <c r="BN5931" s="37">
        <v>286710</v>
      </c>
      <c r="BO5931" s="37">
        <v>563135</v>
      </c>
    </row>
    <row r="5932" spans="62:67" ht="9" customHeight="1" x14ac:dyDescent="0.25">
      <c r="BJ5932" s="36" t="s">
        <v>5950</v>
      </c>
      <c r="BK5932" s="37">
        <v>430758.99999999994</v>
      </c>
      <c r="BL5932" s="37">
        <v>260961</v>
      </c>
      <c r="BM5932" s="37">
        <v>510875</v>
      </c>
      <c r="BN5932" s="37">
        <v>286322</v>
      </c>
      <c r="BO5932" s="37">
        <v>562116</v>
      </c>
    </row>
    <row r="5933" spans="62:67" ht="9" customHeight="1" x14ac:dyDescent="0.25">
      <c r="BJ5933" s="36" t="s">
        <v>5951</v>
      </c>
      <c r="BK5933" s="37">
        <v>430211.79999999993</v>
      </c>
      <c r="BL5933" s="37">
        <v>260582</v>
      </c>
      <c r="BM5933" s="37">
        <v>509981</v>
      </c>
      <c r="BN5933" s="37">
        <v>285834</v>
      </c>
      <c r="BO5933" s="37">
        <v>561187</v>
      </c>
    </row>
    <row r="5934" spans="62:67" ht="9" customHeight="1" x14ac:dyDescent="0.25">
      <c r="BJ5934" s="36" t="s">
        <v>5952</v>
      </c>
      <c r="BK5934" s="37">
        <v>429664.59999999992</v>
      </c>
      <c r="BL5934" s="37">
        <v>260202</v>
      </c>
      <c r="BM5934" s="37">
        <v>509088</v>
      </c>
      <c r="BN5934" s="37">
        <v>285548</v>
      </c>
      <c r="BO5934" s="37">
        <v>560079</v>
      </c>
    </row>
    <row r="5935" spans="62:67" ht="9" customHeight="1" x14ac:dyDescent="0.25">
      <c r="BJ5935" s="36" t="s">
        <v>5953</v>
      </c>
      <c r="BK5935" s="37">
        <v>429117.39999999991</v>
      </c>
      <c r="BL5935" s="37">
        <v>259823</v>
      </c>
      <c r="BM5935" s="37">
        <v>508194</v>
      </c>
      <c r="BN5935" s="37">
        <v>285153</v>
      </c>
      <c r="BO5935" s="37">
        <v>559246</v>
      </c>
    </row>
    <row r="5936" spans="62:67" ht="9" customHeight="1" x14ac:dyDescent="0.25">
      <c r="BJ5936" s="36" t="s">
        <v>5954</v>
      </c>
      <c r="BK5936" s="37">
        <v>428570.1999999999</v>
      </c>
      <c r="BL5936" s="37">
        <v>259443</v>
      </c>
      <c r="BM5936" s="37">
        <v>507300</v>
      </c>
      <c r="BN5936" s="37">
        <v>284663</v>
      </c>
      <c r="BO5936" s="37">
        <v>558186</v>
      </c>
    </row>
    <row r="5937" spans="62:67" ht="9" customHeight="1" x14ac:dyDescent="0.25">
      <c r="BJ5937" s="36" t="s">
        <v>5955</v>
      </c>
      <c r="BK5937" s="37">
        <v>428023</v>
      </c>
      <c r="BL5937" s="37">
        <v>259063</v>
      </c>
      <c r="BM5937" s="37">
        <v>506406</v>
      </c>
      <c r="BN5937" s="37">
        <v>284259</v>
      </c>
      <c r="BO5937" s="37">
        <v>557250</v>
      </c>
    </row>
    <row r="5938" spans="62:67" ht="9" customHeight="1" x14ac:dyDescent="0.25">
      <c r="BJ5938" s="36" t="s">
        <v>5956</v>
      </c>
      <c r="BK5938" s="37">
        <v>427426.4</v>
      </c>
      <c r="BL5938" s="37">
        <v>258700</v>
      </c>
      <c r="BM5938" s="37">
        <v>505517</v>
      </c>
      <c r="BN5938" s="37">
        <v>283864</v>
      </c>
      <c r="BO5938" s="37">
        <v>556327</v>
      </c>
    </row>
    <row r="5939" spans="62:67" ht="9" customHeight="1" x14ac:dyDescent="0.25">
      <c r="BJ5939" s="36" t="s">
        <v>5957</v>
      </c>
      <c r="BK5939" s="37">
        <v>426829.80000000005</v>
      </c>
      <c r="BL5939" s="37">
        <v>258337</v>
      </c>
      <c r="BM5939" s="37">
        <v>504628</v>
      </c>
      <c r="BN5939" s="37">
        <v>283633</v>
      </c>
      <c r="BO5939" s="37">
        <v>555380</v>
      </c>
    </row>
    <row r="5940" spans="62:67" ht="9" customHeight="1" x14ac:dyDescent="0.25">
      <c r="BJ5940" s="36" t="s">
        <v>5958</v>
      </c>
      <c r="BK5940" s="37">
        <v>426233.20000000007</v>
      </c>
      <c r="BL5940" s="37">
        <v>257973</v>
      </c>
      <c r="BM5940" s="37">
        <v>503739</v>
      </c>
      <c r="BN5940" s="37">
        <v>283024</v>
      </c>
      <c r="BO5940" s="37">
        <v>554306</v>
      </c>
    </row>
    <row r="5941" spans="62:67" ht="9" customHeight="1" x14ac:dyDescent="0.25">
      <c r="BJ5941" s="36" t="s">
        <v>5959</v>
      </c>
      <c r="BK5941" s="37">
        <v>425636.60000000009</v>
      </c>
      <c r="BL5941" s="37">
        <v>257610</v>
      </c>
      <c r="BM5941" s="37">
        <v>502850</v>
      </c>
      <c r="BN5941" s="37">
        <v>282665</v>
      </c>
      <c r="BO5941" s="37">
        <v>553477</v>
      </c>
    </row>
    <row r="5942" spans="62:67" ht="9" customHeight="1" x14ac:dyDescent="0.25">
      <c r="BJ5942" s="36" t="s">
        <v>5960</v>
      </c>
      <c r="BK5942" s="37">
        <v>425040.00000000012</v>
      </c>
      <c r="BL5942" s="37">
        <v>257246</v>
      </c>
      <c r="BM5942" s="37">
        <v>501960</v>
      </c>
      <c r="BN5942" s="37">
        <v>282195</v>
      </c>
      <c r="BO5942" s="37">
        <v>552493</v>
      </c>
    </row>
    <row r="5943" spans="62:67" ht="9" customHeight="1" x14ac:dyDescent="0.25">
      <c r="BJ5943" s="36" t="s">
        <v>5961</v>
      </c>
      <c r="BK5943" s="37">
        <v>424443.40000000014</v>
      </c>
      <c r="BL5943" s="37">
        <v>256883</v>
      </c>
      <c r="BM5943" s="37">
        <v>501071</v>
      </c>
      <c r="BN5943" s="37">
        <v>281866</v>
      </c>
      <c r="BO5943" s="37">
        <v>551569</v>
      </c>
    </row>
    <row r="5944" spans="62:67" ht="9" customHeight="1" x14ac:dyDescent="0.25">
      <c r="BJ5944" s="36" t="s">
        <v>5962</v>
      </c>
      <c r="BK5944" s="37">
        <v>423846.80000000016</v>
      </c>
      <c r="BL5944" s="37">
        <v>256520</v>
      </c>
      <c r="BM5944" s="37">
        <v>500182</v>
      </c>
      <c r="BN5944" s="37">
        <v>281498</v>
      </c>
      <c r="BO5944" s="37">
        <v>550593</v>
      </c>
    </row>
    <row r="5945" spans="62:67" ht="9" customHeight="1" x14ac:dyDescent="0.25">
      <c r="BJ5945" s="36" t="s">
        <v>5963</v>
      </c>
      <c r="BK5945" s="37">
        <v>423250.20000000019</v>
      </c>
      <c r="BL5945" s="37">
        <v>256156</v>
      </c>
      <c r="BM5945" s="37">
        <v>499293</v>
      </c>
      <c r="BN5945" s="37">
        <v>281123</v>
      </c>
      <c r="BO5945" s="37">
        <v>549595</v>
      </c>
    </row>
    <row r="5946" spans="62:67" ht="9" customHeight="1" x14ac:dyDescent="0.25">
      <c r="BJ5946" s="36" t="s">
        <v>5964</v>
      </c>
      <c r="BK5946" s="37">
        <v>422653.60000000021</v>
      </c>
      <c r="BL5946" s="37">
        <v>255793</v>
      </c>
      <c r="BM5946" s="37">
        <v>498404</v>
      </c>
      <c r="BN5946" s="37">
        <v>280811</v>
      </c>
      <c r="BO5946" s="37">
        <v>548618</v>
      </c>
    </row>
    <row r="5947" spans="62:67" ht="9" customHeight="1" x14ac:dyDescent="0.25">
      <c r="BJ5947" s="36" t="s">
        <v>5965</v>
      </c>
      <c r="BK5947" s="37">
        <v>422057</v>
      </c>
      <c r="BL5947" s="37">
        <v>255429</v>
      </c>
      <c r="BM5947" s="37">
        <v>497514</v>
      </c>
      <c r="BN5947" s="37">
        <v>280288</v>
      </c>
      <c r="BO5947" s="37">
        <v>547816</v>
      </c>
    </row>
    <row r="5948" spans="62:67" ht="9" customHeight="1" x14ac:dyDescent="0.25">
      <c r="BJ5948" s="36" t="s">
        <v>5966</v>
      </c>
      <c r="BK5948" s="37">
        <v>421500.7</v>
      </c>
      <c r="BL5948" s="37">
        <v>255070</v>
      </c>
      <c r="BM5948" s="37">
        <v>496675</v>
      </c>
      <c r="BN5948" s="37">
        <v>279699</v>
      </c>
      <c r="BO5948" s="37">
        <v>546817</v>
      </c>
    </row>
    <row r="5949" spans="62:67" ht="9" customHeight="1" x14ac:dyDescent="0.25">
      <c r="BJ5949" s="36" t="s">
        <v>5967</v>
      </c>
      <c r="BK5949" s="37">
        <v>420944.4</v>
      </c>
      <c r="BL5949" s="37">
        <v>254711</v>
      </c>
      <c r="BM5949" s="37">
        <v>495835</v>
      </c>
      <c r="BN5949" s="37">
        <v>279473</v>
      </c>
      <c r="BO5949" s="37">
        <v>545784</v>
      </c>
    </row>
    <row r="5950" spans="62:67" ht="9" customHeight="1" x14ac:dyDescent="0.25">
      <c r="BJ5950" s="36" t="s">
        <v>5968</v>
      </c>
      <c r="BK5950" s="37">
        <v>420388.10000000003</v>
      </c>
      <c r="BL5950" s="37">
        <v>254352</v>
      </c>
      <c r="BM5950" s="37">
        <v>494995</v>
      </c>
      <c r="BN5950" s="37">
        <v>279042</v>
      </c>
      <c r="BO5950" s="37">
        <v>544883</v>
      </c>
    </row>
    <row r="5951" spans="62:67" ht="9" customHeight="1" x14ac:dyDescent="0.25">
      <c r="BJ5951" s="36" t="s">
        <v>5969</v>
      </c>
      <c r="BK5951" s="37">
        <v>419831.80000000005</v>
      </c>
      <c r="BL5951" s="37">
        <v>253993</v>
      </c>
      <c r="BM5951" s="37">
        <v>494155</v>
      </c>
      <c r="BN5951" s="37">
        <v>278718</v>
      </c>
      <c r="BO5951" s="37">
        <v>543872</v>
      </c>
    </row>
    <row r="5952" spans="62:67" ht="9" customHeight="1" x14ac:dyDescent="0.25">
      <c r="BJ5952" s="36" t="s">
        <v>5970</v>
      </c>
      <c r="BK5952" s="37">
        <v>419275.50000000006</v>
      </c>
      <c r="BL5952" s="37">
        <v>253634</v>
      </c>
      <c r="BM5952" s="37">
        <v>493315</v>
      </c>
      <c r="BN5952" s="37">
        <v>278257</v>
      </c>
      <c r="BO5952" s="37">
        <v>542944</v>
      </c>
    </row>
    <row r="5953" spans="62:67" ht="9" customHeight="1" x14ac:dyDescent="0.25">
      <c r="BJ5953" s="36" t="s">
        <v>5971</v>
      </c>
      <c r="BK5953" s="37">
        <v>418719.20000000007</v>
      </c>
      <c r="BL5953" s="37">
        <v>253275</v>
      </c>
      <c r="BM5953" s="37">
        <v>492475</v>
      </c>
      <c r="BN5953" s="37">
        <v>277980</v>
      </c>
      <c r="BO5953" s="37">
        <v>542104</v>
      </c>
    </row>
    <row r="5954" spans="62:67" ht="9" customHeight="1" x14ac:dyDescent="0.25">
      <c r="BJ5954" s="36" t="s">
        <v>5972</v>
      </c>
      <c r="BK5954" s="37">
        <v>418162.90000000008</v>
      </c>
      <c r="BL5954" s="37">
        <v>252916</v>
      </c>
      <c r="BM5954" s="37">
        <v>491635</v>
      </c>
      <c r="BN5954" s="37">
        <v>277465</v>
      </c>
      <c r="BO5954" s="37">
        <v>541013</v>
      </c>
    </row>
    <row r="5955" spans="62:67" ht="9" customHeight="1" x14ac:dyDescent="0.25">
      <c r="BJ5955" s="36" t="s">
        <v>5973</v>
      </c>
      <c r="BK5955" s="37">
        <v>417606.60000000009</v>
      </c>
      <c r="BL5955" s="37">
        <v>252557</v>
      </c>
      <c r="BM5955" s="37">
        <v>490795</v>
      </c>
      <c r="BN5955" s="37">
        <v>277103</v>
      </c>
      <c r="BO5955" s="37">
        <v>539994</v>
      </c>
    </row>
    <row r="5956" spans="62:67" ht="9" customHeight="1" x14ac:dyDescent="0.25">
      <c r="BJ5956" s="36" t="s">
        <v>5974</v>
      </c>
      <c r="BK5956" s="37">
        <v>417050.3000000001</v>
      </c>
      <c r="BL5956" s="37">
        <v>252198</v>
      </c>
      <c r="BM5956" s="37">
        <v>489955</v>
      </c>
      <c r="BN5956" s="37">
        <v>276678</v>
      </c>
      <c r="BO5956" s="37">
        <v>539046</v>
      </c>
    </row>
    <row r="5957" spans="62:67" ht="9" customHeight="1" x14ac:dyDescent="0.25">
      <c r="BJ5957" s="36" t="s">
        <v>5975</v>
      </c>
      <c r="BK5957" s="37">
        <v>416494</v>
      </c>
      <c r="BL5957" s="37">
        <v>251839</v>
      </c>
      <c r="BM5957" s="37">
        <v>489115</v>
      </c>
      <c r="BN5957" s="37">
        <v>276311</v>
      </c>
      <c r="BO5957" s="37">
        <v>538189</v>
      </c>
    </row>
    <row r="5958" spans="62:67" ht="9" customHeight="1" x14ac:dyDescent="0.25">
      <c r="BJ5958" s="36" t="s">
        <v>5976</v>
      </c>
      <c r="BK5958" s="37">
        <v>415955.85</v>
      </c>
      <c r="BL5958" s="37">
        <v>251487</v>
      </c>
      <c r="BM5958" s="37">
        <v>488301</v>
      </c>
      <c r="BN5958" s="37">
        <v>275868</v>
      </c>
      <c r="BO5958" s="37">
        <v>537170</v>
      </c>
    </row>
    <row r="5959" spans="62:67" ht="9" customHeight="1" x14ac:dyDescent="0.25">
      <c r="BJ5959" s="36" t="s">
        <v>5977</v>
      </c>
      <c r="BK5959" s="37">
        <v>415417.69999999995</v>
      </c>
      <c r="BL5959" s="37">
        <v>251134</v>
      </c>
      <c r="BM5959" s="37">
        <v>487486</v>
      </c>
      <c r="BN5959" s="37">
        <v>275420</v>
      </c>
      <c r="BO5959" s="37">
        <v>536218</v>
      </c>
    </row>
    <row r="5960" spans="62:67" ht="9" customHeight="1" x14ac:dyDescent="0.25">
      <c r="BJ5960" s="36" t="s">
        <v>5978</v>
      </c>
      <c r="BK5960" s="37">
        <v>414879.54999999993</v>
      </c>
      <c r="BL5960" s="37">
        <v>250782</v>
      </c>
      <c r="BM5960" s="37">
        <v>486671</v>
      </c>
      <c r="BN5960" s="37">
        <v>275084</v>
      </c>
      <c r="BO5960" s="37">
        <v>535325</v>
      </c>
    </row>
    <row r="5961" spans="62:67" ht="9" customHeight="1" x14ac:dyDescent="0.25">
      <c r="BJ5961" s="36" t="s">
        <v>5979</v>
      </c>
      <c r="BK5961" s="37">
        <v>414341.39999999991</v>
      </c>
      <c r="BL5961" s="37">
        <v>250429</v>
      </c>
      <c r="BM5961" s="37">
        <v>485857</v>
      </c>
      <c r="BN5961" s="37">
        <v>274737</v>
      </c>
      <c r="BO5961" s="37">
        <v>534360</v>
      </c>
    </row>
    <row r="5962" spans="62:67" ht="9" customHeight="1" x14ac:dyDescent="0.25">
      <c r="BJ5962" s="36" t="s">
        <v>5980</v>
      </c>
      <c r="BK5962" s="37">
        <v>413803.24999999988</v>
      </c>
      <c r="BL5962" s="37">
        <v>250076</v>
      </c>
      <c r="BM5962" s="37">
        <v>485042</v>
      </c>
      <c r="BN5962" s="37">
        <v>274403</v>
      </c>
      <c r="BO5962" s="37">
        <v>533401</v>
      </c>
    </row>
    <row r="5963" spans="62:67" ht="9" customHeight="1" x14ac:dyDescent="0.25">
      <c r="BJ5963" s="36" t="s">
        <v>5981</v>
      </c>
      <c r="BK5963" s="37">
        <v>413265.09999999986</v>
      </c>
      <c r="BL5963" s="37">
        <v>249724</v>
      </c>
      <c r="BM5963" s="37">
        <v>484227</v>
      </c>
      <c r="BN5963" s="37">
        <v>273971</v>
      </c>
      <c r="BO5963" s="37">
        <v>532556</v>
      </c>
    </row>
    <row r="5964" spans="62:67" ht="9" customHeight="1" x14ac:dyDescent="0.25">
      <c r="BJ5964" s="36" t="s">
        <v>5982</v>
      </c>
      <c r="BK5964" s="37">
        <v>412726.94999999984</v>
      </c>
      <c r="BL5964" s="37">
        <v>249371</v>
      </c>
      <c r="BM5964" s="37">
        <v>483413</v>
      </c>
      <c r="BN5964" s="37">
        <v>273540</v>
      </c>
      <c r="BO5964" s="37">
        <v>531645</v>
      </c>
    </row>
    <row r="5965" spans="62:67" ht="9" customHeight="1" x14ac:dyDescent="0.25">
      <c r="BJ5965" s="36" t="s">
        <v>5983</v>
      </c>
      <c r="BK5965" s="37">
        <v>412188.79999999981</v>
      </c>
      <c r="BL5965" s="37">
        <v>249019</v>
      </c>
      <c r="BM5965" s="37">
        <v>482598</v>
      </c>
      <c r="BN5965" s="37">
        <v>273142</v>
      </c>
      <c r="BO5965" s="37">
        <v>530743</v>
      </c>
    </row>
    <row r="5966" spans="62:67" ht="9" customHeight="1" x14ac:dyDescent="0.25">
      <c r="BJ5966" s="36" t="s">
        <v>5984</v>
      </c>
      <c r="BK5966" s="37">
        <v>411650.64999999979</v>
      </c>
      <c r="BL5966" s="37">
        <v>248666</v>
      </c>
      <c r="BM5966" s="37">
        <v>481783</v>
      </c>
      <c r="BN5966" s="37">
        <v>272722</v>
      </c>
      <c r="BO5966" s="37">
        <v>529857</v>
      </c>
    </row>
    <row r="5967" spans="62:67" ht="9" customHeight="1" x14ac:dyDescent="0.25">
      <c r="BJ5967" s="36" t="s">
        <v>5985</v>
      </c>
      <c r="BK5967" s="37">
        <v>411112.5</v>
      </c>
      <c r="BL5967" s="37">
        <v>248313</v>
      </c>
      <c r="BM5967" s="37">
        <v>480968</v>
      </c>
      <c r="BN5967" s="37">
        <v>272457</v>
      </c>
      <c r="BO5967" s="37">
        <v>528899</v>
      </c>
    </row>
    <row r="5968" spans="62:67" ht="9" customHeight="1" x14ac:dyDescent="0.25">
      <c r="BJ5968" s="36" t="s">
        <v>5986</v>
      </c>
      <c r="BK5968" s="37">
        <v>410533.45</v>
      </c>
      <c r="BL5968" s="37">
        <v>247963</v>
      </c>
      <c r="BM5968" s="37">
        <v>480156</v>
      </c>
      <c r="BN5968" s="37">
        <v>271819</v>
      </c>
      <c r="BO5968" s="37">
        <v>527904</v>
      </c>
    </row>
    <row r="5969" spans="62:67" ht="9" customHeight="1" x14ac:dyDescent="0.25">
      <c r="BJ5969" s="36" t="s">
        <v>5987</v>
      </c>
      <c r="BK5969" s="37">
        <v>409954.4</v>
      </c>
      <c r="BL5969" s="37">
        <v>247613</v>
      </c>
      <c r="BM5969" s="37">
        <v>479344</v>
      </c>
      <c r="BN5969" s="37">
        <v>271537</v>
      </c>
      <c r="BO5969" s="37">
        <v>526970</v>
      </c>
    </row>
    <row r="5970" spans="62:67" ht="9" customHeight="1" x14ac:dyDescent="0.25">
      <c r="BJ5970" s="36" t="s">
        <v>5988</v>
      </c>
      <c r="BK5970" s="37">
        <v>409375.35000000003</v>
      </c>
      <c r="BL5970" s="37">
        <v>247263</v>
      </c>
      <c r="BM5970" s="37">
        <v>478532</v>
      </c>
      <c r="BN5970" s="37">
        <v>271191</v>
      </c>
      <c r="BO5970" s="37">
        <v>526026</v>
      </c>
    </row>
    <row r="5971" spans="62:67" ht="9" customHeight="1" x14ac:dyDescent="0.25">
      <c r="BJ5971" s="36" t="s">
        <v>5989</v>
      </c>
      <c r="BK5971" s="37">
        <v>408796.30000000005</v>
      </c>
      <c r="BL5971" s="37">
        <v>246913</v>
      </c>
      <c r="BM5971" s="37">
        <v>477720</v>
      </c>
      <c r="BN5971" s="37">
        <v>270756</v>
      </c>
      <c r="BO5971" s="37">
        <v>525198</v>
      </c>
    </row>
    <row r="5972" spans="62:67" ht="9" customHeight="1" x14ac:dyDescent="0.25">
      <c r="BJ5972" s="36" t="s">
        <v>5990</v>
      </c>
      <c r="BK5972" s="37">
        <v>408217.25000000006</v>
      </c>
      <c r="BL5972" s="37">
        <v>246563</v>
      </c>
      <c r="BM5972" s="37">
        <v>476908</v>
      </c>
      <c r="BN5972" s="37">
        <v>270350</v>
      </c>
      <c r="BO5972" s="37">
        <v>524289</v>
      </c>
    </row>
    <row r="5973" spans="62:67" ht="9" customHeight="1" x14ac:dyDescent="0.25">
      <c r="BJ5973" s="36" t="s">
        <v>5991</v>
      </c>
      <c r="BK5973" s="37">
        <v>407638.20000000007</v>
      </c>
      <c r="BL5973" s="37">
        <v>246213</v>
      </c>
      <c r="BM5973" s="37">
        <v>476096</v>
      </c>
      <c r="BN5973" s="37">
        <v>270016</v>
      </c>
      <c r="BO5973" s="37">
        <v>523403</v>
      </c>
    </row>
    <row r="5974" spans="62:67" ht="9" customHeight="1" x14ac:dyDescent="0.25">
      <c r="BJ5974" s="36" t="s">
        <v>5992</v>
      </c>
      <c r="BK5974" s="37">
        <v>407059.15000000008</v>
      </c>
      <c r="BL5974" s="37">
        <v>245863</v>
      </c>
      <c r="BM5974" s="37">
        <v>475284</v>
      </c>
      <c r="BN5974" s="37">
        <v>269701</v>
      </c>
      <c r="BO5974" s="37">
        <v>522380</v>
      </c>
    </row>
    <row r="5975" spans="62:67" ht="9" customHeight="1" x14ac:dyDescent="0.25">
      <c r="BJ5975" s="36" t="s">
        <v>5993</v>
      </c>
      <c r="BK5975" s="37">
        <v>406480.10000000009</v>
      </c>
      <c r="BL5975" s="37">
        <v>245513</v>
      </c>
      <c r="BM5975" s="37">
        <v>474472</v>
      </c>
      <c r="BN5975" s="37">
        <v>269209</v>
      </c>
      <c r="BO5975" s="37">
        <v>521454</v>
      </c>
    </row>
    <row r="5976" spans="62:67" ht="9" customHeight="1" x14ac:dyDescent="0.25">
      <c r="BJ5976" s="36" t="s">
        <v>5994</v>
      </c>
      <c r="BK5976" s="37">
        <v>405901.0500000001</v>
      </c>
      <c r="BL5976" s="37">
        <v>245163</v>
      </c>
      <c r="BM5976" s="37">
        <v>473660</v>
      </c>
      <c r="BN5976" s="37">
        <v>268817</v>
      </c>
      <c r="BO5976" s="37">
        <v>520715</v>
      </c>
    </row>
    <row r="5977" spans="62:67" ht="9" customHeight="1" x14ac:dyDescent="0.25">
      <c r="BJ5977" s="36" t="s">
        <v>5995</v>
      </c>
      <c r="BK5977" s="37">
        <v>405322</v>
      </c>
      <c r="BL5977" s="37">
        <v>244812</v>
      </c>
      <c r="BM5977" s="37">
        <v>472848</v>
      </c>
      <c r="BN5977" s="37">
        <v>268422</v>
      </c>
      <c r="BO5977" s="37">
        <v>519726</v>
      </c>
    </row>
    <row r="5978" spans="62:67" ht="9" customHeight="1" x14ac:dyDescent="0.25">
      <c r="BJ5978" s="36" t="s">
        <v>5996</v>
      </c>
      <c r="BK5978" s="37">
        <v>404826.1</v>
      </c>
      <c r="BL5978" s="37">
        <v>244477</v>
      </c>
      <c r="BM5978" s="37">
        <v>472036</v>
      </c>
      <c r="BN5978" s="37">
        <v>268027</v>
      </c>
      <c r="BO5978" s="37">
        <v>518720</v>
      </c>
    </row>
    <row r="5979" spans="62:67" ht="9" customHeight="1" x14ac:dyDescent="0.25">
      <c r="BJ5979" s="36" t="s">
        <v>5997</v>
      </c>
      <c r="BK5979" s="37">
        <v>404330.19999999995</v>
      </c>
      <c r="BL5979" s="37">
        <v>244141</v>
      </c>
      <c r="BM5979" s="37">
        <v>471224</v>
      </c>
      <c r="BN5979" s="37">
        <v>267649</v>
      </c>
      <c r="BO5979" s="37">
        <v>518028</v>
      </c>
    </row>
    <row r="5980" spans="62:67" ht="9" customHeight="1" x14ac:dyDescent="0.25">
      <c r="BJ5980" s="36" t="s">
        <v>5998</v>
      </c>
      <c r="BK5980" s="37">
        <v>403834.29999999993</v>
      </c>
      <c r="BL5980" s="37">
        <v>243805</v>
      </c>
      <c r="BM5980" s="37">
        <v>470412</v>
      </c>
      <c r="BN5980" s="37">
        <v>267284</v>
      </c>
      <c r="BO5980" s="37">
        <v>517067</v>
      </c>
    </row>
    <row r="5981" spans="62:67" ht="9" customHeight="1" x14ac:dyDescent="0.25">
      <c r="BJ5981" s="36" t="s">
        <v>5999</v>
      </c>
      <c r="BK5981" s="37">
        <v>403338.39999999991</v>
      </c>
      <c r="BL5981" s="37">
        <v>243469</v>
      </c>
      <c r="BM5981" s="37">
        <v>469600</v>
      </c>
      <c r="BN5981" s="37">
        <v>266963</v>
      </c>
      <c r="BO5981" s="37">
        <v>516264</v>
      </c>
    </row>
    <row r="5982" spans="62:67" ht="9" customHeight="1" x14ac:dyDescent="0.25">
      <c r="BJ5982" s="36" t="s">
        <v>6000</v>
      </c>
      <c r="BK5982" s="37">
        <v>402842.49999999988</v>
      </c>
      <c r="BL5982" s="37">
        <v>243133</v>
      </c>
      <c r="BM5982" s="37">
        <v>468788</v>
      </c>
      <c r="BN5982" s="37">
        <v>266443</v>
      </c>
      <c r="BO5982" s="37">
        <v>515379</v>
      </c>
    </row>
    <row r="5983" spans="62:67" ht="9" customHeight="1" x14ac:dyDescent="0.25">
      <c r="BJ5983" s="36" t="s">
        <v>6001</v>
      </c>
      <c r="BK5983" s="37">
        <v>402346.59999999986</v>
      </c>
      <c r="BL5983" s="37">
        <v>242798</v>
      </c>
      <c r="BM5983" s="37">
        <v>467976</v>
      </c>
      <c r="BN5983" s="37">
        <v>266071</v>
      </c>
      <c r="BO5983" s="37">
        <v>514447</v>
      </c>
    </row>
    <row r="5984" spans="62:67" ht="9" customHeight="1" x14ac:dyDescent="0.25">
      <c r="BJ5984" s="36" t="s">
        <v>6002</v>
      </c>
      <c r="BK5984" s="37">
        <v>401850.69999999984</v>
      </c>
      <c r="BL5984" s="37">
        <v>242462</v>
      </c>
      <c r="BM5984" s="37">
        <v>467164</v>
      </c>
      <c r="BN5984" s="37">
        <v>265677</v>
      </c>
      <c r="BO5984" s="37">
        <v>513590</v>
      </c>
    </row>
    <row r="5985" spans="62:67" ht="9" customHeight="1" x14ac:dyDescent="0.25">
      <c r="BJ5985" s="36" t="s">
        <v>6003</v>
      </c>
      <c r="BK5985" s="37">
        <v>401354.79999999981</v>
      </c>
      <c r="BL5985" s="37">
        <v>242126</v>
      </c>
      <c r="BM5985" s="37">
        <v>466352</v>
      </c>
      <c r="BN5985" s="37">
        <v>265379</v>
      </c>
      <c r="BO5985" s="37">
        <v>512682</v>
      </c>
    </row>
    <row r="5986" spans="62:67" ht="9" customHeight="1" x14ac:dyDescent="0.25">
      <c r="BJ5986" s="36" t="s">
        <v>6004</v>
      </c>
      <c r="BK5986" s="37">
        <v>400858.89999999979</v>
      </c>
      <c r="BL5986" s="37">
        <v>241790</v>
      </c>
      <c r="BM5986" s="37">
        <v>465540</v>
      </c>
      <c r="BN5986" s="37">
        <v>265153</v>
      </c>
      <c r="BO5986" s="37">
        <v>511739</v>
      </c>
    </row>
    <row r="5987" spans="62:67" ht="9" customHeight="1" x14ac:dyDescent="0.25">
      <c r="BJ5987" s="36" t="s">
        <v>6005</v>
      </c>
      <c r="BK5987" s="37">
        <v>400363</v>
      </c>
      <c r="BL5987" s="37">
        <v>241454</v>
      </c>
      <c r="BM5987" s="37">
        <v>464727</v>
      </c>
      <c r="BN5987" s="37">
        <v>264567</v>
      </c>
      <c r="BO5987" s="37">
        <v>510839</v>
      </c>
    </row>
    <row r="5988" spans="62:67" ht="9" customHeight="1" x14ac:dyDescent="0.25">
      <c r="BJ5988" s="36" t="s">
        <v>6006</v>
      </c>
      <c r="BK5988" s="37">
        <v>399806.6</v>
      </c>
      <c r="BL5988" s="37">
        <v>241123</v>
      </c>
      <c r="BM5988" s="37">
        <v>463940</v>
      </c>
      <c r="BN5988" s="37">
        <v>264239</v>
      </c>
      <c r="BO5988" s="37">
        <v>510006</v>
      </c>
    </row>
    <row r="5989" spans="62:67" ht="9" customHeight="1" x14ac:dyDescent="0.25">
      <c r="BJ5989" s="36" t="s">
        <v>6007</v>
      </c>
      <c r="BK5989" s="37">
        <v>399250.19999999995</v>
      </c>
      <c r="BL5989" s="37">
        <v>240791</v>
      </c>
      <c r="BM5989" s="37">
        <v>463152</v>
      </c>
      <c r="BN5989" s="37">
        <v>263844</v>
      </c>
      <c r="BO5989" s="37">
        <v>509058</v>
      </c>
    </row>
    <row r="5990" spans="62:67" ht="9" customHeight="1" x14ac:dyDescent="0.25">
      <c r="BJ5990" s="36" t="s">
        <v>6008</v>
      </c>
      <c r="BK5990" s="37">
        <v>398693.79999999993</v>
      </c>
      <c r="BL5990" s="37">
        <v>240459</v>
      </c>
      <c r="BM5990" s="37">
        <v>462365</v>
      </c>
      <c r="BN5990" s="37">
        <v>263437</v>
      </c>
      <c r="BO5990" s="37">
        <v>508151</v>
      </c>
    </row>
    <row r="5991" spans="62:67" ht="9" customHeight="1" x14ac:dyDescent="0.25">
      <c r="BJ5991" s="36" t="s">
        <v>6009</v>
      </c>
      <c r="BK5991" s="37">
        <v>398137.39999999991</v>
      </c>
      <c r="BL5991" s="37">
        <v>240128</v>
      </c>
      <c r="BM5991" s="37">
        <v>461577</v>
      </c>
      <c r="BN5991" s="37">
        <v>263075</v>
      </c>
      <c r="BO5991" s="37">
        <v>507252</v>
      </c>
    </row>
    <row r="5992" spans="62:67" ht="9" customHeight="1" x14ac:dyDescent="0.25">
      <c r="BJ5992" s="36" t="s">
        <v>6010</v>
      </c>
      <c r="BK5992" s="37">
        <v>397580.99999999988</v>
      </c>
      <c r="BL5992" s="37">
        <v>239796</v>
      </c>
      <c r="BM5992" s="37">
        <v>460790</v>
      </c>
      <c r="BN5992" s="37">
        <v>262879</v>
      </c>
      <c r="BO5992" s="37">
        <v>506524</v>
      </c>
    </row>
    <row r="5993" spans="62:67" ht="9" customHeight="1" x14ac:dyDescent="0.25">
      <c r="BJ5993" s="36" t="s">
        <v>6011</v>
      </c>
      <c r="BK5993" s="37">
        <v>397024.59999999986</v>
      </c>
      <c r="BL5993" s="37">
        <v>239464</v>
      </c>
      <c r="BM5993" s="37">
        <v>460002</v>
      </c>
      <c r="BN5993" s="37">
        <v>262383</v>
      </c>
      <c r="BO5993" s="37">
        <v>505657</v>
      </c>
    </row>
    <row r="5994" spans="62:67" ht="9" customHeight="1" x14ac:dyDescent="0.25">
      <c r="BJ5994" s="36" t="s">
        <v>6012</v>
      </c>
      <c r="BK5994" s="37">
        <v>396468.19999999984</v>
      </c>
      <c r="BL5994" s="37">
        <v>239133</v>
      </c>
      <c r="BM5994" s="37">
        <v>459215</v>
      </c>
      <c r="BN5994" s="37">
        <v>262105</v>
      </c>
      <c r="BO5994" s="37">
        <v>504718</v>
      </c>
    </row>
    <row r="5995" spans="62:67" ht="9" customHeight="1" x14ac:dyDescent="0.25">
      <c r="BJ5995" s="36" t="s">
        <v>6013</v>
      </c>
      <c r="BK5995" s="37">
        <v>395911.79999999981</v>
      </c>
      <c r="BL5995" s="37">
        <v>238801</v>
      </c>
      <c r="BM5995" s="37">
        <v>458427</v>
      </c>
      <c r="BN5995" s="37">
        <v>261592</v>
      </c>
      <c r="BO5995" s="37">
        <v>503979</v>
      </c>
    </row>
    <row r="5996" spans="62:67" ht="9" customHeight="1" x14ac:dyDescent="0.25">
      <c r="BJ5996" s="36" t="s">
        <v>6014</v>
      </c>
      <c r="BK5996" s="37">
        <v>395355.39999999979</v>
      </c>
      <c r="BL5996" s="37">
        <v>238469</v>
      </c>
      <c r="BM5996" s="37">
        <v>457640</v>
      </c>
      <c r="BN5996" s="37">
        <v>261229</v>
      </c>
      <c r="BO5996" s="37">
        <v>503010</v>
      </c>
    </row>
    <row r="5997" spans="62:67" ht="9" customHeight="1" x14ac:dyDescent="0.25">
      <c r="BJ5997" s="36" t="s">
        <v>6015</v>
      </c>
      <c r="BK5997" s="37">
        <v>394799</v>
      </c>
      <c r="BL5997" s="37">
        <v>238137</v>
      </c>
      <c r="BM5997" s="37">
        <v>456852</v>
      </c>
      <c r="BN5997" s="37">
        <v>260867</v>
      </c>
      <c r="BO5997" s="37">
        <v>502286</v>
      </c>
    </row>
    <row r="5998" spans="62:67" ht="9" customHeight="1" x14ac:dyDescent="0.25">
      <c r="BJ5998" s="36" t="s">
        <v>6016</v>
      </c>
      <c r="BK5998" s="37">
        <v>394282.8</v>
      </c>
      <c r="BL5998" s="37">
        <v>237815</v>
      </c>
      <c r="BM5998" s="37">
        <v>456097</v>
      </c>
      <c r="BN5998" s="37">
        <v>260478</v>
      </c>
      <c r="BO5998" s="37">
        <v>501364</v>
      </c>
    </row>
    <row r="5999" spans="62:67" ht="9" customHeight="1" x14ac:dyDescent="0.25">
      <c r="BJ5999" s="36" t="s">
        <v>6017</v>
      </c>
      <c r="BK5999" s="37">
        <v>393766.6</v>
      </c>
      <c r="BL5999" s="37">
        <v>237492</v>
      </c>
      <c r="BM5999" s="37">
        <v>455341</v>
      </c>
      <c r="BN5999" s="37">
        <v>260105</v>
      </c>
      <c r="BO5999" s="37">
        <v>500481</v>
      </c>
    </row>
    <row r="6000" spans="62:67" ht="9" customHeight="1" x14ac:dyDescent="0.25">
      <c r="BJ6000" s="36" t="s">
        <v>6018</v>
      </c>
      <c r="BK6000" s="37">
        <v>393250.39999999997</v>
      </c>
      <c r="BL6000" s="37">
        <v>237169</v>
      </c>
      <c r="BM6000" s="37">
        <v>454585</v>
      </c>
      <c r="BN6000" s="37">
        <v>259733</v>
      </c>
      <c r="BO6000" s="37">
        <v>499706</v>
      </c>
    </row>
    <row r="6001" spans="62:67" ht="9" customHeight="1" x14ac:dyDescent="0.25">
      <c r="BJ6001" s="36" t="s">
        <v>6019</v>
      </c>
      <c r="BK6001" s="37">
        <v>392734.19999999995</v>
      </c>
      <c r="BL6001" s="37">
        <v>236847</v>
      </c>
      <c r="BM6001" s="37">
        <v>453829</v>
      </c>
      <c r="BN6001" s="37">
        <v>259344</v>
      </c>
      <c r="BO6001" s="37">
        <v>498926</v>
      </c>
    </row>
    <row r="6002" spans="62:67" ht="9" customHeight="1" x14ac:dyDescent="0.25">
      <c r="BJ6002" s="36" t="s">
        <v>6020</v>
      </c>
      <c r="BK6002" s="37">
        <v>392217.99999999994</v>
      </c>
      <c r="BL6002" s="37">
        <v>236524</v>
      </c>
      <c r="BM6002" s="37">
        <v>453073</v>
      </c>
      <c r="BN6002" s="37">
        <v>259047</v>
      </c>
      <c r="BO6002" s="37">
        <v>498003</v>
      </c>
    </row>
    <row r="6003" spans="62:67" ht="9" customHeight="1" x14ac:dyDescent="0.25">
      <c r="BJ6003" s="36" t="s">
        <v>6021</v>
      </c>
      <c r="BK6003" s="37">
        <v>391701.79999999993</v>
      </c>
      <c r="BL6003" s="37">
        <v>236201</v>
      </c>
      <c r="BM6003" s="37">
        <v>452317</v>
      </c>
      <c r="BN6003" s="37">
        <v>258670</v>
      </c>
      <c r="BO6003" s="37">
        <v>497130</v>
      </c>
    </row>
    <row r="6004" spans="62:67" ht="9" customHeight="1" x14ac:dyDescent="0.25">
      <c r="BJ6004" s="36" t="s">
        <v>6022</v>
      </c>
      <c r="BK6004" s="37">
        <v>391185.59999999992</v>
      </c>
      <c r="BL6004" s="37">
        <v>235879</v>
      </c>
      <c r="BM6004" s="37">
        <v>451561</v>
      </c>
      <c r="BN6004" s="37">
        <v>258214</v>
      </c>
      <c r="BO6004" s="37">
        <v>496385</v>
      </c>
    </row>
    <row r="6005" spans="62:67" ht="9" customHeight="1" x14ac:dyDescent="0.25">
      <c r="BJ6005" s="36" t="s">
        <v>6023</v>
      </c>
      <c r="BK6005" s="37">
        <v>390669.39999999991</v>
      </c>
      <c r="BL6005" s="37">
        <v>235556</v>
      </c>
      <c r="BM6005" s="37">
        <v>450805</v>
      </c>
      <c r="BN6005" s="37">
        <v>257856</v>
      </c>
      <c r="BO6005" s="37">
        <v>495543</v>
      </c>
    </row>
    <row r="6006" spans="62:67" ht="9" customHeight="1" x14ac:dyDescent="0.25">
      <c r="BJ6006" s="36" t="s">
        <v>6024</v>
      </c>
      <c r="BK6006" s="37">
        <v>390153.1999999999</v>
      </c>
      <c r="BL6006" s="37">
        <v>235233</v>
      </c>
      <c r="BM6006" s="37">
        <v>450049</v>
      </c>
      <c r="BN6006" s="37">
        <v>257616</v>
      </c>
      <c r="BO6006" s="37">
        <v>494723</v>
      </c>
    </row>
    <row r="6007" spans="62:67" ht="9" customHeight="1" x14ac:dyDescent="0.25">
      <c r="BJ6007" s="36" t="s">
        <v>6025</v>
      </c>
      <c r="BK6007" s="37">
        <v>389637</v>
      </c>
      <c r="BL6007" s="37">
        <v>234910</v>
      </c>
      <c r="BM6007" s="37">
        <v>449293</v>
      </c>
      <c r="BN6007" s="37">
        <v>257200</v>
      </c>
      <c r="BO6007" s="37">
        <v>493853</v>
      </c>
    </row>
    <row r="6008" spans="62:67" ht="9" customHeight="1" x14ac:dyDescent="0.25">
      <c r="BJ6008" s="36" t="s">
        <v>6026</v>
      </c>
      <c r="BK6008" s="37">
        <v>389139.4</v>
      </c>
      <c r="BL6008" s="37">
        <v>234589</v>
      </c>
      <c r="BM6008" s="37">
        <v>448558</v>
      </c>
      <c r="BN6008" s="37">
        <v>256784</v>
      </c>
      <c r="BO6008" s="37">
        <v>493004</v>
      </c>
    </row>
    <row r="6009" spans="62:67" ht="9" customHeight="1" x14ac:dyDescent="0.25">
      <c r="BJ6009" s="36" t="s">
        <v>6027</v>
      </c>
      <c r="BK6009" s="37">
        <v>388641.80000000005</v>
      </c>
      <c r="BL6009" s="37">
        <v>234268</v>
      </c>
      <c r="BM6009" s="37">
        <v>447822</v>
      </c>
      <c r="BN6009" s="37">
        <v>256414</v>
      </c>
      <c r="BO6009" s="37">
        <v>492233</v>
      </c>
    </row>
    <row r="6010" spans="62:67" ht="9" customHeight="1" x14ac:dyDescent="0.25">
      <c r="BJ6010" s="36" t="s">
        <v>6028</v>
      </c>
      <c r="BK6010" s="37">
        <v>388144.20000000007</v>
      </c>
      <c r="BL6010" s="37">
        <v>233946</v>
      </c>
      <c r="BM6010" s="37">
        <v>447086</v>
      </c>
      <c r="BN6010" s="37">
        <v>256035</v>
      </c>
      <c r="BO6010" s="37">
        <v>491472</v>
      </c>
    </row>
    <row r="6011" spans="62:67" ht="9" customHeight="1" x14ac:dyDescent="0.25">
      <c r="BJ6011" s="36" t="s">
        <v>6029</v>
      </c>
      <c r="BK6011" s="37">
        <v>387646.60000000009</v>
      </c>
      <c r="BL6011" s="37">
        <v>233625</v>
      </c>
      <c r="BM6011" s="37">
        <v>446350</v>
      </c>
      <c r="BN6011" s="37">
        <v>255809</v>
      </c>
      <c r="BO6011" s="37">
        <v>490603</v>
      </c>
    </row>
    <row r="6012" spans="62:67" ht="9" customHeight="1" x14ac:dyDescent="0.25">
      <c r="BJ6012" s="36" t="s">
        <v>6030</v>
      </c>
      <c r="BK6012" s="37">
        <v>387149.00000000012</v>
      </c>
      <c r="BL6012" s="37">
        <v>233303</v>
      </c>
      <c r="BM6012" s="37">
        <v>445614</v>
      </c>
      <c r="BN6012" s="37">
        <v>255167</v>
      </c>
      <c r="BO6012" s="37">
        <v>489632</v>
      </c>
    </row>
    <row r="6013" spans="62:67" ht="9" customHeight="1" x14ac:dyDescent="0.25">
      <c r="BJ6013" s="36" t="s">
        <v>6031</v>
      </c>
      <c r="BK6013" s="37">
        <v>386651.40000000014</v>
      </c>
      <c r="BL6013" s="37">
        <v>232982</v>
      </c>
      <c r="BM6013" s="37">
        <v>444878</v>
      </c>
      <c r="BN6013" s="37">
        <v>254946</v>
      </c>
      <c r="BO6013" s="37">
        <v>488797</v>
      </c>
    </row>
    <row r="6014" spans="62:67" ht="9" customHeight="1" x14ac:dyDescent="0.25">
      <c r="BJ6014" s="36" t="s">
        <v>6032</v>
      </c>
      <c r="BK6014" s="37">
        <v>386153.80000000016</v>
      </c>
      <c r="BL6014" s="37">
        <v>232661</v>
      </c>
      <c r="BM6014" s="37">
        <v>444142</v>
      </c>
      <c r="BN6014" s="37">
        <v>254619</v>
      </c>
      <c r="BO6014" s="37">
        <v>487985</v>
      </c>
    </row>
    <row r="6015" spans="62:67" ht="9" customHeight="1" x14ac:dyDescent="0.25">
      <c r="BJ6015" s="36" t="s">
        <v>6033</v>
      </c>
      <c r="BK6015" s="37">
        <v>385656.20000000019</v>
      </c>
      <c r="BL6015" s="37">
        <v>232339</v>
      </c>
      <c r="BM6015" s="37">
        <v>443406</v>
      </c>
      <c r="BN6015" s="37">
        <v>254273</v>
      </c>
      <c r="BO6015" s="37">
        <v>487354</v>
      </c>
    </row>
    <row r="6016" spans="62:67" ht="9" customHeight="1" x14ac:dyDescent="0.25">
      <c r="BJ6016" s="36" t="s">
        <v>6034</v>
      </c>
      <c r="BK6016" s="37">
        <v>385158.60000000021</v>
      </c>
      <c r="BL6016" s="37">
        <v>232018</v>
      </c>
      <c r="BM6016" s="37">
        <v>442670</v>
      </c>
      <c r="BN6016" s="37">
        <v>253909</v>
      </c>
      <c r="BO6016" s="37">
        <v>486278</v>
      </c>
    </row>
    <row r="6017" spans="62:67" ht="9" customHeight="1" x14ac:dyDescent="0.25">
      <c r="BJ6017" s="36" t="s">
        <v>6035</v>
      </c>
      <c r="BK6017" s="37">
        <v>384661</v>
      </c>
      <c r="BL6017" s="37">
        <v>231696</v>
      </c>
      <c r="BM6017" s="37">
        <v>441934</v>
      </c>
      <c r="BN6017" s="37">
        <v>253465</v>
      </c>
      <c r="BO6017" s="37">
        <v>485534</v>
      </c>
    </row>
    <row r="6018" spans="62:67" ht="9" customHeight="1" x14ac:dyDescent="0.25">
      <c r="BJ6018" s="36" t="s">
        <v>6036</v>
      </c>
      <c r="BK6018" s="37">
        <v>384181.1</v>
      </c>
      <c r="BL6018" s="37">
        <v>231392</v>
      </c>
      <c r="BM6018" s="37">
        <v>441211</v>
      </c>
      <c r="BN6018" s="37">
        <v>253215</v>
      </c>
      <c r="BO6018" s="37">
        <v>484742</v>
      </c>
    </row>
    <row r="6019" spans="62:67" ht="9" customHeight="1" x14ac:dyDescent="0.25">
      <c r="BJ6019" s="36" t="s">
        <v>6037</v>
      </c>
      <c r="BK6019" s="37">
        <v>383701.19999999995</v>
      </c>
      <c r="BL6019" s="37">
        <v>231088</v>
      </c>
      <c r="BM6019" s="37">
        <v>440488</v>
      </c>
      <c r="BN6019" s="37">
        <v>252873</v>
      </c>
      <c r="BO6019" s="37">
        <v>483920</v>
      </c>
    </row>
    <row r="6020" spans="62:67" ht="9" customHeight="1" x14ac:dyDescent="0.25">
      <c r="BJ6020" s="36" t="s">
        <v>6038</v>
      </c>
      <c r="BK6020" s="37">
        <v>383221.29999999993</v>
      </c>
      <c r="BL6020" s="37">
        <v>230783</v>
      </c>
      <c r="BM6020" s="37">
        <v>439765</v>
      </c>
      <c r="BN6020" s="37">
        <v>252489</v>
      </c>
      <c r="BO6020" s="37">
        <v>483100</v>
      </c>
    </row>
    <row r="6021" spans="62:67" ht="9" customHeight="1" x14ac:dyDescent="0.25">
      <c r="BJ6021" s="36" t="s">
        <v>6039</v>
      </c>
      <c r="BK6021" s="37">
        <v>382741.39999999991</v>
      </c>
      <c r="BL6021" s="37">
        <v>230479</v>
      </c>
      <c r="BM6021" s="37">
        <v>439042</v>
      </c>
      <c r="BN6021" s="37">
        <v>252079</v>
      </c>
      <c r="BO6021" s="37">
        <v>482335</v>
      </c>
    </row>
    <row r="6022" spans="62:67" ht="9" customHeight="1" x14ac:dyDescent="0.25">
      <c r="BJ6022" s="36" t="s">
        <v>6040</v>
      </c>
      <c r="BK6022" s="37">
        <v>382261.49999999988</v>
      </c>
      <c r="BL6022" s="37">
        <v>230174</v>
      </c>
      <c r="BM6022" s="37">
        <v>438319</v>
      </c>
      <c r="BN6022" s="37">
        <v>251860</v>
      </c>
      <c r="BO6022" s="37">
        <v>481529</v>
      </c>
    </row>
    <row r="6023" spans="62:67" ht="9" customHeight="1" x14ac:dyDescent="0.25">
      <c r="BJ6023" s="36" t="s">
        <v>6041</v>
      </c>
      <c r="BK6023" s="37">
        <v>381781.59999999986</v>
      </c>
      <c r="BL6023" s="37">
        <v>229870</v>
      </c>
      <c r="BM6023" s="37">
        <v>437596</v>
      </c>
      <c r="BN6023" s="37">
        <v>251465</v>
      </c>
      <c r="BO6023" s="37">
        <v>480554</v>
      </c>
    </row>
    <row r="6024" spans="62:67" ht="9" customHeight="1" x14ac:dyDescent="0.25">
      <c r="BJ6024" s="36" t="s">
        <v>6042</v>
      </c>
      <c r="BK6024" s="37">
        <v>381301.69999999984</v>
      </c>
      <c r="BL6024" s="37">
        <v>229566</v>
      </c>
      <c r="BM6024" s="37">
        <v>436873</v>
      </c>
      <c r="BN6024" s="37">
        <v>251083</v>
      </c>
      <c r="BO6024" s="37">
        <v>479801</v>
      </c>
    </row>
    <row r="6025" spans="62:67" ht="9" customHeight="1" x14ac:dyDescent="0.25">
      <c r="BJ6025" s="36" t="s">
        <v>6043</v>
      </c>
      <c r="BK6025" s="37">
        <v>380821.79999999981</v>
      </c>
      <c r="BL6025" s="37">
        <v>229261</v>
      </c>
      <c r="BM6025" s="37">
        <v>436150</v>
      </c>
      <c r="BN6025" s="37">
        <v>250767</v>
      </c>
      <c r="BO6025" s="37">
        <v>479034</v>
      </c>
    </row>
    <row r="6026" spans="62:67" ht="9" customHeight="1" x14ac:dyDescent="0.25">
      <c r="BJ6026" s="36" t="s">
        <v>6044</v>
      </c>
      <c r="BK6026" s="37">
        <v>380341.89999999979</v>
      </c>
      <c r="BL6026" s="37">
        <v>228957</v>
      </c>
      <c r="BM6026" s="37">
        <v>435427</v>
      </c>
      <c r="BN6026" s="37">
        <v>250455</v>
      </c>
      <c r="BO6026" s="37">
        <v>478165</v>
      </c>
    </row>
    <row r="6027" spans="62:67" ht="9" customHeight="1" x14ac:dyDescent="0.25">
      <c r="BJ6027" s="36" t="s">
        <v>6045</v>
      </c>
      <c r="BK6027" s="37">
        <v>379862</v>
      </c>
      <c r="BL6027" s="37">
        <v>228652</v>
      </c>
      <c r="BM6027" s="37">
        <v>434703</v>
      </c>
      <c r="BN6027" s="37">
        <v>250107</v>
      </c>
      <c r="BO6027" s="37">
        <v>477398</v>
      </c>
    </row>
    <row r="6028" spans="62:67" ht="9" customHeight="1" x14ac:dyDescent="0.25">
      <c r="BJ6028" s="36" t="s">
        <v>6046</v>
      </c>
      <c r="BK6028" s="37">
        <v>379318.4</v>
      </c>
      <c r="BL6028" s="37">
        <v>228345</v>
      </c>
      <c r="BM6028" s="37">
        <v>433996</v>
      </c>
      <c r="BN6028" s="37">
        <v>249665</v>
      </c>
      <c r="BO6028" s="37">
        <v>476657</v>
      </c>
    </row>
    <row r="6029" spans="62:67" ht="9" customHeight="1" x14ac:dyDescent="0.25">
      <c r="BJ6029" s="36" t="s">
        <v>6047</v>
      </c>
      <c r="BK6029" s="37">
        <v>378774.80000000005</v>
      </c>
      <c r="BL6029" s="37">
        <v>228038</v>
      </c>
      <c r="BM6029" s="37">
        <v>433289</v>
      </c>
      <c r="BN6029" s="37">
        <v>249391</v>
      </c>
      <c r="BO6029" s="37">
        <v>475674</v>
      </c>
    </row>
    <row r="6030" spans="62:67" ht="9" customHeight="1" x14ac:dyDescent="0.25">
      <c r="BJ6030" s="36" t="s">
        <v>6048</v>
      </c>
      <c r="BK6030" s="37">
        <v>378231.20000000007</v>
      </c>
      <c r="BL6030" s="37">
        <v>227731</v>
      </c>
      <c r="BM6030" s="37">
        <v>432582</v>
      </c>
      <c r="BN6030" s="37">
        <v>249145</v>
      </c>
      <c r="BO6030" s="37">
        <v>474898</v>
      </c>
    </row>
    <row r="6031" spans="62:67" ht="9" customHeight="1" x14ac:dyDescent="0.25">
      <c r="BJ6031" s="36" t="s">
        <v>6049</v>
      </c>
      <c r="BK6031" s="37">
        <v>377687.60000000009</v>
      </c>
      <c r="BL6031" s="37">
        <v>227424</v>
      </c>
      <c r="BM6031" s="37">
        <v>431875</v>
      </c>
      <c r="BN6031" s="37">
        <v>248556</v>
      </c>
      <c r="BO6031" s="37">
        <v>474165</v>
      </c>
    </row>
    <row r="6032" spans="62:67" ht="9" customHeight="1" x14ac:dyDescent="0.25">
      <c r="BJ6032" s="36" t="s">
        <v>6050</v>
      </c>
      <c r="BK6032" s="37">
        <v>377144.00000000012</v>
      </c>
      <c r="BL6032" s="37">
        <v>227117</v>
      </c>
      <c r="BM6032" s="37">
        <v>431168</v>
      </c>
      <c r="BN6032" s="37">
        <v>248253</v>
      </c>
      <c r="BO6032" s="37">
        <v>473273</v>
      </c>
    </row>
    <row r="6033" spans="62:67" ht="9" customHeight="1" x14ac:dyDescent="0.25">
      <c r="BJ6033" s="36" t="s">
        <v>6051</v>
      </c>
      <c r="BK6033" s="37">
        <v>376600.40000000014</v>
      </c>
      <c r="BL6033" s="37">
        <v>226810</v>
      </c>
      <c r="BM6033" s="37">
        <v>430461</v>
      </c>
      <c r="BN6033" s="37">
        <v>247950</v>
      </c>
      <c r="BO6033" s="37">
        <v>472522</v>
      </c>
    </row>
    <row r="6034" spans="62:67" ht="9" customHeight="1" x14ac:dyDescent="0.25">
      <c r="BJ6034" s="36" t="s">
        <v>6052</v>
      </c>
      <c r="BK6034" s="37">
        <v>376056.80000000016</v>
      </c>
      <c r="BL6034" s="37">
        <v>226503</v>
      </c>
      <c r="BM6034" s="37">
        <v>429754</v>
      </c>
      <c r="BN6034" s="37">
        <v>247692</v>
      </c>
      <c r="BO6034" s="37">
        <v>471703</v>
      </c>
    </row>
    <row r="6035" spans="62:67" ht="9" customHeight="1" x14ac:dyDescent="0.25">
      <c r="BJ6035" s="36" t="s">
        <v>6053</v>
      </c>
      <c r="BK6035" s="37">
        <v>375513.20000000019</v>
      </c>
      <c r="BL6035" s="37">
        <v>226196</v>
      </c>
      <c r="BM6035" s="37">
        <v>429047</v>
      </c>
      <c r="BN6035" s="37">
        <v>247383</v>
      </c>
      <c r="BO6035" s="37">
        <v>470913</v>
      </c>
    </row>
    <row r="6036" spans="62:67" ht="9" customHeight="1" x14ac:dyDescent="0.25">
      <c r="BJ6036" s="36" t="s">
        <v>6054</v>
      </c>
      <c r="BK6036" s="37">
        <v>374969.60000000021</v>
      </c>
      <c r="BL6036" s="37">
        <v>225889</v>
      </c>
      <c r="BM6036" s="37">
        <v>428340</v>
      </c>
      <c r="BN6036" s="37">
        <v>247013</v>
      </c>
      <c r="BO6036" s="37">
        <v>470151</v>
      </c>
    </row>
    <row r="6037" spans="62:67" ht="9" customHeight="1" x14ac:dyDescent="0.25">
      <c r="BJ6037" s="36" t="s">
        <v>6055</v>
      </c>
      <c r="BK6037" s="37">
        <v>374426</v>
      </c>
      <c r="BL6037" s="37">
        <v>225581</v>
      </c>
      <c r="BM6037" s="37">
        <v>427633</v>
      </c>
      <c r="BN6037" s="37">
        <v>246766</v>
      </c>
      <c r="BO6037" s="37">
        <v>469354</v>
      </c>
    </row>
    <row r="6038" spans="62:67" ht="9" customHeight="1" x14ac:dyDescent="0.25">
      <c r="BJ6038" s="36" t="s">
        <v>6056</v>
      </c>
      <c r="BK6038" s="37">
        <v>373939.6</v>
      </c>
      <c r="BL6038" s="37">
        <v>225270</v>
      </c>
      <c r="BM6038" s="37">
        <v>426939</v>
      </c>
      <c r="BN6038" s="37">
        <v>246270</v>
      </c>
      <c r="BO6038" s="37">
        <v>468760</v>
      </c>
    </row>
    <row r="6039" spans="62:67" ht="9" customHeight="1" x14ac:dyDescent="0.25">
      <c r="BJ6039" s="36" t="s">
        <v>6057</v>
      </c>
      <c r="BK6039" s="37">
        <v>373453.19999999995</v>
      </c>
      <c r="BL6039" s="37">
        <v>224959</v>
      </c>
      <c r="BM6039" s="37">
        <v>426245</v>
      </c>
      <c r="BN6039" s="37">
        <v>246084</v>
      </c>
      <c r="BO6039" s="37">
        <v>467878</v>
      </c>
    </row>
    <row r="6040" spans="62:67" ht="9" customHeight="1" x14ac:dyDescent="0.25">
      <c r="BJ6040" s="36" t="s">
        <v>6058</v>
      </c>
      <c r="BK6040" s="37">
        <v>372966.79999999993</v>
      </c>
      <c r="BL6040" s="37">
        <v>224648</v>
      </c>
      <c r="BM6040" s="37">
        <v>425551</v>
      </c>
      <c r="BN6040" s="37">
        <v>245791</v>
      </c>
      <c r="BO6040" s="37">
        <v>467162</v>
      </c>
    </row>
    <row r="6041" spans="62:67" ht="9" customHeight="1" x14ac:dyDescent="0.25">
      <c r="BJ6041" s="36" t="s">
        <v>6059</v>
      </c>
      <c r="BK6041" s="37">
        <v>372480.39999999991</v>
      </c>
      <c r="BL6041" s="37">
        <v>224337</v>
      </c>
      <c r="BM6041" s="37">
        <v>424857</v>
      </c>
      <c r="BN6041" s="37">
        <v>245334</v>
      </c>
      <c r="BO6041" s="37">
        <v>466343</v>
      </c>
    </row>
    <row r="6042" spans="62:67" ht="9" customHeight="1" x14ac:dyDescent="0.25">
      <c r="BJ6042" s="36" t="s">
        <v>6060</v>
      </c>
      <c r="BK6042" s="37">
        <v>371993.99999999988</v>
      </c>
      <c r="BL6042" s="37">
        <v>224026</v>
      </c>
      <c r="BM6042" s="37">
        <v>424163</v>
      </c>
      <c r="BN6042" s="37">
        <v>244862</v>
      </c>
      <c r="BO6042" s="37">
        <v>465514</v>
      </c>
    </row>
    <row r="6043" spans="62:67" ht="9" customHeight="1" x14ac:dyDescent="0.25">
      <c r="BJ6043" s="36" t="s">
        <v>6061</v>
      </c>
      <c r="BK6043" s="37">
        <v>371507.59999999986</v>
      </c>
      <c r="BL6043" s="37">
        <v>223715</v>
      </c>
      <c r="BM6043" s="37">
        <v>423469</v>
      </c>
      <c r="BN6043" s="37">
        <v>244566</v>
      </c>
      <c r="BO6043" s="37">
        <v>464892</v>
      </c>
    </row>
    <row r="6044" spans="62:67" ht="9" customHeight="1" x14ac:dyDescent="0.25">
      <c r="BJ6044" s="36" t="s">
        <v>6062</v>
      </c>
      <c r="BK6044" s="37">
        <v>371021.19999999984</v>
      </c>
      <c r="BL6044" s="37">
        <v>223404</v>
      </c>
      <c r="BM6044" s="37">
        <v>422775</v>
      </c>
      <c r="BN6044" s="37">
        <v>244131</v>
      </c>
      <c r="BO6044" s="37">
        <v>464017</v>
      </c>
    </row>
    <row r="6045" spans="62:67" ht="9" customHeight="1" x14ac:dyDescent="0.25">
      <c r="BJ6045" s="36" t="s">
        <v>6063</v>
      </c>
      <c r="BK6045" s="37">
        <v>370534.79999999981</v>
      </c>
      <c r="BL6045" s="37">
        <v>223093</v>
      </c>
      <c r="BM6045" s="37">
        <v>422081</v>
      </c>
      <c r="BN6045" s="37">
        <v>243989</v>
      </c>
      <c r="BO6045" s="37">
        <v>463212</v>
      </c>
    </row>
    <row r="6046" spans="62:67" ht="9" customHeight="1" x14ac:dyDescent="0.25">
      <c r="BJ6046" s="36" t="s">
        <v>6064</v>
      </c>
      <c r="BK6046" s="37">
        <v>370048.39999999979</v>
      </c>
      <c r="BL6046" s="37">
        <v>222782</v>
      </c>
      <c r="BM6046" s="37">
        <v>421387</v>
      </c>
      <c r="BN6046" s="37">
        <v>243534</v>
      </c>
      <c r="BO6046" s="37">
        <v>462488</v>
      </c>
    </row>
    <row r="6047" spans="62:67" ht="9" customHeight="1" x14ac:dyDescent="0.25">
      <c r="BJ6047" s="36" t="s">
        <v>6065</v>
      </c>
      <c r="BK6047" s="37">
        <v>369562</v>
      </c>
      <c r="BL6047" s="37">
        <v>222470</v>
      </c>
      <c r="BM6047" s="37">
        <v>420692</v>
      </c>
      <c r="BN6047" s="37">
        <v>243219</v>
      </c>
      <c r="BO6047" s="37">
        <v>461808</v>
      </c>
    </row>
    <row r="6048" spans="62:67" ht="9" customHeight="1" x14ac:dyDescent="0.25">
      <c r="BJ6048" s="36" t="s">
        <v>6066</v>
      </c>
      <c r="BK6048" s="37">
        <v>369094.7</v>
      </c>
      <c r="BL6048" s="37">
        <v>222182</v>
      </c>
      <c r="BM6048" s="37">
        <v>420019</v>
      </c>
      <c r="BN6048" s="37">
        <v>242867</v>
      </c>
      <c r="BO6048" s="37">
        <v>460954</v>
      </c>
    </row>
    <row r="6049" spans="62:67" ht="9" customHeight="1" x14ac:dyDescent="0.25">
      <c r="BJ6049" s="36" t="s">
        <v>6067</v>
      </c>
      <c r="BK6049" s="37">
        <v>368627.4</v>
      </c>
      <c r="BL6049" s="37">
        <v>221893</v>
      </c>
      <c r="BM6049" s="37">
        <v>419345</v>
      </c>
      <c r="BN6049" s="37">
        <v>242701</v>
      </c>
      <c r="BO6049" s="37">
        <v>460166</v>
      </c>
    </row>
    <row r="6050" spans="62:67" ht="9" customHeight="1" x14ac:dyDescent="0.25">
      <c r="BJ6050" s="36" t="s">
        <v>6068</v>
      </c>
      <c r="BK6050" s="37">
        <v>368160.10000000003</v>
      </c>
      <c r="BL6050" s="37">
        <v>221604</v>
      </c>
      <c r="BM6050" s="37">
        <v>418672</v>
      </c>
      <c r="BN6050" s="37">
        <v>242248</v>
      </c>
      <c r="BO6050" s="37">
        <v>459460</v>
      </c>
    </row>
    <row r="6051" spans="62:67" ht="9" customHeight="1" x14ac:dyDescent="0.25">
      <c r="BJ6051" s="36" t="s">
        <v>6069</v>
      </c>
      <c r="BK6051" s="37">
        <v>367692.80000000005</v>
      </c>
      <c r="BL6051" s="37">
        <v>221315</v>
      </c>
      <c r="BM6051" s="37">
        <v>417998</v>
      </c>
      <c r="BN6051" s="37">
        <v>241794</v>
      </c>
      <c r="BO6051" s="37">
        <v>458691</v>
      </c>
    </row>
    <row r="6052" spans="62:67" ht="9" customHeight="1" x14ac:dyDescent="0.25">
      <c r="BJ6052" s="36" t="s">
        <v>6070</v>
      </c>
      <c r="BK6052" s="37">
        <v>367225.50000000006</v>
      </c>
      <c r="BL6052" s="37">
        <v>221026</v>
      </c>
      <c r="BM6052" s="37">
        <v>417324</v>
      </c>
      <c r="BN6052" s="37">
        <v>241504</v>
      </c>
      <c r="BO6052" s="37">
        <v>457945</v>
      </c>
    </row>
    <row r="6053" spans="62:67" ht="9" customHeight="1" x14ac:dyDescent="0.25">
      <c r="BJ6053" s="36" t="s">
        <v>6071</v>
      </c>
      <c r="BK6053" s="37">
        <v>366758.20000000007</v>
      </c>
      <c r="BL6053" s="37">
        <v>220737</v>
      </c>
      <c r="BM6053" s="37">
        <v>416651</v>
      </c>
      <c r="BN6053" s="37">
        <v>241309</v>
      </c>
      <c r="BO6053" s="37">
        <v>457197</v>
      </c>
    </row>
    <row r="6054" spans="62:67" ht="9" customHeight="1" x14ac:dyDescent="0.25">
      <c r="BJ6054" s="36" t="s">
        <v>6072</v>
      </c>
      <c r="BK6054" s="37">
        <v>366290.90000000008</v>
      </c>
      <c r="BL6054" s="37">
        <v>220448</v>
      </c>
      <c r="BM6054" s="37">
        <v>415977</v>
      </c>
      <c r="BN6054" s="37">
        <v>240906</v>
      </c>
      <c r="BO6054" s="37">
        <v>456413</v>
      </c>
    </row>
    <row r="6055" spans="62:67" ht="9" customHeight="1" x14ac:dyDescent="0.25">
      <c r="BJ6055" s="36" t="s">
        <v>6073</v>
      </c>
      <c r="BK6055" s="37">
        <v>365823.60000000009</v>
      </c>
      <c r="BL6055" s="37">
        <v>220159</v>
      </c>
      <c r="BM6055" s="37">
        <v>415304</v>
      </c>
      <c r="BN6055" s="37">
        <v>240575</v>
      </c>
      <c r="BO6055" s="37">
        <v>455663</v>
      </c>
    </row>
    <row r="6056" spans="62:67" ht="9" customHeight="1" x14ac:dyDescent="0.25">
      <c r="BJ6056" s="36" t="s">
        <v>6074</v>
      </c>
      <c r="BK6056" s="37">
        <v>365356.3000000001</v>
      </c>
      <c r="BL6056" s="37">
        <v>219870</v>
      </c>
      <c r="BM6056" s="37">
        <v>414630</v>
      </c>
      <c r="BN6056" s="37">
        <v>240178</v>
      </c>
      <c r="BO6056" s="37">
        <v>454949</v>
      </c>
    </row>
    <row r="6057" spans="62:67" ht="9" customHeight="1" x14ac:dyDescent="0.25">
      <c r="BJ6057" s="36" t="s">
        <v>6075</v>
      </c>
      <c r="BK6057" s="37">
        <v>364889</v>
      </c>
      <c r="BL6057" s="37">
        <v>219581</v>
      </c>
      <c r="BM6057" s="37">
        <v>413956</v>
      </c>
      <c r="BN6057" s="37">
        <v>239813</v>
      </c>
      <c r="BO6057" s="37">
        <v>454089</v>
      </c>
    </row>
    <row r="6058" spans="62:67" ht="9" customHeight="1" x14ac:dyDescent="0.25">
      <c r="BJ6058" s="36" t="s">
        <v>6076</v>
      </c>
      <c r="BK6058" s="37">
        <v>364411.05</v>
      </c>
      <c r="BL6058" s="37">
        <v>219287</v>
      </c>
      <c r="BM6058" s="37">
        <v>413292</v>
      </c>
      <c r="BN6058" s="37">
        <v>239573</v>
      </c>
      <c r="BO6058" s="37">
        <v>453363</v>
      </c>
    </row>
    <row r="6059" spans="62:67" ht="9" customHeight="1" x14ac:dyDescent="0.25">
      <c r="BJ6059" s="36" t="s">
        <v>6077</v>
      </c>
      <c r="BK6059" s="37">
        <v>363933.1</v>
      </c>
      <c r="BL6059" s="37">
        <v>218993</v>
      </c>
      <c r="BM6059" s="37">
        <v>412627</v>
      </c>
      <c r="BN6059" s="37">
        <v>239300</v>
      </c>
      <c r="BO6059" s="37">
        <v>452558</v>
      </c>
    </row>
    <row r="6060" spans="62:67" ht="9" customHeight="1" x14ac:dyDescent="0.25">
      <c r="BJ6060" s="36" t="s">
        <v>6078</v>
      </c>
      <c r="BK6060" s="37">
        <v>363455.14999999997</v>
      </c>
      <c r="BL6060" s="37">
        <v>218698</v>
      </c>
      <c r="BM6060" s="37">
        <v>411963</v>
      </c>
      <c r="BN6060" s="37">
        <v>239041</v>
      </c>
      <c r="BO6060" s="37">
        <v>451810</v>
      </c>
    </row>
    <row r="6061" spans="62:67" ht="9" customHeight="1" x14ac:dyDescent="0.25">
      <c r="BJ6061" s="36" t="s">
        <v>6079</v>
      </c>
      <c r="BK6061" s="37">
        <v>362977.19999999995</v>
      </c>
      <c r="BL6061" s="37">
        <v>218404</v>
      </c>
      <c r="BM6061" s="37">
        <v>411298</v>
      </c>
      <c r="BN6061" s="37">
        <v>238693</v>
      </c>
      <c r="BO6061" s="37">
        <v>451002</v>
      </c>
    </row>
    <row r="6062" spans="62:67" ht="9" customHeight="1" x14ac:dyDescent="0.25">
      <c r="BJ6062" s="36" t="s">
        <v>6080</v>
      </c>
      <c r="BK6062" s="37">
        <v>362499.24999999994</v>
      </c>
      <c r="BL6062" s="37">
        <v>218109</v>
      </c>
      <c r="BM6062" s="37">
        <v>410634</v>
      </c>
      <c r="BN6062" s="37">
        <v>238346</v>
      </c>
      <c r="BO6062" s="37">
        <v>450366</v>
      </c>
    </row>
    <row r="6063" spans="62:67" ht="9" customHeight="1" x14ac:dyDescent="0.25">
      <c r="BJ6063" s="36" t="s">
        <v>6081</v>
      </c>
      <c r="BK6063" s="37">
        <v>362021.29999999993</v>
      </c>
      <c r="BL6063" s="37">
        <v>217815</v>
      </c>
      <c r="BM6063" s="37">
        <v>409969</v>
      </c>
      <c r="BN6063" s="37">
        <v>237971</v>
      </c>
      <c r="BO6063" s="37">
        <v>449522</v>
      </c>
    </row>
    <row r="6064" spans="62:67" ht="9" customHeight="1" x14ac:dyDescent="0.25">
      <c r="BJ6064" s="36" t="s">
        <v>6082</v>
      </c>
      <c r="BK6064" s="37">
        <v>361543.34999999992</v>
      </c>
      <c r="BL6064" s="37">
        <v>217521</v>
      </c>
      <c r="BM6064" s="37">
        <v>409305</v>
      </c>
      <c r="BN6064" s="37">
        <v>237625</v>
      </c>
      <c r="BO6064" s="37">
        <v>448686</v>
      </c>
    </row>
    <row r="6065" spans="62:67" ht="9" customHeight="1" x14ac:dyDescent="0.25">
      <c r="BJ6065" s="36" t="s">
        <v>6083</v>
      </c>
      <c r="BK6065" s="37">
        <v>361065.39999999991</v>
      </c>
      <c r="BL6065" s="37">
        <v>217226</v>
      </c>
      <c r="BM6065" s="37">
        <v>408640</v>
      </c>
      <c r="BN6065" s="37">
        <v>237246</v>
      </c>
      <c r="BO6065" s="37">
        <v>448034</v>
      </c>
    </row>
    <row r="6066" spans="62:67" ht="9" customHeight="1" x14ac:dyDescent="0.25">
      <c r="BJ6066" s="36" t="s">
        <v>6084</v>
      </c>
      <c r="BK6066" s="37">
        <v>360587.4499999999</v>
      </c>
      <c r="BL6066" s="37">
        <v>216932</v>
      </c>
      <c r="BM6066" s="37">
        <v>407976</v>
      </c>
      <c r="BN6066" s="37">
        <v>237035</v>
      </c>
      <c r="BO6066" s="37">
        <v>447260</v>
      </c>
    </row>
    <row r="6067" spans="62:67" ht="9" customHeight="1" x14ac:dyDescent="0.25">
      <c r="BJ6067" s="36" t="s">
        <v>6085</v>
      </c>
      <c r="BK6067" s="37">
        <v>360109.5</v>
      </c>
      <c r="BL6067" s="37">
        <v>216637</v>
      </c>
      <c r="BM6067" s="37">
        <v>407311</v>
      </c>
      <c r="BN6067" s="37">
        <v>236702</v>
      </c>
      <c r="BO6067" s="37">
        <v>446504</v>
      </c>
    </row>
    <row r="6068" spans="62:67" ht="9" customHeight="1" x14ac:dyDescent="0.25">
      <c r="BJ6068" s="36" t="s">
        <v>6086</v>
      </c>
      <c r="BK6068" s="37">
        <v>359617.85</v>
      </c>
      <c r="BL6068" s="37">
        <v>216347</v>
      </c>
      <c r="BM6068" s="37">
        <v>406663</v>
      </c>
      <c r="BN6068" s="37">
        <v>236368</v>
      </c>
      <c r="BO6068" s="37">
        <v>445751</v>
      </c>
    </row>
    <row r="6069" spans="62:67" ht="9" customHeight="1" x14ac:dyDescent="0.25">
      <c r="BJ6069" s="36" t="s">
        <v>6087</v>
      </c>
      <c r="BK6069" s="37">
        <v>359126.19999999995</v>
      </c>
      <c r="BL6069" s="37">
        <v>216057</v>
      </c>
      <c r="BM6069" s="37">
        <v>406014</v>
      </c>
      <c r="BN6069" s="37">
        <v>236017</v>
      </c>
      <c r="BO6069" s="37">
        <v>445041</v>
      </c>
    </row>
    <row r="6070" spans="62:67" ht="9" customHeight="1" x14ac:dyDescent="0.25">
      <c r="BJ6070" s="36" t="s">
        <v>6088</v>
      </c>
      <c r="BK6070" s="37">
        <v>358634.54999999993</v>
      </c>
      <c r="BL6070" s="37">
        <v>215767</v>
      </c>
      <c r="BM6070" s="37">
        <v>405365</v>
      </c>
      <c r="BN6070" s="37">
        <v>235667</v>
      </c>
      <c r="BO6070" s="37">
        <v>444274</v>
      </c>
    </row>
    <row r="6071" spans="62:67" ht="9" customHeight="1" x14ac:dyDescent="0.25">
      <c r="BJ6071" s="36" t="s">
        <v>6089</v>
      </c>
      <c r="BK6071" s="37">
        <v>358142.89999999991</v>
      </c>
      <c r="BL6071" s="37">
        <v>215477</v>
      </c>
      <c r="BM6071" s="37">
        <v>404716</v>
      </c>
      <c r="BN6071" s="37">
        <v>235386</v>
      </c>
      <c r="BO6071" s="37">
        <v>443411</v>
      </c>
    </row>
    <row r="6072" spans="62:67" ht="9" customHeight="1" x14ac:dyDescent="0.25">
      <c r="BJ6072" s="36" t="s">
        <v>6090</v>
      </c>
      <c r="BK6072" s="37">
        <v>357651.24999999988</v>
      </c>
      <c r="BL6072" s="37">
        <v>215186</v>
      </c>
      <c r="BM6072" s="37">
        <v>404067</v>
      </c>
      <c r="BN6072" s="37">
        <v>235083</v>
      </c>
      <c r="BO6072" s="37">
        <v>442897</v>
      </c>
    </row>
    <row r="6073" spans="62:67" ht="9" customHeight="1" x14ac:dyDescent="0.25">
      <c r="BJ6073" s="36" t="s">
        <v>6091</v>
      </c>
      <c r="BK6073" s="37">
        <v>357159.59999999986</v>
      </c>
      <c r="BL6073" s="37">
        <v>214896</v>
      </c>
      <c r="BM6073" s="37">
        <v>403418</v>
      </c>
      <c r="BN6073" s="37">
        <v>234782</v>
      </c>
      <c r="BO6073" s="37">
        <v>442132</v>
      </c>
    </row>
    <row r="6074" spans="62:67" ht="9" customHeight="1" x14ac:dyDescent="0.25">
      <c r="BJ6074" s="36" t="s">
        <v>6092</v>
      </c>
      <c r="BK6074" s="37">
        <v>356667.94999999984</v>
      </c>
      <c r="BL6074" s="37">
        <v>214606</v>
      </c>
      <c r="BM6074" s="37">
        <v>402769</v>
      </c>
      <c r="BN6074" s="37">
        <v>234503</v>
      </c>
      <c r="BO6074" s="37">
        <v>441337</v>
      </c>
    </row>
    <row r="6075" spans="62:67" ht="9" customHeight="1" x14ac:dyDescent="0.25">
      <c r="BJ6075" s="36" t="s">
        <v>6093</v>
      </c>
      <c r="BK6075" s="37">
        <v>356176.29999999981</v>
      </c>
      <c r="BL6075" s="37">
        <v>214316</v>
      </c>
      <c r="BM6075" s="37">
        <v>402120</v>
      </c>
      <c r="BN6075" s="37">
        <v>234180</v>
      </c>
      <c r="BO6075" s="37">
        <v>440709</v>
      </c>
    </row>
    <row r="6076" spans="62:67" ht="9" customHeight="1" x14ac:dyDescent="0.25">
      <c r="BJ6076" s="36" t="s">
        <v>6094</v>
      </c>
      <c r="BK6076" s="37">
        <v>355684.64999999979</v>
      </c>
      <c r="BL6076" s="37">
        <v>214026</v>
      </c>
      <c r="BM6076" s="37">
        <v>401471</v>
      </c>
      <c r="BN6076" s="37">
        <v>233817</v>
      </c>
      <c r="BO6076" s="37">
        <v>440012</v>
      </c>
    </row>
    <row r="6077" spans="62:67" ht="9" customHeight="1" x14ac:dyDescent="0.25">
      <c r="BJ6077" s="36" t="s">
        <v>6095</v>
      </c>
      <c r="BK6077" s="37">
        <v>355193</v>
      </c>
      <c r="BL6077" s="37">
        <v>213735</v>
      </c>
      <c r="BM6077" s="37">
        <v>400822</v>
      </c>
      <c r="BN6077" s="37">
        <v>233480</v>
      </c>
      <c r="BO6077" s="37">
        <v>439180</v>
      </c>
    </row>
    <row r="6078" spans="62:67" ht="9" customHeight="1" x14ac:dyDescent="0.25">
      <c r="BJ6078" s="36" t="s">
        <v>6096</v>
      </c>
      <c r="BK6078" s="37">
        <v>354735.1</v>
      </c>
      <c r="BL6078" s="37">
        <v>213460</v>
      </c>
      <c r="BM6078" s="37">
        <v>400192</v>
      </c>
      <c r="BN6078" s="37">
        <v>233196</v>
      </c>
      <c r="BO6078" s="37">
        <v>438598</v>
      </c>
    </row>
    <row r="6079" spans="62:67" ht="9" customHeight="1" x14ac:dyDescent="0.25">
      <c r="BJ6079" s="36" t="s">
        <v>6097</v>
      </c>
      <c r="BK6079" s="37">
        <v>354277.19999999995</v>
      </c>
      <c r="BL6079" s="37">
        <v>213184</v>
      </c>
      <c r="BM6079" s="37">
        <v>399562</v>
      </c>
      <c r="BN6079" s="37">
        <v>232851</v>
      </c>
      <c r="BO6079" s="37">
        <v>437784</v>
      </c>
    </row>
    <row r="6080" spans="62:67" ht="9" customHeight="1" x14ac:dyDescent="0.25">
      <c r="BJ6080" s="36" t="s">
        <v>6098</v>
      </c>
      <c r="BK6080" s="37">
        <v>353819.29999999993</v>
      </c>
      <c r="BL6080" s="37">
        <v>212908</v>
      </c>
      <c r="BM6080" s="37">
        <v>398932</v>
      </c>
      <c r="BN6080" s="37">
        <v>232599</v>
      </c>
      <c r="BO6080" s="37">
        <v>437106</v>
      </c>
    </row>
    <row r="6081" spans="62:67" ht="9" customHeight="1" x14ac:dyDescent="0.25">
      <c r="BJ6081" s="36" t="s">
        <v>6099</v>
      </c>
      <c r="BK6081" s="37">
        <v>353361.39999999991</v>
      </c>
      <c r="BL6081" s="37">
        <v>212632</v>
      </c>
      <c r="BM6081" s="37">
        <v>398302</v>
      </c>
      <c r="BN6081" s="37">
        <v>232264</v>
      </c>
      <c r="BO6081" s="37">
        <v>436471</v>
      </c>
    </row>
    <row r="6082" spans="62:67" ht="9" customHeight="1" x14ac:dyDescent="0.25">
      <c r="BJ6082" s="36" t="s">
        <v>6100</v>
      </c>
      <c r="BK6082" s="37">
        <v>352903.49999999988</v>
      </c>
      <c r="BL6082" s="37">
        <v>212356</v>
      </c>
      <c r="BM6082" s="37">
        <v>397671</v>
      </c>
      <c r="BN6082" s="37">
        <v>231929</v>
      </c>
      <c r="BO6082" s="37">
        <v>435575</v>
      </c>
    </row>
    <row r="6083" spans="62:67" ht="9" customHeight="1" x14ac:dyDescent="0.25">
      <c r="BJ6083" s="36" t="s">
        <v>6101</v>
      </c>
      <c r="BK6083" s="37">
        <v>352445.59999999986</v>
      </c>
      <c r="BL6083" s="37">
        <v>212080</v>
      </c>
      <c r="BM6083" s="37">
        <v>397041</v>
      </c>
      <c r="BN6083" s="37">
        <v>231560</v>
      </c>
      <c r="BO6083" s="37">
        <v>434909</v>
      </c>
    </row>
    <row r="6084" spans="62:67" ht="9" customHeight="1" x14ac:dyDescent="0.25">
      <c r="BJ6084" s="36" t="s">
        <v>6102</v>
      </c>
      <c r="BK6084" s="37">
        <v>351987.69999999984</v>
      </c>
      <c r="BL6084" s="37">
        <v>211804</v>
      </c>
      <c r="BM6084" s="37">
        <v>396411</v>
      </c>
      <c r="BN6084" s="37">
        <v>231253</v>
      </c>
      <c r="BO6084" s="37">
        <v>434234</v>
      </c>
    </row>
    <row r="6085" spans="62:67" ht="9" customHeight="1" x14ac:dyDescent="0.25">
      <c r="BJ6085" s="36" t="s">
        <v>6103</v>
      </c>
      <c r="BK6085" s="37">
        <v>351529.79999999981</v>
      </c>
      <c r="BL6085" s="37">
        <v>211528</v>
      </c>
      <c r="BM6085" s="37">
        <v>395781</v>
      </c>
      <c r="BN6085" s="37">
        <v>231056</v>
      </c>
      <c r="BO6085" s="37">
        <v>433474</v>
      </c>
    </row>
    <row r="6086" spans="62:67" ht="9" customHeight="1" x14ac:dyDescent="0.25">
      <c r="BJ6086" s="36" t="s">
        <v>6104</v>
      </c>
      <c r="BK6086" s="37">
        <v>351071.89999999979</v>
      </c>
      <c r="BL6086" s="37">
        <v>211252</v>
      </c>
      <c r="BM6086" s="37">
        <v>395151</v>
      </c>
      <c r="BN6086" s="37">
        <v>230652</v>
      </c>
      <c r="BO6086" s="37">
        <v>432680</v>
      </c>
    </row>
    <row r="6087" spans="62:67" ht="9" customHeight="1" x14ac:dyDescent="0.25">
      <c r="BJ6087" s="36" t="s">
        <v>6105</v>
      </c>
      <c r="BK6087" s="37">
        <v>350614</v>
      </c>
      <c r="BL6087" s="37">
        <v>210976</v>
      </c>
      <c r="BM6087" s="37">
        <v>394520</v>
      </c>
      <c r="BN6087" s="37">
        <v>230321</v>
      </c>
      <c r="BO6087" s="37">
        <v>432045</v>
      </c>
    </row>
    <row r="6088" spans="62:67" ht="9" customHeight="1" x14ac:dyDescent="0.25">
      <c r="BJ6088" s="36" t="s">
        <v>6106</v>
      </c>
      <c r="BK6088" s="37">
        <v>350182.40000000002</v>
      </c>
      <c r="BL6088" s="37">
        <v>210702</v>
      </c>
      <c r="BM6088" s="37">
        <v>393898</v>
      </c>
      <c r="BN6088" s="37">
        <v>229965</v>
      </c>
      <c r="BO6088" s="37">
        <v>431340</v>
      </c>
    </row>
    <row r="6089" spans="62:67" ht="9" customHeight="1" x14ac:dyDescent="0.25">
      <c r="BJ6089" s="36" t="s">
        <v>6107</v>
      </c>
      <c r="BK6089" s="37">
        <v>349750.80000000005</v>
      </c>
      <c r="BL6089" s="37">
        <v>210428</v>
      </c>
      <c r="BM6089" s="37">
        <v>393276</v>
      </c>
      <c r="BN6089" s="37">
        <v>229801</v>
      </c>
      <c r="BO6089" s="37">
        <v>430673</v>
      </c>
    </row>
    <row r="6090" spans="62:67" ht="9" customHeight="1" x14ac:dyDescent="0.25">
      <c r="BJ6090" s="36" t="s">
        <v>6108</v>
      </c>
      <c r="BK6090" s="37">
        <v>349319.20000000007</v>
      </c>
      <c r="BL6090" s="37">
        <v>210154</v>
      </c>
      <c r="BM6090" s="37">
        <v>392653</v>
      </c>
      <c r="BN6090" s="37">
        <v>229397</v>
      </c>
      <c r="BO6090" s="37">
        <v>429955</v>
      </c>
    </row>
    <row r="6091" spans="62:67" ht="9" customHeight="1" x14ac:dyDescent="0.25">
      <c r="BJ6091" s="36" t="s">
        <v>6109</v>
      </c>
      <c r="BK6091" s="37">
        <v>348887.60000000009</v>
      </c>
      <c r="BL6091" s="37">
        <v>209880</v>
      </c>
      <c r="BM6091" s="37">
        <v>392031</v>
      </c>
      <c r="BN6091" s="37">
        <v>229094</v>
      </c>
      <c r="BO6091" s="37">
        <v>429261</v>
      </c>
    </row>
    <row r="6092" spans="62:67" ht="9" customHeight="1" x14ac:dyDescent="0.25">
      <c r="BJ6092" s="36" t="s">
        <v>6110</v>
      </c>
      <c r="BK6092" s="37">
        <v>348456.00000000012</v>
      </c>
      <c r="BL6092" s="37">
        <v>209605</v>
      </c>
      <c r="BM6092" s="37">
        <v>391408</v>
      </c>
      <c r="BN6092" s="37">
        <v>228895</v>
      </c>
      <c r="BO6092" s="37">
        <v>428618</v>
      </c>
    </row>
    <row r="6093" spans="62:67" ht="9" customHeight="1" x14ac:dyDescent="0.25">
      <c r="BJ6093" s="36" t="s">
        <v>6111</v>
      </c>
      <c r="BK6093" s="37">
        <v>348024.40000000014</v>
      </c>
      <c r="BL6093" s="37">
        <v>209331</v>
      </c>
      <c r="BM6093" s="37">
        <v>390786</v>
      </c>
      <c r="BN6093" s="37">
        <v>228478</v>
      </c>
      <c r="BO6093" s="37">
        <v>427814</v>
      </c>
    </row>
    <row r="6094" spans="62:67" ht="9" customHeight="1" x14ac:dyDescent="0.25">
      <c r="BJ6094" s="36" t="s">
        <v>6112</v>
      </c>
      <c r="BK6094" s="37">
        <v>347592.80000000016</v>
      </c>
      <c r="BL6094" s="37">
        <v>209057</v>
      </c>
      <c r="BM6094" s="37">
        <v>390164</v>
      </c>
      <c r="BN6094" s="37">
        <v>228206</v>
      </c>
      <c r="BO6094" s="37">
        <v>427147</v>
      </c>
    </row>
    <row r="6095" spans="62:67" ht="9" customHeight="1" x14ac:dyDescent="0.25">
      <c r="BJ6095" s="36" t="s">
        <v>6113</v>
      </c>
      <c r="BK6095" s="37">
        <v>347161.20000000019</v>
      </c>
      <c r="BL6095" s="37">
        <v>208783</v>
      </c>
      <c r="BM6095" s="37">
        <v>389541</v>
      </c>
      <c r="BN6095" s="37">
        <v>227784</v>
      </c>
      <c r="BO6095" s="37">
        <v>426477</v>
      </c>
    </row>
    <row r="6096" spans="62:67" ht="9" customHeight="1" x14ac:dyDescent="0.25">
      <c r="BJ6096" s="36" t="s">
        <v>6114</v>
      </c>
      <c r="BK6096" s="37">
        <v>346729.60000000021</v>
      </c>
      <c r="BL6096" s="37">
        <v>208509</v>
      </c>
      <c r="BM6096" s="37">
        <v>388919</v>
      </c>
      <c r="BN6096" s="37">
        <v>227461</v>
      </c>
      <c r="BO6096" s="37">
        <v>425717</v>
      </c>
    </row>
    <row r="6097" spans="62:67" ht="9" customHeight="1" x14ac:dyDescent="0.25">
      <c r="BJ6097" s="36" t="s">
        <v>6115</v>
      </c>
      <c r="BK6097" s="37">
        <v>346298</v>
      </c>
      <c r="BL6097" s="37">
        <v>208234</v>
      </c>
      <c r="BM6097" s="37">
        <v>388296</v>
      </c>
      <c r="BN6097" s="37">
        <v>227171</v>
      </c>
      <c r="BO6097" s="37">
        <v>425100</v>
      </c>
    </row>
    <row r="6098" spans="62:67" ht="9" customHeight="1" x14ac:dyDescent="0.25">
      <c r="BJ6098" s="36" t="s">
        <v>6116</v>
      </c>
      <c r="BK6098" s="37">
        <v>345768.2</v>
      </c>
      <c r="BL6098" s="37">
        <v>207959</v>
      </c>
      <c r="BM6098" s="37">
        <v>387692</v>
      </c>
      <c r="BN6098" s="37">
        <v>226961</v>
      </c>
      <c r="BO6098" s="37">
        <v>424529</v>
      </c>
    </row>
    <row r="6099" spans="62:67" ht="9" customHeight="1" x14ac:dyDescent="0.25">
      <c r="BJ6099" s="36" t="s">
        <v>6117</v>
      </c>
      <c r="BK6099" s="37">
        <v>345238.4</v>
      </c>
      <c r="BL6099" s="37">
        <v>207684</v>
      </c>
      <c r="BM6099" s="37">
        <v>387088</v>
      </c>
      <c r="BN6099" s="37">
        <v>226640</v>
      </c>
      <c r="BO6099" s="37">
        <v>423737</v>
      </c>
    </row>
    <row r="6100" spans="62:67" ht="9" customHeight="1" x14ac:dyDescent="0.25">
      <c r="BJ6100" s="36" t="s">
        <v>6118</v>
      </c>
      <c r="BK6100" s="37">
        <v>344708.60000000003</v>
      </c>
      <c r="BL6100" s="37">
        <v>207409</v>
      </c>
      <c r="BM6100" s="37">
        <v>386484</v>
      </c>
      <c r="BN6100" s="37">
        <v>226373</v>
      </c>
      <c r="BO6100" s="37">
        <v>423239</v>
      </c>
    </row>
    <row r="6101" spans="62:67" ht="9" customHeight="1" x14ac:dyDescent="0.25">
      <c r="BJ6101" s="36" t="s">
        <v>6119</v>
      </c>
      <c r="BK6101" s="37">
        <v>344178.80000000005</v>
      </c>
      <c r="BL6101" s="37">
        <v>207134</v>
      </c>
      <c r="BM6101" s="37">
        <v>385880</v>
      </c>
      <c r="BN6101" s="37">
        <v>226090</v>
      </c>
      <c r="BO6101" s="37">
        <v>422436</v>
      </c>
    </row>
    <row r="6102" spans="62:67" ht="9" customHeight="1" x14ac:dyDescent="0.25">
      <c r="BJ6102" s="36" t="s">
        <v>6120</v>
      </c>
      <c r="BK6102" s="37">
        <v>343649.00000000006</v>
      </c>
      <c r="BL6102" s="37">
        <v>206859</v>
      </c>
      <c r="BM6102" s="37">
        <v>385276</v>
      </c>
      <c r="BN6102" s="37">
        <v>225807</v>
      </c>
      <c r="BO6102" s="37">
        <v>421856</v>
      </c>
    </row>
    <row r="6103" spans="62:67" ht="9" customHeight="1" x14ac:dyDescent="0.25">
      <c r="BJ6103" s="36" t="s">
        <v>6121</v>
      </c>
      <c r="BK6103" s="37">
        <v>343119.20000000007</v>
      </c>
      <c r="BL6103" s="37">
        <v>206584</v>
      </c>
      <c r="BM6103" s="37">
        <v>384672</v>
      </c>
      <c r="BN6103" s="37">
        <v>225394</v>
      </c>
      <c r="BO6103" s="37">
        <v>421000</v>
      </c>
    </row>
    <row r="6104" spans="62:67" ht="9" customHeight="1" x14ac:dyDescent="0.25">
      <c r="BJ6104" s="36" t="s">
        <v>6122</v>
      </c>
      <c r="BK6104" s="37">
        <v>342589.40000000008</v>
      </c>
      <c r="BL6104" s="37">
        <v>206309</v>
      </c>
      <c r="BM6104" s="37">
        <v>384068</v>
      </c>
      <c r="BN6104" s="37">
        <v>225131</v>
      </c>
      <c r="BO6104" s="37">
        <v>420408</v>
      </c>
    </row>
    <row r="6105" spans="62:67" ht="9" customHeight="1" x14ac:dyDescent="0.25">
      <c r="BJ6105" s="36" t="s">
        <v>6123</v>
      </c>
      <c r="BK6105" s="37">
        <v>342059.60000000009</v>
      </c>
      <c r="BL6105" s="37">
        <v>206034</v>
      </c>
      <c r="BM6105" s="37">
        <v>383464</v>
      </c>
      <c r="BN6105" s="37">
        <v>224914</v>
      </c>
      <c r="BO6105" s="37">
        <v>419668</v>
      </c>
    </row>
    <row r="6106" spans="62:67" ht="9" customHeight="1" x14ac:dyDescent="0.25">
      <c r="BJ6106" s="36" t="s">
        <v>6124</v>
      </c>
      <c r="BK6106" s="37">
        <v>341529.8000000001</v>
      </c>
      <c r="BL6106" s="37">
        <v>205759</v>
      </c>
      <c r="BM6106" s="37">
        <v>382860</v>
      </c>
      <c r="BN6106" s="37">
        <v>224597</v>
      </c>
      <c r="BO6106" s="37">
        <v>418994</v>
      </c>
    </row>
    <row r="6107" spans="62:67" ht="9" customHeight="1" x14ac:dyDescent="0.25">
      <c r="BJ6107" s="36" t="s">
        <v>6125</v>
      </c>
      <c r="BK6107" s="37">
        <v>341000</v>
      </c>
      <c r="BL6107" s="37">
        <v>205483</v>
      </c>
      <c r="BM6107" s="37">
        <v>382255</v>
      </c>
      <c r="BN6107" s="37">
        <v>224195</v>
      </c>
      <c r="BO6107" s="37">
        <v>418390</v>
      </c>
    </row>
    <row r="6108" spans="62:67" ht="9" customHeight="1" x14ac:dyDescent="0.25">
      <c r="BJ6108" s="36" t="s">
        <v>6126</v>
      </c>
      <c r="BK6108" s="37">
        <v>340611.9</v>
      </c>
      <c r="BL6108" s="37">
        <v>205211</v>
      </c>
      <c r="BM6108" s="37">
        <v>381658</v>
      </c>
      <c r="BN6108" s="37">
        <v>223958</v>
      </c>
      <c r="BO6108" s="37">
        <v>417774</v>
      </c>
    </row>
    <row r="6109" spans="62:67" ht="9" customHeight="1" x14ac:dyDescent="0.25">
      <c r="BJ6109" s="36" t="s">
        <v>6127</v>
      </c>
      <c r="BK6109" s="37">
        <v>340223.80000000005</v>
      </c>
      <c r="BL6109" s="37">
        <v>204939</v>
      </c>
      <c r="BM6109" s="37">
        <v>381061</v>
      </c>
      <c r="BN6109" s="37">
        <v>223721</v>
      </c>
      <c r="BO6109" s="37">
        <v>417105</v>
      </c>
    </row>
    <row r="6110" spans="62:67" ht="9" customHeight="1" x14ac:dyDescent="0.25">
      <c r="BJ6110" s="36" t="s">
        <v>6128</v>
      </c>
      <c r="BK6110" s="37">
        <v>339835.70000000007</v>
      </c>
      <c r="BL6110" s="37">
        <v>204667</v>
      </c>
      <c r="BM6110" s="37">
        <v>380464</v>
      </c>
      <c r="BN6110" s="37">
        <v>223386</v>
      </c>
      <c r="BO6110" s="37">
        <v>416372</v>
      </c>
    </row>
    <row r="6111" spans="62:67" ht="9" customHeight="1" x14ac:dyDescent="0.25">
      <c r="BJ6111" s="36" t="s">
        <v>6129</v>
      </c>
      <c r="BK6111" s="37">
        <v>339447.60000000009</v>
      </c>
      <c r="BL6111" s="37">
        <v>204395</v>
      </c>
      <c r="BM6111" s="37">
        <v>379867</v>
      </c>
      <c r="BN6111" s="37">
        <v>223182</v>
      </c>
      <c r="BO6111" s="37">
        <v>415806</v>
      </c>
    </row>
    <row r="6112" spans="62:67" ht="9" customHeight="1" x14ac:dyDescent="0.25">
      <c r="BJ6112" s="36" t="s">
        <v>6130</v>
      </c>
      <c r="BK6112" s="37">
        <v>339059.50000000012</v>
      </c>
      <c r="BL6112" s="37">
        <v>204122</v>
      </c>
      <c r="BM6112" s="37">
        <v>379270</v>
      </c>
      <c r="BN6112" s="37">
        <v>222859</v>
      </c>
      <c r="BO6112" s="37">
        <v>415109</v>
      </c>
    </row>
    <row r="6113" spans="62:67" ht="9" customHeight="1" x14ac:dyDescent="0.25">
      <c r="BJ6113" s="36" t="s">
        <v>6131</v>
      </c>
      <c r="BK6113" s="37">
        <v>338671.40000000014</v>
      </c>
      <c r="BL6113" s="37">
        <v>203850</v>
      </c>
      <c r="BM6113" s="37">
        <v>378673</v>
      </c>
      <c r="BN6113" s="37">
        <v>222399</v>
      </c>
      <c r="BO6113" s="37">
        <v>414473</v>
      </c>
    </row>
    <row r="6114" spans="62:67" ht="9" customHeight="1" x14ac:dyDescent="0.25">
      <c r="BJ6114" s="36" t="s">
        <v>6132</v>
      </c>
      <c r="BK6114" s="37">
        <v>338283.30000000016</v>
      </c>
      <c r="BL6114" s="37">
        <v>203578</v>
      </c>
      <c r="BM6114" s="37">
        <v>378076</v>
      </c>
      <c r="BN6114" s="37">
        <v>222200</v>
      </c>
      <c r="BO6114" s="37">
        <v>413760</v>
      </c>
    </row>
    <row r="6115" spans="62:67" ht="9" customHeight="1" x14ac:dyDescent="0.25">
      <c r="BJ6115" s="36" t="s">
        <v>6133</v>
      </c>
      <c r="BK6115" s="37">
        <v>337895.20000000019</v>
      </c>
      <c r="BL6115" s="37">
        <v>203306</v>
      </c>
      <c r="BM6115" s="37">
        <v>377479</v>
      </c>
      <c r="BN6115" s="37">
        <v>222001</v>
      </c>
      <c r="BO6115" s="37">
        <v>413192</v>
      </c>
    </row>
    <row r="6116" spans="62:67" ht="9" customHeight="1" x14ac:dyDescent="0.25">
      <c r="BJ6116" s="36" t="s">
        <v>6134</v>
      </c>
      <c r="BK6116" s="37">
        <v>337507.10000000021</v>
      </c>
      <c r="BL6116" s="37">
        <v>203034</v>
      </c>
      <c r="BM6116" s="37">
        <v>376882</v>
      </c>
      <c r="BN6116" s="37">
        <v>221672</v>
      </c>
      <c r="BO6116" s="37">
        <v>412539</v>
      </c>
    </row>
    <row r="6117" spans="62:67" ht="9" customHeight="1" x14ac:dyDescent="0.25">
      <c r="BJ6117" s="36" t="s">
        <v>6135</v>
      </c>
      <c r="BK6117" s="37">
        <v>337119</v>
      </c>
      <c r="BL6117" s="37">
        <v>202761</v>
      </c>
      <c r="BM6117" s="37">
        <v>376284</v>
      </c>
      <c r="BN6117" s="37">
        <v>221284</v>
      </c>
      <c r="BO6117" s="37">
        <v>411857</v>
      </c>
    </row>
    <row r="6118" spans="62:67" ht="9" customHeight="1" x14ac:dyDescent="0.25">
      <c r="BJ6118" s="36" t="s">
        <v>6136</v>
      </c>
      <c r="BK6118" s="37">
        <v>336673.3</v>
      </c>
      <c r="BL6118" s="37">
        <v>202497</v>
      </c>
      <c r="BM6118" s="37">
        <v>375723</v>
      </c>
      <c r="BN6118" s="37">
        <v>221107</v>
      </c>
      <c r="BO6118" s="37">
        <v>411237</v>
      </c>
    </row>
    <row r="6119" spans="62:67" ht="9" customHeight="1" x14ac:dyDescent="0.25">
      <c r="BJ6119" s="36" t="s">
        <v>6137</v>
      </c>
      <c r="BK6119" s="37">
        <v>336227.6</v>
      </c>
      <c r="BL6119" s="37">
        <v>202232</v>
      </c>
      <c r="BM6119" s="37">
        <v>375161</v>
      </c>
      <c r="BN6119" s="37">
        <v>220694</v>
      </c>
      <c r="BO6119" s="37">
        <v>410629</v>
      </c>
    </row>
    <row r="6120" spans="62:67" ht="9" customHeight="1" x14ac:dyDescent="0.25">
      <c r="BJ6120" s="36" t="s">
        <v>6138</v>
      </c>
      <c r="BK6120" s="37">
        <v>335781.89999999997</v>
      </c>
      <c r="BL6120" s="37">
        <v>201968</v>
      </c>
      <c r="BM6120" s="37">
        <v>374600</v>
      </c>
      <c r="BN6120" s="37">
        <v>220435</v>
      </c>
      <c r="BO6120" s="37">
        <v>409888</v>
      </c>
    </row>
    <row r="6121" spans="62:67" ht="9" customHeight="1" x14ac:dyDescent="0.25">
      <c r="BJ6121" s="36" t="s">
        <v>6139</v>
      </c>
      <c r="BK6121" s="37">
        <v>335336.19999999995</v>
      </c>
      <c r="BL6121" s="37">
        <v>201703</v>
      </c>
      <c r="BM6121" s="37">
        <v>374038</v>
      </c>
      <c r="BN6121" s="37">
        <v>220176</v>
      </c>
      <c r="BO6121" s="37">
        <v>409285</v>
      </c>
    </row>
    <row r="6122" spans="62:67" ht="9" customHeight="1" x14ac:dyDescent="0.25">
      <c r="BJ6122" s="36" t="s">
        <v>6140</v>
      </c>
      <c r="BK6122" s="37">
        <v>334890.49999999994</v>
      </c>
      <c r="BL6122" s="37">
        <v>201438</v>
      </c>
      <c r="BM6122" s="37">
        <v>373476</v>
      </c>
      <c r="BN6122" s="37">
        <v>219854</v>
      </c>
      <c r="BO6122" s="37">
        <v>408644</v>
      </c>
    </row>
    <row r="6123" spans="62:67" ht="9" customHeight="1" x14ac:dyDescent="0.25">
      <c r="BJ6123" s="36" t="s">
        <v>6141</v>
      </c>
      <c r="BK6123" s="37">
        <v>334444.79999999993</v>
      </c>
      <c r="BL6123" s="37">
        <v>201174</v>
      </c>
      <c r="BM6123" s="37">
        <v>372915</v>
      </c>
      <c r="BN6123" s="37">
        <v>219611</v>
      </c>
      <c r="BO6123" s="37">
        <v>408013</v>
      </c>
    </row>
    <row r="6124" spans="62:67" ht="9" customHeight="1" x14ac:dyDescent="0.25">
      <c r="BJ6124" s="36" t="s">
        <v>6142</v>
      </c>
      <c r="BK6124" s="37">
        <v>333999.09999999992</v>
      </c>
      <c r="BL6124" s="37">
        <v>200909</v>
      </c>
      <c r="BM6124" s="37">
        <v>372353</v>
      </c>
      <c r="BN6124" s="37">
        <v>219226</v>
      </c>
      <c r="BO6124" s="37">
        <v>407305</v>
      </c>
    </row>
    <row r="6125" spans="62:67" ht="9" customHeight="1" x14ac:dyDescent="0.25">
      <c r="BJ6125" s="36" t="s">
        <v>6143</v>
      </c>
      <c r="BK6125" s="37">
        <v>333553.39999999991</v>
      </c>
      <c r="BL6125" s="37">
        <v>200645</v>
      </c>
      <c r="BM6125" s="37">
        <v>371792</v>
      </c>
      <c r="BN6125" s="37">
        <v>219011</v>
      </c>
      <c r="BO6125" s="37">
        <v>406833</v>
      </c>
    </row>
    <row r="6126" spans="62:67" ht="9" customHeight="1" x14ac:dyDescent="0.25">
      <c r="BJ6126" s="36" t="s">
        <v>6144</v>
      </c>
      <c r="BK6126" s="37">
        <v>333107.6999999999</v>
      </c>
      <c r="BL6126" s="37">
        <v>200380</v>
      </c>
      <c r="BM6126" s="37">
        <v>371230</v>
      </c>
      <c r="BN6126" s="37">
        <v>218781</v>
      </c>
      <c r="BO6126" s="37">
        <v>406146</v>
      </c>
    </row>
    <row r="6127" spans="62:67" ht="9" customHeight="1" x14ac:dyDescent="0.25">
      <c r="BJ6127" s="36" t="s">
        <v>6145</v>
      </c>
      <c r="BK6127" s="37">
        <v>332662</v>
      </c>
      <c r="BL6127" s="37">
        <v>200115</v>
      </c>
      <c r="BM6127" s="37">
        <v>370668</v>
      </c>
      <c r="BN6127" s="37">
        <v>218465</v>
      </c>
      <c r="BO6127" s="37">
        <v>405511</v>
      </c>
    </row>
    <row r="6128" spans="62:67" ht="9" customHeight="1" x14ac:dyDescent="0.25">
      <c r="BJ6128" s="36" t="s">
        <v>6146</v>
      </c>
      <c r="BK6128" s="37">
        <v>332249.09999999998</v>
      </c>
      <c r="BL6128" s="37">
        <v>199852</v>
      </c>
      <c r="BM6128" s="37">
        <v>370097</v>
      </c>
      <c r="BN6128" s="37">
        <v>218153</v>
      </c>
      <c r="BO6128" s="37">
        <v>404939</v>
      </c>
    </row>
    <row r="6129" spans="62:67" ht="9" customHeight="1" x14ac:dyDescent="0.25">
      <c r="BJ6129" s="36" t="s">
        <v>6147</v>
      </c>
      <c r="BK6129" s="37">
        <v>331836.19999999995</v>
      </c>
      <c r="BL6129" s="37">
        <v>199589</v>
      </c>
      <c r="BM6129" s="37">
        <v>369526</v>
      </c>
      <c r="BN6129" s="37">
        <v>217875</v>
      </c>
      <c r="BO6129" s="37">
        <v>404324</v>
      </c>
    </row>
    <row r="6130" spans="62:67" ht="9" customHeight="1" x14ac:dyDescent="0.25">
      <c r="BJ6130" s="36" t="s">
        <v>6148</v>
      </c>
      <c r="BK6130" s="37">
        <v>331423.29999999993</v>
      </c>
      <c r="BL6130" s="37">
        <v>199326</v>
      </c>
      <c r="BM6130" s="37">
        <v>368955</v>
      </c>
      <c r="BN6130" s="37">
        <v>217544</v>
      </c>
      <c r="BO6130" s="37">
        <v>403650</v>
      </c>
    </row>
    <row r="6131" spans="62:67" ht="9" customHeight="1" x14ac:dyDescent="0.25">
      <c r="BJ6131" s="36" t="s">
        <v>6149</v>
      </c>
      <c r="BK6131" s="37">
        <v>331010.39999999991</v>
      </c>
      <c r="BL6131" s="37">
        <v>199063</v>
      </c>
      <c r="BM6131" s="37">
        <v>368384</v>
      </c>
      <c r="BN6131" s="37">
        <v>217265</v>
      </c>
      <c r="BO6131" s="37">
        <v>402989</v>
      </c>
    </row>
    <row r="6132" spans="62:67" ht="9" customHeight="1" x14ac:dyDescent="0.25">
      <c r="BJ6132" s="36" t="s">
        <v>6150</v>
      </c>
      <c r="BK6132" s="37">
        <v>330597.49999999988</v>
      </c>
      <c r="BL6132" s="37">
        <v>198800</v>
      </c>
      <c r="BM6132" s="37">
        <v>367813</v>
      </c>
      <c r="BN6132" s="37">
        <v>217022</v>
      </c>
      <c r="BO6132" s="37">
        <v>402502</v>
      </c>
    </row>
    <row r="6133" spans="62:67" ht="9" customHeight="1" x14ac:dyDescent="0.25">
      <c r="BJ6133" s="36" t="s">
        <v>6151</v>
      </c>
      <c r="BK6133" s="37">
        <v>330184.59999999986</v>
      </c>
      <c r="BL6133" s="37">
        <v>198537</v>
      </c>
      <c r="BM6133" s="37">
        <v>367242</v>
      </c>
      <c r="BN6133" s="37">
        <v>216631</v>
      </c>
      <c r="BO6133" s="37">
        <v>401770</v>
      </c>
    </row>
    <row r="6134" spans="62:67" ht="9" customHeight="1" x14ac:dyDescent="0.25">
      <c r="BJ6134" s="36" t="s">
        <v>6152</v>
      </c>
      <c r="BK6134" s="37">
        <v>329771.69999999984</v>
      </c>
      <c r="BL6134" s="37">
        <v>198274</v>
      </c>
      <c r="BM6134" s="37">
        <v>366671</v>
      </c>
      <c r="BN6134" s="37">
        <v>216524</v>
      </c>
      <c r="BO6134" s="37">
        <v>401181</v>
      </c>
    </row>
    <row r="6135" spans="62:67" ht="9" customHeight="1" x14ac:dyDescent="0.25">
      <c r="BJ6135" s="36" t="s">
        <v>6153</v>
      </c>
      <c r="BK6135" s="37">
        <v>329358.79999999981</v>
      </c>
      <c r="BL6135" s="37">
        <v>198011</v>
      </c>
      <c r="BM6135" s="37">
        <v>366100</v>
      </c>
      <c r="BN6135" s="37">
        <v>216132</v>
      </c>
      <c r="BO6135" s="37">
        <v>400546</v>
      </c>
    </row>
    <row r="6136" spans="62:67" ht="9" customHeight="1" x14ac:dyDescent="0.25">
      <c r="BJ6136" s="36" t="s">
        <v>6154</v>
      </c>
      <c r="BK6136" s="37">
        <v>328945.89999999979</v>
      </c>
      <c r="BL6136" s="37">
        <v>197748</v>
      </c>
      <c r="BM6136" s="37">
        <v>365529</v>
      </c>
      <c r="BN6136" s="37">
        <v>215857</v>
      </c>
      <c r="BO6136" s="37">
        <v>399921</v>
      </c>
    </row>
    <row r="6137" spans="62:67" ht="9" customHeight="1" x14ac:dyDescent="0.25">
      <c r="BJ6137" s="36" t="s">
        <v>6155</v>
      </c>
      <c r="BK6137" s="37">
        <v>328533</v>
      </c>
      <c r="BL6137" s="37">
        <v>197484</v>
      </c>
      <c r="BM6137" s="37">
        <v>364957</v>
      </c>
      <c r="BN6137" s="37">
        <v>215535</v>
      </c>
      <c r="BO6137" s="37">
        <v>399295</v>
      </c>
    </row>
    <row r="6138" spans="62:67" ht="9" customHeight="1" x14ac:dyDescent="0.25">
      <c r="BJ6138" s="36" t="s">
        <v>6156</v>
      </c>
      <c r="BK6138" s="37">
        <v>328087.7</v>
      </c>
      <c r="BL6138" s="37">
        <v>197238</v>
      </c>
      <c r="BM6138" s="37">
        <v>364398</v>
      </c>
      <c r="BN6138" s="37">
        <v>215296</v>
      </c>
      <c r="BO6138" s="37">
        <v>398772</v>
      </c>
    </row>
    <row r="6139" spans="62:67" ht="9" customHeight="1" x14ac:dyDescent="0.25">
      <c r="BJ6139" s="36" t="s">
        <v>6157</v>
      </c>
      <c r="BK6139" s="37">
        <v>327642.40000000002</v>
      </c>
      <c r="BL6139" s="37">
        <v>196991</v>
      </c>
      <c r="BM6139" s="37">
        <v>363839</v>
      </c>
      <c r="BN6139" s="37">
        <v>214918</v>
      </c>
      <c r="BO6139" s="37">
        <v>398176</v>
      </c>
    </row>
    <row r="6140" spans="62:67" ht="9" customHeight="1" x14ac:dyDescent="0.25">
      <c r="BJ6140" s="36" t="s">
        <v>6158</v>
      </c>
      <c r="BK6140" s="37">
        <v>327197.10000000003</v>
      </c>
      <c r="BL6140" s="37">
        <v>196744</v>
      </c>
      <c r="BM6140" s="37">
        <v>363280</v>
      </c>
      <c r="BN6140" s="37">
        <v>214596</v>
      </c>
      <c r="BO6140" s="37">
        <v>397494</v>
      </c>
    </row>
    <row r="6141" spans="62:67" ht="9" customHeight="1" x14ac:dyDescent="0.25">
      <c r="BJ6141" s="36" t="s">
        <v>6159</v>
      </c>
      <c r="BK6141" s="37">
        <v>326751.80000000005</v>
      </c>
      <c r="BL6141" s="37">
        <v>196497</v>
      </c>
      <c r="BM6141" s="37">
        <v>362721</v>
      </c>
      <c r="BN6141" s="37">
        <v>214421</v>
      </c>
      <c r="BO6141" s="37">
        <v>396832</v>
      </c>
    </row>
    <row r="6142" spans="62:67" ht="9" customHeight="1" x14ac:dyDescent="0.25">
      <c r="BJ6142" s="36" t="s">
        <v>6160</v>
      </c>
      <c r="BK6142" s="37">
        <v>326306.50000000006</v>
      </c>
      <c r="BL6142" s="37">
        <v>196250</v>
      </c>
      <c r="BM6142" s="37">
        <v>362162</v>
      </c>
      <c r="BN6142" s="37">
        <v>214100</v>
      </c>
      <c r="BO6142" s="37">
        <v>396241</v>
      </c>
    </row>
    <row r="6143" spans="62:67" ht="9" customHeight="1" x14ac:dyDescent="0.25">
      <c r="BJ6143" s="36" t="s">
        <v>6161</v>
      </c>
      <c r="BK6143" s="37">
        <v>325861.20000000007</v>
      </c>
      <c r="BL6143" s="37">
        <v>196003</v>
      </c>
      <c r="BM6143" s="37">
        <v>361603</v>
      </c>
      <c r="BN6143" s="37">
        <v>213891</v>
      </c>
      <c r="BO6143" s="37">
        <v>395656</v>
      </c>
    </row>
    <row r="6144" spans="62:67" ht="9" customHeight="1" x14ac:dyDescent="0.25">
      <c r="BJ6144" s="36" t="s">
        <v>6162</v>
      </c>
      <c r="BK6144" s="37">
        <v>325415.90000000008</v>
      </c>
      <c r="BL6144" s="37">
        <v>195756</v>
      </c>
      <c r="BM6144" s="37">
        <v>361044</v>
      </c>
      <c r="BN6144" s="37">
        <v>213582</v>
      </c>
      <c r="BO6144" s="37">
        <v>394994</v>
      </c>
    </row>
    <row r="6145" spans="62:67" ht="9" customHeight="1" x14ac:dyDescent="0.25">
      <c r="BJ6145" s="36" t="s">
        <v>6163</v>
      </c>
      <c r="BK6145" s="37">
        <v>324970.60000000009</v>
      </c>
      <c r="BL6145" s="37">
        <v>195509</v>
      </c>
      <c r="BM6145" s="37">
        <v>360485</v>
      </c>
      <c r="BN6145" s="37">
        <v>213146</v>
      </c>
      <c r="BO6145" s="37">
        <v>394445</v>
      </c>
    </row>
    <row r="6146" spans="62:67" ht="9" customHeight="1" x14ac:dyDescent="0.25">
      <c r="BJ6146" s="36" t="s">
        <v>6164</v>
      </c>
      <c r="BK6146" s="37">
        <v>324525.3000000001</v>
      </c>
      <c r="BL6146" s="37">
        <v>195262</v>
      </c>
      <c r="BM6146" s="37">
        <v>359926</v>
      </c>
      <c r="BN6146" s="37">
        <v>212932</v>
      </c>
      <c r="BO6146" s="37">
        <v>393808</v>
      </c>
    </row>
    <row r="6147" spans="62:67" ht="9" customHeight="1" x14ac:dyDescent="0.25">
      <c r="BJ6147" s="36" t="s">
        <v>6165</v>
      </c>
      <c r="BK6147" s="37">
        <v>324080</v>
      </c>
      <c r="BL6147" s="37">
        <v>195015</v>
      </c>
      <c r="BM6147" s="37">
        <v>359367</v>
      </c>
      <c r="BN6147" s="37">
        <v>212718</v>
      </c>
      <c r="BO6147" s="37">
        <v>393093</v>
      </c>
    </row>
    <row r="6148" spans="62:67" ht="9" customHeight="1" x14ac:dyDescent="0.25">
      <c r="BJ6148" s="36" t="s">
        <v>6166</v>
      </c>
      <c r="BK6148" s="37">
        <v>323657.75</v>
      </c>
      <c r="BL6148" s="37">
        <v>194764</v>
      </c>
      <c r="BM6148" s="37">
        <v>358835</v>
      </c>
      <c r="BN6148" s="37">
        <v>212572</v>
      </c>
      <c r="BO6148" s="37">
        <v>392589</v>
      </c>
    </row>
    <row r="6149" spans="62:67" ht="9" customHeight="1" x14ac:dyDescent="0.25">
      <c r="BJ6149" s="36" t="s">
        <v>6167</v>
      </c>
      <c r="BK6149" s="37">
        <v>323235.5</v>
      </c>
      <c r="BL6149" s="37">
        <v>194513</v>
      </c>
      <c r="BM6149" s="37">
        <v>358302</v>
      </c>
      <c r="BN6149" s="37">
        <v>212308</v>
      </c>
      <c r="BO6149" s="37">
        <v>391808</v>
      </c>
    </row>
    <row r="6150" spans="62:67" ht="9" customHeight="1" x14ac:dyDescent="0.25">
      <c r="BJ6150" s="36" t="s">
        <v>6168</v>
      </c>
      <c r="BK6150" s="37">
        <v>322813.25</v>
      </c>
      <c r="BL6150" s="37">
        <v>194262</v>
      </c>
      <c r="BM6150" s="37">
        <v>357769</v>
      </c>
      <c r="BN6150" s="37">
        <v>211882</v>
      </c>
      <c r="BO6150" s="37">
        <v>391263</v>
      </c>
    </row>
    <row r="6151" spans="62:67" ht="9" customHeight="1" x14ac:dyDescent="0.25">
      <c r="BJ6151" s="36" t="s">
        <v>6169</v>
      </c>
      <c r="BK6151" s="37">
        <v>322391</v>
      </c>
      <c r="BL6151" s="37">
        <v>194011</v>
      </c>
      <c r="BM6151" s="37">
        <v>357237</v>
      </c>
      <c r="BN6151" s="37">
        <v>211581</v>
      </c>
      <c r="BO6151" s="37">
        <v>390732</v>
      </c>
    </row>
    <row r="6152" spans="62:67" ht="9" customHeight="1" x14ac:dyDescent="0.25">
      <c r="BJ6152" s="36" t="s">
        <v>6170</v>
      </c>
      <c r="BK6152" s="37">
        <v>321968.75</v>
      </c>
      <c r="BL6152" s="37">
        <v>193760</v>
      </c>
      <c r="BM6152" s="37">
        <v>356704</v>
      </c>
      <c r="BN6152" s="37">
        <v>211301</v>
      </c>
      <c r="BO6152" s="37">
        <v>390233</v>
      </c>
    </row>
    <row r="6153" spans="62:67" ht="9" customHeight="1" x14ac:dyDescent="0.25">
      <c r="BJ6153" s="36" t="s">
        <v>6171</v>
      </c>
      <c r="BK6153" s="37">
        <v>321546.5</v>
      </c>
      <c r="BL6153" s="37">
        <v>193509</v>
      </c>
      <c r="BM6153" s="37">
        <v>356171</v>
      </c>
      <c r="BN6153" s="37">
        <v>211058</v>
      </c>
      <c r="BO6153" s="37">
        <v>389497</v>
      </c>
    </row>
    <row r="6154" spans="62:67" ht="9" customHeight="1" x14ac:dyDescent="0.25">
      <c r="BJ6154" s="36" t="s">
        <v>6172</v>
      </c>
      <c r="BK6154" s="37">
        <v>321124.25</v>
      </c>
      <c r="BL6154" s="37">
        <v>193258</v>
      </c>
      <c r="BM6154" s="37">
        <v>355639</v>
      </c>
      <c r="BN6154" s="37">
        <v>210749</v>
      </c>
      <c r="BO6154" s="37">
        <v>388900</v>
      </c>
    </row>
    <row r="6155" spans="62:67" ht="9" customHeight="1" x14ac:dyDescent="0.25">
      <c r="BJ6155" s="36" t="s">
        <v>6173</v>
      </c>
      <c r="BK6155" s="37">
        <v>320702</v>
      </c>
      <c r="BL6155" s="37">
        <v>193007</v>
      </c>
      <c r="BM6155" s="37">
        <v>355106</v>
      </c>
      <c r="BN6155" s="37">
        <v>210507</v>
      </c>
      <c r="BO6155" s="37">
        <v>388303</v>
      </c>
    </row>
    <row r="6156" spans="62:67" ht="9" customHeight="1" x14ac:dyDescent="0.25">
      <c r="BJ6156" s="36" t="s">
        <v>6174</v>
      </c>
      <c r="BK6156" s="37">
        <v>320279.75</v>
      </c>
      <c r="BL6156" s="37">
        <v>192756</v>
      </c>
      <c r="BM6156" s="37">
        <v>354573</v>
      </c>
      <c r="BN6156" s="37">
        <v>210269</v>
      </c>
      <c r="BO6156" s="37">
        <v>387674</v>
      </c>
    </row>
    <row r="6157" spans="62:67" ht="9" customHeight="1" x14ac:dyDescent="0.25">
      <c r="BJ6157" s="36" t="s">
        <v>6175</v>
      </c>
      <c r="BK6157" s="37">
        <v>319857.5</v>
      </c>
      <c r="BL6157" s="37">
        <v>192504</v>
      </c>
      <c r="BM6157" s="37">
        <v>354040</v>
      </c>
      <c r="BN6157" s="37">
        <v>210041</v>
      </c>
      <c r="BO6157" s="37">
        <v>387183</v>
      </c>
    </row>
    <row r="6158" spans="62:67" ht="9" customHeight="1" x14ac:dyDescent="0.25">
      <c r="BJ6158" s="36" t="s">
        <v>6176</v>
      </c>
      <c r="BK6158" s="37">
        <v>319455.84999999998</v>
      </c>
      <c r="BL6158" s="37">
        <v>192262</v>
      </c>
      <c r="BM6158" s="37">
        <v>353505</v>
      </c>
      <c r="BN6158" s="37">
        <v>209693</v>
      </c>
      <c r="BO6158" s="37">
        <v>386468</v>
      </c>
    </row>
    <row r="6159" spans="62:67" ht="9" customHeight="1" x14ac:dyDescent="0.25">
      <c r="BJ6159" s="36" t="s">
        <v>6177</v>
      </c>
      <c r="BK6159" s="37">
        <v>319054.19999999995</v>
      </c>
      <c r="BL6159" s="37">
        <v>192020</v>
      </c>
      <c r="BM6159" s="37">
        <v>352969</v>
      </c>
      <c r="BN6159" s="37">
        <v>209471</v>
      </c>
      <c r="BO6159" s="37">
        <v>385925</v>
      </c>
    </row>
    <row r="6160" spans="62:67" ht="9" customHeight="1" x14ac:dyDescent="0.25">
      <c r="BJ6160" s="36" t="s">
        <v>6178</v>
      </c>
      <c r="BK6160" s="37">
        <v>318652.54999999993</v>
      </c>
      <c r="BL6160" s="37">
        <v>191778</v>
      </c>
      <c r="BM6160" s="37">
        <v>352433</v>
      </c>
      <c r="BN6160" s="37">
        <v>209248</v>
      </c>
      <c r="BO6160" s="37">
        <v>385465</v>
      </c>
    </row>
    <row r="6161" spans="62:67" ht="9" customHeight="1" x14ac:dyDescent="0.25">
      <c r="BJ6161" s="36" t="s">
        <v>6179</v>
      </c>
      <c r="BK6161" s="37">
        <v>318250.89999999991</v>
      </c>
      <c r="BL6161" s="37">
        <v>191536</v>
      </c>
      <c r="BM6161" s="37">
        <v>351898</v>
      </c>
      <c r="BN6161" s="37">
        <v>209007</v>
      </c>
      <c r="BO6161" s="37">
        <v>384844</v>
      </c>
    </row>
    <row r="6162" spans="62:67" ht="9" customHeight="1" x14ac:dyDescent="0.25">
      <c r="BJ6162" s="36" t="s">
        <v>6180</v>
      </c>
      <c r="BK6162" s="37">
        <v>317849.24999999988</v>
      </c>
      <c r="BL6162" s="37">
        <v>191294</v>
      </c>
      <c r="BM6162" s="37">
        <v>351362</v>
      </c>
      <c r="BN6162" s="37">
        <v>208611</v>
      </c>
      <c r="BO6162" s="37">
        <v>384178</v>
      </c>
    </row>
    <row r="6163" spans="62:67" ht="9" customHeight="1" x14ac:dyDescent="0.25">
      <c r="BJ6163" s="36" t="s">
        <v>6181</v>
      </c>
      <c r="BK6163" s="37">
        <v>317447.59999999986</v>
      </c>
      <c r="BL6163" s="37">
        <v>191052</v>
      </c>
      <c r="BM6163" s="37">
        <v>350826</v>
      </c>
      <c r="BN6163" s="37">
        <v>208349</v>
      </c>
      <c r="BO6163" s="37">
        <v>383632</v>
      </c>
    </row>
    <row r="6164" spans="62:67" ht="9" customHeight="1" x14ac:dyDescent="0.25">
      <c r="BJ6164" s="36" t="s">
        <v>6182</v>
      </c>
      <c r="BK6164" s="37">
        <v>317045.94999999984</v>
      </c>
      <c r="BL6164" s="37">
        <v>190810</v>
      </c>
      <c r="BM6164" s="37">
        <v>350291</v>
      </c>
      <c r="BN6164" s="37">
        <v>208180</v>
      </c>
      <c r="BO6164" s="37">
        <v>382970</v>
      </c>
    </row>
    <row r="6165" spans="62:67" ht="9" customHeight="1" x14ac:dyDescent="0.25">
      <c r="BJ6165" s="36" t="s">
        <v>6183</v>
      </c>
      <c r="BK6165" s="37">
        <v>316644.29999999981</v>
      </c>
      <c r="BL6165" s="37">
        <v>190568</v>
      </c>
      <c r="BM6165" s="37">
        <v>349755</v>
      </c>
      <c r="BN6165" s="37">
        <v>207854</v>
      </c>
      <c r="BO6165" s="37">
        <v>382338</v>
      </c>
    </row>
    <row r="6166" spans="62:67" ht="9" customHeight="1" x14ac:dyDescent="0.25">
      <c r="BJ6166" s="36" t="s">
        <v>6184</v>
      </c>
      <c r="BK6166" s="37">
        <v>316242.64999999979</v>
      </c>
      <c r="BL6166" s="37">
        <v>190326</v>
      </c>
      <c r="BM6166" s="37">
        <v>349219</v>
      </c>
      <c r="BN6166" s="37">
        <v>207661</v>
      </c>
      <c r="BO6166" s="37">
        <v>381790</v>
      </c>
    </row>
    <row r="6167" spans="62:67" ht="9" customHeight="1" x14ac:dyDescent="0.25">
      <c r="BJ6167" s="36" t="s">
        <v>6185</v>
      </c>
      <c r="BK6167" s="37">
        <v>315841</v>
      </c>
      <c r="BL6167" s="37">
        <v>190084</v>
      </c>
      <c r="BM6167" s="37">
        <v>348683</v>
      </c>
      <c r="BN6167" s="37">
        <v>207435</v>
      </c>
      <c r="BO6167" s="37">
        <v>381094</v>
      </c>
    </row>
    <row r="6168" spans="62:67" ht="9" customHeight="1" x14ac:dyDescent="0.25">
      <c r="BJ6168" s="36" t="s">
        <v>6186</v>
      </c>
      <c r="BK6168" s="37">
        <v>315409.2</v>
      </c>
      <c r="BL6168" s="37">
        <v>189841</v>
      </c>
      <c r="BM6168" s="37">
        <v>348162</v>
      </c>
      <c r="BN6168" s="37">
        <v>207191</v>
      </c>
      <c r="BO6168" s="37">
        <v>380592</v>
      </c>
    </row>
    <row r="6169" spans="62:67" ht="9" customHeight="1" x14ac:dyDescent="0.25">
      <c r="BJ6169" s="36" t="s">
        <v>6187</v>
      </c>
      <c r="BK6169" s="37">
        <v>314977.40000000002</v>
      </c>
      <c r="BL6169" s="37">
        <v>189597</v>
      </c>
      <c r="BM6169" s="37">
        <v>347641</v>
      </c>
      <c r="BN6169" s="37">
        <v>206755</v>
      </c>
      <c r="BO6169" s="37">
        <v>380003</v>
      </c>
    </row>
    <row r="6170" spans="62:67" ht="9" customHeight="1" x14ac:dyDescent="0.25">
      <c r="BJ6170" s="36" t="s">
        <v>6188</v>
      </c>
      <c r="BK6170" s="37">
        <v>314545.60000000003</v>
      </c>
      <c r="BL6170" s="37">
        <v>189353</v>
      </c>
      <c r="BM6170" s="37">
        <v>347120</v>
      </c>
      <c r="BN6170" s="37">
        <v>206554</v>
      </c>
      <c r="BO6170" s="37">
        <v>379320</v>
      </c>
    </row>
    <row r="6171" spans="62:67" ht="9" customHeight="1" x14ac:dyDescent="0.25">
      <c r="BJ6171" s="36" t="s">
        <v>6189</v>
      </c>
      <c r="BK6171" s="37">
        <v>314113.80000000005</v>
      </c>
      <c r="BL6171" s="37">
        <v>189109</v>
      </c>
      <c r="BM6171" s="37">
        <v>346599</v>
      </c>
      <c r="BN6171" s="37">
        <v>206328</v>
      </c>
      <c r="BO6171" s="37">
        <v>378832</v>
      </c>
    </row>
    <row r="6172" spans="62:67" ht="9" customHeight="1" x14ac:dyDescent="0.25">
      <c r="BJ6172" s="36" t="s">
        <v>6190</v>
      </c>
      <c r="BK6172" s="37">
        <v>313682.00000000006</v>
      </c>
      <c r="BL6172" s="37">
        <v>188865</v>
      </c>
      <c r="BM6172" s="37">
        <v>346078</v>
      </c>
      <c r="BN6172" s="37">
        <v>206012</v>
      </c>
      <c r="BO6172" s="37">
        <v>378243</v>
      </c>
    </row>
    <row r="6173" spans="62:67" ht="9" customHeight="1" x14ac:dyDescent="0.25">
      <c r="BJ6173" s="36" t="s">
        <v>6191</v>
      </c>
      <c r="BK6173" s="37">
        <v>313250.20000000007</v>
      </c>
      <c r="BL6173" s="37">
        <v>188622</v>
      </c>
      <c r="BM6173" s="37">
        <v>345557</v>
      </c>
      <c r="BN6173" s="37">
        <v>205870</v>
      </c>
      <c r="BO6173" s="37">
        <v>377761</v>
      </c>
    </row>
    <row r="6174" spans="62:67" ht="9" customHeight="1" x14ac:dyDescent="0.25">
      <c r="BJ6174" s="36" t="s">
        <v>6192</v>
      </c>
      <c r="BK6174" s="37">
        <v>312818.40000000008</v>
      </c>
      <c r="BL6174" s="37">
        <v>188378</v>
      </c>
      <c r="BM6174" s="37">
        <v>345036</v>
      </c>
      <c r="BN6174" s="37">
        <v>205490</v>
      </c>
      <c r="BO6174" s="37">
        <v>377176</v>
      </c>
    </row>
    <row r="6175" spans="62:67" ht="9" customHeight="1" x14ac:dyDescent="0.25">
      <c r="BJ6175" s="36" t="s">
        <v>6193</v>
      </c>
      <c r="BK6175" s="37">
        <v>312386.60000000009</v>
      </c>
      <c r="BL6175" s="37">
        <v>188134</v>
      </c>
      <c r="BM6175" s="37">
        <v>344515</v>
      </c>
      <c r="BN6175" s="37">
        <v>205320</v>
      </c>
      <c r="BO6175" s="37">
        <v>376520</v>
      </c>
    </row>
    <row r="6176" spans="62:67" ht="9" customHeight="1" x14ac:dyDescent="0.25">
      <c r="BJ6176" s="36" t="s">
        <v>6194</v>
      </c>
      <c r="BK6176" s="37">
        <v>311954.8000000001</v>
      </c>
      <c r="BL6176" s="37">
        <v>187890</v>
      </c>
      <c r="BM6176" s="37">
        <v>343994</v>
      </c>
      <c r="BN6176" s="37">
        <v>204828</v>
      </c>
      <c r="BO6176" s="37">
        <v>375994</v>
      </c>
    </row>
    <row r="6177" spans="62:67" ht="9" customHeight="1" x14ac:dyDescent="0.25">
      <c r="BJ6177" s="36" t="s">
        <v>6195</v>
      </c>
      <c r="BK6177" s="37">
        <v>311523</v>
      </c>
      <c r="BL6177" s="37">
        <v>187646</v>
      </c>
      <c r="BM6177" s="37">
        <v>343472</v>
      </c>
      <c r="BN6177" s="37">
        <v>204657</v>
      </c>
      <c r="BO6177" s="37">
        <v>375436</v>
      </c>
    </row>
    <row r="6178" spans="62:67" ht="9" customHeight="1" x14ac:dyDescent="0.25">
      <c r="BJ6178" s="36" t="s">
        <v>6196</v>
      </c>
      <c r="BK6178" s="37">
        <v>311121.3</v>
      </c>
      <c r="BL6178" s="37">
        <v>187411</v>
      </c>
      <c r="BM6178" s="37">
        <v>342956</v>
      </c>
      <c r="BN6178" s="37">
        <v>204425</v>
      </c>
      <c r="BO6178" s="37">
        <v>374922</v>
      </c>
    </row>
    <row r="6179" spans="62:67" ht="9" customHeight="1" x14ac:dyDescent="0.25">
      <c r="BJ6179" s="36" t="s">
        <v>6197</v>
      </c>
      <c r="BK6179" s="37">
        <v>310719.59999999998</v>
      </c>
      <c r="BL6179" s="37">
        <v>187175</v>
      </c>
      <c r="BM6179" s="37">
        <v>342439</v>
      </c>
      <c r="BN6179" s="37">
        <v>204176</v>
      </c>
      <c r="BO6179" s="37">
        <v>374262</v>
      </c>
    </row>
    <row r="6180" spans="62:67" ht="9" customHeight="1" x14ac:dyDescent="0.25">
      <c r="BJ6180" s="36" t="s">
        <v>6198</v>
      </c>
      <c r="BK6180" s="37">
        <v>310317.89999999997</v>
      </c>
      <c r="BL6180" s="37">
        <v>186940</v>
      </c>
      <c r="BM6180" s="37">
        <v>341922</v>
      </c>
      <c r="BN6180" s="37">
        <v>203877</v>
      </c>
      <c r="BO6180" s="37">
        <v>373668</v>
      </c>
    </row>
    <row r="6181" spans="62:67" ht="9" customHeight="1" x14ac:dyDescent="0.25">
      <c r="BJ6181" s="36" t="s">
        <v>6199</v>
      </c>
      <c r="BK6181" s="37">
        <v>309916.19999999995</v>
      </c>
      <c r="BL6181" s="37">
        <v>186704</v>
      </c>
      <c r="BM6181" s="37">
        <v>341406</v>
      </c>
      <c r="BN6181" s="37">
        <v>203578</v>
      </c>
      <c r="BO6181" s="37">
        <v>373185</v>
      </c>
    </row>
    <row r="6182" spans="62:67" ht="9" customHeight="1" x14ac:dyDescent="0.25">
      <c r="BJ6182" s="36" t="s">
        <v>6200</v>
      </c>
      <c r="BK6182" s="37">
        <v>309514.49999999994</v>
      </c>
      <c r="BL6182" s="37">
        <v>186469</v>
      </c>
      <c r="BM6182" s="37">
        <v>340889</v>
      </c>
      <c r="BN6182" s="37">
        <v>203279</v>
      </c>
      <c r="BO6182" s="37">
        <v>372594</v>
      </c>
    </row>
    <row r="6183" spans="62:67" ht="9" customHeight="1" x14ac:dyDescent="0.25">
      <c r="BJ6183" s="36" t="s">
        <v>6201</v>
      </c>
      <c r="BK6183" s="37">
        <v>309112.79999999993</v>
      </c>
      <c r="BL6183" s="37">
        <v>186233</v>
      </c>
      <c r="BM6183" s="37">
        <v>340372</v>
      </c>
      <c r="BN6183" s="37">
        <v>203055</v>
      </c>
      <c r="BO6183" s="37">
        <v>371994</v>
      </c>
    </row>
    <row r="6184" spans="62:67" ht="9" customHeight="1" x14ac:dyDescent="0.25">
      <c r="BJ6184" s="36" t="s">
        <v>6202</v>
      </c>
      <c r="BK6184" s="37">
        <v>308711.09999999992</v>
      </c>
      <c r="BL6184" s="37">
        <v>185998</v>
      </c>
      <c r="BM6184" s="37">
        <v>339856</v>
      </c>
      <c r="BN6184" s="37">
        <v>202840</v>
      </c>
      <c r="BO6184" s="37">
        <v>371332</v>
      </c>
    </row>
    <row r="6185" spans="62:67" ht="9" customHeight="1" x14ac:dyDescent="0.25">
      <c r="BJ6185" s="36" t="s">
        <v>6203</v>
      </c>
      <c r="BK6185" s="37">
        <v>308309.39999999991</v>
      </c>
      <c r="BL6185" s="37">
        <v>185762</v>
      </c>
      <c r="BM6185" s="37">
        <v>339339</v>
      </c>
      <c r="BN6185" s="37">
        <v>202462</v>
      </c>
      <c r="BO6185" s="37">
        <v>370865</v>
      </c>
    </row>
    <row r="6186" spans="62:67" ht="9" customHeight="1" x14ac:dyDescent="0.25">
      <c r="BJ6186" s="36" t="s">
        <v>6204</v>
      </c>
      <c r="BK6186" s="37">
        <v>307907.6999999999</v>
      </c>
      <c r="BL6186" s="37">
        <v>185527</v>
      </c>
      <c r="BM6186" s="37">
        <v>338822</v>
      </c>
      <c r="BN6186" s="37">
        <v>202235</v>
      </c>
      <c r="BO6186" s="37">
        <v>370321</v>
      </c>
    </row>
    <row r="6187" spans="62:67" ht="9" customHeight="1" x14ac:dyDescent="0.25">
      <c r="BJ6187" s="36" t="s">
        <v>6205</v>
      </c>
      <c r="BK6187" s="37">
        <v>307506</v>
      </c>
      <c r="BL6187" s="37">
        <v>185291</v>
      </c>
      <c r="BM6187" s="37">
        <v>338305</v>
      </c>
      <c r="BN6187" s="37">
        <v>202008</v>
      </c>
      <c r="BO6187" s="37">
        <v>369664</v>
      </c>
    </row>
    <row r="6188" spans="62:67" ht="9" customHeight="1" x14ac:dyDescent="0.25">
      <c r="BJ6188" s="36" t="s">
        <v>6206</v>
      </c>
      <c r="BK6188" s="37">
        <v>307121.40000000002</v>
      </c>
      <c r="BL6188" s="37">
        <v>185065</v>
      </c>
      <c r="BM6188" s="37">
        <v>337808</v>
      </c>
      <c r="BN6188" s="37">
        <v>201860</v>
      </c>
      <c r="BO6188" s="37">
        <v>369256</v>
      </c>
    </row>
    <row r="6189" spans="62:67" ht="9" customHeight="1" x14ac:dyDescent="0.25">
      <c r="BJ6189" s="36" t="s">
        <v>6207</v>
      </c>
      <c r="BK6189" s="37">
        <v>306736.80000000005</v>
      </c>
      <c r="BL6189" s="37">
        <v>184839</v>
      </c>
      <c r="BM6189" s="37">
        <v>337311</v>
      </c>
      <c r="BN6189" s="37">
        <v>201483</v>
      </c>
      <c r="BO6189" s="37">
        <v>368689</v>
      </c>
    </row>
    <row r="6190" spans="62:67" ht="9" customHeight="1" x14ac:dyDescent="0.25">
      <c r="BJ6190" s="36" t="s">
        <v>6208</v>
      </c>
      <c r="BK6190" s="37">
        <v>306352.20000000007</v>
      </c>
      <c r="BL6190" s="37">
        <v>184612</v>
      </c>
      <c r="BM6190" s="37">
        <v>336814</v>
      </c>
      <c r="BN6190" s="37">
        <v>201298</v>
      </c>
      <c r="BO6190" s="37">
        <v>368090</v>
      </c>
    </row>
    <row r="6191" spans="62:67" ht="9" customHeight="1" x14ac:dyDescent="0.25">
      <c r="BJ6191" s="36" t="s">
        <v>6209</v>
      </c>
      <c r="BK6191" s="37">
        <v>305967.60000000009</v>
      </c>
      <c r="BL6191" s="37">
        <v>184386</v>
      </c>
      <c r="BM6191" s="37">
        <v>336317</v>
      </c>
      <c r="BN6191" s="37">
        <v>200906</v>
      </c>
      <c r="BO6191" s="37">
        <v>367492</v>
      </c>
    </row>
    <row r="6192" spans="62:67" ht="9" customHeight="1" x14ac:dyDescent="0.25">
      <c r="BJ6192" s="36" t="s">
        <v>6210</v>
      </c>
      <c r="BK6192" s="37">
        <v>305583.00000000012</v>
      </c>
      <c r="BL6192" s="37">
        <v>184159</v>
      </c>
      <c r="BM6192" s="37">
        <v>335820</v>
      </c>
      <c r="BN6192" s="37">
        <v>200625</v>
      </c>
      <c r="BO6192" s="37">
        <v>366958</v>
      </c>
    </row>
    <row r="6193" spans="62:67" ht="9" customHeight="1" x14ac:dyDescent="0.25">
      <c r="BJ6193" s="36" t="s">
        <v>6211</v>
      </c>
      <c r="BK6193" s="37">
        <v>305198.40000000014</v>
      </c>
      <c r="BL6193" s="37">
        <v>183933</v>
      </c>
      <c r="BM6193" s="37">
        <v>335323</v>
      </c>
      <c r="BN6193" s="37">
        <v>200512</v>
      </c>
      <c r="BO6193" s="37">
        <v>366403</v>
      </c>
    </row>
    <row r="6194" spans="62:67" ht="9" customHeight="1" x14ac:dyDescent="0.25">
      <c r="BJ6194" s="36" t="s">
        <v>6212</v>
      </c>
      <c r="BK6194" s="37">
        <v>304813.80000000016</v>
      </c>
      <c r="BL6194" s="37">
        <v>183707</v>
      </c>
      <c r="BM6194" s="37">
        <v>334826</v>
      </c>
      <c r="BN6194" s="37">
        <v>200109</v>
      </c>
      <c r="BO6194" s="37">
        <v>365856</v>
      </c>
    </row>
    <row r="6195" spans="62:67" ht="9" customHeight="1" x14ac:dyDescent="0.25">
      <c r="BJ6195" s="36" t="s">
        <v>6213</v>
      </c>
      <c r="BK6195" s="37">
        <v>304429.20000000019</v>
      </c>
      <c r="BL6195" s="37">
        <v>183480</v>
      </c>
      <c r="BM6195" s="37">
        <v>334329</v>
      </c>
      <c r="BN6195" s="37">
        <v>199911</v>
      </c>
      <c r="BO6195" s="37">
        <v>365284</v>
      </c>
    </row>
    <row r="6196" spans="62:67" ht="9" customHeight="1" x14ac:dyDescent="0.25">
      <c r="BJ6196" s="36" t="s">
        <v>6214</v>
      </c>
      <c r="BK6196" s="37">
        <v>304044.60000000021</v>
      </c>
      <c r="BL6196" s="37">
        <v>183254</v>
      </c>
      <c r="BM6196" s="37">
        <v>333832</v>
      </c>
      <c r="BN6196" s="37">
        <v>199641</v>
      </c>
      <c r="BO6196" s="37">
        <v>364601</v>
      </c>
    </row>
    <row r="6197" spans="62:67" ht="9" customHeight="1" x14ac:dyDescent="0.25">
      <c r="BJ6197" s="36" t="s">
        <v>6215</v>
      </c>
      <c r="BK6197" s="37">
        <v>303660</v>
      </c>
      <c r="BL6197" s="37">
        <v>183027</v>
      </c>
      <c r="BM6197" s="37">
        <v>333334</v>
      </c>
      <c r="BN6197" s="37">
        <v>199355</v>
      </c>
      <c r="BO6197" s="37">
        <v>364057</v>
      </c>
    </row>
    <row r="6198" spans="62:67" ht="9" customHeight="1" x14ac:dyDescent="0.25">
      <c r="BJ6198" s="36" t="s">
        <v>6216</v>
      </c>
      <c r="BK6198" s="37">
        <v>303270.8</v>
      </c>
      <c r="BL6198" s="37">
        <v>182792</v>
      </c>
      <c r="BM6198" s="37">
        <v>332850</v>
      </c>
      <c r="BN6198" s="37">
        <v>199124</v>
      </c>
      <c r="BO6198" s="37">
        <v>363533</v>
      </c>
    </row>
    <row r="6199" spans="62:67" ht="9" customHeight="1" x14ac:dyDescent="0.25">
      <c r="BJ6199" s="36" t="s">
        <v>6217</v>
      </c>
      <c r="BK6199" s="37">
        <v>302881.59999999998</v>
      </c>
      <c r="BL6199" s="37">
        <v>182556</v>
      </c>
      <c r="BM6199" s="37">
        <v>332366</v>
      </c>
      <c r="BN6199" s="37">
        <v>198786</v>
      </c>
      <c r="BO6199" s="37">
        <v>363011</v>
      </c>
    </row>
    <row r="6200" spans="62:67" ht="9" customHeight="1" x14ac:dyDescent="0.25">
      <c r="BJ6200" s="36" t="s">
        <v>6218</v>
      </c>
      <c r="BK6200" s="37">
        <v>302492.39999999997</v>
      </c>
      <c r="BL6200" s="37">
        <v>182320</v>
      </c>
      <c r="BM6200" s="37">
        <v>331882</v>
      </c>
      <c r="BN6200" s="37">
        <v>198538</v>
      </c>
      <c r="BO6200" s="37">
        <v>362476</v>
      </c>
    </row>
    <row r="6201" spans="62:67" ht="9" customHeight="1" x14ac:dyDescent="0.25">
      <c r="BJ6201" s="36" t="s">
        <v>6219</v>
      </c>
      <c r="BK6201" s="37">
        <v>302103.19999999995</v>
      </c>
      <c r="BL6201" s="37">
        <v>182084</v>
      </c>
      <c r="BM6201" s="37">
        <v>331398</v>
      </c>
      <c r="BN6201" s="37">
        <v>198291</v>
      </c>
      <c r="BO6201" s="37">
        <v>361900</v>
      </c>
    </row>
    <row r="6202" spans="62:67" ht="9" customHeight="1" x14ac:dyDescent="0.25">
      <c r="BJ6202" s="36" t="s">
        <v>6220</v>
      </c>
      <c r="BK6202" s="37">
        <v>301713.99999999994</v>
      </c>
      <c r="BL6202" s="37">
        <v>181848</v>
      </c>
      <c r="BM6202" s="37">
        <v>330914</v>
      </c>
      <c r="BN6202" s="37">
        <v>198044</v>
      </c>
      <c r="BO6202" s="37">
        <v>361330</v>
      </c>
    </row>
    <row r="6203" spans="62:67" ht="9" customHeight="1" x14ac:dyDescent="0.25">
      <c r="BJ6203" s="36" t="s">
        <v>6221</v>
      </c>
      <c r="BK6203" s="37">
        <v>301324.79999999993</v>
      </c>
      <c r="BL6203" s="37">
        <v>181612</v>
      </c>
      <c r="BM6203" s="37">
        <v>330430</v>
      </c>
      <c r="BN6203" s="37">
        <v>197877</v>
      </c>
      <c r="BO6203" s="37">
        <v>360820</v>
      </c>
    </row>
    <row r="6204" spans="62:67" ht="9" customHeight="1" x14ac:dyDescent="0.25">
      <c r="BJ6204" s="36" t="s">
        <v>6222</v>
      </c>
      <c r="BK6204" s="37">
        <v>300935.59999999992</v>
      </c>
      <c r="BL6204" s="37">
        <v>181376</v>
      </c>
      <c r="BM6204" s="37">
        <v>329946</v>
      </c>
      <c r="BN6204" s="37">
        <v>197668</v>
      </c>
      <c r="BO6204" s="37">
        <v>360272</v>
      </c>
    </row>
    <row r="6205" spans="62:67" ht="9" customHeight="1" x14ac:dyDescent="0.25">
      <c r="BJ6205" s="36" t="s">
        <v>6223</v>
      </c>
      <c r="BK6205" s="37">
        <v>300546.39999999991</v>
      </c>
      <c r="BL6205" s="37">
        <v>181140</v>
      </c>
      <c r="BM6205" s="37">
        <v>329462</v>
      </c>
      <c r="BN6205" s="37">
        <v>197288</v>
      </c>
      <c r="BO6205" s="37">
        <v>359688</v>
      </c>
    </row>
    <row r="6206" spans="62:67" ht="9" customHeight="1" x14ac:dyDescent="0.25">
      <c r="BJ6206" s="36" t="s">
        <v>6224</v>
      </c>
      <c r="BK6206" s="37">
        <v>300157.1999999999</v>
      </c>
      <c r="BL6206" s="37">
        <v>180904</v>
      </c>
      <c r="BM6206" s="37">
        <v>328978</v>
      </c>
      <c r="BN6206" s="37">
        <v>197159</v>
      </c>
      <c r="BO6206" s="37">
        <v>359112</v>
      </c>
    </row>
    <row r="6207" spans="62:67" ht="9" customHeight="1" x14ac:dyDescent="0.25">
      <c r="BJ6207" s="36" t="s">
        <v>6225</v>
      </c>
      <c r="BK6207" s="37">
        <v>299768</v>
      </c>
      <c r="BL6207" s="37">
        <v>180668</v>
      </c>
      <c r="BM6207" s="37">
        <v>328493</v>
      </c>
      <c r="BN6207" s="37">
        <v>196915</v>
      </c>
      <c r="BO6207" s="37">
        <v>358577</v>
      </c>
    </row>
    <row r="6208" spans="62:67" ht="9" customHeight="1" x14ac:dyDescent="0.25">
      <c r="BJ6208" s="36" t="s">
        <v>6226</v>
      </c>
      <c r="BK6208" s="37">
        <v>299382.3</v>
      </c>
      <c r="BL6208" s="37">
        <v>180438</v>
      </c>
      <c r="BM6208" s="37">
        <v>328010</v>
      </c>
      <c r="BN6208" s="37">
        <v>196697</v>
      </c>
      <c r="BO6208" s="37">
        <v>357934</v>
      </c>
    </row>
    <row r="6209" spans="62:67" ht="9" customHeight="1" x14ac:dyDescent="0.25">
      <c r="BJ6209" s="36" t="s">
        <v>6227</v>
      </c>
      <c r="BK6209" s="37">
        <v>298996.59999999998</v>
      </c>
      <c r="BL6209" s="37">
        <v>180208</v>
      </c>
      <c r="BM6209" s="37">
        <v>327527</v>
      </c>
      <c r="BN6209" s="37">
        <v>196434</v>
      </c>
      <c r="BO6209" s="37">
        <v>357442</v>
      </c>
    </row>
    <row r="6210" spans="62:67" ht="9" customHeight="1" x14ac:dyDescent="0.25">
      <c r="BJ6210" s="36" t="s">
        <v>6228</v>
      </c>
      <c r="BK6210" s="37">
        <v>298610.89999999997</v>
      </c>
      <c r="BL6210" s="37">
        <v>179978</v>
      </c>
      <c r="BM6210" s="37">
        <v>327044</v>
      </c>
      <c r="BN6210" s="37">
        <v>196157</v>
      </c>
      <c r="BO6210" s="37">
        <v>356946</v>
      </c>
    </row>
    <row r="6211" spans="62:67" ht="9" customHeight="1" x14ac:dyDescent="0.25">
      <c r="BJ6211" s="36" t="s">
        <v>6229</v>
      </c>
      <c r="BK6211" s="37">
        <v>298225.19999999995</v>
      </c>
      <c r="BL6211" s="37">
        <v>179748</v>
      </c>
      <c r="BM6211" s="37">
        <v>326561</v>
      </c>
      <c r="BN6211" s="37">
        <v>195955</v>
      </c>
      <c r="BO6211" s="37">
        <v>356343</v>
      </c>
    </row>
    <row r="6212" spans="62:67" ht="9" customHeight="1" x14ac:dyDescent="0.25">
      <c r="BJ6212" s="36" t="s">
        <v>6230</v>
      </c>
      <c r="BK6212" s="37">
        <v>297839.49999999994</v>
      </c>
      <c r="BL6212" s="37">
        <v>179518</v>
      </c>
      <c r="BM6212" s="37">
        <v>326077</v>
      </c>
      <c r="BN6212" s="37">
        <v>195731</v>
      </c>
      <c r="BO6212" s="37">
        <v>355821</v>
      </c>
    </row>
    <row r="6213" spans="62:67" ht="9" customHeight="1" x14ac:dyDescent="0.25">
      <c r="BJ6213" s="36" t="s">
        <v>6231</v>
      </c>
      <c r="BK6213" s="37">
        <v>297453.79999999993</v>
      </c>
      <c r="BL6213" s="37">
        <v>179288</v>
      </c>
      <c r="BM6213" s="37">
        <v>325594</v>
      </c>
      <c r="BN6213" s="37">
        <v>195465</v>
      </c>
      <c r="BO6213" s="37">
        <v>355341</v>
      </c>
    </row>
    <row r="6214" spans="62:67" ht="9" customHeight="1" x14ac:dyDescent="0.25">
      <c r="BJ6214" s="36" t="s">
        <v>6232</v>
      </c>
      <c r="BK6214" s="37">
        <v>297068.09999999992</v>
      </c>
      <c r="BL6214" s="37">
        <v>179058</v>
      </c>
      <c r="BM6214" s="37">
        <v>325111</v>
      </c>
      <c r="BN6214" s="37">
        <v>195141</v>
      </c>
      <c r="BO6214" s="37">
        <v>354828</v>
      </c>
    </row>
    <row r="6215" spans="62:67" ht="9" customHeight="1" x14ac:dyDescent="0.25">
      <c r="BJ6215" s="36" t="s">
        <v>6233</v>
      </c>
      <c r="BK6215" s="37">
        <v>296682.39999999991</v>
      </c>
      <c r="BL6215" s="37">
        <v>178828</v>
      </c>
      <c r="BM6215" s="37">
        <v>324628</v>
      </c>
      <c r="BN6215" s="37">
        <v>195041</v>
      </c>
      <c r="BO6215" s="37">
        <v>354185</v>
      </c>
    </row>
    <row r="6216" spans="62:67" ht="9" customHeight="1" x14ac:dyDescent="0.25">
      <c r="BJ6216" s="36" t="s">
        <v>6234</v>
      </c>
      <c r="BK6216" s="37">
        <v>296296.6999999999</v>
      </c>
      <c r="BL6216" s="37">
        <v>178598</v>
      </c>
      <c r="BM6216" s="37">
        <v>324145</v>
      </c>
      <c r="BN6216" s="37">
        <v>194738</v>
      </c>
      <c r="BO6216" s="37">
        <v>353618</v>
      </c>
    </row>
    <row r="6217" spans="62:67" ht="9" customHeight="1" x14ac:dyDescent="0.25">
      <c r="BJ6217" s="36" t="s">
        <v>6235</v>
      </c>
      <c r="BK6217" s="37">
        <v>295911</v>
      </c>
      <c r="BL6217" s="37">
        <v>178367</v>
      </c>
      <c r="BM6217" s="37">
        <v>323661</v>
      </c>
      <c r="BN6217" s="37">
        <v>194484</v>
      </c>
      <c r="BO6217" s="37">
        <v>353145</v>
      </c>
    </row>
    <row r="6218" spans="62:67" ht="9" customHeight="1" x14ac:dyDescent="0.25">
      <c r="BJ6218" s="36" t="s">
        <v>6236</v>
      </c>
      <c r="BK6218" s="37">
        <v>295524</v>
      </c>
      <c r="BL6218" s="37">
        <v>178149</v>
      </c>
      <c r="BM6218" s="37">
        <v>323187</v>
      </c>
      <c r="BN6218" s="37">
        <v>194231</v>
      </c>
      <c r="BO6218" s="37">
        <v>352641</v>
      </c>
    </row>
    <row r="6219" spans="62:67" ht="9" customHeight="1" x14ac:dyDescent="0.25">
      <c r="BJ6219" s="36" t="s">
        <v>6237</v>
      </c>
      <c r="BK6219" s="37">
        <v>295137</v>
      </c>
      <c r="BL6219" s="37">
        <v>177930</v>
      </c>
      <c r="BM6219" s="37">
        <v>322712</v>
      </c>
      <c r="BN6219" s="37">
        <v>193971</v>
      </c>
      <c r="BO6219" s="37">
        <v>352047</v>
      </c>
    </row>
    <row r="6220" spans="62:67" ht="9" customHeight="1" x14ac:dyDescent="0.25">
      <c r="BJ6220" s="36" t="s">
        <v>6238</v>
      </c>
      <c r="BK6220" s="37">
        <v>294750</v>
      </c>
      <c r="BL6220" s="37">
        <v>177711</v>
      </c>
      <c r="BM6220" s="37">
        <v>322237</v>
      </c>
      <c r="BN6220" s="37">
        <v>193682</v>
      </c>
      <c r="BO6220" s="37">
        <v>351568</v>
      </c>
    </row>
    <row r="6221" spans="62:67" ht="9" customHeight="1" x14ac:dyDescent="0.25">
      <c r="BJ6221" s="36" t="s">
        <v>6239</v>
      </c>
      <c r="BK6221" s="37">
        <v>294363</v>
      </c>
      <c r="BL6221" s="37">
        <v>177492</v>
      </c>
      <c r="BM6221" s="37">
        <v>321762</v>
      </c>
      <c r="BN6221" s="37">
        <v>193565</v>
      </c>
      <c r="BO6221" s="37">
        <v>351013</v>
      </c>
    </row>
    <row r="6222" spans="62:67" ht="9" customHeight="1" x14ac:dyDescent="0.25">
      <c r="BJ6222" s="36" t="s">
        <v>6240</v>
      </c>
      <c r="BK6222" s="37">
        <v>293976</v>
      </c>
      <c r="BL6222" s="37">
        <v>177273</v>
      </c>
      <c r="BM6222" s="37">
        <v>321287</v>
      </c>
      <c r="BN6222" s="37">
        <v>193217</v>
      </c>
      <c r="BO6222" s="37">
        <v>350501</v>
      </c>
    </row>
    <row r="6223" spans="62:67" ht="9" customHeight="1" x14ac:dyDescent="0.25">
      <c r="BJ6223" s="36" t="s">
        <v>6241</v>
      </c>
      <c r="BK6223" s="37">
        <v>293589</v>
      </c>
      <c r="BL6223" s="37">
        <v>177054</v>
      </c>
      <c r="BM6223" s="37">
        <v>320813</v>
      </c>
      <c r="BN6223" s="37">
        <v>192982</v>
      </c>
      <c r="BO6223" s="37">
        <v>349962</v>
      </c>
    </row>
    <row r="6224" spans="62:67" ht="9" customHeight="1" x14ac:dyDescent="0.25">
      <c r="BJ6224" s="36" t="s">
        <v>6242</v>
      </c>
      <c r="BK6224" s="37">
        <v>293202</v>
      </c>
      <c r="BL6224" s="37">
        <v>176835</v>
      </c>
      <c r="BM6224" s="37">
        <v>320338</v>
      </c>
      <c r="BN6224" s="37">
        <v>192746</v>
      </c>
      <c r="BO6224" s="37">
        <v>349354</v>
      </c>
    </row>
    <row r="6225" spans="62:67" ht="9" customHeight="1" x14ac:dyDescent="0.25">
      <c r="BJ6225" s="36" t="s">
        <v>6243</v>
      </c>
      <c r="BK6225" s="37">
        <v>292815</v>
      </c>
      <c r="BL6225" s="37">
        <v>176616</v>
      </c>
      <c r="BM6225" s="37">
        <v>319863</v>
      </c>
      <c r="BN6225" s="37">
        <v>192517</v>
      </c>
      <c r="BO6225" s="37">
        <v>348898</v>
      </c>
    </row>
    <row r="6226" spans="62:67" ht="9" customHeight="1" x14ac:dyDescent="0.25">
      <c r="BJ6226" s="36" t="s">
        <v>6244</v>
      </c>
      <c r="BK6226" s="37">
        <v>292428</v>
      </c>
      <c r="BL6226" s="37">
        <v>176397</v>
      </c>
      <c r="BM6226" s="37">
        <v>319388</v>
      </c>
      <c r="BN6226" s="37">
        <v>192287</v>
      </c>
      <c r="BO6226" s="37">
        <v>348376</v>
      </c>
    </row>
    <row r="6227" spans="62:67" ht="9" customHeight="1" x14ac:dyDescent="0.25">
      <c r="BJ6227" s="36" t="s">
        <v>6245</v>
      </c>
      <c r="BK6227" s="37">
        <v>292041</v>
      </c>
      <c r="BL6227" s="37">
        <v>176178</v>
      </c>
      <c r="BM6227" s="37">
        <v>318913</v>
      </c>
      <c r="BN6227" s="37">
        <v>192042</v>
      </c>
      <c r="BO6227" s="37">
        <v>347815</v>
      </c>
    </row>
    <row r="6228" spans="62:67" ht="9" customHeight="1" x14ac:dyDescent="0.25">
      <c r="BJ6228" s="36" t="s">
        <v>6246</v>
      </c>
      <c r="BK6228" s="37">
        <v>291692.75</v>
      </c>
      <c r="BL6228" s="37">
        <v>175960</v>
      </c>
      <c r="BM6228" s="37">
        <v>318457</v>
      </c>
      <c r="BN6228" s="37">
        <v>191753</v>
      </c>
      <c r="BO6228" s="37">
        <v>347262</v>
      </c>
    </row>
    <row r="6229" spans="62:67" ht="9" customHeight="1" x14ac:dyDescent="0.25">
      <c r="BJ6229" s="36" t="s">
        <v>6247</v>
      </c>
      <c r="BK6229" s="37">
        <v>291344.5</v>
      </c>
      <c r="BL6229" s="37">
        <v>175742</v>
      </c>
      <c r="BM6229" s="37">
        <v>318000</v>
      </c>
      <c r="BN6229" s="37">
        <v>191479</v>
      </c>
      <c r="BO6229" s="37">
        <v>346779</v>
      </c>
    </row>
    <row r="6230" spans="62:67" ht="9" customHeight="1" x14ac:dyDescent="0.25">
      <c r="BJ6230" s="36" t="s">
        <v>6248</v>
      </c>
      <c r="BK6230" s="37">
        <v>290996.25</v>
      </c>
      <c r="BL6230" s="37">
        <v>175524</v>
      </c>
      <c r="BM6230" s="37">
        <v>317543</v>
      </c>
      <c r="BN6230" s="37">
        <v>191205</v>
      </c>
      <c r="BO6230" s="37">
        <v>346312</v>
      </c>
    </row>
    <row r="6231" spans="62:67" ht="9" customHeight="1" x14ac:dyDescent="0.25">
      <c r="BJ6231" s="36" t="s">
        <v>6249</v>
      </c>
      <c r="BK6231" s="37">
        <v>290648</v>
      </c>
      <c r="BL6231" s="37">
        <v>175306</v>
      </c>
      <c r="BM6231" s="37">
        <v>317087</v>
      </c>
      <c r="BN6231" s="37">
        <v>191151</v>
      </c>
      <c r="BO6231" s="37">
        <v>345703</v>
      </c>
    </row>
    <row r="6232" spans="62:67" ht="9" customHeight="1" x14ac:dyDescent="0.25">
      <c r="BJ6232" s="36" t="s">
        <v>6250</v>
      </c>
      <c r="BK6232" s="37">
        <v>290299.75</v>
      </c>
      <c r="BL6232" s="37">
        <v>175088</v>
      </c>
      <c r="BM6232" s="37">
        <v>316630</v>
      </c>
      <c r="BN6232" s="37">
        <v>190893</v>
      </c>
      <c r="BO6232" s="37">
        <v>345240</v>
      </c>
    </row>
    <row r="6233" spans="62:67" ht="9" customHeight="1" x14ac:dyDescent="0.25">
      <c r="BJ6233" s="36" t="s">
        <v>6251</v>
      </c>
      <c r="BK6233" s="37">
        <v>289951.5</v>
      </c>
      <c r="BL6233" s="37">
        <v>174870</v>
      </c>
      <c r="BM6233" s="37">
        <v>316173</v>
      </c>
      <c r="BN6233" s="37">
        <v>190636</v>
      </c>
      <c r="BO6233" s="37">
        <v>344740</v>
      </c>
    </row>
    <row r="6234" spans="62:67" ht="9" customHeight="1" x14ac:dyDescent="0.25">
      <c r="BJ6234" s="36" t="s">
        <v>6252</v>
      </c>
      <c r="BK6234" s="37">
        <v>289603.25</v>
      </c>
      <c r="BL6234" s="37">
        <v>174652</v>
      </c>
      <c r="BM6234" s="37">
        <v>315717</v>
      </c>
      <c r="BN6234" s="37">
        <v>190457</v>
      </c>
      <c r="BO6234" s="37">
        <v>344197</v>
      </c>
    </row>
    <row r="6235" spans="62:67" ht="9" customHeight="1" x14ac:dyDescent="0.25">
      <c r="BJ6235" s="36" t="s">
        <v>6253</v>
      </c>
      <c r="BK6235" s="37">
        <v>289255</v>
      </c>
      <c r="BL6235" s="37">
        <v>174434</v>
      </c>
      <c r="BM6235" s="37">
        <v>315260</v>
      </c>
      <c r="BN6235" s="37">
        <v>190190</v>
      </c>
      <c r="BO6235" s="37">
        <v>343756</v>
      </c>
    </row>
    <row r="6236" spans="62:67" ht="9" customHeight="1" x14ac:dyDescent="0.25">
      <c r="BJ6236" s="36" t="s">
        <v>6254</v>
      </c>
      <c r="BK6236" s="37">
        <v>288906.75</v>
      </c>
      <c r="BL6236" s="37">
        <v>174216</v>
      </c>
      <c r="BM6236" s="37">
        <v>314803</v>
      </c>
      <c r="BN6236" s="37">
        <v>189978</v>
      </c>
      <c r="BO6236" s="37">
        <v>343296</v>
      </c>
    </row>
    <row r="6237" spans="62:67" ht="9" customHeight="1" x14ac:dyDescent="0.25">
      <c r="BJ6237" s="36" t="s">
        <v>6255</v>
      </c>
      <c r="BK6237" s="37">
        <v>288558.5</v>
      </c>
      <c r="BL6237" s="37">
        <v>173997</v>
      </c>
      <c r="BM6237" s="37">
        <v>314346</v>
      </c>
      <c r="BN6237" s="37">
        <v>189616</v>
      </c>
      <c r="BO6237" s="37">
        <v>342619</v>
      </c>
    </row>
    <row r="6238" spans="62:67" ht="9" customHeight="1" x14ac:dyDescent="0.25">
      <c r="BJ6238" s="36" t="s">
        <v>6256</v>
      </c>
      <c r="BK6238" s="37">
        <v>288177.15000000002</v>
      </c>
      <c r="BL6238" s="37">
        <v>173783</v>
      </c>
      <c r="BM6238" s="37">
        <v>313895</v>
      </c>
      <c r="BN6238" s="37">
        <v>189495</v>
      </c>
      <c r="BO6238" s="37">
        <v>342182</v>
      </c>
    </row>
    <row r="6239" spans="62:67" ht="9" customHeight="1" x14ac:dyDescent="0.25">
      <c r="BJ6239" s="36" t="s">
        <v>6257</v>
      </c>
      <c r="BK6239" s="37">
        <v>287795.80000000005</v>
      </c>
      <c r="BL6239" s="37">
        <v>173568</v>
      </c>
      <c r="BM6239" s="37">
        <v>313443</v>
      </c>
      <c r="BN6239" s="37">
        <v>189172</v>
      </c>
      <c r="BO6239" s="37">
        <v>341633</v>
      </c>
    </row>
    <row r="6240" spans="62:67" ht="9" customHeight="1" x14ac:dyDescent="0.25">
      <c r="BJ6240" s="36" t="s">
        <v>6258</v>
      </c>
      <c r="BK6240" s="37">
        <v>287414.45000000007</v>
      </c>
      <c r="BL6240" s="37">
        <v>173354</v>
      </c>
      <c r="BM6240" s="37">
        <v>312992</v>
      </c>
      <c r="BN6240" s="37">
        <v>188924</v>
      </c>
      <c r="BO6240" s="37">
        <v>341237</v>
      </c>
    </row>
    <row r="6241" spans="62:67" ht="9" customHeight="1" x14ac:dyDescent="0.25">
      <c r="BJ6241" s="36" t="s">
        <v>6259</v>
      </c>
      <c r="BK6241" s="37">
        <v>287033.10000000009</v>
      </c>
      <c r="BL6241" s="37">
        <v>173139</v>
      </c>
      <c r="BM6241" s="37">
        <v>312540</v>
      </c>
      <c r="BN6241" s="37">
        <v>188737</v>
      </c>
      <c r="BO6241" s="37">
        <v>340673</v>
      </c>
    </row>
    <row r="6242" spans="62:67" ht="9" customHeight="1" x14ac:dyDescent="0.25">
      <c r="BJ6242" s="36" t="s">
        <v>6260</v>
      </c>
      <c r="BK6242" s="37">
        <v>286651.75000000012</v>
      </c>
      <c r="BL6242" s="37">
        <v>172924</v>
      </c>
      <c r="BM6242" s="37">
        <v>312089</v>
      </c>
      <c r="BN6242" s="37">
        <v>188446</v>
      </c>
      <c r="BO6242" s="37">
        <v>340156</v>
      </c>
    </row>
    <row r="6243" spans="62:67" ht="9" customHeight="1" x14ac:dyDescent="0.25">
      <c r="BJ6243" s="36" t="s">
        <v>6261</v>
      </c>
      <c r="BK6243" s="37">
        <v>286270.40000000014</v>
      </c>
      <c r="BL6243" s="37">
        <v>172710</v>
      </c>
      <c r="BM6243" s="37">
        <v>311637</v>
      </c>
      <c r="BN6243" s="37">
        <v>188216</v>
      </c>
      <c r="BO6243" s="37">
        <v>339639</v>
      </c>
    </row>
    <row r="6244" spans="62:67" ht="9" customHeight="1" x14ac:dyDescent="0.25">
      <c r="BJ6244" s="36" t="s">
        <v>6262</v>
      </c>
      <c r="BK6244" s="37">
        <v>285889.05000000016</v>
      </c>
      <c r="BL6244" s="37">
        <v>172495</v>
      </c>
      <c r="BM6244" s="37">
        <v>311186</v>
      </c>
      <c r="BN6244" s="37">
        <v>187944</v>
      </c>
      <c r="BO6244" s="37">
        <v>339214</v>
      </c>
    </row>
    <row r="6245" spans="62:67" ht="9" customHeight="1" x14ac:dyDescent="0.25">
      <c r="BJ6245" s="36" t="s">
        <v>6263</v>
      </c>
      <c r="BK6245" s="37">
        <v>285507.70000000019</v>
      </c>
      <c r="BL6245" s="37">
        <v>172281</v>
      </c>
      <c r="BM6245" s="37">
        <v>310734</v>
      </c>
      <c r="BN6245" s="37">
        <v>187789</v>
      </c>
      <c r="BO6245" s="37">
        <v>338594</v>
      </c>
    </row>
    <row r="6246" spans="62:67" ht="9" customHeight="1" x14ac:dyDescent="0.25">
      <c r="BJ6246" s="36" t="s">
        <v>6264</v>
      </c>
      <c r="BK6246" s="37">
        <v>285126.35000000021</v>
      </c>
      <c r="BL6246" s="37">
        <v>172066</v>
      </c>
      <c r="BM6246" s="37">
        <v>310283</v>
      </c>
      <c r="BN6246" s="37">
        <v>187445</v>
      </c>
      <c r="BO6246" s="37">
        <v>338113</v>
      </c>
    </row>
    <row r="6247" spans="62:67" ht="9" customHeight="1" x14ac:dyDescent="0.25">
      <c r="BJ6247" s="36" t="s">
        <v>6265</v>
      </c>
      <c r="BK6247" s="37">
        <v>284745</v>
      </c>
      <c r="BL6247" s="37">
        <v>171851</v>
      </c>
      <c r="BM6247" s="37">
        <v>309831</v>
      </c>
      <c r="BN6247" s="37">
        <v>187317</v>
      </c>
      <c r="BO6247" s="37">
        <v>337598</v>
      </c>
    </row>
    <row r="6248" spans="62:67" ht="9" customHeight="1" x14ac:dyDescent="0.25">
      <c r="BJ6248" s="36" t="s">
        <v>6266</v>
      </c>
      <c r="BK6248" s="37">
        <v>284383.09999999998</v>
      </c>
      <c r="BL6248" s="37">
        <v>171639</v>
      </c>
      <c r="BM6248" s="37">
        <v>309389</v>
      </c>
      <c r="BN6248" s="37">
        <v>187005</v>
      </c>
      <c r="BO6248" s="37">
        <v>337126</v>
      </c>
    </row>
    <row r="6249" spans="62:67" ht="9" customHeight="1" x14ac:dyDescent="0.25">
      <c r="BJ6249" s="36" t="s">
        <v>6267</v>
      </c>
      <c r="BK6249" s="37">
        <v>284021.19999999995</v>
      </c>
      <c r="BL6249" s="37">
        <v>171426</v>
      </c>
      <c r="BM6249" s="37">
        <v>308946</v>
      </c>
      <c r="BN6249" s="37">
        <v>186751</v>
      </c>
      <c r="BO6249" s="37">
        <v>336673</v>
      </c>
    </row>
    <row r="6250" spans="62:67" ht="9" customHeight="1" x14ac:dyDescent="0.25">
      <c r="BJ6250" s="36" t="s">
        <v>6268</v>
      </c>
      <c r="BK6250" s="37">
        <v>283659.29999999993</v>
      </c>
      <c r="BL6250" s="37">
        <v>171213</v>
      </c>
      <c r="BM6250" s="37">
        <v>308504</v>
      </c>
      <c r="BN6250" s="37">
        <v>186533</v>
      </c>
      <c r="BO6250" s="37">
        <v>336103</v>
      </c>
    </row>
    <row r="6251" spans="62:67" ht="9" customHeight="1" x14ac:dyDescent="0.25">
      <c r="BJ6251" s="36" t="s">
        <v>6269</v>
      </c>
      <c r="BK6251" s="37">
        <v>283297.39999999991</v>
      </c>
      <c r="BL6251" s="37">
        <v>171000</v>
      </c>
      <c r="BM6251" s="37">
        <v>308061</v>
      </c>
      <c r="BN6251" s="37">
        <v>186308</v>
      </c>
      <c r="BO6251" s="37">
        <v>335670</v>
      </c>
    </row>
    <row r="6252" spans="62:67" ht="9" customHeight="1" x14ac:dyDescent="0.25">
      <c r="BJ6252" s="36" t="s">
        <v>6270</v>
      </c>
      <c r="BK6252" s="37">
        <v>282935.49999999988</v>
      </c>
      <c r="BL6252" s="37">
        <v>170787</v>
      </c>
      <c r="BM6252" s="37">
        <v>307618</v>
      </c>
      <c r="BN6252" s="37">
        <v>186029</v>
      </c>
      <c r="BO6252" s="37">
        <v>335175</v>
      </c>
    </row>
    <row r="6253" spans="62:67" ht="9" customHeight="1" x14ac:dyDescent="0.25">
      <c r="BJ6253" s="36" t="s">
        <v>6271</v>
      </c>
      <c r="BK6253" s="37">
        <v>282573.59999999986</v>
      </c>
      <c r="BL6253" s="37">
        <v>170574</v>
      </c>
      <c r="BM6253" s="37">
        <v>307176</v>
      </c>
      <c r="BN6253" s="37">
        <v>185914</v>
      </c>
      <c r="BO6253" s="37">
        <v>334723</v>
      </c>
    </row>
    <row r="6254" spans="62:67" ht="9" customHeight="1" x14ac:dyDescent="0.25">
      <c r="BJ6254" s="36" t="s">
        <v>6272</v>
      </c>
      <c r="BK6254" s="37">
        <v>282211.69999999984</v>
      </c>
      <c r="BL6254" s="37">
        <v>170361</v>
      </c>
      <c r="BM6254" s="37">
        <v>306733</v>
      </c>
      <c r="BN6254" s="37">
        <v>185659</v>
      </c>
      <c r="BO6254" s="37">
        <v>334204</v>
      </c>
    </row>
    <row r="6255" spans="62:67" ht="9" customHeight="1" x14ac:dyDescent="0.25">
      <c r="BJ6255" s="36" t="s">
        <v>6273</v>
      </c>
      <c r="BK6255" s="37">
        <v>281849.79999999981</v>
      </c>
      <c r="BL6255" s="37">
        <v>170148</v>
      </c>
      <c r="BM6255" s="37">
        <v>306291</v>
      </c>
      <c r="BN6255" s="37">
        <v>185300</v>
      </c>
      <c r="BO6255" s="37">
        <v>333698</v>
      </c>
    </row>
    <row r="6256" spans="62:67" ht="9" customHeight="1" x14ac:dyDescent="0.25">
      <c r="BJ6256" s="36" t="s">
        <v>6274</v>
      </c>
      <c r="BK6256" s="37">
        <v>281487.89999999979</v>
      </c>
      <c r="BL6256" s="37">
        <v>169935</v>
      </c>
      <c r="BM6256" s="37">
        <v>305848</v>
      </c>
      <c r="BN6256" s="37">
        <v>185162</v>
      </c>
      <c r="BO6256" s="37">
        <v>333325</v>
      </c>
    </row>
    <row r="6257" spans="62:67" ht="9" customHeight="1" x14ac:dyDescent="0.25">
      <c r="BJ6257" s="36" t="s">
        <v>6275</v>
      </c>
      <c r="BK6257" s="37">
        <v>281126</v>
      </c>
      <c r="BL6257" s="37">
        <v>169722</v>
      </c>
      <c r="BM6257" s="37">
        <v>305405</v>
      </c>
      <c r="BN6257" s="37">
        <v>184929</v>
      </c>
      <c r="BO6257" s="37">
        <v>332791</v>
      </c>
    </row>
    <row r="6258" spans="62:67" ht="9" customHeight="1" x14ac:dyDescent="0.25">
      <c r="BJ6258" s="36" t="s">
        <v>6276</v>
      </c>
      <c r="BK6258" s="37">
        <v>280786.40000000002</v>
      </c>
      <c r="BL6258" s="37">
        <v>169508</v>
      </c>
      <c r="BM6258" s="37">
        <v>304974</v>
      </c>
      <c r="BN6258" s="37">
        <v>184822</v>
      </c>
      <c r="BO6258" s="37">
        <v>332262</v>
      </c>
    </row>
    <row r="6259" spans="62:67" ht="9" customHeight="1" x14ac:dyDescent="0.25">
      <c r="BJ6259" s="36" t="s">
        <v>6277</v>
      </c>
      <c r="BK6259" s="37">
        <v>280446.80000000005</v>
      </c>
      <c r="BL6259" s="37">
        <v>169294</v>
      </c>
      <c r="BM6259" s="37">
        <v>304543</v>
      </c>
      <c r="BN6259" s="37">
        <v>184508</v>
      </c>
      <c r="BO6259" s="37">
        <v>331757</v>
      </c>
    </row>
    <row r="6260" spans="62:67" ht="9" customHeight="1" x14ac:dyDescent="0.25">
      <c r="BJ6260" s="36" t="s">
        <v>6278</v>
      </c>
      <c r="BK6260" s="37">
        <v>280107.20000000007</v>
      </c>
      <c r="BL6260" s="37">
        <v>169080</v>
      </c>
      <c r="BM6260" s="37">
        <v>304112</v>
      </c>
      <c r="BN6260" s="37">
        <v>184297</v>
      </c>
      <c r="BO6260" s="37">
        <v>331297</v>
      </c>
    </row>
    <row r="6261" spans="62:67" ht="9" customHeight="1" x14ac:dyDescent="0.25">
      <c r="BJ6261" s="36" t="s">
        <v>6279</v>
      </c>
      <c r="BK6261" s="37">
        <v>279767.60000000009</v>
      </c>
      <c r="BL6261" s="37">
        <v>168866</v>
      </c>
      <c r="BM6261" s="37">
        <v>303681</v>
      </c>
      <c r="BN6261" s="37">
        <v>183997</v>
      </c>
      <c r="BO6261" s="37">
        <v>330825</v>
      </c>
    </row>
    <row r="6262" spans="62:67" ht="9" customHeight="1" x14ac:dyDescent="0.25">
      <c r="BJ6262" s="36" t="s">
        <v>6280</v>
      </c>
      <c r="BK6262" s="37">
        <v>279428.00000000012</v>
      </c>
      <c r="BL6262" s="37">
        <v>168651</v>
      </c>
      <c r="BM6262" s="37">
        <v>303250</v>
      </c>
      <c r="BN6262" s="37">
        <v>183696</v>
      </c>
      <c r="BO6262" s="37">
        <v>330355</v>
      </c>
    </row>
    <row r="6263" spans="62:67" ht="9" customHeight="1" x14ac:dyDescent="0.25">
      <c r="BJ6263" s="36" t="s">
        <v>6281</v>
      </c>
      <c r="BK6263" s="37">
        <v>279088.40000000014</v>
      </c>
      <c r="BL6263" s="37">
        <v>168437</v>
      </c>
      <c r="BM6263" s="37">
        <v>302819</v>
      </c>
      <c r="BN6263" s="37">
        <v>183485</v>
      </c>
      <c r="BO6263" s="37">
        <v>329859</v>
      </c>
    </row>
    <row r="6264" spans="62:67" ht="9" customHeight="1" x14ac:dyDescent="0.25">
      <c r="BJ6264" s="36" t="s">
        <v>6282</v>
      </c>
      <c r="BK6264" s="37">
        <v>278748.80000000016</v>
      </c>
      <c r="BL6264" s="37">
        <v>168223</v>
      </c>
      <c r="BM6264" s="37">
        <v>302388</v>
      </c>
      <c r="BN6264" s="37">
        <v>183275</v>
      </c>
      <c r="BO6264" s="37">
        <v>329347</v>
      </c>
    </row>
    <row r="6265" spans="62:67" ht="9" customHeight="1" x14ac:dyDescent="0.25">
      <c r="BJ6265" s="36" t="s">
        <v>6283</v>
      </c>
      <c r="BK6265" s="37">
        <v>278409.20000000019</v>
      </c>
      <c r="BL6265" s="37">
        <v>168009</v>
      </c>
      <c r="BM6265" s="37">
        <v>301957</v>
      </c>
      <c r="BN6265" s="37">
        <v>183080</v>
      </c>
      <c r="BO6265" s="37">
        <v>328910</v>
      </c>
    </row>
    <row r="6266" spans="62:67" ht="9" customHeight="1" x14ac:dyDescent="0.25">
      <c r="BJ6266" s="36" t="s">
        <v>6284</v>
      </c>
      <c r="BK6266" s="37">
        <v>278069.60000000021</v>
      </c>
      <c r="BL6266" s="37">
        <v>167795</v>
      </c>
      <c r="BM6266" s="37">
        <v>301526</v>
      </c>
      <c r="BN6266" s="37">
        <v>182886</v>
      </c>
      <c r="BO6266" s="37">
        <v>328337</v>
      </c>
    </row>
    <row r="6267" spans="62:67" ht="9" customHeight="1" x14ac:dyDescent="0.25">
      <c r="BJ6267" s="36" t="s">
        <v>6285</v>
      </c>
      <c r="BK6267" s="37">
        <v>277730</v>
      </c>
      <c r="BL6267" s="37">
        <v>167580</v>
      </c>
      <c r="BM6267" s="37">
        <v>301095</v>
      </c>
      <c r="BN6267" s="37">
        <v>182708</v>
      </c>
      <c r="BO6267" s="37">
        <v>327883</v>
      </c>
    </row>
    <row r="6268" spans="62:67" ht="9" customHeight="1" x14ac:dyDescent="0.25">
      <c r="BJ6268" s="36" t="s">
        <v>6286</v>
      </c>
      <c r="BK6268" s="37">
        <v>277375.5</v>
      </c>
      <c r="BL6268" s="37">
        <v>167375</v>
      </c>
      <c r="BM6268" s="37">
        <v>300667</v>
      </c>
      <c r="BN6268" s="37">
        <v>182529</v>
      </c>
      <c r="BO6268" s="37">
        <v>327384</v>
      </c>
    </row>
    <row r="6269" spans="62:67" ht="9" customHeight="1" x14ac:dyDescent="0.25">
      <c r="BJ6269" s="36" t="s">
        <v>6287</v>
      </c>
      <c r="BK6269" s="37">
        <v>277021</v>
      </c>
      <c r="BL6269" s="37">
        <v>167170</v>
      </c>
      <c r="BM6269" s="37">
        <v>300238</v>
      </c>
      <c r="BN6269" s="37">
        <v>182294</v>
      </c>
      <c r="BO6269" s="37">
        <v>327033</v>
      </c>
    </row>
    <row r="6270" spans="62:67" ht="9" customHeight="1" x14ac:dyDescent="0.25">
      <c r="BJ6270" s="36" t="s">
        <v>6288</v>
      </c>
      <c r="BK6270" s="37">
        <v>276666.5</v>
      </c>
      <c r="BL6270" s="37">
        <v>166964</v>
      </c>
      <c r="BM6270" s="37">
        <v>299809</v>
      </c>
      <c r="BN6270" s="37">
        <v>182058</v>
      </c>
      <c r="BO6270" s="37">
        <v>326470</v>
      </c>
    </row>
    <row r="6271" spans="62:67" ht="9" customHeight="1" x14ac:dyDescent="0.25">
      <c r="BJ6271" s="36" t="s">
        <v>6289</v>
      </c>
      <c r="BK6271" s="37">
        <v>276312</v>
      </c>
      <c r="BL6271" s="37">
        <v>166759</v>
      </c>
      <c r="BM6271" s="37">
        <v>299380</v>
      </c>
      <c r="BN6271" s="37">
        <v>181823</v>
      </c>
      <c r="BO6271" s="37">
        <v>326135</v>
      </c>
    </row>
    <row r="6272" spans="62:67" ht="9" customHeight="1" x14ac:dyDescent="0.25">
      <c r="BJ6272" s="36" t="s">
        <v>6290</v>
      </c>
      <c r="BK6272" s="37">
        <v>275957.5</v>
      </c>
      <c r="BL6272" s="37">
        <v>166553</v>
      </c>
      <c r="BM6272" s="37">
        <v>298951</v>
      </c>
      <c r="BN6272" s="37">
        <v>181596</v>
      </c>
      <c r="BO6272" s="37">
        <v>325564</v>
      </c>
    </row>
    <row r="6273" spans="62:67" ht="9" customHeight="1" x14ac:dyDescent="0.25">
      <c r="BJ6273" s="36" t="s">
        <v>6291</v>
      </c>
      <c r="BK6273" s="37">
        <v>275603</v>
      </c>
      <c r="BL6273" s="37">
        <v>166348</v>
      </c>
      <c r="BM6273" s="37">
        <v>298522</v>
      </c>
      <c r="BN6273" s="37">
        <v>181405</v>
      </c>
      <c r="BO6273" s="37">
        <v>325133</v>
      </c>
    </row>
    <row r="6274" spans="62:67" ht="9" customHeight="1" x14ac:dyDescent="0.25">
      <c r="BJ6274" s="36" t="s">
        <v>6292</v>
      </c>
      <c r="BK6274" s="37">
        <v>275248.5</v>
      </c>
      <c r="BL6274" s="37">
        <v>166143</v>
      </c>
      <c r="BM6274" s="37">
        <v>298093</v>
      </c>
      <c r="BN6274" s="37">
        <v>181214</v>
      </c>
      <c r="BO6274" s="37">
        <v>324569</v>
      </c>
    </row>
    <row r="6275" spans="62:67" ht="9" customHeight="1" x14ac:dyDescent="0.25">
      <c r="BJ6275" s="36" t="s">
        <v>6293</v>
      </c>
      <c r="BK6275" s="37">
        <v>274894</v>
      </c>
      <c r="BL6275" s="37">
        <v>165937</v>
      </c>
      <c r="BM6275" s="37">
        <v>297664</v>
      </c>
      <c r="BN6275" s="37">
        <v>180979</v>
      </c>
      <c r="BO6275" s="37">
        <v>324145</v>
      </c>
    </row>
    <row r="6276" spans="62:67" ht="9" customHeight="1" x14ac:dyDescent="0.25">
      <c r="BJ6276" s="36" t="s">
        <v>6294</v>
      </c>
      <c r="BK6276" s="37">
        <v>274539.5</v>
      </c>
      <c r="BL6276" s="37">
        <v>165732</v>
      </c>
      <c r="BM6276" s="37">
        <v>297235</v>
      </c>
      <c r="BN6276" s="37">
        <v>180743</v>
      </c>
      <c r="BO6276" s="37">
        <v>323710</v>
      </c>
    </row>
    <row r="6277" spans="62:67" ht="9" customHeight="1" x14ac:dyDescent="0.25">
      <c r="BJ6277" s="36" t="s">
        <v>6295</v>
      </c>
      <c r="BK6277" s="37">
        <v>274185</v>
      </c>
      <c r="BL6277" s="37">
        <v>165526</v>
      </c>
      <c r="BM6277" s="37">
        <v>296806</v>
      </c>
      <c r="BN6277" s="37">
        <v>180482</v>
      </c>
      <c r="BO6277" s="37">
        <v>323173</v>
      </c>
    </row>
    <row r="6278" spans="62:67" ht="9" customHeight="1" x14ac:dyDescent="0.25">
      <c r="BJ6278" s="36" t="s">
        <v>6296</v>
      </c>
      <c r="BK6278" s="37">
        <v>273837.5</v>
      </c>
      <c r="BL6278" s="37">
        <v>165322</v>
      </c>
      <c r="BM6278" s="37">
        <v>296388</v>
      </c>
      <c r="BN6278" s="37">
        <v>180221</v>
      </c>
      <c r="BO6278" s="37">
        <v>322766</v>
      </c>
    </row>
    <row r="6279" spans="62:67" ht="9" customHeight="1" x14ac:dyDescent="0.25">
      <c r="BJ6279" s="36" t="s">
        <v>6297</v>
      </c>
      <c r="BK6279" s="37">
        <v>273490</v>
      </c>
      <c r="BL6279" s="37">
        <v>165117</v>
      </c>
      <c r="BM6279" s="37">
        <v>295969</v>
      </c>
      <c r="BN6279" s="37">
        <v>179997</v>
      </c>
      <c r="BO6279" s="37">
        <v>322256</v>
      </c>
    </row>
    <row r="6280" spans="62:67" ht="9" customHeight="1" x14ac:dyDescent="0.25">
      <c r="BJ6280" s="36" t="s">
        <v>6298</v>
      </c>
      <c r="BK6280" s="37">
        <v>273142.5</v>
      </c>
      <c r="BL6280" s="37">
        <v>164913</v>
      </c>
      <c r="BM6280" s="37">
        <v>295551</v>
      </c>
      <c r="BN6280" s="37">
        <v>179772</v>
      </c>
      <c r="BO6280" s="37">
        <v>321870</v>
      </c>
    </row>
    <row r="6281" spans="62:67" ht="9" customHeight="1" x14ac:dyDescent="0.25">
      <c r="BJ6281" s="36" t="s">
        <v>6299</v>
      </c>
      <c r="BK6281" s="37">
        <v>272795</v>
      </c>
      <c r="BL6281" s="37">
        <v>164708</v>
      </c>
      <c r="BM6281" s="37">
        <v>295132</v>
      </c>
      <c r="BN6281" s="37">
        <v>179572</v>
      </c>
      <c r="BO6281" s="37">
        <v>321323</v>
      </c>
    </row>
    <row r="6282" spans="62:67" ht="9" customHeight="1" x14ac:dyDescent="0.25">
      <c r="BJ6282" s="36" t="s">
        <v>6300</v>
      </c>
      <c r="BK6282" s="37">
        <v>272447.5</v>
      </c>
      <c r="BL6282" s="37">
        <v>164503</v>
      </c>
      <c r="BM6282" s="37">
        <v>294713</v>
      </c>
      <c r="BN6282" s="37">
        <v>179373</v>
      </c>
      <c r="BO6282" s="37">
        <v>320887</v>
      </c>
    </row>
    <row r="6283" spans="62:67" ht="9" customHeight="1" x14ac:dyDescent="0.25">
      <c r="BJ6283" s="36" t="s">
        <v>6301</v>
      </c>
      <c r="BK6283" s="37">
        <v>272100</v>
      </c>
      <c r="BL6283" s="37">
        <v>164299</v>
      </c>
      <c r="BM6283" s="37">
        <v>294295</v>
      </c>
      <c r="BN6283" s="37">
        <v>179097</v>
      </c>
      <c r="BO6283" s="37">
        <v>320334</v>
      </c>
    </row>
    <row r="6284" spans="62:67" ht="9" customHeight="1" x14ac:dyDescent="0.25">
      <c r="BJ6284" s="36" t="s">
        <v>6302</v>
      </c>
      <c r="BK6284" s="37">
        <v>271752.5</v>
      </c>
      <c r="BL6284" s="37">
        <v>164094</v>
      </c>
      <c r="BM6284" s="37">
        <v>293876</v>
      </c>
      <c r="BN6284" s="37">
        <v>178926</v>
      </c>
      <c r="BO6284" s="37">
        <v>319925</v>
      </c>
    </row>
    <row r="6285" spans="62:67" ht="9" customHeight="1" x14ac:dyDescent="0.25">
      <c r="BJ6285" s="36" t="s">
        <v>6303</v>
      </c>
      <c r="BK6285" s="37">
        <v>271405</v>
      </c>
      <c r="BL6285" s="37">
        <v>163890</v>
      </c>
      <c r="BM6285" s="37">
        <v>293458</v>
      </c>
      <c r="BN6285" s="37">
        <v>178667</v>
      </c>
      <c r="BO6285" s="37">
        <v>319450</v>
      </c>
    </row>
    <row r="6286" spans="62:67" ht="9" customHeight="1" x14ac:dyDescent="0.25">
      <c r="BJ6286" s="36" t="s">
        <v>6304</v>
      </c>
      <c r="BK6286" s="37">
        <v>271057.5</v>
      </c>
      <c r="BL6286" s="37">
        <v>163685</v>
      </c>
      <c r="BM6286" s="37">
        <v>293039</v>
      </c>
      <c r="BN6286" s="37">
        <v>178495</v>
      </c>
      <c r="BO6286" s="37">
        <v>318955</v>
      </c>
    </row>
    <row r="6287" spans="62:67" ht="9" customHeight="1" x14ac:dyDescent="0.25">
      <c r="BJ6287" s="36" t="s">
        <v>6305</v>
      </c>
      <c r="BK6287" s="37">
        <v>270710</v>
      </c>
      <c r="BL6287" s="37">
        <v>163480</v>
      </c>
      <c r="BM6287" s="37">
        <v>292620</v>
      </c>
      <c r="BN6287" s="37">
        <v>178289</v>
      </c>
      <c r="BO6287" s="37">
        <v>318552</v>
      </c>
    </row>
    <row r="6288" spans="62:67" ht="9" customHeight="1" x14ac:dyDescent="0.25">
      <c r="BJ6288" s="36" t="s">
        <v>6306</v>
      </c>
      <c r="BK6288" s="37">
        <v>270378.59999999998</v>
      </c>
      <c r="BL6288" s="37">
        <v>163275</v>
      </c>
      <c r="BM6288" s="37">
        <v>292214</v>
      </c>
      <c r="BN6288" s="37">
        <v>178039</v>
      </c>
      <c r="BO6288" s="37">
        <v>318033</v>
      </c>
    </row>
    <row r="6289" spans="62:67" ht="9" customHeight="1" x14ac:dyDescent="0.25">
      <c r="BJ6289" s="36" t="s">
        <v>6307</v>
      </c>
      <c r="BK6289" s="37">
        <v>270047.19999999995</v>
      </c>
      <c r="BL6289" s="37">
        <v>163070</v>
      </c>
      <c r="BM6289" s="37">
        <v>291808</v>
      </c>
      <c r="BN6289" s="37">
        <v>177861</v>
      </c>
      <c r="BO6289" s="37">
        <v>317670</v>
      </c>
    </row>
    <row r="6290" spans="62:67" ht="9" customHeight="1" x14ac:dyDescent="0.25">
      <c r="BJ6290" s="36" t="s">
        <v>6308</v>
      </c>
      <c r="BK6290" s="37">
        <v>269715.79999999993</v>
      </c>
      <c r="BL6290" s="37">
        <v>162865</v>
      </c>
      <c r="BM6290" s="37">
        <v>291401</v>
      </c>
      <c r="BN6290" s="37">
        <v>177685</v>
      </c>
      <c r="BO6290" s="37">
        <v>317135</v>
      </c>
    </row>
    <row r="6291" spans="62:67" ht="9" customHeight="1" x14ac:dyDescent="0.25">
      <c r="BJ6291" s="36" t="s">
        <v>6309</v>
      </c>
      <c r="BK6291" s="37">
        <v>269384.39999999991</v>
      </c>
      <c r="BL6291" s="37">
        <v>162660</v>
      </c>
      <c r="BM6291" s="37">
        <v>290995</v>
      </c>
      <c r="BN6291" s="37">
        <v>177409</v>
      </c>
      <c r="BO6291" s="37">
        <v>316633</v>
      </c>
    </row>
    <row r="6292" spans="62:67" ht="9" customHeight="1" x14ac:dyDescent="0.25">
      <c r="BJ6292" s="36" t="s">
        <v>6310</v>
      </c>
      <c r="BK6292" s="37">
        <v>269052.99999999988</v>
      </c>
      <c r="BL6292" s="37">
        <v>162455</v>
      </c>
      <c r="BM6292" s="37">
        <v>290588</v>
      </c>
      <c r="BN6292" s="37">
        <v>177155</v>
      </c>
      <c r="BO6292" s="37">
        <v>316176</v>
      </c>
    </row>
    <row r="6293" spans="62:67" ht="9" customHeight="1" x14ac:dyDescent="0.25">
      <c r="BJ6293" s="36" t="s">
        <v>6311</v>
      </c>
      <c r="BK6293" s="37">
        <v>268721.59999999986</v>
      </c>
      <c r="BL6293" s="37">
        <v>162250</v>
      </c>
      <c r="BM6293" s="37">
        <v>290182</v>
      </c>
      <c r="BN6293" s="37">
        <v>176981</v>
      </c>
      <c r="BO6293" s="37">
        <v>315749</v>
      </c>
    </row>
    <row r="6294" spans="62:67" ht="9" customHeight="1" x14ac:dyDescent="0.25">
      <c r="BJ6294" s="36" t="s">
        <v>6312</v>
      </c>
      <c r="BK6294" s="37">
        <v>268390.19999999984</v>
      </c>
      <c r="BL6294" s="37">
        <v>162045</v>
      </c>
      <c r="BM6294" s="37">
        <v>289776</v>
      </c>
      <c r="BN6294" s="37">
        <v>176806</v>
      </c>
      <c r="BO6294" s="37">
        <v>315232</v>
      </c>
    </row>
    <row r="6295" spans="62:67" ht="9" customHeight="1" x14ac:dyDescent="0.25">
      <c r="BJ6295" s="36" t="s">
        <v>6313</v>
      </c>
      <c r="BK6295" s="37">
        <v>268058.79999999981</v>
      </c>
      <c r="BL6295" s="37">
        <v>161840</v>
      </c>
      <c r="BM6295" s="37">
        <v>289369</v>
      </c>
      <c r="BN6295" s="37">
        <v>176538</v>
      </c>
      <c r="BO6295" s="37">
        <v>314816</v>
      </c>
    </row>
    <row r="6296" spans="62:67" ht="9" customHeight="1" x14ac:dyDescent="0.25">
      <c r="BJ6296" s="36" t="s">
        <v>6314</v>
      </c>
      <c r="BK6296" s="37">
        <v>267727.39999999979</v>
      </c>
      <c r="BL6296" s="37">
        <v>161635</v>
      </c>
      <c r="BM6296" s="37">
        <v>288963</v>
      </c>
      <c r="BN6296" s="37">
        <v>176252</v>
      </c>
      <c r="BO6296" s="37">
        <v>314456</v>
      </c>
    </row>
    <row r="6297" spans="62:67" ht="9" customHeight="1" x14ac:dyDescent="0.25">
      <c r="BJ6297" s="36" t="s">
        <v>6315</v>
      </c>
      <c r="BK6297" s="37">
        <v>267396</v>
      </c>
      <c r="BL6297" s="37">
        <v>161430</v>
      </c>
      <c r="BM6297" s="37">
        <v>288556</v>
      </c>
      <c r="BN6297" s="37">
        <v>176095</v>
      </c>
      <c r="BO6297" s="37">
        <v>313959</v>
      </c>
    </row>
    <row r="6298" spans="62:67" ht="9" customHeight="1" x14ac:dyDescent="0.25">
      <c r="BJ6298" s="36" t="s">
        <v>6316</v>
      </c>
      <c r="BK6298" s="37">
        <v>267051.2</v>
      </c>
      <c r="BL6298" s="37">
        <v>161230</v>
      </c>
      <c r="BM6298" s="37">
        <v>288153</v>
      </c>
      <c r="BN6298" s="37">
        <v>175873</v>
      </c>
      <c r="BO6298" s="37">
        <v>313528</v>
      </c>
    </row>
    <row r="6299" spans="62:67" ht="9" customHeight="1" x14ac:dyDescent="0.25">
      <c r="BJ6299" s="36" t="s">
        <v>6317</v>
      </c>
      <c r="BK6299" s="37">
        <v>266706.40000000002</v>
      </c>
      <c r="BL6299" s="37">
        <v>161029</v>
      </c>
      <c r="BM6299" s="37">
        <v>287749</v>
      </c>
      <c r="BN6299" s="37">
        <v>175626</v>
      </c>
      <c r="BO6299" s="37">
        <v>313047</v>
      </c>
    </row>
    <row r="6300" spans="62:67" ht="9" customHeight="1" x14ac:dyDescent="0.25">
      <c r="BJ6300" s="36" t="s">
        <v>6318</v>
      </c>
      <c r="BK6300" s="37">
        <v>266361.60000000003</v>
      </c>
      <c r="BL6300" s="37">
        <v>160828</v>
      </c>
      <c r="BM6300" s="37">
        <v>287345</v>
      </c>
      <c r="BN6300" s="37">
        <v>175468</v>
      </c>
      <c r="BO6300" s="37">
        <v>312620</v>
      </c>
    </row>
    <row r="6301" spans="62:67" ht="9" customHeight="1" x14ac:dyDescent="0.25">
      <c r="BJ6301" s="36" t="s">
        <v>6319</v>
      </c>
      <c r="BK6301" s="37">
        <v>266016.80000000005</v>
      </c>
      <c r="BL6301" s="37">
        <v>160627</v>
      </c>
      <c r="BM6301" s="37">
        <v>286941</v>
      </c>
      <c r="BN6301" s="37">
        <v>175306</v>
      </c>
      <c r="BO6301" s="37">
        <v>312095</v>
      </c>
    </row>
    <row r="6302" spans="62:67" ht="9" customHeight="1" x14ac:dyDescent="0.25">
      <c r="BJ6302" s="36" t="s">
        <v>6320</v>
      </c>
      <c r="BK6302" s="37">
        <v>265672.00000000006</v>
      </c>
      <c r="BL6302" s="37">
        <v>160426</v>
      </c>
      <c r="BM6302" s="37">
        <v>286537</v>
      </c>
      <c r="BN6302" s="37">
        <v>175048</v>
      </c>
      <c r="BO6302" s="37">
        <v>311633</v>
      </c>
    </row>
    <row r="6303" spans="62:67" ht="9" customHeight="1" x14ac:dyDescent="0.25">
      <c r="BJ6303" s="36" t="s">
        <v>6321</v>
      </c>
      <c r="BK6303" s="37">
        <v>265327.20000000007</v>
      </c>
      <c r="BL6303" s="37">
        <v>160226</v>
      </c>
      <c r="BM6303" s="37">
        <v>286133</v>
      </c>
      <c r="BN6303" s="37">
        <v>174841</v>
      </c>
      <c r="BO6303" s="37">
        <v>311226</v>
      </c>
    </row>
    <row r="6304" spans="62:67" ht="9" customHeight="1" x14ac:dyDescent="0.25">
      <c r="BJ6304" s="36" t="s">
        <v>6322</v>
      </c>
      <c r="BK6304" s="37">
        <v>264982.40000000008</v>
      </c>
      <c r="BL6304" s="37">
        <v>160025</v>
      </c>
      <c r="BM6304" s="37">
        <v>285729</v>
      </c>
      <c r="BN6304" s="37">
        <v>174590</v>
      </c>
      <c r="BO6304" s="37">
        <v>310760</v>
      </c>
    </row>
    <row r="6305" spans="62:67" ht="9" customHeight="1" x14ac:dyDescent="0.25">
      <c r="BJ6305" s="36" t="s">
        <v>6323</v>
      </c>
      <c r="BK6305" s="37">
        <v>264637.60000000009</v>
      </c>
      <c r="BL6305" s="37">
        <v>159824</v>
      </c>
      <c r="BM6305" s="37">
        <v>285325</v>
      </c>
      <c r="BN6305" s="37">
        <v>174457</v>
      </c>
      <c r="BO6305" s="37">
        <v>310378</v>
      </c>
    </row>
    <row r="6306" spans="62:67" ht="9" customHeight="1" x14ac:dyDescent="0.25">
      <c r="BJ6306" s="36" t="s">
        <v>6324</v>
      </c>
      <c r="BK6306" s="37">
        <v>264292.8000000001</v>
      </c>
      <c r="BL6306" s="37">
        <v>159623</v>
      </c>
      <c r="BM6306" s="37">
        <v>284921</v>
      </c>
      <c r="BN6306" s="37">
        <v>174153</v>
      </c>
      <c r="BO6306" s="37">
        <v>309930</v>
      </c>
    </row>
    <row r="6307" spans="62:67" ht="9" customHeight="1" x14ac:dyDescent="0.25">
      <c r="BJ6307" s="36" t="s">
        <v>6325</v>
      </c>
      <c r="BK6307" s="37">
        <v>263948</v>
      </c>
      <c r="BL6307" s="37">
        <v>159422</v>
      </c>
      <c r="BM6307" s="37">
        <v>284517</v>
      </c>
      <c r="BN6307" s="37">
        <v>173932</v>
      </c>
      <c r="BO6307" s="37">
        <v>309418</v>
      </c>
    </row>
    <row r="6308" spans="62:67" ht="9" customHeight="1" x14ac:dyDescent="0.25">
      <c r="BJ6308" s="36" t="s">
        <v>6326</v>
      </c>
      <c r="BK6308" s="37">
        <v>263623.09999999998</v>
      </c>
      <c r="BL6308" s="37">
        <v>159232</v>
      </c>
      <c r="BM6308" s="37">
        <v>284117</v>
      </c>
      <c r="BN6308" s="37">
        <v>173736</v>
      </c>
      <c r="BO6308" s="37">
        <v>309077</v>
      </c>
    </row>
    <row r="6309" spans="62:67" ht="9" customHeight="1" x14ac:dyDescent="0.25">
      <c r="BJ6309" s="36" t="s">
        <v>6327</v>
      </c>
      <c r="BK6309" s="37">
        <v>263298.19999999995</v>
      </c>
      <c r="BL6309" s="37">
        <v>159042</v>
      </c>
      <c r="BM6309" s="37">
        <v>283716</v>
      </c>
      <c r="BN6309" s="37">
        <v>173565</v>
      </c>
      <c r="BO6309" s="37">
        <v>308553</v>
      </c>
    </row>
    <row r="6310" spans="62:67" ht="9" customHeight="1" x14ac:dyDescent="0.25">
      <c r="BJ6310" s="36" t="s">
        <v>6328</v>
      </c>
      <c r="BK6310" s="37">
        <v>262973.29999999993</v>
      </c>
      <c r="BL6310" s="37">
        <v>158852</v>
      </c>
      <c r="BM6310" s="37">
        <v>283315</v>
      </c>
      <c r="BN6310" s="37">
        <v>173393</v>
      </c>
      <c r="BO6310" s="37">
        <v>308052</v>
      </c>
    </row>
    <row r="6311" spans="62:67" ht="9" customHeight="1" x14ac:dyDescent="0.25">
      <c r="BJ6311" s="36" t="s">
        <v>6329</v>
      </c>
      <c r="BK6311" s="37">
        <v>262648.39999999991</v>
      </c>
      <c r="BL6311" s="37">
        <v>158662</v>
      </c>
      <c r="BM6311" s="37">
        <v>282914</v>
      </c>
      <c r="BN6311" s="37">
        <v>173061</v>
      </c>
      <c r="BO6311" s="37">
        <v>307688</v>
      </c>
    </row>
    <row r="6312" spans="62:67" ht="9" customHeight="1" x14ac:dyDescent="0.25">
      <c r="BJ6312" s="36" t="s">
        <v>6330</v>
      </c>
      <c r="BK6312" s="37">
        <v>262323.49999999988</v>
      </c>
      <c r="BL6312" s="37">
        <v>158471</v>
      </c>
      <c r="BM6312" s="37">
        <v>282513</v>
      </c>
      <c r="BN6312" s="37">
        <v>173000</v>
      </c>
      <c r="BO6312" s="37">
        <v>307247</v>
      </c>
    </row>
    <row r="6313" spans="62:67" ht="9" customHeight="1" x14ac:dyDescent="0.25">
      <c r="BJ6313" s="36" t="s">
        <v>6331</v>
      </c>
      <c r="BK6313" s="37">
        <v>261998.59999999989</v>
      </c>
      <c r="BL6313" s="37">
        <v>158281</v>
      </c>
      <c r="BM6313" s="37">
        <v>282112</v>
      </c>
      <c r="BN6313" s="37">
        <v>172682</v>
      </c>
      <c r="BO6313" s="37">
        <v>306882</v>
      </c>
    </row>
    <row r="6314" spans="62:67" ht="9" customHeight="1" x14ac:dyDescent="0.25">
      <c r="BJ6314" s="36" t="s">
        <v>6332</v>
      </c>
      <c r="BK6314" s="37">
        <v>261673.6999999999</v>
      </c>
      <c r="BL6314" s="37">
        <v>158091</v>
      </c>
      <c r="BM6314" s="37">
        <v>281711</v>
      </c>
      <c r="BN6314" s="37">
        <v>172490</v>
      </c>
      <c r="BO6314" s="37">
        <v>306465</v>
      </c>
    </row>
    <row r="6315" spans="62:67" ht="9" customHeight="1" x14ac:dyDescent="0.25">
      <c r="BJ6315" s="36" t="s">
        <v>6333</v>
      </c>
      <c r="BK6315" s="37">
        <v>261348.7999999999</v>
      </c>
      <c r="BL6315" s="37">
        <v>157901</v>
      </c>
      <c r="BM6315" s="37">
        <v>281310</v>
      </c>
      <c r="BN6315" s="37">
        <v>172299</v>
      </c>
      <c r="BO6315" s="37">
        <v>306014</v>
      </c>
    </row>
    <row r="6316" spans="62:67" ht="9" customHeight="1" x14ac:dyDescent="0.25">
      <c r="BJ6316" s="36" t="s">
        <v>6334</v>
      </c>
      <c r="BK6316" s="37">
        <v>261023.89999999991</v>
      </c>
      <c r="BL6316" s="37">
        <v>157711</v>
      </c>
      <c r="BM6316" s="37">
        <v>280909</v>
      </c>
      <c r="BN6316" s="37">
        <v>172085</v>
      </c>
      <c r="BO6316" s="37">
        <v>305561</v>
      </c>
    </row>
    <row r="6317" spans="62:67" ht="9" customHeight="1" x14ac:dyDescent="0.25">
      <c r="BJ6317" s="36" t="s">
        <v>6335</v>
      </c>
      <c r="BK6317" s="37">
        <v>260699</v>
      </c>
      <c r="BL6317" s="37">
        <v>157520</v>
      </c>
      <c r="BM6317" s="37">
        <v>280508</v>
      </c>
      <c r="BN6317" s="37">
        <v>171817</v>
      </c>
      <c r="BO6317" s="37">
        <v>305160</v>
      </c>
    </row>
    <row r="6318" spans="62:67" ht="9" customHeight="1" x14ac:dyDescent="0.25">
      <c r="BJ6318" s="36" t="s">
        <v>6336</v>
      </c>
      <c r="BK6318" s="37">
        <v>260380.5</v>
      </c>
      <c r="BL6318" s="37">
        <v>157330</v>
      </c>
      <c r="BM6318" s="37">
        <v>280110</v>
      </c>
      <c r="BN6318" s="37">
        <v>171583</v>
      </c>
      <c r="BO6318" s="37">
        <v>304648</v>
      </c>
    </row>
    <row r="6319" spans="62:67" ht="9" customHeight="1" x14ac:dyDescent="0.25">
      <c r="BJ6319" s="36" t="s">
        <v>6337</v>
      </c>
      <c r="BK6319" s="37">
        <v>260062</v>
      </c>
      <c r="BL6319" s="37">
        <v>157140</v>
      </c>
      <c r="BM6319" s="37">
        <v>279711</v>
      </c>
      <c r="BN6319" s="37">
        <v>171405</v>
      </c>
      <c r="BO6319" s="37">
        <v>304284</v>
      </c>
    </row>
    <row r="6320" spans="62:67" ht="9" customHeight="1" x14ac:dyDescent="0.25">
      <c r="BJ6320" s="36" t="s">
        <v>6338</v>
      </c>
      <c r="BK6320" s="37">
        <v>259743.5</v>
      </c>
      <c r="BL6320" s="37">
        <v>156949</v>
      </c>
      <c r="BM6320" s="37">
        <v>279313</v>
      </c>
      <c r="BN6320" s="37">
        <v>171241</v>
      </c>
      <c r="BO6320" s="37">
        <v>303861</v>
      </c>
    </row>
    <row r="6321" spans="62:67" ht="9" customHeight="1" x14ac:dyDescent="0.25">
      <c r="BJ6321" s="36" t="s">
        <v>6339</v>
      </c>
      <c r="BK6321" s="37">
        <v>259425</v>
      </c>
      <c r="BL6321" s="37">
        <v>156759</v>
      </c>
      <c r="BM6321" s="37">
        <v>278914</v>
      </c>
      <c r="BN6321" s="37">
        <v>171078</v>
      </c>
      <c r="BO6321" s="37">
        <v>303352</v>
      </c>
    </row>
    <row r="6322" spans="62:67" ht="9" customHeight="1" x14ac:dyDescent="0.25">
      <c r="BJ6322" s="36" t="s">
        <v>6340</v>
      </c>
      <c r="BK6322" s="37">
        <v>259106.5</v>
      </c>
      <c r="BL6322" s="37">
        <v>156568</v>
      </c>
      <c r="BM6322" s="37">
        <v>278516</v>
      </c>
      <c r="BN6322" s="37">
        <v>170914</v>
      </c>
      <c r="BO6322" s="37">
        <v>302959</v>
      </c>
    </row>
    <row r="6323" spans="62:67" ht="9" customHeight="1" x14ac:dyDescent="0.25">
      <c r="BJ6323" s="36" t="s">
        <v>6341</v>
      </c>
      <c r="BK6323" s="37">
        <v>258788</v>
      </c>
      <c r="BL6323" s="37">
        <v>156378</v>
      </c>
      <c r="BM6323" s="37">
        <v>278117</v>
      </c>
      <c r="BN6323" s="37">
        <v>170686</v>
      </c>
      <c r="BO6323" s="37">
        <v>302476</v>
      </c>
    </row>
    <row r="6324" spans="62:67" ht="9" customHeight="1" x14ac:dyDescent="0.25">
      <c r="BJ6324" s="36" t="s">
        <v>6342</v>
      </c>
      <c r="BK6324" s="37">
        <v>258469.5</v>
      </c>
      <c r="BL6324" s="37">
        <v>156188</v>
      </c>
      <c r="BM6324" s="37">
        <v>277719</v>
      </c>
      <c r="BN6324" s="37">
        <v>170487</v>
      </c>
      <c r="BO6324" s="37">
        <v>302071</v>
      </c>
    </row>
    <row r="6325" spans="62:67" ht="9" customHeight="1" x14ac:dyDescent="0.25">
      <c r="BJ6325" s="36" t="s">
        <v>6343</v>
      </c>
      <c r="BK6325" s="37">
        <v>258151</v>
      </c>
      <c r="BL6325" s="37">
        <v>155997</v>
      </c>
      <c r="BM6325" s="37">
        <v>277320</v>
      </c>
      <c r="BN6325" s="37">
        <v>170202</v>
      </c>
      <c r="BO6325" s="37">
        <v>301679</v>
      </c>
    </row>
    <row r="6326" spans="62:67" ht="9" customHeight="1" x14ac:dyDescent="0.25">
      <c r="BJ6326" s="36" t="s">
        <v>6344</v>
      </c>
      <c r="BK6326" s="37">
        <v>257832.5</v>
      </c>
      <c r="BL6326" s="37">
        <v>155807</v>
      </c>
      <c r="BM6326" s="37">
        <v>276922</v>
      </c>
      <c r="BN6326" s="37">
        <v>170018</v>
      </c>
      <c r="BO6326" s="37">
        <v>301280</v>
      </c>
    </row>
    <row r="6327" spans="62:67" ht="9" customHeight="1" x14ac:dyDescent="0.25">
      <c r="BJ6327" s="36" t="s">
        <v>6345</v>
      </c>
      <c r="BK6327" s="37">
        <v>257514</v>
      </c>
      <c r="BL6327" s="37">
        <v>155616</v>
      </c>
      <c r="BM6327" s="37">
        <v>276523</v>
      </c>
      <c r="BN6327" s="37">
        <v>169704</v>
      </c>
      <c r="BO6327" s="37">
        <v>300830</v>
      </c>
    </row>
    <row r="6328" spans="62:67" ht="9" customHeight="1" x14ac:dyDescent="0.25">
      <c r="BJ6328" s="36" t="s">
        <v>6346</v>
      </c>
      <c r="BK6328" s="37">
        <v>257184.95</v>
      </c>
      <c r="BL6328" s="37">
        <v>155433</v>
      </c>
      <c r="BM6328" s="37">
        <v>276142</v>
      </c>
      <c r="BN6328" s="37">
        <v>169558</v>
      </c>
      <c r="BO6328" s="37">
        <v>300355</v>
      </c>
    </row>
    <row r="6329" spans="62:67" ht="9" customHeight="1" x14ac:dyDescent="0.25">
      <c r="BJ6329" s="36" t="s">
        <v>6347</v>
      </c>
      <c r="BK6329" s="37">
        <v>256855.90000000002</v>
      </c>
      <c r="BL6329" s="37">
        <v>155250</v>
      </c>
      <c r="BM6329" s="37">
        <v>275760</v>
      </c>
      <c r="BN6329" s="37">
        <v>169392</v>
      </c>
      <c r="BO6329" s="37">
        <v>299899</v>
      </c>
    </row>
    <row r="6330" spans="62:67" ht="9" customHeight="1" x14ac:dyDescent="0.25">
      <c r="BJ6330" s="36" t="s">
        <v>6348</v>
      </c>
      <c r="BK6330" s="37">
        <v>256526.85000000003</v>
      </c>
      <c r="BL6330" s="37">
        <v>155067</v>
      </c>
      <c r="BM6330" s="37">
        <v>275379</v>
      </c>
      <c r="BN6330" s="37">
        <v>169225</v>
      </c>
      <c r="BO6330" s="37">
        <v>299515</v>
      </c>
    </row>
    <row r="6331" spans="62:67" ht="9" customHeight="1" x14ac:dyDescent="0.25">
      <c r="BJ6331" s="36" t="s">
        <v>6349</v>
      </c>
      <c r="BK6331" s="37">
        <v>256197.80000000005</v>
      </c>
      <c r="BL6331" s="37">
        <v>154884</v>
      </c>
      <c r="BM6331" s="37">
        <v>274997</v>
      </c>
      <c r="BN6331" s="37">
        <v>168970</v>
      </c>
      <c r="BO6331" s="37">
        <v>299168</v>
      </c>
    </row>
    <row r="6332" spans="62:67" ht="9" customHeight="1" x14ac:dyDescent="0.25">
      <c r="BJ6332" s="36" t="s">
        <v>6350</v>
      </c>
      <c r="BK6332" s="37">
        <v>255868.75000000006</v>
      </c>
      <c r="BL6332" s="37">
        <v>154700</v>
      </c>
      <c r="BM6332" s="37">
        <v>274616</v>
      </c>
      <c r="BN6332" s="37">
        <v>168706</v>
      </c>
      <c r="BO6332" s="37">
        <v>298691</v>
      </c>
    </row>
    <row r="6333" spans="62:67" ht="9" customHeight="1" x14ac:dyDescent="0.25">
      <c r="BJ6333" s="36" t="s">
        <v>6351</v>
      </c>
      <c r="BK6333" s="37">
        <v>255539.70000000007</v>
      </c>
      <c r="BL6333" s="37">
        <v>154517</v>
      </c>
      <c r="BM6333" s="37">
        <v>274234</v>
      </c>
      <c r="BN6333" s="37">
        <v>168580</v>
      </c>
      <c r="BO6333" s="37">
        <v>298291</v>
      </c>
    </row>
    <row r="6334" spans="62:67" ht="9" customHeight="1" x14ac:dyDescent="0.25">
      <c r="BJ6334" s="36" t="s">
        <v>6352</v>
      </c>
      <c r="BK6334" s="37">
        <v>255210.65000000008</v>
      </c>
      <c r="BL6334" s="37">
        <v>154334</v>
      </c>
      <c r="BM6334" s="37">
        <v>273853</v>
      </c>
      <c r="BN6334" s="37">
        <v>168318</v>
      </c>
      <c r="BO6334" s="37">
        <v>297830</v>
      </c>
    </row>
    <row r="6335" spans="62:67" ht="9" customHeight="1" x14ac:dyDescent="0.25">
      <c r="BJ6335" s="36" t="s">
        <v>6353</v>
      </c>
      <c r="BK6335" s="37">
        <v>254881.60000000009</v>
      </c>
      <c r="BL6335" s="37">
        <v>154151</v>
      </c>
      <c r="BM6335" s="37">
        <v>273471</v>
      </c>
      <c r="BN6335" s="37">
        <v>168095</v>
      </c>
      <c r="BO6335" s="37">
        <v>297468</v>
      </c>
    </row>
    <row r="6336" spans="62:67" ht="9" customHeight="1" x14ac:dyDescent="0.25">
      <c r="BJ6336" s="36" t="s">
        <v>6354</v>
      </c>
      <c r="BK6336" s="37">
        <v>254552.5500000001</v>
      </c>
      <c r="BL6336" s="37">
        <v>153968</v>
      </c>
      <c r="BM6336" s="37">
        <v>273090</v>
      </c>
      <c r="BN6336" s="37">
        <v>167871</v>
      </c>
      <c r="BO6336" s="37">
        <v>297047</v>
      </c>
    </row>
    <row r="6337" spans="62:67" ht="9" customHeight="1" x14ac:dyDescent="0.25">
      <c r="BJ6337" s="36" t="s">
        <v>6355</v>
      </c>
      <c r="BK6337" s="37">
        <v>254223.5</v>
      </c>
      <c r="BL6337" s="37">
        <v>153784</v>
      </c>
      <c r="BM6337" s="37">
        <v>272708</v>
      </c>
      <c r="BN6337" s="37">
        <v>167783</v>
      </c>
      <c r="BO6337" s="37">
        <v>296675</v>
      </c>
    </row>
    <row r="6338" spans="62:67" ht="9" customHeight="1" x14ac:dyDescent="0.25">
      <c r="BJ6338" s="36" t="s">
        <v>6356</v>
      </c>
      <c r="BK6338" s="37">
        <v>253919.65</v>
      </c>
      <c r="BL6338" s="37">
        <v>153600</v>
      </c>
      <c r="BM6338" s="37">
        <v>272336</v>
      </c>
      <c r="BN6338" s="37">
        <v>167591</v>
      </c>
      <c r="BO6338" s="37">
        <v>296241</v>
      </c>
    </row>
    <row r="6339" spans="62:67" ht="9" customHeight="1" x14ac:dyDescent="0.25">
      <c r="BJ6339" s="36" t="s">
        <v>6357</v>
      </c>
      <c r="BK6339" s="37">
        <v>253615.8</v>
      </c>
      <c r="BL6339" s="37">
        <v>153415</v>
      </c>
      <c r="BM6339" s="37">
        <v>271964</v>
      </c>
      <c r="BN6339" s="37">
        <v>167262</v>
      </c>
      <c r="BO6339" s="37">
        <v>295824</v>
      </c>
    </row>
    <row r="6340" spans="62:67" ht="9" customHeight="1" x14ac:dyDescent="0.25">
      <c r="BJ6340" s="36" t="s">
        <v>6358</v>
      </c>
      <c r="BK6340" s="37">
        <v>253311.94999999998</v>
      </c>
      <c r="BL6340" s="37">
        <v>153230</v>
      </c>
      <c r="BM6340" s="37">
        <v>271592</v>
      </c>
      <c r="BN6340" s="37">
        <v>167179</v>
      </c>
      <c r="BO6340" s="37">
        <v>295397</v>
      </c>
    </row>
    <row r="6341" spans="62:67" ht="9" customHeight="1" x14ac:dyDescent="0.25">
      <c r="BJ6341" s="36" t="s">
        <v>6359</v>
      </c>
      <c r="BK6341" s="37">
        <v>253008.09999999998</v>
      </c>
      <c r="BL6341" s="37">
        <v>153046</v>
      </c>
      <c r="BM6341" s="37">
        <v>271220</v>
      </c>
      <c r="BN6341" s="37">
        <v>166955</v>
      </c>
      <c r="BO6341" s="37">
        <v>295006</v>
      </c>
    </row>
    <row r="6342" spans="62:67" ht="9" customHeight="1" x14ac:dyDescent="0.25">
      <c r="BJ6342" s="36" t="s">
        <v>6360</v>
      </c>
      <c r="BK6342" s="37">
        <v>252704.24999999997</v>
      </c>
      <c r="BL6342" s="37">
        <v>152861</v>
      </c>
      <c r="BM6342" s="37">
        <v>270848</v>
      </c>
      <c r="BN6342" s="37">
        <v>166731</v>
      </c>
      <c r="BO6342" s="37">
        <v>294525</v>
      </c>
    </row>
    <row r="6343" spans="62:67" ht="9" customHeight="1" x14ac:dyDescent="0.25">
      <c r="BJ6343" s="36" t="s">
        <v>6361</v>
      </c>
      <c r="BK6343" s="37">
        <v>252400.39999999997</v>
      </c>
      <c r="BL6343" s="37">
        <v>152676</v>
      </c>
      <c r="BM6343" s="37">
        <v>270476</v>
      </c>
      <c r="BN6343" s="37">
        <v>166534</v>
      </c>
      <c r="BO6343" s="37">
        <v>294208</v>
      </c>
    </row>
    <row r="6344" spans="62:67" ht="9" customHeight="1" x14ac:dyDescent="0.25">
      <c r="BJ6344" s="36" t="s">
        <v>6362</v>
      </c>
      <c r="BK6344" s="37">
        <v>252096.54999999996</v>
      </c>
      <c r="BL6344" s="37">
        <v>152492</v>
      </c>
      <c r="BM6344" s="37">
        <v>270104</v>
      </c>
      <c r="BN6344" s="37">
        <v>166353</v>
      </c>
      <c r="BO6344" s="37">
        <v>293743</v>
      </c>
    </row>
    <row r="6345" spans="62:67" ht="9" customHeight="1" x14ac:dyDescent="0.25">
      <c r="BJ6345" s="36" t="s">
        <v>6363</v>
      </c>
      <c r="BK6345" s="37">
        <v>251792.69999999995</v>
      </c>
      <c r="BL6345" s="37">
        <v>152307</v>
      </c>
      <c r="BM6345" s="37">
        <v>269732</v>
      </c>
      <c r="BN6345" s="37">
        <v>166252</v>
      </c>
      <c r="BO6345" s="37">
        <v>293310</v>
      </c>
    </row>
    <row r="6346" spans="62:67" ht="9" customHeight="1" x14ac:dyDescent="0.25">
      <c r="BJ6346" s="36" t="s">
        <v>6364</v>
      </c>
      <c r="BK6346" s="37">
        <v>251488.84999999995</v>
      </c>
      <c r="BL6346" s="37">
        <v>152122</v>
      </c>
      <c r="BM6346" s="37">
        <v>269360</v>
      </c>
      <c r="BN6346" s="37">
        <v>165964</v>
      </c>
      <c r="BO6346" s="37">
        <v>292954</v>
      </c>
    </row>
    <row r="6347" spans="62:67" ht="9" customHeight="1" x14ac:dyDescent="0.25">
      <c r="BJ6347" s="36" t="s">
        <v>6365</v>
      </c>
      <c r="BK6347" s="37">
        <v>251185</v>
      </c>
      <c r="BL6347" s="37">
        <v>151937</v>
      </c>
      <c r="BM6347" s="37">
        <v>268988</v>
      </c>
      <c r="BN6347" s="37">
        <v>165783</v>
      </c>
      <c r="BO6347" s="37">
        <v>292628</v>
      </c>
    </row>
    <row r="6348" spans="62:67" ht="9" customHeight="1" x14ac:dyDescent="0.25">
      <c r="BJ6348" s="36" t="s">
        <v>6366</v>
      </c>
      <c r="BK6348" s="37">
        <v>250892.1</v>
      </c>
      <c r="BL6348" s="37">
        <v>151755</v>
      </c>
      <c r="BM6348" s="37">
        <v>268614</v>
      </c>
      <c r="BN6348" s="37">
        <v>165650</v>
      </c>
      <c r="BO6348" s="37">
        <v>292190</v>
      </c>
    </row>
    <row r="6349" spans="62:67" ht="9" customHeight="1" x14ac:dyDescent="0.25">
      <c r="BJ6349" s="36" t="s">
        <v>6367</v>
      </c>
      <c r="BK6349" s="37">
        <v>250599.2</v>
      </c>
      <c r="BL6349" s="37">
        <v>151572</v>
      </c>
      <c r="BM6349" s="37">
        <v>268240</v>
      </c>
      <c r="BN6349" s="37">
        <v>165379</v>
      </c>
      <c r="BO6349" s="37">
        <v>291845</v>
      </c>
    </row>
    <row r="6350" spans="62:67" ht="9" customHeight="1" x14ac:dyDescent="0.25">
      <c r="BJ6350" s="36" t="s">
        <v>6368</v>
      </c>
      <c r="BK6350" s="37">
        <v>250306.30000000002</v>
      </c>
      <c r="BL6350" s="37">
        <v>151390</v>
      </c>
      <c r="BM6350" s="37">
        <v>267866</v>
      </c>
      <c r="BN6350" s="37">
        <v>165229</v>
      </c>
      <c r="BO6350" s="37">
        <v>291302</v>
      </c>
    </row>
    <row r="6351" spans="62:67" ht="9" customHeight="1" x14ac:dyDescent="0.25">
      <c r="BJ6351" s="36" t="s">
        <v>6369</v>
      </c>
      <c r="BK6351" s="37">
        <v>250013.40000000002</v>
      </c>
      <c r="BL6351" s="37">
        <v>151207</v>
      </c>
      <c r="BM6351" s="37">
        <v>267492</v>
      </c>
      <c r="BN6351" s="37">
        <v>165079</v>
      </c>
      <c r="BO6351" s="37">
        <v>290907</v>
      </c>
    </row>
    <row r="6352" spans="62:67" ht="9" customHeight="1" x14ac:dyDescent="0.25">
      <c r="BJ6352" s="36" t="s">
        <v>6370</v>
      </c>
      <c r="BK6352" s="37">
        <v>249720.50000000003</v>
      </c>
      <c r="BL6352" s="37">
        <v>151025</v>
      </c>
      <c r="BM6352" s="37">
        <v>267118</v>
      </c>
      <c r="BN6352" s="37">
        <v>164868</v>
      </c>
      <c r="BO6352" s="37">
        <v>290597</v>
      </c>
    </row>
    <row r="6353" spans="62:67" ht="9" customHeight="1" x14ac:dyDescent="0.25">
      <c r="BJ6353" s="36" t="s">
        <v>6371</v>
      </c>
      <c r="BK6353" s="37">
        <v>249427.60000000003</v>
      </c>
      <c r="BL6353" s="37">
        <v>150842</v>
      </c>
      <c r="BM6353" s="37">
        <v>266744</v>
      </c>
      <c r="BN6353" s="37">
        <v>164732</v>
      </c>
      <c r="BO6353" s="37">
        <v>290082</v>
      </c>
    </row>
    <row r="6354" spans="62:67" ht="9" customHeight="1" x14ac:dyDescent="0.25">
      <c r="BJ6354" s="36" t="s">
        <v>6372</v>
      </c>
      <c r="BK6354" s="37">
        <v>249134.70000000004</v>
      </c>
      <c r="BL6354" s="37">
        <v>150660</v>
      </c>
      <c r="BM6354" s="37">
        <v>266370</v>
      </c>
      <c r="BN6354" s="37">
        <v>164473</v>
      </c>
      <c r="BO6354" s="37">
        <v>289696</v>
      </c>
    </row>
    <row r="6355" spans="62:67" ht="9" customHeight="1" x14ac:dyDescent="0.25">
      <c r="BJ6355" s="36" t="s">
        <v>6373</v>
      </c>
      <c r="BK6355" s="37">
        <v>248841.80000000005</v>
      </c>
      <c r="BL6355" s="37">
        <v>150477</v>
      </c>
      <c r="BM6355" s="37">
        <v>265996</v>
      </c>
      <c r="BN6355" s="37">
        <v>164290</v>
      </c>
      <c r="BO6355" s="37">
        <v>289280</v>
      </c>
    </row>
    <row r="6356" spans="62:67" ht="9" customHeight="1" x14ac:dyDescent="0.25">
      <c r="BJ6356" s="36" t="s">
        <v>6374</v>
      </c>
      <c r="BK6356" s="37">
        <v>248548.90000000005</v>
      </c>
      <c r="BL6356" s="37">
        <v>150295</v>
      </c>
      <c r="BM6356" s="37">
        <v>265622</v>
      </c>
      <c r="BN6356" s="37">
        <v>164091</v>
      </c>
      <c r="BO6356" s="37">
        <v>288894</v>
      </c>
    </row>
    <row r="6357" spans="62:67" ht="9" customHeight="1" x14ac:dyDescent="0.25">
      <c r="BJ6357" s="36" t="s">
        <v>6375</v>
      </c>
      <c r="BK6357" s="37">
        <v>248256</v>
      </c>
      <c r="BL6357" s="37">
        <v>150112</v>
      </c>
      <c r="BM6357" s="37">
        <v>265248</v>
      </c>
      <c r="BN6357" s="37">
        <v>163934</v>
      </c>
      <c r="BO6357" s="37">
        <v>288429</v>
      </c>
    </row>
    <row r="6358" spans="62:67" ht="9" customHeight="1" x14ac:dyDescent="0.25">
      <c r="BJ6358" s="36" t="s">
        <v>6376</v>
      </c>
      <c r="BK6358" s="37">
        <v>247970</v>
      </c>
      <c r="BL6358" s="37">
        <v>149925</v>
      </c>
      <c r="BM6358" s="37">
        <v>264890</v>
      </c>
      <c r="BN6358" s="37">
        <v>163721</v>
      </c>
      <c r="BO6358" s="37">
        <v>288124</v>
      </c>
    </row>
    <row r="6359" spans="62:67" ht="9" customHeight="1" x14ac:dyDescent="0.25">
      <c r="BJ6359" s="36" t="s">
        <v>6377</v>
      </c>
      <c r="BK6359" s="37">
        <v>247684</v>
      </c>
      <c r="BL6359" s="37">
        <v>149737</v>
      </c>
      <c r="BM6359" s="37">
        <v>264532</v>
      </c>
      <c r="BN6359" s="37">
        <v>163507</v>
      </c>
      <c r="BO6359" s="37">
        <v>287718</v>
      </c>
    </row>
    <row r="6360" spans="62:67" ht="9" customHeight="1" x14ac:dyDescent="0.25">
      <c r="BJ6360" s="36" t="s">
        <v>6378</v>
      </c>
      <c r="BK6360" s="37">
        <v>247398</v>
      </c>
      <c r="BL6360" s="37">
        <v>149549</v>
      </c>
      <c r="BM6360" s="37">
        <v>264174</v>
      </c>
      <c r="BN6360" s="37">
        <v>163294</v>
      </c>
      <c r="BO6360" s="37">
        <v>287289</v>
      </c>
    </row>
    <row r="6361" spans="62:67" ht="9" customHeight="1" x14ac:dyDescent="0.25">
      <c r="BJ6361" s="36" t="s">
        <v>6379</v>
      </c>
      <c r="BK6361" s="37">
        <v>247112</v>
      </c>
      <c r="BL6361" s="37">
        <v>149361</v>
      </c>
      <c r="BM6361" s="37">
        <v>263815</v>
      </c>
      <c r="BN6361" s="37">
        <v>163160</v>
      </c>
      <c r="BO6361" s="37">
        <v>286855</v>
      </c>
    </row>
    <row r="6362" spans="62:67" ht="9" customHeight="1" x14ac:dyDescent="0.25">
      <c r="BJ6362" s="36" t="s">
        <v>6380</v>
      </c>
      <c r="BK6362" s="37">
        <v>246826</v>
      </c>
      <c r="BL6362" s="37">
        <v>149173</v>
      </c>
      <c r="BM6362" s="37">
        <v>263457</v>
      </c>
      <c r="BN6362" s="37">
        <v>162948</v>
      </c>
      <c r="BO6362" s="37">
        <v>286453</v>
      </c>
    </row>
    <row r="6363" spans="62:67" ht="9" customHeight="1" x14ac:dyDescent="0.25">
      <c r="BJ6363" s="36" t="s">
        <v>6381</v>
      </c>
      <c r="BK6363" s="37">
        <v>246540</v>
      </c>
      <c r="BL6363" s="37">
        <v>148986</v>
      </c>
      <c r="BM6363" s="37">
        <v>263099</v>
      </c>
      <c r="BN6363" s="37">
        <v>162795</v>
      </c>
      <c r="BO6363" s="37">
        <v>286117</v>
      </c>
    </row>
    <row r="6364" spans="62:67" ht="9" customHeight="1" x14ac:dyDescent="0.25">
      <c r="BJ6364" s="36" t="s">
        <v>6382</v>
      </c>
      <c r="BK6364" s="37">
        <v>246254</v>
      </c>
      <c r="BL6364" s="37">
        <v>148798</v>
      </c>
      <c r="BM6364" s="37">
        <v>262740</v>
      </c>
      <c r="BN6364" s="37">
        <v>162597</v>
      </c>
      <c r="BO6364" s="37">
        <v>285678</v>
      </c>
    </row>
    <row r="6365" spans="62:67" ht="9" customHeight="1" x14ac:dyDescent="0.25">
      <c r="BJ6365" s="36" t="s">
        <v>6383</v>
      </c>
      <c r="BK6365" s="37">
        <v>245968</v>
      </c>
      <c r="BL6365" s="37">
        <v>148610</v>
      </c>
      <c r="BM6365" s="37">
        <v>262382</v>
      </c>
      <c r="BN6365" s="37">
        <v>162408</v>
      </c>
      <c r="BO6365" s="37">
        <v>285243</v>
      </c>
    </row>
    <row r="6366" spans="62:67" ht="9" customHeight="1" x14ac:dyDescent="0.25">
      <c r="BJ6366" s="36" t="s">
        <v>6384</v>
      </c>
      <c r="BK6366" s="37">
        <v>245682</v>
      </c>
      <c r="BL6366" s="37">
        <v>148422</v>
      </c>
      <c r="BM6366" s="37">
        <v>262024</v>
      </c>
      <c r="BN6366" s="37">
        <v>162189</v>
      </c>
      <c r="BO6366" s="37">
        <v>284893</v>
      </c>
    </row>
    <row r="6367" spans="62:67" ht="9" customHeight="1" x14ac:dyDescent="0.25">
      <c r="BJ6367" s="36" t="s">
        <v>6385</v>
      </c>
      <c r="BK6367" s="37">
        <v>245396</v>
      </c>
      <c r="BL6367" s="37">
        <v>148234</v>
      </c>
      <c r="BM6367" s="37">
        <v>261665</v>
      </c>
      <c r="BN6367" s="37">
        <v>162072</v>
      </c>
      <c r="BO6367" s="37">
        <v>284554</v>
      </c>
    </row>
    <row r="6368" spans="62:67" ht="9" customHeight="1" x14ac:dyDescent="0.25">
      <c r="BJ6368" s="36" t="s">
        <v>6386</v>
      </c>
      <c r="BK6368" s="37">
        <v>245079.7</v>
      </c>
      <c r="BL6368" s="37">
        <v>148049</v>
      </c>
      <c r="BM6368" s="37">
        <v>261313</v>
      </c>
      <c r="BN6368" s="37">
        <v>161854</v>
      </c>
      <c r="BO6368" s="37">
        <v>284060</v>
      </c>
    </row>
    <row r="6369" spans="62:67" ht="9" customHeight="1" x14ac:dyDescent="0.25">
      <c r="BJ6369" s="36" t="s">
        <v>6387</v>
      </c>
      <c r="BK6369" s="37">
        <v>244763.40000000002</v>
      </c>
      <c r="BL6369" s="37">
        <v>147864</v>
      </c>
      <c r="BM6369" s="37">
        <v>260961</v>
      </c>
      <c r="BN6369" s="37">
        <v>161637</v>
      </c>
      <c r="BO6369" s="37">
        <v>283741</v>
      </c>
    </row>
    <row r="6370" spans="62:67" ht="9" customHeight="1" x14ac:dyDescent="0.25">
      <c r="BJ6370" s="36" t="s">
        <v>6388</v>
      </c>
      <c r="BK6370" s="37">
        <v>244447.10000000003</v>
      </c>
      <c r="BL6370" s="37">
        <v>147679</v>
      </c>
      <c r="BM6370" s="37">
        <v>260609</v>
      </c>
      <c r="BN6370" s="37">
        <v>161469</v>
      </c>
      <c r="BO6370" s="37">
        <v>283341</v>
      </c>
    </row>
    <row r="6371" spans="62:67" ht="9" customHeight="1" x14ac:dyDescent="0.25">
      <c r="BJ6371" s="36" t="s">
        <v>6389</v>
      </c>
      <c r="BK6371" s="37">
        <v>244130.80000000005</v>
      </c>
      <c r="BL6371" s="37">
        <v>147494</v>
      </c>
      <c r="BM6371" s="37">
        <v>260257</v>
      </c>
      <c r="BN6371" s="37">
        <v>161239</v>
      </c>
      <c r="BO6371" s="37">
        <v>282913</v>
      </c>
    </row>
    <row r="6372" spans="62:67" ht="9" customHeight="1" x14ac:dyDescent="0.25">
      <c r="BJ6372" s="36" t="s">
        <v>6390</v>
      </c>
      <c r="BK6372" s="37">
        <v>243814.50000000006</v>
      </c>
      <c r="BL6372" s="37">
        <v>147308</v>
      </c>
      <c r="BM6372" s="37">
        <v>259905</v>
      </c>
      <c r="BN6372" s="37">
        <v>161055</v>
      </c>
      <c r="BO6372" s="37">
        <v>282539</v>
      </c>
    </row>
    <row r="6373" spans="62:67" ht="9" customHeight="1" x14ac:dyDescent="0.25">
      <c r="BJ6373" s="36" t="s">
        <v>6391</v>
      </c>
      <c r="BK6373" s="37">
        <v>243498.20000000007</v>
      </c>
      <c r="BL6373" s="37">
        <v>147123</v>
      </c>
      <c r="BM6373" s="37">
        <v>259553</v>
      </c>
      <c r="BN6373" s="37">
        <v>160800</v>
      </c>
      <c r="BO6373" s="37">
        <v>282188</v>
      </c>
    </row>
    <row r="6374" spans="62:67" ht="9" customHeight="1" x14ac:dyDescent="0.25">
      <c r="BJ6374" s="36" t="s">
        <v>6392</v>
      </c>
      <c r="BK6374" s="37">
        <v>243181.90000000008</v>
      </c>
      <c r="BL6374" s="37">
        <v>146938</v>
      </c>
      <c r="BM6374" s="37">
        <v>259201</v>
      </c>
      <c r="BN6374" s="37">
        <v>160600</v>
      </c>
      <c r="BO6374" s="37">
        <v>281811</v>
      </c>
    </row>
    <row r="6375" spans="62:67" ht="9" customHeight="1" x14ac:dyDescent="0.25">
      <c r="BJ6375" s="36" t="s">
        <v>6393</v>
      </c>
      <c r="BK6375" s="37">
        <v>242865.60000000009</v>
      </c>
      <c r="BL6375" s="37">
        <v>146753</v>
      </c>
      <c r="BM6375" s="37">
        <v>258849</v>
      </c>
      <c r="BN6375" s="37">
        <v>160400</v>
      </c>
      <c r="BO6375" s="37">
        <v>281344</v>
      </c>
    </row>
    <row r="6376" spans="62:67" ht="9" customHeight="1" x14ac:dyDescent="0.25">
      <c r="BJ6376" s="36" t="s">
        <v>6394</v>
      </c>
      <c r="BK6376" s="37">
        <v>242549.3000000001</v>
      </c>
      <c r="BL6376" s="37">
        <v>146568</v>
      </c>
      <c r="BM6376" s="37">
        <v>258497</v>
      </c>
      <c r="BN6376" s="37">
        <v>160206</v>
      </c>
      <c r="BO6376" s="37">
        <v>280965</v>
      </c>
    </row>
    <row r="6377" spans="62:67" ht="9" customHeight="1" x14ac:dyDescent="0.25">
      <c r="BJ6377" s="36" t="s">
        <v>6395</v>
      </c>
      <c r="BK6377" s="37">
        <v>242233</v>
      </c>
      <c r="BL6377" s="37">
        <v>146382</v>
      </c>
      <c r="BM6377" s="37">
        <v>258144</v>
      </c>
      <c r="BN6377" s="37">
        <v>160155</v>
      </c>
      <c r="BO6377" s="37">
        <v>280573</v>
      </c>
    </row>
    <row r="6378" spans="62:67" ht="9" customHeight="1" x14ac:dyDescent="0.25">
      <c r="BJ6378" s="36" t="s">
        <v>6396</v>
      </c>
      <c r="BK6378" s="37">
        <v>241934</v>
      </c>
      <c r="BL6378" s="37">
        <v>146207</v>
      </c>
      <c r="BM6378" s="37">
        <v>257793</v>
      </c>
      <c r="BN6378" s="37">
        <v>159902</v>
      </c>
      <c r="BO6378" s="37">
        <v>280222</v>
      </c>
    </row>
    <row r="6379" spans="62:67" ht="9" customHeight="1" x14ac:dyDescent="0.25">
      <c r="BJ6379" s="36" t="s">
        <v>6397</v>
      </c>
      <c r="BK6379" s="37">
        <v>241635</v>
      </c>
      <c r="BL6379" s="37">
        <v>146031</v>
      </c>
      <c r="BM6379" s="37">
        <v>257442</v>
      </c>
      <c r="BN6379" s="37">
        <v>159648</v>
      </c>
      <c r="BO6379" s="37">
        <v>279888</v>
      </c>
    </row>
    <row r="6380" spans="62:67" ht="9" customHeight="1" x14ac:dyDescent="0.25">
      <c r="BJ6380" s="36" t="s">
        <v>6398</v>
      </c>
      <c r="BK6380" s="37">
        <v>241336</v>
      </c>
      <c r="BL6380" s="37">
        <v>145855</v>
      </c>
      <c r="BM6380" s="37">
        <v>257091</v>
      </c>
      <c r="BN6380" s="37">
        <v>159456</v>
      </c>
      <c r="BO6380" s="37">
        <v>279450</v>
      </c>
    </row>
    <row r="6381" spans="62:67" ht="9" customHeight="1" x14ac:dyDescent="0.25">
      <c r="BJ6381" s="36" t="s">
        <v>6399</v>
      </c>
      <c r="BK6381" s="37">
        <v>241037</v>
      </c>
      <c r="BL6381" s="37">
        <v>145679</v>
      </c>
      <c r="BM6381" s="37">
        <v>256740</v>
      </c>
      <c r="BN6381" s="37">
        <v>159324</v>
      </c>
      <c r="BO6381" s="37">
        <v>279070</v>
      </c>
    </row>
    <row r="6382" spans="62:67" ht="9" customHeight="1" x14ac:dyDescent="0.25">
      <c r="BJ6382" s="36" t="s">
        <v>6400</v>
      </c>
      <c r="BK6382" s="37">
        <v>240738</v>
      </c>
      <c r="BL6382" s="37">
        <v>145503</v>
      </c>
      <c r="BM6382" s="37">
        <v>256388</v>
      </c>
      <c r="BN6382" s="37">
        <v>159214</v>
      </c>
      <c r="BO6382" s="37">
        <v>278630</v>
      </c>
    </row>
    <row r="6383" spans="62:67" ht="9" customHeight="1" x14ac:dyDescent="0.25">
      <c r="BJ6383" s="36" t="s">
        <v>6401</v>
      </c>
      <c r="BK6383" s="37">
        <v>240439</v>
      </c>
      <c r="BL6383" s="37">
        <v>145328</v>
      </c>
      <c r="BM6383" s="37">
        <v>256037</v>
      </c>
      <c r="BN6383" s="37">
        <v>158913</v>
      </c>
      <c r="BO6383" s="37">
        <v>278291</v>
      </c>
    </row>
    <row r="6384" spans="62:67" ht="9" customHeight="1" x14ac:dyDescent="0.25">
      <c r="BJ6384" s="36" t="s">
        <v>6402</v>
      </c>
      <c r="BK6384" s="37">
        <v>240140</v>
      </c>
      <c r="BL6384" s="37">
        <v>145152</v>
      </c>
      <c r="BM6384" s="37">
        <v>255686</v>
      </c>
      <c r="BN6384" s="37">
        <v>158720</v>
      </c>
      <c r="BO6384" s="37">
        <v>277961</v>
      </c>
    </row>
    <row r="6385" spans="62:67" ht="9" customHeight="1" x14ac:dyDescent="0.25">
      <c r="BJ6385" s="36" t="s">
        <v>6403</v>
      </c>
      <c r="BK6385" s="37">
        <v>239841</v>
      </c>
      <c r="BL6385" s="37">
        <v>144976</v>
      </c>
      <c r="BM6385" s="37">
        <v>255335</v>
      </c>
      <c r="BN6385" s="37">
        <v>158581</v>
      </c>
      <c r="BO6385" s="37">
        <v>277551</v>
      </c>
    </row>
    <row r="6386" spans="62:67" ht="9" customHeight="1" x14ac:dyDescent="0.25">
      <c r="BJ6386" s="36" t="s">
        <v>6404</v>
      </c>
      <c r="BK6386" s="37">
        <v>239542</v>
      </c>
      <c r="BL6386" s="37">
        <v>144800</v>
      </c>
      <c r="BM6386" s="37">
        <v>254984</v>
      </c>
      <c r="BN6386" s="37">
        <v>158442</v>
      </c>
      <c r="BO6386" s="37">
        <v>277071</v>
      </c>
    </row>
    <row r="6387" spans="62:67" ht="9" customHeight="1" x14ac:dyDescent="0.25">
      <c r="BJ6387" s="36" t="s">
        <v>6405</v>
      </c>
      <c r="BK6387" s="37">
        <v>239243</v>
      </c>
      <c r="BL6387" s="37">
        <v>144624</v>
      </c>
      <c r="BM6387" s="37">
        <v>254632</v>
      </c>
      <c r="BN6387" s="37">
        <v>158275</v>
      </c>
      <c r="BO6387" s="37">
        <v>276715</v>
      </c>
    </row>
    <row r="6388" spans="62:67" ht="9" customHeight="1" x14ac:dyDescent="0.25">
      <c r="BJ6388" s="36" t="s">
        <v>6406</v>
      </c>
      <c r="BK6388" s="37">
        <v>238961.7</v>
      </c>
      <c r="BL6388" s="37">
        <v>144453</v>
      </c>
      <c r="BM6388" s="37">
        <v>254283</v>
      </c>
      <c r="BN6388" s="37">
        <v>158032</v>
      </c>
      <c r="BO6388" s="37">
        <v>276428</v>
      </c>
    </row>
    <row r="6389" spans="62:67" ht="9" customHeight="1" x14ac:dyDescent="0.25">
      <c r="BJ6389" s="36" t="s">
        <v>6407</v>
      </c>
      <c r="BK6389" s="37">
        <v>238680.40000000002</v>
      </c>
      <c r="BL6389" s="37">
        <v>144282</v>
      </c>
      <c r="BM6389" s="37">
        <v>253933</v>
      </c>
      <c r="BN6389" s="37">
        <v>157828</v>
      </c>
      <c r="BO6389" s="37">
        <v>276008</v>
      </c>
    </row>
    <row r="6390" spans="62:67" ht="9" customHeight="1" x14ac:dyDescent="0.25">
      <c r="BJ6390" s="36" t="s">
        <v>6408</v>
      </c>
      <c r="BK6390" s="37">
        <v>238399.10000000003</v>
      </c>
      <c r="BL6390" s="37">
        <v>144111</v>
      </c>
      <c r="BM6390" s="37">
        <v>253583</v>
      </c>
      <c r="BN6390" s="37">
        <v>157645</v>
      </c>
      <c r="BO6390" s="37">
        <v>275580</v>
      </c>
    </row>
    <row r="6391" spans="62:67" ht="9" customHeight="1" x14ac:dyDescent="0.25">
      <c r="BJ6391" s="36" t="s">
        <v>6409</v>
      </c>
      <c r="BK6391" s="37">
        <v>238117.80000000005</v>
      </c>
      <c r="BL6391" s="37">
        <v>143940</v>
      </c>
      <c r="BM6391" s="37">
        <v>253233</v>
      </c>
      <c r="BN6391" s="37">
        <v>157500</v>
      </c>
      <c r="BO6391" s="37">
        <v>275153</v>
      </c>
    </row>
    <row r="6392" spans="62:67" ht="9" customHeight="1" x14ac:dyDescent="0.25">
      <c r="BJ6392" s="36" t="s">
        <v>6410</v>
      </c>
      <c r="BK6392" s="37">
        <v>237836.50000000006</v>
      </c>
      <c r="BL6392" s="37">
        <v>143768</v>
      </c>
      <c r="BM6392" s="37">
        <v>252883</v>
      </c>
      <c r="BN6392" s="37">
        <v>157354</v>
      </c>
      <c r="BO6392" s="37">
        <v>274831</v>
      </c>
    </row>
    <row r="6393" spans="62:67" ht="9" customHeight="1" x14ac:dyDescent="0.25">
      <c r="BJ6393" s="36" t="s">
        <v>6411</v>
      </c>
      <c r="BK6393" s="37">
        <v>237555.20000000007</v>
      </c>
      <c r="BL6393" s="37">
        <v>143597</v>
      </c>
      <c r="BM6393" s="37">
        <v>252534</v>
      </c>
      <c r="BN6393" s="37">
        <v>157054</v>
      </c>
      <c r="BO6393" s="37">
        <v>274398</v>
      </c>
    </row>
    <row r="6394" spans="62:67" ht="9" customHeight="1" x14ac:dyDescent="0.25">
      <c r="BJ6394" s="36" t="s">
        <v>6412</v>
      </c>
      <c r="BK6394" s="37">
        <v>237273.90000000008</v>
      </c>
      <c r="BL6394" s="37">
        <v>143426</v>
      </c>
      <c r="BM6394" s="37">
        <v>252184</v>
      </c>
      <c r="BN6394" s="37">
        <v>156856</v>
      </c>
      <c r="BO6394" s="37">
        <v>274052</v>
      </c>
    </row>
    <row r="6395" spans="62:67" ht="9" customHeight="1" x14ac:dyDescent="0.25">
      <c r="BJ6395" s="36" t="s">
        <v>6413</v>
      </c>
      <c r="BK6395" s="37">
        <v>236992.60000000009</v>
      </c>
      <c r="BL6395" s="37">
        <v>143255</v>
      </c>
      <c r="BM6395" s="37">
        <v>251834</v>
      </c>
      <c r="BN6395" s="37">
        <v>156675</v>
      </c>
      <c r="BO6395" s="37">
        <v>273608</v>
      </c>
    </row>
    <row r="6396" spans="62:67" ht="9" customHeight="1" x14ac:dyDescent="0.25">
      <c r="BJ6396" s="36" t="s">
        <v>6414</v>
      </c>
      <c r="BK6396" s="37">
        <v>236711.3000000001</v>
      </c>
      <c r="BL6396" s="37">
        <v>143084</v>
      </c>
      <c r="BM6396" s="37">
        <v>251484</v>
      </c>
      <c r="BN6396" s="37">
        <v>156538</v>
      </c>
      <c r="BO6396" s="37">
        <v>273255</v>
      </c>
    </row>
    <row r="6397" spans="62:67" ht="9" customHeight="1" x14ac:dyDescent="0.25">
      <c r="BJ6397" s="36" t="s">
        <v>6415</v>
      </c>
      <c r="BK6397" s="37">
        <v>236430</v>
      </c>
      <c r="BL6397" s="37">
        <v>142912</v>
      </c>
      <c r="BM6397" s="37">
        <v>251134</v>
      </c>
      <c r="BN6397" s="37">
        <v>156369</v>
      </c>
      <c r="BO6397" s="37">
        <v>272854</v>
      </c>
    </row>
    <row r="6398" spans="62:67" ht="9" customHeight="1" x14ac:dyDescent="0.25">
      <c r="BJ6398" s="36" t="s">
        <v>6416</v>
      </c>
      <c r="BK6398" s="37">
        <v>236144.2</v>
      </c>
      <c r="BL6398" s="37">
        <v>142750</v>
      </c>
      <c r="BM6398" s="37">
        <v>250789</v>
      </c>
      <c r="BN6398" s="37">
        <v>156189</v>
      </c>
      <c r="BO6398" s="37">
        <v>272467</v>
      </c>
    </row>
    <row r="6399" spans="62:67" ht="9" customHeight="1" x14ac:dyDescent="0.25">
      <c r="BJ6399" s="36" t="s">
        <v>6417</v>
      </c>
      <c r="BK6399" s="37">
        <v>235858.40000000002</v>
      </c>
      <c r="BL6399" s="37">
        <v>142588</v>
      </c>
      <c r="BM6399" s="37">
        <v>250444</v>
      </c>
      <c r="BN6399" s="37">
        <v>156032</v>
      </c>
      <c r="BO6399" s="37">
        <v>272044</v>
      </c>
    </row>
    <row r="6400" spans="62:67" ht="9" customHeight="1" x14ac:dyDescent="0.25">
      <c r="BJ6400" s="36" t="s">
        <v>6418</v>
      </c>
      <c r="BK6400" s="37">
        <v>235572.60000000003</v>
      </c>
      <c r="BL6400" s="37">
        <v>142426</v>
      </c>
      <c r="BM6400" s="37">
        <v>250099</v>
      </c>
      <c r="BN6400" s="37">
        <v>155712</v>
      </c>
      <c r="BO6400" s="37">
        <v>271696</v>
      </c>
    </row>
    <row r="6401" spans="62:67" ht="9" customHeight="1" x14ac:dyDescent="0.25">
      <c r="BJ6401" s="36" t="s">
        <v>6419</v>
      </c>
      <c r="BK6401" s="37">
        <v>235286.80000000005</v>
      </c>
      <c r="BL6401" s="37">
        <v>142264</v>
      </c>
      <c r="BM6401" s="37">
        <v>249754</v>
      </c>
      <c r="BN6401" s="37">
        <v>155578</v>
      </c>
      <c r="BO6401" s="37">
        <v>271263</v>
      </c>
    </row>
    <row r="6402" spans="62:67" ht="9" customHeight="1" x14ac:dyDescent="0.25">
      <c r="BJ6402" s="36" t="s">
        <v>6420</v>
      </c>
      <c r="BK6402" s="37">
        <v>235001.00000000006</v>
      </c>
      <c r="BL6402" s="37">
        <v>142102</v>
      </c>
      <c r="BM6402" s="37">
        <v>249408</v>
      </c>
      <c r="BN6402" s="37">
        <v>155408</v>
      </c>
      <c r="BO6402" s="37">
        <v>270948</v>
      </c>
    </row>
    <row r="6403" spans="62:67" ht="9" customHeight="1" x14ac:dyDescent="0.25">
      <c r="BJ6403" s="36" t="s">
        <v>6421</v>
      </c>
      <c r="BK6403" s="37">
        <v>234715.20000000007</v>
      </c>
      <c r="BL6403" s="37">
        <v>141940</v>
      </c>
      <c r="BM6403" s="37">
        <v>249063</v>
      </c>
      <c r="BN6403" s="37">
        <v>155238</v>
      </c>
      <c r="BO6403" s="37">
        <v>270548</v>
      </c>
    </row>
    <row r="6404" spans="62:67" ht="9" customHeight="1" x14ac:dyDescent="0.25">
      <c r="BJ6404" s="36" t="s">
        <v>6422</v>
      </c>
      <c r="BK6404" s="37">
        <v>234429.40000000008</v>
      </c>
      <c r="BL6404" s="37">
        <v>141778</v>
      </c>
      <c r="BM6404" s="37">
        <v>248718</v>
      </c>
      <c r="BN6404" s="37">
        <v>155068</v>
      </c>
      <c r="BO6404" s="37">
        <v>270230</v>
      </c>
    </row>
    <row r="6405" spans="62:67" ht="9" customHeight="1" x14ac:dyDescent="0.25">
      <c r="BJ6405" s="36" t="s">
        <v>6423</v>
      </c>
      <c r="BK6405" s="37">
        <v>234143.60000000009</v>
      </c>
      <c r="BL6405" s="37">
        <v>141616</v>
      </c>
      <c r="BM6405" s="37">
        <v>248373</v>
      </c>
      <c r="BN6405" s="37">
        <v>154869</v>
      </c>
      <c r="BO6405" s="37">
        <v>269907</v>
      </c>
    </row>
    <row r="6406" spans="62:67" ht="9" customHeight="1" x14ac:dyDescent="0.25">
      <c r="BJ6406" s="36" t="s">
        <v>6424</v>
      </c>
      <c r="BK6406" s="37">
        <v>233857.8000000001</v>
      </c>
      <c r="BL6406" s="37">
        <v>141454</v>
      </c>
      <c r="BM6406" s="37">
        <v>248028</v>
      </c>
      <c r="BN6406" s="37">
        <v>154669</v>
      </c>
      <c r="BO6406" s="37">
        <v>269562</v>
      </c>
    </row>
    <row r="6407" spans="62:67" ht="9" customHeight="1" x14ac:dyDescent="0.25">
      <c r="BJ6407" s="36" t="s">
        <v>6425</v>
      </c>
      <c r="BK6407" s="37">
        <v>233572</v>
      </c>
      <c r="BL6407" s="37">
        <v>141292</v>
      </c>
      <c r="BM6407" s="37">
        <v>247682</v>
      </c>
      <c r="BN6407" s="37">
        <v>154470</v>
      </c>
      <c r="BO6407" s="37">
        <v>269144</v>
      </c>
    </row>
    <row r="6408" spans="62:67" ht="9" customHeight="1" x14ac:dyDescent="0.25">
      <c r="BJ6408" s="36" t="s">
        <v>6426</v>
      </c>
      <c r="BK6408" s="37">
        <v>233293.4</v>
      </c>
      <c r="BL6408" s="37">
        <v>141121</v>
      </c>
      <c r="BM6408" s="37">
        <v>247360</v>
      </c>
      <c r="BN6408" s="37">
        <v>154271</v>
      </c>
      <c r="BO6408" s="37">
        <v>268764</v>
      </c>
    </row>
    <row r="6409" spans="62:67" ht="9" customHeight="1" x14ac:dyDescent="0.25">
      <c r="BJ6409" s="36" t="s">
        <v>6427</v>
      </c>
      <c r="BK6409" s="37">
        <v>233014.8</v>
      </c>
      <c r="BL6409" s="37">
        <v>140949</v>
      </c>
      <c r="BM6409" s="37">
        <v>247038</v>
      </c>
      <c r="BN6409" s="37">
        <v>154148</v>
      </c>
      <c r="BO6409" s="37">
        <v>268444</v>
      </c>
    </row>
    <row r="6410" spans="62:67" ht="9" customHeight="1" x14ac:dyDescent="0.25">
      <c r="BJ6410" s="36" t="s">
        <v>6428</v>
      </c>
      <c r="BK6410" s="37">
        <v>232736.19999999998</v>
      </c>
      <c r="BL6410" s="37">
        <v>140777</v>
      </c>
      <c r="BM6410" s="37">
        <v>246716</v>
      </c>
      <c r="BN6410" s="37">
        <v>153969</v>
      </c>
      <c r="BO6410" s="37">
        <v>268103</v>
      </c>
    </row>
    <row r="6411" spans="62:67" ht="9" customHeight="1" x14ac:dyDescent="0.25">
      <c r="BJ6411" s="36" t="s">
        <v>6429</v>
      </c>
      <c r="BK6411" s="37">
        <v>232457.59999999998</v>
      </c>
      <c r="BL6411" s="37">
        <v>140606</v>
      </c>
      <c r="BM6411" s="37">
        <v>246394</v>
      </c>
      <c r="BN6411" s="37">
        <v>153804</v>
      </c>
      <c r="BO6411" s="37">
        <v>267644</v>
      </c>
    </row>
    <row r="6412" spans="62:67" ht="9" customHeight="1" x14ac:dyDescent="0.25">
      <c r="BJ6412" s="36" t="s">
        <v>6430</v>
      </c>
      <c r="BK6412" s="37">
        <v>232178.99999999997</v>
      </c>
      <c r="BL6412" s="37">
        <v>140434</v>
      </c>
      <c r="BM6412" s="37">
        <v>246071</v>
      </c>
      <c r="BN6412" s="37">
        <v>153642</v>
      </c>
      <c r="BO6412" s="37">
        <v>267318</v>
      </c>
    </row>
    <row r="6413" spans="62:67" ht="9" customHeight="1" x14ac:dyDescent="0.25">
      <c r="BJ6413" s="36" t="s">
        <v>6431</v>
      </c>
      <c r="BK6413" s="37">
        <v>231900.39999999997</v>
      </c>
      <c r="BL6413" s="37">
        <v>140262</v>
      </c>
      <c r="BM6413" s="37">
        <v>245749</v>
      </c>
      <c r="BN6413" s="37">
        <v>153456</v>
      </c>
      <c r="BO6413" s="37">
        <v>266969</v>
      </c>
    </row>
    <row r="6414" spans="62:67" ht="9" customHeight="1" x14ac:dyDescent="0.25">
      <c r="BJ6414" s="36" t="s">
        <v>6432</v>
      </c>
      <c r="BK6414" s="37">
        <v>231621.79999999996</v>
      </c>
      <c r="BL6414" s="37">
        <v>140091</v>
      </c>
      <c r="BM6414" s="37">
        <v>245427</v>
      </c>
      <c r="BN6414" s="37">
        <v>153270</v>
      </c>
      <c r="BO6414" s="37">
        <v>266559</v>
      </c>
    </row>
    <row r="6415" spans="62:67" ht="9" customHeight="1" x14ac:dyDescent="0.25">
      <c r="BJ6415" s="36" t="s">
        <v>6433</v>
      </c>
      <c r="BK6415" s="37">
        <v>231343.19999999995</v>
      </c>
      <c r="BL6415" s="37">
        <v>139919</v>
      </c>
      <c r="BM6415" s="37">
        <v>245105</v>
      </c>
      <c r="BN6415" s="37">
        <v>153166</v>
      </c>
      <c r="BO6415" s="37">
        <v>266235</v>
      </c>
    </row>
    <row r="6416" spans="62:67" ht="9" customHeight="1" x14ac:dyDescent="0.25">
      <c r="BJ6416" s="36" t="s">
        <v>6434</v>
      </c>
      <c r="BK6416" s="37">
        <v>231064.59999999995</v>
      </c>
      <c r="BL6416" s="37">
        <v>139747</v>
      </c>
      <c r="BM6416" s="37">
        <v>244783</v>
      </c>
      <c r="BN6416" s="37">
        <v>152978</v>
      </c>
      <c r="BO6416" s="37">
        <v>265874</v>
      </c>
    </row>
    <row r="6417" spans="62:67" ht="9" customHeight="1" x14ac:dyDescent="0.25">
      <c r="BJ6417" s="36" t="s">
        <v>6435</v>
      </c>
      <c r="BK6417" s="37">
        <v>230786</v>
      </c>
      <c r="BL6417" s="37">
        <v>139575</v>
      </c>
      <c r="BM6417" s="37">
        <v>244460</v>
      </c>
      <c r="BN6417" s="37">
        <v>152789</v>
      </c>
      <c r="BO6417" s="37">
        <v>265509</v>
      </c>
    </row>
    <row r="6418" spans="62:67" ht="9" customHeight="1" x14ac:dyDescent="0.25">
      <c r="BJ6418" s="36" t="s">
        <v>6436</v>
      </c>
      <c r="BK6418" s="37">
        <v>230489.60000000001</v>
      </c>
      <c r="BL6418" s="37">
        <v>139405</v>
      </c>
      <c r="BM6418" s="37">
        <v>244129</v>
      </c>
      <c r="BN6418" s="37">
        <v>152608</v>
      </c>
      <c r="BO6418" s="37">
        <v>265120</v>
      </c>
    </row>
    <row r="6419" spans="62:67" ht="9" customHeight="1" x14ac:dyDescent="0.25">
      <c r="BJ6419" s="36" t="s">
        <v>6437</v>
      </c>
      <c r="BK6419" s="37">
        <v>230193.2</v>
      </c>
      <c r="BL6419" s="37">
        <v>139234</v>
      </c>
      <c r="BM6419" s="37">
        <v>243797</v>
      </c>
      <c r="BN6419" s="37">
        <v>152409</v>
      </c>
      <c r="BO6419" s="37">
        <v>264762</v>
      </c>
    </row>
    <row r="6420" spans="62:67" ht="9" customHeight="1" x14ac:dyDescent="0.25">
      <c r="BJ6420" s="36" t="s">
        <v>6438</v>
      </c>
      <c r="BK6420" s="37">
        <v>229896.80000000002</v>
      </c>
      <c r="BL6420" s="37">
        <v>139063</v>
      </c>
      <c r="BM6420" s="37">
        <v>243465</v>
      </c>
      <c r="BN6420" s="37">
        <v>152285</v>
      </c>
      <c r="BO6420" s="37">
        <v>264512</v>
      </c>
    </row>
    <row r="6421" spans="62:67" ht="9" customHeight="1" x14ac:dyDescent="0.25">
      <c r="BJ6421" s="36" t="s">
        <v>6439</v>
      </c>
      <c r="BK6421" s="37">
        <v>229600.40000000002</v>
      </c>
      <c r="BL6421" s="37">
        <v>138892</v>
      </c>
      <c r="BM6421" s="37">
        <v>243133</v>
      </c>
      <c r="BN6421" s="37">
        <v>151996</v>
      </c>
      <c r="BO6421" s="37">
        <v>264059</v>
      </c>
    </row>
    <row r="6422" spans="62:67" ht="9" customHeight="1" x14ac:dyDescent="0.25">
      <c r="BJ6422" s="36" t="s">
        <v>6440</v>
      </c>
      <c r="BK6422" s="37">
        <v>229304.00000000003</v>
      </c>
      <c r="BL6422" s="37">
        <v>138721</v>
      </c>
      <c r="BM6422" s="37">
        <v>242801</v>
      </c>
      <c r="BN6422" s="37">
        <v>151952</v>
      </c>
      <c r="BO6422" s="37">
        <v>263689</v>
      </c>
    </row>
    <row r="6423" spans="62:67" ht="9" customHeight="1" x14ac:dyDescent="0.25">
      <c r="BJ6423" s="36" t="s">
        <v>6441</v>
      </c>
      <c r="BK6423" s="37">
        <v>229007.60000000003</v>
      </c>
      <c r="BL6423" s="37">
        <v>138550</v>
      </c>
      <c r="BM6423" s="37">
        <v>242470</v>
      </c>
      <c r="BN6423" s="37">
        <v>151762</v>
      </c>
      <c r="BO6423" s="37">
        <v>263310</v>
      </c>
    </row>
    <row r="6424" spans="62:67" ht="9" customHeight="1" x14ac:dyDescent="0.25">
      <c r="BJ6424" s="36" t="s">
        <v>6442</v>
      </c>
      <c r="BK6424" s="37">
        <v>228711.20000000004</v>
      </c>
      <c r="BL6424" s="37">
        <v>138379</v>
      </c>
      <c r="BM6424" s="37">
        <v>242138</v>
      </c>
      <c r="BN6424" s="37">
        <v>151572</v>
      </c>
      <c r="BO6424" s="37">
        <v>262991</v>
      </c>
    </row>
    <row r="6425" spans="62:67" ht="9" customHeight="1" x14ac:dyDescent="0.25">
      <c r="BJ6425" s="36" t="s">
        <v>6443</v>
      </c>
      <c r="BK6425" s="37">
        <v>228414.80000000005</v>
      </c>
      <c r="BL6425" s="37">
        <v>138208</v>
      </c>
      <c r="BM6425" s="37">
        <v>241806</v>
      </c>
      <c r="BN6425" s="37">
        <v>151383</v>
      </c>
      <c r="BO6425" s="37">
        <v>262674</v>
      </c>
    </row>
    <row r="6426" spans="62:67" ht="9" customHeight="1" x14ac:dyDescent="0.25">
      <c r="BJ6426" s="36" t="s">
        <v>6444</v>
      </c>
      <c r="BK6426" s="37">
        <v>228118.40000000005</v>
      </c>
      <c r="BL6426" s="37">
        <v>138037</v>
      </c>
      <c r="BM6426" s="37">
        <v>241474</v>
      </c>
      <c r="BN6426" s="37">
        <v>151193</v>
      </c>
      <c r="BO6426" s="37">
        <v>262284</v>
      </c>
    </row>
    <row r="6427" spans="62:67" ht="9" customHeight="1" x14ac:dyDescent="0.25">
      <c r="BJ6427" s="36" t="s">
        <v>6445</v>
      </c>
      <c r="BK6427" s="37">
        <v>227822</v>
      </c>
      <c r="BL6427" s="37">
        <v>137866</v>
      </c>
      <c r="BM6427" s="37">
        <v>241142</v>
      </c>
      <c r="BN6427" s="37">
        <v>150991</v>
      </c>
      <c r="BO6427" s="37">
        <v>261952</v>
      </c>
    </row>
    <row r="6428" spans="62:67" ht="9" customHeight="1" x14ac:dyDescent="0.25">
      <c r="BJ6428" s="36" t="s">
        <v>6446</v>
      </c>
      <c r="BK6428" s="37">
        <v>227572.6</v>
      </c>
      <c r="BL6428" s="37">
        <v>137704</v>
      </c>
      <c r="BM6428" s="37">
        <v>240830</v>
      </c>
      <c r="BN6428" s="37">
        <v>150851</v>
      </c>
      <c r="BO6428" s="37">
        <v>261532</v>
      </c>
    </row>
    <row r="6429" spans="62:67" ht="9" customHeight="1" x14ac:dyDescent="0.25">
      <c r="BJ6429" s="36" t="s">
        <v>6447</v>
      </c>
      <c r="BK6429" s="37">
        <v>227323.2</v>
      </c>
      <c r="BL6429" s="37">
        <v>137541</v>
      </c>
      <c r="BM6429" s="37">
        <v>240518</v>
      </c>
      <c r="BN6429" s="37">
        <v>150713</v>
      </c>
      <c r="BO6429" s="37">
        <v>261206</v>
      </c>
    </row>
    <row r="6430" spans="62:67" ht="9" customHeight="1" x14ac:dyDescent="0.25">
      <c r="BJ6430" s="36" t="s">
        <v>6448</v>
      </c>
      <c r="BK6430" s="37">
        <v>227073.80000000002</v>
      </c>
      <c r="BL6430" s="37">
        <v>137378</v>
      </c>
      <c r="BM6430" s="37">
        <v>240205</v>
      </c>
      <c r="BN6430" s="37">
        <v>150486</v>
      </c>
      <c r="BO6430" s="37">
        <v>260878</v>
      </c>
    </row>
    <row r="6431" spans="62:67" ht="9" customHeight="1" x14ac:dyDescent="0.25">
      <c r="BJ6431" s="36" t="s">
        <v>6449</v>
      </c>
      <c r="BK6431" s="37">
        <v>226824.40000000002</v>
      </c>
      <c r="BL6431" s="37">
        <v>137215</v>
      </c>
      <c r="BM6431" s="37">
        <v>239893</v>
      </c>
      <c r="BN6431" s="37">
        <v>150342</v>
      </c>
      <c r="BO6431" s="37">
        <v>260457</v>
      </c>
    </row>
    <row r="6432" spans="62:67" ht="9" customHeight="1" x14ac:dyDescent="0.25">
      <c r="BJ6432" s="36" t="s">
        <v>6450</v>
      </c>
      <c r="BK6432" s="37">
        <v>226575.00000000003</v>
      </c>
      <c r="BL6432" s="37">
        <v>137052</v>
      </c>
      <c r="BM6432" s="37">
        <v>239580</v>
      </c>
      <c r="BN6432" s="37">
        <v>150198</v>
      </c>
      <c r="BO6432" s="37">
        <v>260107</v>
      </c>
    </row>
    <row r="6433" spans="62:67" ht="9" customHeight="1" x14ac:dyDescent="0.25">
      <c r="BJ6433" s="36" t="s">
        <v>6451</v>
      </c>
      <c r="BK6433" s="37">
        <v>226325.60000000003</v>
      </c>
      <c r="BL6433" s="37">
        <v>136890</v>
      </c>
      <c r="BM6433" s="37">
        <v>239268</v>
      </c>
      <c r="BN6433" s="37">
        <v>150082</v>
      </c>
      <c r="BO6433" s="37">
        <v>259724</v>
      </c>
    </row>
    <row r="6434" spans="62:67" ht="9" customHeight="1" x14ac:dyDescent="0.25">
      <c r="BJ6434" s="36" t="s">
        <v>6452</v>
      </c>
      <c r="BK6434" s="37">
        <v>226076.20000000004</v>
      </c>
      <c r="BL6434" s="37">
        <v>136727</v>
      </c>
      <c r="BM6434" s="37">
        <v>238956</v>
      </c>
      <c r="BN6434" s="37">
        <v>149913</v>
      </c>
      <c r="BO6434" s="37">
        <v>259435</v>
      </c>
    </row>
    <row r="6435" spans="62:67" ht="9" customHeight="1" x14ac:dyDescent="0.25">
      <c r="BJ6435" s="36" t="s">
        <v>6453</v>
      </c>
      <c r="BK6435" s="37">
        <v>225826.80000000005</v>
      </c>
      <c r="BL6435" s="37">
        <v>136564</v>
      </c>
      <c r="BM6435" s="37">
        <v>238643</v>
      </c>
      <c r="BN6435" s="37">
        <v>149680</v>
      </c>
      <c r="BO6435" s="37">
        <v>259101</v>
      </c>
    </row>
    <row r="6436" spans="62:67" ht="9" customHeight="1" x14ac:dyDescent="0.25">
      <c r="BJ6436" s="36" t="s">
        <v>6454</v>
      </c>
      <c r="BK6436" s="37">
        <v>225577.40000000005</v>
      </c>
      <c r="BL6436" s="37">
        <v>136401</v>
      </c>
      <c r="BM6436" s="37">
        <v>238331</v>
      </c>
      <c r="BN6436" s="37">
        <v>149468</v>
      </c>
      <c r="BO6436" s="37">
        <v>258757</v>
      </c>
    </row>
    <row r="6437" spans="62:67" ht="9" customHeight="1" x14ac:dyDescent="0.25">
      <c r="BJ6437" s="36" t="s">
        <v>6455</v>
      </c>
      <c r="BK6437" s="37">
        <v>225328</v>
      </c>
      <c r="BL6437" s="37">
        <v>136238</v>
      </c>
      <c r="BM6437" s="37">
        <v>238018</v>
      </c>
      <c r="BN6437" s="37">
        <v>149302</v>
      </c>
      <c r="BO6437" s="37">
        <v>258358</v>
      </c>
    </row>
    <row r="6438" spans="62:67" ht="9" customHeight="1" x14ac:dyDescent="0.25">
      <c r="BJ6438" s="36" t="s">
        <v>6456</v>
      </c>
      <c r="BK6438" s="37">
        <v>225060.2</v>
      </c>
      <c r="BL6438" s="37">
        <v>136075</v>
      </c>
      <c r="BM6438" s="37">
        <v>237703</v>
      </c>
      <c r="BN6438" s="37">
        <v>149137</v>
      </c>
      <c r="BO6438" s="37">
        <v>258051</v>
      </c>
    </row>
    <row r="6439" spans="62:67" ht="9" customHeight="1" x14ac:dyDescent="0.25">
      <c r="BJ6439" s="36" t="s">
        <v>6457</v>
      </c>
      <c r="BK6439" s="37">
        <v>224792.40000000002</v>
      </c>
      <c r="BL6439" s="37">
        <v>135912</v>
      </c>
      <c r="BM6439" s="37">
        <v>237387</v>
      </c>
      <c r="BN6439" s="37">
        <v>149030</v>
      </c>
      <c r="BO6439" s="37">
        <v>257638</v>
      </c>
    </row>
    <row r="6440" spans="62:67" ht="9" customHeight="1" x14ac:dyDescent="0.25">
      <c r="BJ6440" s="36" t="s">
        <v>6458</v>
      </c>
      <c r="BK6440" s="37">
        <v>224524.60000000003</v>
      </c>
      <c r="BL6440" s="37">
        <v>135749</v>
      </c>
      <c r="BM6440" s="37">
        <v>237072</v>
      </c>
      <c r="BN6440" s="37">
        <v>148847</v>
      </c>
      <c r="BO6440" s="37">
        <v>257265</v>
      </c>
    </row>
    <row r="6441" spans="62:67" ht="9" customHeight="1" x14ac:dyDescent="0.25">
      <c r="BJ6441" s="36" t="s">
        <v>6459</v>
      </c>
      <c r="BK6441" s="37">
        <v>224256.80000000005</v>
      </c>
      <c r="BL6441" s="37">
        <v>135586</v>
      </c>
      <c r="BM6441" s="37">
        <v>236756</v>
      </c>
      <c r="BN6441" s="37">
        <v>148664</v>
      </c>
      <c r="BO6441" s="37">
        <v>256988</v>
      </c>
    </row>
    <row r="6442" spans="62:67" ht="9" customHeight="1" x14ac:dyDescent="0.25">
      <c r="BJ6442" s="36" t="s">
        <v>6460</v>
      </c>
      <c r="BK6442" s="37">
        <v>223989.00000000006</v>
      </c>
      <c r="BL6442" s="37">
        <v>135423</v>
      </c>
      <c r="BM6442" s="37">
        <v>236440</v>
      </c>
      <c r="BN6442" s="37">
        <v>148482</v>
      </c>
      <c r="BO6442" s="37">
        <v>256583</v>
      </c>
    </row>
    <row r="6443" spans="62:67" ht="9" customHeight="1" x14ac:dyDescent="0.25">
      <c r="BJ6443" s="36" t="s">
        <v>6461</v>
      </c>
      <c r="BK6443" s="37">
        <v>223721.20000000007</v>
      </c>
      <c r="BL6443" s="37">
        <v>135260</v>
      </c>
      <c r="BM6443" s="37">
        <v>236125</v>
      </c>
      <c r="BN6443" s="37">
        <v>148301</v>
      </c>
      <c r="BO6443" s="37">
        <v>256232</v>
      </c>
    </row>
    <row r="6444" spans="62:67" ht="9" customHeight="1" x14ac:dyDescent="0.25">
      <c r="BJ6444" s="36" t="s">
        <v>6462</v>
      </c>
      <c r="BK6444" s="37">
        <v>223453.40000000008</v>
      </c>
      <c r="BL6444" s="37">
        <v>135097</v>
      </c>
      <c r="BM6444" s="37">
        <v>235809</v>
      </c>
      <c r="BN6444" s="37">
        <v>148142</v>
      </c>
      <c r="BO6444" s="37">
        <v>255897</v>
      </c>
    </row>
    <row r="6445" spans="62:67" ht="9" customHeight="1" x14ac:dyDescent="0.25">
      <c r="BJ6445" s="36" t="s">
        <v>6463</v>
      </c>
      <c r="BK6445" s="37">
        <v>223185.60000000009</v>
      </c>
      <c r="BL6445" s="37">
        <v>134934</v>
      </c>
      <c r="BM6445" s="37">
        <v>235494</v>
      </c>
      <c r="BN6445" s="37">
        <v>147983</v>
      </c>
      <c r="BO6445" s="37">
        <v>255603</v>
      </c>
    </row>
    <row r="6446" spans="62:67" ht="9" customHeight="1" x14ac:dyDescent="0.25">
      <c r="BJ6446" s="36" t="s">
        <v>6464</v>
      </c>
      <c r="BK6446" s="37">
        <v>222917.8000000001</v>
      </c>
      <c r="BL6446" s="37">
        <v>134771</v>
      </c>
      <c r="BM6446" s="37">
        <v>235178</v>
      </c>
      <c r="BN6446" s="37">
        <v>147796</v>
      </c>
      <c r="BO6446" s="37">
        <v>255177</v>
      </c>
    </row>
    <row r="6447" spans="62:67" ht="9" customHeight="1" x14ac:dyDescent="0.25">
      <c r="BJ6447" s="36" t="s">
        <v>6465</v>
      </c>
      <c r="BK6447" s="37">
        <v>222650</v>
      </c>
      <c r="BL6447" s="37">
        <v>134608</v>
      </c>
      <c r="BM6447" s="37">
        <v>234862</v>
      </c>
      <c r="BN6447" s="37">
        <v>147541</v>
      </c>
      <c r="BO6447" s="37">
        <v>254851</v>
      </c>
    </row>
    <row r="6448" spans="62:67" ht="9" customHeight="1" x14ac:dyDescent="0.25">
      <c r="BJ6448" s="36" t="s">
        <v>6466</v>
      </c>
      <c r="BK6448" s="37">
        <v>222388.8</v>
      </c>
      <c r="BL6448" s="37">
        <v>134451</v>
      </c>
      <c r="BM6448" s="37">
        <v>234550</v>
      </c>
      <c r="BN6448" s="37">
        <v>147423</v>
      </c>
      <c r="BO6448" s="37">
        <v>254574</v>
      </c>
    </row>
    <row r="6449" spans="62:67" ht="9" customHeight="1" x14ac:dyDescent="0.25">
      <c r="BJ6449" s="36" t="s">
        <v>6467</v>
      </c>
      <c r="BK6449" s="37">
        <v>222127.59999999998</v>
      </c>
      <c r="BL6449" s="37">
        <v>134294</v>
      </c>
      <c r="BM6449" s="37">
        <v>234237</v>
      </c>
      <c r="BN6449" s="37">
        <v>147285</v>
      </c>
      <c r="BO6449" s="37">
        <v>254228</v>
      </c>
    </row>
    <row r="6450" spans="62:67" ht="9" customHeight="1" x14ac:dyDescent="0.25">
      <c r="BJ6450" s="36" t="s">
        <v>6468</v>
      </c>
      <c r="BK6450" s="37">
        <v>221866.39999999997</v>
      </c>
      <c r="BL6450" s="37">
        <v>134137</v>
      </c>
      <c r="BM6450" s="37">
        <v>233925</v>
      </c>
      <c r="BN6450" s="37">
        <v>147147</v>
      </c>
      <c r="BO6450" s="37">
        <v>253914</v>
      </c>
    </row>
    <row r="6451" spans="62:67" ht="9" customHeight="1" x14ac:dyDescent="0.25">
      <c r="BJ6451" s="36" t="s">
        <v>6469</v>
      </c>
      <c r="BK6451" s="37">
        <v>221605.19999999995</v>
      </c>
      <c r="BL6451" s="37">
        <v>133980</v>
      </c>
      <c r="BM6451" s="37">
        <v>233612</v>
      </c>
      <c r="BN6451" s="37">
        <v>146999</v>
      </c>
      <c r="BO6451" s="37">
        <v>253475</v>
      </c>
    </row>
    <row r="6452" spans="62:67" ht="9" customHeight="1" x14ac:dyDescent="0.25">
      <c r="BJ6452" s="36" t="s">
        <v>6470</v>
      </c>
      <c r="BK6452" s="37">
        <v>221343.99999999994</v>
      </c>
      <c r="BL6452" s="37">
        <v>133823</v>
      </c>
      <c r="BM6452" s="37">
        <v>233300</v>
      </c>
      <c r="BN6452" s="37">
        <v>146764</v>
      </c>
      <c r="BO6452" s="37">
        <v>253156</v>
      </c>
    </row>
    <row r="6453" spans="62:67" ht="9" customHeight="1" x14ac:dyDescent="0.25">
      <c r="BJ6453" s="36" t="s">
        <v>6471</v>
      </c>
      <c r="BK6453" s="37">
        <v>221082.79999999993</v>
      </c>
      <c r="BL6453" s="37">
        <v>133666</v>
      </c>
      <c r="BM6453" s="37">
        <v>232987</v>
      </c>
      <c r="BN6453" s="37">
        <v>146636</v>
      </c>
      <c r="BO6453" s="37">
        <v>252782</v>
      </c>
    </row>
    <row r="6454" spans="62:67" ht="9" customHeight="1" x14ac:dyDescent="0.25">
      <c r="BJ6454" s="36" t="s">
        <v>6472</v>
      </c>
      <c r="BK6454" s="37">
        <v>220821.59999999992</v>
      </c>
      <c r="BL6454" s="37">
        <v>133509</v>
      </c>
      <c r="BM6454" s="37">
        <v>232675</v>
      </c>
      <c r="BN6454" s="37">
        <v>146438</v>
      </c>
      <c r="BO6454" s="37">
        <v>252477</v>
      </c>
    </row>
    <row r="6455" spans="62:67" ht="9" customHeight="1" x14ac:dyDescent="0.25">
      <c r="BJ6455" s="36" t="s">
        <v>6473</v>
      </c>
      <c r="BK6455" s="37">
        <v>220560.39999999991</v>
      </c>
      <c r="BL6455" s="37">
        <v>133352</v>
      </c>
      <c r="BM6455" s="37">
        <v>232362</v>
      </c>
      <c r="BN6455" s="37">
        <v>146215</v>
      </c>
      <c r="BO6455" s="37">
        <v>252088</v>
      </c>
    </row>
    <row r="6456" spans="62:67" ht="9" customHeight="1" x14ac:dyDescent="0.25">
      <c r="BJ6456" s="36" t="s">
        <v>6474</v>
      </c>
      <c r="BK6456" s="37">
        <v>220299.1999999999</v>
      </c>
      <c r="BL6456" s="37">
        <v>133195</v>
      </c>
      <c r="BM6456" s="37">
        <v>232050</v>
      </c>
      <c r="BN6456" s="37">
        <v>146080</v>
      </c>
      <c r="BO6456" s="37">
        <v>251704</v>
      </c>
    </row>
    <row r="6457" spans="62:67" ht="9" customHeight="1" x14ac:dyDescent="0.25">
      <c r="BJ6457" s="36" t="s">
        <v>6475</v>
      </c>
      <c r="BK6457" s="37">
        <v>220038</v>
      </c>
      <c r="BL6457" s="37">
        <v>133037</v>
      </c>
      <c r="BM6457" s="37">
        <v>231737</v>
      </c>
      <c r="BN6457" s="37">
        <v>145989</v>
      </c>
      <c r="BO6457" s="37">
        <v>251453</v>
      </c>
    </row>
    <row r="6458" spans="62:67" ht="9" customHeight="1" x14ac:dyDescent="0.25">
      <c r="BJ6458" s="36" t="s">
        <v>6476</v>
      </c>
      <c r="BK6458" s="37">
        <v>219784.65</v>
      </c>
      <c r="BL6458" s="37">
        <v>132879</v>
      </c>
      <c r="BM6458" s="37">
        <v>231436</v>
      </c>
      <c r="BN6458" s="37">
        <v>145796</v>
      </c>
      <c r="BO6458" s="37">
        <v>251101</v>
      </c>
    </row>
    <row r="6459" spans="62:67" ht="9" customHeight="1" x14ac:dyDescent="0.25">
      <c r="BJ6459" s="36" t="s">
        <v>6477</v>
      </c>
      <c r="BK6459" s="37">
        <v>219531.3</v>
      </c>
      <c r="BL6459" s="37">
        <v>132721</v>
      </c>
      <c r="BM6459" s="37">
        <v>231134</v>
      </c>
      <c r="BN6459" s="37">
        <v>145631</v>
      </c>
      <c r="BO6459" s="37">
        <v>250701</v>
      </c>
    </row>
    <row r="6460" spans="62:67" ht="9" customHeight="1" x14ac:dyDescent="0.25">
      <c r="BJ6460" s="36" t="s">
        <v>6478</v>
      </c>
      <c r="BK6460" s="37">
        <v>219277.94999999998</v>
      </c>
      <c r="BL6460" s="37">
        <v>132563</v>
      </c>
      <c r="BM6460" s="37">
        <v>230833</v>
      </c>
      <c r="BN6460" s="37">
        <v>145468</v>
      </c>
      <c r="BO6460" s="37">
        <v>250410</v>
      </c>
    </row>
    <row r="6461" spans="62:67" ht="9" customHeight="1" x14ac:dyDescent="0.25">
      <c r="BJ6461" s="36" t="s">
        <v>6479</v>
      </c>
      <c r="BK6461" s="37">
        <v>219024.59999999998</v>
      </c>
      <c r="BL6461" s="37">
        <v>132405</v>
      </c>
      <c r="BM6461" s="37">
        <v>230531</v>
      </c>
      <c r="BN6461" s="37">
        <v>145280</v>
      </c>
      <c r="BO6461" s="37">
        <v>250114</v>
      </c>
    </row>
    <row r="6462" spans="62:67" ht="9" customHeight="1" x14ac:dyDescent="0.25">
      <c r="BJ6462" s="36" t="s">
        <v>6480</v>
      </c>
      <c r="BK6462" s="37">
        <v>218771.24999999997</v>
      </c>
      <c r="BL6462" s="37">
        <v>132247</v>
      </c>
      <c r="BM6462" s="37">
        <v>230229</v>
      </c>
      <c r="BN6462" s="37">
        <v>145133</v>
      </c>
      <c r="BO6462" s="37">
        <v>249697</v>
      </c>
    </row>
    <row r="6463" spans="62:67" ht="9" customHeight="1" x14ac:dyDescent="0.25">
      <c r="BJ6463" s="36" t="s">
        <v>6481</v>
      </c>
      <c r="BK6463" s="37">
        <v>218517.89999999997</v>
      </c>
      <c r="BL6463" s="37">
        <v>132089</v>
      </c>
      <c r="BM6463" s="37">
        <v>229928</v>
      </c>
      <c r="BN6463" s="37">
        <v>144987</v>
      </c>
      <c r="BO6463" s="37">
        <v>249409</v>
      </c>
    </row>
    <row r="6464" spans="62:67" ht="9" customHeight="1" x14ac:dyDescent="0.25">
      <c r="BJ6464" s="36" t="s">
        <v>6482</v>
      </c>
      <c r="BK6464" s="37">
        <v>218264.54999999996</v>
      </c>
      <c r="BL6464" s="37">
        <v>131931</v>
      </c>
      <c r="BM6464" s="37">
        <v>229626</v>
      </c>
      <c r="BN6464" s="37">
        <v>144858</v>
      </c>
      <c r="BO6464" s="37">
        <v>249044</v>
      </c>
    </row>
    <row r="6465" spans="62:67" ht="9" customHeight="1" x14ac:dyDescent="0.25">
      <c r="BJ6465" s="36" t="s">
        <v>6483</v>
      </c>
      <c r="BK6465" s="37">
        <v>218011.19999999995</v>
      </c>
      <c r="BL6465" s="37">
        <v>131773</v>
      </c>
      <c r="BM6465" s="37">
        <v>229325</v>
      </c>
      <c r="BN6465" s="37">
        <v>144691</v>
      </c>
      <c r="BO6465" s="37">
        <v>248736</v>
      </c>
    </row>
    <row r="6466" spans="62:67" ht="9" customHeight="1" x14ac:dyDescent="0.25">
      <c r="BJ6466" s="36" t="s">
        <v>6484</v>
      </c>
      <c r="BK6466" s="37">
        <v>217757.84999999995</v>
      </c>
      <c r="BL6466" s="37">
        <v>131615</v>
      </c>
      <c r="BM6466" s="37">
        <v>229023</v>
      </c>
      <c r="BN6466" s="37">
        <v>144491</v>
      </c>
      <c r="BO6466" s="37">
        <v>248359</v>
      </c>
    </row>
    <row r="6467" spans="62:67" ht="9" customHeight="1" x14ac:dyDescent="0.25">
      <c r="BJ6467" s="36" t="s">
        <v>6485</v>
      </c>
      <c r="BK6467" s="37">
        <v>217504.5</v>
      </c>
      <c r="BL6467" s="37">
        <v>131456</v>
      </c>
      <c r="BM6467" s="37">
        <v>228721</v>
      </c>
      <c r="BN6467" s="37">
        <v>144331</v>
      </c>
      <c r="BO6467" s="37">
        <v>248068</v>
      </c>
    </row>
    <row r="6468" spans="62:67" ht="9" customHeight="1" x14ac:dyDescent="0.25">
      <c r="BJ6468" s="36" t="s">
        <v>6486</v>
      </c>
      <c r="BK6468" s="37">
        <v>217247.85</v>
      </c>
      <c r="BL6468" s="37">
        <v>131301</v>
      </c>
      <c r="BM6468" s="37">
        <v>228423</v>
      </c>
      <c r="BN6468" s="37">
        <v>144183</v>
      </c>
      <c r="BO6468" s="37">
        <v>247692</v>
      </c>
    </row>
    <row r="6469" spans="62:67" ht="9" customHeight="1" x14ac:dyDescent="0.25">
      <c r="BJ6469" s="36" t="s">
        <v>6487</v>
      </c>
      <c r="BK6469" s="37">
        <v>216991.2</v>
      </c>
      <c r="BL6469" s="37">
        <v>131146</v>
      </c>
      <c r="BM6469" s="37">
        <v>228124</v>
      </c>
      <c r="BN6469" s="37">
        <v>143893</v>
      </c>
      <c r="BO6469" s="37">
        <v>247400</v>
      </c>
    </row>
    <row r="6470" spans="62:67" ht="9" customHeight="1" x14ac:dyDescent="0.25">
      <c r="BJ6470" s="36" t="s">
        <v>6488</v>
      </c>
      <c r="BK6470" s="37">
        <v>216734.55000000002</v>
      </c>
      <c r="BL6470" s="37">
        <v>130991</v>
      </c>
      <c r="BM6470" s="37">
        <v>227825</v>
      </c>
      <c r="BN6470" s="37">
        <v>143854</v>
      </c>
      <c r="BO6470" s="37">
        <v>247035</v>
      </c>
    </row>
    <row r="6471" spans="62:67" ht="9" customHeight="1" x14ac:dyDescent="0.25">
      <c r="BJ6471" s="36" t="s">
        <v>6489</v>
      </c>
      <c r="BK6471" s="37">
        <v>216477.90000000002</v>
      </c>
      <c r="BL6471" s="37">
        <v>130836</v>
      </c>
      <c r="BM6471" s="37">
        <v>227527</v>
      </c>
      <c r="BN6471" s="37">
        <v>143654</v>
      </c>
      <c r="BO6471" s="37">
        <v>246726</v>
      </c>
    </row>
    <row r="6472" spans="62:67" ht="9" customHeight="1" x14ac:dyDescent="0.25">
      <c r="BJ6472" s="36" t="s">
        <v>6490</v>
      </c>
      <c r="BK6472" s="37">
        <v>216221.25000000003</v>
      </c>
      <c r="BL6472" s="37">
        <v>130680</v>
      </c>
      <c r="BM6472" s="37">
        <v>227228</v>
      </c>
      <c r="BN6472" s="37">
        <v>143506</v>
      </c>
      <c r="BO6472" s="37">
        <v>246462</v>
      </c>
    </row>
    <row r="6473" spans="62:67" ht="9" customHeight="1" x14ac:dyDescent="0.25">
      <c r="BJ6473" s="36" t="s">
        <v>6491</v>
      </c>
      <c r="BK6473" s="37">
        <v>215964.60000000003</v>
      </c>
      <c r="BL6473" s="37">
        <v>130525</v>
      </c>
      <c r="BM6473" s="37">
        <v>226929</v>
      </c>
      <c r="BN6473" s="37">
        <v>143342</v>
      </c>
      <c r="BO6473" s="37">
        <v>245998</v>
      </c>
    </row>
    <row r="6474" spans="62:67" ht="9" customHeight="1" x14ac:dyDescent="0.25">
      <c r="BJ6474" s="36" t="s">
        <v>6492</v>
      </c>
      <c r="BK6474" s="37">
        <v>215707.95000000004</v>
      </c>
      <c r="BL6474" s="37">
        <v>130370</v>
      </c>
      <c r="BM6474" s="37">
        <v>226631</v>
      </c>
      <c r="BN6474" s="37">
        <v>143179</v>
      </c>
      <c r="BO6474" s="37">
        <v>245708</v>
      </c>
    </row>
    <row r="6475" spans="62:67" ht="9" customHeight="1" x14ac:dyDescent="0.25">
      <c r="BJ6475" s="36" t="s">
        <v>6493</v>
      </c>
      <c r="BK6475" s="37">
        <v>215451.30000000005</v>
      </c>
      <c r="BL6475" s="37">
        <v>130215</v>
      </c>
      <c r="BM6475" s="37">
        <v>226332</v>
      </c>
      <c r="BN6475" s="37">
        <v>143037</v>
      </c>
      <c r="BO6475" s="37">
        <v>245433</v>
      </c>
    </row>
    <row r="6476" spans="62:67" ht="9" customHeight="1" x14ac:dyDescent="0.25">
      <c r="BJ6476" s="36" t="s">
        <v>6494</v>
      </c>
      <c r="BK6476" s="37">
        <v>215194.65000000005</v>
      </c>
      <c r="BL6476" s="37">
        <v>130060</v>
      </c>
      <c r="BM6476" s="37">
        <v>226033</v>
      </c>
      <c r="BN6476" s="37">
        <v>142874</v>
      </c>
      <c r="BO6476" s="37">
        <v>245145</v>
      </c>
    </row>
    <row r="6477" spans="62:67" ht="9" customHeight="1" x14ac:dyDescent="0.25">
      <c r="BJ6477" s="36" t="s">
        <v>6495</v>
      </c>
      <c r="BK6477" s="37">
        <v>214938</v>
      </c>
      <c r="BL6477" s="37">
        <v>129904</v>
      </c>
      <c r="BM6477" s="37">
        <v>225734</v>
      </c>
      <c r="BN6477" s="37">
        <v>142711</v>
      </c>
      <c r="BO6477" s="37">
        <v>244722</v>
      </c>
    </row>
    <row r="6478" spans="62:67" ht="9" customHeight="1" x14ac:dyDescent="0.25">
      <c r="BJ6478" s="36" t="s">
        <v>6496</v>
      </c>
      <c r="BK6478" s="37">
        <v>214689.1</v>
      </c>
      <c r="BL6478" s="37">
        <v>129746</v>
      </c>
      <c r="BM6478" s="37">
        <v>225434</v>
      </c>
      <c r="BN6478" s="37">
        <v>142470</v>
      </c>
      <c r="BO6478" s="37">
        <v>244407</v>
      </c>
    </row>
    <row r="6479" spans="62:67" ht="9" customHeight="1" x14ac:dyDescent="0.25">
      <c r="BJ6479" s="36" t="s">
        <v>6497</v>
      </c>
      <c r="BK6479" s="37">
        <v>214440.2</v>
      </c>
      <c r="BL6479" s="37">
        <v>129588</v>
      </c>
      <c r="BM6479" s="37">
        <v>225133</v>
      </c>
      <c r="BN6479" s="37">
        <v>142405</v>
      </c>
      <c r="BO6479" s="37">
        <v>244160</v>
      </c>
    </row>
    <row r="6480" spans="62:67" ht="9" customHeight="1" x14ac:dyDescent="0.25">
      <c r="BJ6480" s="36" t="s">
        <v>6498</v>
      </c>
      <c r="BK6480" s="37">
        <v>214191.30000000002</v>
      </c>
      <c r="BL6480" s="37">
        <v>129430</v>
      </c>
      <c r="BM6480" s="37">
        <v>224832</v>
      </c>
      <c r="BN6480" s="37">
        <v>142107</v>
      </c>
      <c r="BO6480" s="37">
        <v>243816</v>
      </c>
    </row>
    <row r="6481" spans="62:67" ht="9" customHeight="1" x14ac:dyDescent="0.25">
      <c r="BJ6481" s="36" t="s">
        <v>6499</v>
      </c>
      <c r="BK6481" s="37">
        <v>213942.40000000002</v>
      </c>
      <c r="BL6481" s="37">
        <v>129272</v>
      </c>
      <c r="BM6481" s="37">
        <v>224532</v>
      </c>
      <c r="BN6481" s="37">
        <v>141934</v>
      </c>
      <c r="BO6481" s="37">
        <v>243540</v>
      </c>
    </row>
    <row r="6482" spans="62:67" ht="9" customHeight="1" x14ac:dyDescent="0.25">
      <c r="BJ6482" s="36" t="s">
        <v>6500</v>
      </c>
      <c r="BK6482" s="37">
        <v>213693.50000000003</v>
      </c>
      <c r="BL6482" s="37">
        <v>129114</v>
      </c>
      <c r="BM6482" s="37">
        <v>224231</v>
      </c>
      <c r="BN6482" s="37">
        <v>141897</v>
      </c>
      <c r="BO6482" s="37">
        <v>243210</v>
      </c>
    </row>
    <row r="6483" spans="62:67" ht="9" customHeight="1" x14ac:dyDescent="0.25">
      <c r="BJ6483" s="36" t="s">
        <v>6501</v>
      </c>
      <c r="BK6483" s="37">
        <v>213444.60000000003</v>
      </c>
      <c r="BL6483" s="37">
        <v>128956</v>
      </c>
      <c r="BM6483" s="37">
        <v>223930</v>
      </c>
      <c r="BN6483" s="37">
        <v>141693</v>
      </c>
      <c r="BO6483" s="37">
        <v>242883</v>
      </c>
    </row>
    <row r="6484" spans="62:67" ht="9" customHeight="1" x14ac:dyDescent="0.25">
      <c r="BJ6484" s="36" t="s">
        <v>6502</v>
      </c>
      <c r="BK6484" s="37">
        <v>213195.70000000004</v>
      </c>
      <c r="BL6484" s="37">
        <v>128798</v>
      </c>
      <c r="BM6484" s="37">
        <v>223630</v>
      </c>
      <c r="BN6484" s="37">
        <v>141489</v>
      </c>
      <c r="BO6484" s="37">
        <v>242537</v>
      </c>
    </row>
    <row r="6485" spans="62:67" ht="9" customHeight="1" x14ac:dyDescent="0.25">
      <c r="BJ6485" s="36" t="s">
        <v>6503</v>
      </c>
      <c r="BK6485" s="37">
        <v>212946.80000000005</v>
      </c>
      <c r="BL6485" s="37">
        <v>128640</v>
      </c>
      <c r="BM6485" s="37">
        <v>223329</v>
      </c>
      <c r="BN6485" s="37">
        <v>141376</v>
      </c>
      <c r="BO6485" s="37">
        <v>242208</v>
      </c>
    </row>
    <row r="6486" spans="62:67" ht="9" customHeight="1" x14ac:dyDescent="0.25">
      <c r="BJ6486" s="36" t="s">
        <v>6504</v>
      </c>
      <c r="BK6486" s="37">
        <v>212697.90000000005</v>
      </c>
      <c r="BL6486" s="37">
        <v>128482</v>
      </c>
      <c r="BM6486" s="37">
        <v>223028</v>
      </c>
      <c r="BN6486" s="37">
        <v>141197</v>
      </c>
      <c r="BO6486" s="37">
        <v>241896</v>
      </c>
    </row>
    <row r="6487" spans="62:67" ht="9" customHeight="1" x14ac:dyDescent="0.25">
      <c r="BJ6487" s="36" t="s">
        <v>6505</v>
      </c>
      <c r="BK6487" s="37">
        <v>212449</v>
      </c>
      <c r="BL6487" s="37">
        <v>128324</v>
      </c>
      <c r="BM6487" s="37">
        <v>222727</v>
      </c>
      <c r="BN6487" s="37">
        <v>141017</v>
      </c>
      <c r="BO6487" s="37">
        <v>241582</v>
      </c>
    </row>
    <row r="6488" spans="62:67" ht="9" customHeight="1" x14ac:dyDescent="0.25">
      <c r="BJ6488" s="36" t="s">
        <v>6506</v>
      </c>
      <c r="BK6488" s="37">
        <v>212209.65</v>
      </c>
      <c r="BL6488" s="37">
        <v>128173</v>
      </c>
      <c r="BM6488" s="37">
        <v>222433</v>
      </c>
      <c r="BN6488" s="37">
        <v>140954</v>
      </c>
      <c r="BO6488" s="37">
        <v>241221</v>
      </c>
    </row>
    <row r="6489" spans="62:67" ht="9" customHeight="1" x14ac:dyDescent="0.25">
      <c r="BJ6489" s="36" t="s">
        <v>6507</v>
      </c>
      <c r="BK6489" s="37">
        <v>211970.3</v>
      </c>
      <c r="BL6489" s="37">
        <v>128021</v>
      </c>
      <c r="BM6489" s="37">
        <v>222138</v>
      </c>
      <c r="BN6489" s="37">
        <v>140727</v>
      </c>
      <c r="BO6489" s="37">
        <v>240933</v>
      </c>
    </row>
    <row r="6490" spans="62:67" ht="9" customHeight="1" x14ac:dyDescent="0.25">
      <c r="BJ6490" s="36" t="s">
        <v>6508</v>
      </c>
      <c r="BK6490" s="37">
        <v>211730.94999999998</v>
      </c>
      <c r="BL6490" s="37">
        <v>127869</v>
      </c>
      <c r="BM6490" s="37">
        <v>221843</v>
      </c>
      <c r="BN6490" s="37">
        <v>140540</v>
      </c>
      <c r="BO6490" s="37">
        <v>240617</v>
      </c>
    </row>
    <row r="6491" spans="62:67" ht="9" customHeight="1" x14ac:dyDescent="0.25">
      <c r="BJ6491" s="36" t="s">
        <v>6509</v>
      </c>
      <c r="BK6491" s="37">
        <v>211491.59999999998</v>
      </c>
      <c r="BL6491" s="37">
        <v>127718</v>
      </c>
      <c r="BM6491" s="37">
        <v>221548</v>
      </c>
      <c r="BN6491" s="37">
        <v>140382</v>
      </c>
      <c r="BO6491" s="37">
        <v>240336</v>
      </c>
    </row>
    <row r="6492" spans="62:67" ht="9" customHeight="1" x14ac:dyDescent="0.25">
      <c r="BJ6492" s="36" t="s">
        <v>6510</v>
      </c>
      <c r="BK6492" s="37">
        <v>211252.24999999997</v>
      </c>
      <c r="BL6492" s="37">
        <v>127566</v>
      </c>
      <c r="BM6492" s="37">
        <v>221253</v>
      </c>
      <c r="BN6492" s="37">
        <v>140273</v>
      </c>
      <c r="BO6492" s="37">
        <v>240008</v>
      </c>
    </row>
    <row r="6493" spans="62:67" ht="9" customHeight="1" x14ac:dyDescent="0.25">
      <c r="BJ6493" s="36" t="s">
        <v>6511</v>
      </c>
      <c r="BK6493" s="37">
        <v>211012.89999999997</v>
      </c>
      <c r="BL6493" s="37">
        <v>127414</v>
      </c>
      <c r="BM6493" s="37">
        <v>220958</v>
      </c>
      <c r="BN6493" s="37">
        <v>140098</v>
      </c>
      <c r="BO6493" s="37">
        <v>239581</v>
      </c>
    </row>
    <row r="6494" spans="62:67" ht="9" customHeight="1" x14ac:dyDescent="0.25">
      <c r="BJ6494" s="36" t="s">
        <v>6512</v>
      </c>
      <c r="BK6494" s="37">
        <v>210773.54999999996</v>
      </c>
      <c r="BL6494" s="37">
        <v>127263</v>
      </c>
      <c r="BM6494" s="37">
        <v>220663</v>
      </c>
      <c r="BN6494" s="37">
        <v>139913</v>
      </c>
      <c r="BO6494" s="37">
        <v>239285</v>
      </c>
    </row>
    <row r="6495" spans="62:67" ht="9" customHeight="1" x14ac:dyDescent="0.25">
      <c r="BJ6495" s="36" t="s">
        <v>6513</v>
      </c>
      <c r="BK6495" s="37">
        <v>210534.19999999995</v>
      </c>
      <c r="BL6495" s="37">
        <v>127111</v>
      </c>
      <c r="BM6495" s="37">
        <v>220368</v>
      </c>
      <c r="BN6495" s="37">
        <v>139779</v>
      </c>
      <c r="BO6495" s="37">
        <v>238987</v>
      </c>
    </row>
    <row r="6496" spans="62:67" ht="9" customHeight="1" x14ac:dyDescent="0.25">
      <c r="BJ6496" s="36" t="s">
        <v>6514</v>
      </c>
      <c r="BK6496" s="37">
        <v>210294.84999999995</v>
      </c>
      <c r="BL6496" s="37">
        <v>126959</v>
      </c>
      <c r="BM6496" s="37">
        <v>220073</v>
      </c>
      <c r="BN6496" s="37">
        <v>139605</v>
      </c>
      <c r="BO6496" s="37">
        <v>238607</v>
      </c>
    </row>
    <row r="6497" spans="62:67" ht="9" customHeight="1" x14ac:dyDescent="0.25">
      <c r="BJ6497" s="36" t="s">
        <v>6515</v>
      </c>
      <c r="BK6497" s="37">
        <v>210055.5</v>
      </c>
      <c r="BL6497" s="37">
        <v>126807</v>
      </c>
      <c r="BM6497" s="37">
        <v>219778</v>
      </c>
      <c r="BN6497" s="37">
        <v>139430</v>
      </c>
      <c r="BO6497" s="37">
        <v>238305</v>
      </c>
    </row>
    <row r="6498" spans="62:67" ht="9" customHeight="1" x14ac:dyDescent="0.25">
      <c r="BJ6498" s="36" t="s">
        <v>6516</v>
      </c>
      <c r="BK6498" s="37">
        <v>209812.25</v>
      </c>
      <c r="BL6498" s="37">
        <v>126654</v>
      </c>
      <c r="BM6498" s="37">
        <v>219495</v>
      </c>
      <c r="BN6498" s="37">
        <v>139247</v>
      </c>
      <c r="BO6498" s="37">
        <v>238064</v>
      </c>
    </row>
    <row r="6499" spans="62:67" ht="9" customHeight="1" x14ac:dyDescent="0.25">
      <c r="BJ6499" s="36" t="s">
        <v>6517</v>
      </c>
      <c r="BK6499" s="37">
        <v>209569</v>
      </c>
      <c r="BL6499" s="37">
        <v>126500</v>
      </c>
      <c r="BM6499" s="37">
        <v>219211</v>
      </c>
      <c r="BN6499" s="37">
        <v>139040</v>
      </c>
      <c r="BO6499" s="37">
        <v>237690</v>
      </c>
    </row>
    <row r="6500" spans="62:67" ht="9" customHeight="1" x14ac:dyDescent="0.25">
      <c r="BJ6500" s="36" t="s">
        <v>6518</v>
      </c>
      <c r="BK6500" s="37">
        <v>209325.75</v>
      </c>
      <c r="BL6500" s="37">
        <v>126347</v>
      </c>
      <c r="BM6500" s="37">
        <v>218927</v>
      </c>
      <c r="BN6500" s="37">
        <v>138888</v>
      </c>
      <c r="BO6500" s="37">
        <v>237387</v>
      </c>
    </row>
    <row r="6501" spans="62:67" ht="9" customHeight="1" x14ac:dyDescent="0.25">
      <c r="BJ6501" s="36" t="s">
        <v>6519</v>
      </c>
      <c r="BK6501" s="37">
        <v>209082.5</v>
      </c>
      <c r="BL6501" s="37">
        <v>126193</v>
      </c>
      <c r="BM6501" s="37">
        <v>218643</v>
      </c>
      <c r="BN6501" s="37">
        <v>138735</v>
      </c>
      <c r="BO6501" s="37">
        <v>237160</v>
      </c>
    </row>
    <row r="6502" spans="62:67" ht="9" customHeight="1" x14ac:dyDescent="0.25">
      <c r="BJ6502" s="36" t="s">
        <v>6520</v>
      </c>
      <c r="BK6502" s="37">
        <v>208839.25</v>
      </c>
      <c r="BL6502" s="37">
        <v>126040</v>
      </c>
      <c r="BM6502" s="37">
        <v>218359</v>
      </c>
      <c r="BN6502" s="37">
        <v>138586</v>
      </c>
      <c r="BO6502" s="37">
        <v>236771</v>
      </c>
    </row>
    <row r="6503" spans="62:67" ht="9" customHeight="1" x14ac:dyDescent="0.25">
      <c r="BJ6503" s="36" t="s">
        <v>6521</v>
      </c>
      <c r="BK6503" s="37">
        <v>208596</v>
      </c>
      <c r="BL6503" s="37">
        <v>125886</v>
      </c>
      <c r="BM6503" s="37">
        <v>218076</v>
      </c>
      <c r="BN6503" s="37">
        <v>138385</v>
      </c>
      <c r="BO6503" s="37">
        <v>236487</v>
      </c>
    </row>
    <row r="6504" spans="62:67" ht="9" customHeight="1" x14ac:dyDescent="0.25">
      <c r="BJ6504" s="36" t="s">
        <v>6522</v>
      </c>
      <c r="BK6504" s="37">
        <v>208352.75</v>
      </c>
      <c r="BL6504" s="37">
        <v>125733</v>
      </c>
      <c r="BM6504" s="37">
        <v>217792</v>
      </c>
      <c r="BN6504" s="37">
        <v>138233</v>
      </c>
      <c r="BO6504" s="37">
        <v>236112</v>
      </c>
    </row>
    <row r="6505" spans="62:67" ht="9" customHeight="1" x14ac:dyDescent="0.25">
      <c r="BJ6505" s="36" t="s">
        <v>6523</v>
      </c>
      <c r="BK6505" s="37">
        <v>208109.5</v>
      </c>
      <c r="BL6505" s="37">
        <v>125579</v>
      </c>
      <c r="BM6505" s="37">
        <v>217508</v>
      </c>
      <c r="BN6505" s="37">
        <v>138080</v>
      </c>
      <c r="BO6505" s="37">
        <v>235905</v>
      </c>
    </row>
    <row r="6506" spans="62:67" ht="9" customHeight="1" x14ac:dyDescent="0.25">
      <c r="BJ6506" s="36" t="s">
        <v>6524</v>
      </c>
      <c r="BK6506" s="37">
        <v>207866.25</v>
      </c>
      <c r="BL6506" s="37">
        <v>125426</v>
      </c>
      <c r="BM6506" s="37">
        <v>217224</v>
      </c>
      <c r="BN6506" s="37">
        <v>137927</v>
      </c>
      <c r="BO6506" s="37">
        <v>235585</v>
      </c>
    </row>
    <row r="6507" spans="62:67" ht="9" customHeight="1" x14ac:dyDescent="0.25">
      <c r="BJ6507" s="36" t="s">
        <v>6525</v>
      </c>
      <c r="BK6507" s="37">
        <v>207623</v>
      </c>
      <c r="BL6507" s="37">
        <v>125272</v>
      </c>
      <c r="BM6507" s="37">
        <v>216940</v>
      </c>
      <c r="BN6507" s="37">
        <v>137741</v>
      </c>
      <c r="BO6507" s="37">
        <v>235278</v>
      </c>
    </row>
    <row r="6508" spans="62:67" ht="9" customHeight="1" x14ac:dyDescent="0.25">
      <c r="BJ6508" s="36" t="s">
        <v>6526</v>
      </c>
      <c r="BK6508" s="37">
        <v>207389.5</v>
      </c>
      <c r="BL6508" s="37">
        <v>125121</v>
      </c>
      <c r="BM6508" s="37">
        <v>216672</v>
      </c>
      <c r="BN6508" s="37">
        <v>137659</v>
      </c>
      <c r="BO6508" s="37">
        <v>234948</v>
      </c>
    </row>
    <row r="6509" spans="62:67" ht="9" customHeight="1" x14ac:dyDescent="0.25">
      <c r="BJ6509" s="36" t="s">
        <v>6527</v>
      </c>
      <c r="BK6509" s="37">
        <v>207156</v>
      </c>
      <c r="BL6509" s="37">
        <v>124969</v>
      </c>
      <c r="BM6509" s="37">
        <v>216403</v>
      </c>
      <c r="BN6509" s="37">
        <v>137429</v>
      </c>
      <c r="BO6509" s="37">
        <v>234642</v>
      </c>
    </row>
    <row r="6510" spans="62:67" ht="9" customHeight="1" x14ac:dyDescent="0.25">
      <c r="BJ6510" s="36" t="s">
        <v>6528</v>
      </c>
      <c r="BK6510" s="37">
        <v>206922.5</v>
      </c>
      <c r="BL6510" s="37">
        <v>124817</v>
      </c>
      <c r="BM6510" s="37">
        <v>216135</v>
      </c>
      <c r="BN6510" s="37">
        <v>137374</v>
      </c>
      <c r="BO6510" s="37">
        <v>234264</v>
      </c>
    </row>
    <row r="6511" spans="62:67" ht="9" customHeight="1" x14ac:dyDescent="0.25">
      <c r="BJ6511" s="36" t="s">
        <v>6529</v>
      </c>
      <c r="BK6511" s="37">
        <v>206689</v>
      </c>
      <c r="BL6511" s="37">
        <v>124665</v>
      </c>
      <c r="BM6511" s="37">
        <v>215866</v>
      </c>
      <c r="BN6511" s="37">
        <v>137170</v>
      </c>
      <c r="BO6511" s="37">
        <v>233961</v>
      </c>
    </row>
    <row r="6512" spans="62:67" ht="9" customHeight="1" x14ac:dyDescent="0.25">
      <c r="BJ6512" s="36" t="s">
        <v>6530</v>
      </c>
      <c r="BK6512" s="37">
        <v>206455.5</v>
      </c>
      <c r="BL6512" s="37">
        <v>124513</v>
      </c>
      <c r="BM6512" s="37">
        <v>215597</v>
      </c>
      <c r="BN6512" s="37">
        <v>136969</v>
      </c>
      <c r="BO6512" s="37">
        <v>233710</v>
      </c>
    </row>
    <row r="6513" spans="62:67" ht="9" customHeight="1" x14ac:dyDescent="0.25">
      <c r="BJ6513" s="36" t="s">
        <v>6531</v>
      </c>
      <c r="BK6513" s="37">
        <v>206222</v>
      </c>
      <c r="BL6513" s="37">
        <v>124361</v>
      </c>
      <c r="BM6513" s="37">
        <v>215329</v>
      </c>
      <c r="BN6513" s="37">
        <v>136768</v>
      </c>
      <c r="BO6513" s="37">
        <v>233404</v>
      </c>
    </row>
    <row r="6514" spans="62:67" ht="9" customHeight="1" x14ac:dyDescent="0.25">
      <c r="BJ6514" s="36" t="s">
        <v>6532</v>
      </c>
      <c r="BK6514" s="37">
        <v>205988.5</v>
      </c>
      <c r="BL6514" s="37">
        <v>124209</v>
      </c>
      <c r="BM6514" s="37">
        <v>215060</v>
      </c>
      <c r="BN6514" s="37">
        <v>136648</v>
      </c>
      <c r="BO6514" s="37">
        <v>233066</v>
      </c>
    </row>
    <row r="6515" spans="62:67" ht="9" customHeight="1" x14ac:dyDescent="0.25">
      <c r="BJ6515" s="36" t="s">
        <v>6533</v>
      </c>
      <c r="BK6515" s="37">
        <v>205755</v>
      </c>
      <c r="BL6515" s="37">
        <v>124057</v>
      </c>
      <c r="BM6515" s="37">
        <v>214792</v>
      </c>
      <c r="BN6515" s="37">
        <v>136528</v>
      </c>
      <c r="BO6515" s="37">
        <v>232745</v>
      </c>
    </row>
    <row r="6516" spans="62:67" ht="9" customHeight="1" x14ac:dyDescent="0.25">
      <c r="BJ6516" s="36" t="s">
        <v>6534</v>
      </c>
      <c r="BK6516" s="37">
        <v>205521.5</v>
      </c>
      <c r="BL6516" s="37">
        <v>123905</v>
      </c>
      <c r="BM6516" s="37">
        <v>214523</v>
      </c>
      <c r="BN6516" s="37">
        <v>136289</v>
      </c>
      <c r="BO6516" s="37">
        <v>232385</v>
      </c>
    </row>
    <row r="6517" spans="62:67" ht="9" customHeight="1" x14ac:dyDescent="0.25">
      <c r="BJ6517" s="36" t="s">
        <v>6535</v>
      </c>
      <c r="BK6517" s="37">
        <v>205288</v>
      </c>
      <c r="BL6517" s="37">
        <v>123753</v>
      </c>
      <c r="BM6517" s="37">
        <v>214254</v>
      </c>
      <c r="BN6517" s="37">
        <v>136129</v>
      </c>
      <c r="BO6517" s="37">
        <v>232173</v>
      </c>
    </row>
    <row r="6518" spans="62:67" ht="9" customHeight="1" x14ac:dyDescent="0.25">
      <c r="BJ6518" s="36" t="s">
        <v>6536</v>
      </c>
      <c r="BK6518" s="37">
        <v>205042.55</v>
      </c>
      <c r="BL6518" s="37">
        <v>123599</v>
      </c>
      <c r="BM6518" s="37">
        <v>213977</v>
      </c>
      <c r="BN6518" s="37">
        <v>135982</v>
      </c>
      <c r="BO6518" s="37">
        <v>231855</v>
      </c>
    </row>
    <row r="6519" spans="62:67" ht="9" customHeight="1" x14ac:dyDescent="0.25">
      <c r="BJ6519" s="36" t="s">
        <v>6537</v>
      </c>
      <c r="BK6519" s="37">
        <v>204797.09999999998</v>
      </c>
      <c r="BL6519" s="37">
        <v>123444</v>
      </c>
      <c r="BM6519" s="37">
        <v>213700</v>
      </c>
      <c r="BN6519" s="37">
        <v>135854</v>
      </c>
      <c r="BO6519" s="37">
        <v>231549</v>
      </c>
    </row>
    <row r="6520" spans="62:67" ht="9" customHeight="1" x14ac:dyDescent="0.25">
      <c r="BJ6520" s="36" t="s">
        <v>6538</v>
      </c>
      <c r="BK6520" s="37">
        <v>204551.64999999997</v>
      </c>
      <c r="BL6520" s="37">
        <v>123290</v>
      </c>
      <c r="BM6520" s="37">
        <v>213423</v>
      </c>
      <c r="BN6520" s="37">
        <v>135699</v>
      </c>
      <c r="BO6520" s="37">
        <v>231236</v>
      </c>
    </row>
    <row r="6521" spans="62:67" ht="9" customHeight="1" x14ac:dyDescent="0.25">
      <c r="BJ6521" s="36" t="s">
        <v>6539</v>
      </c>
      <c r="BK6521" s="37">
        <v>204306.19999999995</v>
      </c>
      <c r="BL6521" s="37">
        <v>123135</v>
      </c>
      <c r="BM6521" s="37">
        <v>213145</v>
      </c>
      <c r="BN6521" s="37">
        <v>135577</v>
      </c>
      <c r="BO6521" s="37">
        <v>230984</v>
      </c>
    </row>
    <row r="6522" spans="62:67" ht="9" customHeight="1" x14ac:dyDescent="0.25">
      <c r="BJ6522" s="36" t="s">
        <v>6540</v>
      </c>
      <c r="BK6522" s="37">
        <v>204060.74999999994</v>
      </c>
      <c r="BL6522" s="37">
        <v>122981</v>
      </c>
      <c r="BM6522" s="37">
        <v>212868</v>
      </c>
      <c r="BN6522" s="37">
        <v>135455</v>
      </c>
      <c r="BO6522" s="37">
        <v>230670</v>
      </c>
    </row>
    <row r="6523" spans="62:67" ht="9" customHeight="1" x14ac:dyDescent="0.25">
      <c r="BJ6523" s="36" t="s">
        <v>6541</v>
      </c>
      <c r="BK6523" s="37">
        <v>203815.29999999993</v>
      </c>
      <c r="BL6523" s="37">
        <v>122826</v>
      </c>
      <c r="BM6523" s="37">
        <v>212591</v>
      </c>
      <c r="BN6523" s="37">
        <v>135284</v>
      </c>
      <c r="BO6523" s="37">
        <v>230232</v>
      </c>
    </row>
    <row r="6524" spans="62:67" ht="9" customHeight="1" x14ac:dyDescent="0.25">
      <c r="BJ6524" s="36" t="s">
        <v>6542</v>
      </c>
      <c r="BK6524" s="37">
        <v>203569.84999999992</v>
      </c>
      <c r="BL6524" s="37">
        <v>122672</v>
      </c>
      <c r="BM6524" s="37">
        <v>212313</v>
      </c>
      <c r="BN6524" s="37">
        <v>135113</v>
      </c>
      <c r="BO6524" s="37">
        <v>229989</v>
      </c>
    </row>
    <row r="6525" spans="62:67" ht="9" customHeight="1" x14ac:dyDescent="0.25">
      <c r="BJ6525" s="36" t="s">
        <v>6543</v>
      </c>
      <c r="BK6525" s="37">
        <v>203324.39999999991</v>
      </c>
      <c r="BL6525" s="37">
        <v>122517</v>
      </c>
      <c r="BM6525" s="37">
        <v>212036</v>
      </c>
      <c r="BN6525" s="37">
        <v>134925</v>
      </c>
      <c r="BO6525" s="37">
        <v>229713</v>
      </c>
    </row>
    <row r="6526" spans="62:67" ht="9" customHeight="1" x14ac:dyDescent="0.25">
      <c r="BJ6526" s="36" t="s">
        <v>6544</v>
      </c>
      <c r="BK6526" s="37">
        <v>203078.9499999999</v>
      </c>
      <c r="BL6526" s="37">
        <v>122363</v>
      </c>
      <c r="BM6526" s="37">
        <v>211759</v>
      </c>
      <c r="BN6526" s="37">
        <v>134762</v>
      </c>
      <c r="BO6526" s="37">
        <v>229371</v>
      </c>
    </row>
    <row r="6527" spans="62:67" ht="9" customHeight="1" x14ac:dyDescent="0.25">
      <c r="BJ6527" s="36" t="s">
        <v>6545</v>
      </c>
      <c r="BK6527" s="37">
        <v>202833.5</v>
      </c>
      <c r="BL6527" s="37">
        <v>122208</v>
      </c>
      <c r="BM6527" s="37">
        <v>211481</v>
      </c>
      <c r="BN6527" s="37">
        <v>134646</v>
      </c>
      <c r="BO6527" s="37">
        <v>229167</v>
      </c>
    </row>
    <row r="6528" spans="62:67" ht="9" customHeight="1" x14ac:dyDescent="0.25">
      <c r="BJ6528" s="36" t="s">
        <v>6546</v>
      </c>
      <c r="BK6528" s="37">
        <v>202612.35</v>
      </c>
      <c r="BL6528" s="37">
        <v>122066</v>
      </c>
      <c r="BM6528" s="37">
        <v>211208</v>
      </c>
      <c r="BN6528" s="37">
        <v>134465</v>
      </c>
      <c r="BO6528" s="37">
        <v>228928</v>
      </c>
    </row>
    <row r="6529" spans="62:67" ht="9" customHeight="1" x14ac:dyDescent="0.25">
      <c r="BJ6529" s="36" t="s">
        <v>6547</v>
      </c>
      <c r="BK6529" s="37">
        <v>202391.2</v>
      </c>
      <c r="BL6529" s="37">
        <v>121923</v>
      </c>
      <c r="BM6529" s="37">
        <v>210934</v>
      </c>
      <c r="BN6529" s="37">
        <v>134284</v>
      </c>
      <c r="BO6529" s="37">
        <v>228566</v>
      </c>
    </row>
    <row r="6530" spans="62:67" ht="9" customHeight="1" x14ac:dyDescent="0.25">
      <c r="BJ6530" s="36" t="s">
        <v>6548</v>
      </c>
      <c r="BK6530" s="37">
        <v>202170.05000000002</v>
      </c>
      <c r="BL6530" s="37">
        <v>121781</v>
      </c>
      <c r="BM6530" s="37">
        <v>210661</v>
      </c>
      <c r="BN6530" s="37">
        <v>134182</v>
      </c>
      <c r="BO6530" s="37">
        <v>228337</v>
      </c>
    </row>
    <row r="6531" spans="62:67" ht="9" customHeight="1" x14ac:dyDescent="0.25">
      <c r="BJ6531" s="36" t="s">
        <v>6549</v>
      </c>
      <c r="BK6531" s="37">
        <v>201948.90000000002</v>
      </c>
      <c r="BL6531" s="37">
        <v>121638</v>
      </c>
      <c r="BM6531" s="37">
        <v>210387</v>
      </c>
      <c r="BN6531" s="37">
        <v>134081</v>
      </c>
      <c r="BO6531" s="37">
        <v>228033</v>
      </c>
    </row>
    <row r="6532" spans="62:67" ht="9" customHeight="1" x14ac:dyDescent="0.25">
      <c r="BJ6532" s="36" t="s">
        <v>6550</v>
      </c>
      <c r="BK6532" s="37">
        <v>201727.75000000003</v>
      </c>
      <c r="BL6532" s="37">
        <v>121495</v>
      </c>
      <c r="BM6532" s="37">
        <v>210114</v>
      </c>
      <c r="BN6532" s="37">
        <v>133852</v>
      </c>
      <c r="BO6532" s="37">
        <v>227740</v>
      </c>
    </row>
    <row r="6533" spans="62:67" ht="9" customHeight="1" x14ac:dyDescent="0.25">
      <c r="BJ6533" s="36" t="s">
        <v>6551</v>
      </c>
      <c r="BK6533" s="37">
        <v>201506.60000000003</v>
      </c>
      <c r="BL6533" s="37">
        <v>121353</v>
      </c>
      <c r="BM6533" s="37">
        <v>209840</v>
      </c>
      <c r="BN6533" s="37">
        <v>133719</v>
      </c>
      <c r="BO6533" s="37">
        <v>227341</v>
      </c>
    </row>
    <row r="6534" spans="62:67" ht="9" customHeight="1" x14ac:dyDescent="0.25">
      <c r="BJ6534" s="36" t="s">
        <v>6552</v>
      </c>
      <c r="BK6534" s="37">
        <v>201285.45000000004</v>
      </c>
      <c r="BL6534" s="37">
        <v>121210</v>
      </c>
      <c r="BM6534" s="37">
        <v>209567</v>
      </c>
      <c r="BN6534" s="37">
        <v>133658</v>
      </c>
      <c r="BO6534" s="37">
        <v>227050</v>
      </c>
    </row>
    <row r="6535" spans="62:67" ht="9" customHeight="1" x14ac:dyDescent="0.25">
      <c r="BJ6535" s="36" t="s">
        <v>6553</v>
      </c>
      <c r="BK6535" s="37">
        <v>201064.30000000005</v>
      </c>
      <c r="BL6535" s="37">
        <v>121068</v>
      </c>
      <c r="BM6535" s="37">
        <v>209293</v>
      </c>
      <c r="BN6535" s="37">
        <v>133371</v>
      </c>
      <c r="BO6535" s="37">
        <v>226801</v>
      </c>
    </row>
    <row r="6536" spans="62:67" ht="9" customHeight="1" x14ac:dyDescent="0.25">
      <c r="BJ6536" s="36" t="s">
        <v>6554</v>
      </c>
      <c r="BK6536" s="37">
        <v>200843.15000000005</v>
      </c>
      <c r="BL6536" s="37">
        <v>120925</v>
      </c>
      <c r="BM6536" s="37">
        <v>209020</v>
      </c>
      <c r="BN6536" s="37">
        <v>133231</v>
      </c>
      <c r="BO6536" s="37">
        <v>226513</v>
      </c>
    </row>
    <row r="6537" spans="62:67" ht="9" customHeight="1" x14ac:dyDescent="0.25">
      <c r="BJ6537" s="36" t="s">
        <v>6555</v>
      </c>
      <c r="BK6537" s="37">
        <v>200622</v>
      </c>
      <c r="BL6537" s="37">
        <v>120782</v>
      </c>
      <c r="BM6537" s="37">
        <v>208746</v>
      </c>
      <c r="BN6537" s="37">
        <v>133053</v>
      </c>
      <c r="BO6537" s="37">
        <v>226327</v>
      </c>
    </row>
    <row r="6538" spans="62:67" ht="9" customHeight="1" x14ac:dyDescent="0.25">
      <c r="BJ6538" s="36" t="s">
        <v>6556</v>
      </c>
      <c r="BK6538" s="37">
        <v>200395.3</v>
      </c>
      <c r="BL6538" s="37">
        <v>120636</v>
      </c>
      <c r="BM6538" s="37">
        <v>208477</v>
      </c>
      <c r="BN6538" s="37">
        <v>132874</v>
      </c>
      <c r="BO6538" s="37">
        <v>225911</v>
      </c>
    </row>
    <row r="6539" spans="62:67" ht="9" customHeight="1" x14ac:dyDescent="0.25">
      <c r="BJ6539" s="36" t="s">
        <v>6557</v>
      </c>
      <c r="BK6539" s="37">
        <v>200168.59999999998</v>
      </c>
      <c r="BL6539" s="37">
        <v>120490</v>
      </c>
      <c r="BM6539" s="37">
        <v>208207</v>
      </c>
      <c r="BN6539" s="37">
        <v>132770</v>
      </c>
      <c r="BO6539" s="37">
        <v>225719</v>
      </c>
    </row>
    <row r="6540" spans="62:67" ht="9" customHeight="1" x14ac:dyDescent="0.25">
      <c r="BJ6540" s="36" t="s">
        <v>6558</v>
      </c>
      <c r="BK6540" s="37">
        <v>199941.89999999997</v>
      </c>
      <c r="BL6540" s="37">
        <v>120343</v>
      </c>
      <c r="BM6540" s="37">
        <v>207937</v>
      </c>
      <c r="BN6540" s="37">
        <v>132589</v>
      </c>
      <c r="BO6540" s="37">
        <v>225327</v>
      </c>
    </row>
    <row r="6541" spans="62:67" ht="9" customHeight="1" x14ac:dyDescent="0.25">
      <c r="BJ6541" s="36" t="s">
        <v>6559</v>
      </c>
      <c r="BK6541" s="37">
        <v>199715.19999999995</v>
      </c>
      <c r="BL6541" s="37">
        <v>120197</v>
      </c>
      <c r="BM6541" s="37">
        <v>207667</v>
      </c>
      <c r="BN6541" s="37">
        <v>132427</v>
      </c>
      <c r="BO6541" s="37">
        <v>225068</v>
      </c>
    </row>
    <row r="6542" spans="62:67" ht="9" customHeight="1" x14ac:dyDescent="0.25">
      <c r="BJ6542" s="36" t="s">
        <v>6560</v>
      </c>
      <c r="BK6542" s="37">
        <v>199488.49999999994</v>
      </c>
      <c r="BL6542" s="37">
        <v>120050</v>
      </c>
      <c r="BM6542" s="37">
        <v>207397</v>
      </c>
      <c r="BN6542" s="37">
        <v>132361</v>
      </c>
      <c r="BO6542" s="37">
        <v>224826</v>
      </c>
    </row>
    <row r="6543" spans="62:67" ht="9" customHeight="1" x14ac:dyDescent="0.25">
      <c r="BJ6543" s="36" t="s">
        <v>6561</v>
      </c>
      <c r="BK6543" s="37">
        <v>199261.79999999993</v>
      </c>
      <c r="BL6543" s="37">
        <v>119904</v>
      </c>
      <c r="BM6543" s="37">
        <v>207127</v>
      </c>
      <c r="BN6543" s="37">
        <v>132249</v>
      </c>
      <c r="BO6543" s="37">
        <v>224468</v>
      </c>
    </row>
    <row r="6544" spans="62:67" ht="9" customHeight="1" x14ac:dyDescent="0.25">
      <c r="BJ6544" s="36" t="s">
        <v>6562</v>
      </c>
      <c r="BK6544" s="37">
        <v>199035.09999999992</v>
      </c>
      <c r="BL6544" s="37">
        <v>119758</v>
      </c>
      <c r="BM6544" s="37">
        <v>206857</v>
      </c>
      <c r="BN6544" s="37">
        <v>131995</v>
      </c>
      <c r="BO6544" s="37">
        <v>224200</v>
      </c>
    </row>
    <row r="6545" spans="62:67" ht="9" customHeight="1" x14ac:dyDescent="0.25">
      <c r="BJ6545" s="36" t="s">
        <v>6563</v>
      </c>
      <c r="BK6545" s="37">
        <v>198808.39999999991</v>
      </c>
      <c r="BL6545" s="37">
        <v>119611</v>
      </c>
      <c r="BM6545" s="37">
        <v>206587</v>
      </c>
      <c r="BN6545" s="37">
        <v>131852</v>
      </c>
      <c r="BO6545" s="37">
        <v>223867</v>
      </c>
    </row>
    <row r="6546" spans="62:67" ht="9" customHeight="1" x14ac:dyDescent="0.25">
      <c r="BJ6546" s="36" t="s">
        <v>6564</v>
      </c>
      <c r="BK6546" s="37">
        <v>198581.6999999999</v>
      </c>
      <c r="BL6546" s="37">
        <v>119465</v>
      </c>
      <c r="BM6546" s="37">
        <v>206317</v>
      </c>
      <c r="BN6546" s="37">
        <v>131703</v>
      </c>
      <c r="BO6546" s="37">
        <v>223558</v>
      </c>
    </row>
    <row r="6547" spans="62:67" ht="9" customHeight="1" x14ac:dyDescent="0.25">
      <c r="BJ6547" s="36" t="s">
        <v>6565</v>
      </c>
      <c r="BK6547" s="37">
        <v>198355</v>
      </c>
      <c r="BL6547" s="37">
        <v>119318</v>
      </c>
      <c r="BM6547" s="37">
        <v>206047</v>
      </c>
      <c r="BN6547" s="37">
        <v>131599</v>
      </c>
      <c r="BO6547" s="37">
        <v>223269</v>
      </c>
    </row>
    <row r="6548" spans="62:67" ht="9" customHeight="1" x14ac:dyDescent="0.25">
      <c r="BJ6548" s="36" t="s">
        <v>6566</v>
      </c>
      <c r="BK6548" s="37">
        <v>198112.25</v>
      </c>
      <c r="BL6548" s="37">
        <v>119179</v>
      </c>
      <c r="BM6548" s="37">
        <v>205794</v>
      </c>
      <c r="BN6548" s="37">
        <v>131394</v>
      </c>
      <c r="BO6548" s="37">
        <v>223059</v>
      </c>
    </row>
    <row r="6549" spans="62:67" ht="9" customHeight="1" x14ac:dyDescent="0.25">
      <c r="BJ6549" s="36" t="s">
        <v>6567</v>
      </c>
      <c r="BK6549" s="37">
        <v>197869.5</v>
      </c>
      <c r="BL6549" s="37">
        <v>119039</v>
      </c>
      <c r="BM6549" s="37">
        <v>205540</v>
      </c>
      <c r="BN6549" s="37">
        <v>131257</v>
      </c>
      <c r="BO6549" s="37">
        <v>222721</v>
      </c>
    </row>
    <row r="6550" spans="62:67" ht="9" customHeight="1" x14ac:dyDescent="0.25">
      <c r="BJ6550" s="36" t="s">
        <v>6568</v>
      </c>
      <c r="BK6550" s="37">
        <v>197626.75</v>
      </c>
      <c r="BL6550" s="37">
        <v>118900</v>
      </c>
      <c r="BM6550" s="37">
        <v>205287</v>
      </c>
      <c r="BN6550" s="37">
        <v>131070</v>
      </c>
      <c r="BO6550" s="37">
        <v>222483</v>
      </c>
    </row>
    <row r="6551" spans="62:67" ht="9" customHeight="1" x14ac:dyDescent="0.25">
      <c r="BJ6551" s="36" t="s">
        <v>6569</v>
      </c>
      <c r="BK6551" s="37">
        <v>197384</v>
      </c>
      <c r="BL6551" s="37">
        <v>118760</v>
      </c>
      <c r="BM6551" s="37">
        <v>205033</v>
      </c>
      <c r="BN6551" s="37">
        <v>130934</v>
      </c>
      <c r="BO6551" s="37">
        <v>222263</v>
      </c>
    </row>
    <row r="6552" spans="62:67" ht="9" customHeight="1" x14ac:dyDescent="0.25">
      <c r="BJ6552" s="36" t="s">
        <v>6570</v>
      </c>
      <c r="BK6552" s="37">
        <v>197141.25</v>
      </c>
      <c r="BL6552" s="37">
        <v>118620</v>
      </c>
      <c r="BM6552" s="37">
        <v>204779</v>
      </c>
      <c r="BN6552" s="37">
        <v>130798</v>
      </c>
      <c r="BO6552" s="37">
        <v>221929</v>
      </c>
    </row>
    <row r="6553" spans="62:67" ht="9" customHeight="1" x14ac:dyDescent="0.25">
      <c r="BJ6553" s="36" t="s">
        <v>6571</v>
      </c>
      <c r="BK6553" s="37">
        <v>196898.5</v>
      </c>
      <c r="BL6553" s="37">
        <v>118481</v>
      </c>
      <c r="BM6553" s="37">
        <v>204526</v>
      </c>
      <c r="BN6553" s="37">
        <v>130687</v>
      </c>
      <c r="BO6553" s="37">
        <v>221665</v>
      </c>
    </row>
    <row r="6554" spans="62:67" ht="9" customHeight="1" x14ac:dyDescent="0.25">
      <c r="BJ6554" s="36" t="s">
        <v>6572</v>
      </c>
      <c r="BK6554" s="37">
        <v>196655.75</v>
      </c>
      <c r="BL6554" s="37">
        <v>118341</v>
      </c>
      <c r="BM6554" s="37">
        <v>204272</v>
      </c>
      <c r="BN6554" s="37">
        <v>130550</v>
      </c>
      <c r="BO6554" s="37">
        <v>221395</v>
      </c>
    </row>
    <row r="6555" spans="62:67" ht="9" customHeight="1" x14ac:dyDescent="0.25">
      <c r="BJ6555" s="36" t="s">
        <v>6573</v>
      </c>
      <c r="BK6555" s="37">
        <v>196413</v>
      </c>
      <c r="BL6555" s="37">
        <v>118202</v>
      </c>
      <c r="BM6555" s="37">
        <v>204019</v>
      </c>
      <c r="BN6555" s="37">
        <v>130413</v>
      </c>
      <c r="BO6555" s="37">
        <v>221045</v>
      </c>
    </row>
    <row r="6556" spans="62:67" ht="9" customHeight="1" x14ac:dyDescent="0.25">
      <c r="BJ6556" s="36" t="s">
        <v>6574</v>
      </c>
      <c r="BK6556" s="37">
        <v>196170.25</v>
      </c>
      <c r="BL6556" s="37">
        <v>118062</v>
      </c>
      <c r="BM6556" s="37">
        <v>203765</v>
      </c>
      <c r="BN6556" s="37">
        <v>130276</v>
      </c>
      <c r="BO6556" s="37">
        <v>220864</v>
      </c>
    </row>
    <row r="6557" spans="62:67" ht="9" customHeight="1" x14ac:dyDescent="0.25">
      <c r="BJ6557" s="36" t="s">
        <v>6575</v>
      </c>
      <c r="BK6557" s="37">
        <v>195927.5</v>
      </c>
      <c r="BL6557" s="37">
        <v>117922</v>
      </c>
      <c r="BM6557" s="37">
        <v>203511</v>
      </c>
      <c r="BN6557" s="37">
        <v>130139</v>
      </c>
      <c r="BO6557" s="37">
        <v>220490</v>
      </c>
    </row>
    <row r="6558" spans="62:67" ht="9" customHeight="1" x14ac:dyDescent="0.25">
      <c r="BJ6558" s="36" t="s">
        <v>6576</v>
      </c>
      <c r="BK6558" s="37">
        <v>195708.79999999999</v>
      </c>
      <c r="BL6558" s="37">
        <v>117781</v>
      </c>
      <c r="BM6558" s="37">
        <v>203255</v>
      </c>
      <c r="BN6558" s="37">
        <v>130015</v>
      </c>
      <c r="BO6558" s="37">
        <v>220303</v>
      </c>
    </row>
    <row r="6559" spans="62:67" ht="9" customHeight="1" x14ac:dyDescent="0.25">
      <c r="BJ6559" s="36" t="s">
        <v>6577</v>
      </c>
      <c r="BK6559" s="37">
        <v>195490.09999999998</v>
      </c>
      <c r="BL6559" s="37">
        <v>117640</v>
      </c>
      <c r="BM6559" s="37">
        <v>202999</v>
      </c>
      <c r="BN6559" s="37">
        <v>129892</v>
      </c>
      <c r="BO6559" s="37">
        <v>219971</v>
      </c>
    </row>
    <row r="6560" spans="62:67" ht="9" customHeight="1" x14ac:dyDescent="0.25">
      <c r="BJ6560" s="36" t="s">
        <v>6578</v>
      </c>
      <c r="BK6560" s="37">
        <v>195271.39999999997</v>
      </c>
      <c r="BL6560" s="37">
        <v>117498</v>
      </c>
      <c r="BM6560" s="37">
        <v>202743</v>
      </c>
      <c r="BN6560" s="37">
        <v>129769</v>
      </c>
      <c r="BO6560" s="37">
        <v>219654</v>
      </c>
    </row>
    <row r="6561" spans="62:67" ht="9" customHeight="1" x14ac:dyDescent="0.25">
      <c r="BJ6561" s="36" t="s">
        <v>6579</v>
      </c>
      <c r="BK6561" s="37">
        <v>195052.69999999995</v>
      </c>
      <c r="BL6561" s="37">
        <v>117357</v>
      </c>
      <c r="BM6561" s="37">
        <v>202486</v>
      </c>
      <c r="BN6561" s="37">
        <v>129497</v>
      </c>
      <c r="BO6561" s="37">
        <v>219366</v>
      </c>
    </row>
    <row r="6562" spans="62:67" ht="9" customHeight="1" x14ac:dyDescent="0.25">
      <c r="BJ6562" s="36" t="s">
        <v>6580</v>
      </c>
      <c r="BK6562" s="37">
        <v>194833.99999999994</v>
      </c>
      <c r="BL6562" s="37">
        <v>117215</v>
      </c>
      <c r="BM6562" s="37">
        <v>202230</v>
      </c>
      <c r="BN6562" s="37">
        <v>129399</v>
      </c>
      <c r="BO6562" s="37">
        <v>219098</v>
      </c>
    </row>
    <row r="6563" spans="62:67" ht="9" customHeight="1" x14ac:dyDescent="0.25">
      <c r="BJ6563" s="36" t="s">
        <v>6581</v>
      </c>
      <c r="BK6563" s="37">
        <v>194615.29999999993</v>
      </c>
      <c r="BL6563" s="37">
        <v>117074</v>
      </c>
      <c r="BM6563" s="37">
        <v>201974</v>
      </c>
      <c r="BN6563" s="37">
        <v>129300</v>
      </c>
      <c r="BO6563" s="37">
        <v>218830</v>
      </c>
    </row>
    <row r="6564" spans="62:67" ht="9" customHeight="1" x14ac:dyDescent="0.25">
      <c r="BJ6564" s="36" t="s">
        <v>6582</v>
      </c>
      <c r="BK6564" s="37">
        <v>194396.59999999992</v>
      </c>
      <c r="BL6564" s="37">
        <v>116933</v>
      </c>
      <c r="BM6564" s="37">
        <v>201717</v>
      </c>
      <c r="BN6564" s="37">
        <v>129104</v>
      </c>
      <c r="BO6564" s="37">
        <v>218488</v>
      </c>
    </row>
    <row r="6565" spans="62:67" ht="9" customHeight="1" x14ac:dyDescent="0.25">
      <c r="BJ6565" s="36" t="s">
        <v>6583</v>
      </c>
      <c r="BK6565" s="37">
        <v>194177.89999999991</v>
      </c>
      <c r="BL6565" s="37">
        <v>116791</v>
      </c>
      <c r="BM6565" s="37">
        <v>201461</v>
      </c>
      <c r="BN6565" s="37">
        <v>128908</v>
      </c>
      <c r="BO6565" s="37">
        <v>218199</v>
      </c>
    </row>
    <row r="6566" spans="62:67" ht="9" customHeight="1" x14ac:dyDescent="0.25">
      <c r="BJ6566" s="36" t="s">
        <v>6584</v>
      </c>
      <c r="BK6566" s="37">
        <v>193959.1999999999</v>
      </c>
      <c r="BL6566" s="37">
        <v>116650</v>
      </c>
      <c r="BM6566" s="37">
        <v>201205</v>
      </c>
      <c r="BN6566" s="37">
        <v>128805</v>
      </c>
      <c r="BO6566" s="37">
        <v>217951</v>
      </c>
    </row>
    <row r="6567" spans="62:67" ht="9" customHeight="1" x14ac:dyDescent="0.25">
      <c r="BJ6567" s="36" t="s">
        <v>6585</v>
      </c>
      <c r="BK6567" s="37">
        <v>193740.5</v>
      </c>
      <c r="BL6567" s="37">
        <v>116508</v>
      </c>
      <c r="BM6567" s="37">
        <v>200948</v>
      </c>
      <c r="BN6567" s="37">
        <v>128677</v>
      </c>
      <c r="BO6567" s="37">
        <v>217647</v>
      </c>
    </row>
    <row r="6568" spans="62:67" ht="9" customHeight="1" x14ac:dyDescent="0.25">
      <c r="BJ6568" s="36" t="s">
        <v>6586</v>
      </c>
      <c r="BK6568" s="37">
        <v>193531.85</v>
      </c>
      <c r="BL6568" s="37">
        <v>116374</v>
      </c>
      <c r="BM6568" s="37">
        <v>200697</v>
      </c>
      <c r="BN6568" s="37">
        <v>128548</v>
      </c>
      <c r="BO6568" s="37">
        <v>217449</v>
      </c>
    </row>
    <row r="6569" spans="62:67" ht="9" customHeight="1" x14ac:dyDescent="0.25">
      <c r="BJ6569" s="36" t="s">
        <v>6587</v>
      </c>
      <c r="BK6569" s="37">
        <v>193323.2</v>
      </c>
      <c r="BL6569" s="37">
        <v>116239</v>
      </c>
      <c r="BM6569" s="37">
        <v>200446</v>
      </c>
      <c r="BN6569" s="37">
        <v>128402</v>
      </c>
      <c r="BO6569" s="37">
        <v>217171</v>
      </c>
    </row>
    <row r="6570" spans="62:67" ht="9" customHeight="1" x14ac:dyDescent="0.25">
      <c r="BJ6570" s="36" t="s">
        <v>6588</v>
      </c>
      <c r="BK6570" s="37">
        <v>193114.55000000002</v>
      </c>
      <c r="BL6570" s="37">
        <v>116104</v>
      </c>
      <c r="BM6570" s="37">
        <v>200195</v>
      </c>
      <c r="BN6570" s="37">
        <v>128257</v>
      </c>
      <c r="BO6570" s="37">
        <v>216806</v>
      </c>
    </row>
    <row r="6571" spans="62:67" ht="9" customHeight="1" x14ac:dyDescent="0.25">
      <c r="BJ6571" s="36" t="s">
        <v>6589</v>
      </c>
      <c r="BK6571" s="37">
        <v>192905.90000000002</v>
      </c>
      <c r="BL6571" s="37">
        <v>115970</v>
      </c>
      <c r="BM6571" s="37">
        <v>199944</v>
      </c>
      <c r="BN6571" s="37">
        <v>128084</v>
      </c>
      <c r="BO6571" s="37">
        <v>216568</v>
      </c>
    </row>
    <row r="6572" spans="62:67" ht="9" customHeight="1" x14ac:dyDescent="0.25">
      <c r="BJ6572" s="36" t="s">
        <v>6590</v>
      </c>
      <c r="BK6572" s="37">
        <v>192697.25000000003</v>
      </c>
      <c r="BL6572" s="37">
        <v>115835</v>
      </c>
      <c r="BM6572" s="37">
        <v>199693</v>
      </c>
      <c r="BN6572" s="37">
        <v>127912</v>
      </c>
      <c r="BO6572" s="37">
        <v>216236</v>
      </c>
    </row>
    <row r="6573" spans="62:67" ht="9" customHeight="1" x14ac:dyDescent="0.25">
      <c r="BJ6573" s="36" t="s">
        <v>6591</v>
      </c>
      <c r="BK6573" s="37">
        <v>192488.60000000003</v>
      </c>
      <c r="BL6573" s="37">
        <v>115700</v>
      </c>
      <c r="BM6573" s="37">
        <v>199442</v>
      </c>
      <c r="BN6573" s="37">
        <v>127797</v>
      </c>
      <c r="BO6573" s="37">
        <v>215996</v>
      </c>
    </row>
    <row r="6574" spans="62:67" ht="9" customHeight="1" x14ac:dyDescent="0.25">
      <c r="BJ6574" s="36" t="s">
        <v>6592</v>
      </c>
      <c r="BK6574" s="37">
        <v>192279.95000000004</v>
      </c>
      <c r="BL6574" s="37">
        <v>115566</v>
      </c>
      <c r="BM6574" s="37">
        <v>199191</v>
      </c>
      <c r="BN6574" s="37">
        <v>127681</v>
      </c>
      <c r="BO6574" s="37">
        <v>215681</v>
      </c>
    </row>
    <row r="6575" spans="62:67" ht="9" customHeight="1" x14ac:dyDescent="0.25">
      <c r="BJ6575" s="36" t="s">
        <v>6593</v>
      </c>
      <c r="BK6575" s="37">
        <v>192071.30000000005</v>
      </c>
      <c r="BL6575" s="37">
        <v>115431</v>
      </c>
      <c r="BM6575" s="37">
        <v>198940</v>
      </c>
      <c r="BN6575" s="37">
        <v>127624</v>
      </c>
      <c r="BO6575" s="37">
        <v>215489</v>
      </c>
    </row>
    <row r="6576" spans="62:67" ht="9" customHeight="1" x14ac:dyDescent="0.25">
      <c r="BJ6576" s="36" t="s">
        <v>6594</v>
      </c>
      <c r="BK6576" s="37">
        <v>191862.65000000005</v>
      </c>
      <c r="BL6576" s="37">
        <v>115296</v>
      </c>
      <c r="BM6576" s="37">
        <v>198689</v>
      </c>
      <c r="BN6576" s="37">
        <v>127447</v>
      </c>
      <c r="BO6576" s="37">
        <v>215183</v>
      </c>
    </row>
    <row r="6577" spans="62:67" ht="9" customHeight="1" x14ac:dyDescent="0.25">
      <c r="BJ6577" s="36" t="s">
        <v>6595</v>
      </c>
      <c r="BK6577" s="37">
        <v>191654</v>
      </c>
      <c r="BL6577" s="37">
        <v>115161</v>
      </c>
      <c r="BM6577" s="37">
        <v>198438</v>
      </c>
      <c r="BN6577" s="37">
        <v>127302</v>
      </c>
      <c r="BO6577" s="37">
        <v>214903</v>
      </c>
    </row>
    <row r="6578" spans="62:67" ht="9" customHeight="1" x14ac:dyDescent="0.25">
      <c r="BJ6578" s="36" t="s">
        <v>6596</v>
      </c>
      <c r="BK6578" s="37">
        <v>191442.7</v>
      </c>
      <c r="BL6578" s="37">
        <v>115024</v>
      </c>
      <c r="BM6578" s="37">
        <v>198184</v>
      </c>
      <c r="BN6578" s="37">
        <v>127164</v>
      </c>
      <c r="BO6578" s="37">
        <v>214609</v>
      </c>
    </row>
    <row r="6579" spans="62:67" ht="9" customHeight="1" x14ac:dyDescent="0.25">
      <c r="BJ6579" s="36" t="s">
        <v>6597</v>
      </c>
      <c r="BK6579" s="37">
        <v>191231.40000000002</v>
      </c>
      <c r="BL6579" s="37">
        <v>114886</v>
      </c>
      <c r="BM6579" s="37">
        <v>197930</v>
      </c>
      <c r="BN6579" s="37">
        <v>127026</v>
      </c>
      <c r="BO6579" s="37">
        <v>214329</v>
      </c>
    </row>
    <row r="6580" spans="62:67" ht="9" customHeight="1" x14ac:dyDescent="0.25">
      <c r="BJ6580" s="36" t="s">
        <v>6598</v>
      </c>
      <c r="BK6580" s="37">
        <v>191020.10000000003</v>
      </c>
      <c r="BL6580" s="37">
        <v>114749</v>
      </c>
      <c r="BM6580" s="37">
        <v>197676</v>
      </c>
      <c r="BN6580" s="37">
        <v>126973</v>
      </c>
      <c r="BO6580" s="37">
        <v>214074</v>
      </c>
    </row>
    <row r="6581" spans="62:67" ht="9" customHeight="1" x14ac:dyDescent="0.25">
      <c r="BJ6581" s="36" t="s">
        <v>6599</v>
      </c>
      <c r="BK6581" s="37">
        <v>190808.80000000005</v>
      </c>
      <c r="BL6581" s="37">
        <v>114611</v>
      </c>
      <c r="BM6581" s="37">
        <v>197422</v>
      </c>
      <c r="BN6581" s="37">
        <v>126801</v>
      </c>
      <c r="BO6581" s="37">
        <v>213835</v>
      </c>
    </row>
    <row r="6582" spans="62:67" ht="9" customHeight="1" x14ac:dyDescent="0.25">
      <c r="BJ6582" s="36" t="s">
        <v>6600</v>
      </c>
      <c r="BK6582" s="37">
        <v>190597.50000000006</v>
      </c>
      <c r="BL6582" s="37">
        <v>114474</v>
      </c>
      <c r="BM6582" s="37">
        <v>197168</v>
      </c>
      <c r="BN6582" s="37">
        <v>126662</v>
      </c>
      <c r="BO6582" s="37">
        <v>213600</v>
      </c>
    </row>
    <row r="6583" spans="62:67" ht="9" customHeight="1" x14ac:dyDescent="0.25">
      <c r="BJ6583" s="36" t="s">
        <v>6601</v>
      </c>
      <c r="BK6583" s="37">
        <v>190386.20000000007</v>
      </c>
      <c r="BL6583" s="37">
        <v>114336</v>
      </c>
      <c r="BM6583" s="37">
        <v>196914</v>
      </c>
      <c r="BN6583" s="37">
        <v>126517</v>
      </c>
      <c r="BO6583" s="37">
        <v>213298</v>
      </c>
    </row>
    <row r="6584" spans="62:67" ht="9" customHeight="1" x14ac:dyDescent="0.25">
      <c r="BJ6584" s="36" t="s">
        <v>6602</v>
      </c>
      <c r="BK6584" s="37">
        <v>190174.90000000008</v>
      </c>
      <c r="BL6584" s="37">
        <v>114199</v>
      </c>
      <c r="BM6584" s="37">
        <v>196660</v>
      </c>
      <c r="BN6584" s="37">
        <v>126373</v>
      </c>
      <c r="BO6584" s="37">
        <v>212964</v>
      </c>
    </row>
    <row r="6585" spans="62:67" ht="9" customHeight="1" x14ac:dyDescent="0.25">
      <c r="BJ6585" s="36" t="s">
        <v>6603</v>
      </c>
      <c r="BK6585" s="37">
        <v>189963.60000000009</v>
      </c>
      <c r="BL6585" s="37">
        <v>114061</v>
      </c>
      <c r="BM6585" s="37">
        <v>196406</v>
      </c>
      <c r="BN6585" s="37">
        <v>126211</v>
      </c>
      <c r="BO6585" s="37">
        <v>212710</v>
      </c>
    </row>
    <row r="6586" spans="62:67" ht="9" customHeight="1" x14ac:dyDescent="0.25">
      <c r="BJ6586" s="36" t="s">
        <v>6604</v>
      </c>
      <c r="BK6586" s="37">
        <v>189752.3000000001</v>
      </c>
      <c r="BL6586" s="37">
        <v>113924</v>
      </c>
      <c r="BM6586" s="37">
        <v>196152</v>
      </c>
      <c r="BN6586" s="37">
        <v>126043</v>
      </c>
      <c r="BO6586" s="37">
        <v>212495</v>
      </c>
    </row>
    <row r="6587" spans="62:67" ht="9" customHeight="1" x14ac:dyDescent="0.25">
      <c r="BJ6587" s="36" t="s">
        <v>6605</v>
      </c>
      <c r="BK6587" s="37">
        <v>189541</v>
      </c>
      <c r="BL6587" s="37">
        <v>113786</v>
      </c>
      <c r="BM6587" s="37">
        <v>195898</v>
      </c>
      <c r="BN6587" s="37">
        <v>125990</v>
      </c>
      <c r="BO6587" s="37">
        <v>212178</v>
      </c>
    </row>
    <row r="6588" spans="62:67" ht="9" customHeight="1" x14ac:dyDescent="0.25">
      <c r="BJ6588" s="36" t="s">
        <v>6606</v>
      </c>
      <c r="BK6588" s="37">
        <v>189339.1</v>
      </c>
      <c r="BL6588" s="37">
        <v>113652</v>
      </c>
      <c r="BM6588" s="37">
        <v>195660</v>
      </c>
      <c r="BN6588" s="37">
        <v>125822</v>
      </c>
      <c r="BO6588" s="37">
        <v>211914</v>
      </c>
    </row>
    <row r="6589" spans="62:67" ht="9" customHeight="1" x14ac:dyDescent="0.25">
      <c r="BJ6589" s="36" t="s">
        <v>6607</v>
      </c>
      <c r="BK6589" s="37">
        <v>189137.2</v>
      </c>
      <c r="BL6589" s="37">
        <v>113517</v>
      </c>
      <c r="BM6589" s="37">
        <v>195422</v>
      </c>
      <c r="BN6589" s="37">
        <v>125642</v>
      </c>
      <c r="BO6589" s="37">
        <v>211661</v>
      </c>
    </row>
    <row r="6590" spans="62:67" ht="9" customHeight="1" x14ac:dyDescent="0.25">
      <c r="BJ6590" s="36" t="s">
        <v>6608</v>
      </c>
      <c r="BK6590" s="37">
        <v>188935.30000000002</v>
      </c>
      <c r="BL6590" s="37">
        <v>113382</v>
      </c>
      <c r="BM6590" s="37">
        <v>195184</v>
      </c>
      <c r="BN6590" s="37">
        <v>125542</v>
      </c>
      <c r="BO6590" s="37">
        <v>211343</v>
      </c>
    </row>
    <row r="6591" spans="62:67" ht="9" customHeight="1" x14ac:dyDescent="0.25">
      <c r="BJ6591" s="36" t="s">
        <v>6609</v>
      </c>
      <c r="BK6591" s="37">
        <v>188733.40000000002</v>
      </c>
      <c r="BL6591" s="37">
        <v>113247</v>
      </c>
      <c r="BM6591" s="37">
        <v>194945</v>
      </c>
      <c r="BN6591" s="37">
        <v>125396</v>
      </c>
      <c r="BO6591" s="37">
        <v>211108</v>
      </c>
    </row>
    <row r="6592" spans="62:67" ht="9" customHeight="1" x14ac:dyDescent="0.25">
      <c r="BJ6592" s="36" t="s">
        <v>6610</v>
      </c>
      <c r="BK6592" s="37">
        <v>188531.50000000003</v>
      </c>
      <c r="BL6592" s="37">
        <v>113112</v>
      </c>
      <c r="BM6592" s="37">
        <v>194707</v>
      </c>
      <c r="BN6592" s="37">
        <v>125225</v>
      </c>
      <c r="BO6592" s="37">
        <v>210831</v>
      </c>
    </row>
    <row r="6593" spans="62:67" ht="9" customHeight="1" x14ac:dyDescent="0.25">
      <c r="BJ6593" s="36" t="s">
        <v>6611</v>
      </c>
      <c r="BK6593" s="37">
        <v>188329.60000000003</v>
      </c>
      <c r="BL6593" s="37">
        <v>112977</v>
      </c>
      <c r="BM6593" s="37">
        <v>194469</v>
      </c>
      <c r="BN6593" s="37">
        <v>125089</v>
      </c>
      <c r="BO6593" s="37">
        <v>210702</v>
      </c>
    </row>
    <row r="6594" spans="62:67" ht="9" customHeight="1" x14ac:dyDescent="0.25">
      <c r="BJ6594" s="36" t="s">
        <v>6612</v>
      </c>
      <c r="BK6594" s="37">
        <v>188127.70000000004</v>
      </c>
      <c r="BL6594" s="37">
        <v>112842</v>
      </c>
      <c r="BM6594" s="37">
        <v>194230</v>
      </c>
      <c r="BN6594" s="37">
        <v>124966</v>
      </c>
      <c r="BO6594" s="37">
        <v>210389</v>
      </c>
    </row>
    <row r="6595" spans="62:67" ht="9" customHeight="1" x14ac:dyDescent="0.25">
      <c r="BJ6595" s="36" t="s">
        <v>6613</v>
      </c>
      <c r="BK6595" s="37">
        <v>187925.80000000005</v>
      </c>
      <c r="BL6595" s="37">
        <v>112707</v>
      </c>
      <c r="BM6595" s="37">
        <v>193992</v>
      </c>
      <c r="BN6595" s="37">
        <v>124809</v>
      </c>
      <c r="BO6595" s="37">
        <v>210175</v>
      </c>
    </row>
    <row r="6596" spans="62:67" ht="9" customHeight="1" x14ac:dyDescent="0.25">
      <c r="BJ6596" s="36" t="s">
        <v>6614</v>
      </c>
      <c r="BK6596" s="37">
        <v>187723.90000000005</v>
      </c>
      <c r="BL6596" s="37">
        <v>112572</v>
      </c>
      <c r="BM6596" s="37">
        <v>193754</v>
      </c>
      <c r="BN6596" s="37">
        <v>124702</v>
      </c>
      <c r="BO6596" s="37">
        <v>209898</v>
      </c>
    </row>
    <row r="6597" spans="62:67" ht="9" customHeight="1" x14ac:dyDescent="0.25">
      <c r="BJ6597" s="36" t="s">
        <v>6615</v>
      </c>
      <c r="BK6597" s="37">
        <v>187522</v>
      </c>
      <c r="BL6597" s="37">
        <v>112437</v>
      </c>
      <c r="BM6597" s="37">
        <v>193515</v>
      </c>
      <c r="BN6597" s="37">
        <v>124549</v>
      </c>
      <c r="BO6597" s="37">
        <v>209635</v>
      </c>
    </row>
    <row r="6598" spans="62:67" ht="9" customHeight="1" x14ac:dyDescent="0.25">
      <c r="BJ6598" s="36" t="s">
        <v>6616</v>
      </c>
      <c r="BK6598" s="37">
        <v>187290.7</v>
      </c>
      <c r="BL6598" s="37">
        <v>112306</v>
      </c>
      <c r="BM6598" s="37">
        <v>193278</v>
      </c>
      <c r="BN6598" s="37">
        <v>124396</v>
      </c>
      <c r="BO6598" s="37">
        <v>209322</v>
      </c>
    </row>
    <row r="6599" spans="62:67" ht="9" customHeight="1" x14ac:dyDescent="0.25">
      <c r="BJ6599" s="36" t="s">
        <v>6617</v>
      </c>
      <c r="BK6599" s="37">
        <v>187059.40000000002</v>
      </c>
      <c r="BL6599" s="37">
        <v>112174</v>
      </c>
      <c r="BM6599" s="37">
        <v>193041</v>
      </c>
      <c r="BN6599" s="37">
        <v>124266</v>
      </c>
      <c r="BO6599" s="37">
        <v>209010</v>
      </c>
    </row>
    <row r="6600" spans="62:67" ht="9" customHeight="1" x14ac:dyDescent="0.25">
      <c r="BJ6600" s="36" t="s">
        <v>6618</v>
      </c>
      <c r="BK6600" s="37">
        <v>186828.10000000003</v>
      </c>
      <c r="BL6600" s="37">
        <v>112042</v>
      </c>
      <c r="BM6600" s="37">
        <v>192803</v>
      </c>
      <c r="BN6600" s="37">
        <v>124067</v>
      </c>
      <c r="BO6600" s="37">
        <v>208831</v>
      </c>
    </row>
    <row r="6601" spans="62:67" ht="9" customHeight="1" x14ac:dyDescent="0.25">
      <c r="BJ6601" s="36" t="s">
        <v>6619</v>
      </c>
      <c r="BK6601" s="37">
        <v>186596.80000000005</v>
      </c>
      <c r="BL6601" s="37">
        <v>111911</v>
      </c>
      <c r="BM6601" s="37">
        <v>192566</v>
      </c>
      <c r="BN6601" s="37">
        <v>123945</v>
      </c>
      <c r="BO6601" s="37">
        <v>208543</v>
      </c>
    </row>
    <row r="6602" spans="62:67" ht="9" customHeight="1" x14ac:dyDescent="0.25">
      <c r="BJ6602" s="36" t="s">
        <v>6620</v>
      </c>
      <c r="BK6602" s="37">
        <v>186365.50000000006</v>
      </c>
      <c r="BL6602" s="37">
        <v>111779</v>
      </c>
      <c r="BM6602" s="37">
        <v>192328</v>
      </c>
      <c r="BN6602" s="37">
        <v>123822</v>
      </c>
      <c r="BO6602" s="37">
        <v>208272</v>
      </c>
    </row>
    <row r="6603" spans="62:67" ht="9" customHeight="1" x14ac:dyDescent="0.25">
      <c r="BJ6603" s="36" t="s">
        <v>6621</v>
      </c>
      <c r="BK6603" s="37">
        <v>186134.20000000007</v>
      </c>
      <c r="BL6603" s="37">
        <v>111647</v>
      </c>
      <c r="BM6603" s="37">
        <v>192091</v>
      </c>
      <c r="BN6603" s="37">
        <v>123668</v>
      </c>
      <c r="BO6603" s="37">
        <v>207979</v>
      </c>
    </row>
    <row r="6604" spans="62:67" ht="9" customHeight="1" x14ac:dyDescent="0.25">
      <c r="BJ6604" s="36" t="s">
        <v>6622</v>
      </c>
      <c r="BK6604" s="37">
        <v>185902.90000000008</v>
      </c>
      <c r="BL6604" s="37">
        <v>111516</v>
      </c>
      <c r="BM6604" s="37">
        <v>191854</v>
      </c>
      <c r="BN6604" s="37">
        <v>123514</v>
      </c>
      <c r="BO6604" s="37">
        <v>207796</v>
      </c>
    </row>
    <row r="6605" spans="62:67" ht="9" customHeight="1" x14ac:dyDescent="0.25">
      <c r="BJ6605" s="36" t="s">
        <v>6623</v>
      </c>
      <c r="BK6605" s="37">
        <v>185671.60000000009</v>
      </c>
      <c r="BL6605" s="37">
        <v>111384</v>
      </c>
      <c r="BM6605" s="37">
        <v>191616</v>
      </c>
      <c r="BN6605" s="37">
        <v>123360</v>
      </c>
      <c r="BO6605" s="37">
        <v>207505</v>
      </c>
    </row>
    <row r="6606" spans="62:67" ht="9" customHeight="1" x14ac:dyDescent="0.25">
      <c r="BJ6606" s="36" t="s">
        <v>6624</v>
      </c>
      <c r="BK6606" s="37">
        <v>185440.3000000001</v>
      </c>
      <c r="BL6606" s="37">
        <v>111252</v>
      </c>
      <c r="BM6606" s="37">
        <v>191379</v>
      </c>
      <c r="BN6606" s="37">
        <v>123206</v>
      </c>
      <c r="BO6606" s="37">
        <v>207122</v>
      </c>
    </row>
    <row r="6607" spans="62:67" ht="9" customHeight="1" x14ac:dyDescent="0.25">
      <c r="BJ6607" s="36" t="s">
        <v>6625</v>
      </c>
      <c r="BK6607" s="37">
        <v>185209</v>
      </c>
      <c r="BL6607" s="37">
        <v>111120</v>
      </c>
      <c r="BM6607" s="37">
        <v>191141</v>
      </c>
      <c r="BN6607" s="37">
        <v>123138</v>
      </c>
      <c r="BO6607" s="37">
        <v>207032</v>
      </c>
    </row>
    <row r="6608" spans="62:67" ht="9" customHeight="1" x14ac:dyDescent="0.25">
      <c r="BJ6608" s="36" t="s">
        <v>6626</v>
      </c>
      <c r="BK6608" s="37">
        <v>185010.05</v>
      </c>
      <c r="BL6608" s="37">
        <v>110991</v>
      </c>
      <c r="BM6608" s="37">
        <v>190911</v>
      </c>
      <c r="BN6608" s="37">
        <v>122974</v>
      </c>
      <c r="BO6608" s="37">
        <v>206678</v>
      </c>
    </row>
    <row r="6609" spans="62:67" ht="9" customHeight="1" x14ac:dyDescent="0.25">
      <c r="BJ6609" s="36" t="s">
        <v>6627</v>
      </c>
      <c r="BK6609" s="37">
        <v>184811.09999999998</v>
      </c>
      <c r="BL6609" s="37">
        <v>110862</v>
      </c>
      <c r="BM6609" s="37">
        <v>190681</v>
      </c>
      <c r="BN6609" s="37">
        <v>122810</v>
      </c>
      <c r="BO6609" s="37">
        <v>206507</v>
      </c>
    </row>
    <row r="6610" spans="62:67" ht="9" customHeight="1" x14ac:dyDescent="0.25">
      <c r="BJ6610" s="36" t="s">
        <v>6628</v>
      </c>
      <c r="BK6610" s="37">
        <v>184612.14999999997</v>
      </c>
      <c r="BL6610" s="37">
        <v>110732</v>
      </c>
      <c r="BM6610" s="37">
        <v>190451</v>
      </c>
      <c r="BN6610" s="37">
        <v>122717</v>
      </c>
      <c r="BO6610" s="37">
        <v>206196</v>
      </c>
    </row>
    <row r="6611" spans="62:67" ht="9" customHeight="1" x14ac:dyDescent="0.25">
      <c r="BJ6611" s="36" t="s">
        <v>6629</v>
      </c>
      <c r="BK6611" s="37">
        <v>184413.19999999995</v>
      </c>
      <c r="BL6611" s="37">
        <v>110603</v>
      </c>
      <c r="BM6611" s="37">
        <v>190221</v>
      </c>
      <c r="BN6611" s="37">
        <v>122585</v>
      </c>
      <c r="BO6611" s="37">
        <v>205893</v>
      </c>
    </row>
    <row r="6612" spans="62:67" ht="9" customHeight="1" x14ac:dyDescent="0.25">
      <c r="BJ6612" s="36" t="s">
        <v>6630</v>
      </c>
      <c r="BK6612" s="37">
        <v>184214.24999999994</v>
      </c>
      <c r="BL6612" s="37">
        <v>110473</v>
      </c>
      <c r="BM6612" s="37">
        <v>189991</v>
      </c>
      <c r="BN6612" s="37">
        <v>122452</v>
      </c>
      <c r="BO6612" s="37">
        <v>205712</v>
      </c>
    </row>
    <row r="6613" spans="62:67" ht="9" customHeight="1" x14ac:dyDescent="0.25">
      <c r="BJ6613" s="36" t="s">
        <v>6631</v>
      </c>
      <c r="BK6613" s="37">
        <v>184015.29999999993</v>
      </c>
      <c r="BL6613" s="37">
        <v>110344</v>
      </c>
      <c r="BM6613" s="37">
        <v>189761</v>
      </c>
      <c r="BN6613" s="37">
        <v>122320</v>
      </c>
      <c r="BO6613" s="37">
        <v>205458</v>
      </c>
    </row>
    <row r="6614" spans="62:67" ht="9" customHeight="1" x14ac:dyDescent="0.25">
      <c r="BJ6614" s="36" t="s">
        <v>6632</v>
      </c>
      <c r="BK6614" s="37">
        <v>183816.34999999992</v>
      </c>
      <c r="BL6614" s="37">
        <v>110215</v>
      </c>
      <c r="BM6614" s="37">
        <v>189531</v>
      </c>
      <c r="BN6614" s="37">
        <v>122100</v>
      </c>
      <c r="BO6614" s="37">
        <v>205212</v>
      </c>
    </row>
    <row r="6615" spans="62:67" ht="9" customHeight="1" x14ac:dyDescent="0.25">
      <c r="BJ6615" s="36" t="s">
        <v>6633</v>
      </c>
      <c r="BK6615" s="37">
        <v>183617.39999999991</v>
      </c>
      <c r="BL6615" s="37">
        <v>110085</v>
      </c>
      <c r="BM6615" s="37">
        <v>189301</v>
      </c>
      <c r="BN6615" s="37">
        <v>122078</v>
      </c>
      <c r="BO6615" s="37">
        <v>204935</v>
      </c>
    </row>
    <row r="6616" spans="62:67" ht="9" customHeight="1" x14ac:dyDescent="0.25">
      <c r="BJ6616" s="36" t="s">
        <v>6634</v>
      </c>
      <c r="BK6616" s="37">
        <v>183418.4499999999</v>
      </c>
      <c r="BL6616" s="37">
        <v>109956</v>
      </c>
      <c r="BM6616" s="37">
        <v>189071</v>
      </c>
      <c r="BN6616" s="37">
        <v>121911</v>
      </c>
      <c r="BO6616" s="37">
        <v>204733</v>
      </c>
    </row>
    <row r="6617" spans="62:67" ht="9" customHeight="1" x14ac:dyDescent="0.25">
      <c r="BJ6617" s="36" t="s">
        <v>6635</v>
      </c>
      <c r="BK6617" s="37">
        <v>183219.5</v>
      </c>
      <c r="BL6617" s="37">
        <v>109826</v>
      </c>
      <c r="BM6617" s="37">
        <v>188841</v>
      </c>
      <c r="BN6617" s="37">
        <v>121744</v>
      </c>
      <c r="BO6617" s="37">
        <v>204462</v>
      </c>
    </row>
    <row r="6618" spans="62:67" ht="9" customHeight="1" x14ac:dyDescent="0.25">
      <c r="BJ6618" s="36" t="s">
        <v>6636</v>
      </c>
      <c r="BK6618" s="37">
        <v>183010.8</v>
      </c>
      <c r="BL6618" s="37">
        <v>109698</v>
      </c>
      <c r="BM6618" s="37">
        <v>188607</v>
      </c>
      <c r="BN6618" s="37">
        <v>121571</v>
      </c>
      <c r="BO6618" s="37">
        <v>204279</v>
      </c>
    </row>
    <row r="6619" spans="62:67" ht="9" customHeight="1" x14ac:dyDescent="0.25">
      <c r="BJ6619" s="36" t="s">
        <v>6637</v>
      </c>
      <c r="BK6619" s="37">
        <v>182802.09999999998</v>
      </c>
      <c r="BL6619" s="37">
        <v>109570</v>
      </c>
      <c r="BM6619" s="37">
        <v>188373</v>
      </c>
      <c r="BN6619" s="37">
        <v>121430</v>
      </c>
      <c r="BO6619" s="37">
        <v>203960</v>
      </c>
    </row>
    <row r="6620" spans="62:67" ht="9" customHeight="1" x14ac:dyDescent="0.25">
      <c r="BJ6620" s="36" t="s">
        <v>6638</v>
      </c>
      <c r="BK6620" s="37">
        <v>182593.39999999997</v>
      </c>
      <c r="BL6620" s="37">
        <v>109442</v>
      </c>
      <c r="BM6620" s="37">
        <v>188138</v>
      </c>
      <c r="BN6620" s="37">
        <v>121289</v>
      </c>
      <c r="BO6620" s="37">
        <v>203736</v>
      </c>
    </row>
    <row r="6621" spans="62:67" ht="9" customHeight="1" x14ac:dyDescent="0.25">
      <c r="BJ6621" s="36" t="s">
        <v>6639</v>
      </c>
      <c r="BK6621" s="37">
        <v>182384.69999999995</v>
      </c>
      <c r="BL6621" s="37">
        <v>109314</v>
      </c>
      <c r="BM6621" s="37">
        <v>187904</v>
      </c>
      <c r="BN6621" s="37">
        <v>121229</v>
      </c>
      <c r="BO6621" s="37">
        <v>203447</v>
      </c>
    </row>
    <row r="6622" spans="62:67" ht="9" customHeight="1" x14ac:dyDescent="0.25">
      <c r="BJ6622" s="36" t="s">
        <v>6640</v>
      </c>
      <c r="BK6622" s="37">
        <v>182175.99999999994</v>
      </c>
      <c r="BL6622" s="37">
        <v>109186</v>
      </c>
      <c r="BM6622" s="37">
        <v>187669</v>
      </c>
      <c r="BN6622" s="37">
        <v>121094</v>
      </c>
      <c r="BO6622" s="37">
        <v>203228</v>
      </c>
    </row>
    <row r="6623" spans="62:67" ht="9" customHeight="1" x14ac:dyDescent="0.25">
      <c r="BJ6623" s="36" t="s">
        <v>6641</v>
      </c>
      <c r="BK6623" s="37">
        <v>181967.29999999993</v>
      </c>
      <c r="BL6623" s="37">
        <v>109058</v>
      </c>
      <c r="BM6623" s="37">
        <v>187435</v>
      </c>
      <c r="BN6623" s="37">
        <v>120959</v>
      </c>
      <c r="BO6623" s="37">
        <v>202963</v>
      </c>
    </row>
    <row r="6624" spans="62:67" ht="9" customHeight="1" x14ac:dyDescent="0.25">
      <c r="BJ6624" s="36" t="s">
        <v>6642</v>
      </c>
      <c r="BK6624" s="37">
        <v>181758.59999999992</v>
      </c>
      <c r="BL6624" s="37">
        <v>108930</v>
      </c>
      <c r="BM6624" s="37">
        <v>187201</v>
      </c>
      <c r="BN6624" s="37">
        <v>120867</v>
      </c>
      <c r="BO6624" s="37">
        <v>202717</v>
      </c>
    </row>
    <row r="6625" spans="62:67" ht="9" customHeight="1" x14ac:dyDescent="0.25">
      <c r="BJ6625" s="36" t="s">
        <v>6643</v>
      </c>
      <c r="BK6625" s="37">
        <v>181549.89999999991</v>
      </c>
      <c r="BL6625" s="37">
        <v>108802</v>
      </c>
      <c r="BM6625" s="37">
        <v>186966</v>
      </c>
      <c r="BN6625" s="37">
        <v>120658</v>
      </c>
      <c r="BO6625" s="37">
        <v>202420</v>
      </c>
    </row>
    <row r="6626" spans="62:67" ht="9" customHeight="1" x14ac:dyDescent="0.25">
      <c r="BJ6626" s="36" t="s">
        <v>6644</v>
      </c>
      <c r="BK6626" s="37">
        <v>181341.1999999999</v>
      </c>
      <c r="BL6626" s="37">
        <v>108674</v>
      </c>
      <c r="BM6626" s="37">
        <v>186732</v>
      </c>
      <c r="BN6626" s="37">
        <v>120524</v>
      </c>
      <c r="BO6626" s="37">
        <v>202218</v>
      </c>
    </row>
    <row r="6627" spans="62:67" ht="9" customHeight="1" x14ac:dyDescent="0.25">
      <c r="BJ6627" s="36" t="s">
        <v>6645</v>
      </c>
      <c r="BK6627" s="37">
        <v>181132.5</v>
      </c>
      <c r="BL6627" s="37">
        <v>108545</v>
      </c>
      <c r="BM6627" s="37">
        <v>186497</v>
      </c>
      <c r="BN6627" s="37">
        <v>120379</v>
      </c>
      <c r="BO6627" s="37">
        <v>201964</v>
      </c>
    </row>
    <row r="6628" spans="62:67" ht="9" customHeight="1" x14ac:dyDescent="0.25">
      <c r="BJ6628" s="36" t="s">
        <v>6646</v>
      </c>
      <c r="BK6628" s="37">
        <v>180931.45</v>
      </c>
      <c r="BL6628" s="37">
        <v>108411</v>
      </c>
      <c r="BM6628" s="37">
        <v>186263</v>
      </c>
      <c r="BN6628" s="37">
        <v>120218</v>
      </c>
      <c r="BO6628" s="37">
        <v>201651</v>
      </c>
    </row>
    <row r="6629" spans="62:67" ht="9" customHeight="1" x14ac:dyDescent="0.25">
      <c r="BJ6629" s="36" t="s">
        <v>6647</v>
      </c>
      <c r="BK6629" s="37">
        <v>180730.40000000002</v>
      </c>
      <c r="BL6629" s="37">
        <v>108276</v>
      </c>
      <c r="BM6629" s="37">
        <v>186029</v>
      </c>
      <c r="BN6629" s="37">
        <v>120056</v>
      </c>
      <c r="BO6629" s="37">
        <v>201454</v>
      </c>
    </row>
    <row r="6630" spans="62:67" ht="9" customHeight="1" x14ac:dyDescent="0.25">
      <c r="BJ6630" s="36" t="s">
        <v>6648</v>
      </c>
      <c r="BK6630" s="37">
        <v>180529.35000000003</v>
      </c>
      <c r="BL6630" s="37">
        <v>108141</v>
      </c>
      <c r="BM6630" s="37">
        <v>185794</v>
      </c>
      <c r="BN6630" s="37">
        <v>119895</v>
      </c>
      <c r="BO6630" s="37">
        <v>201126</v>
      </c>
    </row>
    <row r="6631" spans="62:67" ht="9" customHeight="1" x14ac:dyDescent="0.25">
      <c r="BJ6631" s="36" t="s">
        <v>6649</v>
      </c>
      <c r="BK6631" s="37">
        <v>180328.30000000005</v>
      </c>
      <c r="BL6631" s="37">
        <v>108007</v>
      </c>
      <c r="BM6631" s="37">
        <v>185560</v>
      </c>
      <c r="BN6631" s="37">
        <v>119776</v>
      </c>
      <c r="BO6631" s="37">
        <v>200938</v>
      </c>
    </row>
    <row r="6632" spans="62:67" ht="9" customHeight="1" x14ac:dyDescent="0.25">
      <c r="BJ6632" s="36" t="s">
        <v>6650</v>
      </c>
      <c r="BK6632" s="37">
        <v>180127.25000000006</v>
      </c>
      <c r="BL6632" s="37">
        <v>107872</v>
      </c>
      <c r="BM6632" s="37">
        <v>185325</v>
      </c>
      <c r="BN6632" s="37">
        <v>119657</v>
      </c>
      <c r="BO6632" s="37">
        <v>200695</v>
      </c>
    </row>
    <row r="6633" spans="62:67" ht="9" customHeight="1" x14ac:dyDescent="0.25">
      <c r="BJ6633" s="36" t="s">
        <v>6651</v>
      </c>
      <c r="BK6633" s="37">
        <v>179926.20000000007</v>
      </c>
      <c r="BL6633" s="37">
        <v>107737</v>
      </c>
      <c r="BM6633" s="37">
        <v>185091</v>
      </c>
      <c r="BN6633" s="37">
        <v>119482</v>
      </c>
      <c r="BO6633" s="37">
        <v>200477</v>
      </c>
    </row>
    <row r="6634" spans="62:67" ht="9" customHeight="1" x14ac:dyDescent="0.25">
      <c r="BJ6634" s="36" t="s">
        <v>6652</v>
      </c>
      <c r="BK6634" s="37">
        <v>179725.15000000008</v>
      </c>
      <c r="BL6634" s="37">
        <v>107603</v>
      </c>
      <c r="BM6634" s="37">
        <v>184857</v>
      </c>
      <c r="BN6634" s="37">
        <v>119377</v>
      </c>
      <c r="BO6634" s="37">
        <v>200168</v>
      </c>
    </row>
    <row r="6635" spans="62:67" ht="9" customHeight="1" x14ac:dyDescent="0.25">
      <c r="BJ6635" s="36" t="s">
        <v>6653</v>
      </c>
      <c r="BK6635" s="37">
        <v>179524.10000000009</v>
      </c>
      <c r="BL6635" s="37">
        <v>107468</v>
      </c>
      <c r="BM6635" s="37">
        <v>184622</v>
      </c>
      <c r="BN6635" s="37">
        <v>119263</v>
      </c>
      <c r="BO6635" s="37">
        <v>199897</v>
      </c>
    </row>
    <row r="6636" spans="62:67" ht="9" customHeight="1" x14ac:dyDescent="0.25">
      <c r="BJ6636" s="36" t="s">
        <v>6654</v>
      </c>
      <c r="BK6636" s="37">
        <v>179323.0500000001</v>
      </c>
      <c r="BL6636" s="37">
        <v>107333</v>
      </c>
      <c r="BM6636" s="37">
        <v>184388</v>
      </c>
      <c r="BN6636" s="37">
        <v>119131</v>
      </c>
      <c r="BO6636" s="37">
        <v>199645</v>
      </c>
    </row>
    <row r="6637" spans="62:67" ht="9" customHeight="1" x14ac:dyDescent="0.25">
      <c r="BJ6637" s="36" t="s">
        <v>6655</v>
      </c>
      <c r="BK6637" s="37">
        <v>179122</v>
      </c>
      <c r="BL6637" s="37">
        <v>107198</v>
      </c>
      <c r="BM6637" s="37">
        <v>184153</v>
      </c>
      <c r="BN6637" s="37">
        <v>118942</v>
      </c>
      <c r="BO6637" s="37">
        <v>199422</v>
      </c>
    </row>
    <row r="6638" spans="62:67" ht="9" customHeight="1" x14ac:dyDescent="0.25">
      <c r="BJ6638" s="36" t="s">
        <v>6656</v>
      </c>
      <c r="BK6638" s="37">
        <v>178931.15</v>
      </c>
      <c r="BL6638" s="37">
        <v>107066</v>
      </c>
      <c r="BM6638" s="37">
        <v>183936</v>
      </c>
      <c r="BN6638" s="37">
        <v>118798</v>
      </c>
      <c r="BO6638" s="37">
        <v>199206</v>
      </c>
    </row>
    <row r="6639" spans="62:67" ht="9" customHeight="1" x14ac:dyDescent="0.25">
      <c r="BJ6639" s="36" t="s">
        <v>6657</v>
      </c>
      <c r="BK6639" s="37">
        <v>178740.3</v>
      </c>
      <c r="BL6639" s="37">
        <v>106934</v>
      </c>
      <c r="BM6639" s="37">
        <v>183718</v>
      </c>
      <c r="BN6639" s="37">
        <v>118693</v>
      </c>
      <c r="BO6639" s="37">
        <v>198909</v>
      </c>
    </row>
    <row r="6640" spans="62:67" ht="9" customHeight="1" x14ac:dyDescent="0.25">
      <c r="BJ6640" s="36" t="s">
        <v>6658</v>
      </c>
      <c r="BK6640" s="37">
        <v>178549.44999999998</v>
      </c>
      <c r="BL6640" s="37">
        <v>106802</v>
      </c>
      <c r="BM6640" s="37">
        <v>183500</v>
      </c>
      <c r="BN6640" s="37">
        <v>118573</v>
      </c>
      <c r="BO6640" s="37">
        <v>198673</v>
      </c>
    </row>
    <row r="6641" spans="62:67" ht="9" customHeight="1" x14ac:dyDescent="0.25">
      <c r="BJ6641" s="36" t="s">
        <v>6659</v>
      </c>
      <c r="BK6641" s="37">
        <v>178358.59999999998</v>
      </c>
      <c r="BL6641" s="37">
        <v>106669</v>
      </c>
      <c r="BM6641" s="37">
        <v>183283</v>
      </c>
      <c r="BN6641" s="37">
        <v>118454</v>
      </c>
      <c r="BO6641" s="37">
        <v>198422</v>
      </c>
    </row>
    <row r="6642" spans="62:67" ht="9" customHeight="1" x14ac:dyDescent="0.25">
      <c r="BJ6642" s="36" t="s">
        <v>6660</v>
      </c>
      <c r="BK6642" s="37">
        <v>178167.74999999997</v>
      </c>
      <c r="BL6642" s="37">
        <v>106537</v>
      </c>
      <c r="BM6642" s="37">
        <v>183065</v>
      </c>
      <c r="BN6642" s="37">
        <v>118312</v>
      </c>
      <c r="BO6642" s="37">
        <v>198231</v>
      </c>
    </row>
    <row r="6643" spans="62:67" ht="9" customHeight="1" x14ac:dyDescent="0.25">
      <c r="BJ6643" s="36" t="s">
        <v>6661</v>
      </c>
      <c r="BK6643" s="37">
        <v>177976.89999999997</v>
      </c>
      <c r="BL6643" s="37">
        <v>106405</v>
      </c>
      <c r="BM6643" s="37">
        <v>182847</v>
      </c>
      <c r="BN6643" s="37">
        <v>118171</v>
      </c>
      <c r="BO6643" s="37">
        <v>197941</v>
      </c>
    </row>
    <row r="6644" spans="62:67" ht="9" customHeight="1" x14ac:dyDescent="0.25">
      <c r="BJ6644" s="36" t="s">
        <v>6662</v>
      </c>
      <c r="BK6644" s="37">
        <v>177786.04999999996</v>
      </c>
      <c r="BL6644" s="37">
        <v>106272</v>
      </c>
      <c r="BM6644" s="37">
        <v>182630</v>
      </c>
      <c r="BN6644" s="37">
        <v>118030</v>
      </c>
      <c r="BO6644" s="37">
        <v>197775</v>
      </c>
    </row>
    <row r="6645" spans="62:67" ht="9" customHeight="1" x14ac:dyDescent="0.25">
      <c r="BJ6645" s="36" t="s">
        <v>6663</v>
      </c>
      <c r="BK6645" s="37">
        <v>177595.19999999995</v>
      </c>
      <c r="BL6645" s="37">
        <v>106140</v>
      </c>
      <c r="BM6645" s="37">
        <v>182412</v>
      </c>
      <c r="BN6645" s="37">
        <v>117889</v>
      </c>
      <c r="BO6645" s="37">
        <v>197536</v>
      </c>
    </row>
    <row r="6646" spans="62:67" ht="9" customHeight="1" x14ac:dyDescent="0.25">
      <c r="BJ6646" s="36" t="s">
        <v>6664</v>
      </c>
      <c r="BK6646" s="37">
        <v>177404.34999999995</v>
      </c>
      <c r="BL6646" s="37">
        <v>106008</v>
      </c>
      <c r="BM6646" s="37">
        <v>182194</v>
      </c>
      <c r="BN6646" s="37">
        <v>117776</v>
      </c>
      <c r="BO6646" s="37">
        <v>197221</v>
      </c>
    </row>
    <row r="6647" spans="62:67" ht="9" customHeight="1" x14ac:dyDescent="0.25">
      <c r="BJ6647" s="36" t="s">
        <v>6665</v>
      </c>
      <c r="BK6647" s="37">
        <v>177213.5</v>
      </c>
      <c r="BL6647" s="37">
        <v>105875</v>
      </c>
      <c r="BM6647" s="37">
        <v>181976</v>
      </c>
      <c r="BN6647" s="37">
        <v>117658</v>
      </c>
      <c r="BO6647" s="37">
        <v>197014</v>
      </c>
    </row>
    <row r="6648" spans="62:67" ht="9" customHeight="1" x14ac:dyDescent="0.25">
      <c r="BJ6648" s="36" t="s">
        <v>6666</v>
      </c>
      <c r="BK6648" s="37">
        <v>177013.85</v>
      </c>
      <c r="BL6648" s="37">
        <v>105748</v>
      </c>
      <c r="BM6648" s="37">
        <v>181760</v>
      </c>
      <c r="BN6648" s="37">
        <v>117492</v>
      </c>
      <c r="BO6648" s="37">
        <v>196770</v>
      </c>
    </row>
    <row r="6649" spans="62:67" ht="9" customHeight="1" x14ac:dyDescent="0.25">
      <c r="BJ6649" s="36" t="s">
        <v>6667</v>
      </c>
      <c r="BK6649" s="37">
        <v>176814.2</v>
      </c>
      <c r="BL6649" s="37">
        <v>105621</v>
      </c>
      <c r="BM6649" s="37">
        <v>181543</v>
      </c>
      <c r="BN6649" s="37">
        <v>117326</v>
      </c>
      <c r="BO6649" s="37">
        <v>196579</v>
      </c>
    </row>
    <row r="6650" spans="62:67" ht="9" customHeight="1" x14ac:dyDescent="0.25">
      <c r="BJ6650" s="36" t="s">
        <v>6668</v>
      </c>
      <c r="BK6650" s="37">
        <v>176614.55000000002</v>
      </c>
      <c r="BL6650" s="37">
        <v>105493</v>
      </c>
      <c r="BM6650" s="37">
        <v>181326</v>
      </c>
      <c r="BN6650" s="37">
        <v>117226</v>
      </c>
      <c r="BO6650" s="37">
        <v>196388</v>
      </c>
    </row>
    <row r="6651" spans="62:67" ht="9" customHeight="1" x14ac:dyDescent="0.25">
      <c r="BJ6651" s="36" t="s">
        <v>6669</v>
      </c>
      <c r="BK6651" s="37">
        <v>176414.90000000002</v>
      </c>
      <c r="BL6651" s="37">
        <v>105366</v>
      </c>
      <c r="BM6651" s="37">
        <v>181110</v>
      </c>
      <c r="BN6651" s="37">
        <v>117077</v>
      </c>
      <c r="BO6651" s="37">
        <v>196031</v>
      </c>
    </row>
    <row r="6652" spans="62:67" ht="9" customHeight="1" x14ac:dyDescent="0.25">
      <c r="BJ6652" s="36" t="s">
        <v>6670</v>
      </c>
      <c r="BK6652" s="37">
        <v>176215.25000000003</v>
      </c>
      <c r="BL6652" s="37">
        <v>105238</v>
      </c>
      <c r="BM6652" s="37">
        <v>180893</v>
      </c>
      <c r="BN6652" s="37">
        <v>116929</v>
      </c>
      <c r="BO6652" s="37">
        <v>195859</v>
      </c>
    </row>
    <row r="6653" spans="62:67" ht="9" customHeight="1" x14ac:dyDescent="0.25">
      <c r="BJ6653" s="36" t="s">
        <v>6671</v>
      </c>
      <c r="BK6653" s="37">
        <v>176015.60000000003</v>
      </c>
      <c r="BL6653" s="37">
        <v>105111</v>
      </c>
      <c r="BM6653" s="37">
        <v>180676</v>
      </c>
      <c r="BN6653" s="37">
        <v>116830</v>
      </c>
      <c r="BO6653" s="37">
        <v>195536</v>
      </c>
    </row>
    <row r="6654" spans="62:67" ht="9" customHeight="1" x14ac:dyDescent="0.25">
      <c r="BJ6654" s="36" t="s">
        <v>6672</v>
      </c>
      <c r="BK6654" s="37">
        <v>175815.95000000004</v>
      </c>
      <c r="BL6654" s="37">
        <v>104984</v>
      </c>
      <c r="BM6654" s="37">
        <v>180460</v>
      </c>
      <c r="BN6654" s="37">
        <v>116706</v>
      </c>
      <c r="BO6654" s="37">
        <v>195258</v>
      </c>
    </row>
    <row r="6655" spans="62:67" ht="9" customHeight="1" x14ac:dyDescent="0.25">
      <c r="BJ6655" s="36" t="s">
        <v>6673</v>
      </c>
      <c r="BK6655" s="37">
        <v>175616.30000000005</v>
      </c>
      <c r="BL6655" s="37">
        <v>104856</v>
      </c>
      <c r="BM6655" s="37">
        <v>180243</v>
      </c>
      <c r="BN6655" s="37">
        <v>116582</v>
      </c>
      <c r="BO6655" s="37">
        <v>195129</v>
      </c>
    </row>
    <row r="6656" spans="62:67" ht="9" customHeight="1" x14ac:dyDescent="0.25">
      <c r="BJ6656" s="36" t="s">
        <v>6674</v>
      </c>
      <c r="BK6656" s="37">
        <v>175416.65000000005</v>
      </c>
      <c r="BL6656" s="37">
        <v>104729</v>
      </c>
      <c r="BM6656" s="37">
        <v>180026</v>
      </c>
      <c r="BN6656" s="37">
        <v>116458</v>
      </c>
      <c r="BO6656" s="37">
        <v>194832</v>
      </c>
    </row>
    <row r="6657" spans="62:67" ht="9" customHeight="1" x14ac:dyDescent="0.25">
      <c r="BJ6657" s="36" t="s">
        <v>6675</v>
      </c>
      <c r="BK6657" s="37">
        <v>175217</v>
      </c>
      <c r="BL6657" s="37">
        <v>104601</v>
      </c>
      <c r="BM6657" s="37">
        <v>179809</v>
      </c>
      <c r="BN6657" s="37">
        <v>116334</v>
      </c>
      <c r="BO6657" s="37">
        <v>194612</v>
      </c>
    </row>
    <row r="6658" spans="62:67" ht="9" customHeight="1" x14ac:dyDescent="0.25">
      <c r="BJ6658" s="36" t="s">
        <v>6676</v>
      </c>
      <c r="BK6658" s="37">
        <v>175043</v>
      </c>
      <c r="BL6658" s="37">
        <v>104473</v>
      </c>
      <c r="BM6658" s="37">
        <v>179592</v>
      </c>
      <c r="BN6658" s="37">
        <v>116210</v>
      </c>
      <c r="BO6658" s="37">
        <v>194377</v>
      </c>
    </row>
    <row r="6659" spans="62:67" ht="9" customHeight="1" x14ac:dyDescent="0.25">
      <c r="BJ6659" s="36" t="s">
        <v>6677</v>
      </c>
      <c r="BK6659" s="37">
        <v>174869</v>
      </c>
      <c r="BL6659" s="37">
        <v>104345</v>
      </c>
      <c r="BM6659" s="37">
        <v>179374</v>
      </c>
      <c r="BN6659" s="37">
        <v>116083</v>
      </c>
      <c r="BO6659" s="37">
        <v>194137</v>
      </c>
    </row>
    <row r="6660" spans="62:67" ht="9" customHeight="1" x14ac:dyDescent="0.25">
      <c r="BJ6660" s="36" t="s">
        <v>6678</v>
      </c>
      <c r="BK6660" s="37">
        <v>174695</v>
      </c>
      <c r="BL6660" s="37">
        <v>104217</v>
      </c>
      <c r="BM6660" s="37">
        <v>179156</v>
      </c>
      <c r="BN6660" s="37">
        <v>115922</v>
      </c>
      <c r="BO6660" s="37">
        <v>193916</v>
      </c>
    </row>
    <row r="6661" spans="62:67" ht="9" customHeight="1" x14ac:dyDescent="0.25">
      <c r="BJ6661" s="36" t="s">
        <v>6679</v>
      </c>
      <c r="BK6661" s="37">
        <v>174521</v>
      </c>
      <c r="BL6661" s="37">
        <v>104089</v>
      </c>
      <c r="BM6661" s="37">
        <v>178938</v>
      </c>
      <c r="BN6661" s="37">
        <v>115795</v>
      </c>
      <c r="BO6661" s="37">
        <v>193674</v>
      </c>
    </row>
    <row r="6662" spans="62:67" ht="9" customHeight="1" x14ac:dyDescent="0.25">
      <c r="BJ6662" s="36" t="s">
        <v>6680</v>
      </c>
      <c r="BK6662" s="37">
        <v>174347</v>
      </c>
      <c r="BL6662" s="37">
        <v>103960</v>
      </c>
      <c r="BM6662" s="37">
        <v>178720</v>
      </c>
      <c r="BN6662" s="37">
        <v>115662</v>
      </c>
      <c r="BO6662" s="37">
        <v>193364</v>
      </c>
    </row>
    <row r="6663" spans="62:67" ht="9" customHeight="1" x14ac:dyDescent="0.25">
      <c r="BJ6663" s="36" t="s">
        <v>6681</v>
      </c>
      <c r="BK6663" s="37">
        <v>174173</v>
      </c>
      <c r="BL6663" s="37">
        <v>103832</v>
      </c>
      <c r="BM6663" s="37">
        <v>178502</v>
      </c>
      <c r="BN6663" s="37">
        <v>115569</v>
      </c>
      <c r="BO6663" s="37">
        <v>193229</v>
      </c>
    </row>
    <row r="6664" spans="62:67" ht="9" customHeight="1" x14ac:dyDescent="0.25">
      <c r="BJ6664" s="36" t="s">
        <v>6682</v>
      </c>
      <c r="BK6664" s="37">
        <v>173999</v>
      </c>
      <c r="BL6664" s="37">
        <v>103704</v>
      </c>
      <c r="BM6664" s="37">
        <v>178284</v>
      </c>
      <c r="BN6664" s="37">
        <v>115398</v>
      </c>
      <c r="BO6664" s="37">
        <v>192912</v>
      </c>
    </row>
    <row r="6665" spans="62:67" ht="9" customHeight="1" x14ac:dyDescent="0.25">
      <c r="BJ6665" s="36" t="s">
        <v>6683</v>
      </c>
      <c r="BK6665" s="37">
        <v>173825</v>
      </c>
      <c r="BL6665" s="37">
        <v>103576</v>
      </c>
      <c r="BM6665" s="37">
        <v>178066</v>
      </c>
      <c r="BN6665" s="37">
        <v>115251</v>
      </c>
      <c r="BO6665" s="37">
        <v>192595</v>
      </c>
    </row>
    <row r="6666" spans="62:67" ht="9" customHeight="1" x14ac:dyDescent="0.25">
      <c r="BJ6666" s="36" t="s">
        <v>6684</v>
      </c>
      <c r="BK6666" s="37">
        <v>173651</v>
      </c>
      <c r="BL6666" s="37">
        <v>103448</v>
      </c>
      <c r="BM6666" s="37">
        <v>177848</v>
      </c>
      <c r="BN6666" s="37">
        <v>115160</v>
      </c>
      <c r="BO6666" s="37">
        <v>192457</v>
      </c>
    </row>
    <row r="6667" spans="62:67" ht="9" customHeight="1" x14ac:dyDescent="0.25">
      <c r="BJ6667" s="36" t="s">
        <v>6685</v>
      </c>
      <c r="BK6667" s="37">
        <v>173477</v>
      </c>
      <c r="BL6667" s="37">
        <v>103319</v>
      </c>
      <c r="BM6667" s="37">
        <v>177630</v>
      </c>
      <c r="BN6667" s="37">
        <v>115039</v>
      </c>
      <c r="BO6667" s="37">
        <v>192208</v>
      </c>
    </row>
    <row r="6668" spans="62:67" ht="9" customHeight="1" x14ac:dyDescent="0.25">
      <c r="BJ6668" s="36" t="s">
        <v>6686</v>
      </c>
      <c r="BK6668" s="37">
        <v>173257.7</v>
      </c>
      <c r="BL6668" s="37">
        <v>103193</v>
      </c>
      <c r="BM6668" s="37">
        <v>177421</v>
      </c>
      <c r="BN6668" s="37">
        <v>114918</v>
      </c>
      <c r="BO6668" s="37">
        <v>191924</v>
      </c>
    </row>
    <row r="6669" spans="62:67" ht="9" customHeight="1" x14ac:dyDescent="0.25">
      <c r="BJ6669" s="36" t="s">
        <v>6687</v>
      </c>
      <c r="BK6669" s="37">
        <v>173038.40000000002</v>
      </c>
      <c r="BL6669" s="37">
        <v>103067</v>
      </c>
      <c r="BM6669" s="37">
        <v>177212</v>
      </c>
      <c r="BN6669" s="37">
        <v>114740</v>
      </c>
      <c r="BO6669" s="37">
        <v>191770</v>
      </c>
    </row>
    <row r="6670" spans="62:67" ht="9" customHeight="1" x14ac:dyDescent="0.25">
      <c r="BJ6670" s="36" t="s">
        <v>6688</v>
      </c>
      <c r="BK6670" s="37">
        <v>172819.10000000003</v>
      </c>
      <c r="BL6670" s="37">
        <v>102940</v>
      </c>
      <c r="BM6670" s="37">
        <v>177002</v>
      </c>
      <c r="BN6670" s="37">
        <v>114657</v>
      </c>
      <c r="BO6670" s="37">
        <v>191410</v>
      </c>
    </row>
    <row r="6671" spans="62:67" ht="9" customHeight="1" x14ac:dyDescent="0.25">
      <c r="BJ6671" s="36" t="s">
        <v>6689</v>
      </c>
      <c r="BK6671" s="37">
        <v>172599.80000000005</v>
      </c>
      <c r="BL6671" s="37">
        <v>102814</v>
      </c>
      <c r="BM6671" s="37">
        <v>176793</v>
      </c>
      <c r="BN6671" s="37">
        <v>114511</v>
      </c>
      <c r="BO6671" s="37">
        <v>191181</v>
      </c>
    </row>
    <row r="6672" spans="62:67" ht="9" customHeight="1" x14ac:dyDescent="0.25">
      <c r="BJ6672" s="36" t="s">
        <v>6690</v>
      </c>
      <c r="BK6672" s="37">
        <v>172380.50000000006</v>
      </c>
      <c r="BL6672" s="37">
        <v>102687</v>
      </c>
      <c r="BM6672" s="37">
        <v>176583</v>
      </c>
      <c r="BN6672" s="37">
        <v>114366</v>
      </c>
      <c r="BO6672" s="37">
        <v>191067</v>
      </c>
    </row>
    <row r="6673" spans="62:67" ht="9" customHeight="1" x14ac:dyDescent="0.25">
      <c r="BJ6673" s="36" t="s">
        <v>6691</v>
      </c>
      <c r="BK6673" s="37">
        <v>172161.20000000007</v>
      </c>
      <c r="BL6673" s="37">
        <v>102561</v>
      </c>
      <c r="BM6673" s="37">
        <v>176374</v>
      </c>
      <c r="BN6673" s="37">
        <v>114283</v>
      </c>
      <c r="BO6673" s="37">
        <v>190738</v>
      </c>
    </row>
    <row r="6674" spans="62:67" ht="9" customHeight="1" x14ac:dyDescent="0.25">
      <c r="BJ6674" s="36" t="s">
        <v>6692</v>
      </c>
      <c r="BK6674" s="37">
        <v>171941.90000000008</v>
      </c>
      <c r="BL6674" s="37">
        <v>102435</v>
      </c>
      <c r="BM6674" s="37">
        <v>176165</v>
      </c>
      <c r="BN6674" s="37">
        <v>114162</v>
      </c>
      <c r="BO6674" s="37">
        <v>190575</v>
      </c>
    </row>
    <row r="6675" spans="62:67" ht="9" customHeight="1" x14ac:dyDescent="0.25">
      <c r="BJ6675" s="36" t="s">
        <v>6693</v>
      </c>
      <c r="BK6675" s="37">
        <v>171722.60000000009</v>
      </c>
      <c r="BL6675" s="37">
        <v>102308</v>
      </c>
      <c r="BM6675" s="37">
        <v>175955</v>
      </c>
      <c r="BN6675" s="37">
        <v>113997</v>
      </c>
      <c r="BO6675" s="37">
        <v>190305</v>
      </c>
    </row>
    <row r="6676" spans="62:67" ht="9" customHeight="1" x14ac:dyDescent="0.25">
      <c r="BJ6676" s="36" t="s">
        <v>6694</v>
      </c>
      <c r="BK6676" s="37">
        <v>171503.3000000001</v>
      </c>
      <c r="BL6676" s="37">
        <v>102182</v>
      </c>
      <c r="BM6676" s="37">
        <v>175746</v>
      </c>
      <c r="BN6676" s="37">
        <v>113832</v>
      </c>
      <c r="BO6676" s="37">
        <v>190001</v>
      </c>
    </row>
    <row r="6677" spans="62:67" ht="9" customHeight="1" x14ac:dyDescent="0.25">
      <c r="BJ6677" s="36" t="s">
        <v>6695</v>
      </c>
      <c r="BK6677" s="37">
        <v>171284</v>
      </c>
      <c r="BL6677" s="37">
        <v>102055</v>
      </c>
      <c r="BM6677" s="37">
        <v>175536</v>
      </c>
      <c r="BN6677" s="37">
        <v>113667</v>
      </c>
      <c r="BO6677" s="37">
        <v>189778</v>
      </c>
    </row>
    <row r="6678" spans="62:67" ht="9" customHeight="1" x14ac:dyDescent="0.25">
      <c r="BJ6678" s="36" t="s">
        <v>6696</v>
      </c>
      <c r="BK6678" s="37">
        <v>171101.3</v>
      </c>
      <c r="BL6678" s="37">
        <v>101937</v>
      </c>
      <c r="BM6678" s="37">
        <v>175326</v>
      </c>
      <c r="BN6678" s="37">
        <v>113529</v>
      </c>
      <c r="BO6678" s="37">
        <v>189527</v>
      </c>
    </row>
    <row r="6679" spans="62:67" ht="9" customHeight="1" x14ac:dyDescent="0.25">
      <c r="BJ6679" s="36" t="s">
        <v>6697</v>
      </c>
      <c r="BK6679" s="37">
        <v>170918.59999999998</v>
      </c>
      <c r="BL6679" s="37">
        <v>101819</v>
      </c>
      <c r="BM6679" s="37">
        <v>175116</v>
      </c>
      <c r="BN6679" s="37">
        <v>113391</v>
      </c>
      <c r="BO6679" s="37">
        <v>189298</v>
      </c>
    </row>
    <row r="6680" spans="62:67" ht="9" customHeight="1" x14ac:dyDescent="0.25">
      <c r="BJ6680" s="36" t="s">
        <v>6698</v>
      </c>
      <c r="BK6680" s="37">
        <v>170735.89999999997</v>
      </c>
      <c r="BL6680" s="37">
        <v>101701</v>
      </c>
      <c r="BM6680" s="37">
        <v>174906</v>
      </c>
      <c r="BN6680" s="37">
        <v>113327</v>
      </c>
      <c r="BO6680" s="37">
        <v>189076</v>
      </c>
    </row>
    <row r="6681" spans="62:67" ht="9" customHeight="1" x14ac:dyDescent="0.25">
      <c r="BJ6681" s="36" t="s">
        <v>6699</v>
      </c>
      <c r="BK6681" s="37">
        <v>170553.19999999995</v>
      </c>
      <c r="BL6681" s="37">
        <v>101583</v>
      </c>
      <c r="BM6681" s="37">
        <v>174696</v>
      </c>
      <c r="BN6681" s="37">
        <v>113186</v>
      </c>
      <c r="BO6681" s="37">
        <v>188899</v>
      </c>
    </row>
    <row r="6682" spans="62:67" ht="9" customHeight="1" x14ac:dyDescent="0.25">
      <c r="BJ6682" s="36" t="s">
        <v>6700</v>
      </c>
      <c r="BK6682" s="37">
        <v>170370.49999999994</v>
      </c>
      <c r="BL6682" s="37">
        <v>101465</v>
      </c>
      <c r="BM6682" s="37">
        <v>174486</v>
      </c>
      <c r="BN6682" s="37">
        <v>113044</v>
      </c>
      <c r="BO6682" s="37">
        <v>188641</v>
      </c>
    </row>
    <row r="6683" spans="62:67" ht="9" customHeight="1" x14ac:dyDescent="0.25">
      <c r="BJ6683" s="36" t="s">
        <v>6701</v>
      </c>
      <c r="BK6683" s="37">
        <v>170187.79999999993</v>
      </c>
      <c r="BL6683" s="37">
        <v>101347</v>
      </c>
      <c r="BM6683" s="37">
        <v>174276</v>
      </c>
      <c r="BN6683" s="37">
        <v>112939</v>
      </c>
      <c r="BO6683" s="37">
        <v>188363</v>
      </c>
    </row>
    <row r="6684" spans="62:67" ht="9" customHeight="1" x14ac:dyDescent="0.25">
      <c r="BJ6684" s="36" t="s">
        <v>6702</v>
      </c>
      <c r="BK6684" s="37">
        <v>170005.09999999992</v>
      </c>
      <c r="BL6684" s="37">
        <v>101229</v>
      </c>
      <c r="BM6684" s="37">
        <v>174066</v>
      </c>
      <c r="BN6684" s="37">
        <v>112834</v>
      </c>
      <c r="BO6684" s="37">
        <v>188244</v>
      </c>
    </row>
    <row r="6685" spans="62:67" ht="9" customHeight="1" x14ac:dyDescent="0.25">
      <c r="BJ6685" s="36" t="s">
        <v>6703</v>
      </c>
      <c r="BK6685" s="37">
        <v>169822.39999999991</v>
      </c>
      <c r="BL6685" s="37">
        <v>101111</v>
      </c>
      <c r="BM6685" s="37">
        <v>173856</v>
      </c>
      <c r="BN6685" s="37">
        <v>112730</v>
      </c>
      <c r="BO6685" s="37">
        <v>187986</v>
      </c>
    </row>
    <row r="6686" spans="62:67" ht="9" customHeight="1" x14ac:dyDescent="0.25">
      <c r="BJ6686" s="36" t="s">
        <v>6704</v>
      </c>
      <c r="BK6686" s="37">
        <v>169639.6999999999</v>
      </c>
      <c r="BL6686" s="37">
        <v>100993</v>
      </c>
      <c r="BM6686" s="37">
        <v>173646</v>
      </c>
      <c r="BN6686" s="37">
        <v>112559</v>
      </c>
      <c r="BO6686" s="37">
        <v>187717</v>
      </c>
    </row>
    <row r="6687" spans="62:67" ht="9" customHeight="1" x14ac:dyDescent="0.25">
      <c r="BJ6687" s="36" t="s">
        <v>6705</v>
      </c>
      <c r="BK6687" s="37">
        <v>169457</v>
      </c>
      <c r="BL6687" s="37">
        <v>100874</v>
      </c>
      <c r="BM6687" s="37">
        <v>173435</v>
      </c>
      <c r="BN6687" s="37">
        <v>112422</v>
      </c>
      <c r="BO6687" s="37">
        <v>187573</v>
      </c>
    </row>
    <row r="6688" spans="62:67" ht="9" customHeight="1" x14ac:dyDescent="0.25">
      <c r="BJ6688" s="36" t="s">
        <v>6706</v>
      </c>
      <c r="BK6688" s="37">
        <v>169259.3</v>
      </c>
      <c r="BL6688" s="37">
        <v>100752</v>
      </c>
      <c r="BM6688" s="37">
        <v>173229</v>
      </c>
      <c r="BN6688" s="37">
        <v>112285</v>
      </c>
      <c r="BO6688" s="37">
        <v>187311</v>
      </c>
    </row>
    <row r="6689" spans="62:67" ht="9" customHeight="1" x14ac:dyDescent="0.25">
      <c r="BJ6689" s="36" t="s">
        <v>6707</v>
      </c>
      <c r="BK6689" s="37">
        <v>169061.59999999998</v>
      </c>
      <c r="BL6689" s="37">
        <v>100629</v>
      </c>
      <c r="BM6689" s="37">
        <v>173023</v>
      </c>
      <c r="BN6689" s="37">
        <v>112148</v>
      </c>
      <c r="BO6689" s="37">
        <v>187117</v>
      </c>
    </row>
    <row r="6690" spans="62:67" ht="9" customHeight="1" x14ac:dyDescent="0.25">
      <c r="BJ6690" s="36" t="s">
        <v>6708</v>
      </c>
      <c r="BK6690" s="37">
        <v>168863.89999999997</v>
      </c>
      <c r="BL6690" s="37">
        <v>100507</v>
      </c>
      <c r="BM6690" s="37">
        <v>172817</v>
      </c>
      <c r="BN6690" s="37">
        <v>112085</v>
      </c>
      <c r="BO6690" s="37">
        <v>186900</v>
      </c>
    </row>
    <row r="6691" spans="62:67" ht="9" customHeight="1" x14ac:dyDescent="0.25">
      <c r="BJ6691" s="36" t="s">
        <v>6709</v>
      </c>
      <c r="BK6691" s="37">
        <v>168666.19999999995</v>
      </c>
      <c r="BL6691" s="37">
        <v>100384</v>
      </c>
      <c r="BM6691" s="37">
        <v>172611</v>
      </c>
      <c r="BN6691" s="37">
        <v>111961</v>
      </c>
      <c r="BO6691" s="37">
        <v>186716</v>
      </c>
    </row>
    <row r="6692" spans="62:67" ht="9" customHeight="1" x14ac:dyDescent="0.25">
      <c r="BJ6692" s="36" t="s">
        <v>6710</v>
      </c>
      <c r="BK6692" s="37">
        <v>168468.49999999994</v>
      </c>
      <c r="BL6692" s="37">
        <v>100261</v>
      </c>
      <c r="BM6692" s="37">
        <v>172405</v>
      </c>
      <c r="BN6692" s="37">
        <v>111837</v>
      </c>
      <c r="BO6692" s="37">
        <v>186477</v>
      </c>
    </row>
    <row r="6693" spans="62:67" ht="9" customHeight="1" x14ac:dyDescent="0.25">
      <c r="BJ6693" s="36" t="s">
        <v>6711</v>
      </c>
      <c r="BK6693" s="37">
        <v>168270.79999999993</v>
      </c>
      <c r="BL6693" s="37">
        <v>100139</v>
      </c>
      <c r="BM6693" s="37">
        <v>172199</v>
      </c>
      <c r="BN6693" s="37">
        <v>111712</v>
      </c>
      <c r="BO6693" s="37">
        <v>186228</v>
      </c>
    </row>
    <row r="6694" spans="62:67" ht="9" customHeight="1" x14ac:dyDescent="0.25">
      <c r="BJ6694" s="36" t="s">
        <v>6712</v>
      </c>
      <c r="BK6694" s="37">
        <v>168073.09999999992</v>
      </c>
      <c r="BL6694" s="37">
        <v>100016</v>
      </c>
      <c r="BM6694" s="37">
        <v>171993</v>
      </c>
      <c r="BN6694" s="37">
        <v>111588</v>
      </c>
      <c r="BO6694" s="37">
        <v>186045</v>
      </c>
    </row>
    <row r="6695" spans="62:67" ht="9" customHeight="1" x14ac:dyDescent="0.25">
      <c r="BJ6695" s="36" t="s">
        <v>6713</v>
      </c>
      <c r="BK6695" s="37">
        <v>167875.39999999991</v>
      </c>
      <c r="BL6695" s="37">
        <v>99894</v>
      </c>
      <c r="BM6695" s="37">
        <v>171787</v>
      </c>
      <c r="BN6695" s="37">
        <v>111464</v>
      </c>
      <c r="BO6695" s="37">
        <v>185817</v>
      </c>
    </row>
    <row r="6696" spans="62:67" ht="9" customHeight="1" x14ac:dyDescent="0.25">
      <c r="BJ6696" s="36" t="s">
        <v>6714</v>
      </c>
      <c r="BK6696" s="37">
        <v>167677.6999999999</v>
      </c>
      <c r="BL6696" s="37">
        <v>99771</v>
      </c>
      <c r="BM6696" s="37">
        <v>171581</v>
      </c>
      <c r="BN6696" s="37">
        <v>111340</v>
      </c>
      <c r="BO6696" s="37">
        <v>185512</v>
      </c>
    </row>
    <row r="6697" spans="62:67" ht="9" customHeight="1" x14ac:dyDescent="0.25">
      <c r="BJ6697" s="36" t="s">
        <v>6715</v>
      </c>
      <c r="BK6697" s="37">
        <v>167480</v>
      </c>
      <c r="BL6697" s="37">
        <v>99648</v>
      </c>
      <c r="BM6697" s="37">
        <v>171374</v>
      </c>
      <c r="BN6697" s="37">
        <v>111168</v>
      </c>
      <c r="BO6697" s="37">
        <v>185339</v>
      </c>
    </row>
    <row r="6698" spans="62:67" ht="9" customHeight="1" x14ac:dyDescent="0.25">
      <c r="BJ6698" s="36" t="s">
        <v>6716</v>
      </c>
      <c r="BK6698" s="37">
        <v>167310.1</v>
      </c>
      <c r="BL6698" s="37">
        <v>99534</v>
      </c>
      <c r="BM6698" s="37">
        <v>171167</v>
      </c>
      <c r="BN6698" s="37">
        <v>111066</v>
      </c>
      <c r="BO6698" s="37">
        <v>185094</v>
      </c>
    </row>
    <row r="6699" spans="62:67" ht="9" customHeight="1" x14ac:dyDescent="0.25">
      <c r="BJ6699" s="36" t="s">
        <v>6717</v>
      </c>
      <c r="BK6699" s="37">
        <v>167140.20000000001</v>
      </c>
      <c r="BL6699" s="37">
        <v>99420</v>
      </c>
      <c r="BM6699" s="37">
        <v>170959</v>
      </c>
      <c r="BN6699" s="37">
        <v>110988</v>
      </c>
      <c r="BO6699" s="37">
        <v>184870</v>
      </c>
    </row>
    <row r="6700" spans="62:67" ht="9" customHeight="1" x14ac:dyDescent="0.25">
      <c r="BJ6700" s="36" t="s">
        <v>6718</v>
      </c>
      <c r="BK6700" s="37">
        <v>166970.30000000002</v>
      </c>
      <c r="BL6700" s="37">
        <v>99306</v>
      </c>
      <c r="BM6700" s="37">
        <v>170751</v>
      </c>
      <c r="BN6700" s="37">
        <v>110784</v>
      </c>
      <c r="BO6700" s="37">
        <v>184602</v>
      </c>
    </row>
    <row r="6701" spans="62:67" ht="9" customHeight="1" x14ac:dyDescent="0.25">
      <c r="BJ6701" s="36" t="s">
        <v>6719</v>
      </c>
      <c r="BK6701" s="37">
        <v>166800.40000000002</v>
      </c>
      <c r="BL6701" s="37">
        <v>99192</v>
      </c>
      <c r="BM6701" s="37">
        <v>170544</v>
      </c>
      <c r="BN6701" s="37">
        <v>110673</v>
      </c>
      <c r="BO6701" s="37">
        <v>184454</v>
      </c>
    </row>
    <row r="6702" spans="62:67" ht="9" customHeight="1" x14ac:dyDescent="0.25">
      <c r="BJ6702" s="36" t="s">
        <v>6720</v>
      </c>
      <c r="BK6702" s="37">
        <v>166630.50000000003</v>
      </c>
      <c r="BL6702" s="37">
        <v>99077</v>
      </c>
      <c r="BM6702" s="37">
        <v>170336</v>
      </c>
      <c r="BN6702" s="37">
        <v>110563</v>
      </c>
      <c r="BO6702" s="37">
        <v>184125</v>
      </c>
    </row>
    <row r="6703" spans="62:67" ht="9" customHeight="1" x14ac:dyDescent="0.25">
      <c r="BJ6703" s="36" t="s">
        <v>6721</v>
      </c>
      <c r="BK6703" s="37">
        <v>166460.60000000003</v>
      </c>
      <c r="BL6703" s="37">
        <v>98963</v>
      </c>
      <c r="BM6703" s="37">
        <v>170128</v>
      </c>
      <c r="BN6703" s="37">
        <v>110452</v>
      </c>
      <c r="BO6703" s="37">
        <v>183939</v>
      </c>
    </row>
    <row r="6704" spans="62:67" ht="9" customHeight="1" x14ac:dyDescent="0.25">
      <c r="BJ6704" s="36" t="s">
        <v>6722</v>
      </c>
      <c r="BK6704" s="37">
        <v>166290.70000000004</v>
      </c>
      <c r="BL6704" s="37">
        <v>98849</v>
      </c>
      <c r="BM6704" s="37">
        <v>169921</v>
      </c>
      <c r="BN6704" s="37">
        <v>110332</v>
      </c>
      <c r="BO6704" s="37">
        <v>183709</v>
      </c>
    </row>
    <row r="6705" spans="62:67" ht="9" customHeight="1" x14ac:dyDescent="0.25">
      <c r="BJ6705" s="36" t="s">
        <v>6723</v>
      </c>
      <c r="BK6705" s="37">
        <v>166120.80000000005</v>
      </c>
      <c r="BL6705" s="37">
        <v>98735</v>
      </c>
      <c r="BM6705" s="37">
        <v>169713</v>
      </c>
      <c r="BN6705" s="37">
        <v>110231</v>
      </c>
      <c r="BO6705" s="37">
        <v>183473</v>
      </c>
    </row>
    <row r="6706" spans="62:67" ht="9" customHeight="1" x14ac:dyDescent="0.25">
      <c r="BJ6706" s="36" t="s">
        <v>6724</v>
      </c>
      <c r="BK6706" s="37">
        <v>165950.90000000005</v>
      </c>
      <c r="BL6706" s="37">
        <v>98621</v>
      </c>
      <c r="BM6706" s="37">
        <v>169505</v>
      </c>
      <c r="BN6706" s="37">
        <v>110131</v>
      </c>
      <c r="BO6706" s="37">
        <v>183301</v>
      </c>
    </row>
    <row r="6707" spans="62:67" ht="9" customHeight="1" x14ac:dyDescent="0.25">
      <c r="BJ6707" s="36" t="s">
        <v>6725</v>
      </c>
      <c r="BK6707" s="37">
        <v>165781</v>
      </c>
      <c r="BL6707" s="37">
        <v>98506</v>
      </c>
      <c r="BM6707" s="37">
        <v>169297</v>
      </c>
      <c r="BN6707" s="37">
        <v>110031</v>
      </c>
      <c r="BO6707" s="37">
        <v>183024</v>
      </c>
    </row>
    <row r="6708" spans="62:67" ht="9" customHeight="1" x14ac:dyDescent="0.25">
      <c r="BJ6708" s="36" t="s">
        <v>6726</v>
      </c>
      <c r="BK6708" s="37">
        <v>165587.79999999999</v>
      </c>
      <c r="BL6708" s="37">
        <v>98392</v>
      </c>
      <c r="BM6708" s="37">
        <v>169101</v>
      </c>
      <c r="BN6708" s="37">
        <v>109867</v>
      </c>
      <c r="BO6708" s="37">
        <v>182835</v>
      </c>
    </row>
    <row r="6709" spans="62:67" ht="9" customHeight="1" x14ac:dyDescent="0.25">
      <c r="BJ6709" s="36" t="s">
        <v>6727</v>
      </c>
      <c r="BK6709" s="37">
        <v>165394.59999999998</v>
      </c>
      <c r="BL6709" s="37">
        <v>98277</v>
      </c>
      <c r="BM6709" s="37">
        <v>168905</v>
      </c>
      <c r="BN6709" s="37">
        <v>109704</v>
      </c>
      <c r="BO6709" s="37">
        <v>182617</v>
      </c>
    </row>
    <row r="6710" spans="62:67" ht="9" customHeight="1" x14ac:dyDescent="0.25">
      <c r="BJ6710" s="36" t="s">
        <v>6728</v>
      </c>
      <c r="BK6710" s="37">
        <v>165201.39999999997</v>
      </c>
      <c r="BL6710" s="37">
        <v>98162</v>
      </c>
      <c r="BM6710" s="37">
        <v>168708</v>
      </c>
      <c r="BN6710" s="37">
        <v>109612</v>
      </c>
      <c r="BO6710" s="37">
        <v>182381</v>
      </c>
    </row>
    <row r="6711" spans="62:67" ht="9" customHeight="1" x14ac:dyDescent="0.25">
      <c r="BJ6711" s="36" t="s">
        <v>6729</v>
      </c>
      <c r="BK6711" s="37">
        <v>165008.19999999995</v>
      </c>
      <c r="BL6711" s="37">
        <v>98048</v>
      </c>
      <c r="BM6711" s="37">
        <v>168512</v>
      </c>
      <c r="BN6711" s="37">
        <v>109511</v>
      </c>
      <c r="BO6711" s="37">
        <v>182179</v>
      </c>
    </row>
    <row r="6712" spans="62:67" ht="9" customHeight="1" x14ac:dyDescent="0.25">
      <c r="BJ6712" s="36" t="s">
        <v>6730</v>
      </c>
      <c r="BK6712" s="37">
        <v>164814.99999999994</v>
      </c>
      <c r="BL6712" s="37">
        <v>97933</v>
      </c>
      <c r="BM6712" s="37">
        <v>168315</v>
      </c>
      <c r="BN6712" s="37">
        <v>109410</v>
      </c>
      <c r="BO6712" s="37">
        <v>181941</v>
      </c>
    </row>
    <row r="6713" spans="62:67" ht="9" customHeight="1" x14ac:dyDescent="0.25">
      <c r="BJ6713" s="36" t="s">
        <v>6731</v>
      </c>
      <c r="BK6713" s="37">
        <v>164621.79999999993</v>
      </c>
      <c r="BL6713" s="37">
        <v>97818</v>
      </c>
      <c r="BM6713" s="37">
        <v>168119</v>
      </c>
      <c r="BN6713" s="37">
        <v>109309</v>
      </c>
      <c r="BO6713" s="37">
        <v>181657</v>
      </c>
    </row>
    <row r="6714" spans="62:67" ht="9" customHeight="1" x14ac:dyDescent="0.25">
      <c r="BJ6714" s="36" t="s">
        <v>6732</v>
      </c>
      <c r="BK6714" s="37">
        <v>164428.59999999992</v>
      </c>
      <c r="BL6714" s="37">
        <v>97704</v>
      </c>
      <c r="BM6714" s="37">
        <v>167923</v>
      </c>
      <c r="BN6714" s="37">
        <v>109164</v>
      </c>
      <c r="BO6714" s="37">
        <v>181523</v>
      </c>
    </row>
    <row r="6715" spans="62:67" ht="9" customHeight="1" x14ac:dyDescent="0.25">
      <c r="BJ6715" s="36" t="s">
        <v>6733</v>
      </c>
      <c r="BK6715" s="37">
        <v>164235.39999999991</v>
      </c>
      <c r="BL6715" s="37">
        <v>97589</v>
      </c>
      <c r="BM6715" s="37">
        <v>167726</v>
      </c>
      <c r="BN6715" s="37">
        <v>109019</v>
      </c>
      <c r="BO6715" s="37">
        <v>181251</v>
      </c>
    </row>
    <row r="6716" spans="62:67" ht="9" customHeight="1" x14ac:dyDescent="0.25">
      <c r="BJ6716" s="36" t="s">
        <v>6734</v>
      </c>
      <c r="BK6716" s="37">
        <v>164042.1999999999</v>
      </c>
      <c r="BL6716" s="37">
        <v>97474</v>
      </c>
      <c r="BM6716" s="37">
        <v>167530</v>
      </c>
      <c r="BN6716" s="37">
        <v>108928</v>
      </c>
      <c r="BO6716" s="37">
        <v>181011</v>
      </c>
    </row>
    <row r="6717" spans="62:67" ht="9" customHeight="1" x14ac:dyDescent="0.25">
      <c r="BJ6717" s="36" t="s">
        <v>6735</v>
      </c>
      <c r="BK6717" s="37">
        <v>163849</v>
      </c>
      <c r="BL6717" s="37">
        <v>97359</v>
      </c>
      <c r="BM6717" s="37">
        <v>167333</v>
      </c>
      <c r="BN6717" s="37">
        <v>108831</v>
      </c>
      <c r="BO6717" s="37">
        <v>180828</v>
      </c>
    </row>
    <row r="6718" spans="62:67" ht="9" customHeight="1" x14ac:dyDescent="0.25">
      <c r="BJ6718" s="36" t="s">
        <v>6736</v>
      </c>
      <c r="BK6718" s="37">
        <v>163669.5</v>
      </c>
      <c r="BL6718" s="37">
        <v>97238</v>
      </c>
      <c r="BM6718" s="37">
        <v>167139</v>
      </c>
      <c r="BN6718" s="37">
        <v>108677</v>
      </c>
      <c r="BO6718" s="37">
        <v>180644</v>
      </c>
    </row>
    <row r="6719" spans="62:67" ht="9" customHeight="1" x14ac:dyDescent="0.25">
      <c r="BJ6719" s="36" t="s">
        <v>6737</v>
      </c>
      <c r="BK6719" s="37">
        <v>163490</v>
      </c>
      <c r="BL6719" s="37">
        <v>97117</v>
      </c>
      <c r="BM6719" s="37">
        <v>166945</v>
      </c>
      <c r="BN6719" s="37">
        <v>108522</v>
      </c>
      <c r="BO6719" s="37">
        <v>180484</v>
      </c>
    </row>
    <row r="6720" spans="62:67" ht="9" customHeight="1" x14ac:dyDescent="0.25">
      <c r="BJ6720" s="36" t="s">
        <v>6738</v>
      </c>
      <c r="BK6720" s="37">
        <v>163310.5</v>
      </c>
      <c r="BL6720" s="37">
        <v>96996</v>
      </c>
      <c r="BM6720" s="37">
        <v>166751</v>
      </c>
      <c r="BN6720" s="37">
        <v>108504</v>
      </c>
      <c r="BO6720" s="37">
        <v>180229</v>
      </c>
    </row>
    <row r="6721" spans="62:67" ht="9" customHeight="1" x14ac:dyDescent="0.25">
      <c r="BJ6721" s="36" t="s">
        <v>6739</v>
      </c>
      <c r="BK6721" s="37">
        <v>163131</v>
      </c>
      <c r="BL6721" s="37">
        <v>96874</v>
      </c>
      <c r="BM6721" s="37">
        <v>166557</v>
      </c>
      <c r="BN6721" s="37">
        <v>108339</v>
      </c>
      <c r="BO6721" s="37">
        <v>179993</v>
      </c>
    </row>
    <row r="6722" spans="62:67" ht="9" customHeight="1" x14ac:dyDescent="0.25">
      <c r="BJ6722" s="36" t="s">
        <v>6740</v>
      </c>
      <c r="BK6722" s="37">
        <v>162951.5</v>
      </c>
      <c r="BL6722" s="37">
        <v>96753</v>
      </c>
      <c r="BM6722" s="37">
        <v>166363</v>
      </c>
      <c r="BN6722" s="37">
        <v>108210</v>
      </c>
      <c r="BO6722" s="37">
        <v>179792</v>
      </c>
    </row>
    <row r="6723" spans="62:67" ht="9" customHeight="1" x14ac:dyDescent="0.25">
      <c r="BJ6723" s="36" t="s">
        <v>6741</v>
      </c>
      <c r="BK6723" s="37">
        <v>162772</v>
      </c>
      <c r="BL6723" s="37">
        <v>96632</v>
      </c>
      <c r="BM6723" s="37">
        <v>166169</v>
      </c>
      <c r="BN6723" s="37">
        <v>108081</v>
      </c>
      <c r="BO6723" s="37">
        <v>179586</v>
      </c>
    </row>
    <row r="6724" spans="62:67" ht="9" customHeight="1" x14ac:dyDescent="0.25">
      <c r="BJ6724" s="36" t="s">
        <v>6742</v>
      </c>
      <c r="BK6724" s="37">
        <v>162592.5</v>
      </c>
      <c r="BL6724" s="37">
        <v>96510</v>
      </c>
      <c r="BM6724" s="37">
        <v>165975</v>
      </c>
      <c r="BN6724" s="37">
        <v>107983</v>
      </c>
      <c r="BO6724" s="37">
        <v>179329</v>
      </c>
    </row>
    <row r="6725" spans="62:67" ht="9" customHeight="1" x14ac:dyDescent="0.25">
      <c r="BJ6725" s="36" t="s">
        <v>6743</v>
      </c>
      <c r="BK6725" s="37">
        <v>162413</v>
      </c>
      <c r="BL6725" s="37">
        <v>96389</v>
      </c>
      <c r="BM6725" s="37">
        <v>165781</v>
      </c>
      <c r="BN6725" s="37">
        <v>107780</v>
      </c>
      <c r="BO6725" s="37">
        <v>179163</v>
      </c>
    </row>
    <row r="6726" spans="62:67" ht="9" customHeight="1" x14ac:dyDescent="0.25">
      <c r="BJ6726" s="36" t="s">
        <v>6744</v>
      </c>
      <c r="BK6726" s="37">
        <v>162233.5</v>
      </c>
      <c r="BL6726" s="37">
        <v>96268</v>
      </c>
      <c r="BM6726" s="37">
        <v>165587</v>
      </c>
      <c r="BN6726" s="37">
        <v>107708</v>
      </c>
      <c r="BO6726" s="37">
        <v>178969</v>
      </c>
    </row>
    <row r="6727" spans="62:67" ht="9" customHeight="1" x14ac:dyDescent="0.25">
      <c r="BJ6727" s="36" t="s">
        <v>6745</v>
      </c>
      <c r="BK6727" s="37">
        <v>162054</v>
      </c>
      <c r="BL6727" s="37">
        <v>96146</v>
      </c>
      <c r="BM6727" s="37">
        <v>165392</v>
      </c>
      <c r="BN6727" s="37">
        <v>107636</v>
      </c>
      <c r="BO6727" s="37">
        <v>178742</v>
      </c>
    </row>
    <row r="6728" spans="62:67" ht="9" customHeight="1" x14ac:dyDescent="0.25">
      <c r="BJ6728" s="36" t="s">
        <v>6746</v>
      </c>
      <c r="BK6728" s="37">
        <v>161838.5</v>
      </c>
      <c r="BL6728" s="37">
        <v>96033</v>
      </c>
      <c r="BM6728" s="37">
        <v>165186</v>
      </c>
      <c r="BN6728" s="37">
        <v>107490</v>
      </c>
      <c r="BO6728" s="37">
        <v>178517</v>
      </c>
    </row>
    <row r="6729" spans="62:67" ht="9" customHeight="1" x14ac:dyDescent="0.25">
      <c r="BJ6729" s="36" t="s">
        <v>6747</v>
      </c>
      <c r="BK6729" s="37">
        <v>161623</v>
      </c>
      <c r="BL6729" s="37">
        <v>95920</v>
      </c>
      <c r="BM6729" s="37">
        <v>164980</v>
      </c>
      <c r="BN6729" s="37">
        <v>107344</v>
      </c>
      <c r="BO6729" s="37">
        <v>178235</v>
      </c>
    </row>
    <row r="6730" spans="62:67" ht="9" customHeight="1" x14ac:dyDescent="0.25">
      <c r="BJ6730" s="36" t="s">
        <v>6748</v>
      </c>
      <c r="BK6730" s="37">
        <v>161407.5</v>
      </c>
      <c r="BL6730" s="37">
        <v>95807</v>
      </c>
      <c r="BM6730" s="37">
        <v>164774</v>
      </c>
      <c r="BN6730" s="37">
        <v>107198</v>
      </c>
      <c r="BO6730" s="37">
        <v>178000</v>
      </c>
    </row>
    <row r="6731" spans="62:67" ht="9" customHeight="1" x14ac:dyDescent="0.25">
      <c r="BJ6731" s="36" t="s">
        <v>6749</v>
      </c>
      <c r="BK6731" s="37">
        <v>161192</v>
      </c>
      <c r="BL6731" s="37">
        <v>95694</v>
      </c>
      <c r="BM6731" s="37">
        <v>164568</v>
      </c>
      <c r="BN6731" s="37">
        <v>107086</v>
      </c>
      <c r="BO6731" s="37">
        <v>177811</v>
      </c>
    </row>
    <row r="6732" spans="62:67" ht="9" customHeight="1" x14ac:dyDescent="0.25">
      <c r="BJ6732" s="36" t="s">
        <v>6750</v>
      </c>
      <c r="BK6732" s="37">
        <v>160976.5</v>
      </c>
      <c r="BL6732" s="37">
        <v>95581</v>
      </c>
      <c r="BM6732" s="37">
        <v>164362</v>
      </c>
      <c r="BN6732" s="37">
        <v>107017</v>
      </c>
      <c r="BO6732" s="37">
        <v>177639</v>
      </c>
    </row>
    <row r="6733" spans="62:67" ht="9" customHeight="1" x14ac:dyDescent="0.25">
      <c r="BJ6733" s="36" t="s">
        <v>6751</v>
      </c>
      <c r="BK6733" s="37">
        <v>160761</v>
      </c>
      <c r="BL6733" s="37">
        <v>95468</v>
      </c>
      <c r="BM6733" s="37">
        <v>164156</v>
      </c>
      <c r="BN6733" s="37">
        <v>106899</v>
      </c>
      <c r="BO6733" s="37">
        <v>177491</v>
      </c>
    </row>
    <row r="6734" spans="62:67" ht="9" customHeight="1" x14ac:dyDescent="0.25">
      <c r="BJ6734" s="36" t="s">
        <v>6752</v>
      </c>
      <c r="BK6734" s="37">
        <v>160545.5</v>
      </c>
      <c r="BL6734" s="37">
        <v>95355</v>
      </c>
      <c r="BM6734" s="37">
        <v>163950</v>
      </c>
      <c r="BN6734" s="37">
        <v>106780</v>
      </c>
      <c r="BO6734" s="37">
        <v>177140</v>
      </c>
    </row>
    <row r="6735" spans="62:67" ht="9" customHeight="1" x14ac:dyDescent="0.25">
      <c r="BJ6735" s="36" t="s">
        <v>6753</v>
      </c>
      <c r="BK6735" s="37">
        <v>160330</v>
      </c>
      <c r="BL6735" s="37">
        <v>95242</v>
      </c>
      <c r="BM6735" s="37">
        <v>163744</v>
      </c>
      <c r="BN6735" s="37">
        <v>106658</v>
      </c>
      <c r="BO6735" s="37">
        <v>176931</v>
      </c>
    </row>
    <row r="6736" spans="62:67" ht="9" customHeight="1" x14ac:dyDescent="0.25">
      <c r="BJ6736" s="36" t="s">
        <v>6754</v>
      </c>
      <c r="BK6736" s="37">
        <v>160114.5</v>
      </c>
      <c r="BL6736" s="37">
        <v>95129</v>
      </c>
      <c r="BM6736" s="37">
        <v>163538</v>
      </c>
      <c r="BN6736" s="37">
        <v>106544</v>
      </c>
      <c r="BO6736" s="37">
        <v>176722</v>
      </c>
    </row>
    <row r="6737" spans="62:67" ht="9" customHeight="1" x14ac:dyDescent="0.25">
      <c r="BJ6737" s="36" t="s">
        <v>6755</v>
      </c>
      <c r="BK6737" s="37">
        <v>159899</v>
      </c>
      <c r="BL6737" s="37">
        <v>95015</v>
      </c>
      <c r="BM6737" s="37">
        <v>163331</v>
      </c>
      <c r="BN6737" s="37">
        <v>106408</v>
      </c>
      <c r="BO6737" s="37">
        <v>176513</v>
      </c>
    </row>
    <row r="6738" spans="62:67" ht="9" customHeight="1" x14ac:dyDescent="0.25">
      <c r="BJ6738" s="36" t="s">
        <v>6756</v>
      </c>
      <c r="BK6738" s="37">
        <v>159750</v>
      </c>
      <c r="BL6738" s="37">
        <v>94895</v>
      </c>
      <c r="BM6738" s="37">
        <v>163142</v>
      </c>
      <c r="BN6738" s="37">
        <v>106272</v>
      </c>
      <c r="BO6738" s="37">
        <v>176301</v>
      </c>
    </row>
    <row r="6739" spans="62:67" ht="9" customHeight="1" x14ac:dyDescent="0.25">
      <c r="BJ6739" s="36" t="s">
        <v>6757</v>
      </c>
      <c r="BK6739" s="37">
        <v>159601</v>
      </c>
      <c r="BL6739" s="37">
        <v>94775</v>
      </c>
      <c r="BM6739" s="37">
        <v>162953</v>
      </c>
      <c r="BN6739" s="37">
        <v>106136</v>
      </c>
      <c r="BO6739" s="37">
        <v>176010</v>
      </c>
    </row>
    <row r="6740" spans="62:67" ht="9" customHeight="1" x14ac:dyDescent="0.25">
      <c r="BJ6740" s="36" t="s">
        <v>6758</v>
      </c>
      <c r="BK6740" s="37">
        <v>159452</v>
      </c>
      <c r="BL6740" s="37">
        <v>94655</v>
      </c>
      <c r="BM6740" s="37">
        <v>162764</v>
      </c>
      <c r="BN6740" s="37">
        <v>106051</v>
      </c>
      <c r="BO6740" s="37">
        <v>175858</v>
      </c>
    </row>
    <row r="6741" spans="62:67" ht="9" customHeight="1" x14ac:dyDescent="0.25">
      <c r="BJ6741" s="36" t="s">
        <v>6759</v>
      </c>
      <c r="BK6741" s="37">
        <v>159303</v>
      </c>
      <c r="BL6741" s="37">
        <v>94535</v>
      </c>
      <c r="BM6741" s="37">
        <v>162574</v>
      </c>
      <c r="BN6741" s="37">
        <v>105929</v>
      </c>
      <c r="BO6741" s="37">
        <v>175648</v>
      </c>
    </row>
    <row r="6742" spans="62:67" ht="9" customHeight="1" x14ac:dyDescent="0.25">
      <c r="BJ6742" s="36" t="s">
        <v>6760</v>
      </c>
      <c r="BK6742" s="37">
        <v>159154</v>
      </c>
      <c r="BL6742" s="37">
        <v>94415</v>
      </c>
      <c r="BM6742" s="37">
        <v>162385</v>
      </c>
      <c r="BN6742" s="37">
        <v>105853</v>
      </c>
      <c r="BO6742" s="37">
        <v>175493</v>
      </c>
    </row>
    <row r="6743" spans="62:67" ht="9" customHeight="1" x14ac:dyDescent="0.25">
      <c r="BJ6743" s="36" t="s">
        <v>6761</v>
      </c>
      <c r="BK6743" s="37">
        <v>159005</v>
      </c>
      <c r="BL6743" s="37">
        <v>94295</v>
      </c>
      <c r="BM6743" s="37">
        <v>162196</v>
      </c>
      <c r="BN6743" s="37">
        <v>105709</v>
      </c>
      <c r="BO6743" s="37">
        <v>175234</v>
      </c>
    </row>
    <row r="6744" spans="62:67" ht="9" customHeight="1" x14ac:dyDescent="0.25">
      <c r="BJ6744" s="36" t="s">
        <v>6762</v>
      </c>
      <c r="BK6744" s="37">
        <v>158856</v>
      </c>
      <c r="BL6744" s="37">
        <v>94175</v>
      </c>
      <c r="BM6744" s="37">
        <v>162006</v>
      </c>
      <c r="BN6744" s="37">
        <v>105539</v>
      </c>
      <c r="BO6744" s="37">
        <v>175001</v>
      </c>
    </row>
    <row r="6745" spans="62:67" ht="9" customHeight="1" x14ac:dyDescent="0.25">
      <c r="BJ6745" s="36" t="s">
        <v>6763</v>
      </c>
      <c r="BK6745" s="37">
        <v>158707</v>
      </c>
      <c r="BL6745" s="37">
        <v>94055</v>
      </c>
      <c r="BM6745" s="37">
        <v>161817</v>
      </c>
      <c r="BN6745" s="37">
        <v>105488</v>
      </c>
      <c r="BO6745" s="37">
        <v>174800</v>
      </c>
    </row>
    <row r="6746" spans="62:67" ht="9" customHeight="1" x14ac:dyDescent="0.25">
      <c r="BJ6746" s="36" t="s">
        <v>6764</v>
      </c>
      <c r="BK6746" s="37">
        <v>158558</v>
      </c>
      <c r="BL6746" s="37">
        <v>93935</v>
      </c>
      <c r="BM6746" s="37">
        <v>161628</v>
      </c>
      <c r="BN6746" s="37">
        <v>105366</v>
      </c>
      <c r="BO6746" s="37">
        <v>174626</v>
      </c>
    </row>
    <row r="6747" spans="62:67" ht="9" customHeight="1" x14ac:dyDescent="0.25">
      <c r="BJ6747" s="36" t="s">
        <v>6765</v>
      </c>
      <c r="BK6747" s="37">
        <v>158409</v>
      </c>
      <c r="BL6747" s="37">
        <v>93814</v>
      </c>
      <c r="BM6747" s="37">
        <v>161438</v>
      </c>
      <c r="BN6747" s="37">
        <v>105245</v>
      </c>
      <c r="BO6747" s="37">
        <v>174413</v>
      </c>
    </row>
    <row r="6748" spans="62:67" ht="9" customHeight="1" x14ac:dyDescent="0.25">
      <c r="BJ6748" s="36" t="s">
        <v>6766</v>
      </c>
      <c r="BK6748" s="37">
        <v>158228.70000000001</v>
      </c>
      <c r="BL6748" s="37">
        <v>93696</v>
      </c>
      <c r="BM6748" s="37">
        <v>161237</v>
      </c>
      <c r="BN6748" s="37">
        <v>105167</v>
      </c>
      <c r="BO6748" s="37">
        <v>174175</v>
      </c>
    </row>
    <row r="6749" spans="62:67" ht="9" customHeight="1" x14ac:dyDescent="0.25">
      <c r="BJ6749" s="36" t="s">
        <v>6767</v>
      </c>
      <c r="BK6749" s="37">
        <v>158048.40000000002</v>
      </c>
      <c r="BL6749" s="37">
        <v>93578</v>
      </c>
      <c r="BM6749" s="37">
        <v>161036</v>
      </c>
      <c r="BN6749" s="37">
        <v>105006</v>
      </c>
      <c r="BO6749" s="37">
        <v>174015</v>
      </c>
    </row>
    <row r="6750" spans="62:67" ht="9" customHeight="1" x14ac:dyDescent="0.25">
      <c r="BJ6750" s="36" t="s">
        <v>6768</v>
      </c>
      <c r="BK6750" s="37">
        <v>157868.10000000003</v>
      </c>
      <c r="BL6750" s="37">
        <v>93460</v>
      </c>
      <c r="BM6750" s="37">
        <v>160835</v>
      </c>
      <c r="BN6750" s="37">
        <v>104926</v>
      </c>
      <c r="BO6750" s="37">
        <v>173791</v>
      </c>
    </row>
    <row r="6751" spans="62:67" ht="9" customHeight="1" x14ac:dyDescent="0.25">
      <c r="BJ6751" s="36" t="s">
        <v>6769</v>
      </c>
      <c r="BK6751" s="37">
        <v>157687.80000000005</v>
      </c>
      <c r="BL6751" s="37">
        <v>93342</v>
      </c>
      <c r="BM6751" s="37">
        <v>160633</v>
      </c>
      <c r="BN6751" s="37">
        <v>104797</v>
      </c>
      <c r="BO6751" s="37">
        <v>173557</v>
      </c>
    </row>
    <row r="6752" spans="62:67" ht="9" customHeight="1" x14ac:dyDescent="0.25">
      <c r="BJ6752" s="36" t="s">
        <v>6770</v>
      </c>
      <c r="BK6752" s="37">
        <v>157507.50000000006</v>
      </c>
      <c r="BL6752" s="37">
        <v>93223</v>
      </c>
      <c r="BM6752" s="37">
        <v>160432</v>
      </c>
      <c r="BN6752" s="37">
        <v>104668</v>
      </c>
      <c r="BO6752" s="37">
        <v>173372</v>
      </c>
    </row>
    <row r="6753" spans="62:67" ht="9" customHeight="1" x14ac:dyDescent="0.25">
      <c r="BJ6753" s="36" t="s">
        <v>6771</v>
      </c>
      <c r="BK6753" s="37">
        <v>157327.20000000007</v>
      </c>
      <c r="BL6753" s="37">
        <v>93105</v>
      </c>
      <c r="BM6753" s="37">
        <v>160231</v>
      </c>
      <c r="BN6753" s="37">
        <v>104539</v>
      </c>
      <c r="BO6753" s="37">
        <v>173140</v>
      </c>
    </row>
    <row r="6754" spans="62:67" ht="9" customHeight="1" x14ac:dyDescent="0.25">
      <c r="BJ6754" s="36" t="s">
        <v>6772</v>
      </c>
      <c r="BK6754" s="37">
        <v>157146.90000000008</v>
      </c>
      <c r="BL6754" s="37">
        <v>92987</v>
      </c>
      <c r="BM6754" s="37">
        <v>160029</v>
      </c>
      <c r="BN6754" s="37">
        <v>104411</v>
      </c>
      <c r="BO6754" s="37">
        <v>172919</v>
      </c>
    </row>
    <row r="6755" spans="62:67" ht="9" customHeight="1" x14ac:dyDescent="0.25">
      <c r="BJ6755" s="36" t="s">
        <v>6773</v>
      </c>
      <c r="BK6755" s="37">
        <v>156966.60000000009</v>
      </c>
      <c r="BL6755" s="37">
        <v>92869</v>
      </c>
      <c r="BM6755" s="37">
        <v>159828</v>
      </c>
      <c r="BN6755" s="37">
        <v>104336</v>
      </c>
      <c r="BO6755" s="37">
        <v>172717</v>
      </c>
    </row>
    <row r="6756" spans="62:67" ht="9" customHeight="1" x14ac:dyDescent="0.25">
      <c r="BJ6756" s="36" t="s">
        <v>6774</v>
      </c>
      <c r="BK6756" s="37">
        <v>156786.3000000001</v>
      </c>
      <c r="BL6756" s="37">
        <v>92751</v>
      </c>
      <c r="BM6756" s="37">
        <v>159627</v>
      </c>
      <c r="BN6756" s="37">
        <v>104149</v>
      </c>
      <c r="BO6756" s="37">
        <v>172477</v>
      </c>
    </row>
    <row r="6757" spans="62:67" ht="9" customHeight="1" x14ac:dyDescent="0.25">
      <c r="BJ6757" s="36" t="s">
        <v>6775</v>
      </c>
      <c r="BK6757" s="37">
        <v>156606</v>
      </c>
      <c r="BL6757" s="37">
        <v>92632</v>
      </c>
      <c r="BM6757" s="37">
        <v>159425</v>
      </c>
      <c r="BN6757" s="37">
        <v>104063</v>
      </c>
      <c r="BO6757" s="37">
        <v>172319</v>
      </c>
    </row>
    <row r="6758" spans="62:67" ht="9" customHeight="1" x14ac:dyDescent="0.25">
      <c r="BJ6758" s="36" t="s">
        <v>6776</v>
      </c>
      <c r="BK6758" s="37">
        <v>156430.1</v>
      </c>
      <c r="BL6758" s="37">
        <v>92517</v>
      </c>
      <c r="BM6758" s="37">
        <v>159228</v>
      </c>
      <c r="BN6758" s="37">
        <v>103953</v>
      </c>
      <c r="BO6758" s="37">
        <v>172073</v>
      </c>
    </row>
    <row r="6759" spans="62:67" ht="9" customHeight="1" x14ac:dyDescent="0.25">
      <c r="BJ6759" s="36" t="s">
        <v>6777</v>
      </c>
      <c r="BK6759" s="37">
        <v>156254.20000000001</v>
      </c>
      <c r="BL6759" s="37">
        <v>92402</v>
      </c>
      <c r="BM6759" s="37">
        <v>159031</v>
      </c>
      <c r="BN6759" s="37">
        <v>103810</v>
      </c>
      <c r="BO6759" s="37">
        <v>171933</v>
      </c>
    </row>
    <row r="6760" spans="62:67" ht="9" customHeight="1" x14ac:dyDescent="0.25">
      <c r="BJ6760" s="36" t="s">
        <v>6778</v>
      </c>
      <c r="BK6760" s="37">
        <v>156078.30000000002</v>
      </c>
      <c r="BL6760" s="37">
        <v>92287</v>
      </c>
      <c r="BM6760" s="37">
        <v>158834</v>
      </c>
      <c r="BN6760" s="37">
        <v>103641</v>
      </c>
      <c r="BO6760" s="37">
        <v>171726</v>
      </c>
    </row>
    <row r="6761" spans="62:67" ht="9" customHeight="1" x14ac:dyDescent="0.25">
      <c r="BJ6761" s="36" t="s">
        <v>6779</v>
      </c>
      <c r="BK6761" s="37">
        <v>155902.40000000002</v>
      </c>
      <c r="BL6761" s="37">
        <v>92172</v>
      </c>
      <c r="BM6761" s="37">
        <v>158637</v>
      </c>
      <c r="BN6761" s="37">
        <v>103588</v>
      </c>
      <c r="BO6761" s="37">
        <v>171530</v>
      </c>
    </row>
    <row r="6762" spans="62:67" ht="9" customHeight="1" x14ac:dyDescent="0.25">
      <c r="BJ6762" s="36" t="s">
        <v>6780</v>
      </c>
      <c r="BK6762" s="37">
        <v>155726.50000000003</v>
      </c>
      <c r="BL6762" s="37">
        <v>92057</v>
      </c>
      <c r="BM6762" s="37">
        <v>158440</v>
      </c>
      <c r="BN6762" s="37">
        <v>103446</v>
      </c>
      <c r="BO6762" s="37">
        <v>171281</v>
      </c>
    </row>
    <row r="6763" spans="62:67" ht="9" customHeight="1" x14ac:dyDescent="0.25">
      <c r="BJ6763" s="36" t="s">
        <v>6781</v>
      </c>
      <c r="BK6763" s="37">
        <v>155550.60000000003</v>
      </c>
      <c r="BL6763" s="37">
        <v>91942</v>
      </c>
      <c r="BM6763" s="37">
        <v>158243</v>
      </c>
      <c r="BN6763" s="37">
        <v>103383</v>
      </c>
      <c r="BO6763" s="37">
        <v>171115</v>
      </c>
    </row>
    <row r="6764" spans="62:67" ht="9" customHeight="1" x14ac:dyDescent="0.25">
      <c r="BJ6764" s="36" t="s">
        <v>6782</v>
      </c>
      <c r="BK6764" s="37">
        <v>155374.70000000004</v>
      </c>
      <c r="BL6764" s="37">
        <v>91827</v>
      </c>
      <c r="BM6764" s="37">
        <v>158046</v>
      </c>
      <c r="BN6764" s="37">
        <v>103257</v>
      </c>
      <c r="BO6764" s="37">
        <v>170945</v>
      </c>
    </row>
    <row r="6765" spans="62:67" ht="9" customHeight="1" x14ac:dyDescent="0.25">
      <c r="BJ6765" s="36" t="s">
        <v>6783</v>
      </c>
      <c r="BK6765" s="37">
        <v>155198.80000000005</v>
      </c>
      <c r="BL6765" s="37">
        <v>91712</v>
      </c>
      <c r="BM6765" s="37">
        <v>157849</v>
      </c>
      <c r="BN6765" s="37">
        <v>103131</v>
      </c>
      <c r="BO6765" s="37">
        <v>170731</v>
      </c>
    </row>
    <row r="6766" spans="62:67" ht="9" customHeight="1" x14ac:dyDescent="0.25">
      <c r="BJ6766" s="36" t="s">
        <v>6784</v>
      </c>
      <c r="BK6766" s="37">
        <v>155022.90000000005</v>
      </c>
      <c r="BL6766" s="37">
        <v>91597</v>
      </c>
      <c r="BM6766" s="37">
        <v>157652</v>
      </c>
      <c r="BN6766" s="37">
        <v>103050</v>
      </c>
      <c r="BO6766" s="37">
        <v>170485</v>
      </c>
    </row>
    <row r="6767" spans="62:67" ht="9" customHeight="1" x14ac:dyDescent="0.25">
      <c r="BJ6767" s="36" t="s">
        <v>6785</v>
      </c>
      <c r="BK6767" s="37">
        <v>154847</v>
      </c>
      <c r="BL6767" s="37">
        <v>91481</v>
      </c>
      <c r="BM6767" s="37">
        <v>157455</v>
      </c>
      <c r="BN6767" s="37">
        <v>102935</v>
      </c>
      <c r="BO6767" s="37">
        <v>170312</v>
      </c>
    </row>
    <row r="6768" spans="62:67" ht="9" customHeight="1" x14ac:dyDescent="0.25">
      <c r="BJ6768" s="36" t="s">
        <v>6786</v>
      </c>
      <c r="BK6768" s="37">
        <v>154674.4</v>
      </c>
      <c r="BL6768" s="37">
        <v>91363</v>
      </c>
      <c r="BM6768" s="37">
        <v>157274</v>
      </c>
      <c r="BN6768" s="37">
        <v>102771</v>
      </c>
      <c r="BO6768" s="37">
        <v>170071</v>
      </c>
    </row>
    <row r="6769" spans="62:67" ht="9" customHeight="1" x14ac:dyDescent="0.25">
      <c r="BJ6769" s="36" t="s">
        <v>6787</v>
      </c>
      <c r="BK6769" s="37">
        <v>154501.79999999999</v>
      </c>
      <c r="BL6769" s="37">
        <v>91244</v>
      </c>
      <c r="BM6769" s="37">
        <v>157092</v>
      </c>
      <c r="BN6769" s="37">
        <v>102681</v>
      </c>
      <c r="BO6769" s="37">
        <v>169935</v>
      </c>
    </row>
    <row r="6770" spans="62:67" ht="9" customHeight="1" x14ac:dyDescent="0.25">
      <c r="BJ6770" s="36" t="s">
        <v>6788</v>
      </c>
      <c r="BK6770" s="37">
        <v>154329.19999999998</v>
      </c>
      <c r="BL6770" s="37">
        <v>91126</v>
      </c>
      <c r="BM6770" s="37">
        <v>156911</v>
      </c>
      <c r="BN6770" s="37">
        <v>102591</v>
      </c>
      <c r="BO6770" s="37">
        <v>169718</v>
      </c>
    </row>
    <row r="6771" spans="62:67" ht="9" customHeight="1" x14ac:dyDescent="0.25">
      <c r="BJ6771" s="36" t="s">
        <v>6789</v>
      </c>
      <c r="BK6771" s="37">
        <v>154156.59999999998</v>
      </c>
      <c r="BL6771" s="37">
        <v>91007</v>
      </c>
      <c r="BM6771" s="37">
        <v>156729</v>
      </c>
      <c r="BN6771" s="37">
        <v>102451</v>
      </c>
      <c r="BO6771" s="37">
        <v>169514</v>
      </c>
    </row>
    <row r="6772" spans="62:67" ht="9" customHeight="1" x14ac:dyDescent="0.25">
      <c r="BJ6772" s="36" t="s">
        <v>6790</v>
      </c>
      <c r="BK6772" s="37">
        <v>153983.99999999997</v>
      </c>
      <c r="BL6772" s="37">
        <v>90889</v>
      </c>
      <c r="BM6772" s="37">
        <v>156547</v>
      </c>
      <c r="BN6772" s="37">
        <v>102312</v>
      </c>
      <c r="BO6772" s="37">
        <v>169300</v>
      </c>
    </row>
    <row r="6773" spans="62:67" ht="9" customHeight="1" x14ac:dyDescent="0.25">
      <c r="BJ6773" s="36" t="s">
        <v>6791</v>
      </c>
      <c r="BK6773" s="37">
        <v>153811.39999999997</v>
      </c>
      <c r="BL6773" s="37">
        <v>90770</v>
      </c>
      <c r="BM6773" s="37">
        <v>156366</v>
      </c>
      <c r="BN6773" s="37">
        <v>102259</v>
      </c>
      <c r="BO6773" s="37">
        <v>169135</v>
      </c>
    </row>
    <row r="6774" spans="62:67" ht="9" customHeight="1" x14ac:dyDescent="0.25">
      <c r="BJ6774" s="36" t="s">
        <v>6792</v>
      </c>
      <c r="BK6774" s="37">
        <v>153638.79999999996</v>
      </c>
      <c r="BL6774" s="37">
        <v>90652</v>
      </c>
      <c r="BM6774" s="37">
        <v>156184</v>
      </c>
      <c r="BN6774" s="37">
        <v>102169</v>
      </c>
      <c r="BO6774" s="37">
        <v>168986</v>
      </c>
    </row>
    <row r="6775" spans="62:67" ht="9" customHeight="1" x14ac:dyDescent="0.25">
      <c r="BJ6775" s="36" t="s">
        <v>6793</v>
      </c>
      <c r="BK6775" s="37">
        <v>153466.19999999995</v>
      </c>
      <c r="BL6775" s="37">
        <v>90533</v>
      </c>
      <c r="BM6775" s="37">
        <v>156003</v>
      </c>
      <c r="BN6775" s="37">
        <v>102047</v>
      </c>
      <c r="BO6775" s="37">
        <v>168751</v>
      </c>
    </row>
    <row r="6776" spans="62:67" ht="9" customHeight="1" x14ac:dyDescent="0.25">
      <c r="BJ6776" s="36" t="s">
        <v>6794</v>
      </c>
      <c r="BK6776" s="37">
        <v>153293.59999999995</v>
      </c>
      <c r="BL6776" s="37">
        <v>90415</v>
      </c>
      <c r="BM6776" s="37">
        <v>155821</v>
      </c>
      <c r="BN6776" s="37">
        <v>101965</v>
      </c>
      <c r="BO6776" s="37">
        <v>168593</v>
      </c>
    </row>
    <row r="6777" spans="62:67" ht="9" customHeight="1" x14ac:dyDescent="0.25">
      <c r="BJ6777" s="36" t="s">
        <v>6795</v>
      </c>
      <c r="BK6777" s="37">
        <v>153121</v>
      </c>
      <c r="BL6777" s="37">
        <v>90296</v>
      </c>
      <c r="BM6777" s="37">
        <v>155639</v>
      </c>
      <c r="BN6777" s="37">
        <v>101844</v>
      </c>
      <c r="BO6777" s="37">
        <v>168340</v>
      </c>
    </row>
    <row r="6778" spans="62:67" ht="9" customHeight="1" x14ac:dyDescent="0.25">
      <c r="BJ6778" s="36" t="s">
        <v>6796</v>
      </c>
      <c r="BK6778" s="37">
        <v>152953.45000000001</v>
      </c>
      <c r="BL6778" s="37">
        <v>90180</v>
      </c>
      <c r="BM6778" s="37">
        <v>155456</v>
      </c>
      <c r="BN6778" s="37">
        <v>101722</v>
      </c>
      <c r="BO6778" s="37">
        <v>168077</v>
      </c>
    </row>
    <row r="6779" spans="62:67" ht="9" customHeight="1" x14ac:dyDescent="0.25">
      <c r="BJ6779" s="36" t="s">
        <v>6797</v>
      </c>
      <c r="BK6779" s="37">
        <v>152785.90000000002</v>
      </c>
      <c r="BL6779" s="37">
        <v>90063</v>
      </c>
      <c r="BM6779" s="37">
        <v>155273</v>
      </c>
      <c r="BN6779" s="37">
        <v>101601</v>
      </c>
      <c r="BO6779" s="37">
        <v>167912</v>
      </c>
    </row>
    <row r="6780" spans="62:67" ht="9" customHeight="1" x14ac:dyDescent="0.25">
      <c r="BJ6780" s="36" t="s">
        <v>6798</v>
      </c>
      <c r="BK6780" s="37">
        <v>152618.35000000003</v>
      </c>
      <c r="BL6780" s="37">
        <v>89947</v>
      </c>
      <c r="BM6780" s="37">
        <v>155090</v>
      </c>
      <c r="BN6780" s="37">
        <v>101482</v>
      </c>
      <c r="BO6780" s="37">
        <v>167636</v>
      </c>
    </row>
    <row r="6781" spans="62:67" ht="9" customHeight="1" x14ac:dyDescent="0.25">
      <c r="BJ6781" s="36" t="s">
        <v>6799</v>
      </c>
      <c r="BK6781" s="37">
        <v>152450.80000000005</v>
      </c>
      <c r="BL6781" s="37">
        <v>89830</v>
      </c>
      <c r="BM6781" s="37">
        <v>154906</v>
      </c>
      <c r="BN6781" s="37">
        <v>101362</v>
      </c>
      <c r="BO6781" s="37">
        <v>167541</v>
      </c>
    </row>
    <row r="6782" spans="62:67" ht="9" customHeight="1" x14ac:dyDescent="0.25">
      <c r="BJ6782" s="36" t="s">
        <v>6800</v>
      </c>
      <c r="BK6782" s="37">
        <v>152283.25000000006</v>
      </c>
      <c r="BL6782" s="37">
        <v>89713</v>
      </c>
      <c r="BM6782" s="37">
        <v>154723</v>
      </c>
      <c r="BN6782" s="37">
        <v>101243</v>
      </c>
      <c r="BO6782" s="37">
        <v>167331</v>
      </c>
    </row>
    <row r="6783" spans="62:67" ht="9" customHeight="1" x14ac:dyDescent="0.25">
      <c r="BJ6783" s="36" t="s">
        <v>6801</v>
      </c>
      <c r="BK6783" s="37">
        <v>152115.70000000007</v>
      </c>
      <c r="BL6783" s="37">
        <v>89597</v>
      </c>
      <c r="BM6783" s="37">
        <v>154540</v>
      </c>
      <c r="BN6783" s="37">
        <v>101051</v>
      </c>
      <c r="BO6783" s="37">
        <v>167101</v>
      </c>
    </row>
    <row r="6784" spans="62:67" ht="9" customHeight="1" x14ac:dyDescent="0.25">
      <c r="BJ6784" s="36" t="s">
        <v>6802</v>
      </c>
      <c r="BK6784" s="37">
        <v>151948.15000000008</v>
      </c>
      <c r="BL6784" s="37">
        <v>89480</v>
      </c>
      <c r="BM6784" s="37">
        <v>154356</v>
      </c>
      <c r="BN6784" s="37">
        <v>100940</v>
      </c>
      <c r="BO6784" s="37">
        <v>166889</v>
      </c>
    </row>
    <row r="6785" spans="62:67" ht="9" customHeight="1" x14ac:dyDescent="0.25">
      <c r="BJ6785" s="36" t="s">
        <v>6803</v>
      </c>
      <c r="BK6785" s="37">
        <v>151780.60000000009</v>
      </c>
      <c r="BL6785" s="37">
        <v>89364</v>
      </c>
      <c r="BM6785" s="37">
        <v>154173</v>
      </c>
      <c r="BN6785" s="37">
        <v>100828</v>
      </c>
      <c r="BO6785" s="37">
        <v>166708</v>
      </c>
    </row>
    <row r="6786" spans="62:67" ht="9" customHeight="1" x14ac:dyDescent="0.25">
      <c r="BJ6786" s="36" t="s">
        <v>6804</v>
      </c>
      <c r="BK6786" s="37">
        <v>151613.0500000001</v>
      </c>
      <c r="BL6786" s="37">
        <v>89247</v>
      </c>
      <c r="BM6786" s="37">
        <v>153990</v>
      </c>
      <c r="BN6786" s="37">
        <v>100716</v>
      </c>
      <c r="BO6786" s="37">
        <v>166510</v>
      </c>
    </row>
    <row r="6787" spans="62:67" ht="9" customHeight="1" x14ac:dyDescent="0.25">
      <c r="BJ6787" s="36" t="s">
        <v>6805</v>
      </c>
      <c r="BK6787" s="37">
        <v>151445.5</v>
      </c>
      <c r="BL6787" s="37">
        <v>89130</v>
      </c>
      <c r="BM6787" s="37">
        <v>153806</v>
      </c>
      <c r="BN6787" s="37">
        <v>100610</v>
      </c>
      <c r="BO6787" s="37">
        <v>166327</v>
      </c>
    </row>
    <row r="6788" spans="62:67" ht="9" customHeight="1" x14ac:dyDescent="0.25">
      <c r="BJ6788" s="36" t="s">
        <v>6806</v>
      </c>
      <c r="BK6788" s="37">
        <v>151278.79999999999</v>
      </c>
      <c r="BL6788" s="37">
        <v>89011</v>
      </c>
      <c r="BM6788" s="37">
        <v>153628</v>
      </c>
      <c r="BN6788" s="37">
        <v>100507</v>
      </c>
      <c r="BO6788" s="37">
        <v>166117</v>
      </c>
    </row>
    <row r="6789" spans="62:67" ht="9" customHeight="1" x14ac:dyDescent="0.25">
      <c r="BJ6789" s="36" t="s">
        <v>6807</v>
      </c>
      <c r="BK6789" s="37">
        <v>151112.09999999998</v>
      </c>
      <c r="BL6789" s="37">
        <v>88891</v>
      </c>
      <c r="BM6789" s="37">
        <v>153449</v>
      </c>
      <c r="BN6789" s="37">
        <v>100355</v>
      </c>
      <c r="BO6789" s="37">
        <v>165903</v>
      </c>
    </row>
    <row r="6790" spans="62:67" ht="9" customHeight="1" x14ac:dyDescent="0.25">
      <c r="BJ6790" s="36" t="s">
        <v>6808</v>
      </c>
      <c r="BK6790" s="37">
        <v>150945.39999999997</v>
      </c>
      <c r="BL6790" s="37">
        <v>88772</v>
      </c>
      <c r="BM6790" s="37">
        <v>153270</v>
      </c>
      <c r="BN6790" s="37">
        <v>100257</v>
      </c>
      <c r="BO6790" s="37">
        <v>165770</v>
      </c>
    </row>
    <row r="6791" spans="62:67" ht="9" customHeight="1" x14ac:dyDescent="0.25">
      <c r="BJ6791" s="36" t="s">
        <v>6809</v>
      </c>
      <c r="BK6791" s="37">
        <v>150778.69999999995</v>
      </c>
      <c r="BL6791" s="37">
        <v>88652</v>
      </c>
      <c r="BM6791" s="37">
        <v>153091</v>
      </c>
      <c r="BN6791" s="37">
        <v>100153</v>
      </c>
      <c r="BO6791" s="37">
        <v>165544</v>
      </c>
    </row>
    <row r="6792" spans="62:67" ht="9" customHeight="1" x14ac:dyDescent="0.25">
      <c r="BJ6792" s="36" t="s">
        <v>6810</v>
      </c>
      <c r="BK6792" s="37">
        <v>150611.99999999994</v>
      </c>
      <c r="BL6792" s="37">
        <v>88532</v>
      </c>
      <c r="BM6792" s="37">
        <v>152912</v>
      </c>
      <c r="BN6792" s="37">
        <v>100048</v>
      </c>
      <c r="BO6792" s="37">
        <v>165326</v>
      </c>
    </row>
    <row r="6793" spans="62:67" ht="9" customHeight="1" x14ac:dyDescent="0.25">
      <c r="BJ6793" s="36" t="s">
        <v>6811</v>
      </c>
      <c r="BK6793" s="37">
        <v>150445.29999999993</v>
      </c>
      <c r="BL6793" s="37">
        <v>88413</v>
      </c>
      <c r="BM6793" s="37">
        <v>152733</v>
      </c>
      <c r="BN6793" s="37">
        <v>99911</v>
      </c>
      <c r="BO6793" s="37">
        <v>165115</v>
      </c>
    </row>
    <row r="6794" spans="62:67" ht="9" customHeight="1" x14ac:dyDescent="0.25">
      <c r="BJ6794" s="36" t="s">
        <v>6812</v>
      </c>
      <c r="BK6794" s="37">
        <v>150278.59999999992</v>
      </c>
      <c r="BL6794" s="37">
        <v>88293</v>
      </c>
      <c r="BM6794" s="37">
        <v>152554</v>
      </c>
      <c r="BN6794" s="37">
        <v>99773</v>
      </c>
      <c r="BO6794" s="37">
        <v>164945</v>
      </c>
    </row>
    <row r="6795" spans="62:67" ht="9" customHeight="1" x14ac:dyDescent="0.25">
      <c r="BJ6795" s="36" t="s">
        <v>6813</v>
      </c>
      <c r="BK6795" s="37">
        <v>150111.89999999991</v>
      </c>
      <c r="BL6795" s="37">
        <v>88174</v>
      </c>
      <c r="BM6795" s="37">
        <v>152375</v>
      </c>
      <c r="BN6795" s="37">
        <v>99659</v>
      </c>
      <c r="BO6795" s="37">
        <v>164751</v>
      </c>
    </row>
    <row r="6796" spans="62:67" ht="9" customHeight="1" x14ac:dyDescent="0.25">
      <c r="BJ6796" s="36" t="s">
        <v>6814</v>
      </c>
      <c r="BK6796" s="37">
        <v>149945.1999999999</v>
      </c>
      <c r="BL6796" s="37">
        <v>88054</v>
      </c>
      <c r="BM6796" s="37">
        <v>152196</v>
      </c>
      <c r="BN6796" s="37">
        <v>99527</v>
      </c>
      <c r="BO6796" s="37">
        <v>164556</v>
      </c>
    </row>
    <row r="6797" spans="62:67" ht="9" customHeight="1" x14ac:dyDescent="0.25">
      <c r="BJ6797" s="36" t="s">
        <v>6815</v>
      </c>
      <c r="BK6797" s="37">
        <v>149778.5</v>
      </c>
      <c r="BL6797" s="37">
        <v>87934</v>
      </c>
      <c r="BM6797" s="37">
        <v>152017</v>
      </c>
      <c r="BN6797" s="37">
        <v>99391</v>
      </c>
      <c r="BO6797" s="37">
        <v>164423</v>
      </c>
    </row>
    <row r="6798" spans="62:67" ht="9" customHeight="1" x14ac:dyDescent="0.25">
      <c r="BJ6798" s="36" t="s">
        <v>6816</v>
      </c>
      <c r="BK6798" s="37">
        <v>149614.54999999999</v>
      </c>
      <c r="BL6798" s="37">
        <v>87827</v>
      </c>
      <c r="BM6798" s="37">
        <v>151835</v>
      </c>
      <c r="BN6798" s="37">
        <v>99316</v>
      </c>
      <c r="BO6798" s="37">
        <v>164230</v>
      </c>
    </row>
    <row r="6799" spans="62:67" ht="9" customHeight="1" x14ac:dyDescent="0.25">
      <c r="BJ6799" s="36" t="s">
        <v>6817</v>
      </c>
      <c r="BK6799" s="37">
        <v>149450.59999999998</v>
      </c>
      <c r="BL6799" s="37">
        <v>87719</v>
      </c>
      <c r="BM6799" s="37">
        <v>151652</v>
      </c>
      <c r="BN6799" s="37">
        <v>99250</v>
      </c>
      <c r="BO6799" s="37">
        <v>164037</v>
      </c>
    </row>
    <row r="6800" spans="62:67" ht="9" customHeight="1" x14ac:dyDescent="0.25">
      <c r="BJ6800" s="36" t="s">
        <v>6818</v>
      </c>
      <c r="BK6800" s="37">
        <v>149286.64999999997</v>
      </c>
      <c r="BL6800" s="37">
        <v>87612</v>
      </c>
      <c r="BM6800" s="37">
        <v>151469</v>
      </c>
      <c r="BN6800" s="37">
        <v>99133</v>
      </c>
      <c r="BO6800" s="37">
        <v>163844</v>
      </c>
    </row>
    <row r="6801" spans="62:67" ht="9" customHeight="1" x14ac:dyDescent="0.25">
      <c r="BJ6801" s="36" t="s">
        <v>6819</v>
      </c>
      <c r="BK6801" s="37">
        <v>149122.69999999995</v>
      </c>
      <c r="BL6801" s="37">
        <v>87504</v>
      </c>
      <c r="BM6801" s="37">
        <v>151286</v>
      </c>
      <c r="BN6801" s="37">
        <v>99015</v>
      </c>
      <c r="BO6801" s="37">
        <v>163664</v>
      </c>
    </row>
    <row r="6802" spans="62:67" ht="9" customHeight="1" x14ac:dyDescent="0.25">
      <c r="BJ6802" s="36" t="s">
        <v>6820</v>
      </c>
      <c r="BK6802" s="37">
        <v>148958.74999999994</v>
      </c>
      <c r="BL6802" s="37">
        <v>87397</v>
      </c>
      <c r="BM6802" s="37">
        <v>151103</v>
      </c>
      <c r="BN6802" s="37">
        <v>98878</v>
      </c>
      <c r="BO6802" s="37">
        <v>163533</v>
      </c>
    </row>
    <row r="6803" spans="62:67" ht="9" customHeight="1" x14ac:dyDescent="0.25">
      <c r="BJ6803" s="36" t="s">
        <v>6821</v>
      </c>
      <c r="BK6803" s="37">
        <v>148794.79999999993</v>
      </c>
      <c r="BL6803" s="37">
        <v>87289</v>
      </c>
      <c r="BM6803" s="37">
        <v>150920</v>
      </c>
      <c r="BN6803" s="37">
        <v>98741</v>
      </c>
      <c r="BO6803" s="37">
        <v>163247</v>
      </c>
    </row>
    <row r="6804" spans="62:67" ht="9" customHeight="1" x14ac:dyDescent="0.25">
      <c r="BJ6804" s="36" t="s">
        <v>6822</v>
      </c>
      <c r="BK6804" s="37">
        <v>148630.84999999992</v>
      </c>
      <c r="BL6804" s="37">
        <v>87182</v>
      </c>
      <c r="BM6804" s="37">
        <v>150737</v>
      </c>
      <c r="BN6804" s="37">
        <v>98654</v>
      </c>
      <c r="BO6804" s="37">
        <v>163179</v>
      </c>
    </row>
    <row r="6805" spans="62:67" ht="9" customHeight="1" x14ac:dyDescent="0.25">
      <c r="BJ6805" s="36" t="s">
        <v>6823</v>
      </c>
      <c r="BK6805" s="37">
        <v>148466.89999999991</v>
      </c>
      <c r="BL6805" s="37">
        <v>87074</v>
      </c>
      <c r="BM6805" s="37">
        <v>150554</v>
      </c>
      <c r="BN6805" s="37">
        <v>98573</v>
      </c>
      <c r="BO6805" s="37">
        <v>162868</v>
      </c>
    </row>
    <row r="6806" spans="62:67" ht="9" customHeight="1" x14ac:dyDescent="0.25">
      <c r="BJ6806" s="36" t="s">
        <v>6824</v>
      </c>
      <c r="BK6806" s="37">
        <v>148302.9499999999</v>
      </c>
      <c r="BL6806" s="37">
        <v>86967</v>
      </c>
      <c r="BM6806" s="37">
        <v>150371</v>
      </c>
      <c r="BN6806" s="37">
        <v>98492</v>
      </c>
      <c r="BO6806" s="37">
        <v>162717</v>
      </c>
    </row>
    <row r="6807" spans="62:67" ht="9" customHeight="1" x14ac:dyDescent="0.25">
      <c r="BJ6807" s="36" t="s">
        <v>6825</v>
      </c>
      <c r="BK6807" s="37">
        <v>148139</v>
      </c>
      <c r="BL6807" s="37">
        <v>86859</v>
      </c>
      <c r="BM6807" s="37">
        <v>150188</v>
      </c>
      <c r="BN6807" s="37">
        <v>98333</v>
      </c>
      <c r="BO6807" s="37">
        <v>162476</v>
      </c>
    </row>
    <row r="6808" spans="62:67" ht="9" customHeight="1" x14ac:dyDescent="0.25">
      <c r="BJ6808" s="36" t="s">
        <v>6826</v>
      </c>
      <c r="BK6808" s="37">
        <v>147979.29999999999</v>
      </c>
      <c r="BL6808" s="37">
        <v>86749</v>
      </c>
      <c r="BM6808" s="37">
        <v>150017</v>
      </c>
      <c r="BN6808" s="37">
        <v>98232</v>
      </c>
      <c r="BO6808" s="37">
        <v>162337</v>
      </c>
    </row>
    <row r="6809" spans="62:67" ht="9" customHeight="1" x14ac:dyDescent="0.25">
      <c r="BJ6809" s="36" t="s">
        <v>6827</v>
      </c>
      <c r="BK6809" s="37">
        <v>147819.59999999998</v>
      </c>
      <c r="BL6809" s="37">
        <v>86638</v>
      </c>
      <c r="BM6809" s="37">
        <v>149845</v>
      </c>
      <c r="BN6809" s="37">
        <v>98150</v>
      </c>
      <c r="BO6809" s="37">
        <v>162135</v>
      </c>
    </row>
    <row r="6810" spans="62:67" ht="9" customHeight="1" x14ac:dyDescent="0.25">
      <c r="BJ6810" s="36" t="s">
        <v>6828</v>
      </c>
      <c r="BK6810" s="37">
        <v>147659.89999999997</v>
      </c>
      <c r="BL6810" s="37">
        <v>86528</v>
      </c>
      <c r="BM6810" s="37">
        <v>149673</v>
      </c>
      <c r="BN6810" s="37">
        <v>98068</v>
      </c>
      <c r="BO6810" s="37">
        <v>161940</v>
      </c>
    </row>
    <row r="6811" spans="62:67" ht="9" customHeight="1" x14ac:dyDescent="0.25">
      <c r="BJ6811" s="36" t="s">
        <v>6829</v>
      </c>
      <c r="BK6811" s="37">
        <v>147500.19999999995</v>
      </c>
      <c r="BL6811" s="37">
        <v>86417</v>
      </c>
      <c r="BM6811" s="37">
        <v>149502</v>
      </c>
      <c r="BN6811" s="37">
        <v>97885</v>
      </c>
      <c r="BO6811" s="37">
        <v>161779</v>
      </c>
    </row>
    <row r="6812" spans="62:67" ht="9" customHeight="1" x14ac:dyDescent="0.25">
      <c r="BJ6812" s="36" t="s">
        <v>6830</v>
      </c>
      <c r="BK6812" s="37">
        <v>147340.49999999994</v>
      </c>
      <c r="BL6812" s="37">
        <v>86307</v>
      </c>
      <c r="BM6812" s="37">
        <v>149330</v>
      </c>
      <c r="BN6812" s="37">
        <v>97803</v>
      </c>
      <c r="BO6812" s="37">
        <v>161620</v>
      </c>
    </row>
    <row r="6813" spans="62:67" ht="9" customHeight="1" x14ac:dyDescent="0.25">
      <c r="BJ6813" s="36" t="s">
        <v>6831</v>
      </c>
      <c r="BK6813" s="37">
        <v>147180.79999999993</v>
      </c>
      <c r="BL6813" s="37">
        <v>86196</v>
      </c>
      <c r="BM6813" s="37">
        <v>149158</v>
      </c>
      <c r="BN6813" s="37">
        <v>97748</v>
      </c>
      <c r="BO6813" s="37">
        <v>161412</v>
      </c>
    </row>
    <row r="6814" spans="62:67" ht="9" customHeight="1" x14ac:dyDescent="0.25">
      <c r="BJ6814" s="36" t="s">
        <v>6832</v>
      </c>
      <c r="BK6814" s="37">
        <v>147021.09999999992</v>
      </c>
      <c r="BL6814" s="37">
        <v>86086</v>
      </c>
      <c r="BM6814" s="37">
        <v>148987</v>
      </c>
      <c r="BN6814" s="37">
        <v>97589</v>
      </c>
      <c r="BO6814" s="37">
        <v>161228</v>
      </c>
    </row>
    <row r="6815" spans="62:67" ht="9" customHeight="1" x14ac:dyDescent="0.25">
      <c r="BJ6815" s="36" t="s">
        <v>6833</v>
      </c>
      <c r="BK6815" s="37">
        <v>146861.39999999991</v>
      </c>
      <c r="BL6815" s="37">
        <v>85975</v>
      </c>
      <c r="BM6815" s="37">
        <v>148815</v>
      </c>
      <c r="BN6815" s="37">
        <v>97435</v>
      </c>
      <c r="BO6815" s="37">
        <v>161021</v>
      </c>
    </row>
    <row r="6816" spans="62:67" ht="9" customHeight="1" x14ac:dyDescent="0.25">
      <c r="BJ6816" s="36" t="s">
        <v>6834</v>
      </c>
      <c r="BK6816" s="37">
        <v>146701.6999999999</v>
      </c>
      <c r="BL6816" s="37">
        <v>85865</v>
      </c>
      <c r="BM6816" s="37">
        <v>148643</v>
      </c>
      <c r="BN6816" s="37">
        <v>97368</v>
      </c>
      <c r="BO6816" s="37">
        <v>160850</v>
      </c>
    </row>
    <row r="6817" spans="62:67" ht="9" customHeight="1" x14ac:dyDescent="0.25">
      <c r="BJ6817" s="36" t="s">
        <v>6835</v>
      </c>
      <c r="BK6817" s="37">
        <v>146542</v>
      </c>
      <c r="BL6817" s="37">
        <v>85754</v>
      </c>
      <c r="BM6817" s="37">
        <v>148471</v>
      </c>
      <c r="BN6817" s="37">
        <v>97259</v>
      </c>
      <c r="BO6817" s="37">
        <v>160689</v>
      </c>
    </row>
    <row r="6818" spans="62:67" ht="9" customHeight="1" x14ac:dyDescent="0.25">
      <c r="BJ6818" s="36" t="s">
        <v>6836</v>
      </c>
      <c r="BK6818" s="37">
        <v>146382.29999999999</v>
      </c>
      <c r="BL6818" s="37">
        <v>85646</v>
      </c>
      <c r="BM6818" s="37">
        <v>148298</v>
      </c>
      <c r="BN6818" s="37">
        <v>97149</v>
      </c>
      <c r="BO6818" s="37">
        <v>160469</v>
      </c>
    </row>
    <row r="6819" spans="62:67" ht="9" customHeight="1" x14ac:dyDescent="0.25">
      <c r="BJ6819" s="36" t="s">
        <v>6837</v>
      </c>
      <c r="BK6819" s="37">
        <v>146222.59999999998</v>
      </c>
      <c r="BL6819" s="37">
        <v>85538</v>
      </c>
      <c r="BM6819" s="37">
        <v>148124</v>
      </c>
      <c r="BN6819" s="37">
        <v>96993</v>
      </c>
      <c r="BO6819" s="37">
        <v>160360</v>
      </c>
    </row>
    <row r="6820" spans="62:67" ht="9" customHeight="1" x14ac:dyDescent="0.25">
      <c r="BJ6820" s="36" t="s">
        <v>6838</v>
      </c>
      <c r="BK6820" s="37">
        <v>146062.89999999997</v>
      </c>
      <c r="BL6820" s="37">
        <v>85430</v>
      </c>
      <c r="BM6820" s="37">
        <v>147950</v>
      </c>
      <c r="BN6820" s="37">
        <v>96891</v>
      </c>
      <c r="BO6820" s="37">
        <v>160137</v>
      </c>
    </row>
    <row r="6821" spans="62:67" ht="9" customHeight="1" x14ac:dyDescent="0.25">
      <c r="BJ6821" s="36" t="s">
        <v>6839</v>
      </c>
      <c r="BK6821" s="37">
        <v>145903.19999999995</v>
      </c>
      <c r="BL6821" s="37">
        <v>85321</v>
      </c>
      <c r="BM6821" s="37">
        <v>147776</v>
      </c>
      <c r="BN6821" s="37">
        <v>96789</v>
      </c>
      <c r="BO6821" s="37">
        <v>160005</v>
      </c>
    </row>
    <row r="6822" spans="62:67" ht="9" customHeight="1" x14ac:dyDescent="0.25">
      <c r="BJ6822" s="36" t="s">
        <v>6840</v>
      </c>
      <c r="BK6822" s="37">
        <v>145743.49999999994</v>
      </c>
      <c r="BL6822" s="37">
        <v>85213</v>
      </c>
      <c r="BM6822" s="37">
        <v>147602</v>
      </c>
      <c r="BN6822" s="37">
        <v>96640</v>
      </c>
      <c r="BO6822" s="37">
        <v>159783</v>
      </c>
    </row>
    <row r="6823" spans="62:67" ht="9" customHeight="1" x14ac:dyDescent="0.25">
      <c r="BJ6823" s="36" t="s">
        <v>6841</v>
      </c>
      <c r="BK6823" s="37">
        <v>145583.79999999993</v>
      </c>
      <c r="BL6823" s="37">
        <v>85105</v>
      </c>
      <c r="BM6823" s="37">
        <v>147429</v>
      </c>
      <c r="BN6823" s="37">
        <v>96553</v>
      </c>
      <c r="BO6823" s="37">
        <v>159637</v>
      </c>
    </row>
    <row r="6824" spans="62:67" ht="9" customHeight="1" x14ac:dyDescent="0.25">
      <c r="BJ6824" s="36" t="s">
        <v>6842</v>
      </c>
      <c r="BK6824" s="37">
        <v>145424.09999999992</v>
      </c>
      <c r="BL6824" s="37">
        <v>84996</v>
      </c>
      <c r="BM6824" s="37">
        <v>147255</v>
      </c>
      <c r="BN6824" s="37">
        <v>96467</v>
      </c>
      <c r="BO6824" s="37">
        <v>159397</v>
      </c>
    </row>
    <row r="6825" spans="62:67" ht="9" customHeight="1" x14ac:dyDescent="0.25">
      <c r="BJ6825" s="36" t="s">
        <v>6843</v>
      </c>
      <c r="BK6825" s="37">
        <v>145264.39999999991</v>
      </c>
      <c r="BL6825" s="37">
        <v>84888</v>
      </c>
      <c r="BM6825" s="37">
        <v>147081</v>
      </c>
      <c r="BN6825" s="37">
        <v>96354</v>
      </c>
      <c r="BO6825" s="37">
        <v>159234</v>
      </c>
    </row>
    <row r="6826" spans="62:67" ht="9" customHeight="1" x14ac:dyDescent="0.25">
      <c r="BJ6826" s="36" t="s">
        <v>6844</v>
      </c>
      <c r="BK6826" s="37">
        <v>145104.6999999999</v>
      </c>
      <c r="BL6826" s="37">
        <v>84780</v>
      </c>
      <c r="BM6826" s="37">
        <v>146907</v>
      </c>
      <c r="BN6826" s="37">
        <v>96236</v>
      </c>
      <c r="BO6826" s="37">
        <v>159077</v>
      </c>
    </row>
    <row r="6827" spans="62:67" ht="9" customHeight="1" x14ac:dyDescent="0.25">
      <c r="BJ6827" s="36" t="s">
        <v>6845</v>
      </c>
      <c r="BK6827" s="37">
        <v>144945</v>
      </c>
      <c r="BL6827" s="37">
        <v>84671</v>
      </c>
      <c r="BM6827" s="37">
        <v>146733</v>
      </c>
      <c r="BN6827" s="37">
        <v>96117</v>
      </c>
      <c r="BO6827" s="37">
        <v>158850</v>
      </c>
    </row>
    <row r="6828" spans="62:67" ht="9" customHeight="1" x14ac:dyDescent="0.25">
      <c r="BJ6828" s="36" t="s">
        <v>6846</v>
      </c>
      <c r="BK6828" s="37">
        <v>144767</v>
      </c>
      <c r="BL6828" s="37">
        <v>84556</v>
      </c>
      <c r="BM6828" s="37">
        <v>146559</v>
      </c>
      <c r="BN6828" s="37">
        <v>95998</v>
      </c>
      <c r="BO6828" s="37">
        <v>158631</v>
      </c>
    </row>
    <row r="6829" spans="62:67" ht="9" customHeight="1" x14ac:dyDescent="0.25">
      <c r="BJ6829" s="36" t="s">
        <v>6847</v>
      </c>
      <c r="BK6829" s="37">
        <v>144589</v>
      </c>
      <c r="BL6829" s="37">
        <v>84440</v>
      </c>
      <c r="BM6829" s="37">
        <v>146385</v>
      </c>
      <c r="BN6829" s="37">
        <v>95900</v>
      </c>
      <c r="BO6829" s="37">
        <v>158482</v>
      </c>
    </row>
    <row r="6830" spans="62:67" ht="9" customHeight="1" x14ac:dyDescent="0.25">
      <c r="BJ6830" s="36" t="s">
        <v>6848</v>
      </c>
      <c r="BK6830" s="37">
        <v>144411</v>
      </c>
      <c r="BL6830" s="37">
        <v>84325</v>
      </c>
      <c r="BM6830" s="37">
        <v>146211</v>
      </c>
      <c r="BN6830" s="37">
        <v>95802</v>
      </c>
      <c r="BO6830" s="37">
        <v>158298</v>
      </c>
    </row>
    <row r="6831" spans="62:67" ht="9" customHeight="1" x14ac:dyDescent="0.25">
      <c r="BJ6831" s="36" t="s">
        <v>6849</v>
      </c>
      <c r="BK6831" s="37">
        <v>144233</v>
      </c>
      <c r="BL6831" s="37">
        <v>84209</v>
      </c>
      <c r="BM6831" s="37">
        <v>146036</v>
      </c>
      <c r="BN6831" s="37">
        <v>95705</v>
      </c>
      <c r="BO6831" s="37">
        <v>158133</v>
      </c>
    </row>
    <row r="6832" spans="62:67" ht="9" customHeight="1" x14ac:dyDescent="0.25">
      <c r="BJ6832" s="36" t="s">
        <v>6850</v>
      </c>
      <c r="BK6832" s="37">
        <v>144055</v>
      </c>
      <c r="BL6832" s="37">
        <v>84094</v>
      </c>
      <c r="BM6832" s="37">
        <v>145862</v>
      </c>
      <c r="BN6832" s="37">
        <v>95607</v>
      </c>
      <c r="BO6832" s="37">
        <v>157968</v>
      </c>
    </row>
    <row r="6833" spans="62:67" ht="9" customHeight="1" x14ac:dyDescent="0.25">
      <c r="BJ6833" s="36" t="s">
        <v>6851</v>
      </c>
      <c r="BK6833" s="37">
        <v>143877</v>
      </c>
      <c r="BL6833" s="37">
        <v>83978</v>
      </c>
      <c r="BM6833" s="37">
        <v>145688</v>
      </c>
      <c r="BN6833" s="37">
        <v>95509</v>
      </c>
      <c r="BO6833" s="37">
        <v>157778</v>
      </c>
    </row>
    <row r="6834" spans="62:67" ht="9" customHeight="1" x14ac:dyDescent="0.25">
      <c r="BJ6834" s="36" t="s">
        <v>6852</v>
      </c>
      <c r="BK6834" s="37">
        <v>143699</v>
      </c>
      <c r="BL6834" s="37">
        <v>83863</v>
      </c>
      <c r="BM6834" s="37">
        <v>145513</v>
      </c>
      <c r="BN6834" s="37">
        <v>95371</v>
      </c>
      <c r="BO6834" s="37">
        <v>157697</v>
      </c>
    </row>
    <row r="6835" spans="62:67" ht="9" customHeight="1" x14ac:dyDescent="0.25">
      <c r="BJ6835" s="36" t="s">
        <v>6853</v>
      </c>
      <c r="BK6835" s="37">
        <v>143521</v>
      </c>
      <c r="BL6835" s="37">
        <v>83747</v>
      </c>
      <c r="BM6835" s="37">
        <v>145339</v>
      </c>
      <c r="BN6835" s="37">
        <v>95243</v>
      </c>
      <c r="BO6835" s="37">
        <v>157479</v>
      </c>
    </row>
    <row r="6836" spans="62:67" ht="9" customHeight="1" x14ac:dyDescent="0.25">
      <c r="BJ6836" s="36" t="s">
        <v>6854</v>
      </c>
      <c r="BK6836" s="37">
        <v>143343</v>
      </c>
      <c r="BL6836" s="37">
        <v>83632</v>
      </c>
      <c r="BM6836" s="37">
        <v>145165</v>
      </c>
      <c r="BN6836" s="37">
        <v>95178</v>
      </c>
      <c r="BO6836" s="37">
        <v>157282</v>
      </c>
    </row>
    <row r="6837" spans="62:67" ht="9" customHeight="1" x14ac:dyDescent="0.25">
      <c r="BJ6837" s="36" t="s">
        <v>6855</v>
      </c>
      <c r="BK6837" s="37">
        <v>143165</v>
      </c>
      <c r="BL6837" s="37">
        <v>83516</v>
      </c>
      <c r="BM6837" s="37">
        <v>144990</v>
      </c>
      <c r="BN6837" s="37">
        <v>95062</v>
      </c>
      <c r="BO6837" s="37">
        <v>157128</v>
      </c>
    </row>
    <row r="6838" spans="62:67" ht="9" customHeight="1" x14ac:dyDescent="0.25">
      <c r="BJ6838" s="36" t="s">
        <v>6856</v>
      </c>
      <c r="BK6838" s="37">
        <v>143006.95000000001</v>
      </c>
      <c r="BL6838" s="37">
        <v>83413</v>
      </c>
      <c r="BM6838" s="37">
        <v>144825</v>
      </c>
      <c r="BN6838" s="37">
        <v>94946</v>
      </c>
      <c r="BO6838" s="37">
        <v>156998</v>
      </c>
    </row>
    <row r="6839" spans="62:67" ht="9" customHeight="1" x14ac:dyDescent="0.25">
      <c r="BJ6839" s="36" t="s">
        <v>6857</v>
      </c>
      <c r="BK6839" s="37">
        <v>142848.90000000002</v>
      </c>
      <c r="BL6839" s="37">
        <v>83309</v>
      </c>
      <c r="BM6839" s="37">
        <v>144659</v>
      </c>
      <c r="BN6839" s="37">
        <v>94829</v>
      </c>
      <c r="BO6839" s="37">
        <v>156792</v>
      </c>
    </row>
    <row r="6840" spans="62:67" ht="9" customHeight="1" x14ac:dyDescent="0.25">
      <c r="BJ6840" s="36" t="s">
        <v>6858</v>
      </c>
      <c r="BK6840" s="37">
        <v>142690.85000000003</v>
      </c>
      <c r="BL6840" s="37">
        <v>83205</v>
      </c>
      <c r="BM6840" s="37">
        <v>144494</v>
      </c>
      <c r="BN6840" s="37">
        <v>94713</v>
      </c>
      <c r="BO6840" s="37">
        <v>156522</v>
      </c>
    </row>
    <row r="6841" spans="62:67" ht="9" customHeight="1" x14ac:dyDescent="0.25">
      <c r="BJ6841" s="36" t="s">
        <v>6859</v>
      </c>
      <c r="BK6841" s="37">
        <v>142532.80000000005</v>
      </c>
      <c r="BL6841" s="37">
        <v>83102</v>
      </c>
      <c r="BM6841" s="37">
        <v>144328</v>
      </c>
      <c r="BN6841" s="37">
        <v>94597</v>
      </c>
      <c r="BO6841" s="37">
        <v>156447</v>
      </c>
    </row>
    <row r="6842" spans="62:67" ht="9" customHeight="1" x14ac:dyDescent="0.25">
      <c r="BJ6842" s="36" t="s">
        <v>6860</v>
      </c>
      <c r="BK6842" s="37">
        <v>142374.75000000006</v>
      </c>
      <c r="BL6842" s="37">
        <v>82998</v>
      </c>
      <c r="BM6842" s="37">
        <v>144162</v>
      </c>
      <c r="BN6842" s="37">
        <v>94408</v>
      </c>
      <c r="BO6842" s="37">
        <v>156245</v>
      </c>
    </row>
    <row r="6843" spans="62:67" ht="9" customHeight="1" x14ac:dyDescent="0.25">
      <c r="BJ6843" s="36" t="s">
        <v>6861</v>
      </c>
      <c r="BK6843" s="37">
        <v>142216.70000000007</v>
      </c>
      <c r="BL6843" s="37">
        <v>82894</v>
      </c>
      <c r="BM6843" s="37">
        <v>143997</v>
      </c>
      <c r="BN6843" s="37">
        <v>94294</v>
      </c>
      <c r="BO6843" s="37">
        <v>156079</v>
      </c>
    </row>
    <row r="6844" spans="62:67" ht="9" customHeight="1" x14ac:dyDescent="0.25">
      <c r="BJ6844" s="36" t="s">
        <v>6862</v>
      </c>
      <c r="BK6844" s="37">
        <v>142058.65000000008</v>
      </c>
      <c r="BL6844" s="37">
        <v>82791</v>
      </c>
      <c r="BM6844" s="37">
        <v>143831</v>
      </c>
      <c r="BN6844" s="37">
        <v>94180</v>
      </c>
      <c r="BO6844" s="37">
        <v>155855</v>
      </c>
    </row>
    <row r="6845" spans="62:67" ht="9" customHeight="1" x14ac:dyDescent="0.25">
      <c r="BJ6845" s="36" t="s">
        <v>6863</v>
      </c>
      <c r="BK6845" s="37">
        <v>141900.60000000009</v>
      </c>
      <c r="BL6845" s="37">
        <v>82687</v>
      </c>
      <c r="BM6845" s="37">
        <v>143666</v>
      </c>
      <c r="BN6845" s="37">
        <v>94063</v>
      </c>
      <c r="BO6845" s="37">
        <v>155645</v>
      </c>
    </row>
    <row r="6846" spans="62:67" ht="9" customHeight="1" x14ac:dyDescent="0.25">
      <c r="BJ6846" s="36" t="s">
        <v>6864</v>
      </c>
      <c r="BK6846" s="37">
        <v>141742.5500000001</v>
      </c>
      <c r="BL6846" s="37">
        <v>82583</v>
      </c>
      <c r="BM6846" s="37">
        <v>143500</v>
      </c>
      <c r="BN6846" s="37">
        <v>93945</v>
      </c>
      <c r="BO6846" s="37">
        <v>155499</v>
      </c>
    </row>
    <row r="6847" spans="62:67" ht="9" customHeight="1" x14ac:dyDescent="0.25">
      <c r="BJ6847" s="36" t="s">
        <v>6865</v>
      </c>
      <c r="BK6847" s="37">
        <v>141584.5</v>
      </c>
      <c r="BL6847" s="37">
        <v>82479</v>
      </c>
      <c r="BM6847" s="37">
        <v>143334</v>
      </c>
      <c r="BN6847" s="37">
        <v>93864</v>
      </c>
      <c r="BO6847" s="37">
        <v>155318</v>
      </c>
    </row>
    <row r="6848" spans="62:67" ht="9" customHeight="1" x14ac:dyDescent="0.25">
      <c r="BJ6848" s="36" t="s">
        <v>6866</v>
      </c>
      <c r="BK6848" s="37">
        <v>141421.95000000001</v>
      </c>
      <c r="BL6848" s="37">
        <v>82369</v>
      </c>
      <c r="BM6848" s="37">
        <v>143165</v>
      </c>
      <c r="BN6848" s="37">
        <v>93770</v>
      </c>
      <c r="BO6848" s="37">
        <v>155219</v>
      </c>
    </row>
    <row r="6849" spans="62:67" ht="9" customHeight="1" x14ac:dyDescent="0.25">
      <c r="BJ6849" s="36" t="s">
        <v>6867</v>
      </c>
      <c r="BK6849" s="37">
        <v>141259.40000000002</v>
      </c>
      <c r="BL6849" s="37">
        <v>82259</v>
      </c>
      <c r="BM6849" s="37">
        <v>142995</v>
      </c>
      <c r="BN6849" s="37">
        <v>93638</v>
      </c>
      <c r="BO6849" s="37">
        <v>154950</v>
      </c>
    </row>
    <row r="6850" spans="62:67" ht="9" customHeight="1" x14ac:dyDescent="0.25">
      <c r="BJ6850" s="36" t="s">
        <v>6868</v>
      </c>
      <c r="BK6850" s="37">
        <v>141096.85000000003</v>
      </c>
      <c r="BL6850" s="37">
        <v>82148</v>
      </c>
      <c r="BM6850" s="37">
        <v>142826</v>
      </c>
      <c r="BN6850" s="37">
        <v>93525</v>
      </c>
      <c r="BO6850" s="37">
        <v>154776</v>
      </c>
    </row>
    <row r="6851" spans="62:67" ht="9" customHeight="1" x14ac:dyDescent="0.25">
      <c r="BJ6851" s="36" t="s">
        <v>6869</v>
      </c>
      <c r="BK6851" s="37">
        <v>140934.30000000005</v>
      </c>
      <c r="BL6851" s="37">
        <v>82038</v>
      </c>
      <c r="BM6851" s="37">
        <v>142656</v>
      </c>
      <c r="BN6851" s="37">
        <v>93412</v>
      </c>
      <c r="BO6851" s="37">
        <v>154618</v>
      </c>
    </row>
    <row r="6852" spans="62:67" ht="9" customHeight="1" x14ac:dyDescent="0.25">
      <c r="BJ6852" s="36" t="s">
        <v>6870</v>
      </c>
      <c r="BK6852" s="37">
        <v>140771.75000000006</v>
      </c>
      <c r="BL6852" s="37">
        <v>81927</v>
      </c>
      <c r="BM6852" s="37">
        <v>142486</v>
      </c>
      <c r="BN6852" s="37">
        <v>93299</v>
      </c>
      <c r="BO6852" s="37">
        <v>154433</v>
      </c>
    </row>
    <row r="6853" spans="62:67" ht="9" customHeight="1" x14ac:dyDescent="0.25">
      <c r="BJ6853" s="36" t="s">
        <v>6871</v>
      </c>
      <c r="BK6853" s="37">
        <v>140609.20000000007</v>
      </c>
      <c r="BL6853" s="37">
        <v>81817</v>
      </c>
      <c r="BM6853" s="37">
        <v>142317</v>
      </c>
      <c r="BN6853" s="37">
        <v>93173</v>
      </c>
      <c r="BO6853" s="37">
        <v>154248</v>
      </c>
    </row>
    <row r="6854" spans="62:67" ht="9" customHeight="1" x14ac:dyDescent="0.25">
      <c r="BJ6854" s="36" t="s">
        <v>6872</v>
      </c>
      <c r="BK6854" s="37">
        <v>140446.65000000008</v>
      </c>
      <c r="BL6854" s="37">
        <v>81707</v>
      </c>
      <c r="BM6854" s="37">
        <v>142147</v>
      </c>
      <c r="BN6854" s="37">
        <v>93048</v>
      </c>
      <c r="BO6854" s="37">
        <v>154064</v>
      </c>
    </row>
    <row r="6855" spans="62:67" ht="9" customHeight="1" x14ac:dyDescent="0.25">
      <c r="BJ6855" s="36" t="s">
        <v>6873</v>
      </c>
      <c r="BK6855" s="37">
        <v>140284.10000000009</v>
      </c>
      <c r="BL6855" s="37">
        <v>81596</v>
      </c>
      <c r="BM6855" s="37">
        <v>141978</v>
      </c>
      <c r="BN6855" s="37">
        <v>92904</v>
      </c>
      <c r="BO6855" s="37">
        <v>153902</v>
      </c>
    </row>
    <row r="6856" spans="62:67" ht="9" customHeight="1" x14ac:dyDescent="0.25">
      <c r="BJ6856" s="36" t="s">
        <v>6874</v>
      </c>
      <c r="BK6856" s="37">
        <v>140121.5500000001</v>
      </c>
      <c r="BL6856" s="37">
        <v>81486</v>
      </c>
      <c r="BM6856" s="37">
        <v>141808</v>
      </c>
      <c r="BN6856" s="37">
        <v>92760</v>
      </c>
      <c r="BO6856" s="37">
        <v>153748</v>
      </c>
    </row>
    <row r="6857" spans="62:67" ht="9" customHeight="1" x14ac:dyDescent="0.25">
      <c r="BJ6857" s="36" t="s">
        <v>6875</v>
      </c>
      <c r="BK6857" s="37">
        <v>139959</v>
      </c>
      <c r="BL6857" s="37">
        <v>81375</v>
      </c>
      <c r="BM6857" s="37">
        <v>141638</v>
      </c>
      <c r="BN6857" s="37">
        <v>92670</v>
      </c>
      <c r="BO6857" s="37">
        <v>153621</v>
      </c>
    </row>
    <row r="6858" spans="62:67" ht="9" customHeight="1" x14ac:dyDescent="0.25">
      <c r="BJ6858" s="36" t="s">
        <v>6876</v>
      </c>
      <c r="BK6858" s="37">
        <v>139807.5</v>
      </c>
      <c r="BL6858" s="37">
        <v>81272</v>
      </c>
      <c r="BM6858" s="37">
        <v>141480</v>
      </c>
      <c r="BN6858" s="37">
        <v>92591</v>
      </c>
      <c r="BO6858" s="37">
        <v>153425</v>
      </c>
    </row>
    <row r="6859" spans="62:67" ht="9" customHeight="1" x14ac:dyDescent="0.25">
      <c r="BJ6859" s="36" t="s">
        <v>6877</v>
      </c>
      <c r="BK6859" s="37">
        <v>139656</v>
      </c>
      <c r="BL6859" s="37">
        <v>81168</v>
      </c>
      <c r="BM6859" s="37">
        <v>141321</v>
      </c>
      <c r="BN6859" s="37">
        <v>92517</v>
      </c>
      <c r="BO6859" s="37">
        <v>153230</v>
      </c>
    </row>
    <row r="6860" spans="62:67" ht="9" customHeight="1" x14ac:dyDescent="0.25">
      <c r="BJ6860" s="36" t="s">
        <v>6878</v>
      </c>
      <c r="BK6860" s="37">
        <v>139504.5</v>
      </c>
      <c r="BL6860" s="37">
        <v>81064</v>
      </c>
      <c r="BM6860" s="37">
        <v>141162</v>
      </c>
      <c r="BN6860" s="37">
        <v>92384</v>
      </c>
      <c r="BO6860" s="37">
        <v>153023</v>
      </c>
    </row>
    <row r="6861" spans="62:67" ht="9" customHeight="1" x14ac:dyDescent="0.25">
      <c r="BJ6861" s="36" t="s">
        <v>6879</v>
      </c>
      <c r="BK6861" s="37">
        <v>139353</v>
      </c>
      <c r="BL6861" s="37">
        <v>80960</v>
      </c>
      <c r="BM6861" s="37">
        <v>141004</v>
      </c>
      <c r="BN6861" s="37">
        <v>92250</v>
      </c>
      <c r="BO6861" s="37">
        <v>152851</v>
      </c>
    </row>
    <row r="6862" spans="62:67" ht="9" customHeight="1" x14ac:dyDescent="0.25">
      <c r="BJ6862" s="36" t="s">
        <v>6880</v>
      </c>
      <c r="BK6862" s="37">
        <v>139201.5</v>
      </c>
      <c r="BL6862" s="37">
        <v>80856</v>
      </c>
      <c r="BM6862" s="37">
        <v>140845</v>
      </c>
      <c r="BN6862" s="37">
        <v>92117</v>
      </c>
      <c r="BO6862" s="37">
        <v>152705</v>
      </c>
    </row>
    <row r="6863" spans="62:67" ht="9" customHeight="1" x14ac:dyDescent="0.25">
      <c r="BJ6863" s="36" t="s">
        <v>6881</v>
      </c>
      <c r="BK6863" s="37">
        <v>139050</v>
      </c>
      <c r="BL6863" s="37">
        <v>80753</v>
      </c>
      <c r="BM6863" s="37">
        <v>140686</v>
      </c>
      <c r="BN6863" s="37">
        <v>92042</v>
      </c>
      <c r="BO6863" s="37">
        <v>152513</v>
      </c>
    </row>
    <row r="6864" spans="62:67" ht="9" customHeight="1" x14ac:dyDescent="0.25">
      <c r="BJ6864" s="36" t="s">
        <v>6882</v>
      </c>
      <c r="BK6864" s="37">
        <v>138898.5</v>
      </c>
      <c r="BL6864" s="37">
        <v>80649</v>
      </c>
      <c r="BM6864" s="37">
        <v>140528</v>
      </c>
      <c r="BN6864" s="37">
        <v>91983</v>
      </c>
      <c r="BO6864" s="37">
        <v>152362</v>
      </c>
    </row>
    <row r="6865" spans="62:67" ht="9" customHeight="1" x14ac:dyDescent="0.25">
      <c r="BJ6865" s="36" t="s">
        <v>6883</v>
      </c>
      <c r="BK6865" s="37">
        <v>138747</v>
      </c>
      <c r="BL6865" s="37">
        <v>80545</v>
      </c>
      <c r="BM6865" s="37">
        <v>140369</v>
      </c>
      <c r="BN6865" s="37">
        <v>91858</v>
      </c>
      <c r="BO6865" s="37">
        <v>152175</v>
      </c>
    </row>
    <row r="6866" spans="62:67" ht="9" customHeight="1" x14ac:dyDescent="0.25">
      <c r="BJ6866" s="36" t="s">
        <v>6884</v>
      </c>
      <c r="BK6866" s="37">
        <v>138595.5</v>
      </c>
      <c r="BL6866" s="37">
        <v>80441</v>
      </c>
      <c r="BM6866" s="37">
        <v>140210</v>
      </c>
      <c r="BN6866" s="37">
        <v>91802</v>
      </c>
      <c r="BO6866" s="37">
        <v>152006</v>
      </c>
    </row>
    <row r="6867" spans="62:67" ht="9" customHeight="1" x14ac:dyDescent="0.25">
      <c r="BJ6867" s="36" t="s">
        <v>6885</v>
      </c>
      <c r="BK6867" s="37">
        <v>138444</v>
      </c>
      <c r="BL6867" s="37">
        <v>80337</v>
      </c>
      <c r="BM6867" s="37">
        <v>140051</v>
      </c>
      <c r="BN6867" s="37">
        <v>91688</v>
      </c>
      <c r="BO6867" s="37">
        <v>151789</v>
      </c>
    </row>
    <row r="6868" spans="62:67" ht="9" customHeight="1" x14ac:dyDescent="0.25">
      <c r="BJ6868" s="36" t="s">
        <v>6886</v>
      </c>
      <c r="BK6868" s="37">
        <v>138274.70000000001</v>
      </c>
      <c r="BL6868" s="37">
        <v>80229</v>
      </c>
      <c r="BM6868" s="37">
        <v>139898</v>
      </c>
      <c r="BN6868" s="37">
        <v>91565</v>
      </c>
      <c r="BO6868" s="37">
        <v>151656</v>
      </c>
    </row>
    <row r="6869" spans="62:67" ht="9" customHeight="1" x14ac:dyDescent="0.25">
      <c r="BJ6869" s="36" t="s">
        <v>6887</v>
      </c>
      <c r="BK6869" s="37">
        <v>138105.40000000002</v>
      </c>
      <c r="BL6869" s="37">
        <v>80121</v>
      </c>
      <c r="BM6869" s="37">
        <v>139744</v>
      </c>
      <c r="BN6869" s="37">
        <v>91419</v>
      </c>
      <c r="BO6869" s="37">
        <v>151499</v>
      </c>
    </row>
    <row r="6870" spans="62:67" ht="9" customHeight="1" x14ac:dyDescent="0.25">
      <c r="BJ6870" s="36" t="s">
        <v>6888</v>
      </c>
      <c r="BK6870" s="37">
        <v>137936.10000000003</v>
      </c>
      <c r="BL6870" s="37">
        <v>80013</v>
      </c>
      <c r="BM6870" s="37">
        <v>139590</v>
      </c>
      <c r="BN6870" s="37">
        <v>91308</v>
      </c>
      <c r="BO6870" s="37">
        <v>151362</v>
      </c>
    </row>
    <row r="6871" spans="62:67" ht="9" customHeight="1" x14ac:dyDescent="0.25">
      <c r="BJ6871" s="36" t="s">
        <v>6889</v>
      </c>
      <c r="BK6871" s="37">
        <v>137766.80000000005</v>
      </c>
      <c r="BL6871" s="37">
        <v>79905</v>
      </c>
      <c r="BM6871" s="37">
        <v>139436</v>
      </c>
      <c r="BN6871" s="37">
        <v>91214</v>
      </c>
      <c r="BO6871" s="37">
        <v>151168</v>
      </c>
    </row>
    <row r="6872" spans="62:67" ht="9" customHeight="1" x14ac:dyDescent="0.25">
      <c r="BJ6872" s="36" t="s">
        <v>6890</v>
      </c>
      <c r="BK6872" s="37">
        <v>137597.50000000006</v>
      </c>
      <c r="BL6872" s="37">
        <v>79797</v>
      </c>
      <c r="BM6872" s="37">
        <v>139282</v>
      </c>
      <c r="BN6872" s="37">
        <v>91119</v>
      </c>
      <c r="BO6872" s="37">
        <v>150988</v>
      </c>
    </row>
    <row r="6873" spans="62:67" ht="9" customHeight="1" x14ac:dyDescent="0.25">
      <c r="BJ6873" s="36" t="s">
        <v>6891</v>
      </c>
      <c r="BK6873" s="37">
        <v>137428.20000000007</v>
      </c>
      <c r="BL6873" s="37">
        <v>79689</v>
      </c>
      <c r="BM6873" s="37">
        <v>139128</v>
      </c>
      <c r="BN6873" s="37">
        <v>90995</v>
      </c>
      <c r="BO6873" s="37">
        <v>150755</v>
      </c>
    </row>
    <row r="6874" spans="62:67" ht="9" customHeight="1" x14ac:dyDescent="0.25">
      <c r="BJ6874" s="36" t="s">
        <v>6892</v>
      </c>
      <c r="BK6874" s="37">
        <v>137258.90000000008</v>
      </c>
      <c r="BL6874" s="37">
        <v>79581</v>
      </c>
      <c r="BM6874" s="37">
        <v>138974</v>
      </c>
      <c r="BN6874" s="37">
        <v>90949</v>
      </c>
      <c r="BO6874" s="37">
        <v>150641</v>
      </c>
    </row>
    <row r="6875" spans="62:67" ht="9" customHeight="1" x14ac:dyDescent="0.25">
      <c r="BJ6875" s="36" t="s">
        <v>6893</v>
      </c>
      <c r="BK6875" s="37">
        <v>137089.60000000009</v>
      </c>
      <c r="BL6875" s="37">
        <v>79473</v>
      </c>
      <c r="BM6875" s="37">
        <v>138820</v>
      </c>
      <c r="BN6875" s="37">
        <v>90808</v>
      </c>
      <c r="BO6875" s="37">
        <v>150512</v>
      </c>
    </row>
    <row r="6876" spans="62:67" ht="9" customHeight="1" x14ac:dyDescent="0.25">
      <c r="BJ6876" s="36" t="s">
        <v>6894</v>
      </c>
      <c r="BK6876" s="37">
        <v>136920.3000000001</v>
      </c>
      <c r="BL6876" s="37">
        <v>79365</v>
      </c>
      <c r="BM6876" s="37">
        <v>138666</v>
      </c>
      <c r="BN6876" s="37">
        <v>90667</v>
      </c>
      <c r="BO6876" s="37">
        <v>150373</v>
      </c>
    </row>
    <row r="6877" spans="62:67" ht="9" customHeight="1" x14ac:dyDescent="0.25">
      <c r="BJ6877" s="36" t="s">
        <v>6895</v>
      </c>
      <c r="BK6877" s="37">
        <v>136751</v>
      </c>
      <c r="BL6877" s="37">
        <v>79256</v>
      </c>
      <c r="BM6877" s="37">
        <v>138512</v>
      </c>
      <c r="BN6877" s="37">
        <v>90583</v>
      </c>
      <c r="BO6877" s="37">
        <v>150194</v>
      </c>
    </row>
    <row r="6878" spans="62:67" ht="9" customHeight="1" x14ac:dyDescent="0.25">
      <c r="BJ6878" s="36" t="s">
        <v>6896</v>
      </c>
      <c r="BK6878" s="37">
        <v>136591.29999999999</v>
      </c>
      <c r="BL6878" s="37">
        <v>79148</v>
      </c>
      <c r="BM6878" s="37">
        <v>138348</v>
      </c>
      <c r="BN6878" s="37">
        <v>90499</v>
      </c>
      <c r="BO6878" s="37">
        <v>150003</v>
      </c>
    </row>
    <row r="6879" spans="62:67" ht="9" customHeight="1" x14ac:dyDescent="0.25">
      <c r="BJ6879" s="36" t="s">
        <v>6897</v>
      </c>
      <c r="BK6879" s="37">
        <v>136431.59999999998</v>
      </c>
      <c r="BL6879" s="37">
        <v>79040</v>
      </c>
      <c r="BM6879" s="37">
        <v>138184</v>
      </c>
      <c r="BN6879" s="37">
        <v>90388</v>
      </c>
      <c r="BO6879" s="37">
        <v>149867</v>
      </c>
    </row>
    <row r="6880" spans="62:67" ht="9" customHeight="1" x14ac:dyDescent="0.25">
      <c r="BJ6880" s="36" t="s">
        <v>6898</v>
      </c>
      <c r="BK6880" s="37">
        <v>136271.89999999997</v>
      </c>
      <c r="BL6880" s="37">
        <v>78932</v>
      </c>
      <c r="BM6880" s="37">
        <v>138020</v>
      </c>
      <c r="BN6880" s="37">
        <v>90278</v>
      </c>
      <c r="BO6880" s="37">
        <v>149755</v>
      </c>
    </row>
    <row r="6881" spans="62:67" ht="9" customHeight="1" x14ac:dyDescent="0.25">
      <c r="BJ6881" s="36" t="s">
        <v>6899</v>
      </c>
      <c r="BK6881" s="37">
        <v>136112.19999999995</v>
      </c>
      <c r="BL6881" s="37">
        <v>78824</v>
      </c>
      <c r="BM6881" s="37">
        <v>137856</v>
      </c>
      <c r="BN6881" s="37">
        <v>90158</v>
      </c>
      <c r="BO6881" s="37">
        <v>149530</v>
      </c>
    </row>
    <row r="6882" spans="62:67" ht="9" customHeight="1" x14ac:dyDescent="0.25">
      <c r="BJ6882" s="36" t="s">
        <v>6900</v>
      </c>
      <c r="BK6882" s="37">
        <v>135952.49999999994</v>
      </c>
      <c r="BL6882" s="37">
        <v>78715</v>
      </c>
      <c r="BM6882" s="37">
        <v>137692</v>
      </c>
      <c r="BN6882" s="37">
        <v>90059</v>
      </c>
      <c r="BO6882" s="37">
        <v>149262</v>
      </c>
    </row>
    <row r="6883" spans="62:67" ht="9" customHeight="1" x14ac:dyDescent="0.25">
      <c r="BJ6883" s="36" t="s">
        <v>6901</v>
      </c>
      <c r="BK6883" s="37">
        <v>135792.79999999993</v>
      </c>
      <c r="BL6883" s="37">
        <v>78607</v>
      </c>
      <c r="BM6883" s="37">
        <v>137528</v>
      </c>
      <c r="BN6883" s="37">
        <v>89960</v>
      </c>
      <c r="BO6883" s="37">
        <v>149148</v>
      </c>
    </row>
    <row r="6884" spans="62:67" ht="9" customHeight="1" x14ac:dyDescent="0.25">
      <c r="BJ6884" s="36" t="s">
        <v>6902</v>
      </c>
      <c r="BK6884" s="37">
        <v>135633.09999999992</v>
      </c>
      <c r="BL6884" s="37">
        <v>78499</v>
      </c>
      <c r="BM6884" s="37">
        <v>137364</v>
      </c>
      <c r="BN6884" s="37">
        <v>89861</v>
      </c>
      <c r="BO6884" s="37">
        <v>148935</v>
      </c>
    </row>
    <row r="6885" spans="62:67" ht="9" customHeight="1" x14ac:dyDescent="0.25">
      <c r="BJ6885" s="36" t="s">
        <v>6903</v>
      </c>
      <c r="BK6885" s="37">
        <v>135473.39999999991</v>
      </c>
      <c r="BL6885" s="37">
        <v>78391</v>
      </c>
      <c r="BM6885" s="37">
        <v>137200</v>
      </c>
      <c r="BN6885" s="37">
        <v>89706</v>
      </c>
      <c r="BO6885" s="37">
        <v>148806</v>
      </c>
    </row>
    <row r="6886" spans="62:67" ht="9" customHeight="1" x14ac:dyDescent="0.25">
      <c r="BJ6886" s="36" t="s">
        <v>6904</v>
      </c>
      <c r="BK6886" s="37">
        <v>135313.6999999999</v>
      </c>
      <c r="BL6886" s="37">
        <v>78283</v>
      </c>
      <c r="BM6886" s="37">
        <v>137036</v>
      </c>
      <c r="BN6886" s="37">
        <v>89642</v>
      </c>
      <c r="BO6886" s="37">
        <v>148654</v>
      </c>
    </row>
    <row r="6887" spans="62:67" ht="9" customHeight="1" x14ac:dyDescent="0.25">
      <c r="BJ6887" s="36" t="s">
        <v>6905</v>
      </c>
      <c r="BK6887" s="37">
        <v>135154</v>
      </c>
      <c r="BL6887" s="37">
        <v>78174</v>
      </c>
      <c r="BM6887" s="37">
        <v>136872</v>
      </c>
      <c r="BN6887" s="37">
        <v>89577</v>
      </c>
      <c r="BO6887" s="37">
        <v>148454</v>
      </c>
    </row>
    <row r="6888" spans="62:67" ht="9" customHeight="1" x14ac:dyDescent="0.25">
      <c r="BJ6888" s="36" t="s">
        <v>6906</v>
      </c>
      <c r="BK6888" s="37">
        <v>135007.4</v>
      </c>
      <c r="BL6888" s="37">
        <v>78074</v>
      </c>
      <c r="BM6888" s="37">
        <v>136714</v>
      </c>
      <c r="BN6888" s="37">
        <v>89400</v>
      </c>
      <c r="BO6888" s="37">
        <v>148294</v>
      </c>
    </row>
    <row r="6889" spans="62:67" ht="9" customHeight="1" x14ac:dyDescent="0.25">
      <c r="BJ6889" s="36" t="s">
        <v>6907</v>
      </c>
      <c r="BK6889" s="37">
        <v>134860.79999999999</v>
      </c>
      <c r="BL6889" s="37">
        <v>77974</v>
      </c>
      <c r="BM6889" s="37">
        <v>136556</v>
      </c>
      <c r="BN6889" s="37">
        <v>89304</v>
      </c>
      <c r="BO6889" s="37">
        <v>148123</v>
      </c>
    </row>
    <row r="6890" spans="62:67" ht="9" customHeight="1" x14ac:dyDescent="0.25">
      <c r="BJ6890" s="36" t="s">
        <v>6908</v>
      </c>
      <c r="BK6890" s="37">
        <v>134714.19999999998</v>
      </c>
      <c r="BL6890" s="37">
        <v>77874</v>
      </c>
      <c r="BM6890" s="37">
        <v>136398</v>
      </c>
      <c r="BN6890" s="37">
        <v>89208</v>
      </c>
      <c r="BO6890" s="37">
        <v>147992</v>
      </c>
    </row>
    <row r="6891" spans="62:67" ht="9" customHeight="1" x14ac:dyDescent="0.25">
      <c r="BJ6891" s="36" t="s">
        <v>6909</v>
      </c>
      <c r="BK6891" s="37">
        <v>134567.59999999998</v>
      </c>
      <c r="BL6891" s="37">
        <v>77774</v>
      </c>
      <c r="BM6891" s="37">
        <v>136240</v>
      </c>
      <c r="BN6891" s="37">
        <v>89118</v>
      </c>
      <c r="BO6891" s="37">
        <v>147805</v>
      </c>
    </row>
    <row r="6892" spans="62:67" ht="9" customHeight="1" x14ac:dyDescent="0.25">
      <c r="BJ6892" s="36" t="s">
        <v>6910</v>
      </c>
      <c r="BK6892" s="37">
        <v>134420.99999999997</v>
      </c>
      <c r="BL6892" s="37">
        <v>77674</v>
      </c>
      <c r="BM6892" s="37">
        <v>136082</v>
      </c>
      <c r="BN6892" s="37">
        <v>89027</v>
      </c>
      <c r="BO6892" s="37">
        <v>147704</v>
      </c>
    </row>
    <row r="6893" spans="62:67" ht="9" customHeight="1" x14ac:dyDescent="0.25">
      <c r="BJ6893" s="36" t="s">
        <v>6911</v>
      </c>
      <c r="BK6893" s="37">
        <v>134274.39999999997</v>
      </c>
      <c r="BL6893" s="37">
        <v>77574</v>
      </c>
      <c r="BM6893" s="37">
        <v>135924</v>
      </c>
      <c r="BN6893" s="37">
        <v>88893</v>
      </c>
      <c r="BO6893" s="37">
        <v>147481</v>
      </c>
    </row>
    <row r="6894" spans="62:67" ht="9" customHeight="1" x14ac:dyDescent="0.25">
      <c r="BJ6894" s="36" t="s">
        <v>6912</v>
      </c>
      <c r="BK6894" s="37">
        <v>134127.79999999996</v>
      </c>
      <c r="BL6894" s="37">
        <v>77474</v>
      </c>
      <c r="BM6894" s="37">
        <v>135766</v>
      </c>
      <c r="BN6894" s="37">
        <v>88856</v>
      </c>
      <c r="BO6894" s="37">
        <v>147296</v>
      </c>
    </row>
    <row r="6895" spans="62:67" ht="9" customHeight="1" x14ac:dyDescent="0.25">
      <c r="BJ6895" s="36" t="s">
        <v>6913</v>
      </c>
      <c r="BK6895" s="37">
        <v>133981.19999999995</v>
      </c>
      <c r="BL6895" s="37">
        <v>77374</v>
      </c>
      <c r="BM6895" s="37">
        <v>135608</v>
      </c>
      <c r="BN6895" s="37">
        <v>88748</v>
      </c>
      <c r="BO6895" s="37">
        <v>147143</v>
      </c>
    </row>
    <row r="6896" spans="62:67" ht="9" customHeight="1" x14ac:dyDescent="0.25">
      <c r="BJ6896" s="36" t="s">
        <v>6914</v>
      </c>
      <c r="BK6896" s="37">
        <v>133834.59999999995</v>
      </c>
      <c r="BL6896" s="37">
        <v>77274</v>
      </c>
      <c r="BM6896" s="37">
        <v>135450</v>
      </c>
      <c r="BN6896" s="37">
        <v>88640</v>
      </c>
      <c r="BO6896" s="37">
        <v>146969</v>
      </c>
    </row>
    <row r="6897" spans="62:67" ht="9" customHeight="1" x14ac:dyDescent="0.25">
      <c r="BJ6897" s="36" t="s">
        <v>6915</v>
      </c>
      <c r="BK6897" s="37">
        <v>133688</v>
      </c>
      <c r="BL6897" s="37">
        <v>77174</v>
      </c>
      <c r="BM6897" s="37">
        <v>135292</v>
      </c>
      <c r="BN6897" s="37">
        <v>88494</v>
      </c>
      <c r="BO6897" s="37">
        <v>146808</v>
      </c>
    </row>
    <row r="6898" spans="62:67" ht="9" customHeight="1" x14ac:dyDescent="0.25">
      <c r="BJ6898" s="36" t="s">
        <v>6916</v>
      </c>
      <c r="BK6898" s="37">
        <v>133527.4</v>
      </c>
      <c r="BL6898" s="37">
        <v>77068</v>
      </c>
      <c r="BM6898" s="37">
        <v>135136</v>
      </c>
      <c r="BN6898" s="37">
        <v>88404</v>
      </c>
      <c r="BO6898" s="37">
        <v>146691</v>
      </c>
    </row>
    <row r="6899" spans="62:67" ht="9" customHeight="1" x14ac:dyDescent="0.25">
      <c r="BJ6899" s="36" t="s">
        <v>6917</v>
      </c>
      <c r="BK6899" s="37">
        <v>133366.79999999999</v>
      </c>
      <c r="BL6899" s="37">
        <v>76962</v>
      </c>
      <c r="BM6899" s="37">
        <v>134980</v>
      </c>
      <c r="BN6899" s="37">
        <v>88314</v>
      </c>
      <c r="BO6899" s="37">
        <v>146456</v>
      </c>
    </row>
    <row r="6900" spans="62:67" ht="9" customHeight="1" x14ac:dyDescent="0.25">
      <c r="BJ6900" s="36" t="s">
        <v>6918</v>
      </c>
      <c r="BK6900" s="37">
        <v>133206.19999999998</v>
      </c>
      <c r="BL6900" s="37">
        <v>76856</v>
      </c>
      <c r="BM6900" s="37">
        <v>134823</v>
      </c>
      <c r="BN6900" s="37">
        <v>88201</v>
      </c>
      <c r="BO6900" s="37">
        <v>146256</v>
      </c>
    </row>
    <row r="6901" spans="62:67" ht="9" customHeight="1" x14ac:dyDescent="0.25">
      <c r="BJ6901" s="36" t="s">
        <v>6919</v>
      </c>
      <c r="BK6901" s="37">
        <v>133045.59999999998</v>
      </c>
      <c r="BL6901" s="37">
        <v>76750</v>
      </c>
      <c r="BM6901" s="37">
        <v>134667</v>
      </c>
      <c r="BN6901" s="37">
        <v>88089</v>
      </c>
      <c r="BO6901" s="37">
        <v>146070</v>
      </c>
    </row>
    <row r="6902" spans="62:67" ht="9" customHeight="1" x14ac:dyDescent="0.25">
      <c r="BJ6902" s="36" t="s">
        <v>6920</v>
      </c>
      <c r="BK6902" s="37">
        <v>132884.99999999997</v>
      </c>
      <c r="BL6902" s="37">
        <v>76644</v>
      </c>
      <c r="BM6902" s="37">
        <v>134510</v>
      </c>
      <c r="BN6902" s="37">
        <v>87992</v>
      </c>
      <c r="BO6902" s="37">
        <v>145902</v>
      </c>
    </row>
    <row r="6903" spans="62:67" ht="9" customHeight="1" x14ac:dyDescent="0.25">
      <c r="BJ6903" s="36" t="s">
        <v>6921</v>
      </c>
      <c r="BK6903" s="37">
        <v>132724.39999999997</v>
      </c>
      <c r="BL6903" s="37">
        <v>76538</v>
      </c>
      <c r="BM6903" s="37">
        <v>134354</v>
      </c>
      <c r="BN6903" s="37">
        <v>87895</v>
      </c>
      <c r="BO6903" s="37">
        <v>145762</v>
      </c>
    </row>
    <row r="6904" spans="62:67" ht="9" customHeight="1" x14ac:dyDescent="0.25">
      <c r="BJ6904" s="36" t="s">
        <v>6922</v>
      </c>
      <c r="BK6904" s="37">
        <v>132563.79999999996</v>
      </c>
      <c r="BL6904" s="37">
        <v>76432</v>
      </c>
      <c r="BM6904" s="37">
        <v>134198</v>
      </c>
      <c r="BN6904" s="37">
        <v>87804</v>
      </c>
      <c r="BO6904" s="37">
        <v>145569</v>
      </c>
    </row>
    <row r="6905" spans="62:67" ht="9" customHeight="1" x14ac:dyDescent="0.25">
      <c r="BJ6905" s="36" t="s">
        <v>6923</v>
      </c>
      <c r="BK6905" s="37">
        <v>132403.19999999995</v>
      </c>
      <c r="BL6905" s="37">
        <v>76326</v>
      </c>
      <c r="BM6905" s="37">
        <v>134041</v>
      </c>
      <c r="BN6905" s="37">
        <v>87698</v>
      </c>
      <c r="BO6905" s="37">
        <v>145445</v>
      </c>
    </row>
    <row r="6906" spans="62:67" ht="9" customHeight="1" x14ac:dyDescent="0.25">
      <c r="BJ6906" s="36" t="s">
        <v>6924</v>
      </c>
      <c r="BK6906" s="37">
        <v>132242.59999999995</v>
      </c>
      <c r="BL6906" s="37">
        <v>76220</v>
      </c>
      <c r="BM6906" s="37">
        <v>133885</v>
      </c>
      <c r="BN6906" s="37">
        <v>87593</v>
      </c>
      <c r="BO6906" s="37">
        <v>145220</v>
      </c>
    </row>
    <row r="6907" spans="62:67" ht="9" customHeight="1" x14ac:dyDescent="0.25">
      <c r="BJ6907" s="36" t="s">
        <v>6925</v>
      </c>
      <c r="BK6907" s="37">
        <v>132082</v>
      </c>
      <c r="BL6907" s="37">
        <v>76113</v>
      </c>
      <c r="BM6907" s="37">
        <v>133728</v>
      </c>
      <c r="BN6907" s="37">
        <v>87487</v>
      </c>
      <c r="BO6907" s="37">
        <v>145107</v>
      </c>
    </row>
    <row r="6908" spans="62:67" ht="9" customHeight="1" x14ac:dyDescent="0.25">
      <c r="BJ6908" s="36" t="s">
        <v>6926</v>
      </c>
      <c r="BK6908" s="37">
        <v>131932.75</v>
      </c>
      <c r="BL6908" s="37">
        <v>76006</v>
      </c>
      <c r="BM6908" s="37">
        <v>133575</v>
      </c>
      <c r="BN6908" s="37">
        <v>87382</v>
      </c>
      <c r="BO6908" s="37">
        <v>144912</v>
      </c>
    </row>
    <row r="6909" spans="62:67" ht="9" customHeight="1" x14ac:dyDescent="0.25">
      <c r="BJ6909" s="36" t="s">
        <v>6927</v>
      </c>
      <c r="BK6909" s="37">
        <v>131783.5</v>
      </c>
      <c r="BL6909" s="37">
        <v>75899</v>
      </c>
      <c r="BM6909" s="37">
        <v>133421</v>
      </c>
      <c r="BN6909" s="37">
        <v>87286</v>
      </c>
      <c r="BO6909" s="37">
        <v>144797</v>
      </c>
    </row>
    <row r="6910" spans="62:67" ht="9" customHeight="1" x14ac:dyDescent="0.25">
      <c r="BJ6910" s="36" t="s">
        <v>6928</v>
      </c>
      <c r="BK6910" s="37">
        <v>131634.25</v>
      </c>
      <c r="BL6910" s="37">
        <v>75792</v>
      </c>
      <c r="BM6910" s="37">
        <v>133267</v>
      </c>
      <c r="BN6910" s="37">
        <v>87190</v>
      </c>
      <c r="BO6910" s="37">
        <v>144660</v>
      </c>
    </row>
    <row r="6911" spans="62:67" ht="9" customHeight="1" x14ac:dyDescent="0.25">
      <c r="BJ6911" s="36" t="s">
        <v>6929</v>
      </c>
      <c r="BK6911" s="37">
        <v>131485</v>
      </c>
      <c r="BL6911" s="37">
        <v>75685</v>
      </c>
      <c r="BM6911" s="37">
        <v>133114</v>
      </c>
      <c r="BN6911" s="37">
        <v>87095</v>
      </c>
      <c r="BO6911" s="37">
        <v>144397</v>
      </c>
    </row>
    <row r="6912" spans="62:67" ht="9" customHeight="1" x14ac:dyDescent="0.25">
      <c r="BJ6912" s="36" t="s">
        <v>6930</v>
      </c>
      <c r="BK6912" s="37">
        <v>131335.75</v>
      </c>
      <c r="BL6912" s="37">
        <v>75578</v>
      </c>
      <c r="BM6912" s="37">
        <v>132960</v>
      </c>
      <c r="BN6912" s="37">
        <v>86937</v>
      </c>
      <c r="BO6912" s="37">
        <v>144364</v>
      </c>
    </row>
    <row r="6913" spans="62:67" ht="9" customHeight="1" x14ac:dyDescent="0.25">
      <c r="BJ6913" s="36" t="s">
        <v>6931</v>
      </c>
      <c r="BK6913" s="37">
        <v>131186.5</v>
      </c>
      <c r="BL6913" s="37">
        <v>75471</v>
      </c>
      <c r="BM6913" s="37">
        <v>132806</v>
      </c>
      <c r="BN6913" s="37">
        <v>86855</v>
      </c>
      <c r="BO6913" s="37">
        <v>144135</v>
      </c>
    </row>
    <row r="6914" spans="62:67" ht="9" customHeight="1" x14ac:dyDescent="0.25">
      <c r="BJ6914" s="36" t="s">
        <v>6932</v>
      </c>
      <c r="BK6914" s="37">
        <v>131037.25</v>
      </c>
      <c r="BL6914" s="37">
        <v>75364</v>
      </c>
      <c r="BM6914" s="37">
        <v>132653</v>
      </c>
      <c r="BN6914" s="37">
        <v>86763</v>
      </c>
      <c r="BO6914" s="37">
        <v>143944</v>
      </c>
    </row>
    <row r="6915" spans="62:67" ht="9" customHeight="1" x14ac:dyDescent="0.25">
      <c r="BJ6915" s="36" t="s">
        <v>6933</v>
      </c>
      <c r="BK6915" s="37">
        <v>130888</v>
      </c>
      <c r="BL6915" s="37">
        <v>75257</v>
      </c>
      <c r="BM6915" s="37">
        <v>132499</v>
      </c>
      <c r="BN6915" s="37">
        <v>86682</v>
      </c>
      <c r="BO6915" s="37">
        <v>143774</v>
      </c>
    </row>
    <row r="6916" spans="62:67" ht="9" customHeight="1" x14ac:dyDescent="0.25">
      <c r="BJ6916" s="36" t="s">
        <v>6934</v>
      </c>
      <c r="BK6916" s="37">
        <v>130738.75</v>
      </c>
      <c r="BL6916" s="37">
        <v>75150</v>
      </c>
      <c r="BM6916" s="37">
        <v>132345</v>
      </c>
      <c r="BN6916" s="37">
        <v>86601</v>
      </c>
      <c r="BO6916" s="37">
        <v>143666</v>
      </c>
    </row>
    <row r="6917" spans="62:67" ht="9" customHeight="1" x14ac:dyDescent="0.25">
      <c r="BJ6917" s="36" t="s">
        <v>6935</v>
      </c>
      <c r="BK6917" s="37">
        <v>130589.5</v>
      </c>
      <c r="BL6917" s="37">
        <v>75043</v>
      </c>
      <c r="BM6917" s="37">
        <v>132191</v>
      </c>
      <c r="BN6917" s="37">
        <v>86495</v>
      </c>
      <c r="BO6917" s="37">
        <v>143433</v>
      </c>
    </row>
    <row r="6918" spans="62:67" ht="9" customHeight="1" x14ac:dyDescent="0.25">
      <c r="BJ6918" s="36" t="s">
        <v>6936</v>
      </c>
      <c r="BK6918" s="37">
        <v>130440.6</v>
      </c>
      <c r="BL6918" s="37">
        <v>74940</v>
      </c>
      <c r="BM6918" s="37">
        <v>132039</v>
      </c>
      <c r="BN6918" s="37">
        <v>86421</v>
      </c>
      <c r="BO6918" s="37">
        <v>143287</v>
      </c>
    </row>
    <row r="6919" spans="62:67" ht="9" customHeight="1" x14ac:dyDescent="0.25">
      <c r="BJ6919" s="36" t="s">
        <v>6937</v>
      </c>
      <c r="BK6919" s="37">
        <v>130291.70000000001</v>
      </c>
      <c r="BL6919" s="37">
        <v>74836</v>
      </c>
      <c r="BM6919" s="37">
        <v>131887</v>
      </c>
      <c r="BN6919" s="37">
        <v>86236</v>
      </c>
      <c r="BO6919" s="37">
        <v>143131</v>
      </c>
    </row>
    <row r="6920" spans="62:67" ht="9" customHeight="1" x14ac:dyDescent="0.25">
      <c r="BJ6920" s="36" t="s">
        <v>6938</v>
      </c>
      <c r="BK6920" s="37">
        <v>130142.80000000002</v>
      </c>
      <c r="BL6920" s="37">
        <v>74732</v>
      </c>
      <c r="BM6920" s="37">
        <v>131735</v>
      </c>
      <c r="BN6920" s="37">
        <v>86141</v>
      </c>
      <c r="BO6920" s="37">
        <v>142957</v>
      </c>
    </row>
    <row r="6921" spans="62:67" ht="9" customHeight="1" x14ac:dyDescent="0.25">
      <c r="BJ6921" s="36" t="s">
        <v>6939</v>
      </c>
      <c r="BK6921" s="37">
        <v>129993.90000000002</v>
      </c>
      <c r="BL6921" s="37">
        <v>74629</v>
      </c>
      <c r="BM6921" s="37">
        <v>131583</v>
      </c>
      <c r="BN6921" s="37">
        <v>86050</v>
      </c>
      <c r="BO6921" s="37">
        <v>142777</v>
      </c>
    </row>
    <row r="6922" spans="62:67" ht="9" customHeight="1" x14ac:dyDescent="0.25">
      <c r="BJ6922" s="36" t="s">
        <v>6940</v>
      </c>
      <c r="BK6922" s="37">
        <v>129845.00000000003</v>
      </c>
      <c r="BL6922" s="37">
        <v>74525</v>
      </c>
      <c r="BM6922" s="37">
        <v>131431</v>
      </c>
      <c r="BN6922" s="37">
        <v>85926</v>
      </c>
      <c r="BO6922" s="37">
        <v>142620</v>
      </c>
    </row>
    <row r="6923" spans="62:67" ht="9" customHeight="1" x14ac:dyDescent="0.25">
      <c r="BJ6923" s="36" t="s">
        <v>6941</v>
      </c>
      <c r="BK6923" s="37">
        <v>129696.10000000003</v>
      </c>
      <c r="BL6923" s="37">
        <v>74421</v>
      </c>
      <c r="BM6923" s="37">
        <v>131279</v>
      </c>
      <c r="BN6923" s="37">
        <v>85859</v>
      </c>
      <c r="BO6923" s="37">
        <v>142457</v>
      </c>
    </row>
    <row r="6924" spans="62:67" ht="9" customHeight="1" x14ac:dyDescent="0.25">
      <c r="BJ6924" s="36" t="s">
        <v>6942</v>
      </c>
      <c r="BK6924" s="37">
        <v>129547.20000000004</v>
      </c>
      <c r="BL6924" s="37">
        <v>74318</v>
      </c>
      <c r="BM6924" s="37">
        <v>131127</v>
      </c>
      <c r="BN6924" s="37">
        <v>85726</v>
      </c>
      <c r="BO6924" s="37">
        <v>142320</v>
      </c>
    </row>
    <row r="6925" spans="62:67" ht="9" customHeight="1" x14ac:dyDescent="0.25">
      <c r="BJ6925" s="36" t="s">
        <v>6943</v>
      </c>
      <c r="BK6925" s="37">
        <v>129398.30000000005</v>
      </c>
      <c r="BL6925" s="37">
        <v>74214</v>
      </c>
      <c r="BM6925" s="37">
        <v>130975</v>
      </c>
      <c r="BN6925" s="37">
        <v>85605</v>
      </c>
      <c r="BO6925" s="37">
        <v>142161</v>
      </c>
    </row>
    <row r="6926" spans="62:67" ht="9" customHeight="1" x14ac:dyDescent="0.25">
      <c r="BJ6926" s="36" t="s">
        <v>6944</v>
      </c>
      <c r="BK6926" s="37">
        <v>129249.40000000005</v>
      </c>
      <c r="BL6926" s="37">
        <v>74110</v>
      </c>
      <c r="BM6926" s="37">
        <v>130823</v>
      </c>
      <c r="BN6926" s="37">
        <v>85484</v>
      </c>
      <c r="BO6926" s="37">
        <v>141929</v>
      </c>
    </row>
    <row r="6927" spans="62:67" ht="9" customHeight="1" x14ac:dyDescent="0.25">
      <c r="BJ6927" s="36" t="s">
        <v>6945</v>
      </c>
      <c r="BK6927" s="37">
        <v>129100.5</v>
      </c>
      <c r="BL6927" s="37">
        <v>74006</v>
      </c>
      <c r="BM6927" s="37">
        <v>130671</v>
      </c>
      <c r="BN6927" s="37">
        <v>85405</v>
      </c>
      <c r="BO6927" s="37">
        <v>141781</v>
      </c>
    </row>
    <row r="6928" spans="62:67" ht="9" customHeight="1" x14ac:dyDescent="0.25">
      <c r="BJ6928" s="36" t="s">
        <v>6946</v>
      </c>
      <c r="BK6928" s="37">
        <v>128964.25</v>
      </c>
      <c r="BL6928" s="37">
        <v>73907</v>
      </c>
      <c r="BM6928" s="37">
        <v>130520</v>
      </c>
      <c r="BN6928" s="37">
        <v>85298</v>
      </c>
      <c r="BO6928" s="37">
        <v>141670</v>
      </c>
    </row>
    <row r="6929" spans="62:67" ht="9" customHeight="1" x14ac:dyDescent="0.25">
      <c r="BJ6929" s="36" t="s">
        <v>6947</v>
      </c>
      <c r="BK6929" s="37">
        <v>128828</v>
      </c>
      <c r="BL6929" s="37">
        <v>73807</v>
      </c>
      <c r="BM6929" s="37">
        <v>130369</v>
      </c>
      <c r="BN6929" s="37">
        <v>85191</v>
      </c>
      <c r="BO6929" s="37">
        <v>141538</v>
      </c>
    </row>
    <row r="6930" spans="62:67" ht="9" customHeight="1" x14ac:dyDescent="0.25">
      <c r="BJ6930" s="36" t="s">
        <v>6948</v>
      </c>
      <c r="BK6930" s="37">
        <v>128691.75</v>
      </c>
      <c r="BL6930" s="37">
        <v>73707</v>
      </c>
      <c r="BM6930" s="37">
        <v>130218</v>
      </c>
      <c r="BN6930" s="37">
        <v>85085</v>
      </c>
      <c r="BO6930" s="37">
        <v>141363</v>
      </c>
    </row>
    <row r="6931" spans="62:67" ht="9" customHeight="1" x14ac:dyDescent="0.25">
      <c r="BJ6931" s="36" t="s">
        <v>6949</v>
      </c>
      <c r="BK6931" s="37">
        <v>128555.5</v>
      </c>
      <c r="BL6931" s="37">
        <v>73608</v>
      </c>
      <c r="BM6931" s="37">
        <v>130067</v>
      </c>
      <c r="BN6931" s="37">
        <v>84978</v>
      </c>
      <c r="BO6931" s="37">
        <v>141127</v>
      </c>
    </row>
    <row r="6932" spans="62:67" ht="9" customHeight="1" x14ac:dyDescent="0.25">
      <c r="BJ6932" s="36" t="s">
        <v>6950</v>
      </c>
      <c r="BK6932" s="37">
        <v>128419.25</v>
      </c>
      <c r="BL6932" s="37">
        <v>73508</v>
      </c>
      <c r="BM6932" s="37">
        <v>129916</v>
      </c>
      <c r="BN6932" s="37">
        <v>84855</v>
      </c>
      <c r="BO6932" s="37">
        <v>141014</v>
      </c>
    </row>
    <row r="6933" spans="62:67" ht="9" customHeight="1" x14ac:dyDescent="0.25">
      <c r="BJ6933" s="36" t="s">
        <v>6951</v>
      </c>
      <c r="BK6933" s="37">
        <v>128283</v>
      </c>
      <c r="BL6933" s="37">
        <v>73408</v>
      </c>
      <c r="BM6933" s="37">
        <v>129765</v>
      </c>
      <c r="BN6933" s="37">
        <v>84763</v>
      </c>
      <c r="BO6933" s="37">
        <v>140884</v>
      </c>
    </row>
    <row r="6934" spans="62:67" ht="9" customHeight="1" x14ac:dyDescent="0.25">
      <c r="BJ6934" s="36" t="s">
        <v>6952</v>
      </c>
      <c r="BK6934" s="37">
        <v>128146.75</v>
      </c>
      <c r="BL6934" s="37">
        <v>73309</v>
      </c>
      <c r="BM6934" s="37">
        <v>129614</v>
      </c>
      <c r="BN6934" s="37">
        <v>84647</v>
      </c>
      <c r="BO6934" s="37">
        <v>140754</v>
      </c>
    </row>
    <row r="6935" spans="62:67" ht="9" customHeight="1" x14ac:dyDescent="0.25">
      <c r="BJ6935" s="36" t="s">
        <v>6953</v>
      </c>
      <c r="BK6935" s="37">
        <v>128010.5</v>
      </c>
      <c r="BL6935" s="37">
        <v>73209</v>
      </c>
      <c r="BM6935" s="37">
        <v>129463</v>
      </c>
      <c r="BN6935" s="37">
        <v>84569</v>
      </c>
      <c r="BO6935" s="37">
        <v>140592</v>
      </c>
    </row>
    <row r="6936" spans="62:67" ht="9" customHeight="1" x14ac:dyDescent="0.25">
      <c r="BJ6936" s="36" t="s">
        <v>6954</v>
      </c>
      <c r="BK6936" s="37">
        <v>127874.25</v>
      </c>
      <c r="BL6936" s="37">
        <v>73109</v>
      </c>
      <c r="BM6936" s="37">
        <v>129312</v>
      </c>
      <c r="BN6936" s="37">
        <v>84447</v>
      </c>
      <c r="BO6936" s="37">
        <v>140381</v>
      </c>
    </row>
    <row r="6937" spans="62:67" ht="9" customHeight="1" x14ac:dyDescent="0.25">
      <c r="BJ6937" s="36" t="s">
        <v>6955</v>
      </c>
      <c r="BK6937" s="37">
        <v>127738</v>
      </c>
      <c r="BL6937" s="37">
        <v>73009</v>
      </c>
      <c r="BM6937" s="37">
        <v>129161</v>
      </c>
      <c r="BN6937" s="37">
        <v>84324</v>
      </c>
      <c r="BO6937" s="37">
        <v>140251</v>
      </c>
    </row>
    <row r="6938" spans="62:67" ht="9" customHeight="1" x14ac:dyDescent="0.25">
      <c r="BJ6938" s="36" t="s">
        <v>6956</v>
      </c>
      <c r="BK6938" s="37">
        <v>127595.5</v>
      </c>
      <c r="BL6938" s="37">
        <v>72908</v>
      </c>
      <c r="BM6938" s="37">
        <v>129013</v>
      </c>
      <c r="BN6938" s="37">
        <v>84202</v>
      </c>
      <c r="BO6938" s="37">
        <v>140113</v>
      </c>
    </row>
    <row r="6939" spans="62:67" ht="9" customHeight="1" x14ac:dyDescent="0.25">
      <c r="BJ6939" s="36" t="s">
        <v>6957</v>
      </c>
      <c r="BK6939" s="37">
        <v>127453</v>
      </c>
      <c r="BL6939" s="37">
        <v>72806</v>
      </c>
      <c r="BM6939" s="37">
        <v>128864</v>
      </c>
      <c r="BN6939" s="37">
        <v>84087</v>
      </c>
      <c r="BO6939" s="37">
        <v>139988</v>
      </c>
    </row>
    <row r="6940" spans="62:67" ht="9" customHeight="1" x14ac:dyDescent="0.25">
      <c r="BJ6940" s="36" t="s">
        <v>6958</v>
      </c>
      <c r="BK6940" s="37">
        <v>127310.5</v>
      </c>
      <c r="BL6940" s="37">
        <v>72704</v>
      </c>
      <c r="BM6940" s="37">
        <v>128716</v>
      </c>
      <c r="BN6940" s="37">
        <v>84071</v>
      </c>
      <c r="BO6940" s="37">
        <v>139844</v>
      </c>
    </row>
    <row r="6941" spans="62:67" ht="9" customHeight="1" x14ac:dyDescent="0.25">
      <c r="BJ6941" s="36" t="s">
        <v>6959</v>
      </c>
      <c r="BK6941" s="37">
        <v>127168</v>
      </c>
      <c r="BL6941" s="37">
        <v>72602</v>
      </c>
      <c r="BM6941" s="37">
        <v>128567</v>
      </c>
      <c r="BN6941" s="37">
        <v>83968</v>
      </c>
      <c r="BO6941" s="37">
        <v>139699</v>
      </c>
    </row>
    <row r="6942" spans="62:67" ht="9" customHeight="1" x14ac:dyDescent="0.25">
      <c r="BJ6942" s="36" t="s">
        <v>6960</v>
      </c>
      <c r="BK6942" s="37">
        <v>127025.5</v>
      </c>
      <c r="BL6942" s="37">
        <v>72500</v>
      </c>
      <c r="BM6942" s="37">
        <v>128419</v>
      </c>
      <c r="BN6942" s="37">
        <v>83864</v>
      </c>
      <c r="BO6942" s="37">
        <v>139518</v>
      </c>
    </row>
    <row r="6943" spans="62:67" ht="9" customHeight="1" x14ac:dyDescent="0.25">
      <c r="BJ6943" s="36" t="s">
        <v>6961</v>
      </c>
      <c r="BK6943" s="37">
        <v>126883</v>
      </c>
      <c r="BL6943" s="37">
        <v>72399</v>
      </c>
      <c r="BM6943" s="37">
        <v>128270</v>
      </c>
      <c r="BN6943" s="37">
        <v>83755</v>
      </c>
      <c r="BO6943" s="37">
        <v>139266</v>
      </c>
    </row>
    <row r="6944" spans="62:67" ht="9" customHeight="1" x14ac:dyDescent="0.25">
      <c r="BJ6944" s="36" t="s">
        <v>6962</v>
      </c>
      <c r="BK6944" s="37">
        <v>126740.5</v>
      </c>
      <c r="BL6944" s="37">
        <v>72297</v>
      </c>
      <c r="BM6944" s="37">
        <v>128122</v>
      </c>
      <c r="BN6944" s="37">
        <v>83646</v>
      </c>
      <c r="BO6944" s="37">
        <v>139108</v>
      </c>
    </row>
    <row r="6945" spans="62:67" ht="9" customHeight="1" x14ac:dyDescent="0.25">
      <c r="BJ6945" s="36" t="s">
        <v>6963</v>
      </c>
      <c r="BK6945" s="37">
        <v>126598</v>
      </c>
      <c r="BL6945" s="37">
        <v>72195</v>
      </c>
      <c r="BM6945" s="37">
        <v>127973</v>
      </c>
      <c r="BN6945" s="37">
        <v>83535</v>
      </c>
      <c r="BO6945" s="37">
        <v>138967</v>
      </c>
    </row>
    <row r="6946" spans="62:67" ht="9" customHeight="1" x14ac:dyDescent="0.25">
      <c r="BJ6946" s="36" t="s">
        <v>6964</v>
      </c>
      <c r="BK6946" s="37">
        <v>126455.5</v>
      </c>
      <c r="BL6946" s="37">
        <v>72093</v>
      </c>
      <c r="BM6946" s="37">
        <v>127825</v>
      </c>
      <c r="BN6946" s="37">
        <v>83423</v>
      </c>
      <c r="BO6946" s="37">
        <v>138868</v>
      </c>
    </row>
    <row r="6947" spans="62:67" ht="9" customHeight="1" x14ac:dyDescent="0.25">
      <c r="BJ6947" s="36" t="s">
        <v>6965</v>
      </c>
      <c r="BK6947" s="37">
        <v>126313</v>
      </c>
      <c r="BL6947" s="37">
        <v>71991</v>
      </c>
      <c r="BM6947" s="37">
        <v>127676</v>
      </c>
      <c r="BN6947" s="37">
        <v>83312</v>
      </c>
      <c r="BO6947" s="37">
        <v>138684</v>
      </c>
    </row>
    <row r="6948" spans="62:67" ht="9" customHeight="1" x14ac:dyDescent="0.25">
      <c r="BJ6948" s="36" t="s">
        <v>6966</v>
      </c>
      <c r="BK6948" s="37">
        <v>126169.8</v>
      </c>
      <c r="BL6948" s="37">
        <v>71893</v>
      </c>
      <c r="BM6948" s="37">
        <v>127535</v>
      </c>
      <c r="BN6948" s="37">
        <v>83217</v>
      </c>
      <c r="BO6948" s="37">
        <v>138584</v>
      </c>
    </row>
    <row r="6949" spans="62:67" ht="9" customHeight="1" x14ac:dyDescent="0.25">
      <c r="BJ6949" s="36" t="s">
        <v>6967</v>
      </c>
      <c r="BK6949" s="37">
        <v>126026.6</v>
      </c>
      <c r="BL6949" s="37">
        <v>71795</v>
      </c>
      <c r="BM6949" s="37">
        <v>127394</v>
      </c>
      <c r="BN6949" s="37">
        <v>83122</v>
      </c>
      <c r="BO6949" s="37">
        <v>138392</v>
      </c>
    </row>
    <row r="6950" spans="62:67" ht="9" customHeight="1" x14ac:dyDescent="0.25">
      <c r="BJ6950" s="36" t="s">
        <v>6968</v>
      </c>
      <c r="BK6950" s="37">
        <v>125883.40000000001</v>
      </c>
      <c r="BL6950" s="37">
        <v>71697</v>
      </c>
      <c r="BM6950" s="37">
        <v>127252</v>
      </c>
      <c r="BN6950" s="37">
        <v>83001</v>
      </c>
      <c r="BO6950" s="37">
        <v>138257</v>
      </c>
    </row>
    <row r="6951" spans="62:67" ht="9" customHeight="1" x14ac:dyDescent="0.25">
      <c r="BJ6951" s="36" t="s">
        <v>6969</v>
      </c>
      <c r="BK6951" s="37">
        <v>125740.20000000001</v>
      </c>
      <c r="BL6951" s="37">
        <v>71599</v>
      </c>
      <c r="BM6951" s="37">
        <v>127111</v>
      </c>
      <c r="BN6951" s="37">
        <v>82899</v>
      </c>
      <c r="BO6951" s="37">
        <v>138107</v>
      </c>
    </row>
    <row r="6952" spans="62:67" ht="9" customHeight="1" x14ac:dyDescent="0.25">
      <c r="BJ6952" s="36" t="s">
        <v>6970</v>
      </c>
      <c r="BK6952" s="37">
        <v>125597.00000000001</v>
      </c>
      <c r="BL6952" s="37">
        <v>71500</v>
      </c>
      <c r="BM6952" s="37">
        <v>126969</v>
      </c>
      <c r="BN6952" s="37">
        <v>82828</v>
      </c>
      <c r="BO6952" s="37">
        <v>137988</v>
      </c>
    </row>
    <row r="6953" spans="62:67" ht="9" customHeight="1" x14ac:dyDescent="0.25">
      <c r="BJ6953" s="36" t="s">
        <v>6971</v>
      </c>
      <c r="BK6953" s="37">
        <v>125453.80000000002</v>
      </c>
      <c r="BL6953" s="37">
        <v>71402</v>
      </c>
      <c r="BM6953" s="37">
        <v>126828</v>
      </c>
      <c r="BN6953" s="37">
        <v>82702</v>
      </c>
      <c r="BO6953" s="37">
        <v>137788</v>
      </c>
    </row>
    <row r="6954" spans="62:67" ht="9" customHeight="1" x14ac:dyDescent="0.25">
      <c r="BJ6954" s="36" t="s">
        <v>6972</v>
      </c>
      <c r="BK6954" s="37">
        <v>125310.60000000002</v>
      </c>
      <c r="BL6954" s="37">
        <v>71304</v>
      </c>
      <c r="BM6954" s="37">
        <v>126687</v>
      </c>
      <c r="BN6954" s="37">
        <v>82615</v>
      </c>
      <c r="BO6954" s="37">
        <v>137618</v>
      </c>
    </row>
    <row r="6955" spans="62:67" ht="9" customHeight="1" x14ac:dyDescent="0.25">
      <c r="BJ6955" s="36" t="s">
        <v>6973</v>
      </c>
      <c r="BK6955" s="37">
        <v>125167.40000000002</v>
      </c>
      <c r="BL6955" s="37">
        <v>71206</v>
      </c>
      <c r="BM6955" s="37">
        <v>126545</v>
      </c>
      <c r="BN6955" s="37">
        <v>82528</v>
      </c>
      <c r="BO6955" s="37">
        <v>137496</v>
      </c>
    </row>
    <row r="6956" spans="62:67" ht="9" customHeight="1" x14ac:dyDescent="0.25">
      <c r="BJ6956" s="36" t="s">
        <v>6974</v>
      </c>
      <c r="BK6956" s="37">
        <v>125024.20000000003</v>
      </c>
      <c r="BL6956" s="37">
        <v>71108</v>
      </c>
      <c r="BM6956" s="37">
        <v>126404</v>
      </c>
      <c r="BN6956" s="37">
        <v>82441</v>
      </c>
      <c r="BO6956" s="37">
        <v>137326</v>
      </c>
    </row>
    <row r="6957" spans="62:67" ht="9" customHeight="1" x14ac:dyDescent="0.25">
      <c r="BJ6957" s="36" t="s">
        <v>6975</v>
      </c>
      <c r="BK6957" s="37">
        <v>124881</v>
      </c>
      <c r="BL6957" s="37">
        <v>71009</v>
      </c>
      <c r="BM6957" s="37">
        <v>126262</v>
      </c>
      <c r="BN6957" s="37">
        <v>82324</v>
      </c>
      <c r="BO6957" s="37">
        <v>137153</v>
      </c>
    </row>
    <row r="6958" spans="62:67" ht="9" customHeight="1" x14ac:dyDescent="0.25">
      <c r="BJ6958" s="36" t="s">
        <v>6976</v>
      </c>
      <c r="BK6958" s="37">
        <v>124730.5</v>
      </c>
      <c r="BL6958" s="37">
        <v>70911</v>
      </c>
      <c r="BM6958" s="37">
        <v>126122</v>
      </c>
      <c r="BN6958" s="37">
        <v>82207</v>
      </c>
      <c r="BO6958" s="37">
        <v>136994</v>
      </c>
    </row>
    <row r="6959" spans="62:67" ht="9" customHeight="1" x14ac:dyDescent="0.25">
      <c r="BJ6959" s="36" t="s">
        <v>6977</v>
      </c>
      <c r="BK6959" s="37">
        <v>124580</v>
      </c>
      <c r="BL6959" s="37">
        <v>70812</v>
      </c>
      <c r="BM6959" s="37">
        <v>125982</v>
      </c>
      <c r="BN6959" s="37">
        <v>82090</v>
      </c>
      <c r="BO6959" s="37">
        <v>136862</v>
      </c>
    </row>
    <row r="6960" spans="62:67" ht="9" customHeight="1" x14ac:dyDescent="0.25">
      <c r="BJ6960" s="36" t="s">
        <v>6978</v>
      </c>
      <c r="BK6960" s="37">
        <v>124429.5</v>
      </c>
      <c r="BL6960" s="37">
        <v>70713</v>
      </c>
      <c r="BM6960" s="37">
        <v>125842</v>
      </c>
      <c r="BN6960" s="37">
        <v>81973</v>
      </c>
      <c r="BO6960" s="37">
        <v>136683</v>
      </c>
    </row>
    <row r="6961" spans="62:67" ht="9" customHeight="1" x14ac:dyDescent="0.25">
      <c r="BJ6961" s="36" t="s">
        <v>6979</v>
      </c>
      <c r="BK6961" s="37">
        <v>124279</v>
      </c>
      <c r="BL6961" s="37">
        <v>70614</v>
      </c>
      <c r="BM6961" s="37">
        <v>125701</v>
      </c>
      <c r="BN6961" s="37">
        <v>81913</v>
      </c>
      <c r="BO6961" s="37">
        <v>136539</v>
      </c>
    </row>
    <row r="6962" spans="62:67" ht="9" customHeight="1" x14ac:dyDescent="0.25">
      <c r="BJ6962" s="36" t="s">
        <v>6980</v>
      </c>
      <c r="BK6962" s="37">
        <v>124128.5</v>
      </c>
      <c r="BL6962" s="37">
        <v>70515</v>
      </c>
      <c r="BM6962" s="37">
        <v>125561</v>
      </c>
      <c r="BN6962" s="37">
        <v>81790</v>
      </c>
      <c r="BO6962" s="37">
        <v>136368</v>
      </c>
    </row>
    <row r="6963" spans="62:67" ht="9" customHeight="1" x14ac:dyDescent="0.25">
      <c r="BJ6963" s="36" t="s">
        <v>6981</v>
      </c>
      <c r="BK6963" s="37">
        <v>123978</v>
      </c>
      <c r="BL6963" s="37">
        <v>70417</v>
      </c>
      <c r="BM6963" s="37">
        <v>125421</v>
      </c>
      <c r="BN6963" s="37">
        <v>81666</v>
      </c>
      <c r="BO6963" s="37">
        <v>136196</v>
      </c>
    </row>
    <row r="6964" spans="62:67" ht="9" customHeight="1" x14ac:dyDescent="0.25">
      <c r="BJ6964" s="36" t="s">
        <v>6982</v>
      </c>
      <c r="BK6964" s="37">
        <v>123827.5</v>
      </c>
      <c r="BL6964" s="37">
        <v>70318</v>
      </c>
      <c r="BM6964" s="37">
        <v>125280</v>
      </c>
      <c r="BN6964" s="37">
        <v>81576</v>
      </c>
      <c r="BO6964" s="37">
        <v>136073</v>
      </c>
    </row>
    <row r="6965" spans="62:67" ht="9" customHeight="1" x14ac:dyDescent="0.25">
      <c r="BJ6965" s="36" t="s">
        <v>6983</v>
      </c>
      <c r="BK6965" s="37">
        <v>123677</v>
      </c>
      <c r="BL6965" s="37">
        <v>70219</v>
      </c>
      <c r="BM6965" s="37">
        <v>125140</v>
      </c>
      <c r="BN6965" s="37">
        <v>81486</v>
      </c>
      <c r="BO6965" s="37">
        <v>135886</v>
      </c>
    </row>
    <row r="6966" spans="62:67" ht="9" customHeight="1" x14ac:dyDescent="0.25">
      <c r="BJ6966" s="36" t="s">
        <v>6984</v>
      </c>
      <c r="BK6966" s="37">
        <v>123526.5</v>
      </c>
      <c r="BL6966" s="37">
        <v>70120</v>
      </c>
      <c r="BM6966" s="37">
        <v>125000</v>
      </c>
      <c r="BN6966" s="37">
        <v>81402</v>
      </c>
      <c r="BO6966" s="37">
        <v>135793</v>
      </c>
    </row>
    <row r="6967" spans="62:67" ht="9" customHeight="1" x14ac:dyDescent="0.25">
      <c r="BJ6967" s="36" t="s">
        <v>6985</v>
      </c>
      <c r="BK6967" s="37">
        <v>123376</v>
      </c>
      <c r="BL6967" s="37">
        <v>70021</v>
      </c>
      <c r="BM6967" s="37">
        <v>124859</v>
      </c>
      <c r="BN6967" s="37">
        <v>81290</v>
      </c>
      <c r="BO6967" s="37">
        <v>135655</v>
      </c>
    </row>
    <row r="6968" spans="62:67" ht="9" customHeight="1" x14ac:dyDescent="0.25">
      <c r="BJ6968" s="36" t="s">
        <v>6986</v>
      </c>
      <c r="BK6968" s="37">
        <v>123228.8</v>
      </c>
      <c r="BL6968" s="37">
        <v>69923</v>
      </c>
      <c r="BM6968" s="37">
        <v>124714</v>
      </c>
      <c r="BN6968" s="37">
        <v>81177</v>
      </c>
      <c r="BO6968" s="37">
        <v>135481</v>
      </c>
    </row>
    <row r="6969" spans="62:67" ht="9" customHeight="1" x14ac:dyDescent="0.25">
      <c r="BJ6969" s="36" t="s">
        <v>6987</v>
      </c>
      <c r="BK6969" s="37">
        <v>123081.60000000001</v>
      </c>
      <c r="BL6969" s="37">
        <v>69825</v>
      </c>
      <c r="BM6969" s="37">
        <v>124568</v>
      </c>
      <c r="BN6969" s="37">
        <v>81102</v>
      </c>
      <c r="BO6969" s="37">
        <v>135359</v>
      </c>
    </row>
    <row r="6970" spans="62:67" ht="9" customHeight="1" x14ac:dyDescent="0.25">
      <c r="BJ6970" s="36" t="s">
        <v>6988</v>
      </c>
      <c r="BK6970" s="37">
        <v>122934.40000000001</v>
      </c>
      <c r="BL6970" s="37">
        <v>69727</v>
      </c>
      <c r="BM6970" s="37">
        <v>124423</v>
      </c>
      <c r="BN6970" s="37">
        <v>81026</v>
      </c>
      <c r="BO6970" s="37">
        <v>135207</v>
      </c>
    </row>
    <row r="6971" spans="62:67" ht="9" customHeight="1" x14ac:dyDescent="0.25">
      <c r="BJ6971" s="36" t="s">
        <v>6989</v>
      </c>
      <c r="BK6971" s="37">
        <v>122787.20000000001</v>
      </c>
      <c r="BL6971" s="37">
        <v>69629</v>
      </c>
      <c r="BM6971" s="37">
        <v>124277</v>
      </c>
      <c r="BN6971" s="37">
        <v>80951</v>
      </c>
      <c r="BO6971" s="37">
        <v>135019</v>
      </c>
    </row>
    <row r="6972" spans="62:67" ht="9" customHeight="1" x14ac:dyDescent="0.25">
      <c r="BJ6972" s="36" t="s">
        <v>6990</v>
      </c>
      <c r="BK6972" s="37">
        <v>122640.00000000001</v>
      </c>
      <c r="BL6972" s="37">
        <v>69531</v>
      </c>
      <c r="BM6972" s="37">
        <v>124131</v>
      </c>
      <c r="BN6972" s="37">
        <v>80875</v>
      </c>
      <c r="BO6972" s="37">
        <v>134843</v>
      </c>
    </row>
    <row r="6973" spans="62:67" ht="9" customHeight="1" x14ac:dyDescent="0.25">
      <c r="BJ6973" s="36" t="s">
        <v>6991</v>
      </c>
      <c r="BK6973" s="37">
        <v>122492.80000000002</v>
      </c>
      <c r="BL6973" s="37">
        <v>69433</v>
      </c>
      <c r="BM6973" s="37">
        <v>123986</v>
      </c>
      <c r="BN6973" s="37">
        <v>80746</v>
      </c>
      <c r="BO6973" s="37">
        <v>134716</v>
      </c>
    </row>
    <row r="6974" spans="62:67" ht="9" customHeight="1" x14ac:dyDescent="0.25">
      <c r="BJ6974" s="36" t="s">
        <v>6992</v>
      </c>
      <c r="BK6974" s="37">
        <v>122345.60000000002</v>
      </c>
      <c r="BL6974" s="37">
        <v>69335</v>
      </c>
      <c r="BM6974" s="37">
        <v>123840</v>
      </c>
      <c r="BN6974" s="37">
        <v>80563</v>
      </c>
      <c r="BO6974" s="37">
        <v>134533</v>
      </c>
    </row>
    <row r="6975" spans="62:67" ht="9" customHeight="1" x14ac:dyDescent="0.25">
      <c r="BJ6975" s="36" t="s">
        <v>6993</v>
      </c>
      <c r="BK6975" s="37">
        <v>122198.40000000002</v>
      </c>
      <c r="BL6975" s="37">
        <v>69237</v>
      </c>
      <c r="BM6975" s="37">
        <v>123695</v>
      </c>
      <c r="BN6975" s="37">
        <v>80543</v>
      </c>
      <c r="BO6975" s="37">
        <v>134446</v>
      </c>
    </row>
    <row r="6976" spans="62:67" ht="9" customHeight="1" x14ac:dyDescent="0.25">
      <c r="BJ6976" s="36" t="s">
        <v>6994</v>
      </c>
      <c r="BK6976" s="37">
        <v>122051.20000000003</v>
      </c>
      <c r="BL6976" s="37">
        <v>69139</v>
      </c>
      <c r="BM6976" s="37">
        <v>123549</v>
      </c>
      <c r="BN6976" s="37">
        <v>80429</v>
      </c>
      <c r="BO6976" s="37">
        <v>134318</v>
      </c>
    </row>
    <row r="6977" spans="62:67" ht="9" customHeight="1" x14ac:dyDescent="0.25">
      <c r="BJ6977" s="36" t="s">
        <v>6995</v>
      </c>
      <c r="BK6977" s="37">
        <v>121904</v>
      </c>
      <c r="BL6977" s="37">
        <v>69041</v>
      </c>
      <c r="BM6977" s="37">
        <v>123403</v>
      </c>
      <c r="BN6977" s="37">
        <v>80316</v>
      </c>
      <c r="BO6977" s="37">
        <v>134185</v>
      </c>
    </row>
    <row r="6978" spans="62:67" ht="9" customHeight="1" x14ac:dyDescent="0.25">
      <c r="BJ6978" s="36" t="s">
        <v>6996</v>
      </c>
      <c r="BK6978" s="37">
        <v>121753</v>
      </c>
      <c r="BL6978" s="37">
        <v>68946</v>
      </c>
      <c r="BM6978" s="37">
        <v>123263</v>
      </c>
      <c r="BN6978" s="37">
        <v>80230</v>
      </c>
      <c r="BO6978" s="37">
        <v>133960</v>
      </c>
    </row>
    <row r="6979" spans="62:67" ht="9" customHeight="1" x14ac:dyDescent="0.25">
      <c r="BJ6979" s="36" t="s">
        <v>6997</v>
      </c>
      <c r="BK6979" s="37">
        <v>121602</v>
      </c>
      <c r="BL6979" s="37">
        <v>68850</v>
      </c>
      <c r="BM6979" s="37">
        <v>123123</v>
      </c>
      <c r="BN6979" s="37">
        <v>80130</v>
      </c>
      <c r="BO6979" s="37">
        <v>133937</v>
      </c>
    </row>
    <row r="6980" spans="62:67" ht="9" customHeight="1" x14ac:dyDescent="0.25">
      <c r="BJ6980" s="36" t="s">
        <v>6998</v>
      </c>
      <c r="BK6980" s="37">
        <v>121451</v>
      </c>
      <c r="BL6980" s="37">
        <v>68754</v>
      </c>
      <c r="BM6980" s="37">
        <v>122983</v>
      </c>
      <c r="BN6980" s="37">
        <v>80030</v>
      </c>
      <c r="BO6980" s="37">
        <v>133723</v>
      </c>
    </row>
    <row r="6981" spans="62:67" ht="9" customHeight="1" x14ac:dyDescent="0.25">
      <c r="BJ6981" s="36" t="s">
        <v>6999</v>
      </c>
      <c r="BK6981" s="37">
        <v>121300</v>
      </c>
      <c r="BL6981" s="37">
        <v>68658</v>
      </c>
      <c r="BM6981" s="37">
        <v>122843</v>
      </c>
      <c r="BN6981" s="37">
        <v>79930</v>
      </c>
      <c r="BO6981" s="37">
        <v>133614</v>
      </c>
    </row>
    <row r="6982" spans="62:67" ht="9" customHeight="1" x14ac:dyDescent="0.25">
      <c r="BJ6982" s="36" t="s">
        <v>7000</v>
      </c>
      <c r="BK6982" s="37">
        <v>121149</v>
      </c>
      <c r="BL6982" s="37">
        <v>68562</v>
      </c>
      <c r="BM6982" s="37">
        <v>122702</v>
      </c>
      <c r="BN6982" s="37">
        <v>79835</v>
      </c>
      <c r="BO6982" s="37">
        <v>133492</v>
      </c>
    </row>
    <row r="6983" spans="62:67" ht="9" customHeight="1" x14ac:dyDescent="0.25">
      <c r="BJ6983" s="36" t="s">
        <v>7001</v>
      </c>
      <c r="BK6983" s="37">
        <v>120998</v>
      </c>
      <c r="BL6983" s="37">
        <v>68467</v>
      </c>
      <c r="BM6983" s="37">
        <v>122562</v>
      </c>
      <c r="BN6983" s="37">
        <v>79741</v>
      </c>
      <c r="BO6983" s="37">
        <v>133360</v>
      </c>
    </row>
    <row r="6984" spans="62:67" ht="9" customHeight="1" x14ac:dyDescent="0.25">
      <c r="BJ6984" s="36" t="s">
        <v>7002</v>
      </c>
      <c r="BK6984" s="37">
        <v>120847</v>
      </c>
      <c r="BL6984" s="37">
        <v>68371</v>
      </c>
      <c r="BM6984" s="37">
        <v>122422</v>
      </c>
      <c r="BN6984" s="37">
        <v>79663</v>
      </c>
      <c r="BO6984" s="37">
        <v>133184</v>
      </c>
    </row>
    <row r="6985" spans="62:67" ht="9" customHeight="1" x14ac:dyDescent="0.25">
      <c r="BJ6985" s="36" t="s">
        <v>7003</v>
      </c>
      <c r="BK6985" s="37">
        <v>120696</v>
      </c>
      <c r="BL6985" s="37">
        <v>68275</v>
      </c>
      <c r="BM6985" s="37">
        <v>122282</v>
      </c>
      <c r="BN6985" s="37">
        <v>79563</v>
      </c>
      <c r="BO6985" s="37">
        <v>132990</v>
      </c>
    </row>
    <row r="6986" spans="62:67" ht="9" customHeight="1" x14ac:dyDescent="0.25">
      <c r="BJ6986" s="36" t="s">
        <v>7004</v>
      </c>
      <c r="BK6986" s="37">
        <v>120545</v>
      </c>
      <c r="BL6986" s="37">
        <v>68179</v>
      </c>
      <c r="BM6986" s="37">
        <v>122142</v>
      </c>
      <c r="BN6986" s="37">
        <v>79443</v>
      </c>
      <c r="BO6986" s="37">
        <v>132820</v>
      </c>
    </row>
    <row r="6987" spans="62:67" ht="9" customHeight="1" x14ac:dyDescent="0.25">
      <c r="BJ6987" s="36" t="s">
        <v>7005</v>
      </c>
      <c r="BK6987" s="37">
        <v>120394</v>
      </c>
      <c r="BL6987" s="37">
        <v>68083</v>
      </c>
      <c r="BM6987" s="37">
        <v>122001</v>
      </c>
      <c r="BN6987" s="37">
        <v>79322</v>
      </c>
      <c r="BO6987" s="37">
        <v>132776</v>
      </c>
    </row>
    <row r="6988" spans="62:67" ht="9" customHeight="1" x14ac:dyDescent="0.25">
      <c r="BJ6988" s="36" t="s">
        <v>7006</v>
      </c>
      <c r="BK6988" s="37">
        <v>120257.9</v>
      </c>
      <c r="BL6988" s="37">
        <v>67984</v>
      </c>
      <c r="BM6988" s="37">
        <v>121861</v>
      </c>
      <c r="BN6988" s="37">
        <v>79217</v>
      </c>
      <c r="BO6988" s="37">
        <v>132601</v>
      </c>
    </row>
    <row r="6989" spans="62:67" ht="9" customHeight="1" x14ac:dyDescent="0.25">
      <c r="BJ6989" s="36" t="s">
        <v>7007</v>
      </c>
      <c r="BK6989" s="37">
        <v>120121.79999999999</v>
      </c>
      <c r="BL6989" s="37">
        <v>67884</v>
      </c>
      <c r="BM6989" s="37">
        <v>121721</v>
      </c>
      <c r="BN6989" s="37">
        <v>79143</v>
      </c>
      <c r="BO6989" s="37">
        <v>132428</v>
      </c>
    </row>
    <row r="6990" spans="62:67" ht="9" customHeight="1" x14ac:dyDescent="0.25">
      <c r="BJ6990" s="36" t="s">
        <v>7008</v>
      </c>
      <c r="BK6990" s="37">
        <v>119985.69999999998</v>
      </c>
      <c r="BL6990" s="37">
        <v>67784</v>
      </c>
      <c r="BM6990" s="37">
        <v>121581</v>
      </c>
      <c r="BN6990" s="37">
        <v>79070</v>
      </c>
      <c r="BO6990" s="37">
        <v>132309</v>
      </c>
    </row>
    <row r="6991" spans="62:67" ht="9" customHeight="1" x14ac:dyDescent="0.25">
      <c r="BJ6991" s="36" t="s">
        <v>7009</v>
      </c>
      <c r="BK6991" s="37">
        <v>119849.59999999998</v>
      </c>
      <c r="BL6991" s="37">
        <v>67684</v>
      </c>
      <c r="BM6991" s="37">
        <v>121441</v>
      </c>
      <c r="BN6991" s="37">
        <v>78996</v>
      </c>
      <c r="BO6991" s="37">
        <v>132081</v>
      </c>
    </row>
    <row r="6992" spans="62:67" ht="9" customHeight="1" x14ac:dyDescent="0.25">
      <c r="BJ6992" s="36" t="s">
        <v>7010</v>
      </c>
      <c r="BK6992" s="37">
        <v>119713.49999999997</v>
      </c>
      <c r="BL6992" s="37">
        <v>67584</v>
      </c>
      <c r="BM6992" s="37">
        <v>121301</v>
      </c>
      <c r="BN6992" s="37">
        <v>78916</v>
      </c>
      <c r="BO6992" s="37">
        <v>131977</v>
      </c>
    </row>
    <row r="6993" spans="62:67" ht="9" customHeight="1" x14ac:dyDescent="0.25">
      <c r="BJ6993" s="36" t="s">
        <v>7011</v>
      </c>
      <c r="BK6993" s="37">
        <v>119577.39999999997</v>
      </c>
      <c r="BL6993" s="37">
        <v>67485</v>
      </c>
      <c r="BM6993" s="37">
        <v>121161</v>
      </c>
      <c r="BN6993" s="37">
        <v>78805</v>
      </c>
      <c r="BO6993" s="37">
        <v>131819</v>
      </c>
    </row>
    <row r="6994" spans="62:67" ht="9" customHeight="1" x14ac:dyDescent="0.25">
      <c r="BJ6994" s="36" t="s">
        <v>7012</v>
      </c>
      <c r="BK6994" s="37">
        <v>119441.29999999996</v>
      </c>
      <c r="BL6994" s="37">
        <v>67385</v>
      </c>
      <c r="BM6994" s="37">
        <v>121021</v>
      </c>
      <c r="BN6994" s="37">
        <v>78695</v>
      </c>
      <c r="BO6994" s="37">
        <v>131661</v>
      </c>
    </row>
    <row r="6995" spans="62:67" ht="9" customHeight="1" x14ac:dyDescent="0.25">
      <c r="BJ6995" s="36" t="s">
        <v>7013</v>
      </c>
      <c r="BK6995" s="37">
        <v>119305.19999999995</v>
      </c>
      <c r="BL6995" s="37">
        <v>67285</v>
      </c>
      <c r="BM6995" s="37">
        <v>120881</v>
      </c>
      <c r="BN6995" s="37">
        <v>78584</v>
      </c>
      <c r="BO6995" s="37">
        <v>131503</v>
      </c>
    </row>
    <row r="6996" spans="62:67" ht="9" customHeight="1" x14ac:dyDescent="0.25">
      <c r="BJ6996" s="36" t="s">
        <v>7014</v>
      </c>
      <c r="BK6996" s="37">
        <v>119169.09999999995</v>
      </c>
      <c r="BL6996" s="37">
        <v>67185</v>
      </c>
      <c r="BM6996" s="37">
        <v>120741</v>
      </c>
      <c r="BN6996" s="37">
        <v>78473</v>
      </c>
      <c r="BO6996" s="37">
        <v>131382</v>
      </c>
    </row>
    <row r="6997" spans="62:67" ht="9" customHeight="1" x14ac:dyDescent="0.25">
      <c r="BJ6997" s="36" t="s">
        <v>7015</v>
      </c>
      <c r="BK6997" s="37">
        <v>119033</v>
      </c>
      <c r="BL6997" s="37">
        <v>67085</v>
      </c>
      <c r="BM6997" s="37">
        <v>120601</v>
      </c>
      <c r="BN6997" s="37">
        <v>78402</v>
      </c>
      <c r="BO6997" s="37">
        <v>131261</v>
      </c>
    </row>
    <row r="6998" spans="62:67" ht="9" customHeight="1" x14ac:dyDescent="0.25">
      <c r="BJ6998" s="36" t="s">
        <v>7016</v>
      </c>
      <c r="BK6998" s="37">
        <v>118897.2</v>
      </c>
      <c r="BL6998" s="37">
        <v>66988</v>
      </c>
      <c r="BM6998" s="37">
        <v>120459</v>
      </c>
      <c r="BN6998" s="37">
        <v>78303</v>
      </c>
      <c r="BO6998" s="37">
        <v>131105</v>
      </c>
    </row>
    <row r="6999" spans="62:67" ht="9" customHeight="1" x14ac:dyDescent="0.25">
      <c r="BJ6999" s="36" t="s">
        <v>7017</v>
      </c>
      <c r="BK6999" s="37">
        <v>118761.4</v>
      </c>
      <c r="BL6999" s="37">
        <v>66890</v>
      </c>
      <c r="BM6999" s="37">
        <v>120316</v>
      </c>
      <c r="BN6999" s="37">
        <v>78192</v>
      </c>
      <c r="BO6999" s="37">
        <v>131019</v>
      </c>
    </row>
    <row r="7000" spans="62:67" ht="9" customHeight="1" x14ac:dyDescent="0.25">
      <c r="BJ7000" s="36" t="s">
        <v>7018</v>
      </c>
      <c r="BK7000" s="37">
        <v>118625.59999999999</v>
      </c>
      <c r="BL7000" s="37">
        <v>66793</v>
      </c>
      <c r="BM7000" s="37">
        <v>120174</v>
      </c>
      <c r="BN7000" s="37">
        <v>78130</v>
      </c>
      <c r="BO7000" s="37">
        <v>130864</v>
      </c>
    </row>
    <row r="7001" spans="62:67" ht="9" customHeight="1" x14ac:dyDescent="0.25">
      <c r="BJ7001" s="36" t="s">
        <v>7019</v>
      </c>
      <c r="BK7001" s="37">
        <v>118489.79999999999</v>
      </c>
      <c r="BL7001" s="37">
        <v>66695</v>
      </c>
      <c r="BM7001" s="37">
        <v>120031</v>
      </c>
      <c r="BN7001" s="37">
        <v>78055</v>
      </c>
      <c r="BO7001" s="37">
        <v>130737</v>
      </c>
    </row>
    <row r="7002" spans="62:67" ht="9" customHeight="1" x14ac:dyDescent="0.25">
      <c r="BJ7002" s="36" t="s">
        <v>7020</v>
      </c>
      <c r="BK7002" s="37">
        <v>118353.99999999999</v>
      </c>
      <c r="BL7002" s="37">
        <v>66597</v>
      </c>
      <c r="BM7002" s="37">
        <v>119889</v>
      </c>
      <c r="BN7002" s="37">
        <v>77920</v>
      </c>
      <c r="BO7002" s="37">
        <v>130543</v>
      </c>
    </row>
    <row r="7003" spans="62:67" ht="9" customHeight="1" x14ac:dyDescent="0.25">
      <c r="BJ7003" s="36" t="s">
        <v>7021</v>
      </c>
      <c r="BK7003" s="37">
        <v>118218.19999999998</v>
      </c>
      <c r="BL7003" s="37">
        <v>66500</v>
      </c>
      <c r="BM7003" s="37">
        <v>119746</v>
      </c>
      <c r="BN7003" s="37">
        <v>77801</v>
      </c>
      <c r="BO7003" s="37">
        <v>130398</v>
      </c>
    </row>
    <row r="7004" spans="62:67" ht="9" customHeight="1" x14ac:dyDescent="0.25">
      <c r="BJ7004" s="36" t="s">
        <v>7022</v>
      </c>
      <c r="BK7004" s="37">
        <v>118082.39999999998</v>
      </c>
      <c r="BL7004" s="37">
        <v>66402</v>
      </c>
      <c r="BM7004" s="37">
        <v>119604</v>
      </c>
      <c r="BN7004" s="37">
        <v>77683</v>
      </c>
      <c r="BO7004" s="37">
        <v>130235</v>
      </c>
    </row>
    <row r="7005" spans="62:67" ht="9" customHeight="1" x14ac:dyDescent="0.25">
      <c r="BJ7005" s="36" t="s">
        <v>7023</v>
      </c>
      <c r="BK7005" s="37">
        <v>117946.59999999998</v>
      </c>
      <c r="BL7005" s="37">
        <v>66305</v>
      </c>
      <c r="BM7005" s="37">
        <v>119461</v>
      </c>
      <c r="BN7005" s="37">
        <v>77564</v>
      </c>
      <c r="BO7005" s="37">
        <v>130052</v>
      </c>
    </row>
    <row r="7006" spans="62:67" ht="9" customHeight="1" x14ac:dyDescent="0.25">
      <c r="BJ7006" s="36" t="s">
        <v>7024</v>
      </c>
      <c r="BK7006" s="37">
        <v>117810.79999999997</v>
      </c>
      <c r="BL7006" s="37">
        <v>66207</v>
      </c>
      <c r="BM7006" s="37">
        <v>119319</v>
      </c>
      <c r="BN7006" s="37">
        <v>77513</v>
      </c>
      <c r="BO7006" s="37">
        <v>129929</v>
      </c>
    </row>
    <row r="7007" spans="62:67" ht="9" customHeight="1" x14ac:dyDescent="0.25">
      <c r="BJ7007" s="36" t="s">
        <v>7025</v>
      </c>
      <c r="BK7007" s="37">
        <v>117675</v>
      </c>
      <c r="BL7007" s="37">
        <v>66109</v>
      </c>
      <c r="BM7007" s="37">
        <v>119176</v>
      </c>
      <c r="BN7007" s="37">
        <v>77461</v>
      </c>
      <c r="BO7007" s="37">
        <v>129862</v>
      </c>
    </row>
    <row r="7008" spans="62:67" ht="9" customHeight="1" x14ac:dyDescent="0.25">
      <c r="BJ7008" s="36" t="s">
        <v>7026</v>
      </c>
      <c r="BK7008" s="37">
        <v>117536.75</v>
      </c>
      <c r="BL7008" s="37">
        <v>66012</v>
      </c>
      <c r="BM7008" s="37">
        <v>119044</v>
      </c>
      <c r="BN7008" s="37">
        <v>77352</v>
      </c>
      <c r="BO7008" s="37">
        <v>129650</v>
      </c>
    </row>
    <row r="7009" spans="62:67" ht="9" customHeight="1" x14ac:dyDescent="0.25">
      <c r="BJ7009" s="36" t="s">
        <v>7027</v>
      </c>
      <c r="BK7009" s="37">
        <v>117398.5</v>
      </c>
      <c r="BL7009" s="37">
        <v>65914</v>
      </c>
      <c r="BM7009" s="37">
        <v>118911</v>
      </c>
      <c r="BN7009" s="37">
        <v>77243</v>
      </c>
      <c r="BO7009" s="37">
        <v>129481</v>
      </c>
    </row>
    <row r="7010" spans="62:67" ht="9" customHeight="1" x14ac:dyDescent="0.25">
      <c r="BJ7010" s="36" t="s">
        <v>7028</v>
      </c>
      <c r="BK7010" s="37">
        <v>117260.25</v>
      </c>
      <c r="BL7010" s="37">
        <v>65817</v>
      </c>
      <c r="BM7010" s="37">
        <v>118778</v>
      </c>
      <c r="BN7010" s="37">
        <v>77134</v>
      </c>
      <c r="BO7010" s="37">
        <v>129386</v>
      </c>
    </row>
    <row r="7011" spans="62:67" ht="9" customHeight="1" x14ac:dyDescent="0.25">
      <c r="BJ7011" s="36" t="s">
        <v>7029</v>
      </c>
      <c r="BK7011" s="37">
        <v>117122</v>
      </c>
      <c r="BL7011" s="37">
        <v>65719</v>
      </c>
      <c r="BM7011" s="37">
        <v>118645</v>
      </c>
      <c r="BN7011" s="37">
        <v>77039</v>
      </c>
      <c r="BO7011" s="37">
        <v>129278</v>
      </c>
    </row>
    <row r="7012" spans="62:67" ht="9" customHeight="1" x14ac:dyDescent="0.25">
      <c r="BJ7012" s="36" t="s">
        <v>7030</v>
      </c>
      <c r="BK7012" s="37">
        <v>116983.75</v>
      </c>
      <c r="BL7012" s="37">
        <v>65621</v>
      </c>
      <c r="BM7012" s="37">
        <v>118512</v>
      </c>
      <c r="BN7012" s="37">
        <v>76941</v>
      </c>
      <c r="BO7012" s="37">
        <v>129080</v>
      </c>
    </row>
    <row r="7013" spans="62:67" ht="9" customHeight="1" x14ac:dyDescent="0.25">
      <c r="BJ7013" s="36" t="s">
        <v>7031</v>
      </c>
      <c r="BK7013" s="37">
        <v>116845.5</v>
      </c>
      <c r="BL7013" s="37">
        <v>65524</v>
      </c>
      <c r="BM7013" s="37">
        <v>118380</v>
      </c>
      <c r="BN7013" s="37">
        <v>76843</v>
      </c>
      <c r="BO7013" s="37">
        <v>128944</v>
      </c>
    </row>
    <row r="7014" spans="62:67" ht="9" customHeight="1" x14ac:dyDescent="0.25">
      <c r="BJ7014" s="36" t="s">
        <v>7032</v>
      </c>
      <c r="BK7014" s="37">
        <v>116707.25</v>
      </c>
      <c r="BL7014" s="37">
        <v>65426</v>
      </c>
      <c r="BM7014" s="37">
        <v>118247</v>
      </c>
      <c r="BN7014" s="37">
        <v>76745</v>
      </c>
      <c r="BO7014" s="37">
        <v>128822</v>
      </c>
    </row>
    <row r="7015" spans="62:67" ht="9" customHeight="1" x14ac:dyDescent="0.25">
      <c r="BJ7015" s="36" t="s">
        <v>7033</v>
      </c>
      <c r="BK7015" s="37">
        <v>116569</v>
      </c>
      <c r="BL7015" s="37">
        <v>65329</v>
      </c>
      <c r="BM7015" s="37">
        <v>118114</v>
      </c>
      <c r="BN7015" s="37">
        <v>76616</v>
      </c>
      <c r="BO7015" s="37">
        <v>128646</v>
      </c>
    </row>
    <row r="7016" spans="62:67" ht="9" customHeight="1" x14ac:dyDescent="0.25">
      <c r="BJ7016" s="36" t="s">
        <v>7034</v>
      </c>
      <c r="BK7016" s="37">
        <v>116430.75</v>
      </c>
      <c r="BL7016" s="37">
        <v>65231</v>
      </c>
      <c r="BM7016" s="37">
        <v>117981</v>
      </c>
      <c r="BN7016" s="37">
        <v>76564</v>
      </c>
      <c r="BO7016" s="37">
        <v>128539</v>
      </c>
    </row>
    <row r="7017" spans="62:67" ht="9" customHeight="1" x14ac:dyDescent="0.25">
      <c r="BJ7017" s="36" t="s">
        <v>7035</v>
      </c>
      <c r="BK7017" s="37">
        <v>116292.5</v>
      </c>
      <c r="BL7017" s="37">
        <v>65133</v>
      </c>
      <c r="BM7017" s="37">
        <v>117848</v>
      </c>
      <c r="BN7017" s="37">
        <v>76447</v>
      </c>
      <c r="BO7017" s="37">
        <v>128357</v>
      </c>
    </row>
    <row r="7018" spans="62:67" ht="9" customHeight="1" x14ac:dyDescent="0.25">
      <c r="BJ7018" s="36" t="s">
        <v>7036</v>
      </c>
      <c r="BK7018" s="37">
        <v>116160.25</v>
      </c>
      <c r="BL7018" s="37">
        <v>65042</v>
      </c>
      <c r="BM7018" s="37">
        <v>117702</v>
      </c>
      <c r="BN7018" s="37">
        <v>76330</v>
      </c>
      <c r="BO7018" s="37">
        <v>128189</v>
      </c>
    </row>
    <row r="7019" spans="62:67" ht="9" customHeight="1" x14ac:dyDescent="0.25">
      <c r="BJ7019" s="36" t="s">
        <v>7037</v>
      </c>
      <c r="BK7019" s="37">
        <v>116028</v>
      </c>
      <c r="BL7019" s="37">
        <v>64951</v>
      </c>
      <c r="BM7019" s="37">
        <v>117556</v>
      </c>
      <c r="BN7019" s="37">
        <v>76223</v>
      </c>
      <c r="BO7019" s="37">
        <v>128073</v>
      </c>
    </row>
    <row r="7020" spans="62:67" ht="9" customHeight="1" x14ac:dyDescent="0.25">
      <c r="BJ7020" s="36" t="s">
        <v>7038</v>
      </c>
      <c r="BK7020" s="37">
        <v>115895.75</v>
      </c>
      <c r="BL7020" s="37">
        <v>64860</v>
      </c>
      <c r="BM7020" s="37">
        <v>117410</v>
      </c>
      <c r="BN7020" s="37">
        <v>76090</v>
      </c>
      <c r="BO7020" s="37">
        <v>127867</v>
      </c>
    </row>
    <row r="7021" spans="62:67" ht="9" customHeight="1" x14ac:dyDescent="0.25">
      <c r="BJ7021" s="36" t="s">
        <v>7039</v>
      </c>
      <c r="BK7021" s="37">
        <v>115763.5</v>
      </c>
      <c r="BL7021" s="37">
        <v>64769</v>
      </c>
      <c r="BM7021" s="37">
        <v>117264</v>
      </c>
      <c r="BN7021" s="37">
        <v>76018</v>
      </c>
      <c r="BO7021" s="37">
        <v>127782</v>
      </c>
    </row>
    <row r="7022" spans="62:67" ht="9" customHeight="1" x14ac:dyDescent="0.25">
      <c r="BJ7022" s="36" t="s">
        <v>7040</v>
      </c>
      <c r="BK7022" s="37">
        <v>115631.25</v>
      </c>
      <c r="BL7022" s="37">
        <v>64678</v>
      </c>
      <c r="BM7022" s="37">
        <v>117118</v>
      </c>
      <c r="BN7022" s="37">
        <v>75844</v>
      </c>
      <c r="BO7022" s="37">
        <v>127625</v>
      </c>
    </row>
    <row r="7023" spans="62:67" ht="9" customHeight="1" x14ac:dyDescent="0.25">
      <c r="BJ7023" s="36" t="s">
        <v>7041</v>
      </c>
      <c r="BK7023" s="37">
        <v>115499</v>
      </c>
      <c r="BL7023" s="37">
        <v>64587</v>
      </c>
      <c r="BM7023" s="37">
        <v>116972</v>
      </c>
      <c r="BN7023" s="37">
        <v>75770</v>
      </c>
      <c r="BO7023" s="37">
        <v>127491</v>
      </c>
    </row>
    <row r="7024" spans="62:67" ht="9" customHeight="1" x14ac:dyDescent="0.25">
      <c r="BJ7024" s="36" t="s">
        <v>7042</v>
      </c>
      <c r="BK7024" s="37">
        <v>115366.75</v>
      </c>
      <c r="BL7024" s="37">
        <v>64496</v>
      </c>
      <c r="BM7024" s="37">
        <v>116826</v>
      </c>
      <c r="BN7024" s="37">
        <v>75666</v>
      </c>
      <c r="BO7024" s="37">
        <v>127369</v>
      </c>
    </row>
    <row r="7025" spans="62:67" ht="9" customHeight="1" x14ac:dyDescent="0.25">
      <c r="BJ7025" s="36" t="s">
        <v>7043</v>
      </c>
      <c r="BK7025" s="37">
        <v>115234.5</v>
      </c>
      <c r="BL7025" s="37">
        <v>64405</v>
      </c>
      <c r="BM7025" s="37">
        <v>116680</v>
      </c>
      <c r="BN7025" s="37">
        <v>75559</v>
      </c>
      <c r="BO7025" s="37">
        <v>127254</v>
      </c>
    </row>
    <row r="7026" spans="62:67" ht="9" customHeight="1" x14ac:dyDescent="0.25">
      <c r="BJ7026" s="36" t="s">
        <v>7044</v>
      </c>
      <c r="BK7026" s="37">
        <v>115102.25</v>
      </c>
      <c r="BL7026" s="37">
        <v>64314</v>
      </c>
      <c r="BM7026" s="37">
        <v>116534</v>
      </c>
      <c r="BN7026" s="37">
        <v>75476</v>
      </c>
      <c r="BO7026" s="37">
        <v>127148</v>
      </c>
    </row>
    <row r="7027" spans="62:67" ht="9" customHeight="1" x14ac:dyDescent="0.25">
      <c r="BJ7027" s="36" t="s">
        <v>7045</v>
      </c>
      <c r="BK7027" s="37">
        <v>114970</v>
      </c>
      <c r="BL7027" s="37">
        <v>64223</v>
      </c>
      <c r="BM7027" s="37">
        <v>116388</v>
      </c>
      <c r="BN7027" s="37">
        <v>75371</v>
      </c>
      <c r="BO7027" s="37">
        <v>126936</v>
      </c>
    </row>
    <row r="7028" spans="62:67" ht="9" customHeight="1" x14ac:dyDescent="0.25">
      <c r="BJ7028" s="36" t="s">
        <v>7046</v>
      </c>
      <c r="BK7028" s="37">
        <v>114827.7</v>
      </c>
      <c r="BL7028" s="37">
        <v>64131</v>
      </c>
      <c r="BM7028" s="37">
        <v>116258</v>
      </c>
      <c r="BN7028" s="37">
        <v>75266</v>
      </c>
      <c r="BO7028" s="37">
        <v>126819</v>
      </c>
    </row>
    <row r="7029" spans="62:67" ht="9" customHeight="1" x14ac:dyDescent="0.25">
      <c r="BJ7029" s="36" t="s">
        <v>7047</v>
      </c>
      <c r="BK7029" s="37">
        <v>114685.4</v>
      </c>
      <c r="BL7029" s="37">
        <v>64039</v>
      </c>
      <c r="BM7029" s="37">
        <v>116127</v>
      </c>
      <c r="BN7029" s="37">
        <v>75162</v>
      </c>
      <c r="BO7029" s="37">
        <v>126642</v>
      </c>
    </row>
    <row r="7030" spans="62:67" ht="9" customHeight="1" x14ac:dyDescent="0.25">
      <c r="BJ7030" s="36" t="s">
        <v>7048</v>
      </c>
      <c r="BK7030" s="37">
        <v>114543.09999999999</v>
      </c>
      <c r="BL7030" s="37">
        <v>63946</v>
      </c>
      <c r="BM7030" s="37">
        <v>115996</v>
      </c>
      <c r="BN7030" s="37">
        <v>75057</v>
      </c>
      <c r="BO7030" s="37">
        <v>126583</v>
      </c>
    </row>
    <row r="7031" spans="62:67" ht="9" customHeight="1" x14ac:dyDescent="0.25">
      <c r="BJ7031" s="36" t="s">
        <v>7049</v>
      </c>
      <c r="BK7031" s="37">
        <v>114400.79999999999</v>
      </c>
      <c r="BL7031" s="37">
        <v>63854</v>
      </c>
      <c r="BM7031" s="37">
        <v>115865</v>
      </c>
      <c r="BN7031" s="37">
        <v>74949</v>
      </c>
      <c r="BO7031" s="37">
        <v>126448</v>
      </c>
    </row>
    <row r="7032" spans="62:67" ht="9" customHeight="1" x14ac:dyDescent="0.25">
      <c r="BJ7032" s="36" t="s">
        <v>7050</v>
      </c>
      <c r="BK7032" s="37">
        <v>114258.49999999999</v>
      </c>
      <c r="BL7032" s="37">
        <v>63761</v>
      </c>
      <c r="BM7032" s="37">
        <v>115734</v>
      </c>
      <c r="BN7032" s="37">
        <v>74841</v>
      </c>
      <c r="BO7032" s="37">
        <v>126274</v>
      </c>
    </row>
    <row r="7033" spans="62:67" ht="9" customHeight="1" x14ac:dyDescent="0.25">
      <c r="BJ7033" s="36" t="s">
        <v>7051</v>
      </c>
      <c r="BK7033" s="37">
        <v>114116.19999999998</v>
      </c>
      <c r="BL7033" s="37">
        <v>63669</v>
      </c>
      <c r="BM7033" s="37">
        <v>115603</v>
      </c>
      <c r="BN7033" s="37">
        <v>74776</v>
      </c>
      <c r="BO7033" s="37">
        <v>126172</v>
      </c>
    </row>
    <row r="7034" spans="62:67" ht="9" customHeight="1" x14ac:dyDescent="0.25">
      <c r="BJ7034" s="36" t="s">
        <v>7052</v>
      </c>
      <c r="BK7034" s="37">
        <v>113973.89999999998</v>
      </c>
      <c r="BL7034" s="37">
        <v>63577</v>
      </c>
      <c r="BM7034" s="37">
        <v>115472</v>
      </c>
      <c r="BN7034" s="37">
        <v>74667</v>
      </c>
      <c r="BO7034" s="37">
        <v>126016</v>
      </c>
    </row>
    <row r="7035" spans="62:67" ht="9" customHeight="1" x14ac:dyDescent="0.25">
      <c r="BJ7035" s="36" t="s">
        <v>7053</v>
      </c>
      <c r="BK7035" s="37">
        <v>113831.59999999998</v>
      </c>
      <c r="BL7035" s="37">
        <v>63484</v>
      </c>
      <c r="BM7035" s="37">
        <v>115341</v>
      </c>
      <c r="BN7035" s="37">
        <v>74558</v>
      </c>
      <c r="BO7035" s="37">
        <v>125849</v>
      </c>
    </row>
    <row r="7036" spans="62:67" ht="9" customHeight="1" x14ac:dyDescent="0.25">
      <c r="BJ7036" s="36" t="s">
        <v>7054</v>
      </c>
      <c r="BK7036" s="37">
        <v>113689.29999999997</v>
      </c>
      <c r="BL7036" s="37">
        <v>63392</v>
      </c>
      <c r="BM7036" s="37">
        <v>115210</v>
      </c>
      <c r="BN7036" s="37">
        <v>74456</v>
      </c>
      <c r="BO7036" s="37">
        <v>125701</v>
      </c>
    </row>
    <row r="7037" spans="62:67" ht="9" customHeight="1" x14ac:dyDescent="0.25">
      <c r="BJ7037" s="36" t="s">
        <v>7055</v>
      </c>
      <c r="BK7037" s="37">
        <v>113547</v>
      </c>
      <c r="BL7037" s="37">
        <v>63299</v>
      </c>
      <c r="BM7037" s="37">
        <v>115079</v>
      </c>
      <c r="BN7037" s="37">
        <v>74353</v>
      </c>
      <c r="BO7037" s="37">
        <v>125625</v>
      </c>
    </row>
    <row r="7038" spans="62:67" ht="9" customHeight="1" x14ac:dyDescent="0.25">
      <c r="BJ7038" s="36" t="s">
        <v>7056</v>
      </c>
      <c r="BK7038" s="37">
        <v>113413.4</v>
      </c>
      <c r="BL7038" s="37">
        <v>63207</v>
      </c>
      <c r="BM7038" s="37">
        <v>114941</v>
      </c>
      <c r="BN7038" s="37">
        <v>74277</v>
      </c>
      <c r="BO7038" s="37">
        <v>125486</v>
      </c>
    </row>
    <row r="7039" spans="62:67" ht="9" customHeight="1" x14ac:dyDescent="0.25">
      <c r="BJ7039" s="36" t="s">
        <v>7057</v>
      </c>
      <c r="BK7039" s="37">
        <v>113279.79999999999</v>
      </c>
      <c r="BL7039" s="37">
        <v>63115</v>
      </c>
      <c r="BM7039" s="37">
        <v>114803</v>
      </c>
      <c r="BN7039" s="37">
        <v>74167</v>
      </c>
      <c r="BO7039" s="37">
        <v>125281</v>
      </c>
    </row>
    <row r="7040" spans="62:67" ht="9" customHeight="1" x14ac:dyDescent="0.25">
      <c r="BJ7040" s="36" t="s">
        <v>7058</v>
      </c>
      <c r="BK7040" s="37">
        <v>113146.19999999998</v>
      </c>
      <c r="BL7040" s="37">
        <v>63023</v>
      </c>
      <c r="BM7040" s="37">
        <v>114665</v>
      </c>
      <c r="BN7040" s="37">
        <v>74081</v>
      </c>
      <c r="BO7040" s="37">
        <v>125219</v>
      </c>
    </row>
    <row r="7041" spans="62:67" ht="9" customHeight="1" x14ac:dyDescent="0.25">
      <c r="BJ7041" s="36" t="s">
        <v>7059</v>
      </c>
      <c r="BK7041" s="37">
        <v>113012.59999999998</v>
      </c>
      <c r="BL7041" s="37">
        <v>62931</v>
      </c>
      <c r="BM7041" s="37">
        <v>114527</v>
      </c>
      <c r="BN7041" s="37">
        <v>73995</v>
      </c>
      <c r="BO7041" s="37">
        <v>125016</v>
      </c>
    </row>
    <row r="7042" spans="62:67" ht="9" customHeight="1" x14ac:dyDescent="0.25">
      <c r="BJ7042" s="36" t="s">
        <v>7060</v>
      </c>
      <c r="BK7042" s="37">
        <v>112878.99999999997</v>
      </c>
      <c r="BL7042" s="37">
        <v>62839</v>
      </c>
      <c r="BM7042" s="37">
        <v>114389</v>
      </c>
      <c r="BN7042" s="37">
        <v>73918</v>
      </c>
      <c r="BO7042" s="37">
        <v>124814</v>
      </c>
    </row>
    <row r="7043" spans="62:67" ht="9" customHeight="1" x14ac:dyDescent="0.25">
      <c r="BJ7043" s="36" t="s">
        <v>7061</v>
      </c>
      <c r="BK7043" s="37">
        <v>112745.39999999997</v>
      </c>
      <c r="BL7043" s="37">
        <v>62747</v>
      </c>
      <c r="BM7043" s="37">
        <v>114251</v>
      </c>
      <c r="BN7043" s="37">
        <v>73850</v>
      </c>
      <c r="BO7043" s="37">
        <v>124752</v>
      </c>
    </row>
    <row r="7044" spans="62:67" ht="9" customHeight="1" x14ac:dyDescent="0.25">
      <c r="BJ7044" s="36" t="s">
        <v>7062</v>
      </c>
      <c r="BK7044" s="37">
        <v>112611.79999999996</v>
      </c>
      <c r="BL7044" s="37">
        <v>62655</v>
      </c>
      <c r="BM7044" s="37">
        <v>114113</v>
      </c>
      <c r="BN7044" s="37">
        <v>73694</v>
      </c>
      <c r="BO7044" s="37">
        <v>124604</v>
      </c>
    </row>
    <row r="7045" spans="62:67" ht="9" customHeight="1" x14ac:dyDescent="0.25">
      <c r="BJ7045" s="36" t="s">
        <v>7063</v>
      </c>
      <c r="BK7045" s="37">
        <v>112478.19999999995</v>
      </c>
      <c r="BL7045" s="37">
        <v>62563</v>
      </c>
      <c r="BM7045" s="37">
        <v>113975</v>
      </c>
      <c r="BN7045" s="37">
        <v>73623</v>
      </c>
      <c r="BO7045" s="37">
        <v>124372</v>
      </c>
    </row>
    <row r="7046" spans="62:67" ht="9" customHeight="1" x14ac:dyDescent="0.25">
      <c r="BJ7046" s="36" t="s">
        <v>7064</v>
      </c>
      <c r="BK7046" s="37">
        <v>112344.59999999995</v>
      </c>
      <c r="BL7046" s="37">
        <v>62471</v>
      </c>
      <c r="BM7046" s="37">
        <v>113837</v>
      </c>
      <c r="BN7046" s="37">
        <v>73528</v>
      </c>
      <c r="BO7046" s="37">
        <v>124265</v>
      </c>
    </row>
    <row r="7047" spans="62:67" ht="9" customHeight="1" x14ac:dyDescent="0.25">
      <c r="BJ7047" s="36" t="s">
        <v>7065</v>
      </c>
      <c r="BK7047" s="37">
        <v>112211</v>
      </c>
      <c r="BL7047" s="37">
        <v>62379</v>
      </c>
      <c r="BM7047" s="37">
        <v>113698</v>
      </c>
      <c r="BN7047" s="37">
        <v>73433</v>
      </c>
      <c r="BO7047" s="37">
        <v>124117</v>
      </c>
    </row>
    <row r="7048" spans="62:67" ht="9" customHeight="1" x14ac:dyDescent="0.25">
      <c r="BJ7048" s="36" t="s">
        <v>7066</v>
      </c>
      <c r="BK7048" s="37">
        <v>112074.4</v>
      </c>
      <c r="BL7048" s="37">
        <v>62285</v>
      </c>
      <c r="BM7048" s="37">
        <v>113564</v>
      </c>
      <c r="BN7048" s="37">
        <v>73338</v>
      </c>
      <c r="BO7048" s="37">
        <v>123935</v>
      </c>
    </row>
    <row r="7049" spans="62:67" ht="9" customHeight="1" x14ac:dyDescent="0.25">
      <c r="BJ7049" s="36" t="s">
        <v>7067</v>
      </c>
      <c r="BK7049" s="37">
        <v>111937.79999999999</v>
      </c>
      <c r="BL7049" s="37">
        <v>62190</v>
      </c>
      <c r="BM7049" s="37">
        <v>113430</v>
      </c>
      <c r="BN7049" s="37">
        <v>73230</v>
      </c>
      <c r="BO7049" s="37">
        <v>123866</v>
      </c>
    </row>
    <row r="7050" spans="62:67" ht="9" customHeight="1" x14ac:dyDescent="0.25">
      <c r="BJ7050" s="36" t="s">
        <v>7068</v>
      </c>
      <c r="BK7050" s="37">
        <v>111801.19999999998</v>
      </c>
      <c r="BL7050" s="37">
        <v>62096</v>
      </c>
      <c r="BM7050" s="37">
        <v>113296</v>
      </c>
      <c r="BN7050" s="37">
        <v>73147</v>
      </c>
      <c r="BO7050" s="37">
        <v>123645</v>
      </c>
    </row>
    <row r="7051" spans="62:67" ht="9" customHeight="1" x14ac:dyDescent="0.25">
      <c r="BJ7051" s="36" t="s">
        <v>7069</v>
      </c>
      <c r="BK7051" s="37">
        <v>111664.59999999998</v>
      </c>
      <c r="BL7051" s="37">
        <v>62001</v>
      </c>
      <c r="BM7051" s="37">
        <v>113162</v>
      </c>
      <c r="BN7051" s="37">
        <v>73022</v>
      </c>
      <c r="BO7051" s="37">
        <v>123474</v>
      </c>
    </row>
    <row r="7052" spans="62:67" ht="9" customHeight="1" x14ac:dyDescent="0.25">
      <c r="BJ7052" s="36" t="s">
        <v>7070</v>
      </c>
      <c r="BK7052" s="37">
        <v>111527.99999999997</v>
      </c>
      <c r="BL7052" s="37">
        <v>61907</v>
      </c>
      <c r="BM7052" s="37">
        <v>113028</v>
      </c>
      <c r="BN7052" s="37">
        <v>72897</v>
      </c>
      <c r="BO7052" s="37">
        <v>123403</v>
      </c>
    </row>
    <row r="7053" spans="62:67" ht="9" customHeight="1" x14ac:dyDescent="0.25">
      <c r="BJ7053" s="36" t="s">
        <v>7071</v>
      </c>
      <c r="BK7053" s="37">
        <v>111391.39999999997</v>
      </c>
      <c r="BL7053" s="37">
        <v>61812</v>
      </c>
      <c r="BM7053" s="37">
        <v>112894</v>
      </c>
      <c r="BN7053" s="37">
        <v>72852</v>
      </c>
      <c r="BO7053" s="37">
        <v>123225</v>
      </c>
    </row>
    <row r="7054" spans="62:67" ht="9" customHeight="1" x14ac:dyDescent="0.25">
      <c r="BJ7054" s="36" t="s">
        <v>7072</v>
      </c>
      <c r="BK7054" s="37">
        <v>111254.79999999996</v>
      </c>
      <c r="BL7054" s="37">
        <v>61718</v>
      </c>
      <c r="BM7054" s="37">
        <v>112760</v>
      </c>
      <c r="BN7054" s="37">
        <v>72730</v>
      </c>
      <c r="BO7054" s="37">
        <v>123125</v>
      </c>
    </row>
    <row r="7055" spans="62:67" ht="9" customHeight="1" x14ac:dyDescent="0.25">
      <c r="BJ7055" s="36" t="s">
        <v>7073</v>
      </c>
      <c r="BK7055" s="37">
        <v>111118.19999999995</v>
      </c>
      <c r="BL7055" s="37">
        <v>61623</v>
      </c>
      <c r="BM7055" s="37">
        <v>112626</v>
      </c>
      <c r="BN7055" s="37">
        <v>72677</v>
      </c>
      <c r="BO7055" s="37">
        <v>122995</v>
      </c>
    </row>
    <row r="7056" spans="62:67" ht="9" customHeight="1" x14ac:dyDescent="0.25">
      <c r="BJ7056" s="36" t="s">
        <v>7074</v>
      </c>
      <c r="BK7056" s="37">
        <v>110981.59999999995</v>
      </c>
      <c r="BL7056" s="37">
        <v>61529</v>
      </c>
      <c r="BM7056" s="37">
        <v>112492</v>
      </c>
      <c r="BN7056" s="37">
        <v>72571</v>
      </c>
      <c r="BO7056" s="37">
        <v>122842</v>
      </c>
    </row>
    <row r="7057" spans="62:67" ht="9" customHeight="1" x14ac:dyDescent="0.25">
      <c r="BJ7057" s="36" t="s">
        <v>7075</v>
      </c>
      <c r="BK7057" s="37">
        <v>110845</v>
      </c>
      <c r="BL7057" s="37">
        <v>61434</v>
      </c>
      <c r="BM7057" s="37">
        <v>112358</v>
      </c>
      <c r="BN7057" s="37">
        <v>72465</v>
      </c>
      <c r="BO7057" s="37">
        <v>122703</v>
      </c>
    </row>
    <row r="7058" spans="62:67" ht="9" customHeight="1" x14ac:dyDescent="0.25">
      <c r="BJ7058" s="36" t="s">
        <v>7076</v>
      </c>
      <c r="BK7058" s="37">
        <v>110706.85</v>
      </c>
      <c r="BL7058" s="37">
        <v>61338</v>
      </c>
      <c r="BM7058" s="37">
        <v>112229</v>
      </c>
      <c r="BN7058" s="37">
        <v>72408</v>
      </c>
      <c r="BO7058" s="37">
        <v>122578</v>
      </c>
    </row>
    <row r="7059" spans="62:67" ht="9" customHeight="1" x14ac:dyDescent="0.25">
      <c r="BJ7059" s="36" t="s">
        <v>7077</v>
      </c>
      <c r="BK7059" s="37">
        <v>110568.70000000001</v>
      </c>
      <c r="BL7059" s="37">
        <v>61241</v>
      </c>
      <c r="BM7059" s="37">
        <v>112099</v>
      </c>
      <c r="BN7059" s="37">
        <v>72294</v>
      </c>
      <c r="BO7059" s="37">
        <v>122452</v>
      </c>
    </row>
    <row r="7060" spans="62:67" ht="9" customHeight="1" x14ac:dyDescent="0.25">
      <c r="BJ7060" s="36" t="s">
        <v>7078</v>
      </c>
      <c r="BK7060" s="37">
        <v>110430.55000000002</v>
      </c>
      <c r="BL7060" s="37">
        <v>61144</v>
      </c>
      <c r="BM7060" s="37">
        <v>111970</v>
      </c>
      <c r="BN7060" s="37">
        <v>72201</v>
      </c>
      <c r="BO7060" s="37">
        <v>122312</v>
      </c>
    </row>
    <row r="7061" spans="62:67" ht="9" customHeight="1" x14ac:dyDescent="0.25">
      <c r="BJ7061" s="36" t="s">
        <v>7079</v>
      </c>
      <c r="BK7061" s="37">
        <v>110292.40000000002</v>
      </c>
      <c r="BL7061" s="37">
        <v>61047</v>
      </c>
      <c r="BM7061" s="37">
        <v>111840</v>
      </c>
      <c r="BN7061" s="37">
        <v>72098</v>
      </c>
      <c r="BO7061" s="37">
        <v>122144</v>
      </c>
    </row>
    <row r="7062" spans="62:67" ht="9" customHeight="1" x14ac:dyDescent="0.25">
      <c r="BJ7062" s="36" t="s">
        <v>7080</v>
      </c>
      <c r="BK7062" s="37">
        <v>110154.25000000003</v>
      </c>
      <c r="BL7062" s="37">
        <v>60950</v>
      </c>
      <c r="BM7062" s="37">
        <v>111711</v>
      </c>
      <c r="BN7062" s="37">
        <v>71994</v>
      </c>
      <c r="BO7062" s="37">
        <v>121989</v>
      </c>
    </row>
    <row r="7063" spans="62:67" ht="9" customHeight="1" x14ac:dyDescent="0.25">
      <c r="BJ7063" s="36" t="s">
        <v>7081</v>
      </c>
      <c r="BK7063" s="37">
        <v>110016.10000000003</v>
      </c>
      <c r="BL7063" s="37">
        <v>60853</v>
      </c>
      <c r="BM7063" s="37">
        <v>111581</v>
      </c>
      <c r="BN7063" s="37">
        <v>71913</v>
      </c>
      <c r="BO7063" s="37">
        <v>121923</v>
      </c>
    </row>
    <row r="7064" spans="62:67" ht="9" customHeight="1" x14ac:dyDescent="0.25">
      <c r="BJ7064" s="36" t="s">
        <v>7082</v>
      </c>
      <c r="BK7064" s="37">
        <v>109877.95000000004</v>
      </c>
      <c r="BL7064" s="37">
        <v>60756</v>
      </c>
      <c r="BM7064" s="37">
        <v>111452</v>
      </c>
      <c r="BN7064" s="37">
        <v>71831</v>
      </c>
      <c r="BO7064" s="37">
        <v>121731</v>
      </c>
    </row>
    <row r="7065" spans="62:67" ht="9" customHeight="1" x14ac:dyDescent="0.25">
      <c r="BJ7065" s="36" t="s">
        <v>7083</v>
      </c>
      <c r="BK7065" s="37">
        <v>109739.80000000005</v>
      </c>
      <c r="BL7065" s="37">
        <v>60659</v>
      </c>
      <c r="BM7065" s="37">
        <v>111322</v>
      </c>
      <c r="BN7065" s="37">
        <v>71728</v>
      </c>
      <c r="BO7065" s="37">
        <v>121593</v>
      </c>
    </row>
    <row r="7066" spans="62:67" ht="9" customHeight="1" x14ac:dyDescent="0.25">
      <c r="BJ7066" s="36" t="s">
        <v>7084</v>
      </c>
      <c r="BK7066" s="37">
        <v>109601.65000000005</v>
      </c>
      <c r="BL7066" s="37">
        <v>60562</v>
      </c>
      <c r="BM7066" s="37">
        <v>111193</v>
      </c>
      <c r="BN7066" s="37">
        <v>71626</v>
      </c>
      <c r="BO7066" s="37">
        <v>121489</v>
      </c>
    </row>
    <row r="7067" spans="62:67" ht="9" customHeight="1" x14ac:dyDescent="0.25">
      <c r="BJ7067" s="36" t="s">
        <v>7085</v>
      </c>
      <c r="BK7067" s="37">
        <v>109463.5</v>
      </c>
      <c r="BL7067" s="37">
        <v>60465</v>
      </c>
      <c r="BM7067" s="37">
        <v>111063</v>
      </c>
      <c r="BN7067" s="37">
        <v>71523</v>
      </c>
      <c r="BO7067" s="37">
        <v>121351</v>
      </c>
    </row>
    <row r="7068" spans="62:67" ht="9" customHeight="1" x14ac:dyDescent="0.25">
      <c r="BJ7068" s="36" t="s">
        <v>7086</v>
      </c>
      <c r="BK7068" s="37">
        <v>109329.05</v>
      </c>
      <c r="BL7068" s="37">
        <v>60370</v>
      </c>
      <c r="BM7068" s="37">
        <v>110934</v>
      </c>
      <c r="BN7068" s="37">
        <v>71420</v>
      </c>
      <c r="BO7068" s="37">
        <v>121294</v>
      </c>
    </row>
    <row r="7069" spans="62:67" ht="9" customHeight="1" x14ac:dyDescent="0.25">
      <c r="BJ7069" s="36" t="s">
        <v>7087</v>
      </c>
      <c r="BK7069" s="37">
        <v>109194.6</v>
      </c>
      <c r="BL7069" s="37">
        <v>60275</v>
      </c>
      <c r="BM7069" s="37">
        <v>110805</v>
      </c>
      <c r="BN7069" s="37">
        <v>71318</v>
      </c>
      <c r="BO7069" s="37">
        <v>121097</v>
      </c>
    </row>
    <row r="7070" spans="62:67" ht="9" customHeight="1" x14ac:dyDescent="0.25">
      <c r="BJ7070" s="36" t="s">
        <v>7088</v>
      </c>
      <c r="BK7070" s="37">
        <v>109060.15000000001</v>
      </c>
      <c r="BL7070" s="37">
        <v>60179</v>
      </c>
      <c r="BM7070" s="37">
        <v>110676</v>
      </c>
      <c r="BN7070" s="37">
        <v>71226</v>
      </c>
      <c r="BO7070" s="37">
        <v>120968</v>
      </c>
    </row>
    <row r="7071" spans="62:67" ht="9" customHeight="1" x14ac:dyDescent="0.25">
      <c r="BJ7071" s="36" t="s">
        <v>7089</v>
      </c>
      <c r="BK7071" s="37">
        <v>108925.70000000001</v>
      </c>
      <c r="BL7071" s="37">
        <v>60084</v>
      </c>
      <c r="BM7071" s="37">
        <v>110546</v>
      </c>
      <c r="BN7071" s="37">
        <v>71135</v>
      </c>
      <c r="BO7071" s="37">
        <v>120829</v>
      </c>
    </row>
    <row r="7072" spans="62:67" ht="9" customHeight="1" x14ac:dyDescent="0.25">
      <c r="BJ7072" s="36" t="s">
        <v>7090</v>
      </c>
      <c r="BK7072" s="37">
        <v>108791.25000000001</v>
      </c>
      <c r="BL7072" s="37">
        <v>59988</v>
      </c>
      <c r="BM7072" s="37">
        <v>110417</v>
      </c>
      <c r="BN7072" s="37">
        <v>71043</v>
      </c>
      <c r="BO7072" s="37">
        <v>120668</v>
      </c>
    </row>
    <row r="7073" spans="62:67" ht="9" customHeight="1" x14ac:dyDescent="0.25">
      <c r="BJ7073" s="36" t="s">
        <v>7091</v>
      </c>
      <c r="BK7073" s="37">
        <v>108656.80000000002</v>
      </c>
      <c r="BL7073" s="37">
        <v>59893</v>
      </c>
      <c r="BM7073" s="37">
        <v>110288</v>
      </c>
      <c r="BN7073" s="37">
        <v>70957</v>
      </c>
      <c r="BO7073" s="37">
        <v>120566</v>
      </c>
    </row>
    <row r="7074" spans="62:67" ht="9" customHeight="1" x14ac:dyDescent="0.25">
      <c r="BJ7074" s="36" t="s">
        <v>7092</v>
      </c>
      <c r="BK7074" s="37">
        <v>108522.35000000002</v>
      </c>
      <c r="BL7074" s="37">
        <v>59798</v>
      </c>
      <c r="BM7074" s="37">
        <v>110158</v>
      </c>
      <c r="BN7074" s="37">
        <v>70870</v>
      </c>
      <c r="BO7074" s="37">
        <v>120445</v>
      </c>
    </row>
    <row r="7075" spans="62:67" ht="9" customHeight="1" x14ac:dyDescent="0.25">
      <c r="BJ7075" s="36" t="s">
        <v>7093</v>
      </c>
      <c r="BK7075" s="37">
        <v>108387.90000000002</v>
      </c>
      <c r="BL7075" s="37">
        <v>59702</v>
      </c>
      <c r="BM7075" s="37">
        <v>110029</v>
      </c>
      <c r="BN7075" s="37">
        <v>70704</v>
      </c>
      <c r="BO7075" s="37">
        <v>120345</v>
      </c>
    </row>
    <row r="7076" spans="62:67" ht="9" customHeight="1" x14ac:dyDescent="0.25">
      <c r="BJ7076" s="36" t="s">
        <v>7094</v>
      </c>
      <c r="BK7076" s="37">
        <v>108253.45000000003</v>
      </c>
      <c r="BL7076" s="37">
        <v>59607</v>
      </c>
      <c r="BM7076" s="37">
        <v>109900</v>
      </c>
      <c r="BN7076" s="37">
        <v>70640</v>
      </c>
      <c r="BO7076" s="37">
        <v>120229</v>
      </c>
    </row>
    <row r="7077" spans="62:67" ht="9" customHeight="1" x14ac:dyDescent="0.25">
      <c r="BJ7077" s="36" t="s">
        <v>7095</v>
      </c>
      <c r="BK7077" s="37">
        <v>108119</v>
      </c>
      <c r="BL7077" s="37">
        <v>59511</v>
      </c>
      <c r="BM7077" s="37">
        <v>109770</v>
      </c>
      <c r="BN7077" s="37">
        <v>70570</v>
      </c>
      <c r="BO7077" s="37">
        <v>120113</v>
      </c>
    </row>
    <row r="7078" spans="62:67" ht="9" customHeight="1" x14ac:dyDescent="0.25">
      <c r="BJ7078" s="36" t="s">
        <v>7096</v>
      </c>
      <c r="BK7078" s="37">
        <v>107977.3</v>
      </c>
      <c r="BL7078" s="37">
        <v>59419</v>
      </c>
      <c r="BM7078" s="37">
        <v>109644</v>
      </c>
      <c r="BN7078" s="37">
        <v>70466</v>
      </c>
      <c r="BO7078" s="37">
        <v>119997</v>
      </c>
    </row>
    <row r="7079" spans="62:67" ht="9" customHeight="1" x14ac:dyDescent="0.25">
      <c r="BJ7079" s="36" t="s">
        <v>7097</v>
      </c>
      <c r="BK7079" s="37">
        <v>107835.6</v>
      </c>
      <c r="BL7079" s="37">
        <v>59326</v>
      </c>
      <c r="BM7079" s="37">
        <v>109518</v>
      </c>
      <c r="BN7079" s="37">
        <v>70362</v>
      </c>
      <c r="BO7079" s="37">
        <v>119842</v>
      </c>
    </row>
    <row r="7080" spans="62:67" ht="9" customHeight="1" x14ac:dyDescent="0.25">
      <c r="BJ7080" s="36" t="s">
        <v>7098</v>
      </c>
      <c r="BK7080" s="37">
        <v>107693.90000000001</v>
      </c>
      <c r="BL7080" s="37">
        <v>59233</v>
      </c>
      <c r="BM7080" s="37">
        <v>109392</v>
      </c>
      <c r="BN7080" s="37">
        <v>70257</v>
      </c>
      <c r="BO7080" s="37">
        <v>119711</v>
      </c>
    </row>
    <row r="7081" spans="62:67" ht="9" customHeight="1" x14ac:dyDescent="0.25">
      <c r="BJ7081" s="36" t="s">
        <v>7099</v>
      </c>
      <c r="BK7081" s="37">
        <v>107552.20000000001</v>
      </c>
      <c r="BL7081" s="37">
        <v>59140</v>
      </c>
      <c r="BM7081" s="37">
        <v>109265</v>
      </c>
      <c r="BN7081" s="37">
        <v>70153</v>
      </c>
      <c r="BO7081" s="37">
        <v>119579</v>
      </c>
    </row>
    <row r="7082" spans="62:67" ht="9" customHeight="1" x14ac:dyDescent="0.25">
      <c r="BJ7082" s="36" t="s">
        <v>7100</v>
      </c>
      <c r="BK7082" s="37">
        <v>107410.50000000001</v>
      </c>
      <c r="BL7082" s="37">
        <v>59047</v>
      </c>
      <c r="BM7082" s="37">
        <v>109139</v>
      </c>
      <c r="BN7082" s="37">
        <v>70073</v>
      </c>
      <c r="BO7082" s="37">
        <v>119448</v>
      </c>
    </row>
    <row r="7083" spans="62:67" ht="9" customHeight="1" x14ac:dyDescent="0.25">
      <c r="BJ7083" s="36" t="s">
        <v>7101</v>
      </c>
      <c r="BK7083" s="37">
        <v>107268.80000000002</v>
      </c>
      <c r="BL7083" s="37">
        <v>58955</v>
      </c>
      <c r="BM7083" s="37">
        <v>109013</v>
      </c>
      <c r="BN7083" s="37">
        <v>69992</v>
      </c>
      <c r="BO7083" s="37">
        <v>119342</v>
      </c>
    </row>
    <row r="7084" spans="62:67" ht="9" customHeight="1" x14ac:dyDescent="0.25">
      <c r="BJ7084" s="36" t="s">
        <v>7102</v>
      </c>
      <c r="BK7084" s="37">
        <v>107127.10000000002</v>
      </c>
      <c r="BL7084" s="37">
        <v>58862</v>
      </c>
      <c r="BM7084" s="37">
        <v>108886</v>
      </c>
      <c r="BN7084" s="37">
        <v>69910</v>
      </c>
      <c r="BO7084" s="37">
        <v>119226</v>
      </c>
    </row>
    <row r="7085" spans="62:67" ht="9" customHeight="1" x14ac:dyDescent="0.25">
      <c r="BJ7085" s="36" t="s">
        <v>7103</v>
      </c>
      <c r="BK7085" s="37">
        <v>106985.40000000002</v>
      </c>
      <c r="BL7085" s="37">
        <v>58769</v>
      </c>
      <c r="BM7085" s="37">
        <v>108760</v>
      </c>
      <c r="BN7085" s="37">
        <v>69838</v>
      </c>
      <c r="BO7085" s="37">
        <v>119087</v>
      </c>
    </row>
    <row r="7086" spans="62:67" ht="9" customHeight="1" x14ac:dyDescent="0.25">
      <c r="BJ7086" s="36" t="s">
        <v>7104</v>
      </c>
      <c r="BK7086" s="37">
        <v>106843.70000000003</v>
      </c>
      <c r="BL7086" s="37">
        <v>58676</v>
      </c>
      <c r="BM7086" s="37">
        <v>108634</v>
      </c>
      <c r="BN7086" s="37">
        <v>69755</v>
      </c>
      <c r="BO7086" s="37">
        <v>118937</v>
      </c>
    </row>
    <row r="7087" spans="62:67" ht="9" customHeight="1" x14ac:dyDescent="0.25">
      <c r="BJ7087" s="36" t="s">
        <v>7105</v>
      </c>
      <c r="BK7087" s="37">
        <v>106702</v>
      </c>
      <c r="BL7087" s="37">
        <v>58583</v>
      </c>
      <c r="BM7087" s="37">
        <v>108507</v>
      </c>
      <c r="BN7087" s="37">
        <v>69673</v>
      </c>
      <c r="BO7087" s="37">
        <v>118845</v>
      </c>
    </row>
    <row r="7088" spans="62:67" ht="9" customHeight="1" x14ac:dyDescent="0.25">
      <c r="BJ7088" s="36" t="s">
        <v>7106</v>
      </c>
      <c r="BK7088" s="37">
        <v>106584.6</v>
      </c>
      <c r="BL7088" s="37">
        <v>58490</v>
      </c>
      <c r="BM7088" s="37">
        <v>108385</v>
      </c>
      <c r="BN7088" s="37">
        <v>69590</v>
      </c>
      <c r="BO7088" s="37">
        <v>118666</v>
      </c>
    </row>
    <row r="7089" spans="62:67" ht="9" customHeight="1" x14ac:dyDescent="0.25">
      <c r="BJ7089" s="36" t="s">
        <v>7107</v>
      </c>
      <c r="BK7089" s="37">
        <v>106467.20000000001</v>
      </c>
      <c r="BL7089" s="37">
        <v>58396</v>
      </c>
      <c r="BM7089" s="37">
        <v>108262</v>
      </c>
      <c r="BN7089" s="37">
        <v>69491</v>
      </c>
      <c r="BO7089" s="37">
        <v>118602</v>
      </c>
    </row>
    <row r="7090" spans="62:67" ht="9" customHeight="1" x14ac:dyDescent="0.25">
      <c r="BJ7090" s="36" t="s">
        <v>7108</v>
      </c>
      <c r="BK7090" s="37">
        <v>106349.80000000002</v>
      </c>
      <c r="BL7090" s="37">
        <v>58302</v>
      </c>
      <c r="BM7090" s="37">
        <v>108139</v>
      </c>
      <c r="BN7090" s="37">
        <v>69394</v>
      </c>
      <c r="BO7090" s="37">
        <v>118469</v>
      </c>
    </row>
    <row r="7091" spans="62:67" ht="9" customHeight="1" x14ac:dyDescent="0.25">
      <c r="BJ7091" s="36" t="s">
        <v>7109</v>
      </c>
      <c r="BK7091" s="37">
        <v>106232.40000000002</v>
      </c>
      <c r="BL7091" s="37">
        <v>58209</v>
      </c>
      <c r="BM7091" s="37">
        <v>108016</v>
      </c>
      <c r="BN7091" s="37">
        <v>69290</v>
      </c>
      <c r="BO7091" s="37">
        <v>118342</v>
      </c>
    </row>
    <row r="7092" spans="62:67" ht="9" customHeight="1" x14ac:dyDescent="0.25">
      <c r="BJ7092" s="36" t="s">
        <v>7110</v>
      </c>
      <c r="BK7092" s="37">
        <v>106115.00000000003</v>
      </c>
      <c r="BL7092" s="37">
        <v>58115</v>
      </c>
      <c r="BM7092" s="37">
        <v>107893</v>
      </c>
      <c r="BN7092" s="37">
        <v>69185</v>
      </c>
      <c r="BO7092" s="37">
        <v>118159</v>
      </c>
    </row>
    <row r="7093" spans="62:67" ht="9" customHeight="1" x14ac:dyDescent="0.25">
      <c r="BJ7093" s="36" t="s">
        <v>7111</v>
      </c>
      <c r="BK7093" s="37">
        <v>105997.60000000003</v>
      </c>
      <c r="BL7093" s="37">
        <v>58021</v>
      </c>
      <c r="BM7093" s="37">
        <v>107771</v>
      </c>
      <c r="BN7093" s="37">
        <v>69118</v>
      </c>
      <c r="BO7093" s="37">
        <v>118057</v>
      </c>
    </row>
    <row r="7094" spans="62:67" ht="9" customHeight="1" x14ac:dyDescent="0.25">
      <c r="BJ7094" s="36" t="s">
        <v>7112</v>
      </c>
      <c r="BK7094" s="37">
        <v>105880.20000000004</v>
      </c>
      <c r="BL7094" s="37">
        <v>57928</v>
      </c>
      <c r="BM7094" s="37">
        <v>107648</v>
      </c>
      <c r="BN7094" s="37">
        <v>69050</v>
      </c>
      <c r="BO7094" s="37">
        <v>117885</v>
      </c>
    </row>
    <row r="7095" spans="62:67" ht="9" customHeight="1" x14ac:dyDescent="0.25">
      <c r="BJ7095" s="36" t="s">
        <v>7113</v>
      </c>
      <c r="BK7095" s="37">
        <v>105762.80000000005</v>
      </c>
      <c r="BL7095" s="37">
        <v>57834</v>
      </c>
      <c r="BM7095" s="37">
        <v>107525</v>
      </c>
      <c r="BN7095" s="37">
        <v>68954</v>
      </c>
      <c r="BO7095" s="37">
        <v>117773</v>
      </c>
    </row>
    <row r="7096" spans="62:67" ht="9" customHeight="1" x14ac:dyDescent="0.25">
      <c r="BJ7096" s="36" t="s">
        <v>7114</v>
      </c>
      <c r="BK7096" s="37">
        <v>105645.40000000005</v>
      </c>
      <c r="BL7096" s="37">
        <v>57740</v>
      </c>
      <c r="BM7096" s="37">
        <v>107402</v>
      </c>
      <c r="BN7096" s="37">
        <v>68858</v>
      </c>
      <c r="BO7096" s="37">
        <v>117647</v>
      </c>
    </row>
    <row r="7097" spans="62:67" ht="9" customHeight="1" x14ac:dyDescent="0.25">
      <c r="BJ7097" s="36" t="s">
        <v>7115</v>
      </c>
      <c r="BK7097" s="37">
        <v>105528</v>
      </c>
      <c r="BL7097" s="37">
        <v>57646</v>
      </c>
      <c r="BM7097" s="37">
        <v>107279</v>
      </c>
      <c r="BN7097" s="37">
        <v>68762</v>
      </c>
      <c r="BO7097" s="37">
        <v>117528</v>
      </c>
    </row>
    <row r="7098" spans="62:67" ht="9" customHeight="1" x14ac:dyDescent="0.25">
      <c r="BJ7098" s="36" t="s">
        <v>7116</v>
      </c>
      <c r="BK7098" s="37">
        <v>105378.8</v>
      </c>
      <c r="BL7098" s="37">
        <v>57554</v>
      </c>
      <c r="BM7098" s="37">
        <v>107161</v>
      </c>
      <c r="BN7098" s="37">
        <v>68672</v>
      </c>
      <c r="BO7098" s="37">
        <v>117377</v>
      </c>
    </row>
    <row r="7099" spans="62:67" ht="9" customHeight="1" x14ac:dyDescent="0.25">
      <c r="BJ7099" s="36" t="s">
        <v>7117</v>
      </c>
      <c r="BK7099" s="37">
        <v>105229.6</v>
      </c>
      <c r="BL7099" s="37">
        <v>57462</v>
      </c>
      <c r="BM7099" s="37">
        <v>107042</v>
      </c>
      <c r="BN7099" s="37">
        <v>68582</v>
      </c>
      <c r="BO7099" s="37">
        <v>117236</v>
      </c>
    </row>
    <row r="7100" spans="62:67" ht="9" customHeight="1" x14ac:dyDescent="0.25">
      <c r="BJ7100" s="36" t="s">
        <v>7118</v>
      </c>
      <c r="BK7100" s="37">
        <v>105080.40000000001</v>
      </c>
      <c r="BL7100" s="37">
        <v>57370</v>
      </c>
      <c r="BM7100" s="37">
        <v>106924</v>
      </c>
      <c r="BN7100" s="37">
        <v>68485</v>
      </c>
      <c r="BO7100" s="37">
        <v>117095</v>
      </c>
    </row>
    <row r="7101" spans="62:67" ht="9" customHeight="1" x14ac:dyDescent="0.25">
      <c r="BJ7101" s="36" t="s">
        <v>7119</v>
      </c>
      <c r="BK7101" s="37">
        <v>104931.20000000001</v>
      </c>
      <c r="BL7101" s="37">
        <v>57278</v>
      </c>
      <c r="BM7101" s="37">
        <v>106805</v>
      </c>
      <c r="BN7101" s="37">
        <v>68389</v>
      </c>
      <c r="BO7101" s="37">
        <v>116989</v>
      </c>
    </row>
    <row r="7102" spans="62:67" ht="9" customHeight="1" x14ac:dyDescent="0.25">
      <c r="BJ7102" s="36" t="s">
        <v>7120</v>
      </c>
      <c r="BK7102" s="37">
        <v>104782.00000000001</v>
      </c>
      <c r="BL7102" s="37">
        <v>57185</v>
      </c>
      <c r="BM7102" s="37">
        <v>106687</v>
      </c>
      <c r="BN7102" s="37">
        <v>68313</v>
      </c>
      <c r="BO7102" s="37">
        <v>116890</v>
      </c>
    </row>
    <row r="7103" spans="62:67" ht="9" customHeight="1" x14ac:dyDescent="0.25">
      <c r="BJ7103" s="36" t="s">
        <v>7121</v>
      </c>
      <c r="BK7103" s="37">
        <v>104632.80000000002</v>
      </c>
      <c r="BL7103" s="37">
        <v>57093</v>
      </c>
      <c r="BM7103" s="37">
        <v>106568</v>
      </c>
      <c r="BN7103" s="37">
        <v>68238</v>
      </c>
      <c r="BO7103" s="37">
        <v>116751</v>
      </c>
    </row>
    <row r="7104" spans="62:67" ht="9" customHeight="1" x14ac:dyDescent="0.25">
      <c r="BJ7104" s="36" t="s">
        <v>7122</v>
      </c>
      <c r="BK7104" s="37">
        <v>104483.60000000002</v>
      </c>
      <c r="BL7104" s="37">
        <v>57001</v>
      </c>
      <c r="BM7104" s="37">
        <v>106450</v>
      </c>
      <c r="BN7104" s="37">
        <v>68127</v>
      </c>
      <c r="BO7104" s="37">
        <v>116638</v>
      </c>
    </row>
    <row r="7105" spans="62:67" ht="9" customHeight="1" x14ac:dyDescent="0.25">
      <c r="BJ7105" s="36" t="s">
        <v>7123</v>
      </c>
      <c r="BK7105" s="37">
        <v>104334.40000000002</v>
      </c>
      <c r="BL7105" s="37">
        <v>56909</v>
      </c>
      <c r="BM7105" s="37">
        <v>106331</v>
      </c>
      <c r="BN7105" s="37">
        <v>68040</v>
      </c>
      <c r="BO7105" s="37">
        <v>116507</v>
      </c>
    </row>
    <row r="7106" spans="62:67" ht="9" customHeight="1" x14ac:dyDescent="0.25">
      <c r="BJ7106" s="36" t="s">
        <v>7124</v>
      </c>
      <c r="BK7106" s="37">
        <v>104185.20000000003</v>
      </c>
      <c r="BL7106" s="37">
        <v>56817</v>
      </c>
      <c r="BM7106" s="37">
        <v>106213</v>
      </c>
      <c r="BN7106" s="37">
        <v>67952</v>
      </c>
      <c r="BO7106" s="37">
        <v>116437</v>
      </c>
    </row>
    <row r="7107" spans="62:67" ht="9" customHeight="1" x14ac:dyDescent="0.25">
      <c r="BJ7107" s="36" t="s">
        <v>7125</v>
      </c>
      <c r="BK7107" s="37">
        <v>104036</v>
      </c>
      <c r="BL7107" s="37">
        <v>56724</v>
      </c>
      <c r="BM7107" s="37">
        <v>106094</v>
      </c>
      <c r="BN7107" s="37">
        <v>67865</v>
      </c>
      <c r="BO7107" s="37">
        <v>116279</v>
      </c>
    </row>
    <row r="7108" spans="62:67" ht="9" customHeight="1" x14ac:dyDescent="0.25">
      <c r="BJ7108" s="36" t="s">
        <v>7126</v>
      </c>
      <c r="BK7108" s="37">
        <v>103914.5</v>
      </c>
      <c r="BL7108" s="37">
        <v>56632</v>
      </c>
      <c r="BM7108" s="37">
        <v>105968</v>
      </c>
      <c r="BN7108" s="37">
        <v>67751</v>
      </c>
      <c r="BO7108" s="37">
        <v>116138</v>
      </c>
    </row>
    <row r="7109" spans="62:67" ht="9" customHeight="1" x14ac:dyDescent="0.25">
      <c r="BJ7109" s="36" t="s">
        <v>7127</v>
      </c>
      <c r="BK7109" s="37">
        <v>103793</v>
      </c>
      <c r="BL7109" s="37">
        <v>56540</v>
      </c>
      <c r="BM7109" s="37">
        <v>105842</v>
      </c>
      <c r="BN7109" s="37">
        <v>67661</v>
      </c>
      <c r="BO7109" s="37">
        <v>116041</v>
      </c>
    </row>
    <row r="7110" spans="62:67" ht="9" customHeight="1" x14ac:dyDescent="0.25">
      <c r="BJ7110" s="36" t="s">
        <v>7128</v>
      </c>
      <c r="BK7110" s="37">
        <v>103671.5</v>
      </c>
      <c r="BL7110" s="37">
        <v>56448</v>
      </c>
      <c r="BM7110" s="37">
        <v>105716</v>
      </c>
      <c r="BN7110" s="37">
        <v>67571</v>
      </c>
      <c r="BO7110" s="37">
        <v>115932</v>
      </c>
    </row>
    <row r="7111" spans="62:67" ht="9" customHeight="1" x14ac:dyDescent="0.25">
      <c r="BJ7111" s="36" t="s">
        <v>7129</v>
      </c>
      <c r="BK7111" s="37">
        <v>103550</v>
      </c>
      <c r="BL7111" s="37">
        <v>56356</v>
      </c>
      <c r="BM7111" s="37">
        <v>105590</v>
      </c>
      <c r="BN7111" s="37">
        <v>67482</v>
      </c>
      <c r="BO7111" s="37">
        <v>115794</v>
      </c>
    </row>
    <row r="7112" spans="62:67" ht="9" customHeight="1" x14ac:dyDescent="0.25">
      <c r="BJ7112" s="36" t="s">
        <v>7130</v>
      </c>
      <c r="BK7112" s="37">
        <v>103428.5</v>
      </c>
      <c r="BL7112" s="37">
        <v>56264</v>
      </c>
      <c r="BM7112" s="37">
        <v>105464</v>
      </c>
      <c r="BN7112" s="37">
        <v>67392</v>
      </c>
      <c r="BO7112" s="37">
        <v>115620</v>
      </c>
    </row>
    <row r="7113" spans="62:67" ht="9" customHeight="1" x14ac:dyDescent="0.25">
      <c r="BJ7113" s="36" t="s">
        <v>7131</v>
      </c>
      <c r="BK7113" s="37">
        <v>103307</v>
      </c>
      <c r="BL7113" s="37">
        <v>56172</v>
      </c>
      <c r="BM7113" s="37">
        <v>105338</v>
      </c>
      <c r="BN7113" s="37">
        <v>67302</v>
      </c>
      <c r="BO7113" s="37">
        <v>115525</v>
      </c>
    </row>
    <row r="7114" spans="62:67" ht="9" customHeight="1" x14ac:dyDescent="0.25">
      <c r="BJ7114" s="36" t="s">
        <v>7132</v>
      </c>
      <c r="BK7114" s="37">
        <v>103185.5</v>
      </c>
      <c r="BL7114" s="37">
        <v>56080</v>
      </c>
      <c r="BM7114" s="37">
        <v>105212</v>
      </c>
      <c r="BN7114" s="37">
        <v>67215</v>
      </c>
      <c r="BO7114" s="37">
        <v>115366</v>
      </c>
    </row>
    <row r="7115" spans="62:67" ht="9" customHeight="1" x14ac:dyDescent="0.25">
      <c r="BJ7115" s="36" t="s">
        <v>7133</v>
      </c>
      <c r="BK7115" s="37">
        <v>103064</v>
      </c>
      <c r="BL7115" s="37">
        <v>55988</v>
      </c>
      <c r="BM7115" s="37">
        <v>105086</v>
      </c>
      <c r="BN7115" s="37">
        <v>67127</v>
      </c>
      <c r="BO7115" s="37">
        <v>115246</v>
      </c>
    </row>
    <row r="7116" spans="62:67" ht="9" customHeight="1" x14ac:dyDescent="0.25">
      <c r="BJ7116" s="36" t="s">
        <v>7134</v>
      </c>
      <c r="BK7116" s="37">
        <v>102942.5</v>
      </c>
      <c r="BL7116" s="37">
        <v>55896</v>
      </c>
      <c r="BM7116" s="37">
        <v>104960</v>
      </c>
      <c r="BN7116" s="37">
        <v>67040</v>
      </c>
      <c r="BO7116" s="37">
        <v>115146</v>
      </c>
    </row>
    <row r="7117" spans="62:67" ht="9" customHeight="1" x14ac:dyDescent="0.25">
      <c r="BJ7117" s="36" t="s">
        <v>7135</v>
      </c>
      <c r="BK7117" s="37">
        <v>102821</v>
      </c>
      <c r="BL7117" s="37">
        <v>55804</v>
      </c>
      <c r="BM7117" s="37">
        <v>104834</v>
      </c>
      <c r="BN7117" s="37">
        <v>66952</v>
      </c>
      <c r="BO7117" s="37">
        <v>115045</v>
      </c>
    </row>
    <row r="7118" spans="62:67" ht="9" customHeight="1" x14ac:dyDescent="0.25">
      <c r="BJ7118" s="36" t="s">
        <v>7136</v>
      </c>
      <c r="BK7118" s="37">
        <v>102682.45</v>
      </c>
      <c r="BL7118" s="37">
        <v>55721</v>
      </c>
      <c r="BM7118" s="37">
        <v>104709</v>
      </c>
      <c r="BN7118" s="37">
        <v>66885</v>
      </c>
      <c r="BO7118" s="37">
        <v>114930</v>
      </c>
    </row>
    <row r="7119" spans="62:67" ht="9" customHeight="1" x14ac:dyDescent="0.25">
      <c r="BJ7119" s="36" t="s">
        <v>7137</v>
      </c>
      <c r="BK7119" s="37">
        <v>102543.9</v>
      </c>
      <c r="BL7119" s="37">
        <v>55637</v>
      </c>
      <c r="BM7119" s="37">
        <v>104584</v>
      </c>
      <c r="BN7119" s="37">
        <v>66817</v>
      </c>
      <c r="BO7119" s="37">
        <v>114771</v>
      </c>
    </row>
    <row r="7120" spans="62:67" ht="9" customHeight="1" x14ac:dyDescent="0.25">
      <c r="BJ7120" s="36" t="s">
        <v>7138</v>
      </c>
      <c r="BK7120" s="37">
        <v>102405.34999999999</v>
      </c>
      <c r="BL7120" s="37">
        <v>55553</v>
      </c>
      <c r="BM7120" s="37">
        <v>104459</v>
      </c>
      <c r="BN7120" s="37">
        <v>66750</v>
      </c>
      <c r="BO7120" s="37">
        <v>114701</v>
      </c>
    </row>
    <row r="7121" spans="62:67" ht="9" customHeight="1" x14ac:dyDescent="0.25">
      <c r="BJ7121" s="36" t="s">
        <v>7139</v>
      </c>
      <c r="BK7121" s="37">
        <v>102266.79999999999</v>
      </c>
      <c r="BL7121" s="37">
        <v>55469</v>
      </c>
      <c r="BM7121" s="37">
        <v>104334</v>
      </c>
      <c r="BN7121" s="37">
        <v>66554</v>
      </c>
      <c r="BO7121" s="37">
        <v>114621</v>
      </c>
    </row>
    <row r="7122" spans="62:67" ht="9" customHeight="1" x14ac:dyDescent="0.25">
      <c r="BJ7122" s="36" t="s">
        <v>7140</v>
      </c>
      <c r="BK7122" s="37">
        <v>102128.24999999999</v>
      </c>
      <c r="BL7122" s="37">
        <v>55385</v>
      </c>
      <c r="BM7122" s="37">
        <v>104208</v>
      </c>
      <c r="BN7122" s="37">
        <v>66540</v>
      </c>
      <c r="BO7122" s="37">
        <v>114478</v>
      </c>
    </row>
    <row r="7123" spans="62:67" ht="9" customHeight="1" x14ac:dyDescent="0.25">
      <c r="BJ7123" s="36" t="s">
        <v>7141</v>
      </c>
      <c r="BK7123" s="37">
        <v>101989.69999999998</v>
      </c>
      <c r="BL7123" s="37">
        <v>55301</v>
      </c>
      <c r="BM7123" s="37">
        <v>104083</v>
      </c>
      <c r="BN7123" s="37">
        <v>66436</v>
      </c>
      <c r="BO7123" s="37">
        <v>114371</v>
      </c>
    </row>
    <row r="7124" spans="62:67" ht="9" customHeight="1" x14ac:dyDescent="0.25">
      <c r="BJ7124" s="36" t="s">
        <v>7142</v>
      </c>
      <c r="BK7124" s="37">
        <v>101851.14999999998</v>
      </c>
      <c r="BL7124" s="37">
        <v>55217</v>
      </c>
      <c r="BM7124" s="37">
        <v>103958</v>
      </c>
      <c r="BN7124" s="37">
        <v>66332</v>
      </c>
      <c r="BO7124" s="37">
        <v>114199</v>
      </c>
    </row>
    <row r="7125" spans="62:67" ht="9" customHeight="1" x14ac:dyDescent="0.25">
      <c r="BJ7125" s="36" t="s">
        <v>7143</v>
      </c>
      <c r="BK7125" s="37">
        <v>101712.59999999998</v>
      </c>
      <c r="BL7125" s="37">
        <v>55133</v>
      </c>
      <c r="BM7125" s="37">
        <v>103833</v>
      </c>
      <c r="BN7125" s="37">
        <v>66228</v>
      </c>
      <c r="BO7125" s="37">
        <v>114022</v>
      </c>
    </row>
    <row r="7126" spans="62:67" ht="9" customHeight="1" x14ac:dyDescent="0.25">
      <c r="BJ7126" s="36" t="s">
        <v>7144</v>
      </c>
      <c r="BK7126" s="37">
        <v>101574.04999999997</v>
      </c>
      <c r="BL7126" s="37">
        <v>55049</v>
      </c>
      <c r="BM7126" s="37">
        <v>103708</v>
      </c>
      <c r="BN7126" s="37">
        <v>66124</v>
      </c>
      <c r="BO7126" s="37">
        <v>113934</v>
      </c>
    </row>
    <row r="7127" spans="62:67" ht="9" customHeight="1" x14ac:dyDescent="0.25">
      <c r="BJ7127" s="36" t="s">
        <v>7145</v>
      </c>
      <c r="BK7127" s="37">
        <v>101435.5</v>
      </c>
      <c r="BL7127" s="37">
        <v>54965</v>
      </c>
      <c r="BM7127" s="37">
        <v>103582</v>
      </c>
      <c r="BN7127" s="37">
        <v>66020</v>
      </c>
      <c r="BO7127" s="37">
        <v>113793</v>
      </c>
    </row>
    <row r="7128" spans="62:67" ht="9" customHeight="1" x14ac:dyDescent="0.25">
      <c r="BJ7128" s="36" t="s">
        <v>7146</v>
      </c>
      <c r="BK7128" s="37">
        <v>101314.75</v>
      </c>
      <c r="BL7128" s="37">
        <v>54873</v>
      </c>
      <c r="BM7128" s="37">
        <v>103461</v>
      </c>
      <c r="BN7128" s="37">
        <v>65975</v>
      </c>
      <c r="BO7128" s="37">
        <v>113703</v>
      </c>
    </row>
    <row r="7129" spans="62:67" ht="9" customHeight="1" x14ac:dyDescent="0.25">
      <c r="BJ7129" s="36" t="s">
        <v>7147</v>
      </c>
      <c r="BK7129" s="37">
        <v>101194</v>
      </c>
      <c r="BL7129" s="37">
        <v>54780</v>
      </c>
      <c r="BM7129" s="37">
        <v>103340</v>
      </c>
      <c r="BN7129" s="37">
        <v>65881</v>
      </c>
      <c r="BO7129" s="37">
        <v>113575</v>
      </c>
    </row>
    <row r="7130" spans="62:67" ht="9" customHeight="1" x14ac:dyDescent="0.25">
      <c r="BJ7130" s="36" t="s">
        <v>7148</v>
      </c>
      <c r="BK7130" s="37">
        <v>101073.25</v>
      </c>
      <c r="BL7130" s="37">
        <v>54687</v>
      </c>
      <c r="BM7130" s="37">
        <v>103219</v>
      </c>
      <c r="BN7130" s="37">
        <v>65787</v>
      </c>
      <c r="BO7130" s="37">
        <v>113408</v>
      </c>
    </row>
    <row r="7131" spans="62:67" ht="9" customHeight="1" x14ac:dyDescent="0.25">
      <c r="BJ7131" s="36" t="s">
        <v>7149</v>
      </c>
      <c r="BK7131" s="37">
        <v>100952.5</v>
      </c>
      <c r="BL7131" s="37">
        <v>54595</v>
      </c>
      <c r="BM7131" s="37">
        <v>103098</v>
      </c>
      <c r="BN7131" s="37">
        <v>65735</v>
      </c>
      <c r="BO7131" s="37">
        <v>113279</v>
      </c>
    </row>
    <row r="7132" spans="62:67" ht="9" customHeight="1" x14ac:dyDescent="0.25">
      <c r="BJ7132" s="36" t="s">
        <v>7150</v>
      </c>
      <c r="BK7132" s="37">
        <v>100831.75</v>
      </c>
      <c r="BL7132" s="37">
        <v>54502</v>
      </c>
      <c r="BM7132" s="37">
        <v>102977</v>
      </c>
      <c r="BN7132" s="37">
        <v>65640</v>
      </c>
      <c r="BO7132" s="37">
        <v>113191</v>
      </c>
    </row>
    <row r="7133" spans="62:67" ht="9" customHeight="1" x14ac:dyDescent="0.25">
      <c r="BJ7133" s="36" t="s">
        <v>7151</v>
      </c>
      <c r="BK7133" s="37">
        <v>100711</v>
      </c>
      <c r="BL7133" s="37">
        <v>54409</v>
      </c>
      <c r="BM7133" s="37">
        <v>102856</v>
      </c>
      <c r="BN7133" s="37">
        <v>65544</v>
      </c>
      <c r="BO7133" s="37">
        <v>112999</v>
      </c>
    </row>
    <row r="7134" spans="62:67" ht="9" customHeight="1" x14ac:dyDescent="0.25">
      <c r="BJ7134" s="36" t="s">
        <v>7152</v>
      </c>
      <c r="BK7134" s="37">
        <v>100590.25</v>
      </c>
      <c r="BL7134" s="37">
        <v>54317</v>
      </c>
      <c r="BM7134" s="37">
        <v>102735</v>
      </c>
      <c r="BN7134" s="37">
        <v>65487</v>
      </c>
      <c r="BO7134" s="37">
        <v>112970</v>
      </c>
    </row>
    <row r="7135" spans="62:67" ht="9" customHeight="1" x14ac:dyDescent="0.25">
      <c r="BJ7135" s="36" t="s">
        <v>7153</v>
      </c>
      <c r="BK7135" s="37">
        <v>100469.5</v>
      </c>
      <c r="BL7135" s="37">
        <v>54224</v>
      </c>
      <c r="BM7135" s="37">
        <v>102614</v>
      </c>
      <c r="BN7135" s="37">
        <v>65378</v>
      </c>
      <c r="BO7135" s="37">
        <v>112850</v>
      </c>
    </row>
    <row r="7136" spans="62:67" ht="9" customHeight="1" x14ac:dyDescent="0.25">
      <c r="BJ7136" s="36" t="s">
        <v>7154</v>
      </c>
      <c r="BK7136" s="37">
        <v>100348.75</v>
      </c>
      <c r="BL7136" s="37">
        <v>54131</v>
      </c>
      <c r="BM7136" s="37">
        <v>102493</v>
      </c>
      <c r="BN7136" s="37">
        <v>65256</v>
      </c>
      <c r="BO7136" s="37">
        <v>112720</v>
      </c>
    </row>
    <row r="7137" spans="62:67" ht="9" customHeight="1" x14ac:dyDescent="0.25">
      <c r="BJ7137" s="36" t="s">
        <v>7155</v>
      </c>
      <c r="BK7137" s="37">
        <v>100228</v>
      </c>
      <c r="BL7137" s="37">
        <v>54038</v>
      </c>
      <c r="BM7137" s="37">
        <v>102372</v>
      </c>
      <c r="BN7137" s="37">
        <v>65162</v>
      </c>
      <c r="BO7137" s="37">
        <v>112555</v>
      </c>
    </row>
    <row r="7138" spans="62:67" ht="9" customHeight="1" x14ac:dyDescent="0.25">
      <c r="BJ7138" s="36" t="s">
        <v>7156</v>
      </c>
      <c r="BK7138" s="37">
        <v>100102.7</v>
      </c>
      <c r="BL7138" s="37">
        <v>53952</v>
      </c>
      <c r="BM7138" s="37">
        <v>102248</v>
      </c>
      <c r="BN7138" s="37">
        <v>65068</v>
      </c>
      <c r="BO7138" s="37">
        <v>112439</v>
      </c>
    </row>
    <row r="7139" spans="62:67" ht="9" customHeight="1" x14ac:dyDescent="0.25">
      <c r="BJ7139" s="36" t="s">
        <v>7157</v>
      </c>
      <c r="BK7139" s="37">
        <v>99977.4</v>
      </c>
      <c r="BL7139" s="37">
        <v>53865</v>
      </c>
      <c r="BM7139" s="37">
        <v>102123</v>
      </c>
      <c r="BN7139" s="37">
        <v>64974</v>
      </c>
      <c r="BO7139" s="37">
        <v>112322</v>
      </c>
    </row>
    <row r="7140" spans="62:67" ht="9" customHeight="1" x14ac:dyDescent="0.25">
      <c r="BJ7140" s="36" t="s">
        <v>7158</v>
      </c>
      <c r="BK7140" s="37">
        <v>99852.099999999991</v>
      </c>
      <c r="BL7140" s="37">
        <v>53778</v>
      </c>
      <c r="BM7140" s="37">
        <v>101998</v>
      </c>
      <c r="BN7140" s="37">
        <v>64899</v>
      </c>
      <c r="BO7140" s="37">
        <v>112175</v>
      </c>
    </row>
    <row r="7141" spans="62:67" ht="9" customHeight="1" x14ac:dyDescent="0.25">
      <c r="BJ7141" s="36" t="s">
        <v>7159</v>
      </c>
      <c r="BK7141" s="37">
        <v>99726.799999999988</v>
      </c>
      <c r="BL7141" s="37">
        <v>53691</v>
      </c>
      <c r="BM7141" s="37">
        <v>101873</v>
      </c>
      <c r="BN7141" s="37">
        <v>64825</v>
      </c>
      <c r="BO7141" s="37">
        <v>112009</v>
      </c>
    </row>
    <row r="7142" spans="62:67" ht="9" customHeight="1" x14ac:dyDescent="0.25">
      <c r="BJ7142" s="36" t="s">
        <v>7160</v>
      </c>
      <c r="BK7142" s="37">
        <v>99601.499999999985</v>
      </c>
      <c r="BL7142" s="37">
        <v>53604</v>
      </c>
      <c r="BM7142" s="37">
        <v>101748</v>
      </c>
      <c r="BN7142" s="37">
        <v>64750</v>
      </c>
      <c r="BO7142" s="37">
        <v>111924</v>
      </c>
    </row>
    <row r="7143" spans="62:67" ht="9" customHeight="1" x14ac:dyDescent="0.25">
      <c r="BJ7143" s="36" t="s">
        <v>7161</v>
      </c>
      <c r="BK7143" s="37">
        <v>99476.199999999983</v>
      </c>
      <c r="BL7143" s="37">
        <v>53518</v>
      </c>
      <c r="BM7143" s="37">
        <v>101623</v>
      </c>
      <c r="BN7143" s="37">
        <v>64656</v>
      </c>
      <c r="BO7143" s="37">
        <v>111751</v>
      </c>
    </row>
    <row r="7144" spans="62:67" ht="9" customHeight="1" x14ac:dyDescent="0.25">
      <c r="BJ7144" s="36" t="s">
        <v>7162</v>
      </c>
      <c r="BK7144" s="37">
        <v>99350.89999999998</v>
      </c>
      <c r="BL7144" s="37">
        <v>53431</v>
      </c>
      <c r="BM7144" s="37">
        <v>101498</v>
      </c>
      <c r="BN7144" s="37">
        <v>64561</v>
      </c>
      <c r="BO7144" s="37">
        <v>111644</v>
      </c>
    </row>
    <row r="7145" spans="62:67" ht="9" customHeight="1" x14ac:dyDescent="0.25">
      <c r="BJ7145" s="36" t="s">
        <v>7163</v>
      </c>
      <c r="BK7145" s="37">
        <v>99225.599999999977</v>
      </c>
      <c r="BL7145" s="37">
        <v>53344</v>
      </c>
      <c r="BM7145" s="37">
        <v>101373</v>
      </c>
      <c r="BN7145" s="37">
        <v>64474</v>
      </c>
      <c r="BO7145" s="37">
        <v>111476</v>
      </c>
    </row>
    <row r="7146" spans="62:67" ht="9" customHeight="1" x14ac:dyDescent="0.25">
      <c r="BJ7146" s="36" t="s">
        <v>7164</v>
      </c>
      <c r="BK7146" s="37">
        <v>99100.299999999974</v>
      </c>
      <c r="BL7146" s="37">
        <v>53257</v>
      </c>
      <c r="BM7146" s="37">
        <v>101248</v>
      </c>
      <c r="BN7146" s="37">
        <v>64372</v>
      </c>
      <c r="BO7146" s="37">
        <v>111358</v>
      </c>
    </row>
    <row r="7147" spans="62:67" ht="9" customHeight="1" x14ac:dyDescent="0.25">
      <c r="BJ7147" s="36" t="s">
        <v>7165</v>
      </c>
      <c r="BK7147" s="37">
        <v>98975</v>
      </c>
      <c r="BL7147" s="37">
        <v>53170</v>
      </c>
      <c r="BM7147" s="37">
        <v>101123</v>
      </c>
      <c r="BN7147" s="37">
        <v>64270</v>
      </c>
      <c r="BO7147" s="37">
        <v>111267</v>
      </c>
    </row>
    <row r="7148" spans="62:67" ht="9" customHeight="1" x14ac:dyDescent="0.25">
      <c r="BJ7148" s="36" t="s">
        <v>7166</v>
      </c>
      <c r="BK7148" s="37">
        <v>98844.800000000003</v>
      </c>
      <c r="BL7148" s="37">
        <v>53079</v>
      </c>
      <c r="BM7148" s="37">
        <v>100999</v>
      </c>
      <c r="BN7148" s="37">
        <v>64194</v>
      </c>
      <c r="BO7148" s="37">
        <v>111133</v>
      </c>
    </row>
    <row r="7149" spans="62:67" ht="9" customHeight="1" x14ac:dyDescent="0.25">
      <c r="BJ7149" s="36" t="s">
        <v>7167</v>
      </c>
      <c r="BK7149" s="37">
        <v>98714.6</v>
      </c>
      <c r="BL7149" s="37">
        <v>52988</v>
      </c>
      <c r="BM7149" s="37">
        <v>100875</v>
      </c>
      <c r="BN7149" s="37">
        <v>64098</v>
      </c>
      <c r="BO7149" s="37">
        <v>110998</v>
      </c>
    </row>
    <row r="7150" spans="62:67" ht="9" customHeight="1" x14ac:dyDescent="0.25">
      <c r="BJ7150" s="36" t="s">
        <v>7168</v>
      </c>
      <c r="BK7150" s="37">
        <v>98584.400000000009</v>
      </c>
      <c r="BL7150" s="37">
        <v>52897</v>
      </c>
      <c r="BM7150" s="37">
        <v>100751</v>
      </c>
      <c r="BN7150" s="37">
        <v>63995</v>
      </c>
      <c r="BO7150" s="37">
        <v>110875</v>
      </c>
    </row>
    <row r="7151" spans="62:67" ht="9" customHeight="1" x14ac:dyDescent="0.25">
      <c r="BJ7151" s="36" t="s">
        <v>7169</v>
      </c>
      <c r="BK7151" s="37">
        <v>98454.200000000012</v>
      </c>
      <c r="BL7151" s="37">
        <v>52806</v>
      </c>
      <c r="BM7151" s="37">
        <v>100627</v>
      </c>
      <c r="BN7151" s="37">
        <v>63891</v>
      </c>
      <c r="BO7151" s="37">
        <v>110772</v>
      </c>
    </row>
    <row r="7152" spans="62:67" ht="9" customHeight="1" x14ac:dyDescent="0.25">
      <c r="BJ7152" s="36" t="s">
        <v>7170</v>
      </c>
      <c r="BK7152" s="37">
        <v>98324.000000000015</v>
      </c>
      <c r="BL7152" s="37">
        <v>52714</v>
      </c>
      <c r="BM7152" s="37">
        <v>100502</v>
      </c>
      <c r="BN7152" s="37">
        <v>63809</v>
      </c>
      <c r="BO7152" s="37">
        <v>110673</v>
      </c>
    </row>
    <row r="7153" spans="62:67" ht="9" customHeight="1" x14ac:dyDescent="0.25">
      <c r="BJ7153" s="36" t="s">
        <v>7171</v>
      </c>
      <c r="BK7153" s="37">
        <v>98193.800000000017</v>
      </c>
      <c r="BL7153" s="37">
        <v>52623</v>
      </c>
      <c r="BM7153" s="37">
        <v>100378</v>
      </c>
      <c r="BN7153" s="37">
        <v>63728</v>
      </c>
      <c r="BO7153" s="37">
        <v>110573</v>
      </c>
    </row>
    <row r="7154" spans="62:67" ht="9" customHeight="1" x14ac:dyDescent="0.25">
      <c r="BJ7154" s="36" t="s">
        <v>7172</v>
      </c>
      <c r="BK7154" s="37">
        <v>98063.60000000002</v>
      </c>
      <c r="BL7154" s="37">
        <v>52532</v>
      </c>
      <c r="BM7154" s="37">
        <v>100254</v>
      </c>
      <c r="BN7154" s="37">
        <v>63646</v>
      </c>
      <c r="BO7154" s="37">
        <v>110399</v>
      </c>
    </row>
    <row r="7155" spans="62:67" ht="9" customHeight="1" x14ac:dyDescent="0.25">
      <c r="BJ7155" s="36" t="s">
        <v>7173</v>
      </c>
      <c r="BK7155" s="37">
        <v>97933.400000000023</v>
      </c>
      <c r="BL7155" s="37">
        <v>52441</v>
      </c>
      <c r="BM7155" s="37">
        <v>100130</v>
      </c>
      <c r="BN7155" s="37">
        <v>63564</v>
      </c>
      <c r="BO7155" s="37">
        <v>110259</v>
      </c>
    </row>
    <row r="7156" spans="62:67" ht="9" customHeight="1" x14ac:dyDescent="0.25">
      <c r="BJ7156" s="36" t="s">
        <v>7174</v>
      </c>
      <c r="BK7156" s="37">
        <v>97803.200000000026</v>
      </c>
      <c r="BL7156" s="37">
        <v>52350</v>
      </c>
      <c r="BM7156" s="37">
        <v>100006</v>
      </c>
      <c r="BN7156" s="37">
        <v>63482</v>
      </c>
      <c r="BO7156" s="37">
        <v>110180</v>
      </c>
    </row>
    <row r="7157" spans="62:67" ht="9" customHeight="1" x14ac:dyDescent="0.25">
      <c r="BJ7157" s="36" t="s">
        <v>7175</v>
      </c>
      <c r="BK7157" s="37">
        <v>97673</v>
      </c>
      <c r="BL7157" s="37">
        <v>52258</v>
      </c>
      <c r="BM7157" s="37">
        <v>99881</v>
      </c>
      <c r="BN7157" s="37">
        <v>63401</v>
      </c>
      <c r="BO7157" s="37">
        <v>110037</v>
      </c>
    </row>
    <row r="7158" spans="62:67" ht="9" customHeight="1" x14ac:dyDescent="0.25">
      <c r="BJ7158" s="36" t="s">
        <v>7176</v>
      </c>
      <c r="BK7158" s="37">
        <v>97530.7</v>
      </c>
      <c r="BL7158" s="37">
        <v>52170</v>
      </c>
      <c r="BM7158" s="37">
        <v>99767</v>
      </c>
      <c r="BN7158" s="37">
        <v>63319</v>
      </c>
      <c r="BO7158" s="37">
        <v>109893</v>
      </c>
    </row>
    <row r="7159" spans="62:67" ht="9" customHeight="1" x14ac:dyDescent="0.25">
      <c r="BJ7159" s="36" t="s">
        <v>7177</v>
      </c>
      <c r="BK7159" s="37">
        <v>97388.4</v>
      </c>
      <c r="BL7159" s="37">
        <v>52082</v>
      </c>
      <c r="BM7159" s="37">
        <v>99652</v>
      </c>
      <c r="BN7159" s="37">
        <v>63204</v>
      </c>
      <c r="BO7159" s="37">
        <v>109816</v>
      </c>
    </row>
    <row r="7160" spans="62:67" ht="9" customHeight="1" x14ac:dyDescent="0.25">
      <c r="BJ7160" s="36" t="s">
        <v>7178</v>
      </c>
      <c r="BK7160" s="37">
        <v>97246.099999999991</v>
      </c>
      <c r="BL7160" s="37">
        <v>51994</v>
      </c>
      <c r="BM7160" s="37">
        <v>99538</v>
      </c>
      <c r="BN7160" s="37">
        <v>63089</v>
      </c>
      <c r="BO7160" s="37">
        <v>109692</v>
      </c>
    </row>
    <row r="7161" spans="62:67" ht="9" customHeight="1" x14ac:dyDescent="0.25">
      <c r="BJ7161" s="36" t="s">
        <v>7179</v>
      </c>
      <c r="BK7161" s="37">
        <v>97103.799999999988</v>
      </c>
      <c r="BL7161" s="37">
        <v>51906</v>
      </c>
      <c r="BM7161" s="37">
        <v>99423</v>
      </c>
      <c r="BN7161" s="37">
        <v>63051</v>
      </c>
      <c r="BO7161" s="37">
        <v>109552</v>
      </c>
    </row>
    <row r="7162" spans="62:67" ht="9" customHeight="1" x14ac:dyDescent="0.25">
      <c r="BJ7162" s="36" t="s">
        <v>7180</v>
      </c>
      <c r="BK7162" s="37">
        <v>96961.499999999985</v>
      </c>
      <c r="BL7162" s="37">
        <v>51818</v>
      </c>
      <c r="BM7162" s="37">
        <v>99308</v>
      </c>
      <c r="BN7162" s="37">
        <v>62945</v>
      </c>
      <c r="BO7162" s="37">
        <v>109434</v>
      </c>
    </row>
    <row r="7163" spans="62:67" ht="9" customHeight="1" x14ac:dyDescent="0.25">
      <c r="BJ7163" s="36" t="s">
        <v>7181</v>
      </c>
      <c r="BK7163" s="37">
        <v>96819.199999999983</v>
      </c>
      <c r="BL7163" s="37">
        <v>51730</v>
      </c>
      <c r="BM7163" s="37">
        <v>99194</v>
      </c>
      <c r="BN7163" s="37">
        <v>62854</v>
      </c>
      <c r="BO7163" s="37">
        <v>109307</v>
      </c>
    </row>
    <row r="7164" spans="62:67" ht="9" customHeight="1" x14ac:dyDescent="0.25">
      <c r="BJ7164" s="36" t="s">
        <v>7182</v>
      </c>
      <c r="BK7164" s="37">
        <v>96676.89999999998</v>
      </c>
      <c r="BL7164" s="37">
        <v>51642</v>
      </c>
      <c r="BM7164" s="37">
        <v>99079</v>
      </c>
      <c r="BN7164" s="37">
        <v>62810</v>
      </c>
      <c r="BO7164" s="37">
        <v>109181</v>
      </c>
    </row>
    <row r="7165" spans="62:67" ht="9" customHeight="1" x14ac:dyDescent="0.25">
      <c r="BJ7165" s="36" t="s">
        <v>7183</v>
      </c>
      <c r="BK7165" s="37">
        <v>96534.599999999977</v>
      </c>
      <c r="BL7165" s="37">
        <v>51554</v>
      </c>
      <c r="BM7165" s="37">
        <v>98965</v>
      </c>
      <c r="BN7165" s="37">
        <v>62706</v>
      </c>
      <c r="BO7165" s="37">
        <v>109031</v>
      </c>
    </row>
    <row r="7166" spans="62:67" ht="9" customHeight="1" x14ac:dyDescent="0.25">
      <c r="BJ7166" s="36" t="s">
        <v>7184</v>
      </c>
      <c r="BK7166" s="37">
        <v>96392.299999999974</v>
      </c>
      <c r="BL7166" s="37">
        <v>51466</v>
      </c>
      <c r="BM7166" s="37">
        <v>98850</v>
      </c>
      <c r="BN7166" s="37">
        <v>62605</v>
      </c>
      <c r="BO7166" s="37">
        <v>108945</v>
      </c>
    </row>
    <row r="7167" spans="62:67" ht="9" customHeight="1" x14ac:dyDescent="0.25">
      <c r="BJ7167" s="36" t="s">
        <v>7185</v>
      </c>
      <c r="BK7167" s="37">
        <v>96250</v>
      </c>
      <c r="BL7167" s="37">
        <v>51378</v>
      </c>
      <c r="BM7167" s="37">
        <v>98735</v>
      </c>
      <c r="BN7167" s="37">
        <v>62533</v>
      </c>
      <c r="BO7167" s="37">
        <v>108849</v>
      </c>
    </row>
    <row r="7168" spans="62:67" ht="9" customHeight="1" x14ac:dyDescent="0.25">
      <c r="BJ7168" s="36" t="s">
        <v>7186</v>
      </c>
      <c r="BK7168" s="37">
        <v>96139.199999999997</v>
      </c>
      <c r="BL7168" s="37">
        <v>51289</v>
      </c>
      <c r="BM7168" s="37">
        <v>98620</v>
      </c>
      <c r="BN7168" s="37">
        <v>62460</v>
      </c>
      <c r="BO7168" s="37">
        <v>108692</v>
      </c>
    </row>
    <row r="7169" spans="62:67" ht="9" customHeight="1" x14ac:dyDescent="0.25">
      <c r="BJ7169" s="36" t="s">
        <v>7187</v>
      </c>
      <c r="BK7169" s="37">
        <v>96028.4</v>
      </c>
      <c r="BL7169" s="37">
        <v>51200</v>
      </c>
      <c r="BM7169" s="37">
        <v>98504</v>
      </c>
      <c r="BN7169" s="37">
        <v>62317</v>
      </c>
      <c r="BO7169" s="37">
        <v>108589</v>
      </c>
    </row>
    <row r="7170" spans="62:67" ht="9" customHeight="1" x14ac:dyDescent="0.25">
      <c r="BJ7170" s="36" t="s">
        <v>7188</v>
      </c>
      <c r="BK7170" s="37">
        <v>95917.599999999991</v>
      </c>
      <c r="BL7170" s="37">
        <v>51111</v>
      </c>
      <c r="BM7170" s="37">
        <v>98389</v>
      </c>
      <c r="BN7170" s="37">
        <v>62249</v>
      </c>
      <c r="BO7170" s="37">
        <v>108525</v>
      </c>
    </row>
    <row r="7171" spans="62:67" ht="9" customHeight="1" x14ac:dyDescent="0.25">
      <c r="BJ7171" s="36" t="s">
        <v>7189</v>
      </c>
      <c r="BK7171" s="37">
        <v>95806.799999999988</v>
      </c>
      <c r="BL7171" s="37">
        <v>51022</v>
      </c>
      <c r="BM7171" s="37">
        <v>98273</v>
      </c>
      <c r="BN7171" s="37">
        <v>62181</v>
      </c>
      <c r="BO7171" s="37">
        <v>108420</v>
      </c>
    </row>
    <row r="7172" spans="62:67" ht="9" customHeight="1" x14ac:dyDescent="0.25">
      <c r="BJ7172" s="36" t="s">
        <v>7190</v>
      </c>
      <c r="BK7172" s="37">
        <v>95695.999999999985</v>
      </c>
      <c r="BL7172" s="37">
        <v>50933</v>
      </c>
      <c r="BM7172" s="37">
        <v>98158</v>
      </c>
      <c r="BN7172" s="37">
        <v>62075</v>
      </c>
      <c r="BO7172" s="37">
        <v>108262</v>
      </c>
    </row>
    <row r="7173" spans="62:67" ht="9" customHeight="1" x14ac:dyDescent="0.25">
      <c r="BJ7173" s="36" t="s">
        <v>7191</v>
      </c>
      <c r="BK7173" s="37">
        <v>95585.199999999983</v>
      </c>
      <c r="BL7173" s="37">
        <v>50844</v>
      </c>
      <c r="BM7173" s="37">
        <v>98042</v>
      </c>
      <c r="BN7173" s="37">
        <v>61970</v>
      </c>
      <c r="BO7173" s="37">
        <v>108149</v>
      </c>
    </row>
    <row r="7174" spans="62:67" ht="9" customHeight="1" x14ac:dyDescent="0.25">
      <c r="BJ7174" s="36" t="s">
        <v>7192</v>
      </c>
      <c r="BK7174" s="37">
        <v>95474.39999999998</v>
      </c>
      <c r="BL7174" s="37">
        <v>50755</v>
      </c>
      <c r="BM7174" s="37">
        <v>97927</v>
      </c>
      <c r="BN7174" s="37">
        <v>61864</v>
      </c>
      <c r="BO7174" s="37">
        <v>108035</v>
      </c>
    </row>
    <row r="7175" spans="62:67" ht="9" customHeight="1" x14ac:dyDescent="0.25">
      <c r="BJ7175" s="36" t="s">
        <v>7193</v>
      </c>
      <c r="BK7175" s="37">
        <v>95363.599999999977</v>
      </c>
      <c r="BL7175" s="37">
        <v>50666</v>
      </c>
      <c r="BM7175" s="37">
        <v>97811</v>
      </c>
      <c r="BN7175" s="37">
        <v>61773</v>
      </c>
      <c r="BO7175" s="37">
        <v>107867</v>
      </c>
    </row>
    <row r="7176" spans="62:67" ht="9" customHeight="1" x14ac:dyDescent="0.25">
      <c r="BJ7176" s="36" t="s">
        <v>7194</v>
      </c>
      <c r="BK7176" s="37">
        <v>95252.799999999974</v>
      </c>
      <c r="BL7176" s="37">
        <v>50577</v>
      </c>
      <c r="BM7176" s="37">
        <v>97696</v>
      </c>
      <c r="BN7176" s="37">
        <v>61681</v>
      </c>
      <c r="BO7176" s="37">
        <v>107780</v>
      </c>
    </row>
    <row r="7177" spans="62:67" ht="9" customHeight="1" x14ac:dyDescent="0.25">
      <c r="BJ7177" s="36" t="s">
        <v>7195</v>
      </c>
      <c r="BK7177" s="37">
        <v>95142</v>
      </c>
      <c r="BL7177" s="37">
        <v>50488</v>
      </c>
      <c r="BM7177" s="37">
        <v>97580</v>
      </c>
      <c r="BN7177" s="37">
        <v>61629</v>
      </c>
      <c r="BO7177" s="37">
        <v>107694</v>
      </c>
    </row>
    <row r="7178" spans="62:67" ht="9" customHeight="1" x14ac:dyDescent="0.25">
      <c r="BJ7178" s="36" t="s">
        <v>7196</v>
      </c>
      <c r="BK7178" s="37">
        <v>95019</v>
      </c>
      <c r="BL7178" s="37">
        <v>50404</v>
      </c>
      <c r="BM7178" s="37">
        <v>97467</v>
      </c>
      <c r="BN7178" s="37">
        <v>61577</v>
      </c>
      <c r="BO7178" s="37">
        <v>107566</v>
      </c>
    </row>
    <row r="7179" spans="62:67" ht="9" customHeight="1" x14ac:dyDescent="0.25">
      <c r="BJ7179" s="36" t="s">
        <v>7197</v>
      </c>
      <c r="BK7179" s="37">
        <v>94896</v>
      </c>
      <c r="BL7179" s="37">
        <v>50320</v>
      </c>
      <c r="BM7179" s="37">
        <v>97354</v>
      </c>
      <c r="BN7179" s="37">
        <v>61462</v>
      </c>
      <c r="BO7179" s="37">
        <v>107437</v>
      </c>
    </row>
    <row r="7180" spans="62:67" ht="9" customHeight="1" x14ac:dyDescent="0.25">
      <c r="BJ7180" s="36" t="s">
        <v>7198</v>
      </c>
      <c r="BK7180" s="37">
        <v>94773</v>
      </c>
      <c r="BL7180" s="37">
        <v>50236</v>
      </c>
      <c r="BM7180" s="37">
        <v>97241</v>
      </c>
      <c r="BN7180" s="37">
        <v>61347</v>
      </c>
      <c r="BO7180" s="37">
        <v>107313</v>
      </c>
    </row>
    <row r="7181" spans="62:67" ht="9" customHeight="1" x14ac:dyDescent="0.25">
      <c r="BJ7181" s="36" t="s">
        <v>7199</v>
      </c>
      <c r="BK7181" s="37">
        <v>94650</v>
      </c>
      <c r="BL7181" s="37">
        <v>50151</v>
      </c>
      <c r="BM7181" s="37">
        <v>97127</v>
      </c>
      <c r="BN7181" s="37">
        <v>61232</v>
      </c>
      <c r="BO7181" s="37">
        <v>107265</v>
      </c>
    </row>
    <row r="7182" spans="62:67" ht="9" customHeight="1" x14ac:dyDescent="0.25">
      <c r="BJ7182" s="36" t="s">
        <v>7200</v>
      </c>
      <c r="BK7182" s="37">
        <v>94527</v>
      </c>
      <c r="BL7182" s="37">
        <v>50067</v>
      </c>
      <c r="BM7182" s="37">
        <v>97014</v>
      </c>
      <c r="BN7182" s="37">
        <v>61218</v>
      </c>
      <c r="BO7182" s="37">
        <v>107076</v>
      </c>
    </row>
    <row r="7183" spans="62:67" ht="9" customHeight="1" x14ac:dyDescent="0.25">
      <c r="BJ7183" s="36" t="s">
        <v>7201</v>
      </c>
      <c r="BK7183" s="37">
        <v>94404</v>
      </c>
      <c r="BL7183" s="37">
        <v>49983</v>
      </c>
      <c r="BM7183" s="37">
        <v>96901</v>
      </c>
      <c r="BN7183" s="37">
        <v>61073</v>
      </c>
      <c r="BO7183" s="37">
        <v>106967</v>
      </c>
    </row>
    <row r="7184" spans="62:67" ht="9" customHeight="1" x14ac:dyDescent="0.25">
      <c r="BJ7184" s="36" t="s">
        <v>7202</v>
      </c>
      <c r="BK7184" s="37">
        <v>94281</v>
      </c>
      <c r="BL7184" s="37">
        <v>49898</v>
      </c>
      <c r="BM7184" s="37">
        <v>96787</v>
      </c>
      <c r="BN7184" s="37">
        <v>61003</v>
      </c>
      <c r="BO7184" s="37">
        <v>106870</v>
      </c>
    </row>
    <row r="7185" spans="62:67" ht="9" customHeight="1" x14ac:dyDescent="0.25">
      <c r="BJ7185" s="36" t="s">
        <v>7203</v>
      </c>
      <c r="BK7185" s="37">
        <v>94158</v>
      </c>
      <c r="BL7185" s="37">
        <v>49814</v>
      </c>
      <c r="BM7185" s="37">
        <v>96674</v>
      </c>
      <c r="BN7185" s="37">
        <v>60932</v>
      </c>
      <c r="BO7185" s="37">
        <v>106782</v>
      </c>
    </row>
    <row r="7186" spans="62:67" ht="9" customHeight="1" x14ac:dyDescent="0.25">
      <c r="BJ7186" s="36" t="s">
        <v>7204</v>
      </c>
      <c r="BK7186" s="37">
        <v>94035</v>
      </c>
      <c r="BL7186" s="37">
        <v>49730</v>
      </c>
      <c r="BM7186" s="37">
        <v>96561</v>
      </c>
      <c r="BN7186" s="37">
        <v>60819</v>
      </c>
      <c r="BO7186" s="37">
        <v>106635</v>
      </c>
    </row>
    <row r="7187" spans="62:67" ht="9" customHeight="1" x14ac:dyDescent="0.25">
      <c r="BJ7187" s="36" t="s">
        <v>7205</v>
      </c>
      <c r="BK7187" s="37">
        <v>93912</v>
      </c>
      <c r="BL7187" s="37">
        <v>49645</v>
      </c>
      <c r="BM7187" s="37">
        <v>96447</v>
      </c>
      <c r="BN7187" s="37">
        <v>60706</v>
      </c>
      <c r="BO7187" s="37">
        <v>106487</v>
      </c>
    </row>
    <row r="7188" spans="62:67" ht="9" customHeight="1" x14ac:dyDescent="0.25">
      <c r="BJ7188" s="36" t="s">
        <v>7206</v>
      </c>
      <c r="BK7188" s="37">
        <v>93771.9</v>
      </c>
      <c r="BL7188" s="37">
        <v>49561</v>
      </c>
      <c r="BM7188" s="37">
        <v>96336</v>
      </c>
      <c r="BN7188" s="37">
        <v>60658</v>
      </c>
      <c r="BO7188" s="37">
        <v>106383</v>
      </c>
    </row>
    <row r="7189" spans="62:67" ht="9" customHeight="1" x14ac:dyDescent="0.25">
      <c r="BJ7189" s="36" t="s">
        <v>7207</v>
      </c>
      <c r="BK7189" s="37">
        <v>93631.799999999988</v>
      </c>
      <c r="BL7189" s="37">
        <v>49476</v>
      </c>
      <c r="BM7189" s="37">
        <v>96224</v>
      </c>
      <c r="BN7189" s="37">
        <v>60610</v>
      </c>
      <c r="BO7189" s="37">
        <v>106285</v>
      </c>
    </row>
    <row r="7190" spans="62:67" ht="9" customHeight="1" x14ac:dyDescent="0.25">
      <c r="BJ7190" s="36" t="s">
        <v>7208</v>
      </c>
      <c r="BK7190" s="37">
        <v>93491.699999999983</v>
      </c>
      <c r="BL7190" s="37">
        <v>49391</v>
      </c>
      <c r="BM7190" s="37">
        <v>96113</v>
      </c>
      <c r="BN7190" s="37">
        <v>60530</v>
      </c>
      <c r="BO7190" s="37">
        <v>106192</v>
      </c>
    </row>
    <row r="7191" spans="62:67" ht="9" customHeight="1" x14ac:dyDescent="0.25">
      <c r="BJ7191" s="36" t="s">
        <v>7209</v>
      </c>
      <c r="BK7191" s="37">
        <v>93351.599999999977</v>
      </c>
      <c r="BL7191" s="37">
        <v>49307</v>
      </c>
      <c r="BM7191" s="37">
        <v>96001</v>
      </c>
      <c r="BN7191" s="37">
        <v>60413</v>
      </c>
      <c r="BO7191" s="37">
        <v>106065</v>
      </c>
    </row>
    <row r="7192" spans="62:67" ht="9" customHeight="1" x14ac:dyDescent="0.25">
      <c r="BJ7192" s="36" t="s">
        <v>7210</v>
      </c>
      <c r="BK7192" s="37">
        <v>93211.499999999971</v>
      </c>
      <c r="BL7192" s="37">
        <v>49222</v>
      </c>
      <c r="BM7192" s="37">
        <v>95890</v>
      </c>
      <c r="BN7192" s="37">
        <v>60330</v>
      </c>
      <c r="BO7192" s="37">
        <v>105948</v>
      </c>
    </row>
    <row r="7193" spans="62:67" ht="9" customHeight="1" x14ac:dyDescent="0.25">
      <c r="BJ7193" s="36" t="s">
        <v>7211</v>
      </c>
      <c r="BK7193" s="37">
        <v>93071.399999999965</v>
      </c>
      <c r="BL7193" s="37">
        <v>49137</v>
      </c>
      <c r="BM7193" s="37">
        <v>95778</v>
      </c>
      <c r="BN7193" s="37">
        <v>60246</v>
      </c>
      <c r="BO7193" s="37">
        <v>105877</v>
      </c>
    </row>
    <row r="7194" spans="62:67" ht="9" customHeight="1" x14ac:dyDescent="0.25">
      <c r="BJ7194" s="36" t="s">
        <v>7212</v>
      </c>
      <c r="BK7194" s="37">
        <v>92931.299999999959</v>
      </c>
      <c r="BL7194" s="37">
        <v>49053</v>
      </c>
      <c r="BM7194" s="37">
        <v>95667</v>
      </c>
      <c r="BN7194" s="37">
        <v>60186</v>
      </c>
      <c r="BO7194" s="37">
        <v>105728</v>
      </c>
    </row>
    <row r="7195" spans="62:67" ht="9" customHeight="1" x14ac:dyDescent="0.25">
      <c r="BJ7195" s="36" t="s">
        <v>7213</v>
      </c>
      <c r="BK7195" s="37">
        <v>92791.199999999953</v>
      </c>
      <c r="BL7195" s="37">
        <v>48968</v>
      </c>
      <c r="BM7195" s="37">
        <v>95555</v>
      </c>
      <c r="BN7195" s="37">
        <v>60101</v>
      </c>
      <c r="BO7195" s="37">
        <v>105584</v>
      </c>
    </row>
    <row r="7196" spans="62:67" ht="9" customHeight="1" x14ac:dyDescent="0.25">
      <c r="BJ7196" s="36" t="s">
        <v>7214</v>
      </c>
      <c r="BK7196" s="37">
        <v>92651.099999999948</v>
      </c>
      <c r="BL7196" s="37">
        <v>48883</v>
      </c>
      <c r="BM7196" s="37">
        <v>95444</v>
      </c>
      <c r="BN7196" s="37">
        <v>60032</v>
      </c>
      <c r="BO7196" s="37">
        <v>105473</v>
      </c>
    </row>
    <row r="7197" spans="62:67" ht="9" customHeight="1" x14ac:dyDescent="0.25">
      <c r="BJ7197" s="36" t="s">
        <v>7215</v>
      </c>
      <c r="BK7197" s="37">
        <v>92511</v>
      </c>
      <c r="BL7197" s="37">
        <v>48798</v>
      </c>
      <c r="BM7197" s="37">
        <v>95332</v>
      </c>
      <c r="BN7197" s="37">
        <v>59918</v>
      </c>
      <c r="BO7197" s="37">
        <v>105379</v>
      </c>
    </row>
    <row r="7198" spans="62:67" ht="9" customHeight="1" x14ac:dyDescent="0.25">
      <c r="BJ7198" s="36" t="s">
        <v>7216</v>
      </c>
      <c r="BK7198" s="37">
        <v>92399.8</v>
      </c>
      <c r="BL7198" s="37">
        <v>48715</v>
      </c>
      <c r="BM7198" s="37">
        <v>95222</v>
      </c>
      <c r="BN7198" s="37">
        <v>59830</v>
      </c>
      <c r="BO7198" s="37">
        <v>105292</v>
      </c>
    </row>
    <row r="7199" spans="62:67" ht="9" customHeight="1" x14ac:dyDescent="0.25">
      <c r="BJ7199" s="36" t="s">
        <v>7217</v>
      </c>
      <c r="BK7199" s="37">
        <v>92288.6</v>
      </c>
      <c r="BL7199" s="37">
        <v>48632</v>
      </c>
      <c r="BM7199" s="37">
        <v>95112</v>
      </c>
      <c r="BN7199" s="37">
        <v>59742</v>
      </c>
      <c r="BO7199" s="37">
        <v>105107</v>
      </c>
    </row>
    <row r="7200" spans="62:67" ht="9" customHeight="1" x14ac:dyDescent="0.25">
      <c r="BJ7200" s="36" t="s">
        <v>7218</v>
      </c>
      <c r="BK7200" s="37">
        <v>92177.400000000009</v>
      </c>
      <c r="BL7200" s="37">
        <v>48549</v>
      </c>
      <c r="BM7200" s="37">
        <v>95002</v>
      </c>
      <c r="BN7200" s="37">
        <v>59654</v>
      </c>
      <c r="BO7200" s="37">
        <v>104980</v>
      </c>
    </row>
    <row r="7201" spans="62:67" ht="9" customHeight="1" x14ac:dyDescent="0.25">
      <c r="BJ7201" s="36" t="s">
        <v>7219</v>
      </c>
      <c r="BK7201" s="37">
        <v>92066.200000000012</v>
      </c>
      <c r="BL7201" s="37">
        <v>48466</v>
      </c>
      <c r="BM7201" s="37">
        <v>94892</v>
      </c>
      <c r="BN7201" s="37">
        <v>59599</v>
      </c>
      <c r="BO7201" s="37">
        <v>104905</v>
      </c>
    </row>
    <row r="7202" spans="62:67" ht="9" customHeight="1" x14ac:dyDescent="0.25">
      <c r="BJ7202" s="36" t="s">
        <v>7220</v>
      </c>
      <c r="BK7202" s="37">
        <v>91955.000000000015</v>
      </c>
      <c r="BL7202" s="37">
        <v>48383</v>
      </c>
      <c r="BM7202" s="37">
        <v>94782</v>
      </c>
      <c r="BN7202" s="37">
        <v>59461</v>
      </c>
      <c r="BO7202" s="37">
        <v>104749</v>
      </c>
    </row>
    <row r="7203" spans="62:67" ht="9" customHeight="1" x14ac:dyDescent="0.25">
      <c r="BJ7203" s="36" t="s">
        <v>7221</v>
      </c>
      <c r="BK7203" s="37">
        <v>91843.800000000017</v>
      </c>
      <c r="BL7203" s="37">
        <v>48300</v>
      </c>
      <c r="BM7203" s="37">
        <v>94672</v>
      </c>
      <c r="BN7203" s="37">
        <v>59406</v>
      </c>
      <c r="BO7203" s="37">
        <v>104681</v>
      </c>
    </row>
    <row r="7204" spans="62:67" ht="9" customHeight="1" x14ac:dyDescent="0.25">
      <c r="BJ7204" s="36" t="s">
        <v>7222</v>
      </c>
      <c r="BK7204" s="37">
        <v>91732.60000000002</v>
      </c>
      <c r="BL7204" s="37">
        <v>48217</v>
      </c>
      <c r="BM7204" s="37">
        <v>94562</v>
      </c>
      <c r="BN7204" s="37">
        <v>59300</v>
      </c>
      <c r="BO7204" s="37">
        <v>104536</v>
      </c>
    </row>
    <row r="7205" spans="62:67" ht="9" customHeight="1" x14ac:dyDescent="0.25">
      <c r="BJ7205" s="36" t="s">
        <v>7223</v>
      </c>
      <c r="BK7205" s="37">
        <v>91621.400000000023</v>
      </c>
      <c r="BL7205" s="37">
        <v>48134</v>
      </c>
      <c r="BM7205" s="37">
        <v>94452</v>
      </c>
      <c r="BN7205" s="37">
        <v>59194</v>
      </c>
      <c r="BO7205" s="37">
        <v>104473</v>
      </c>
    </row>
    <row r="7206" spans="62:67" ht="9" customHeight="1" x14ac:dyDescent="0.25">
      <c r="BJ7206" s="36" t="s">
        <v>7224</v>
      </c>
      <c r="BK7206" s="37">
        <v>91510.200000000026</v>
      </c>
      <c r="BL7206" s="37">
        <v>48051</v>
      </c>
      <c r="BM7206" s="37">
        <v>94342</v>
      </c>
      <c r="BN7206" s="37">
        <v>59088</v>
      </c>
      <c r="BO7206" s="37">
        <v>104320</v>
      </c>
    </row>
    <row r="7207" spans="62:67" ht="9" customHeight="1" x14ac:dyDescent="0.25">
      <c r="BJ7207" s="36" t="s">
        <v>7225</v>
      </c>
      <c r="BK7207" s="37">
        <v>91399</v>
      </c>
      <c r="BL7207" s="37">
        <v>47968</v>
      </c>
      <c r="BM7207" s="37">
        <v>94232</v>
      </c>
      <c r="BN7207" s="37">
        <v>59013</v>
      </c>
      <c r="BO7207" s="37">
        <v>104238</v>
      </c>
    </row>
    <row r="7208" spans="62:67" ht="9" customHeight="1" x14ac:dyDescent="0.25">
      <c r="BJ7208" s="36" t="s">
        <v>7226</v>
      </c>
      <c r="BK7208" s="37">
        <v>91279.5</v>
      </c>
      <c r="BL7208" s="37">
        <v>47890</v>
      </c>
      <c r="BM7208" s="37">
        <v>94122</v>
      </c>
      <c r="BN7208" s="37">
        <v>58938</v>
      </c>
      <c r="BO7208" s="37">
        <v>104057</v>
      </c>
    </row>
    <row r="7209" spans="62:67" ht="9" customHeight="1" x14ac:dyDescent="0.25">
      <c r="BJ7209" s="36" t="s">
        <v>7227</v>
      </c>
      <c r="BK7209" s="37">
        <v>91160</v>
      </c>
      <c r="BL7209" s="37">
        <v>47811</v>
      </c>
      <c r="BM7209" s="37">
        <v>94011</v>
      </c>
      <c r="BN7209" s="37">
        <v>58863</v>
      </c>
      <c r="BO7209" s="37">
        <v>104011</v>
      </c>
    </row>
    <row r="7210" spans="62:67" ht="9" customHeight="1" x14ac:dyDescent="0.25">
      <c r="BJ7210" s="36" t="s">
        <v>7228</v>
      </c>
      <c r="BK7210" s="37">
        <v>91040.5</v>
      </c>
      <c r="BL7210" s="37">
        <v>47732</v>
      </c>
      <c r="BM7210" s="37">
        <v>93900</v>
      </c>
      <c r="BN7210" s="37">
        <v>58695</v>
      </c>
      <c r="BO7210" s="37">
        <v>103810</v>
      </c>
    </row>
    <row r="7211" spans="62:67" ht="9" customHeight="1" x14ac:dyDescent="0.25">
      <c r="BJ7211" s="36" t="s">
        <v>7229</v>
      </c>
      <c r="BK7211" s="37">
        <v>90921</v>
      </c>
      <c r="BL7211" s="37">
        <v>47653</v>
      </c>
      <c r="BM7211" s="37">
        <v>93789</v>
      </c>
      <c r="BN7211" s="37">
        <v>58650</v>
      </c>
      <c r="BO7211" s="37">
        <v>103677</v>
      </c>
    </row>
    <row r="7212" spans="62:67" ht="9" customHeight="1" x14ac:dyDescent="0.25">
      <c r="BJ7212" s="36" t="s">
        <v>7230</v>
      </c>
      <c r="BK7212" s="37">
        <v>90801.5</v>
      </c>
      <c r="BL7212" s="37">
        <v>47574</v>
      </c>
      <c r="BM7212" s="37">
        <v>93678</v>
      </c>
      <c r="BN7212" s="37">
        <v>58604</v>
      </c>
      <c r="BO7212" s="37">
        <v>103583</v>
      </c>
    </row>
    <row r="7213" spans="62:67" ht="9" customHeight="1" x14ac:dyDescent="0.25">
      <c r="BJ7213" s="36" t="s">
        <v>7231</v>
      </c>
      <c r="BK7213" s="37">
        <v>90682</v>
      </c>
      <c r="BL7213" s="37">
        <v>47496</v>
      </c>
      <c r="BM7213" s="37">
        <v>93568</v>
      </c>
      <c r="BN7213" s="37">
        <v>58509</v>
      </c>
      <c r="BO7213" s="37">
        <v>103456</v>
      </c>
    </row>
    <row r="7214" spans="62:67" ht="9" customHeight="1" x14ac:dyDescent="0.25">
      <c r="BJ7214" s="36" t="s">
        <v>7232</v>
      </c>
      <c r="BK7214" s="37">
        <v>90562.5</v>
      </c>
      <c r="BL7214" s="37">
        <v>47417</v>
      </c>
      <c r="BM7214" s="37">
        <v>93457</v>
      </c>
      <c r="BN7214" s="37">
        <v>58414</v>
      </c>
      <c r="BO7214" s="37">
        <v>103385</v>
      </c>
    </row>
    <row r="7215" spans="62:67" ht="9" customHeight="1" x14ac:dyDescent="0.25">
      <c r="BJ7215" s="36" t="s">
        <v>7233</v>
      </c>
      <c r="BK7215" s="37">
        <v>90443</v>
      </c>
      <c r="BL7215" s="37">
        <v>47338</v>
      </c>
      <c r="BM7215" s="37">
        <v>93346</v>
      </c>
      <c r="BN7215" s="37">
        <v>58319</v>
      </c>
      <c r="BO7215" s="37">
        <v>103255</v>
      </c>
    </row>
    <row r="7216" spans="62:67" ht="9" customHeight="1" x14ac:dyDescent="0.25">
      <c r="BJ7216" s="36" t="s">
        <v>7234</v>
      </c>
      <c r="BK7216" s="37">
        <v>90323.5</v>
      </c>
      <c r="BL7216" s="37">
        <v>47259</v>
      </c>
      <c r="BM7216" s="37">
        <v>93235</v>
      </c>
      <c r="BN7216" s="37">
        <v>58227</v>
      </c>
      <c r="BO7216" s="37">
        <v>103147</v>
      </c>
    </row>
    <row r="7217" spans="62:67" ht="9" customHeight="1" x14ac:dyDescent="0.25">
      <c r="BJ7217" s="36" t="s">
        <v>7235</v>
      </c>
      <c r="BK7217" s="37">
        <v>90204</v>
      </c>
      <c r="BL7217" s="37">
        <v>47180</v>
      </c>
      <c r="BM7217" s="37">
        <v>93124</v>
      </c>
      <c r="BN7217" s="37">
        <v>58136</v>
      </c>
      <c r="BO7217" s="37">
        <v>103039</v>
      </c>
    </row>
    <row r="7218" spans="62:67" ht="9" customHeight="1" x14ac:dyDescent="0.25">
      <c r="BJ7218" s="36" t="s">
        <v>7236</v>
      </c>
      <c r="BK7218" s="37">
        <v>90074.8</v>
      </c>
      <c r="BL7218" s="37">
        <v>47096</v>
      </c>
      <c r="BM7218" s="37">
        <v>93006</v>
      </c>
      <c r="BN7218" s="37">
        <v>58020</v>
      </c>
      <c r="BO7218" s="37">
        <v>102937</v>
      </c>
    </row>
    <row r="7219" spans="62:67" ht="9" customHeight="1" x14ac:dyDescent="0.25">
      <c r="BJ7219" s="36" t="s">
        <v>7237</v>
      </c>
      <c r="BK7219" s="37">
        <v>89945.600000000006</v>
      </c>
      <c r="BL7219" s="37">
        <v>47011</v>
      </c>
      <c r="BM7219" s="37">
        <v>92888</v>
      </c>
      <c r="BN7219" s="37">
        <v>57943</v>
      </c>
      <c r="BO7219" s="37">
        <v>102759</v>
      </c>
    </row>
    <row r="7220" spans="62:67" ht="9" customHeight="1" x14ac:dyDescent="0.25">
      <c r="BJ7220" s="36" t="s">
        <v>7238</v>
      </c>
      <c r="BK7220" s="37">
        <v>89816.400000000009</v>
      </c>
      <c r="BL7220" s="37">
        <v>46926</v>
      </c>
      <c r="BM7220" s="37">
        <v>92770</v>
      </c>
      <c r="BN7220" s="37">
        <v>57865</v>
      </c>
      <c r="BO7220" s="37">
        <v>102728</v>
      </c>
    </row>
    <row r="7221" spans="62:67" ht="9" customHeight="1" x14ac:dyDescent="0.25">
      <c r="BJ7221" s="36" t="s">
        <v>7239</v>
      </c>
      <c r="BK7221" s="37">
        <v>89687.200000000012</v>
      </c>
      <c r="BL7221" s="37">
        <v>46841</v>
      </c>
      <c r="BM7221" s="37">
        <v>92651</v>
      </c>
      <c r="BN7221" s="37">
        <v>57780</v>
      </c>
      <c r="BO7221" s="37">
        <v>102518</v>
      </c>
    </row>
    <row r="7222" spans="62:67" ht="9" customHeight="1" x14ac:dyDescent="0.25">
      <c r="BJ7222" s="36" t="s">
        <v>7240</v>
      </c>
      <c r="BK7222" s="37">
        <v>89558.000000000015</v>
      </c>
      <c r="BL7222" s="37">
        <v>46756</v>
      </c>
      <c r="BM7222" s="37">
        <v>92533</v>
      </c>
      <c r="BN7222" s="37">
        <v>57695</v>
      </c>
      <c r="BO7222" s="37">
        <v>102457</v>
      </c>
    </row>
    <row r="7223" spans="62:67" ht="9" customHeight="1" x14ac:dyDescent="0.25">
      <c r="BJ7223" s="36" t="s">
        <v>7241</v>
      </c>
      <c r="BK7223" s="37">
        <v>89428.800000000017</v>
      </c>
      <c r="BL7223" s="37">
        <v>46672</v>
      </c>
      <c r="BM7223" s="37">
        <v>92415</v>
      </c>
      <c r="BN7223" s="37">
        <v>57610</v>
      </c>
      <c r="BO7223" s="37">
        <v>102380</v>
      </c>
    </row>
    <row r="7224" spans="62:67" ht="9" customHeight="1" x14ac:dyDescent="0.25">
      <c r="BJ7224" s="36" t="s">
        <v>7242</v>
      </c>
      <c r="BK7224" s="37">
        <v>89299.60000000002</v>
      </c>
      <c r="BL7224" s="37">
        <v>46587</v>
      </c>
      <c r="BM7224" s="37">
        <v>92296</v>
      </c>
      <c r="BN7224" s="37">
        <v>57525</v>
      </c>
      <c r="BO7224" s="37">
        <v>102246</v>
      </c>
    </row>
    <row r="7225" spans="62:67" ht="9" customHeight="1" x14ac:dyDescent="0.25">
      <c r="BJ7225" s="36" t="s">
        <v>7243</v>
      </c>
      <c r="BK7225" s="37">
        <v>89170.400000000023</v>
      </c>
      <c r="BL7225" s="37">
        <v>46502</v>
      </c>
      <c r="BM7225" s="37">
        <v>92178</v>
      </c>
      <c r="BN7225" s="37">
        <v>57440</v>
      </c>
      <c r="BO7225" s="37">
        <v>102120</v>
      </c>
    </row>
    <row r="7226" spans="62:67" ht="9" customHeight="1" x14ac:dyDescent="0.25">
      <c r="BJ7226" s="36" t="s">
        <v>7244</v>
      </c>
      <c r="BK7226" s="37">
        <v>89041.200000000026</v>
      </c>
      <c r="BL7226" s="37">
        <v>46417</v>
      </c>
      <c r="BM7226" s="37">
        <v>92060</v>
      </c>
      <c r="BN7226" s="37">
        <v>57355</v>
      </c>
      <c r="BO7226" s="37">
        <v>102032</v>
      </c>
    </row>
    <row r="7227" spans="62:67" ht="9" customHeight="1" x14ac:dyDescent="0.25">
      <c r="BJ7227" s="36" t="s">
        <v>7245</v>
      </c>
      <c r="BK7227" s="37">
        <v>88912</v>
      </c>
      <c r="BL7227" s="37">
        <v>46332</v>
      </c>
      <c r="BM7227" s="37">
        <v>91941</v>
      </c>
      <c r="BN7227" s="37">
        <v>57296</v>
      </c>
      <c r="BO7227" s="37">
        <v>101922</v>
      </c>
    </row>
    <row r="7228" spans="62:67" ht="9" customHeight="1" x14ac:dyDescent="0.25">
      <c r="BJ7228" s="36" t="s">
        <v>7246</v>
      </c>
      <c r="BK7228" s="37">
        <v>88792.9</v>
      </c>
      <c r="BL7228" s="37">
        <v>46251</v>
      </c>
      <c r="BM7228" s="37">
        <v>91831</v>
      </c>
      <c r="BN7228" s="37">
        <v>57237</v>
      </c>
      <c r="BO7228" s="37">
        <v>101752</v>
      </c>
    </row>
    <row r="7229" spans="62:67" ht="9" customHeight="1" x14ac:dyDescent="0.25">
      <c r="BJ7229" s="36" t="s">
        <v>7247</v>
      </c>
      <c r="BK7229" s="37">
        <v>88673.799999999988</v>
      </c>
      <c r="BL7229" s="37">
        <v>46169</v>
      </c>
      <c r="BM7229" s="37">
        <v>91721</v>
      </c>
      <c r="BN7229" s="37">
        <v>57113</v>
      </c>
      <c r="BO7229" s="37">
        <v>101708</v>
      </c>
    </row>
    <row r="7230" spans="62:67" ht="9" customHeight="1" x14ac:dyDescent="0.25">
      <c r="BJ7230" s="36" t="s">
        <v>7248</v>
      </c>
      <c r="BK7230" s="37">
        <v>88554.699999999983</v>
      </c>
      <c r="BL7230" s="37">
        <v>46087</v>
      </c>
      <c r="BM7230" s="37">
        <v>91610</v>
      </c>
      <c r="BN7230" s="37">
        <v>57008</v>
      </c>
      <c r="BO7230" s="37">
        <v>101569</v>
      </c>
    </row>
    <row r="7231" spans="62:67" ht="9" customHeight="1" x14ac:dyDescent="0.25">
      <c r="BJ7231" s="36" t="s">
        <v>7249</v>
      </c>
      <c r="BK7231" s="37">
        <v>88435.599999999977</v>
      </c>
      <c r="BL7231" s="37">
        <v>46006</v>
      </c>
      <c r="BM7231" s="37">
        <v>91500</v>
      </c>
      <c r="BN7231" s="37">
        <v>56970</v>
      </c>
      <c r="BO7231" s="37">
        <v>101410</v>
      </c>
    </row>
    <row r="7232" spans="62:67" ht="9" customHeight="1" x14ac:dyDescent="0.25">
      <c r="BJ7232" s="36" t="s">
        <v>7250</v>
      </c>
      <c r="BK7232" s="37">
        <v>88316.499999999971</v>
      </c>
      <c r="BL7232" s="37">
        <v>45924</v>
      </c>
      <c r="BM7232" s="37">
        <v>91389</v>
      </c>
      <c r="BN7232" s="37">
        <v>56858</v>
      </c>
      <c r="BO7232" s="37">
        <v>101326</v>
      </c>
    </row>
    <row r="7233" spans="62:67" ht="9" customHeight="1" x14ac:dyDescent="0.25">
      <c r="BJ7233" s="36" t="s">
        <v>7251</v>
      </c>
      <c r="BK7233" s="37">
        <v>88197.399999999965</v>
      </c>
      <c r="BL7233" s="37">
        <v>45842</v>
      </c>
      <c r="BM7233" s="37">
        <v>91279</v>
      </c>
      <c r="BN7233" s="37">
        <v>56752</v>
      </c>
      <c r="BO7233" s="37">
        <v>101223</v>
      </c>
    </row>
    <row r="7234" spans="62:67" ht="9" customHeight="1" x14ac:dyDescent="0.25">
      <c r="BJ7234" s="36" t="s">
        <v>7252</v>
      </c>
      <c r="BK7234" s="37">
        <v>88078.299999999959</v>
      </c>
      <c r="BL7234" s="37">
        <v>45761</v>
      </c>
      <c r="BM7234" s="37">
        <v>91169</v>
      </c>
      <c r="BN7234" s="37">
        <v>56645</v>
      </c>
      <c r="BO7234" s="37">
        <v>101089</v>
      </c>
    </row>
    <row r="7235" spans="62:67" ht="9" customHeight="1" x14ac:dyDescent="0.25">
      <c r="BJ7235" s="36" t="s">
        <v>7253</v>
      </c>
      <c r="BK7235" s="37">
        <v>87959.199999999953</v>
      </c>
      <c r="BL7235" s="37">
        <v>45679</v>
      </c>
      <c r="BM7235" s="37">
        <v>91058</v>
      </c>
      <c r="BN7235" s="37">
        <v>56577</v>
      </c>
      <c r="BO7235" s="37">
        <v>101037</v>
      </c>
    </row>
    <row r="7236" spans="62:67" ht="9" customHeight="1" x14ac:dyDescent="0.25">
      <c r="BJ7236" s="36" t="s">
        <v>7254</v>
      </c>
      <c r="BK7236" s="37">
        <v>87840.099999999948</v>
      </c>
      <c r="BL7236" s="37">
        <v>45597</v>
      </c>
      <c r="BM7236" s="37">
        <v>90948</v>
      </c>
      <c r="BN7236" s="37">
        <v>56510</v>
      </c>
      <c r="BO7236" s="37">
        <v>100910</v>
      </c>
    </row>
    <row r="7237" spans="62:67" ht="9" customHeight="1" x14ac:dyDescent="0.25">
      <c r="BJ7237" s="36" t="s">
        <v>7255</v>
      </c>
      <c r="BK7237" s="37">
        <v>87721</v>
      </c>
      <c r="BL7237" s="37">
        <v>45515</v>
      </c>
      <c r="BM7237" s="37">
        <v>90837</v>
      </c>
      <c r="BN7237" s="37">
        <v>56442</v>
      </c>
      <c r="BO7237" s="37">
        <v>100782</v>
      </c>
    </row>
    <row r="7238" spans="62:67" ht="9" customHeight="1" x14ac:dyDescent="0.25">
      <c r="BJ7238" s="36" t="s">
        <v>7256</v>
      </c>
      <c r="BK7238" s="37">
        <v>87593.5</v>
      </c>
      <c r="BL7238" s="37">
        <v>45434</v>
      </c>
      <c r="BM7238" s="37">
        <v>90732</v>
      </c>
      <c r="BN7238" s="37">
        <v>56374</v>
      </c>
      <c r="BO7238" s="37">
        <v>100626</v>
      </c>
    </row>
    <row r="7239" spans="62:67" ht="9" customHeight="1" x14ac:dyDescent="0.25">
      <c r="BJ7239" s="36" t="s">
        <v>7257</v>
      </c>
      <c r="BK7239" s="37">
        <v>87466</v>
      </c>
      <c r="BL7239" s="37">
        <v>45352</v>
      </c>
      <c r="BM7239" s="37">
        <v>90627</v>
      </c>
      <c r="BN7239" s="37">
        <v>56268</v>
      </c>
      <c r="BO7239" s="37">
        <v>100507</v>
      </c>
    </row>
    <row r="7240" spans="62:67" ht="9" customHeight="1" x14ac:dyDescent="0.25">
      <c r="BJ7240" s="36" t="s">
        <v>7258</v>
      </c>
      <c r="BK7240" s="37">
        <v>87338.5</v>
      </c>
      <c r="BL7240" s="37">
        <v>45270</v>
      </c>
      <c r="BM7240" s="37">
        <v>90522</v>
      </c>
      <c r="BN7240" s="37">
        <v>56162</v>
      </c>
      <c r="BO7240" s="37">
        <v>100387</v>
      </c>
    </row>
    <row r="7241" spans="62:67" ht="9" customHeight="1" x14ac:dyDescent="0.25">
      <c r="BJ7241" s="36" t="s">
        <v>7259</v>
      </c>
      <c r="BK7241" s="37">
        <v>87211</v>
      </c>
      <c r="BL7241" s="37">
        <v>45188</v>
      </c>
      <c r="BM7241" s="37">
        <v>90417</v>
      </c>
      <c r="BN7241" s="37">
        <v>56086</v>
      </c>
      <c r="BO7241" s="37">
        <v>100363</v>
      </c>
    </row>
    <row r="7242" spans="62:67" ht="9" customHeight="1" x14ac:dyDescent="0.25">
      <c r="BJ7242" s="36" t="s">
        <v>7260</v>
      </c>
      <c r="BK7242" s="37">
        <v>87083.5</v>
      </c>
      <c r="BL7242" s="37">
        <v>45106</v>
      </c>
      <c r="BM7242" s="37">
        <v>90312</v>
      </c>
      <c r="BN7242" s="37">
        <v>56010</v>
      </c>
      <c r="BO7242" s="37">
        <v>100227</v>
      </c>
    </row>
    <row r="7243" spans="62:67" ht="9" customHeight="1" x14ac:dyDescent="0.25">
      <c r="BJ7243" s="36" t="s">
        <v>7261</v>
      </c>
      <c r="BK7243" s="37">
        <v>86956</v>
      </c>
      <c r="BL7243" s="37">
        <v>45025</v>
      </c>
      <c r="BM7243" s="37">
        <v>90207</v>
      </c>
      <c r="BN7243" s="37">
        <v>55934</v>
      </c>
      <c r="BO7243" s="37">
        <v>100110</v>
      </c>
    </row>
    <row r="7244" spans="62:67" ht="9" customHeight="1" x14ac:dyDescent="0.25">
      <c r="BJ7244" s="36" t="s">
        <v>7262</v>
      </c>
      <c r="BK7244" s="37">
        <v>86828.5</v>
      </c>
      <c r="BL7244" s="37">
        <v>44943</v>
      </c>
      <c r="BM7244" s="37">
        <v>90102</v>
      </c>
      <c r="BN7244" s="37">
        <v>55858</v>
      </c>
      <c r="BO7244" s="37">
        <v>100010</v>
      </c>
    </row>
    <row r="7245" spans="62:67" ht="9" customHeight="1" x14ac:dyDescent="0.25">
      <c r="BJ7245" s="36" t="s">
        <v>7263</v>
      </c>
      <c r="BK7245" s="37">
        <v>86701</v>
      </c>
      <c r="BL7245" s="37">
        <v>44861</v>
      </c>
      <c r="BM7245" s="37">
        <v>89997</v>
      </c>
      <c r="BN7245" s="37">
        <v>55782</v>
      </c>
      <c r="BO7245" s="37">
        <v>99888</v>
      </c>
    </row>
    <row r="7246" spans="62:67" ht="9" customHeight="1" x14ac:dyDescent="0.25">
      <c r="BJ7246" s="36" t="s">
        <v>7264</v>
      </c>
      <c r="BK7246" s="37">
        <v>86573.5</v>
      </c>
      <c r="BL7246" s="37">
        <v>44779</v>
      </c>
      <c r="BM7246" s="37">
        <v>89892</v>
      </c>
      <c r="BN7246" s="37">
        <v>55685</v>
      </c>
      <c r="BO7246" s="37">
        <v>99767</v>
      </c>
    </row>
    <row r="7247" spans="62:67" ht="9" customHeight="1" x14ac:dyDescent="0.25">
      <c r="BJ7247" s="36" t="s">
        <v>7265</v>
      </c>
      <c r="BK7247" s="37">
        <v>86446</v>
      </c>
      <c r="BL7247" s="37">
        <v>44697</v>
      </c>
      <c r="BM7247" s="37">
        <v>89787</v>
      </c>
      <c r="BN7247" s="37">
        <v>55587</v>
      </c>
      <c r="BO7247" s="37">
        <v>99654</v>
      </c>
    </row>
    <row r="7248" spans="62:67" ht="9" customHeight="1" x14ac:dyDescent="0.25">
      <c r="BJ7248" s="36" t="s">
        <v>7266</v>
      </c>
      <c r="BK7248" s="37">
        <v>86330.2</v>
      </c>
      <c r="BL7248" s="37">
        <v>44618</v>
      </c>
      <c r="BM7248" s="37">
        <v>89681</v>
      </c>
      <c r="BN7248" s="37">
        <v>55490</v>
      </c>
      <c r="BO7248" s="37">
        <v>99545</v>
      </c>
    </row>
    <row r="7249" spans="62:67" ht="9" customHeight="1" x14ac:dyDescent="0.25">
      <c r="BJ7249" s="36" t="s">
        <v>7267</v>
      </c>
      <c r="BK7249" s="37">
        <v>86214.399999999994</v>
      </c>
      <c r="BL7249" s="37">
        <v>44539</v>
      </c>
      <c r="BM7249" s="37">
        <v>89575</v>
      </c>
      <c r="BN7249" s="37">
        <v>55393</v>
      </c>
      <c r="BO7249" s="37">
        <v>99503</v>
      </c>
    </row>
    <row r="7250" spans="62:67" ht="9" customHeight="1" x14ac:dyDescent="0.25">
      <c r="BJ7250" s="36" t="s">
        <v>7268</v>
      </c>
      <c r="BK7250" s="37">
        <v>86098.599999999991</v>
      </c>
      <c r="BL7250" s="37">
        <v>44459</v>
      </c>
      <c r="BM7250" s="37">
        <v>89469</v>
      </c>
      <c r="BN7250" s="37">
        <v>55334</v>
      </c>
      <c r="BO7250" s="37">
        <v>99362</v>
      </c>
    </row>
    <row r="7251" spans="62:67" ht="9" customHeight="1" x14ac:dyDescent="0.25">
      <c r="BJ7251" s="36" t="s">
        <v>7269</v>
      </c>
      <c r="BK7251" s="37">
        <v>85982.799999999988</v>
      </c>
      <c r="BL7251" s="37">
        <v>44380</v>
      </c>
      <c r="BM7251" s="37">
        <v>89362</v>
      </c>
      <c r="BN7251" s="37">
        <v>55233</v>
      </c>
      <c r="BO7251" s="37">
        <v>99251</v>
      </c>
    </row>
    <row r="7252" spans="62:67" ht="9" customHeight="1" x14ac:dyDescent="0.25">
      <c r="BJ7252" s="36" t="s">
        <v>7270</v>
      </c>
      <c r="BK7252" s="37">
        <v>85866.999999999985</v>
      </c>
      <c r="BL7252" s="37">
        <v>44300</v>
      </c>
      <c r="BM7252" s="37">
        <v>89256</v>
      </c>
      <c r="BN7252" s="37">
        <v>55131</v>
      </c>
      <c r="BO7252" s="37">
        <v>99164</v>
      </c>
    </row>
    <row r="7253" spans="62:67" ht="9" customHeight="1" x14ac:dyDescent="0.25">
      <c r="BJ7253" s="36" t="s">
        <v>7271</v>
      </c>
      <c r="BK7253" s="37">
        <v>85751.199999999983</v>
      </c>
      <c r="BL7253" s="37">
        <v>44221</v>
      </c>
      <c r="BM7253" s="37">
        <v>89150</v>
      </c>
      <c r="BN7253" s="37">
        <v>55067</v>
      </c>
      <c r="BO7253" s="37">
        <v>99058</v>
      </c>
    </row>
    <row r="7254" spans="62:67" ht="9" customHeight="1" x14ac:dyDescent="0.25">
      <c r="BJ7254" s="36" t="s">
        <v>7272</v>
      </c>
      <c r="BK7254" s="37">
        <v>85635.39999999998</v>
      </c>
      <c r="BL7254" s="37">
        <v>44142</v>
      </c>
      <c r="BM7254" s="37">
        <v>89043</v>
      </c>
      <c r="BN7254" s="37">
        <v>54994</v>
      </c>
      <c r="BO7254" s="37">
        <v>98954</v>
      </c>
    </row>
    <row r="7255" spans="62:67" ht="9" customHeight="1" x14ac:dyDescent="0.25">
      <c r="BJ7255" s="36" t="s">
        <v>7273</v>
      </c>
      <c r="BK7255" s="37">
        <v>85519.599999999977</v>
      </c>
      <c r="BL7255" s="37">
        <v>44062</v>
      </c>
      <c r="BM7255" s="37">
        <v>88937</v>
      </c>
      <c r="BN7255" s="37">
        <v>54920</v>
      </c>
      <c r="BO7255" s="37">
        <v>98845</v>
      </c>
    </row>
    <row r="7256" spans="62:67" ht="9" customHeight="1" x14ac:dyDescent="0.25">
      <c r="BJ7256" s="36" t="s">
        <v>7274</v>
      </c>
      <c r="BK7256" s="37">
        <v>85403.799999999974</v>
      </c>
      <c r="BL7256" s="37">
        <v>43983</v>
      </c>
      <c r="BM7256" s="37">
        <v>88831</v>
      </c>
      <c r="BN7256" s="37">
        <v>54783</v>
      </c>
      <c r="BO7256" s="37">
        <v>98737</v>
      </c>
    </row>
    <row r="7257" spans="62:67" ht="9" customHeight="1" x14ac:dyDescent="0.25">
      <c r="BJ7257" s="36" t="s">
        <v>7275</v>
      </c>
      <c r="BK7257" s="37">
        <v>85288</v>
      </c>
      <c r="BL7257" s="37">
        <v>43903</v>
      </c>
      <c r="BM7257" s="37">
        <v>88724</v>
      </c>
      <c r="BN7257" s="37">
        <v>54676</v>
      </c>
      <c r="BO7257" s="37">
        <v>98632</v>
      </c>
    </row>
    <row r="7258" spans="62:67" ht="9" customHeight="1" x14ac:dyDescent="0.25">
      <c r="BJ7258" s="36" t="s">
        <v>7276</v>
      </c>
      <c r="BK7258" s="37">
        <v>85159.2</v>
      </c>
      <c r="BL7258" s="37">
        <v>43828</v>
      </c>
      <c r="BM7258" s="37">
        <v>88616</v>
      </c>
      <c r="BN7258" s="37">
        <v>54616</v>
      </c>
      <c r="BO7258" s="37">
        <v>98563</v>
      </c>
    </row>
    <row r="7259" spans="62:67" ht="9" customHeight="1" x14ac:dyDescent="0.25">
      <c r="BJ7259" s="36" t="s">
        <v>7277</v>
      </c>
      <c r="BK7259" s="37">
        <v>85030.399999999994</v>
      </c>
      <c r="BL7259" s="37">
        <v>43752</v>
      </c>
      <c r="BM7259" s="37">
        <v>88508</v>
      </c>
      <c r="BN7259" s="37">
        <v>54555</v>
      </c>
      <c r="BO7259" s="37">
        <v>98416</v>
      </c>
    </row>
    <row r="7260" spans="62:67" ht="9" customHeight="1" x14ac:dyDescent="0.25">
      <c r="BJ7260" s="36" t="s">
        <v>7278</v>
      </c>
      <c r="BK7260" s="37">
        <v>84901.599999999991</v>
      </c>
      <c r="BL7260" s="37">
        <v>43676</v>
      </c>
      <c r="BM7260" s="37">
        <v>88400</v>
      </c>
      <c r="BN7260" s="37">
        <v>54495</v>
      </c>
      <c r="BO7260" s="37">
        <v>98281</v>
      </c>
    </row>
    <row r="7261" spans="62:67" ht="9" customHeight="1" x14ac:dyDescent="0.25">
      <c r="BJ7261" s="36" t="s">
        <v>7279</v>
      </c>
      <c r="BK7261" s="37">
        <v>84772.799999999988</v>
      </c>
      <c r="BL7261" s="37">
        <v>43601</v>
      </c>
      <c r="BM7261" s="37">
        <v>88292</v>
      </c>
      <c r="BN7261" s="37">
        <v>54391</v>
      </c>
      <c r="BO7261" s="37">
        <v>98168</v>
      </c>
    </row>
    <row r="7262" spans="62:67" ht="9" customHeight="1" x14ac:dyDescent="0.25">
      <c r="BJ7262" s="36" t="s">
        <v>7280</v>
      </c>
      <c r="BK7262" s="37">
        <v>84643.999999999985</v>
      </c>
      <c r="BL7262" s="37">
        <v>43525</v>
      </c>
      <c r="BM7262" s="37">
        <v>88184</v>
      </c>
      <c r="BN7262" s="37">
        <v>54288</v>
      </c>
      <c r="BO7262" s="37">
        <v>98082</v>
      </c>
    </row>
    <row r="7263" spans="62:67" ht="9" customHeight="1" x14ac:dyDescent="0.25">
      <c r="BJ7263" s="36" t="s">
        <v>7281</v>
      </c>
      <c r="BK7263" s="37">
        <v>84515.199999999983</v>
      </c>
      <c r="BL7263" s="37">
        <v>43449</v>
      </c>
      <c r="BM7263" s="37">
        <v>88076</v>
      </c>
      <c r="BN7263" s="37">
        <v>54212</v>
      </c>
      <c r="BO7263" s="37">
        <v>98057</v>
      </c>
    </row>
    <row r="7264" spans="62:67" ht="9" customHeight="1" x14ac:dyDescent="0.25">
      <c r="BJ7264" s="36" t="s">
        <v>7282</v>
      </c>
      <c r="BK7264" s="37">
        <v>84386.39999999998</v>
      </c>
      <c r="BL7264" s="37">
        <v>43374</v>
      </c>
      <c r="BM7264" s="37">
        <v>87968</v>
      </c>
      <c r="BN7264" s="37">
        <v>54137</v>
      </c>
      <c r="BO7264" s="37">
        <v>97895</v>
      </c>
    </row>
    <row r="7265" spans="62:67" ht="9" customHeight="1" x14ac:dyDescent="0.25">
      <c r="BJ7265" s="36" t="s">
        <v>7283</v>
      </c>
      <c r="BK7265" s="37">
        <v>84257.599999999977</v>
      </c>
      <c r="BL7265" s="37">
        <v>43298</v>
      </c>
      <c r="BM7265" s="37">
        <v>87860</v>
      </c>
      <c r="BN7265" s="37">
        <v>54061</v>
      </c>
      <c r="BO7265" s="37">
        <v>97850</v>
      </c>
    </row>
    <row r="7266" spans="62:67" ht="9" customHeight="1" x14ac:dyDescent="0.25">
      <c r="BJ7266" s="36" t="s">
        <v>7284</v>
      </c>
      <c r="BK7266" s="37">
        <v>84128.799999999974</v>
      </c>
      <c r="BL7266" s="37">
        <v>43222</v>
      </c>
      <c r="BM7266" s="37">
        <v>87752</v>
      </c>
      <c r="BN7266" s="37">
        <v>53992</v>
      </c>
      <c r="BO7266" s="37">
        <v>97643</v>
      </c>
    </row>
    <row r="7267" spans="62:67" ht="9" customHeight="1" x14ac:dyDescent="0.25">
      <c r="BJ7267" s="36" t="s">
        <v>7285</v>
      </c>
      <c r="BK7267" s="37">
        <v>84000</v>
      </c>
      <c r="BL7267" s="37">
        <v>43146</v>
      </c>
      <c r="BM7267" s="37">
        <v>87644</v>
      </c>
      <c r="BN7267" s="37">
        <v>53922</v>
      </c>
      <c r="BO7267" s="37">
        <v>97540</v>
      </c>
    </row>
    <row r="7268" spans="62:67" ht="9" customHeight="1" x14ac:dyDescent="0.25">
      <c r="BJ7268" s="36" t="s">
        <v>7286</v>
      </c>
      <c r="BK7268" s="37">
        <v>83881.399999999994</v>
      </c>
      <c r="BL7268" s="37">
        <v>43062</v>
      </c>
      <c r="BM7268" s="37">
        <v>87534</v>
      </c>
      <c r="BN7268" s="37">
        <v>53819</v>
      </c>
      <c r="BO7268" s="37">
        <v>97436</v>
      </c>
    </row>
    <row r="7269" spans="62:67" ht="9" customHeight="1" x14ac:dyDescent="0.25">
      <c r="BJ7269" s="36" t="s">
        <v>7287</v>
      </c>
      <c r="BK7269" s="37">
        <v>83762.799999999988</v>
      </c>
      <c r="BL7269" s="37">
        <v>42978</v>
      </c>
      <c r="BM7269" s="37">
        <v>87423</v>
      </c>
      <c r="BN7269" s="37">
        <v>53716</v>
      </c>
      <c r="BO7269" s="37">
        <v>97333</v>
      </c>
    </row>
    <row r="7270" spans="62:67" ht="9" customHeight="1" x14ac:dyDescent="0.25">
      <c r="BJ7270" s="36" t="s">
        <v>7288</v>
      </c>
      <c r="BK7270" s="37">
        <v>83644.199999999983</v>
      </c>
      <c r="BL7270" s="37">
        <v>42894</v>
      </c>
      <c r="BM7270" s="37">
        <v>87312</v>
      </c>
      <c r="BN7270" s="37">
        <v>53624</v>
      </c>
      <c r="BO7270" s="37">
        <v>97242</v>
      </c>
    </row>
    <row r="7271" spans="62:67" ht="9" customHeight="1" x14ac:dyDescent="0.25">
      <c r="BJ7271" s="36" t="s">
        <v>7289</v>
      </c>
      <c r="BK7271" s="37">
        <v>83525.599999999977</v>
      </c>
      <c r="BL7271" s="37">
        <v>42809</v>
      </c>
      <c r="BM7271" s="37">
        <v>87202</v>
      </c>
      <c r="BN7271" s="37">
        <v>53538</v>
      </c>
      <c r="BO7271" s="37">
        <v>97150</v>
      </c>
    </row>
    <row r="7272" spans="62:67" ht="9" customHeight="1" x14ac:dyDescent="0.25">
      <c r="BJ7272" s="36" t="s">
        <v>7290</v>
      </c>
      <c r="BK7272" s="37">
        <v>83406.999999999971</v>
      </c>
      <c r="BL7272" s="37">
        <v>42725</v>
      </c>
      <c r="BM7272" s="37">
        <v>87091</v>
      </c>
      <c r="BN7272" s="37">
        <v>53445</v>
      </c>
      <c r="BO7272" s="37">
        <v>97072</v>
      </c>
    </row>
    <row r="7273" spans="62:67" ht="9" customHeight="1" x14ac:dyDescent="0.25">
      <c r="BJ7273" s="36" t="s">
        <v>7291</v>
      </c>
      <c r="BK7273" s="37">
        <v>83288.399999999965</v>
      </c>
      <c r="BL7273" s="37">
        <v>42641</v>
      </c>
      <c r="BM7273" s="37">
        <v>86980</v>
      </c>
      <c r="BN7273" s="37">
        <v>53351</v>
      </c>
      <c r="BO7273" s="37">
        <v>96935</v>
      </c>
    </row>
    <row r="7274" spans="62:67" ht="9" customHeight="1" x14ac:dyDescent="0.25">
      <c r="BJ7274" s="36" t="s">
        <v>7292</v>
      </c>
      <c r="BK7274" s="37">
        <v>83169.799999999959</v>
      </c>
      <c r="BL7274" s="37">
        <v>42556</v>
      </c>
      <c r="BM7274" s="37">
        <v>86870</v>
      </c>
      <c r="BN7274" s="37">
        <v>53240</v>
      </c>
      <c r="BO7274" s="37">
        <v>96863</v>
      </c>
    </row>
    <row r="7275" spans="62:67" ht="9" customHeight="1" x14ac:dyDescent="0.25">
      <c r="BJ7275" s="36" t="s">
        <v>7293</v>
      </c>
      <c r="BK7275" s="37">
        <v>83051.199999999953</v>
      </c>
      <c r="BL7275" s="37">
        <v>42472</v>
      </c>
      <c r="BM7275" s="37">
        <v>86759</v>
      </c>
      <c r="BN7275" s="37">
        <v>53179</v>
      </c>
      <c r="BO7275" s="37">
        <v>96726</v>
      </c>
    </row>
    <row r="7276" spans="62:67" ht="9" customHeight="1" x14ac:dyDescent="0.25">
      <c r="BJ7276" s="36" t="s">
        <v>7294</v>
      </c>
      <c r="BK7276" s="37">
        <v>82932.599999999948</v>
      </c>
      <c r="BL7276" s="37">
        <v>42388</v>
      </c>
      <c r="BM7276" s="37">
        <v>86648</v>
      </c>
      <c r="BN7276" s="37">
        <v>53105</v>
      </c>
      <c r="BO7276" s="37">
        <v>96624</v>
      </c>
    </row>
    <row r="7277" spans="62:67" ht="9" customHeight="1" x14ac:dyDescent="0.25">
      <c r="BJ7277" s="36" t="s">
        <v>7295</v>
      </c>
      <c r="BK7277" s="37">
        <v>82814</v>
      </c>
      <c r="BL7277" s="37">
        <v>42303</v>
      </c>
      <c r="BM7277" s="37">
        <v>86537</v>
      </c>
      <c r="BN7277" s="37">
        <v>53023</v>
      </c>
      <c r="BO7277" s="37">
        <v>96503</v>
      </c>
    </row>
    <row r="7278" spans="62:67" ht="9" customHeight="1" x14ac:dyDescent="0.25">
      <c r="BJ7278" s="36" t="s">
        <v>7296</v>
      </c>
      <c r="BK7278" s="37">
        <v>82718.2</v>
      </c>
      <c r="BL7278" s="37">
        <v>42225</v>
      </c>
      <c r="BM7278" s="37">
        <v>86429</v>
      </c>
      <c r="BN7278" s="37">
        <v>52941</v>
      </c>
      <c r="BO7278" s="37">
        <v>96381</v>
      </c>
    </row>
    <row r="7279" spans="62:67" ht="9" customHeight="1" x14ac:dyDescent="0.25">
      <c r="BJ7279" s="36" t="s">
        <v>7297</v>
      </c>
      <c r="BK7279" s="37">
        <v>82622.399999999994</v>
      </c>
      <c r="BL7279" s="37">
        <v>42146</v>
      </c>
      <c r="BM7279" s="37">
        <v>86320</v>
      </c>
      <c r="BN7279" s="37">
        <v>52861</v>
      </c>
      <c r="BO7279" s="37">
        <v>96300</v>
      </c>
    </row>
    <row r="7280" spans="62:67" ht="9" customHeight="1" x14ac:dyDescent="0.25">
      <c r="BJ7280" s="36" t="s">
        <v>7298</v>
      </c>
      <c r="BK7280" s="37">
        <v>82526.599999999991</v>
      </c>
      <c r="BL7280" s="37">
        <v>42067</v>
      </c>
      <c r="BM7280" s="37">
        <v>86211</v>
      </c>
      <c r="BN7280" s="37">
        <v>52816</v>
      </c>
      <c r="BO7280" s="37">
        <v>96204</v>
      </c>
    </row>
    <row r="7281" spans="62:67" ht="9" customHeight="1" x14ac:dyDescent="0.25">
      <c r="BJ7281" s="36" t="s">
        <v>7299</v>
      </c>
      <c r="BK7281" s="37">
        <v>82430.799999999988</v>
      </c>
      <c r="BL7281" s="37">
        <v>41988</v>
      </c>
      <c r="BM7281" s="37">
        <v>86102</v>
      </c>
      <c r="BN7281" s="37">
        <v>52732</v>
      </c>
      <c r="BO7281" s="37">
        <v>96082</v>
      </c>
    </row>
    <row r="7282" spans="62:67" ht="9" customHeight="1" x14ac:dyDescent="0.25">
      <c r="BJ7282" s="36" t="s">
        <v>7300</v>
      </c>
      <c r="BK7282" s="37">
        <v>82334.999999999985</v>
      </c>
      <c r="BL7282" s="37">
        <v>41909</v>
      </c>
      <c r="BM7282" s="37">
        <v>85993</v>
      </c>
      <c r="BN7282" s="37">
        <v>52647</v>
      </c>
      <c r="BO7282" s="37">
        <v>95989</v>
      </c>
    </row>
    <row r="7283" spans="62:67" ht="9" customHeight="1" x14ac:dyDescent="0.25">
      <c r="BJ7283" s="36" t="s">
        <v>7301</v>
      </c>
      <c r="BK7283" s="37">
        <v>82239.199999999983</v>
      </c>
      <c r="BL7283" s="37">
        <v>41830</v>
      </c>
      <c r="BM7283" s="37">
        <v>85885</v>
      </c>
      <c r="BN7283" s="37">
        <v>52563</v>
      </c>
      <c r="BO7283" s="37">
        <v>95863</v>
      </c>
    </row>
    <row r="7284" spans="62:67" ht="9" customHeight="1" x14ac:dyDescent="0.25">
      <c r="BJ7284" s="36" t="s">
        <v>7302</v>
      </c>
      <c r="BK7284" s="37">
        <v>82143.39999999998</v>
      </c>
      <c r="BL7284" s="37">
        <v>41751</v>
      </c>
      <c r="BM7284" s="37">
        <v>85776</v>
      </c>
      <c r="BN7284" s="37">
        <v>52478</v>
      </c>
      <c r="BO7284" s="37">
        <v>95796</v>
      </c>
    </row>
    <row r="7285" spans="62:67" ht="9" customHeight="1" x14ac:dyDescent="0.25">
      <c r="BJ7285" s="36" t="s">
        <v>7303</v>
      </c>
      <c r="BK7285" s="37">
        <v>82047.599999999977</v>
      </c>
      <c r="BL7285" s="37">
        <v>41672</v>
      </c>
      <c r="BM7285" s="37">
        <v>85667</v>
      </c>
      <c r="BN7285" s="37">
        <v>52394</v>
      </c>
      <c r="BO7285" s="37">
        <v>95611</v>
      </c>
    </row>
    <row r="7286" spans="62:67" ht="9" customHeight="1" x14ac:dyDescent="0.25">
      <c r="BJ7286" s="36" t="s">
        <v>7304</v>
      </c>
      <c r="BK7286" s="37">
        <v>81951.799999999974</v>
      </c>
      <c r="BL7286" s="37">
        <v>41593</v>
      </c>
      <c r="BM7286" s="37">
        <v>85558</v>
      </c>
      <c r="BN7286" s="37">
        <v>52324</v>
      </c>
      <c r="BO7286" s="37">
        <v>95527</v>
      </c>
    </row>
    <row r="7287" spans="62:67" ht="9" customHeight="1" x14ac:dyDescent="0.25">
      <c r="BJ7287" s="36" t="s">
        <v>7305</v>
      </c>
      <c r="BK7287" s="37">
        <v>81856</v>
      </c>
      <c r="BL7287" s="37">
        <v>41514</v>
      </c>
      <c r="BM7287" s="37">
        <v>85449</v>
      </c>
      <c r="BN7287" s="37">
        <v>52255</v>
      </c>
      <c r="BO7287" s="37">
        <v>95443</v>
      </c>
    </row>
    <row r="7288" spans="62:67" ht="9" customHeight="1" x14ac:dyDescent="0.25">
      <c r="BJ7288" s="36" t="s">
        <v>7306</v>
      </c>
      <c r="BK7288" s="37">
        <v>81728.100000000006</v>
      </c>
      <c r="BL7288" s="37">
        <v>41436</v>
      </c>
      <c r="BM7288" s="37">
        <v>85346</v>
      </c>
      <c r="BN7288" s="37">
        <v>52143</v>
      </c>
      <c r="BO7288" s="37">
        <v>95340</v>
      </c>
    </row>
    <row r="7289" spans="62:67" ht="9" customHeight="1" x14ac:dyDescent="0.25">
      <c r="BJ7289" s="36" t="s">
        <v>7307</v>
      </c>
      <c r="BK7289" s="37">
        <v>81600.200000000012</v>
      </c>
      <c r="BL7289" s="37">
        <v>41358</v>
      </c>
      <c r="BM7289" s="37">
        <v>85242</v>
      </c>
      <c r="BN7289" s="37">
        <v>52069</v>
      </c>
      <c r="BO7289" s="37">
        <v>95271</v>
      </c>
    </row>
    <row r="7290" spans="62:67" ht="9" customHeight="1" x14ac:dyDescent="0.25">
      <c r="BJ7290" s="36" t="s">
        <v>7308</v>
      </c>
      <c r="BK7290" s="37">
        <v>81472.300000000017</v>
      </c>
      <c r="BL7290" s="37">
        <v>41280</v>
      </c>
      <c r="BM7290" s="37">
        <v>85138</v>
      </c>
      <c r="BN7290" s="37">
        <v>52000</v>
      </c>
      <c r="BO7290" s="37">
        <v>95154</v>
      </c>
    </row>
    <row r="7291" spans="62:67" ht="9" customHeight="1" x14ac:dyDescent="0.25">
      <c r="BJ7291" s="36" t="s">
        <v>7309</v>
      </c>
      <c r="BK7291" s="37">
        <v>81344.400000000023</v>
      </c>
      <c r="BL7291" s="37">
        <v>41202</v>
      </c>
      <c r="BM7291" s="37">
        <v>85034</v>
      </c>
      <c r="BN7291" s="37">
        <v>51931</v>
      </c>
      <c r="BO7291" s="37">
        <v>95037</v>
      </c>
    </row>
    <row r="7292" spans="62:67" ht="9" customHeight="1" x14ac:dyDescent="0.25">
      <c r="BJ7292" s="36" t="s">
        <v>7310</v>
      </c>
      <c r="BK7292" s="37">
        <v>81216.500000000029</v>
      </c>
      <c r="BL7292" s="37">
        <v>41123</v>
      </c>
      <c r="BM7292" s="37">
        <v>84930</v>
      </c>
      <c r="BN7292" s="37">
        <v>51883</v>
      </c>
      <c r="BO7292" s="37">
        <v>94920</v>
      </c>
    </row>
    <row r="7293" spans="62:67" ht="9" customHeight="1" x14ac:dyDescent="0.25">
      <c r="BJ7293" s="36" t="s">
        <v>7311</v>
      </c>
      <c r="BK7293" s="37">
        <v>81088.600000000035</v>
      </c>
      <c r="BL7293" s="37">
        <v>41045</v>
      </c>
      <c r="BM7293" s="37">
        <v>84827</v>
      </c>
      <c r="BN7293" s="37">
        <v>51748</v>
      </c>
      <c r="BO7293" s="37">
        <v>94861</v>
      </c>
    </row>
    <row r="7294" spans="62:67" ht="9" customHeight="1" x14ac:dyDescent="0.25">
      <c r="BJ7294" s="36" t="s">
        <v>7312</v>
      </c>
      <c r="BK7294" s="37">
        <v>80960.700000000041</v>
      </c>
      <c r="BL7294" s="37">
        <v>40967</v>
      </c>
      <c r="BM7294" s="37">
        <v>84723</v>
      </c>
      <c r="BN7294" s="37">
        <v>51719</v>
      </c>
      <c r="BO7294" s="37">
        <v>94739</v>
      </c>
    </row>
    <row r="7295" spans="62:67" ht="9" customHeight="1" x14ac:dyDescent="0.25">
      <c r="BJ7295" s="36" t="s">
        <v>7313</v>
      </c>
      <c r="BK7295" s="37">
        <v>80832.800000000047</v>
      </c>
      <c r="BL7295" s="37">
        <v>40889</v>
      </c>
      <c r="BM7295" s="37">
        <v>84619</v>
      </c>
      <c r="BN7295" s="37">
        <v>51601</v>
      </c>
      <c r="BO7295" s="37">
        <v>94585</v>
      </c>
    </row>
    <row r="7296" spans="62:67" ht="9" customHeight="1" x14ac:dyDescent="0.25">
      <c r="BJ7296" s="36" t="s">
        <v>7314</v>
      </c>
      <c r="BK7296" s="37">
        <v>80704.900000000052</v>
      </c>
      <c r="BL7296" s="37">
        <v>40811</v>
      </c>
      <c r="BM7296" s="37">
        <v>84515</v>
      </c>
      <c r="BN7296" s="37">
        <v>51520</v>
      </c>
      <c r="BO7296" s="37">
        <v>94483</v>
      </c>
    </row>
    <row r="7297" spans="62:67" ht="9" customHeight="1" x14ac:dyDescent="0.25">
      <c r="BJ7297" s="36" t="s">
        <v>7315</v>
      </c>
      <c r="BK7297" s="37">
        <v>80577</v>
      </c>
      <c r="BL7297" s="37">
        <v>40732</v>
      </c>
      <c r="BM7297" s="37">
        <v>84411</v>
      </c>
      <c r="BN7297" s="37">
        <v>51469</v>
      </c>
      <c r="BO7297" s="37">
        <v>94412</v>
      </c>
    </row>
    <row r="7298" spans="62:67" ht="9" customHeight="1" x14ac:dyDescent="0.25">
      <c r="BJ7298" s="36" t="s">
        <v>7316</v>
      </c>
      <c r="BK7298" s="37">
        <v>80452</v>
      </c>
      <c r="BL7298" s="37">
        <v>40660</v>
      </c>
      <c r="BM7298" s="37">
        <v>84304</v>
      </c>
      <c r="BN7298" s="37">
        <v>51366</v>
      </c>
      <c r="BO7298" s="37">
        <v>94300</v>
      </c>
    </row>
    <row r="7299" spans="62:67" ht="9" customHeight="1" x14ac:dyDescent="0.25">
      <c r="BJ7299" s="36" t="s">
        <v>7317</v>
      </c>
      <c r="BK7299" s="37">
        <v>80327</v>
      </c>
      <c r="BL7299" s="37">
        <v>40588</v>
      </c>
      <c r="BM7299" s="37">
        <v>84197</v>
      </c>
      <c r="BN7299" s="37">
        <v>51274</v>
      </c>
      <c r="BO7299" s="37">
        <v>94232</v>
      </c>
    </row>
    <row r="7300" spans="62:67" ht="9" customHeight="1" x14ac:dyDescent="0.25">
      <c r="BJ7300" s="36" t="s">
        <v>7318</v>
      </c>
      <c r="BK7300" s="37">
        <v>80202</v>
      </c>
      <c r="BL7300" s="37">
        <v>40516</v>
      </c>
      <c r="BM7300" s="37">
        <v>84090</v>
      </c>
      <c r="BN7300" s="37">
        <v>51183</v>
      </c>
      <c r="BO7300" s="37">
        <v>94116</v>
      </c>
    </row>
    <row r="7301" spans="62:67" ht="9" customHeight="1" x14ac:dyDescent="0.25">
      <c r="BJ7301" s="36" t="s">
        <v>7319</v>
      </c>
      <c r="BK7301" s="37">
        <v>80077</v>
      </c>
      <c r="BL7301" s="37">
        <v>40444</v>
      </c>
      <c r="BM7301" s="37">
        <v>83983</v>
      </c>
      <c r="BN7301" s="37">
        <v>51103</v>
      </c>
      <c r="BO7301" s="37">
        <v>94011</v>
      </c>
    </row>
    <row r="7302" spans="62:67" ht="9" customHeight="1" x14ac:dyDescent="0.25">
      <c r="BJ7302" s="36" t="s">
        <v>7320</v>
      </c>
      <c r="BK7302" s="37">
        <v>79952</v>
      </c>
      <c r="BL7302" s="37">
        <v>40372</v>
      </c>
      <c r="BM7302" s="37">
        <v>83875</v>
      </c>
      <c r="BN7302" s="37">
        <v>51023</v>
      </c>
      <c r="BO7302" s="37">
        <v>93948</v>
      </c>
    </row>
    <row r="7303" spans="62:67" ht="9" customHeight="1" x14ac:dyDescent="0.25">
      <c r="BJ7303" s="36" t="s">
        <v>7321</v>
      </c>
      <c r="BK7303" s="37">
        <v>79827</v>
      </c>
      <c r="BL7303" s="37">
        <v>40300</v>
      </c>
      <c r="BM7303" s="37">
        <v>83768</v>
      </c>
      <c r="BN7303" s="37">
        <v>50943</v>
      </c>
      <c r="BO7303" s="37">
        <v>93824</v>
      </c>
    </row>
    <row r="7304" spans="62:67" ht="9" customHeight="1" x14ac:dyDescent="0.25">
      <c r="BJ7304" s="36" t="s">
        <v>7322</v>
      </c>
      <c r="BK7304" s="37">
        <v>79702</v>
      </c>
      <c r="BL7304" s="37">
        <v>40228</v>
      </c>
      <c r="BM7304" s="37">
        <v>83661</v>
      </c>
      <c r="BN7304" s="37">
        <v>50864</v>
      </c>
      <c r="BO7304" s="37">
        <v>93705</v>
      </c>
    </row>
    <row r="7305" spans="62:67" ht="9" customHeight="1" x14ac:dyDescent="0.25">
      <c r="BJ7305" s="36" t="s">
        <v>7323</v>
      </c>
      <c r="BK7305" s="37">
        <v>79577</v>
      </c>
      <c r="BL7305" s="37">
        <v>40156</v>
      </c>
      <c r="BM7305" s="37">
        <v>83554</v>
      </c>
      <c r="BN7305" s="37">
        <v>50784</v>
      </c>
      <c r="BO7305" s="37">
        <v>93637</v>
      </c>
    </row>
    <row r="7306" spans="62:67" ht="9" customHeight="1" x14ac:dyDescent="0.25">
      <c r="BJ7306" s="36" t="s">
        <v>7324</v>
      </c>
      <c r="BK7306" s="37">
        <v>79452</v>
      </c>
      <c r="BL7306" s="37">
        <v>40084</v>
      </c>
      <c r="BM7306" s="37">
        <v>83447</v>
      </c>
      <c r="BN7306" s="37">
        <v>50704</v>
      </c>
      <c r="BO7306" s="37">
        <v>93467</v>
      </c>
    </row>
    <row r="7307" spans="62:67" ht="9" customHeight="1" x14ac:dyDescent="0.25">
      <c r="BJ7307" s="36" t="s">
        <v>7325</v>
      </c>
      <c r="BK7307" s="37">
        <v>79327</v>
      </c>
      <c r="BL7307" s="37">
        <v>40012</v>
      </c>
      <c r="BM7307" s="37">
        <v>83339</v>
      </c>
      <c r="BN7307" s="37">
        <v>50624</v>
      </c>
      <c r="BO7307" s="37">
        <v>93346</v>
      </c>
    </row>
    <row r="7308" spans="62:67" ht="9" customHeight="1" x14ac:dyDescent="0.25">
      <c r="BJ7308" s="36" t="s">
        <v>7326</v>
      </c>
      <c r="BK7308" s="37">
        <v>79219.199999999997</v>
      </c>
      <c r="BL7308" s="37">
        <v>39933</v>
      </c>
      <c r="BM7308" s="37">
        <v>83233</v>
      </c>
      <c r="BN7308" s="37">
        <v>50544</v>
      </c>
      <c r="BO7308" s="37">
        <v>93241</v>
      </c>
    </row>
    <row r="7309" spans="62:67" ht="9" customHeight="1" x14ac:dyDescent="0.25">
      <c r="BJ7309" s="36" t="s">
        <v>7327</v>
      </c>
      <c r="BK7309" s="37">
        <v>79111.399999999994</v>
      </c>
      <c r="BL7309" s="37">
        <v>39854</v>
      </c>
      <c r="BM7309" s="37">
        <v>83126</v>
      </c>
      <c r="BN7309" s="37">
        <v>50464</v>
      </c>
      <c r="BO7309" s="37">
        <v>93145</v>
      </c>
    </row>
    <row r="7310" spans="62:67" ht="9" customHeight="1" x14ac:dyDescent="0.25">
      <c r="BJ7310" s="36" t="s">
        <v>7328</v>
      </c>
      <c r="BK7310" s="37">
        <v>79003.599999999991</v>
      </c>
      <c r="BL7310" s="37">
        <v>39775</v>
      </c>
      <c r="BM7310" s="37">
        <v>83019</v>
      </c>
      <c r="BN7310" s="37">
        <v>50383</v>
      </c>
      <c r="BO7310" s="37">
        <v>93000</v>
      </c>
    </row>
    <row r="7311" spans="62:67" ht="9" customHeight="1" x14ac:dyDescent="0.25">
      <c r="BJ7311" s="36" t="s">
        <v>7329</v>
      </c>
      <c r="BK7311" s="37">
        <v>78895.799999999988</v>
      </c>
      <c r="BL7311" s="37">
        <v>39695</v>
      </c>
      <c r="BM7311" s="37">
        <v>82912</v>
      </c>
      <c r="BN7311" s="37">
        <v>50303</v>
      </c>
      <c r="BO7311" s="37">
        <v>92924</v>
      </c>
    </row>
    <row r="7312" spans="62:67" ht="9" customHeight="1" x14ac:dyDescent="0.25">
      <c r="BJ7312" s="36" t="s">
        <v>7330</v>
      </c>
      <c r="BK7312" s="37">
        <v>78787.999999999985</v>
      </c>
      <c r="BL7312" s="37">
        <v>39616</v>
      </c>
      <c r="BM7312" s="37">
        <v>82805</v>
      </c>
      <c r="BN7312" s="37">
        <v>50223</v>
      </c>
      <c r="BO7312" s="37">
        <v>92803</v>
      </c>
    </row>
    <row r="7313" spans="62:67" ht="9" customHeight="1" x14ac:dyDescent="0.25">
      <c r="BJ7313" s="36" t="s">
        <v>7331</v>
      </c>
      <c r="BK7313" s="37">
        <v>78680.199999999983</v>
      </c>
      <c r="BL7313" s="37">
        <v>39537</v>
      </c>
      <c r="BM7313" s="37">
        <v>82698</v>
      </c>
      <c r="BN7313" s="37">
        <v>50143</v>
      </c>
      <c r="BO7313" s="37">
        <v>92718</v>
      </c>
    </row>
    <row r="7314" spans="62:67" ht="9" customHeight="1" x14ac:dyDescent="0.25">
      <c r="BJ7314" s="36" t="s">
        <v>7332</v>
      </c>
      <c r="BK7314" s="37">
        <v>78572.39999999998</v>
      </c>
      <c r="BL7314" s="37">
        <v>39457</v>
      </c>
      <c r="BM7314" s="37">
        <v>82591</v>
      </c>
      <c r="BN7314" s="37">
        <v>50079</v>
      </c>
      <c r="BO7314" s="37">
        <v>92590</v>
      </c>
    </row>
    <row r="7315" spans="62:67" ht="9" customHeight="1" x14ac:dyDescent="0.25">
      <c r="BJ7315" s="36" t="s">
        <v>7333</v>
      </c>
      <c r="BK7315" s="37">
        <v>78464.599999999977</v>
      </c>
      <c r="BL7315" s="37">
        <v>39378</v>
      </c>
      <c r="BM7315" s="37">
        <v>82484</v>
      </c>
      <c r="BN7315" s="37">
        <v>49988</v>
      </c>
      <c r="BO7315" s="37">
        <v>92499</v>
      </c>
    </row>
    <row r="7316" spans="62:67" ht="9" customHeight="1" x14ac:dyDescent="0.25">
      <c r="BJ7316" s="36" t="s">
        <v>7334</v>
      </c>
      <c r="BK7316" s="37">
        <v>78356.799999999974</v>
      </c>
      <c r="BL7316" s="37">
        <v>39299</v>
      </c>
      <c r="BM7316" s="37">
        <v>82377</v>
      </c>
      <c r="BN7316" s="37">
        <v>49917</v>
      </c>
      <c r="BO7316" s="37">
        <v>92352</v>
      </c>
    </row>
    <row r="7317" spans="62:67" ht="9" customHeight="1" x14ac:dyDescent="0.25">
      <c r="BJ7317" s="36" t="s">
        <v>7335</v>
      </c>
      <c r="BK7317" s="37">
        <v>78249</v>
      </c>
      <c r="BL7317" s="37">
        <v>39219</v>
      </c>
      <c r="BM7317" s="37">
        <v>82270</v>
      </c>
      <c r="BN7317" s="37">
        <v>49817</v>
      </c>
      <c r="BO7317" s="37">
        <v>92300</v>
      </c>
    </row>
    <row r="7318" spans="62:67" ht="9" customHeight="1" x14ac:dyDescent="0.25">
      <c r="BJ7318" s="36" t="s">
        <v>7336</v>
      </c>
      <c r="BK7318" s="37">
        <v>78135.199999999997</v>
      </c>
      <c r="BL7318" s="37">
        <v>39141</v>
      </c>
      <c r="BM7318" s="37">
        <v>82168</v>
      </c>
      <c r="BN7318" s="37">
        <v>49746</v>
      </c>
      <c r="BO7318" s="37">
        <v>92219</v>
      </c>
    </row>
    <row r="7319" spans="62:67" ht="9" customHeight="1" x14ac:dyDescent="0.25">
      <c r="BJ7319" s="36" t="s">
        <v>7337</v>
      </c>
      <c r="BK7319" s="37">
        <v>78021.399999999994</v>
      </c>
      <c r="BL7319" s="37">
        <v>39063</v>
      </c>
      <c r="BM7319" s="37">
        <v>82066</v>
      </c>
      <c r="BN7319" s="37">
        <v>49676</v>
      </c>
      <c r="BO7319" s="37">
        <v>92034</v>
      </c>
    </row>
    <row r="7320" spans="62:67" ht="9" customHeight="1" x14ac:dyDescent="0.25">
      <c r="BJ7320" s="36" t="s">
        <v>7338</v>
      </c>
      <c r="BK7320" s="37">
        <v>77907.599999999991</v>
      </c>
      <c r="BL7320" s="37">
        <v>38985</v>
      </c>
      <c r="BM7320" s="37">
        <v>81963</v>
      </c>
      <c r="BN7320" s="37">
        <v>49605</v>
      </c>
      <c r="BO7320" s="37">
        <v>91935</v>
      </c>
    </row>
    <row r="7321" spans="62:67" ht="9" customHeight="1" x14ac:dyDescent="0.25">
      <c r="BJ7321" s="36" t="s">
        <v>7339</v>
      </c>
      <c r="BK7321" s="37">
        <v>77793.799999999988</v>
      </c>
      <c r="BL7321" s="37">
        <v>38907</v>
      </c>
      <c r="BM7321" s="37">
        <v>81861</v>
      </c>
      <c r="BN7321" s="37">
        <v>49534</v>
      </c>
      <c r="BO7321" s="37">
        <v>91865</v>
      </c>
    </row>
    <row r="7322" spans="62:67" ht="9" customHeight="1" x14ac:dyDescent="0.25">
      <c r="BJ7322" s="36" t="s">
        <v>7340</v>
      </c>
      <c r="BK7322" s="37">
        <v>77679.999999999985</v>
      </c>
      <c r="BL7322" s="37">
        <v>38828</v>
      </c>
      <c r="BM7322" s="37">
        <v>81758</v>
      </c>
      <c r="BN7322" s="37">
        <v>49464</v>
      </c>
      <c r="BO7322" s="37">
        <v>91737</v>
      </c>
    </row>
    <row r="7323" spans="62:67" ht="9" customHeight="1" x14ac:dyDescent="0.25">
      <c r="BJ7323" s="36" t="s">
        <v>7341</v>
      </c>
      <c r="BK7323" s="37">
        <v>77566.199999999983</v>
      </c>
      <c r="BL7323" s="37">
        <v>38750</v>
      </c>
      <c r="BM7323" s="37">
        <v>81656</v>
      </c>
      <c r="BN7323" s="37">
        <v>49380</v>
      </c>
      <c r="BO7323" s="37">
        <v>91641</v>
      </c>
    </row>
    <row r="7324" spans="62:67" ht="9" customHeight="1" x14ac:dyDescent="0.25">
      <c r="BJ7324" s="36" t="s">
        <v>7342</v>
      </c>
      <c r="BK7324" s="37">
        <v>77452.39999999998</v>
      </c>
      <c r="BL7324" s="37">
        <v>38672</v>
      </c>
      <c r="BM7324" s="37">
        <v>81554</v>
      </c>
      <c r="BN7324" s="37">
        <v>49296</v>
      </c>
      <c r="BO7324" s="37">
        <v>91479</v>
      </c>
    </row>
    <row r="7325" spans="62:67" ht="9" customHeight="1" x14ac:dyDescent="0.25">
      <c r="BJ7325" s="36" t="s">
        <v>7343</v>
      </c>
      <c r="BK7325" s="37">
        <v>77338.599999999977</v>
      </c>
      <c r="BL7325" s="37">
        <v>38594</v>
      </c>
      <c r="BM7325" s="37">
        <v>81451</v>
      </c>
      <c r="BN7325" s="37">
        <v>49190</v>
      </c>
      <c r="BO7325" s="37">
        <v>91445</v>
      </c>
    </row>
    <row r="7326" spans="62:67" ht="9" customHeight="1" x14ac:dyDescent="0.25">
      <c r="BJ7326" s="36" t="s">
        <v>7344</v>
      </c>
      <c r="BK7326" s="37">
        <v>77224.799999999974</v>
      </c>
      <c r="BL7326" s="37">
        <v>38516</v>
      </c>
      <c r="BM7326" s="37">
        <v>81349</v>
      </c>
      <c r="BN7326" s="37">
        <v>49111</v>
      </c>
      <c r="BO7326" s="37">
        <v>91321</v>
      </c>
    </row>
    <row r="7327" spans="62:67" ht="9" customHeight="1" x14ac:dyDescent="0.25">
      <c r="BJ7327" s="36" t="s">
        <v>7345</v>
      </c>
      <c r="BK7327" s="37">
        <v>77111</v>
      </c>
      <c r="BL7327" s="37">
        <v>38437</v>
      </c>
      <c r="BM7327" s="37">
        <v>81246</v>
      </c>
      <c r="BN7327" s="37">
        <v>49031</v>
      </c>
      <c r="BO7327" s="37">
        <v>91197</v>
      </c>
    </row>
    <row r="7328" spans="62:67" ht="9" customHeight="1" x14ac:dyDescent="0.25">
      <c r="BJ7328" s="36" t="s">
        <v>7346</v>
      </c>
      <c r="BK7328" s="37">
        <v>76989.899999999994</v>
      </c>
      <c r="BL7328" s="37">
        <v>38364</v>
      </c>
      <c r="BM7328" s="37">
        <v>81148</v>
      </c>
      <c r="BN7328" s="37">
        <v>48952</v>
      </c>
      <c r="BO7328" s="37">
        <v>91095</v>
      </c>
    </row>
    <row r="7329" spans="62:67" ht="9" customHeight="1" x14ac:dyDescent="0.25">
      <c r="BJ7329" s="36" t="s">
        <v>7347</v>
      </c>
      <c r="BK7329" s="37">
        <v>76868.799999999988</v>
      </c>
      <c r="BL7329" s="37">
        <v>38291</v>
      </c>
      <c r="BM7329" s="37">
        <v>81049</v>
      </c>
      <c r="BN7329" s="37">
        <v>48939</v>
      </c>
      <c r="BO7329" s="37">
        <v>90993</v>
      </c>
    </row>
    <row r="7330" spans="62:67" ht="9" customHeight="1" x14ac:dyDescent="0.25">
      <c r="BJ7330" s="36" t="s">
        <v>7348</v>
      </c>
      <c r="BK7330" s="37">
        <v>76747.699999999983</v>
      </c>
      <c r="BL7330" s="37">
        <v>38218</v>
      </c>
      <c r="BM7330" s="37">
        <v>80950</v>
      </c>
      <c r="BN7330" s="37">
        <v>48808</v>
      </c>
      <c r="BO7330" s="37">
        <v>90863</v>
      </c>
    </row>
    <row r="7331" spans="62:67" ht="9" customHeight="1" x14ac:dyDescent="0.25">
      <c r="BJ7331" s="36" t="s">
        <v>7349</v>
      </c>
      <c r="BK7331" s="37">
        <v>76626.599999999977</v>
      </c>
      <c r="BL7331" s="37">
        <v>38144</v>
      </c>
      <c r="BM7331" s="37">
        <v>80851</v>
      </c>
      <c r="BN7331" s="37">
        <v>48762</v>
      </c>
      <c r="BO7331" s="37">
        <v>90752</v>
      </c>
    </row>
    <row r="7332" spans="62:67" ht="9" customHeight="1" x14ac:dyDescent="0.25">
      <c r="BJ7332" s="36" t="s">
        <v>7350</v>
      </c>
      <c r="BK7332" s="37">
        <v>76505.499999999971</v>
      </c>
      <c r="BL7332" s="37">
        <v>38071</v>
      </c>
      <c r="BM7332" s="37">
        <v>80752</v>
      </c>
      <c r="BN7332" s="37">
        <v>48699</v>
      </c>
      <c r="BO7332" s="37">
        <v>90641</v>
      </c>
    </row>
    <row r="7333" spans="62:67" ht="9" customHeight="1" x14ac:dyDescent="0.25">
      <c r="BJ7333" s="36" t="s">
        <v>7351</v>
      </c>
      <c r="BK7333" s="37">
        <v>76384.399999999965</v>
      </c>
      <c r="BL7333" s="37">
        <v>37998</v>
      </c>
      <c r="BM7333" s="37">
        <v>80654</v>
      </c>
      <c r="BN7333" s="37">
        <v>48604</v>
      </c>
      <c r="BO7333" s="37">
        <v>90566</v>
      </c>
    </row>
    <row r="7334" spans="62:67" ht="9" customHeight="1" x14ac:dyDescent="0.25">
      <c r="BJ7334" s="36" t="s">
        <v>7352</v>
      </c>
      <c r="BK7334" s="37">
        <v>76263.299999999959</v>
      </c>
      <c r="BL7334" s="37">
        <v>37924</v>
      </c>
      <c r="BM7334" s="37">
        <v>80555</v>
      </c>
      <c r="BN7334" s="37">
        <v>48509</v>
      </c>
      <c r="BO7334" s="37">
        <v>90499</v>
      </c>
    </row>
    <row r="7335" spans="62:67" ht="9" customHeight="1" x14ac:dyDescent="0.25">
      <c r="BJ7335" s="36" t="s">
        <v>7353</v>
      </c>
      <c r="BK7335" s="37">
        <v>76142.199999999953</v>
      </c>
      <c r="BL7335" s="37">
        <v>37851</v>
      </c>
      <c r="BM7335" s="37">
        <v>80456</v>
      </c>
      <c r="BN7335" s="37">
        <v>48414</v>
      </c>
      <c r="BO7335" s="37">
        <v>90373</v>
      </c>
    </row>
    <row r="7336" spans="62:67" ht="9" customHeight="1" x14ac:dyDescent="0.25">
      <c r="BJ7336" s="36" t="s">
        <v>7354</v>
      </c>
      <c r="BK7336" s="37">
        <v>76021.099999999948</v>
      </c>
      <c r="BL7336" s="37">
        <v>37778</v>
      </c>
      <c r="BM7336" s="37">
        <v>80357</v>
      </c>
      <c r="BN7336" s="37">
        <v>48346</v>
      </c>
      <c r="BO7336" s="37">
        <v>90299</v>
      </c>
    </row>
    <row r="7337" spans="62:67" ht="9" customHeight="1" x14ac:dyDescent="0.25">
      <c r="BJ7337" s="36" t="s">
        <v>7355</v>
      </c>
      <c r="BK7337" s="37">
        <v>75900</v>
      </c>
      <c r="BL7337" s="37">
        <v>37704</v>
      </c>
      <c r="BM7337" s="37">
        <v>80258</v>
      </c>
      <c r="BN7337" s="37">
        <v>48278</v>
      </c>
      <c r="BO7337" s="37">
        <v>90169</v>
      </c>
    </row>
    <row r="7338" spans="62:67" ht="9" customHeight="1" x14ac:dyDescent="0.25">
      <c r="BJ7338" s="36" t="s">
        <v>7356</v>
      </c>
      <c r="BK7338" s="37">
        <v>75788.899999999994</v>
      </c>
      <c r="BL7338" s="37">
        <v>37627</v>
      </c>
      <c r="BM7338" s="37">
        <v>80160</v>
      </c>
      <c r="BN7338" s="37">
        <v>48210</v>
      </c>
      <c r="BO7338" s="37">
        <v>90046</v>
      </c>
    </row>
    <row r="7339" spans="62:67" ht="9" customHeight="1" x14ac:dyDescent="0.25">
      <c r="BJ7339" s="36" t="s">
        <v>7357</v>
      </c>
      <c r="BK7339" s="37">
        <v>75677.799999999988</v>
      </c>
      <c r="BL7339" s="37">
        <v>37550</v>
      </c>
      <c r="BM7339" s="37">
        <v>80061</v>
      </c>
      <c r="BN7339" s="37">
        <v>48142</v>
      </c>
      <c r="BO7339" s="37">
        <v>89923</v>
      </c>
    </row>
    <row r="7340" spans="62:67" ht="9" customHeight="1" x14ac:dyDescent="0.25">
      <c r="BJ7340" s="36" t="s">
        <v>7358</v>
      </c>
      <c r="BK7340" s="37">
        <v>75566.699999999983</v>
      </c>
      <c r="BL7340" s="37">
        <v>37473</v>
      </c>
      <c r="BM7340" s="37">
        <v>79963</v>
      </c>
      <c r="BN7340" s="37">
        <v>48043</v>
      </c>
      <c r="BO7340" s="37">
        <v>89826</v>
      </c>
    </row>
    <row r="7341" spans="62:67" ht="9" customHeight="1" x14ac:dyDescent="0.25">
      <c r="BJ7341" s="36" t="s">
        <v>7359</v>
      </c>
      <c r="BK7341" s="37">
        <v>75455.599999999977</v>
      </c>
      <c r="BL7341" s="37">
        <v>37396</v>
      </c>
      <c r="BM7341" s="37">
        <v>79864</v>
      </c>
      <c r="BN7341" s="37">
        <v>47982</v>
      </c>
      <c r="BO7341" s="37">
        <v>89728</v>
      </c>
    </row>
    <row r="7342" spans="62:67" ht="9" customHeight="1" x14ac:dyDescent="0.25">
      <c r="BJ7342" s="36" t="s">
        <v>7360</v>
      </c>
      <c r="BK7342" s="37">
        <v>75344.499999999971</v>
      </c>
      <c r="BL7342" s="37">
        <v>37318</v>
      </c>
      <c r="BM7342" s="37">
        <v>79766</v>
      </c>
      <c r="BN7342" s="37">
        <v>47922</v>
      </c>
      <c r="BO7342" s="37">
        <v>89630</v>
      </c>
    </row>
    <row r="7343" spans="62:67" ht="9" customHeight="1" x14ac:dyDescent="0.25">
      <c r="BJ7343" s="36" t="s">
        <v>7361</v>
      </c>
      <c r="BK7343" s="37">
        <v>75233.399999999965</v>
      </c>
      <c r="BL7343" s="37">
        <v>37241</v>
      </c>
      <c r="BM7343" s="37">
        <v>79667</v>
      </c>
      <c r="BN7343" s="37">
        <v>47847</v>
      </c>
      <c r="BO7343" s="37">
        <v>89532</v>
      </c>
    </row>
    <row r="7344" spans="62:67" ht="9" customHeight="1" x14ac:dyDescent="0.25">
      <c r="BJ7344" s="36" t="s">
        <v>7362</v>
      </c>
      <c r="BK7344" s="37">
        <v>75122.299999999959</v>
      </c>
      <c r="BL7344" s="37">
        <v>37164</v>
      </c>
      <c r="BM7344" s="37">
        <v>79569</v>
      </c>
      <c r="BN7344" s="37">
        <v>47754</v>
      </c>
      <c r="BO7344" s="37">
        <v>89434</v>
      </c>
    </row>
    <row r="7345" spans="62:67" ht="9" customHeight="1" x14ac:dyDescent="0.25">
      <c r="BJ7345" s="36" t="s">
        <v>7363</v>
      </c>
      <c r="BK7345" s="37">
        <v>75011.199999999953</v>
      </c>
      <c r="BL7345" s="37">
        <v>37087</v>
      </c>
      <c r="BM7345" s="37">
        <v>79470</v>
      </c>
      <c r="BN7345" s="37">
        <v>47703</v>
      </c>
      <c r="BO7345" s="37">
        <v>89304</v>
      </c>
    </row>
    <row r="7346" spans="62:67" ht="9" customHeight="1" x14ac:dyDescent="0.25">
      <c r="BJ7346" s="36" t="s">
        <v>7364</v>
      </c>
      <c r="BK7346" s="37">
        <v>74900.099999999948</v>
      </c>
      <c r="BL7346" s="37">
        <v>37010</v>
      </c>
      <c r="BM7346" s="37">
        <v>79372</v>
      </c>
      <c r="BN7346" s="37">
        <v>47642</v>
      </c>
      <c r="BO7346" s="37">
        <v>89174</v>
      </c>
    </row>
    <row r="7347" spans="62:67" ht="9" customHeight="1" x14ac:dyDescent="0.25">
      <c r="BJ7347" s="36" t="s">
        <v>7365</v>
      </c>
      <c r="BK7347" s="37">
        <v>74789</v>
      </c>
      <c r="BL7347" s="37">
        <v>36932</v>
      </c>
      <c r="BM7347" s="37">
        <v>79273</v>
      </c>
      <c r="BN7347" s="37">
        <v>47551</v>
      </c>
      <c r="BO7347" s="37">
        <v>89048</v>
      </c>
    </row>
    <row r="7348" spans="62:67" ht="9" customHeight="1" x14ac:dyDescent="0.25">
      <c r="BJ7348" s="36" t="s">
        <v>7366</v>
      </c>
      <c r="BK7348" s="37">
        <v>74678</v>
      </c>
      <c r="BL7348" s="37">
        <v>36855</v>
      </c>
      <c r="BM7348" s="37">
        <v>79171</v>
      </c>
      <c r="BN7348" s="37">
        <v>47450</v>
      </c>
      <c r="BO7348" s="37">
        <v>88945</v>
      </c>
    </row>
    <row r="7349" spans="62:67" ht="9" customHeight="1" x14ac:dyDescent="0.25">
      <c r="BJ7349" s="36" t="s">
        <v>7367</v>
      </c>
      <c r="BK7349" s="37">
        <v>74567</v>
      </c>
      <c r="BL7349" s="37">
        <v>36778</v>
      </c>
      <c r="BM7349" s="37">
        <v>79069</v>
      </c>
      <c r="BN7349" s="37">
        <v>47381</v>
      </c>
      <c r="BO7349" s="37">
        <v>88854</v>
      </c>
    </row>
    <row r="7350" spans="62:67" ht="9" customHeight="1" x14ac:dyDescent="0.25">
      <c r="BJ7350" s="36" t="s">
        <v>7368</v>
      </c>
      <c r="BK7350" s="37">
        <v>74456</v>
      </c>
      <c r="BL7350" s="37">
        <v>36701</v>
      </c>
      <c r="BM7350" s="37">
        <v>78967</v>
      </c>
      <c r="BN7350" s="37">
        <v>47311</v>
      </c>
      <c r="BO7350" s="37">
        <v>88762</v>
      </c>
    </row>
    <row r="7351" spans="62:67" ht="9" customHeight="1" x14ac:dyDescent="0.25">
      <c r="BJ7351" s="36" t="s">
        <v>7369</v>
      </c>
      <c r="BK7351" s="37">
        <v>74345</v>
      </c>
      <c r="BL7351" s="37">
        <v>36623</v>
      </c>
      <c r="BM7351" s="37">
        <v>78865</v>
      </c>
      <c r="BN7351" s="37">
        <v>47211</v>
      </c>
      <c r="BO7351" s="37">
        <v>88693</v>
      </c>
    </row>
    <row r="7352" spans="62:67" ht="9" customHeight="1" x14ac:dyDescent="0.25">
      <c r="BJ7352" s="36" t="s">
        <v>7370</v>
      </c>
      <c r="BK7352" s="37">
        <v>74234</v>
      </c>
      <c r="BL7352" s="37">
        <v>36546</v>
      </c>
      <c r="BM7352" s="37">
        <v>78762</v>
      </c>
      <c r="BN7352" s="37">
        <v>47110</v>
      </c>
      <c r="BO7352" s="37">
        <v>88624</v>
      </c>
    </row>
    <row r="7353" spans="62:67" ht="9" customHeight="1" x14ac:dyDescent="0.25">
      <c r="BJ7353" s="36" t="s">
        <v>7371</v>
      </c>
      <c r="BK7353" s="37">
        <v>74123</v>
      </c>
      <c r="BL7353" s="37">
        <v>36469</v>
      </c>
      <c r="BM7353" s="37">
        <v>78660</v>
      </c>
      <c r="BN7353" s="37">
        <v>47031</v>
      </c>
      <c r="BO7353" s="37">
        <v>88523</v>
      </c>
    </row>
    <row r="7354" spans="62:67" ht="9" customHeight="1" x14ac:dyDescent="0.25">
      <c r="BJ7354" s="36" t="s">
        <v>7372</v>
      </c>
      <c r="BK7354" s="37">
        <v>74012</v>
      </c>
      <c r="BL7354" s="37">
        <v>36391</v>
      </c>
      <c r="BM7354" s="37">
        <v>78558</v>
      </c>
      <c r="BN7354" s="37">
        <v>46992</v>
      </c>
      <c r="BO7354" s="37">
        <v>88427</v>
      </c>
    </row>
    <row r="7355" spans="62:67" ht="9" customHeight="1" x14ac:dyDescent="0.25">
      <c r="BJ7355" s="36" t="s">
        <v>7373</v>
      </c>
      <c r="BK7355" s="37">
        <v>73901</v>
      </c>
      <c r="BL7355" s="37">
        <v>36314</v>
      </c>
      <c r="BM7355" s="37">
        <v>78456</v>
      </c>
      <c r="BN7355" s="37">
        <v>46952</v>
      </c>
      <c r="BO7355" s="37">
        <v>88277</v>
      </c>
    </row>
    <row r="7356" spans="62:67" ht="9" customHeight="1" x14ac:dyDescent="0.25">
      <c r="BJ7356" s="36" t="s">
        <v>7374</v>
      </c>
      <c r="BK7356" s="37">
        <v>73790</v>
      </c>
      <c r="BL7356" s="37">
        <v>36237</v>
      </c>
      <c r="BM7356" s="37">
        <v>78354</v>
      </c>
      <c r="BN7356" s="37">
        <v>46848</v>
      </c>
      <c r="BO7356" s="37">
        <v>88178</v>
      </c>
    </row>
    <row r="7357" spans="62:67" ht="9" customHeight="1" x14ac:dyDescent="0.25">
      <c r="BJ7357" s="36" t="s">
        <v>7375</v>
      </c>
      <c r="BK7357" s="37">
        <v>73679</v>
      </c>
      <c r="BL7357" s="37">
        <v>36159</v>
      </c>
      <c r="BM7357" s="37">
        <v>78251</v>
      </c>
      <c r="BN7357" s="37">
        <v>46742</v>
      </c>
      <c r="BO7357" s="37">
        <v>88078</v>
      </c>
    </row>
    <row r="7358" spans="62:67" ht="9" customHeight="1" x14ac:dyDescent="0.25">
      <c r="BJ7358" s="36" t="s">
        <v>7376</v>
      </c>
      <c r="BK7358" s="37">
        <v>73558.8</v>
      </c>
      <c r="BL7358" s="37">
        <v>36085</v>
      </c>
      <c r="BM7358" s="37">
        <v>78150</v>
      </c>
      <c r="BN7358" s="37">
        <v>46724</v>
      </c>
      <c r="BO7358" s="37">
        <v>87949</v>
      </c>
    </row>
    <row r="7359" spans="62:67" ht="9" customHeight="1" x14ac:dyDescent="0.25">
      <c r="BJ7359" s="36" t="s">
        <v>7377</v>
      </c>
      <c r="BK7359" s="37">
        <v>73438.600000000006</v>
      </c>
      <c r="BL7359" s="37">
        <v>36011</v>
      </c>
      <c r="BM7359" s="37">
        <v>78048</v>
      </c>
      <c r="BN7359" s="37">
        <v>46613</v>
      </c>
      <c r="BO7359" s="37">
        <v>87865</v>
      </c>
    </row>
    <row r="7360" spans="62:67" ht="9" customHeight="1" x14ac:dyDescent="0.25">
      <c r="BJ7360" s="36" t="s">
        <v>7378</v>
      </c>
      <c r="BK7360" s="37">
        <v>73318.400000000009</v>
      </c>
      <c r="BL7360" s="37">
        <v>35936</v>
      </c>
      <c r="BM7360" s="37">
        <v>77947</v>
      </c>
      <c r="BN7360" s="37">
        <v>46548</v>
      </c>
      <c r="BO7360" s="37">
        <v>87780</v>
      </c>
    </row>
    <row r="7361" spans="62:67" ht="9" customHeight="1" x14ac:dyDescent="0.25">
      <c r="BJ7361" s="36" t="s">
        <v>7379</v>
      </c>
      <c r="BK7361" s="37">
        <v>73198.200000000012</v>
      </c>
      <c r="BL7361" s="37">
        <v>35862</v>
      </c>
      <c r="BM7361" s="37">
        <v>77845</v>
      </c>
      <c r="BN7361" s="37">
        <v>46483</v>
      </c>
      <c r="BO7361" s="37">
        <v>87672</v>
      </c>
    </row>
    <row r="7362" spans="62:67" ht="9" customHeight="1" x14ac:dyDescent="0.25">
      <c r="BJ7362" s="36" t="s">
        <v>7380</v>
      </c>
      <c r="BK7362" s="37">
        <v>73078.000000000015</v>
      </c>
      <c r="BL7362" s="37">
        <v>35787</v>
      </c>
      <c r="BM7362" s="37">
        <v>77743</v>
      </c>
      <c r="BN7362" s="37">
        <v>46389</v>
      </c>
      <c r="BO7362" s="37">
        <v>87563</v>
      </c>
    </row>
    <row r="7363" spans="62:67" ht="9" customHeight="1" x14ac:dyDescent="0.25">
      <c r="BJ7363" s="36" t="s">
        <v>7381</v>
      </c>
      <c r="BK7363" s="37">
        <v>72957.800000000017</v>
      </c>
      <c r="BL7363" s="37">
        <v>35713</v>
      </c>
      <c r="BM7363" s="37">
        <v>77642</v>
      </c>
      <c r="BN7363" s="37">
        <v>46294</v>
      </c>
      <c r="BO7363" s="37">
        <v>87485</v>
      </c>
    </row>
    <row r="7364" spans="62:67" ht="9" customHeight="1" x14ac:dyDescent="0.25">
      <c r="BJ7364" s="36" t="s">
        <v>7382</v>
      </c>
      <c r="BK7364" s="37">
        <v>72837.60000000002</v>
      </c>
      <c r="BL7364" s="37">
        <v>35639</v>
      </c>
      <c r="BM7364" s="37">
        <v>77540</v>
      </c>
      <c r="BN7364" s="37">
        <v>46200</v>
      </c>
      <c r="BO7364" s="37">
        <v>87399</v>
      </c>
    </row>
    <row r="7365" spans="62:67" ht="9" customHeight="1" x14ac:dyDescent="0.25">
      <c r="BJ7365" s="36" t="s">
        <v>7383</v>
      </c>
      <c r="BK7365" s="37">
        <v>72717.400000000023</v>
      </c>
      <c r="BL7365" s="37">
        <v>35564</v>
      </c>
      <c r="BM7365" s="37">
        <v>77439</v>
      </c>
      <c r="BN7365" s="37">
        <v>46125</v>
      </c>
      <c r="BO7365" s="37">
        <v>87312</v>
      </c>
    </row>
    <row r="7366" spans="62:67" ht="9" customHeight="1" x14ac:dyDescent="0.25">
      <c r="BJ7366" s="36" t="s">
        <v>7384</v>
      </c>
      <c r="BK7366" s="37">
        <v>72597.200000000026</v>
      </c>
      <c r="BL7366" s="37">
        <v>35490</v>
      </c>
      <c r="BM7366" s="37">
        <v>77337</v>
      </c>
      <c r="BN7366" s="37">
        <v>46050</v>
      </c>
      <c r="BO7366" s="37">
        <v>87204</v>
      </c>
    </row>
    <row r="7367" spans="62:67" ht="9" customHeight="1" x14ac:dyDescent="0.25">
      <c r="BJ7367" s="36" t="s">
        <v>7385</v>
      </c>
      <c r="BK7367" s="37">
        <v>72477</v>
      </c>
      <c r="BL7367" s="37">
        <v>35415</v>
      </c>
      <c r="BM7367" s="37">
        <v>77235</v>
      </c>
      <c r="BN7367" s="37">
        <v>45954</v>
      </c>
      <c r="BO7367" s="37">
        <v>87110</v>
      </c>
    </row>
    <row r="7368" spans="62:67" ht="9" customHeight="1" x14ac:dyDescent="0.25">
      <c r="BJ7368" s="36" t="s">
        <v>7386</v>
      </c>
      <c r="BK7368" s="37">
        <v>72357.7</v>
      </c>
      <c r="BL7368" s="37">
        <v>35342</v>
      </c>
      <c r="BM7368" s="37">
        <v>77134</v>
      </c>
      <c r="BN7368" s="37">
        <v>45857</v>
      </c>
      <c r="BO7368" s="37">
        <v>86999</v>
      </c>
    </row>
    <row r="7369" spans="62:67" ht="9" customHeight="1" x14ac:dyDescent="0.25">
      <c r="BJ7369" s="36" t="s">
        <v>7387</v>
      </c>
      <c r="BK7369" s="37">
        <v>72238.399999999994</v>
      </c>
      <c r="BL7369" s="37">
        <v>35268</v>
      </c>
      <c r="BM7369" s="37">
        <v>77032</v>
      </c>
      <c r="BN7369" s="37">
        <v>45797</v>
      </c>
      <c r="BO7369" s="37">
        <v>86887</v>
      </c>
    </row>
    <row r="7370" spans="62:67" ht="9" customHeight="1" x14ac:dyDescent="0.25">
      <c r="BJ7370" s="36" t="s">
        <v>7388</v>
      </c>
      <c r="BK7370" s="37">
        <v>72119.099999999991</v>
      </c>
      <c r="BL7370" s="37">
        <v>35194</v>
      </c>
      <c r="BM7370" s="37">
        <v>76930</v>
      </c>
      <c r="BN7370" s="37">
        <v>45737</v>
      </c>
      <c r="BO7370" s="37">
        <v>86809</v>
      </c>
    </row>
    <row r="7371" spans="62:67" ht="9" customHeight="1" x14ac:dyDescent="0.25">
      <c r="BJ7371" s="36" t="s">
        <v>7389</v>
      </c>
      <c r="BK7371" s="37">
        <v>71999.799999999988</v>
      </c>
      <c r="BL7371" s="37">
        <v>35121</v>
      </c>
      <c r="BM7371" s="37">
        <v>76828</v>
      </c>
      <c r="BN7371" s="37">
        <v>45656</v>
      </c>
      <c r="BO7371" s="37">
        <v>86714</v>
      </c>
    </row>
    <row r="7372" spans="62:67" ht="9" customHeight="1" x14ac:dyDescent="0.25">
      <c r="BJ7372" s="36" t="s">
        <v>7390</v>
      </c>
      <c r="BK7372" s="37">
        <v>71880.499999999985</v>
      </c>
      <c r="BL7372" s="37">
        <v>35047</v>
      </c>
      <c r="BM7372" s="37">
        <v>76726</v>
      </c>
      <c r="BN7372" s="37">
        <v>45575</v>
      </c>
      <c r="BO7372" s="37">
        <v>86604</v>
      </c>
    </row>
    <row r="7373" spans="62:67" ht="9" customHeight="1" x14ac:dyDescent="0.25">
      <c r="BJ7373" s="36" t="s">
        <v>7391</v>
      </c>
      <c r="BK7373" s="37">
        <v>71761.199999999983</v>
      </c>
      <c r="BL7373" s="37">
        <v>34973</v>
      </c>
      <c r="BM7373" s="37">
        <v>76624</v>
      </c>
      <c r="BN7373" s="37">
        <v>45470</v>
      </c>
      <c r="BO7373" s="37">
        <v>86501</v>
      </c>
    </row>
    <row r="7374" spans="62:67" ht="9" customHeight="1" x14ac:dyDescent="0.25">
      <c r="BJ7374" s="36" t="s">
        <v>7392</v>
      </c>
      <c r="BK7374" s="37">
        <v>71641.89999999998</v>
      </c>
      <c r="BL7374" s="37">
        <v>34900</v>
      </c>
      <c r="BM7374" s="37">
        <v>76522</v>
      </c>
      <c r="BN7374" s="37">
        <v>45396</v>
      </c>
      <c r="BO7374" s="37">
        <v>86423</v>
      </c>
    </row>
    <row r="7375" spans="62:67" ht="9" customHeight="1" x14ac:dyDescent="0.25">
      <c r="BJ7375" s="36" t="s">
        <v>7393</v>
      </c>
      <c r="BK7375" s="37">
        <v>71522.599999999977</v>
      </c>
      <c r="BL7375" s="37">
        <v>34826</v>
      </c>
      <c r="BM7375" s="37">
        <v>76420</v>
      </c>
      <c r="BN7375" s="37">
        <v>45322</v>
      </c>
      <c r="BO7375" s="37">
        <v>86347</v>
      </c>
    </row>
    <row r="7376" spans="62:67" ht="9" customHeight="1" x14ac:dyDescent="0.25">
      <c r="BJ7376" s="36" t="s">
        <v>7394</v>
      </c>
      <c r="BK7376" s="37">
        <v>71403.299999999974</v>
      </c>
      <c r="BL7376" s="37">
        <v>34752</v>
      </c>
      <c r="BM7376" s="37">
        <v>76318</v>
      </c>
      <c r="BN7376" s="37">
        <v>45272</v>
      </c>
      <c r="BO7376" s="37">
        <v>86272</v>
      </c>
    </row>
    <row r="7377" spans="62:67" ht="9" customHeight="1" x14ac:dyDescent="0.25">
      <c r="BJ7377" s="36" t="s">
        <v>7395</v>
      </c>
      <c r="BK7377" s="37">
        <v>71284</v>
      </c>
      <c r="BL7377" s="37">
        <v>34678</v>
      </c>
      <c r="BM7377" s="37">
        <v>76216</v>
      </c>
      <c r="BN7377" s="37">
        <v>45222</v>
      </c>
      <c r="BO7377" s="37">
        <v>86129</v>
      </c>
    </row>
    <row r="7378" spans="62:67" ht="9" customHeight="1" x14ac:dyDescent="0.25">
      <c r="BJ7378" s="36" t="s">
        <v>7396</v>
      </c>
      <c r="BK7378" s="37">
        <v>71177.2</v>
      </c>
      <c r="BL7378" s="37">
        <v>34603</v>
      </c>
      <c r="BM7378" s="37">
        <v>76114</v>
      </c>
      <c r="BN7378" s="37">
        <v>45136</v>
      </c>
      <c r="BO7378" s="37">
        <v>86042</v>
      </c>
    </row>
    <row r="7379" spans="62:67" ht="9" customHeight="1" x14ac:dyDescent="0.25">
      <c r="BJ7379" s="36" t="s">
        <v>7397</v>
      </c>
      <c r="BK7379" s="37">
        <v>71070.399999999994</v>
      </c>
      <c r="BL7379" s="37">
        <v>34527</v>
      </c>
      <c r="BM7379" s="37">
        <v>76012</v>
      </c>
      <c r="BN7379" s="37">
        <v>45060</v>
      </c>
      <c r="BO7379" s="37">
        <v>85902</v>
      </c>
    </row>
    <row r="7380" spans="62:67" ht="9" customHeight="1" x14ac:dyDescent="0.25">
      <c r="BJ7380" s="36" t="s">
        <v>7398</v>
      </c>
      <c r="BK7380" s="37">
        <v>70963.599999999991</v>
      </c>
      <c r="BL7380" s="37">
        <v>34452</v>
      </c>
      <c r="BM7380" s="37">
        <v>75910</v>
      </c>
      <c r="BN7380" s="37">
        <v>44985</v>
      </c>
      <c r="BO7380" s="37">
        <v>85870</v>
      </c>
    </row>
    <row r="7381" spans="62:67" ht="9" customHeight="1" x14ac:dyDescent="0.25">
      <c r="BJ7381" s="36" t="s">
        <v>7399</v>
      </c>
      <c r="BK7381" s="37">
        <v>70856.799999999988</v>
      </c>
      <c r="BL7381" s="37">
        <v>34376</v>
      </c>
      <c r="BM7381" s="37">
        <v>75808</v>
      </c>
      <c r="BN7381" s="37">
        <v>44909</v>
      </c>
      <c r="BO7381" s="37">
        <v>85721</v>
      </c>
    </row>
    <row r="7382" spans="62:67" ht="9" customHeight="1" x14ac:dyDescent="0.25">
      <c r="BJ7382" s="36" t="s">
        <v>7400</v>
      </c>
      <c r="BK7382" s="37">
        <v>70749.999999999985</v>
      </c>
      <c r="BL7382" s="37">
        <v>34300</v>
      </c>
      <c r="BM7382" s="37">
        <v>75705</v>
      </c>
      <c r="BN7382" s="37">
        <v>44833</v>
      </c>
      <c r="BO7382" s="37">
        <v>85636</v>
      </c>
    </row>
    <row r="7383" spans="62:67" ht="9" customHeight="1" x14ac:dyDescent="0.25">
      <c r="BJ7383" s="36" t="s">
        <v>7401</v>
      </c>
      <c r="BK7383" s="37">
        <v>70643.199999999983</v>
      </c>
      <c r="BL7383" s="37">
        <v>34225</v>
      </c>
      <c r="BM7383" s="37">
        <v>75603</v>
      </c>
      <c r="BN7383" s="37">
        <v>44749</v>
      </c>
      <c r="BO7383" s="37">
        <v>85577</v>
      </c>
    </row>
    <row r="7384" spans="62:67" ht="9" customHeight="1" x14ac:dyDescent="0.25">
      <c r="BJ7384" s="36" t="s">
        <v>7402</v>
      </c>
      <c r="BK7384" s="37">
        <v>70536.39999999998</v>
      </c>
      <c r="BL7384" s="37">
        <v>34149</v>
      </c>
      <c r="BM7384" s="37">
        <v>75501</v>
      </c>
      <c r="BN7384" s="37">
        <v>44664</v>
      </c>
      <c r="BO7384" s="37">
        <v>85393</v>
      </c>
    </row>
    <row r="7385" spans="62:67" ht="9" customHeight="1" x14ac:dyDescent="0.25">
      <c r="BJ7385" s="36" t="s">
        <v>7403</v>
      </c>
      <c r="BK7385" s="37">
        <v>70429.599999999977</v>
      </c>
      <c r="BL7385" s="37">
        <v>34074</v>
      </c>
      <c r="BM7385" s="37">
        <v>75399</v>
      </c>
      <c r="BN7385" s="37">
        <v>44591</v>
      </c>
      <c r="BO7385" s="37">
        <v>85322</v>
      </c>
    </row>
    <row r="7386" spans="62:67" ht="9" customHeight="1" x14ac:dyDescent="0.25">
      <c r="BJ7386" s="36" t="s">
        <v>7404</v>
      </c>
      <c r="BK7386" s="37">
        <v>70322.799999999974</v>
      </c>
      <c r="BL7386" s="37">
        <v>33998</v>
      </c>
      <c r="BM7386" s="37">
        <v>75297</v>
      </c>
      <c r="BN7386" s="37">
        <v>44518</v>
      </c>
      <c r="BO7386" s="37">
        <v>85218</v>
      </c>
    </row>
    <row r="7387" spans="62:67" ht="9" customHeight="1" x14ac:dyDescent="0.25">
      <c r="BJ7387" s="36" t="s">
        <v>7405</v>
      </c>
      <c r="BK7387" s="37">
        <v>70216</v>
      </c>
      <c r="BL7387" s="37">
        <v>33922</v>
      </c>
      <c r="BM7387" s="37">
        <v>75194</v>
      </c>
      <c r="BN7387" s="37">
        <v>44445</v>
      </c>
      <c r="BO7387" s="37">
        <v>85134</v>
      </c>
    </row>
    <row r="7388" spans="62:67" ht="9" customHeight="1" x14ac:dyDescent="0.25">
      <c r="BJ7388" s="36" t="s">
        <v>7406</v>
      </c>
      <c r="BK7388" s="37">
        <v>70111.100000000006</v>
      </c>
      <c r="BL7388" s="37">
        <v>33850</v>
      </c>
      <c r="BM7388" s="37">
        <v>75095</v>
      </c>
      <c r="BN7388" s="37">
        <v>44372</v>
      </c>
      <c r="BO7388" s="37">
        <v>85022</v>
      </c>
    </row>
    <row r="7389" spans="62:67" ht="9" customHeight="1" x14ac:dyDescent="0.25">
      <c r="BJ7389" s="36" t="s">
        <v>7407</v>
      </c>
      <c r="BK7389" s="37">
        <v>70006.200000000012</v>
      </c>
      <c r="BL7389" s="37">
        <v>33777</v>
      </c>
      <c r="BM7389" s="37">
        <v>74995</v>
      </c>
      <c r="BN7389" s="37">
        <v>44299</v>
      </c>
      <c r="BO7389" s="37">
        <v>84909</v>
      </c>
    </row>
    <row r="7390" spans="62:67" ht="9" customHeight="1" x14ac:dyDescent="0.25">
      <c r="BJ7390" s="36" t="s">
        <v>7408</v>
      </c>
      <c r="BK7390" s="37">
        <v>69901.300000000017</v>
      </c>
      <c r="BL7390" s="37">
        <v>33704</v>
      </c>
      <c r="BM7390" s="37">
        <v>74896</v>
      </c>
      <c r="BN7390" s="37">
        <v>44226</v>
      </c>
      <c r="BO7390" s="37">
        <v>84813</v>
      </c>
    </row>
    <row r="7391" spans="62:67" ht="9" customHeight="1" x14ac:dyDescent="0.25">
      <c r="BJ7391" s="36" t="s">
        <v>7409</v>
      </c>
      <c r="BK7391" s="37">
        <v>69796.400000000023</v>
      </c>
      <c r="BL7391" s="37">
        <v>33632</v>
      </c>
      <c r="BM7391" s="37">
        <v>74796</v>
      </c>
      <c r="BN7391" s="37">
        <v>44153</v>
      </c>
      <c r="BO7391" s="37">
        <v>84765</v>
      </c>
    </row>
    <row r="7392" spans="62:67" ht="9" customHeight="1" x14ac:dyDescent="0.25">
      <c r="BJ7392" s="36" t="s">
        <v>7410</v>
      </c>
      <c r="BK7392" s="37">
        <v>69691.500000000029</v>
      </c>
      <c r="BL7392" s="37">
        <v>33559</v>
      </c>
      <c r="BM7392" s="37">
        <v>74697</v>
      </c>
      <c r="BN7392" s="37">
        <v>44080</v>
      </c>
      <c r="BO7392" s="37">
        <v>84675</v>
      </c>
    </row>
    <row r="7393" spans="62:67" ht="9" customHeight="1" x14ac:dyDescent="0.25">
      <c r="BJ7393" s="36" t="s">
        <v>7411</v>
      </c>
      <c r="BK7393" s="37">
        <v>69586.600000000035</v>
      </c>
      <c r="BL7393" s="37">
        <v>33486</v>
      </c>
      <c r="BM7393" s="37">
        <v>74597</v>
      </c>
      <c r="BN7393" s="37">
        <v>43992</v>
      </c>
      <c r="BO7393" s="37">
        <v>84535</v>
      </c>
    </row>
    <row r="7394" spans="62:67" ht="9" customHeight="1" x14ac:dyDescent="0.25">
      <c r="BJ7394" s="36" t="s">
        <v>7412</v>
      </c>
      <c r="BK7394" s="37">
        <v>69481.700000000041</v>
      </c>
      <c r="BL7394" s="37">
        <v>33414</v>
      </c>
      <c r="BM7394" s="37">
        <v>74498</v>
      </c>
      <c r="BN7394" s="37">
        <v>43909</v>
      </c>
      <c r="BO7394" s="37">
        <v>84403</v>
      </c>
    </row>
    <row r="7395" spans="62:67" ht="9" customHeight="1" x14ac:dyDescent="0.25">
      <c r="BJ7395" s="36" t="s">
        <v>7413</v>
      </c>
      <c r="BK7395" s="37">
        <v>69376.800000000047</v>
      </c>
      <c r="BL7395" s="37">
        <v>33341</v>
      </c>
      <c r="BM7395" s="37">
        <v>74398</v>
      </c>
      <c r="BN7395" s="37">
        <v>43825</v>
      </c>
      <c r="BO7395" s="37">
        <v>84296</v>
      </c>
    </row>
    <row r="7396" spans="62:67" ht="9" customHeight="1" x14ac:dyDescent="0.25">
      <c r="BJ7396" s="36" t="s">
        <v>7414</v>
      </c>
      <c r="BK7396" s="37">
        <v>69271.900000000052</v>
      </c>
      <c r="BL7396" s="37">
        <v>33268</v>
      </c>
      <c r="BM7396" s="37">
        <v>74299</v>
      </c>
      <c r="BN7396" s="37">
        <v>43747</v>
      </c>
      <c r="BO7396" s="37">
        <v>84253</v>
      </c>
    </row>
    <row r="7397" spans="62:67" ht="9" customHeight="1" x14ac:dyDescent="0.25">
      <c r="BJ7397" s="36" t="s">
        <v>7415</v>
      </c>
      <c r="BK7397" s="37">
        <v>69167</v>
      </c>
      <c r="BL7397" s="37">
        <v>33195</v>
      </c>
      <c r="BM7397" s="37">
        <v>74199</v>
      </c>
      <c r="BN7397" s="37">
        <v>43670</v>
      </c>
      <c r="BO7397" s="37">
        <v>84151</v>
      </c>
    </row>
    <row r="7398" spans="62:67" ht="9" customHeight="1" x14ac:dyDescent="0.25">
      <c r="BJ7398" s="36" t="s">
        <v>7416</v>
      </c>
      <c r="BK7398" s="37">
        <v>69055.199999999997</v>
      </c>
      <c r="BL7398" s="37">
        <v>33122</v>
      </c>
      <c r="BM7398" s="37">
        <v>74100</v>
      </c>
      <c r="BN7398" s="37">
        <v>43592</v>
      </c>
      <c r="BO7398" s="37">
        <v>84058</v>
      </c>
    </row>
    <row r="7399" spans="62:67" ht="9" customHeight="1" x14ac:dyDescent="0.25">
      <c r="BJ7399" s="36" t="s">
        <v>7417</v>
      </c>
      <c r="BK7399" s="37">
        <v>68943.399999999994</v>
      </c>
      <c r="BL7399" s="37">
        <v>33049</v>
      </c>
      <c r="BM7399" s="37">
        <v>74001</v>
      </c>
      <c r="BN7399" s="37">
        <v>43500</v>
      </c>
      <c r="BO7399" s="37">
        <v>83962</v>
      </c>
    </row>
    <row r="7400" spans="62:67" ht="9" customHeight="1" x14ac:dyDescent="0.25">
      <c r="BJ7400" s="36" t="s">
        <v>7418</v>
      </c>
      <c r="BK7400" s="37">
        <v>68831.599999999991</v>
      </c>
      <c r="BL7400" s="37">
        <v>32976</v>
      </c>
      <c r="BM7400" s="37">
        <v>73902</v>
      </c>
      <c r="BN7400" s="37">
        <v>43430</v>
      </c>
      <c r="BO7400" s="37">
        <v>83865</v>
      </c>
    </row>
    <row r="7401" spans="62:67" ht="9" customHeight="1" x14ac:dyDescent="0.25">
      <c r="BJ7401" s="36" t="s">
        <v>7419</v>
      </c>
      <c r="BK7401" s="37">
        <v>68719.799999999988</v>
      </c>
      <c r="BL7401" s="37">
        <v>32903</v>
      </c>
      <c r="BM7401" s="37">
        <v>73803</v>
      </c>
      <c r="BN7401" s="37">
        <v>43360</v>
      </c>
      <c r="BO7401" s="37">
        <v>83766</v>
      </c>
    </row>
    <row r="7402" spans="62:67" ht="9" customHeight="1" x14ac:dyDescent="0.25">
      <c r="BJ7402" s="36" t="s">
        <v>7420</v>
      </c>
      <c r="BK7402" s="37">
        <v>68607.999999999985</v>
      </c>
      <c r="BL7402" s="37">
        <v>32830</v>
      </c>
      <c r="BM7402" s="37">
        <v>73703</v>
      </c>
      <c r="BN7402" s="37">
        <v>43293</v>
      </c>
      <c r="BO7402" s="37">
        <v>83689</v>
      </c>
    </row>
    <row r="7403" spans="62:67" ht="9" customHeight="1" x14ac:dyDescent="0.25">
      <c r="BJ7403" s="36" t="s">
        <v>7421</v>
      </c>
      <c r="BK7403" s="37">
        <v>68496.199999999983</v>
      </c>
      <c r="BL7403" s="37">
        <v>32757</v>
      </c>
      <c r="BM7403" s="37">
        <v>73604</v>
      </c>
      <c r="BN7403" s="37">
        <v>43226</v>
      </c>
      <c r="BO7403" s="37">
        <v>83579</v>
      </c>
    </row>
    <row r="7404" spans="62:67" ht="9" customHeight="1" x14ac:dyDescent="0.25">
      <c r="BJ7404" s="36" t="s">
        <v>7422</v>
      </c>
      <c r="BK7404" s="37">
        <v>68384.39999999998</v>
      </c>
      <c r="BL7404" s="37">
        <v>32684</v>
      </c>
      <c r="BM7404" s="37">
        <v>73505</v>
      </c>
      <c r="BN7404" s="37">
        <v>43159</v>
      </c>
      <c r="BO7404" s="37">
        <v>83468</v>
      </c>
    </row>
    <row r="7405" spans="62:67" ht="9" customHeight="1" x14ac:dyDescent="0.25">
      <c r="BJ7405" s="36" t="s">
        <v>7423</v>
      </c>
      <c r="BK7405" s="37">
        <v>68272.599999999977</v>
      </c>
      <c r="BL7405" s="37">
        <v>32611</v>
      </c>
      <c r="BM7405" s="37">
        <v>73406</v>
      </c>
      <c r="BN7405" s="37">
        <v>43058</v>
      </c>
      <c r="BO7405" s="37">
        <v>83358</v>
      </c>
    </row>
    <row r="7406" spans="62:67" ht="9" customHeight="1" x14ac:dyDescent="0.25">
      <c r="BJ7406" s="36" t="s">
        <v>7424</v>
      </c>
      <c r="BK7406" s="37">
        <v>68160.799999999974</v>
      </c>
      <c r="BL7406" s="37">
        <v>32538</v>
      </c>
      <c r="BM7406" s="37">
        <v>73307</v>
      </c>
      <c r="BN7406" s="37">
        <v>42957</v>
      </c>
      <c r="BO7406" s="37">
        <v>83311</v>
      </c>
    </row>
    <row r="7407" spans="62:67" ht="9" customHeight="1" x14ac:dyDescent="0.25">
      <c r="BJ7407" s="36" t="s">
        <v>7425</v>
      </c>
      <c r="BK7407" s="37">
        <v>68049</v>
      </c>
      <c r="BL7407" s="37">
        <v>32465</v>
      </c>
      <c r="BM7407" s="37">
        <v>73207</v>
      </c>
      <c r="BN7407" s="37">
        <v>42889</v>
      </c>
      <c r="BO7407" s="37">
        <v>83200</v>
      </c>
    </row>
    <row r="7408" spans="62:67" ht="9" customHeight="1" x14ac:dyDescent="0.25">
      <c r="BJ7408" s="36" t="s">
        <v>7426</v>
      </c>
      <c r="BK7408" s="37">
        <v>67944</v>
      </c>
      <c r="BL7408" s="37">
        <v>32398</v>
      </c>
      <c r="BM7408" s="37">
        <v>73113</v>
      </c>
      <c r="BN7408" s="37">
        <v>42820</v>
      </c>
      <c r="BO7408" s="37">
        <v>83121</v>
      </c>
    </row>
    <row r="7409" spans="62:67" ht="9" customHeight="1" x14ac:dyDescent="0.25">
      <c r="BJ7409" s="36" t="s">
        <v>7427</v>
      </c>
      <c r="BK7409" s="37">
        <v>67839</v>
      </c>
      <c r="BL7409" s="37">
        <v>32330</v>
      </c>
      <c r="BM7409" s="37">
        <v>73019</v>
      </c>
      <c r="BN7409" s="37">
        <v>42726</v>
      </c>
      <c r="BO7409" s="37">
        <v>83030</v>
      </c>
    </row>
    <row r="7410" spans="62:67" ht="9" customHeight="1" x14ac:dyDescent="0.25">
      <c r="BJ7410" s="36" t="s">
        <v>7428</v>
      </c>
      <c r="BK7410" s="37">
        <v>67734</v>
      </c>
      <c r="BL7410" s="37">
        <v>32262</v>
      </c>
      <c r="BM7410" s="37">
        <v>72925</v>
      </c>
      <c r="BN7410" s="37">
        <v>42663</v>
      </c>
      <c r="BO7410" s="37">
        <v>82942</v>
      </c>
    </row>
    <row r="7411" spans="62:67" ht="9" customHeight="1" x14ac:dyDescent="0.25">
      <c r="BJ7411" s="36" t="s">
        <v>7429</v>
      </c>
      <c r="BK7411" s="37">
        <v>67629</v>
      </c>
      <c r="BL7411" s="37">
        <v>32194</v>
      </c>
      <c r="BM7411" s="37">
        <v>72831</v>
      </c>
      <c r="BN7411" s="37">
        <v>42600</v>
      </c>
      <c r="BO7411" s="37">
        <v>82817</v>
      </c>
    </row>
    <row r="7412" spans="62:67" ht="9" customHeight="1" x14ac:dyDescent="0.25">
      <c r="BJ7412" s="36" t="s">
        <v>7430</v>
      </c>
      <c r="BK7412" s="37">
        <v>67524</v>
      </c>
      <c r="BL7412" s="37">
        <v>32126</v>
      </c>
      <c r="BM7412" s="37">
        <v>72736</v>
      </c>
      <c r="BN7412" s="37">
        <v>42536</v>
      </c>
      <c r="BO7412" s="37">
        <v>82760</v>
      </c>
    </row>
    <row r="7413" spans="62:67" ht="9" customHeight="1" x14ac:dyDescent="0.25">
      <c r="BJ7413" s="36" t="s">
        <v>7431</v>
      </c>
      <c r="BK7413" s="37">
        <v>67419</v>
      </c>
      <c r="BL7413" s="37">
        <v>32059</v>
      </c>
      <c r="BM7413" s="37">
        <v>72642</v>
      </c>
      <c r="BN7413" s="37">
        <v>42473</v>
      </c>
      <c r="BO7413" s="37">
        <v>82613</v>
      </c>
    </row>
    <row r="7414" spans="62:67" ht="9" customHeight="1" x14ac:dyDescent="0.25">
      <c r="BJ7414" s="36" t="s">
        <v>7432</v>
      </c>
      <c r="BK7414" s="37">
        <v>67314</v>
      </c>
      <c r="BL7414" s="37">
        <v>31991</v>
      </c>
      <c r="BM7414" s="37">
        <v>72548</v>
      </c>
      <c r="BN7414" s="37">
        <v>42410</v>
      </c>
      <c r="BO7414" s="37">
        <v>82530</v>
      </c>
    </row>
    <row r="7415" spans="62:67" ht="9" customHeight="1" x14ac:dyDescent="0.25">
      <c r="BJ7415" s="36" t="s">
        <v>7433</v>
      </c>
      <c r="BK7415" s="37">
        <v>67209</v>
      </c>
      <c r="BL7415" s="37">
        <v>31923</v>
      </c>
      <c r="BM7415" s="37">
        <v>72454</v>
      </c>
      <c r="BN7415" s="37">
        <v>42338</v>
      </c>
      <c r="BO7415" s="37">
        <v>82447</v>
      </c>
    </row>
    <row r="7416" spans="62:67" ht="9" customHeight="1" x14ac:dyDescent="0.25">
      <c r="BJ7416" s="36" t="s">
        <v>7434</v>
      </c>
      <c r="BK7416" s="37">
        <v>67104</v>
      </c>
      <c r="BL7416" s="37">
        <v>31855</v>
      </c>
      <c r="BM7416" s="37">
        <v>72360</v>
      </c>
      <c r="BN7416" s="37">
        <v>42266</v>
      </c>
      <c r="BO7416" s="37">
        <v>82364</v>
      </c>
    </row>
    <row r="7417" spans="62:67" ht="9" customHeight="1" x14ac:dyDescent="0.25">
      <c r="BJ7417" s="36" t="s">
        <v>7435</v>
      </c>
      <c r="BK7417" s="37">
        <v>66999</v>
      </c>
      <c r="BL7417" s="37">
        <v>31787</v>
      </c>
      <c r="BM7417" s="37">
        <v>72265</v>
      </c>
      <c r="BN7417" s="37">
        <v>42142</v>
      </c>
      <c r="BO7417" s="37">
        <v>82262</v>
      </c>
    </row>
    <row r="7418" spans="62:67" ht="9" customHeight="1" x14ac:dyDescent="0.25">
      <c r="BJ7418" s="36" t="s">
        <v>7436</v>
      </c>
      <c r="BK7418" s="37">
        <v>66899.100000000006</v>
      </c>
      <c r="BL7418" s="37">
        <v>31725</v>
      </c>
      <c r="BM7418" s="37">
        <v>72174</v>
      </c>
      <c r="BN7418" s="37">
        <v>42077</v>
      </c>
      <c r="BO7418" s="37">
        <v>82188</v>
      </c>
    </row>
    <row r="7419" spans="62:67" ht="9" customHeight="1" x14ac:dyDescent="0.25">
      <c r="BJ7419" s="36" t="s">
        <v>7437</v>
      </c>
      <c r="BK7419" s="37">
        <v>66799.200000000012</v>
      </c>
      <c r="BL7419" s="37">
        <v>31663</v>
      </c>
      <c r="BM7419" s="37">
        <v>72082</v>
      </c>
      <c r="BN7419" s="37">
        <v>42012</v>
      </c>
      <c r="BO7419" s="37">
        <v>82013</v>
      </c>
    </row>
    <row r="7420" spans="62:67" ht="9" customHeight="1" x14ac:dyDescent="0.25">
      <c r="BJ7420" s="36" t="s">
        <v>7438</v>
      </c>
      <c r="BK7420" s="37">
        <v>66699.300000000017</v>
      </c>
      <c r="BL7420" s="37">
        <v>31601</v>
      </c>
      <c r="BM7420" s="37">
        <v>71990</v>
      </c>
      <c r="BN7420" s="37">
        <v>41904</v>
      </c>
      <c r="BO7420" s="37">
        <v>81974</v>
      </c>
    </row>
    <row r="7421" spans="62:67" ht="9" customHeight="1" x14ac:dyDescent="0.25">
      <c r="BJ7421" s="36" t="s">
        <v>7439</v>
      </c>
      <c r="BK7421" s="37">
        <v>66599.400000000023</v>
      </c>
      <c r="BL7421" s="37">
        <v>31539</v>
      </c>
      <c r="BM7421" s="37">
        <v>71898</v>
      </c>
      <c r="BN7421" s="37">
        <v>41865</v>
      </c>
      <c r="BO7421" s="37">
        <v>81839</v>
      </c>
    </row>
    <row r="7422" spans="62:67" ht="9" customHeight="1" x14ac:dyDescent="0.25">
      <c r="BJ7422" s="36" t="s">
        <v>7440</v>
      </c>
      <c r="BK7422" s="37">
        <v>66499.500000000029</v>
      </c>
      <c r="BL7422" s="37">
        <v>31476</v>
      </c>
      <c r="BM7422" s="37">
        <v>71806</v>
      </c>
      <c r="BN7422" s="37">
        <v>41805</v>
      </c>
      <c r="BO7422" s="37">
        <v>81712</v>
      </c>
    </row>
    <row r="7423" spans="62:67" ht="9" customHeight="1" x14ac:dyDescent="0.25">
      <c r="BJ7423" s="36" t="s">
        <v>7441</v>
      </c>
      <c r="BK7423" s="37">
        <v>66399.600000000035</v>
      </c>
      <c r="BL7423" s="37">
        <v>31414</v>
      </c>
      <c r="BM7423" s="37">
        <v>71715</v>
      </c>
      <c r="BN7423" s="37">
        <v>41727</v>
      </c>
      <c r="BO7423" s="37">
        <v>81661</v>
      </c>
    </row>
    <row r="7424" spans="62:67" ht="9" customHeight="1" x14ac:dyDescent="0.25">
      <c r="BJ7424" s="36" t="s">
        <v>7442</v>
      </c>
      <c r="BK7424" s="37">
        <v>66299.700000000041</v>
      </c>
      <c r="BL7424" s="37">
        <v>31352</v>
      </c>
      <c r="BM7424" s="37">
        <v>71623</v>
      </c>
      <c r="BN7424" s="37">
        <v>41650</v>
      </c>
      <c r="BO7424" s="37">
        <v>81576</v>
      </c>
    </row>
    <row r="7425" spans="62:67" ht="9" customHeight="1" x14ac:dyDescent="0.25">
      <c r="BJ7425" s="36" t="s">
        <v>7443</v>
      </c>
      <c r="BK7425" s="37">
        <v>66199.800000000047</v>
      </c>
      <c r="BL7425" s="37">
        <v>31290</v>
      </c>
      <c r="BM7425" s="37">
        <v>71531</v>
      </c>
      <c r="BN7425" s="37">
        <v>41593</v>
      </c>
      <c r="BO7425" s="37">
        <v>81435</v>
      </c>
    </row>
    <row r="7426" spans="62:67" ht="9" customHeight="1" x14ac:dyDescent="0.25">
      <c r="BJ7426" s="36" t="s">
        <v>7444</v>
      </c>
      <c r="BK7426" s="37">
        <v>66099.900000000052</v>
      </c>
      <c r="BL7426" s="37">
        <v>31228</v>
      </c>
      <c r="BM7426" s="37">
        <v>71439</v>
      </c>
      <c r="BN7426" s="37">
        <v>41491</v>
      </c>
      <c r="BO7426" s="37">
        <v>81383</v>
      </c>
    </row>
    <row r="7427" spans="62:67" ht="9" customHeight="1" x14ac:dyDescent="0.25">
      <c r="BJ7427" s="36" t="s">
        <v>7445</v>
      </c>
      <c r="BK7427" s="37">
        <v>66000</v>
      </c>
      <c r="BL7427" s="37">
        <v>31165</v>
      </c>
      <c r="BM7427" s="37">
        <v>71347</v>
      </c>
      <c r="BN7427" s="37">
        <v>41443</v>
      </c>
      <c r="BO7427" s="37">
        <v>81279</v>
      </c>
    </row>
    <row r="7428" spans="62:67" ht="9" customHeight="1" x14ac:dyDescent="0.25">
      <c r="BJ7428" s="36" t="s">
        <v>7446</v>
      </c>
      <c r="BK7428" s="37">
        <v>65878</v>
      </c>
      <c r="BL7428" s="37">
        <v>31097</v>
      </c>
      <c r="BM7428" s="37">
        <v>71257</v>
      </c>
      <c r="BN7428" s="37">
        <v>41364</v>
      </c>
      <c r="BO7428" s="37">
        <v>81198</v>
      </c>
    </row>
    <row r="7429" spans="62:67" ht="9" customHeight="1" x14ac:dyDescent="0.25">
      <c r="BJ7429" s="36" t="s">
        <v>7447</v>
      </c>
      <c r="BK7429" s="37">
        <v>65756</v>
      </c>
      <c r="BL7429" s="37">
        <v>31028</v>
      </c>
      <c r="BM7429" s="37">
        <v>71167</v>
      </c>
      <c r="BN7429" s="37">
        <v>41286</v>
      </c>
      <c r="BO7429" s="37">
        <v>81116</v>
      </c>
    </row>
    <row r="7430" spans="62:67" ht="9" customHeight="1" x14ac:dyDescent="0.25">
      <c r="BJ7430" s="36" t="s">
        <v>7448</v>
      </c>
      <c r="BK7430" s="37">
        <v>65634</v>
      </c>
      <c r="BL7430" s="37">
        <v>30959</v>
      </c>
      <c r="BM7430" s="37">
        <v>71076</v>
      </c>
      <c r="BN7430" s="37">
        <v>41239</v>
      </c>
      <c r="BO7430" s="37">
        <v>81026</v>
      </c>
    </row>
    <row r="7431" spans="62:67" ht="9" customHeight="1" x14ac:dyDescent="0.25">
      <c r="BJ7431" s="36" t="s">
        <v>7449</v>
      </c>
      <c r="BK7431" s="37">
        <v>65512</v>
      </c>
      <c r="BL7431" s="37">
        <v>30890</v>
      </c>
      <c r="BM7431" s="37">
        <v>70986</v>
      </c>
      <c r="BN7431" s="37">
        <v>41102</v>
      </c>
      <c r="BO7431" s="37">
        <v>80954</v>
      </c>
    </row>
    <row r="7432" spans="62:67" ht="9" customHeight="1" x14ac:dyDescent="0.25">
      <c r="BJ7432" s="36" t="s">
        <v>7450</v>
      </c>
      <c r="BK7432" s="37">
        <v>65390</v>
      </c>
      <c r="BL7432" s="37">
        <v>30821</v>
      </c>
      <c r="BM7432" s="37">
        <v>70895</v>
      </c>
      <c r="BN7432" s="37">
        <v>41023</v>
      </c>
      <c r="BO7432" s="37">
        <v>80839</v>
      </c>
    </row>
    <row r="7433" spans="62:67" ht="9" customHeight="1" x14ac:dyDescent="0.25">
      <c r="BJ7433" s="36" t="s">
        <v>7451</v>
      </c>
      <c r="BK7433" s="37">
        <v>65268</v>
      </c>
      <c r="BL7433" s="37">
        <v>30753</v>
      </c>
      <c r="BM7433" s="37">
        <v>70805</v>
      </c>
      <c r="BN7433" s="37">
        <v>40944</v>
      </c>
      <c r="BO7433" s="37">
        <v>80723</v>
      </c>
    </row>
    <row r="7434" spans="62:67" ht="9" customHeight="1" x14ac:dyDescent="0.25">
      <c r="BJ7434" s="36" t="s">
        <v>7452</v>
      </c>
      <c r="BK7434" s="37">
        <v>65146</v>
      </c>
      <c r="BL7434" s="37">
        <v>30684</v>
      </c>
      <c r="BM7434" s="37">
        <v>70715</v>
      </c>
      <c r="BN7434" s="37">
        <v>40865</v>
      </c>
      <c r="BO7434" s="37">
        <v>80591</v>
      </c>
    </row>
    <row r="7435" spans="62:67" ht="9" customHeight="1" x14ac:dyDescent="0.25">
      <c r="BJ7435" s="36" t="s">
        <v>7453</v>
      </c>
      <c r="BK7435" s="37">
        <v>65024</v>
      </c>
      <c r="BL7435" s="37">
        <v>30615</v>
      </c>
      <c r="BM7435" s="37">
        <v>70624</v>
      </c>
      <c r="BN7435" s="37">
        <v>40786</v>
      </c>
      <c r="BO7435" s="37">
        <v>80519</v>
      </c>
    </row>
    <row r="7436" spans="62:67" ht="9" customHeight="1" x14ac:dyDescent="0.25">
      <c r="BJ7436" s="36" t="s">
        <v>7454</v>
      </c>
      <c r="BK7436" s="37">
        <v>64902</v>
      </c>
      <c r="BL7436" s="37">
        <v>30546</v>
      </c>
      <c r="BM7436" s="37">
        <v>70534</v>
      </c>
      <c r="BN7436" s="37">
        <v>40732</v>
      </c>
      <c r="BO7436" s="37">
        <v>80422</v>
      </c>
    </row>
    <row r="7437" spans="62:67" ht="9" customHeight="1" x14ac:dyDescent="0.25">
      <c r="BJ7437" s="36" t="s">
        <v>7455</v>
      </c>
      <c r="BK7437" s="37">
        <v>64780</v>
      </c>
      <c r="BL7437" s="37">
        <v>30477</v>
      </c>
      <c r="BM7437" s="37">
        <v>70443</v>
      </c>
      <c r="BN7437" s="37">
        <v>40677</v>
      </c>
      <c r="BO7437" s="37">
        <v>80324</v>
      </c>
    </row>
    <row r="7438" spans="62:67" ht="9" customHeight="1" x14ac:dyDescent="0.25">
      <c r="BJ7438" s="36" t="s">
        <v>7456</v>
      </c>
      <c r="BK7438" s="37">
        <v>64673.2</v>
      </c>
      <c r="BL7438" s="37">
        <v>30411</v>
      </c>
      <c r="BM7438" s="37">
        <v>70349</v>
      </c>
      <c r="BN7438" s="37">
        <v>40583</v>
      </c>
      <c r="BO7438" s="37">
        <v>80232</v>
      </c>
    </row>
    <row r="7439" spans="62:67" ht="9" customHeight="1" x14ac:dyDescent="0.25">
      <c r="BJ7439" s="36" t="s">
        <v>7457</v>
      </c>
      <c r="BK7439" s="37">
        <v>64566.399999999994</v>
      </c>
      <c r="BL7439" s="37">
        <v>30344</v>
      </c>
      <c r="BM7439" s="37">
        <v>70255</v>
      </c>
      <c r="BN7439" s="37">
        <v>40547</v>
      </c>
      <c r="BO7439" s="37">
        <v>80140</v>
      </c>
    </row>
    <row r="7440" spans="62:67" ht="9" customHeight="1" x14ac:dyDescent="0.25">
      <c r="BJ7440" s="36" t="s">
        <v>7458</v>
      </c>
      <c r="BK7440" s="37">
        <v>64459.599999999991</v>
      </c>
      <c r="BL7440" s="37">
        <v>30278</v>
      </c>
      <c r="BM7440" s="37">
        <v>70161</v>
      </c>
      <c r="BN7440" s="37">
        <v>40469</v>
      </c>
      <c r="BO7440" s="37">
        <v>80009</v>
      </c>
    </row>
    <row r="7441" spans="62:67" ht="9" customHeight="1" x14ac:dyDescent="0.25">
      <c r="BJ7441" s="36" t="s">
        <v>7459</v>
      </c>
      <c r="BK7441" s="37">
        <v>64352.799999999988</v>
      </c>
      <c r="BL7441" s="37">
        <v>30211</v>
      </c>
      <c r="BM7441" s="37">
        <v>70067</v>
      </c>
      <c r="BN7441" s="37">
        <v>40407</v>
      </c>
      <c r="BO7441" s="37">
        <v>79936</v>
      </c>
    </row>
    <row r="7442" spans="62:67" ht="9" customHeight="1" x14ac:dyDescent="0.25">
      <c r="BJ7442" s="36" t="s">
        <v>7460</v>
      </c>
      <c r="BK7442" s="37">
        <v>64245.999999999985</v>
      </c>
      <c r="BL7442" s="37">
        <v>30144</v>
      </c>
      <c r="BM7442" s="37">
        <v>69973</v>
      </c>
      <c r="BN7442" s="37">
        <v>40345</v>
      </c>
      <c r="BO7442" s="37">
        <v>79864</v>
      </c>
    </row>
    <row r="7443" spans="62:67" ht="9" customHeight="1" x14ac:dyDescent="0.25">
      <c r="BJ7443" s="36" t="s">
        <v>7461</v>
      </c>
      <c r="BK7443" s="37">
        <v>64139.199999999983</v>
      </c>
      <c r="BL7443" s="37">
        <v>30078</v>
      </c>
      <c r="BM7443" s="37">
        <v>69879</v>
      </c>
      <c r="BN7443" s="37">
        <v>40283</v>
      </c>
      <c r="BO7443" s="37">
        <v>79725</v>
      </c>
    </row>
    <row r="7444" spans="62:67" ht="9" customHeight="1" x14ac:dyDescent="0.25">
      <c r="BJ7444" s="36" t="s">
        <v>7462</v>
      </c>
      <c r="BK7444" s="37">
        <v>64032.39999999998</v>
      </c>
      <c r="BL7444" s="37">
        <v>30011</v>
      </c>
      <c r="BM7444" s="37">
        <v>69785</v>
      </c>
      <c r="BN7444" s="37">
        <v>40221</v>
      </c>
      <c r="BO7444" s="37">
        <v>79653</v>
      </c>
    </row>
    <row r="7445" spans="62:67" ht="9" customHeight="1" x14ac:dyDescent="0.25">
      <c r="BJ7445" s="36" t="s">
        <v>7463</v>
      </c>
      <c r="BK7445" s="37">
        <v>63925.599999999977</v>
      </c>
      <c r="BL7445" s="37">
        <v>29945</v>
      </c>
      <c r="BM7445" s="37">
        <v>69691</v>
      </c>
      <c r="BN7445" s="37">
        <v>40133</v>
      </c>
      <c r="BO7445" s="37">
        <v>79534</v>
      </c>
    </row>
    <row r="7446" spans="62:67" ht="9" customHeight="1" x14ac:dyDescent="0.25">
      <c r="BJ7446" s="36" t="s">
        <v>7464</v>
      </c>
      <c r="BK7446" s="37">
        <v>63818.799999999974</v>
      </c>
      <c r="BL7446" s="37">
        <v>29878</v>
      </c>
      <c r="BM7446" s="37">
        <v>69597</v>
      </c>
      <c r="BN7446" s="37">
        <v>40045</v>
      </c>
      <c r="BO7446" s="37">
        <v>79438</v>
      </c>
    </row>
    <row r="7447" spans="62:67" ht="9" customHeight="1" x14ac:dyDescent="0.25">
      <c r="BJ7447" s="36" t="s">
        <v>7465</v>
      </c>
      <c r="BK7447" s="37">
        <v>63712</v>
      </c>
      <c r="BL7447" s="37">
        <v>29811</v>
      </c>
      <c r="BM7447" s="37">
        <v>69502</v>
      </c>
      <c r="BN7447" s="37">
        <v>39957</v>
      </c>
      <c r="BO7447" s="37">
        <v>79348</v>
      </c>
    </row>
    <row r="7448" spans="62:67" ht="9" customHeight="1" x14ac:dyDescent="0.25">
      <c r="BJ7448" s="36" t="s">
        <v>7466</v>
      </c>
      <c r="BK7448" s="37">
        <v>63604.800000000003</v>
      </c>
      <c r="BL7448" s="37">
        <v>29747</v>
      </c>
      <c r="BM7448" s="37">
        <v>69409</v>
      </c>
      <c r="BN7448" s="37">
        <v>39920</v>
      </c>
      <c r="BO7448" s="37">
        <v>79258</v>
      </c>
    </row>
    <row r="7449" spans="62:67" ht="9" customHeight="1" x14ac:dyDescent="0.25">
      <c r="BJ7449" s="36" t="s">
        <v>7467</v>
      </c>
      <c r="BK7449" s="37">
        <v>63497.600000000006</v>
      </c>
      <c r="BL7449" s="37">
        <v>29683</v>
      </c>
      <c r="BM7449" s="37">
        <v>69316</v>
      </c>
      <c r="BN7449" s="37">
        <v>39848</v>
      </c>
      <c r="BO7449" s="37">
        <v>79201</v>
      </c>
    </row>
    <row r="7450" spans="62:67" ht="9" customHeight="1" x14ac:dyDescent="0.25">
      <c r="BJ7450" s="36" t="s">
        <v>7468</v>
      </c>
      <c r="BK7450" s="37">
        <v>63390.400000000009</v>
      </c>
      <c r="BL7450" s="37">
        <v>29619</v>
      </c>
      <c r="BM7450" s="37">
        <v>69223</v>
      </c>
      <c r="BN7450" s="37">
        <v>39747</v>
      </c>
      <c r="BO7450" s="37">
        <v>79056</v>
      </c>
    </row>
    <row r="7451" spans="62:67" ht="9" customHeight="1" x14ac:dyDescent="0.25">
      <c r="BJ7451" s="36" t="s">
        <v>7469</v>
      </c>
      <c r="BK7451" s="37">
        <v>63283.200000000012</v>
      </c>
      <c r="BL7451" s="37">
        <v>29555</v>
      </c>
      <c r="BM7451" s="37">
        <v>69130</v>
      </c>
      <c r="BN7451" s="37">
        <v>39701</v>
      </c>
      <c r="BO7451" s="37">
        <v>78987</v>
      </c>
    </row>
    <row r="7452" spans="62:67" ht="9" customHeight="1" x14ac:dyDescent="0.25">
      <c r="BJ7452" s="36" t="s">
        <v>7470</v>
      </c>
      <c r="BK7452" s="37">
        <v>63176.000000000015</v>
      </c>
      <c r="BL7452" s="37">
        <v>29491</v>
      </c>
      <c r="BM7452" s="37">
        <v>69037</v>
      </c>
      <c r="BN7452" s="37">
        <v>39618</v>
      </c>
      <c r="BO7452" s="37">
        <v>78870</v>
      </c>
    </row>
    <row r="7453" spans="62:67" ht="9" customHeight="1" x14ac:dyDescent="0.25">
      <c r="BJ7453" s="36" t="s">
        <v>7471</v>
      </c>
      <c r="BK7453" s="37">
        <v>63068.800000000017</v>
      </c>
      <c r="BL7453" s="37">
        <v>29427</v>
      </c>
      <c r="BM7453" s="37">
        <v>68944</v>
      </c>
      <c r="BN7453" s="37">
        <v>39536</v>
      </c>
      <c r="BO7453" s="37">
        <v>78778</v>
      </c>
    </row>
    <row r="7454" spans="62:67" ht="9" customHeight="1" x14ac:dyDescent="0.25">
      <c r="BJ7454" s="36" t="s">
        <v>7472</v>
      </c>
      <c r="BK7454" s="37">
        <v>62961.60000000002</v>
      </c>
      <c r="BL7454" s="37">
        <v>29363</v>
      </c>
      <c r="BM7454" s="37">
        <v>68851</v>
      </c>
      <c r="BN7454" s="37">
        <v>39454</v>
      </c>
      <c r="BO7454" s="37">
        <v>78714</v>
      </c>
    </row>
    <row r="7455" spans="62:67" ht="9" customHeight="1" x14ac:dyDescent="0.25">
      <c r="BJ7455" s="36" t="s">
        <v>7473</v>
      </c>
      <c r="BK7455" s="37">
        <v>62854.400000000023</v>
      </c>
      <c r="BL7455" s="37">
        <v>29299</v>
      </c>
      <c r="BM7455" s="37">
        <v>68758</v>
      </c>
      <c r="BN7455" s="37">
        <v>39381</v>
      </c>
      <c r="BO7455" s="37">
        <v>78626</v>
      </c>
    </row>
    <row r="7456" spans="62:67" ht="9" customHeight="1" x14ac:dyDescent="0.25">
      <c r="BJ7456" s="36" t="s">
        <v>7474</v>
      </c>
      <c r="BK7456" s="37">
        <v>62747.200000000026</v>
      </c>
      <c r="BL7456" s="37">
        <v>29235</v>
      </c>
      <c r="BM7456" s="37">
        <v>68665</v>
      </c>
      <c r="BN7456" s="37">
        <v>39299</v>
      </c>
      <c r="BO7456" s="37">
        <v>78505</v>
      </c>
    </row>
    <row r="7457" spans="62:67" ht="9" customHeight="1" x14ac:dyDescent="0.25">
      <c r="BJ7457" s="36" t="s">
        <v>7475</v>
      </c>
      <c r="BK7457" s="37">
        <v>62640</v>
      </c>
      <c r="BL7457" s="37">
        <v>29171</v>
      </c>
      <c r="BM7457" s="37">
        <v>68571</v>
      </c>
      <c r="BN7457" s="37">
        <v>39267</v>
      </c>
      <c r="BO7457" s="37">
        <v>78443</v>
      </c>
    </row>
    <row r="7458" spans="62:67" ht="9" customHeight="1" x14ac:dyDescent="0.25">
      <c r="BJ7458" s="36" t="s">
        <v>7476</v>
      </c>
      <c r="BK7458" s="37">
        <v>62526.9</v>
      </c>
      <c r="BL7458" s="37">
        <v>29108</v>
      </c>
      <c r="BM7458" s="37">
        <v>68477</v>
      </c>
      <c r="BN7458" s="37">
        <v>39191</v>
      </c>
      <c r="BO7458" s="37">
        <v>78298</v>
      </c>
    </row>
    <row r="7459" spans="62:67" ht="9" customHeight="1" x14ac:dyDescent="0.25">
      <c r="BJ7459" s="36" t="s">
        <v>7477</v>
      </c>
      <c r="BK7459" s="37">
        <v>62413.8</v>
      </c>
      <c r="BL7459" s="37">
        <v>29044</v>
      </c>
      <c r="BM7459" s="37">
        <v>68383</v>
      </c>
      <c r="BN7459" s="37">
        <v>39114</v>
      </c>
      <c r="BO7459" s="37">
        <v>78220</v>
      </c>
    </row>
    <row r="7460" spans="62:67" ht="9" customHeight="1" x14ac:dyDescent="0.25">
      <c r="BJ7460" s="36" t="s">
        <v>7478</v>
      </c>
      <c r="BK7460" s="37">
        <v>62300.700000000004</v>
      </c>
      <c r="BL7460" s="37">
        <v>28980</v>
      </c>
      <c r="BM7460" s="37">
        <v>68288</v>
      </c>
      <c r="BN7460" s="37">
        <v>39038</v>
      </c>
      <c r="BO7460" s="37">
        <v>78141</v>
      </c>
    </row>
    <row r="7461" spans="62:67" ht="9" customHeight="1" x14ac:dyDescent="0.25">
      <c r="BJ7461" s="36" t="s">
        <v>7479</v>
      </c>
      <c r="BK7461" s="37">
        <v>62187.600000000006</v>
      </c>
      <c r="BL7461" s="37">
        <v>28917</v>
      </c>
      <c r="BM7461" s="37">
        <v>68194</v>
      </c>
      <c r="BN7461" s="37">
        <v>38969</v>
      </c>
      <c r="BO7461" s="37">
        <v>78003</v>
      </c>
    </row>
    <row r="7462" spans="62:67" ht="9" customHeight="1" x14ac:dyDescent="0.25">
      <c r="BJ7462" s="36" t="s">
        <v>7480</v>
      </c>
      <c r="BK7462" s="37">
        <v>62074.500000000007</v>
      </c>
      <c r="BL7462" s="37">
        <v>28853</v>
      </c>
      <c r="BM7462" s="37">
        <v>68099</v>
      </c>
      <c r="BN7462" s="37">
        <v>38900</v>
      </c>
      <c r="BO7462" s="37">
        <v>77906</v>
      </c>
    </row>
    <row r="7463" spans="62:67" ht="9" customHeight="1" x14ac:dyDescent="0.25">
      <c r="BJ7463" s="36" t="s">
        <v>7481</v>
      </c>
      <c r="BK7463" s="37">
        <v>61961.400000000009</v>
      </c>
      <c r="BL7463" s="37">
        <v>28789</v>
      </c>
      <c r="BM7463" s="37">
        <v>68005</v>
      </c>
      <c r="BN7463" s="37">
        <v>38831</v>
      </c>
      <c r="BO7463" s="37">
        <v>77849</v>
      </c>
    </row>
    <row r="7464" spans="62:67" ht="9" customHeight="1" x14ac:dyDescent="0.25">
      <c r="BJ7464" s="36" t="s">
        <v>7482</v>
      </c>
      <c r="BK7464" s="37">
        <v>61848.30000000001</v>
      </c>
      <c r="BL7464" s="37">
        <v>28726</v>
      </c>
      <c r="BM7464" s="37">
        <v>67911</v>
      </c>
      <c r="BN7464" s="37">
        <v>38762</v>
      </c>
      <c r="BO7464" s="37">
        <v>77733</v>
      </c>
    </row>
    <row r="7465" spans="62:67" ht="9" customHeight="1" x14ac:dyDescent="0.25">
      <c r="BJ7465" s="36" t="s">
        <v>7483</v>
      </c>
      <c r="BK7465" s="37">
        <v>61735.200000000012</v>
      </c>
      <c r="BL7465" s="37">
        <v>28662</v>
      </c>
      <c r="BM7465" s="37">
        <v>67816</v>
      </c>
      <c r="BN7465" s="37">
        <v>38693</v>
      </c>
      <c r="BO7465" s="37">
        <v>77634</v>
      </c>
    </row>
    <row r="7466" spans="62:67" ht="9" customHeight="1" x14ac:dyDescent="0.25">
      <c r="BJ7466" s="36" t="s">
        <v>7484</v>
      </c>
      <c r="BK7466" s="37">
        <v>61622.100000000013</v>
      </c>
      <c r="BL7466" s="37">
        <v>28598</v>
      </c>
      <c r="BM7466" s="37">
        <v>67722</v>
      </c>
      <c r="BN7466" s="37">
        <v>38624</v>
      </c>
      <c r="BO7466" s="37">
        <v>77544</v>
      </c>
    </row>
    <row r="7467" spans="62:67" ht="9" customHeight="1" x14ac:dyDescent="0.25">
      <c r="BJ7467" s="36" t="s">
        <v>7485</v>
      </c>
      <c r="BK7467" s="37">
        <v>61509</v>
      </c>
      <c r="BL7467" s="37">
        <v>28534</v>
      </c>
      <c r="BM7467" s="37">
        <v>67627</v>
      </c>
      <c r="BN7467" s="37">
        <v>38550</v>
      </c>
      <c r="BO7467" s="37">
        <v>77464</v>
      </c>
    </row>
    <row r="7468" spans="62:67" ht="9" customHeight="1" x14ac:dyDescent="0.25">
      <c r="BJ7468" s="36" t="s">
        <v>7486</v>
      </c>
      <c r="BK7468" s="37">
        <v>61401.2</v>
      </c>
      <c r="BL7468" s="37">
        <v>28465</v>
      </c>
      <c r="BM7468" s="37">
        <v>67530</v>
      </c>
      <c r="BN7468" s="37">
        <v>38475</v>
      </c>
      <c r="BO7468" s="37">
        <v>77361</v>
      </c>
    </row>
    <row r="7469" spans="62:67" ht="9" customHeight="1" x14ac:dyDescent="0.25">
      <c r="BJ7469" s="36" t="s">
        <v>7487</v>
      </c>
      <c r="BK7469" s="37">
        <v>61293.399999999994</v>
      </c>
      <c r="BL7469" s="37">
        <v>28395</v>
      </c>
      <c r="BM7469" s="37">
        <v>67433</v>
      </c>
      <c r="BN7469" s="37">
        <v>38401</v>
      </c>
      <c r="BO7469" s="37">
        <v>77258</v>
      </c>
    </row>
    <row r="7470" spans="62:67" ht="9" customHeight="1" x14ac:dyDescent="0.25">
      <c r="BJ7470" s="36" t="s">
        <v>7488</v>
      </c>
      <c r="BK7470" s="37">
        <v>61185.599999999991</v>
      </c>
      <c r="BL7470" s="37">
        <v>28326</v>
      </c>
      <c r="BM7470" s="37">
        <v>67336</v>
      </c>
      <c r="BN7470" s="37">
        <v>38327</v>
      </c>
      <c r="BO7470" s="37">
        <v>77156</v>
      </c>
    </row>
    <row r="7471" spans="62:67" ht="9" customHeight="1" x14ac:dyDescent="0.25">
      <c r="BJ7471" s="36" t="s">
        <v>7489</v>
      </c>
      <c r="BK7471" s="37">
        <v>61077.799999999988</v>
      </c>
      <c r="BL7471" s="37">
        <v>28256</v>
      </c>
      <c r="BM7471" s="37">
        <v>67239</v>
      </c>
      <c r="BN7471" s="37">
        <v>38253</v>
      </c>
      <c r="BO7471" s="37">
        <v>77055</v>
      </c>
    </row>
    <row r="7472" spans="62:67" ht="9" customHeight="1" x14ac:dyDescent="0.25">
      <c r="BJ7472" s="36" t="s">
        <v>7490</v>
      </c>
      <c r="BK7472" s="37">
        <v>60969.999999999985</v>
      </c>
      <c r="BL7472" s="37">
        <v>28186</v>
      </c>
      <c r="BM7472" s="37">
        <v>67142</v>
      </c>
      <c r="BN7472" s="37">
        <v>38178</v>
      </c>
      <c r="BO7472" s="37">
        <v>76967</v>
      </c>
    </row>
    <row r="7473" spans="62:67" ht="9" customHeight="1" x14ac:dyDescent="0.25">
      <c r="BJ7473" s="36" t="s">
        <v>7491</v>
      </c>
      <c r="BK7473" s="37">
        <v>60862.199999999983</v>
      </c>
      <c r="BL7473" s="37">
        <v>28117</v>
      </c>
      <c r="BM7473" s="37">
        <v>67045</v>
      </c>
      <c r="BN7473" s="37">
        <v>38104</v>
      </c>
      <c r="BO7473" s="37">
        <v>76879</v>
      </c>
    </row>
    <row r="7474" spans="62:67" ht="9" customHeight="1" x14ac:dyDescent="0.25">
      <c r="BJ7474" s="36" t="s">
        <v>7492</v>
      </c>
      <c r="BK7474" s="37">
        <v>60754.39999999998</v>
      </c>
      <c r="BL7474" s="37">
        <v>28047</v>
      </c>
      <c r="BM7474" s="37">
        <v>66948</v>
      </c>
      <c r="BN7474" s="37">
        <v>38063</v>
      </c>
      <c r="BO7474" s="37">
        <v>76744</v>
      </c>
    </row>
    <row r="7475" spans="62:67" ht="9" customHeight="1" x14ac:dyDescent="0.25">
      <c r="BJ7475" s="36" t="s">
        <v>7493</v>
      </c>
      <c r="BK7475" s="37">
        <v>60646.599999999977</v>
      </c>
      <c r="BL7475" s="37">
        <v>27978</v>
      </c>
      <c r="BM7475" s="37">
        <v>66851</v>
      </c>
      <c r="BN7475" s="37">
        <v>38003</v>
      </c>
      <c r="BO7475" s="37">
        <v>76681</v>
      </c>
    </row>
    <row r="7476" spans="62:67" ht="9" customHeight="1" x14ac:dyDescent="0.25">
      <c r="BJ7476" s="36" t="s">
        <v>7494</v>
      </c>
      <c r="BK7476" s="37">
        <v>60538.799999999974</v>
      </c>
      <c r="BL7476" s="37">
        <v>27908</v>
      </c>
      <c r="BM7476" s="37">
        <v>66754</v>
      </c>
      <c r="BN7476" s="37">
        <v>37926</v>
      </c>
      <c r="BO7476" s="37">
        <v>76598</v>
      </c>
    </row>
    <row r="7477" spans="62:67" ht="9" customHeight="1" x14ac:dyDescent="0.25">
      <c r="BJ7477" s="36" t="s">
        <v>7495</v>
      </c>
      <c r="BK7477" s="37">
        <v>60431</v>
      </c>
      <c r="BL7477" s="37">
        <v>27838</v>
      </c>
      <c r="BM7477" s="37">
        <v>66656</v>
      </c>
      <c r="BN7477" s="37">
        <v>37848</v>
      </c>
      <c r="BO7477" s="37">
        <v>76515</v>
      </c>
    </row>
    <row r="7478" spans="62:67" ht="9" customHeight="1" x14ac:dyDescent="0.25">
      <c r="BJ7478" s="36" t="s">
        <v>7496</v>
      </c>
      <c r="BK7478" s="37">
        <v>60323.199999999997</v>
      </c>
      <c r="BL7478" s="37">
        <v>27778</v>
      </c>
      <c r="BM7478" s="37">
        <v>66564</v>
      </c>
      <c r="BN7478" s="37">
        <v>37792</v>
      </c>
      <c r="BO7478" s="37">
        <v>76425</v>
      </c>
    </row>
    <row r="7479" spans="62:67" ht="9" customHeight="1" x14ac:dyDescent="0.25">
      <c r="BJ7479" s="36" t="s">
        <v>7497</v>
      </c>
      <c r="BK7479" s="37">
        <v>60215.399999999994</v>
      </c>
      <c r="BL7479" s="37">
        <v>27717</v>
      </c>
      <c r="BM7479" s="37">
        <v>66472</v>
      </c>
      <c r="BN7479" s="37">
        <v>37712</v>
      </c>
      <c r="BO7479" s="37">
        <v>76351</v>
      </c>
    </row>
    <row r="7480" spans="62:67" ht="9" customHeight="1" x14ac:dyDescent="0.25">
      <c r="BJ7480" s="36" t="s">
        <v>7498</v>
      </c>
      <c r="BK7480" s="37">
        <v>60107.599999999991</v>
      </c>
      <c r="BL7480" s="37">
        <v>27656</v>
      </c>
      <c r="BM7480" s="37">
        <v>66379</v>
      </c>
      <c r="BN7480" s="37">
        <v>37653</v>
      </c>
      <c r="BO7480" s="37">
        <v>76253</v>
      </c>
    </row>
    <row r="7481" spans="62:67" ht="9" customHeight="1" x14ac:dyDescent="0.25">
      <c r="BJ7481" s="36" t="s">
        <v>7499</v>
      </c>
      <c r="BK7481" s="37">
        <v>59999.799999999988</v>
      </c>
      <c r="BL7481" s="37">
        <v>27596</v>
      </c>
      <c r="BM7481" s="37">
        <v>66287</v>
      </c>
      <c r="BN7481" s="37">
        <v>37595</v>
      </c>
      <c r="BO7481" s="37">
        <v>76154</v>
      </c>
    </row>
    <row r="7482" spans="62:67" ht="9" customHeight="1" x14ac:dyDescent="0.25">
      <c r="BJ7482" s="36" t="s">
        <v>7500</v>
      </c>
      <c r="BK7482" s="37">
        <v>59891.999999999985</v>
      </c>
      <c r="BL7482" s="37">
        <v>27535</v>
      </c>
      <c r="BM7482" s="37">
        <v>66194</v>
      </c>
      <c r="BN7482" s="37">
        <v>37536</v>
      </c>
      <c r="BO7482" s="37">
        <v>76082</v>
      </c>
    </row>
    <row r="7483" spans="62:67" ht="9" customHeight="1" x14ac:dyDescent="0.25">
      <c r="BJ7483" s="36" t="s">
        <v>7501</v>
      </c>
      <c r="BK7483" s="37">
        <v>59784.199999999983</v>
      </c>
      <c r="BL7483" s="37">
        <v>27474</v>
      </c>
      <c r="BM7483" s="37">
        <v>66102</v>
      </c>
      <c r="BN7483" s="37">
        <v>37478</v>
      </c>
      <c r="BO7483" s="37">
        <v>76006</v>
      </c>
    </row>
    <row r="7484" spans="62:67" ht="9" customHeight="1" x14ac:dyDescent="0.25">
      <c r="BJ7484" s="36" t="s">
        <v>7502</v>
      </c>
      <c r="BK7484" s="37">
        <v>59676.39999999998</v>
      </c>
      <c r="BL7484" s="37">
        <v>27414</v>
      </c>
      <c r="BM7484" s="37">
        <v>66010</v>
      </c>
      <c r="BN7484" s="37">
        <v>37419</v>
      </c>
      <c r="BO7484" s="37">
        <v>75891</v>
      </c>
    </row>
    <row r="7485" spans="62:67" ht="9" customHeight="1" x14ac:dyDescent="0.25">
      <c r="BJ7485" s="36" t="s">
        <v>7503</v>
      </c>
      <c r="BK7485" s="37">
        <v>59568.599999999977</v>
      </c>
      <c r="BL7485" s="37">
        <v>27353</v>
      </c>
      <c r="BM7485" s="37">
        <v>65917</v>
      </c>
      <c r="BN7485" s="37">
        <v>37361</v>
      </c>
      <c r="BO7485" s="37">
        <v>75807</v>
      </c>
    </row>
    <row r="7486" spans="62:67" ht="9" customHeight="1" x14ac:dyDescent="0.25">
      <c r="BJ7486" s="36" t="s">
        <v>7504</v>
      </c>
      <c r="BK7486" s="37">
        <v>59460.799999999974</v>
      </c>
      <c r="BL7486" s="37">
        <v>27292</v>
      </c>
      <c r="BM7486" s="37">
        <v>65825</v>
      </c>
      <c r="BN7486" s="37">
        <v>37302</v>
      </c>
      <c r="BO7486" s="37">
        <v>75724</v>
      </c>
    </row>
    <row r="7487" spans="62:67" ht="9" customHeight="1" x14ac:dyDescent="0.25">
      <c r="BJ7487" s="36" t="s">
        <v>7505</v>
      </c>
      <c r="BK7487" s="37">
        <v>59353</v>
      </c>
      <c r="BL7487" s="37">
        <v>27231</v>
      </c>
      <c r="BM7487" s="37">
        <v>65732</v>
      </c>
      <c r="BN7487" s="37">
        <v>37204</v>
      </c>
      <c r="BO7487" s="37">
        <v>75604</v>
      </c>
    </row>
    <row r="7488" spans="62:67" ht="9" customHeight="1" x14ac:dyDescent="0.25">
      <c r="BJ7488" s="36" t="s">
        <v>7506</v>
      </c>
      <c r="BK7488" s="37">
        <v>59252.3</v>
      </c>
      <c r="BL7488" s="37">
        <v>27168</v>
      </c>
      <c r="BM7488" s="37">
        <v>65642</v>
      </c>
      <c r="BN7488" s="37">
        <v>37106</v>
      </c>
      <c r="BO7488" s="37">
        <v>75526</v>
      </c>
    </row>
    <row r="7489" spans="62:67" ht="9" customHeight="1" x14ac:dyDescent="0.25">
      <c r="BJ7489" s="36" t="s">
        <v>7507</v>
      </c>
      <c r="BK7489" s="37">
        <v>59151.600000000006</v>
      </c>
      <c r="BL7489" s="37">
        <v>27105</v>
      </c>
      <c r="BM7489" s="37">
        <v>65551</v>
      </c>
      <c r="BN7489" s="37">
        <v>37047</v>
      </c>
      <c r="BO7489" s="37">
        <v>75470</v>
      </c>
    </row>
    <row r="7490" spans="62:67" ht="9" customHeight="1" x14ac:dyDescent="0.25">
      <c r="BJ7490" s="36" t="s">
        <v>7508</v>
      </c>
      <c r="BK7490" s="37">
        <v>59050.900000000009</v>
      </c>
      <c r="BL7490" s="37">
        <v>27042</v>
      </c>
      <c r="BM7490" s="37">
        <v>65461</v>
      </c>
      <c r="BN7490" s="37">
        <v>36983</v>
      </c>
      <c r="BO7490" s="37">
        <v>75371</v>
      </c>
    </row>
    <row r="7491" spans="62:67" ht="9" customHeight="1" x14ac:dyDescent="0.25">
      <c r="BJ7491" s="36" t="s">
        <v>7509</v>
      </c>
      <c r="BK7491" s="37">
        <v>58950.200000000012</v>
      </c>
      <c r="BL7491" s="37">
        <v>26979</v>
      </c>
      <c r="BM7491" s="37">
        <v>65370</v>
      </c>
      <c r="BN7491" s="37">
        <v>36919</v>
      </c>
      <c r="BO7491" s="37">
        <v>75272</v>
      </c>
    </row>
    <row r="7492" spans="62:67" ht="9" customHeight="1" x14ac:dyDescent="0.25">
      <c r="BJ7492" s="36" t="s">
        <v>7510</v>
      </c>
      <c r="BK7492" s="37">
        <v>58849.500000000015</v>
      </c>
      <c r="BL7492" s="37">
        <v>26916</v>
      </c>
      <c r="BM7492" s="37">
        <v>65280</v>
      </c>
      <c r="BN7492" s="37">
        <v>36853</v>
      </c>
      <c r="BO7492" s="37">
        <v>75155</v>
      </c>
    </row>
    <row r="7493" spans="62:67" ht="9" customHeight="1" x14ac:dyDescent="0.25">
      <c r="BJ7493" s="36" t="s">
        <v>7511</v>
      </c>
      <c r="BK7493" s="37">
        <v>58748.800000000017</v>
      </c>
      <c r="BL7493" s="37">
        <v>26853</v>
      </c>
      <c r="BM7493" s="37">
        <v>65189</v>
      </c>
      <c r="BN7493" s="37">
        <v>36787</v>
      </c>
      <c r="BO7493" s="37">
        <v>75077</v>
      </c>
    </row>
    <row r="7494" spans="62:67" ht="9" customHeight="1" x14ac:dyDescent="0.25">
      <c r="BJ7494" s="36" t="s">
        <v>7512</v>
      </c>
      <c r="BK7494" s="37">
        <v>58648.10000000002</v>
      </c>
      <c r="BL7494" s="37">
        <v>26790</v>
      </c>
      <c r="BM7494" s="37">
        <v>65099</v>
      </c>
      <c r="BN7494" s="37">
        <v>36722</v>
      </c>
      <c r="BO7494" s="37">
        <v>74937</v>
      </c>
    </row>
    <row r="7495" spans="62:67" ht="9" customHeight="1" x14ac:dyDescent="0.25">
      <c r="BJ7495" s="36" t="s">
        <v>7513</v>
      </c>
      <c r="BK7495" s="37">
        <v>58547.400000000023</v>
      </c>
      <c r="BL7495" s="37">
        <v>26727</v>
      </c>
      <c r="BM7495" s="37">
        <v>65008</v>
      </c>
      <c r="BN7495" s="37">
        <v>36656</v>
      </c>
      <c r="BO7495" s="37">
        <v>74903</v>
      </c>
    </row>
    <row r="7496" spans="62:67" ht="9" customHeight="1" x14ac:dyDescent="0.25">
      <c r="BJ7496" s="36" t="s">
        <v>7514</v>
      </c>
      <c r="BK7496" s="37">
        <v>58446.700000000026</v>
      </c>
      <c r="BL7496" s="37">
        <v>26664</v>
      </c>
      <c r="BM7496" s="37">
        <v>64918</v>
      </c>
      <c r="BN7496" s="37">
        <v>36590</v>
      </c>
      <c r="BO7496" s="37">
        <v>74758</v>
      </c>
    </row>
    <row r="7497" spans="62:67" ht="9" customHeight="1" x14ac:dyDescent="0.25">
      <c r="BJ7497" s="36" t="s">
        <v>7515</v>
      </c>
      <c r="BK7497" s="37">
        <v>58346</v>
      </c>
      <c r="BL7497" s="37">
        <v>26600</v>
      </c>
      <c r="BM7497" s="37">
        <v>64827</v>
      </c>
      <c r="BN7497" s="37">
        <v>36489</v>
      </c>
      <c r="BO7497" s="37">
        <v>74695</v>
      </c>
    </row>
    <row r="7498" spans="62:67" ht="9" customHeight="1" x14ac:dyDescent="0.25">
      <c r="BJ7498" s="36" t="s">
        <v>7516</v>
      </c>
      <c r="BK7498" s="37">
        <v>58231.3</v>
      </c>
      <c r="BL7498" s="37">
        <v>26539</v>
      </c>
      <c r="BM7498" s="37">
        <v>64735</v>
      </c>
      <c r="BN7498" s="37">
        <v>36446</v>
      </c>
      <c r="BO7498" s="37">
        <v>74605</v>
      </c>
    </row>
    <row r="7499" spans="62:67" ht="9" customHeight="1" x14ac:dyDescent="0.25">
      <c r="BJ7499" s="36" t="s">
        <v>7517</v>
      </c>
      <c r="BK7499" s="37">
        <v>58116.600000000006</v>
      </c>
      <c r="BL7499" s="37">
        <v>26477</v>
      </c>
      <c r="BM7499" s="37">
        <v>64643</v>
      </c>
      <c r="BN7499" s="37">
        <v>36376</v>
      </c>
      <c r="BO7499" s="37">
        <v>74496</v>
      </c>
    </row>
    <row r="7500" spans="62:67" ht="9" customHeight="1" x14ac:dyDescent="0.25">
      <c r="BJ7500" s="36" t="s">
        <v>7518</v>
      </c>
      <c r="BK7500" s="37">
        <v>58001.900000000009</v>
      </c>
      <c r="BL7500" s="37">
        <v>26416</v>
      </c>
      <c r="BM7500" s="37">
        <v>64551</v>
      </c>
      <c r="BN7500" s="37">
        <v>36306</v>
      </c>
      <c r="BO7500" s="37">
        <v>74386</v>
      </c>
    </row>
    <row r="7501" spans="62:67" ht="9" customHeight="1" x14ac:dyDescent="0.25">
      <c r="BJ7501" s="36" t="s">
        <v>7519</v>
      </c>
      <c r="BK7501" s="37">
        <v>57887.200000000012</v>
      </c>
      <c r="BL7501" s="37">
        <v>26354</v>
      </c>
      <c r="BM7501" s="37">
        <v>64459</v>
      </c>
      <c r="BN7501" s="37">
        <v>36237</v>
      </c>
      <c r="BO7501" s="37">
        <v>74293</v>
      </c>
    </row>
    <row r="7502" spans="62:67" ht="9" customHeight="1" x14ac:dyDescent="0.25">
      <c r="BJ7502" s="36" t="s">
        <v>7520</v>
      </c>
      <c r="BK7502" s="37">
        <v>57772.500000000015</v>
      </c>
      <c r="BL7502" s="37">
        <v>26293</v>
      </c>
      <c r="BM7502" s="37">
        <v>64367</v>
      </c>
      <c r="BN7502" s="37">
        <v>36167</v>
      </c>
      <c r="BO7502" s="37">
        <v>74200</v>
      </c>
    </row>
    <row r="7503" spans="62:67" ht="9" customHeight="1" x14ac:dyDescent="0.25">
      <c r="BJ7503" s="36" t="s">
        <v>7521</v>
      </c>
      <c r="BK7503" s="37">
        <v>57657.800000000017</v>
      </c>
      <c r="BL7503" s="37">
        <v>26231</v>
      </c>
      <c r="BM7503" s="37">
        <v>64275</v>
      </c>
      <c r="BN7503" s="37">
        <v>36100</v>
      </c>
      <c r="BO7503" s="37">
        <v>74155</v>
      </c>
    </row>
    <row r="7504" spans="62:67" ht="9" customHeight="1" x14ac:dyDescent="0.25">
      <c r="BJ7504" s="36" t="s">
        <v>7522</v>
      </c>
      <c r="BK7504" s="37">
        <v>57543.10000000002</v>
      </c>
      <c r="BL7504" s="37">
        <v>26170</v>
      </c>
      <c r="BM7504" s="37">
        <v>64183</v>
      </c>
      <c r="BN7504" s="37">
        <v>36033</v>
      </c>
      <c r="BO7504" s="37">
        <v>74001</v>
      </c>
    </row>
    <row r="7505" spans="62:67" ht="9" customHeight="1" x14ac:dyDescent="0.25">
      <c r="BJ7505" s="36" t="s">
        <v>7523</v>
      </c>
      <c r="BK7505" s="37">
        <v>57428.400000000023</v>
      </c>
      <c r="BL7505" s="37">
        <v>26108</v>
      </c>
      <c r="BM7505" s="37">
        <v>64091</v>
      </c>
      <c r="BN7505" s="37">
        <v>35964</v>
      </c>
      <c r="BO7505" s="37">
        <v>73957</v>
      </c>
    </row>
    <row r="7506" spans="62:67" ht="9" customHeight="1" x14ac:dyDescent="0.25">
      <c r="BJ7506" s="36" t="s">
        <v>7524</v>
      </c>
      <c r="BK7506" s="37">
        <v>57313.700000000026</v>
      </c>
      <c r="BL7506" s="37">
        <v>26047</v>
      </c>
      <c r="BM7506" s="37">
        <v>63999</v>
      </c>
      <c r="BN7506" s="37">
        <v>35895</v>
      </c>
      <c r="BO7506" s="37">
        <v>73862</v>
      </c>
    </row>
    <row r="7507" spans="62:67" ht="9" customHeight="1" x14ac:dyDescent="0.25">
      <c r="BJ7507" s="36" t="s">
        <v>7525</v>
      </c>
      <c r="BK7507" s="37">
        <v>57199</v>
      </c>
      <c r="BL7507" s="37">
        <v>25985</v>
      </c>
      <c r="BM7507" s="37">
        <v>63907</v>
      </c>
      <c r="BN7507" s="37">
        <v>35812</v>
      </c>
      <c r="BO7507" s="37">
        <v>73736</v>
      </c>
    </row>
    <row r="7508" spans="62:67" ht="9" customHeight="1" x14ac:dyDescent="0.25">
      <c r="BJ7508" s="36" t="s">
        <v>7526</v>
      </c>
      <c r="BK7508" s="37">
        <v>57096.2</v>
      </c>
      <c r="BL7508" s="37">
        <v>25923</v>
      </c>
      <c r="BM7508" s="37">
        <v>63820</v>
      </c>
      <c r="BN7508" s="37">
        <v>35728</v>
      </c>
      <c r="BO7508" s="37">
        <v>73703</v>
      </c>
    </row>
    <row r="7509" spans="62:67" ht="9" customHeight="1" x14ac:dyDescent="0.25">
      <c r="BJ7509" s="36" t="s">
        <v>7527</v>
      </c>
      <c r="BK7509" s="37">
        <v>56993.399999999994</v>
      </c>
      <c r="BL7509" s="37">
        <v>25861</v>
      </c>
      <c r="BM7509" s="37">
        <v>63733</v>
      </c>
      <c r="BN7509" s="37">
        <v>35664</v>
      </c>
      <c r="BO7509" s="37">
        <v>73602</v>
      </c>
    </row>
    <row r="7510" spans="62:67" ht="9" customHeight="1" x14ac:dyDescent="0.25">
      <c r="BJ7510" s="36" t="s">
        <v>7528</v>
      </c>
      <c r="BK7510" s="37">
        <v>56890.599999999991</v>
      </c>
      <c r="BL7510" s="37">
        <v>25799</v>
      </c>
      <c r="BM7510" s="37">
        <v>63645</v>
      </c>
      <c r="BN7510" s="37">
        <v>35599</v>
      </c>
      <c r="BO7510" s="37">
        <v>73500</v>
      </c>
    </row>
    <row r="7511" spans="62:67" ht="9" customHeight="1" x14ac:dyDescent="0.25">
      <c r="BJ7511" s="36" t="s">
        <v>7529</v>
      </c>
      <c r="BK7511" s="37">
        <v>56787.799999999988</v>
      </c>
      <c r="BL7511" s="37">
        <v>25737</v>
      </c>
      <c r="BM7511" s="37">
        <v>63558</v>
      </c>
      <c r="BN7511" s="37">
        <v>35505</v>
      </c>
      <c r="BO7511" s="37">
        <v>73382</v>
      </c>
    </row>
    <row r="7512" spans="62:67" ht="9" customHeight="1" x14ac:dyDescent="0.25">
      <c r="BJ7512" s="36" t="s">
        <v>7530</v>
      </c>
      <c r="BK7512" s="37">
        <v>56684.999999999985</v>
      </c>
      <c r="BL7512" s="37">
        <v>25675</v>
      </c>
      <c r="BM7512" s="37">
        <v>63470</v>
      </c>
      <c r="BN7512" s="37">
        <v>35410</v>
      </c>
      <c r="BO7512" s="37">
        <v>73339</v>
      </c>
    </row>
    <row r="7513" spans="62:67" ht="9" customHeight="1" x14ac:dyDescent="0.25">
      <c r="BJ7513" s="36" t="s">
        <v>7531</v>
      </c>
      <c r="BK7513" s="37">
        <v>56582.199999999983</v>
      </c>
      <c r="BL7513" s="37">
        <v>25613</v>
      </c>
      <c r="BM7513" s="37">
        <v>63383</v>
      </c>
      <c r="BN7513" s="37">
        <v>35343</v>
      </c>
      <c r="BO7513" s="37">
        <v>73208</v>
      </c>
    </row>
    <row r="7514" spans="62:67" ht="9" customHeight="1" x14ac:dyDescent="0.25">
      <c r="BJ7514" s="36" t="s">
        <v>7532</v>
      </c>
      <c r="BK7514" s="37">
        <v>56479.39999999998</v>
      </c>
      <c r="BL7514" s="37">
        <v>25551</v>
      </c>
      <c r="BM7514" s="37">
        <v>63296</v>
      </c>
      <c r="BN7514" s="37">
        <v>35277</v>
      </c>
      <c r="BO7514" s="37">
        <v>73092</v>
      </c>
    </row>
    <row r="7515" spans="62:67" ht="9" customHeight="1" x14ac:dyDescent="0.25">
      <c r="BJ7515" s="36" t="s">
        <v>7533</v>
      </c>
      <c r="BK7515" s="37">
        <v>56376.599999999977</v>
      </c>
      <c r="BL7515" s="37">
        <v>25489</v>
      </c>
      <c r="BM7515" s="37">
        <v>63208</v>
      </c>
      <c r="BN7515" s="37">
        <v>35210</v>
      </c>
      <c r="BO7515" s="37">
        <v>73021</v>
      </c>
    </row>
    <row r="7516" spans="62:67" ht="9" customHeight="1" x14ac:dyDescent="0.25">
      <c r="BJ7516" s="36" t="s">
        <v>7534</v>
      </c>
      <c r="BK7516" s="37">
        <v>56273.799999999974</v>
      </c>
      <c r="BL7516" s="37">
        <v>25427</v>
      </c>
      <c r="BM7516" s="37">
        <v>63121</v>
      </c>
      <c r="BN7516" s="37">
        <v>35136</v>
      </c>
      <c r="BO7516" s="37">
        <v>72980</v>
      </c>
    </row>
    <row r="7517" spans="62:67" ht="9" customHeight="1" x14ac:dyDescent="0.25">
      <c r="BJ7517" s="36" t="s">
        <v>7535</v>
      </c>
      <c r="BK7517" s="37">
        <v>56171</v>
      </c>
      <c r="BL7517" s="37">
        <v>25364</v>
      </c>
      <c r="BM7517" s="37">
        <v>63033</v>
      </c>
      <c r="BN7517" s="37">
        <v>35061</v>
      </c>
      <c r="BO7517" s="37">
        <v>72869</v>
      </c>
    </row>
    <row r="7518" spans="62:67" ht="9" customHeight="1" x14ac:dyDescent="0.25">
      <c r="BJ7518" s="36" t="s">
        <v>7536</v>
      </c>
      <c r="BK7518" s="37">
        <v>56066.7</v>
      </c>
      <c r="BL7518" s="37">
        <v>25303</v>
      </c>
      <c r="BM7518" s="37">
        <v>62943</v>
      </c>
      <c r="BN7518" s="37">
        <v>34987</v>
      </c>
      <c r="BO7518" s="37">
        <v>72755</v>
      </c>
    </row>
    <row r="7519" spans="62:67" ht="9" customHeight="1" x14ac:dyDescent="0.25">
      <c r="BJ7519" s="36" t="s">
        <v>7537</v>
      </c>
      <c r="BK7519" s="37">
        <v>55962.399999999994</v>
      </c>
      <c r="BL7519" s="37">
        <v>25241</v>
      </c>
      <c r="BM7519" s="37">
        <v>62853</v>
      </c>
      <c r="BN7519" s="37">
        <v>34957</v>
      </c>
      <c r="BO7519" s="37">
        <v>72668</v>
      </c>
    </row>
    <row r="7520" spans="62:67" ht="9" customHeight="1" x14ac:dyDescent="0.25">
      <c r="BJ7520" s="36" t="s">
        <v>7538</v>
      </c>
      <c r="BK7520" s="37">
        <v>55858.099999999991</v>
      </c>
      <c r="BL7520" s="37">
        <v>25179</v>
      </c>
      <c r="BM7520" s="37">
        <v>62763</v>
      </c>
      <c r="BN7520" s="37">
        <v>34888</v>
      </c>
      <c r="BO7520" s="37">
        <v>72581</v>
      </c>
    </row>
    <row r="7521" spans="62:67" ht="9" customHeight="1" x14ac:dyDescent="0.25">
      <c r="BJ7521" s="36" t="s">
        <v>7539</v>
      </c>
      <c r="BK7521" s="37">
        <v>55753.799999999988</v>
      </c>
      <c r="BL7521" s="37">
        <v>25118</v>
      </c>
      <c r="BM7521" s="37">
        <v>62673</v>
      </c>
      <c r="BN7521" s="37">
        <v>34819</v>
      </c>
      <c r="BO7521" s="37">
        <v>72494</v>
      </c>
    </row>
    <row r="7522" spans="62:67" ht="9" customHeight="1" x14ac:dyDescent="0.25">
      <c r="BJ7522" s="36" t="s">
        <v>7540</v>
      </c>
      <c r="BK7522" s="37">
        <v>55649.499999999985</v>
      </c>
      <c r="BL7522" s="37">
        <v>25056</v>
      </c>
      <c r="BM7522" s="37">
        <v>62582</v>
      </c>
      <c r="BN7522" s="37">
        <v>34750</v>
      </c>
      <c r="BO7522" s="37">
        <v>72399</v>
      </c>
    </row>
    <row r="7523" spans="62:67" ht="9" customHeight="1" x14ac:dyDescent="0.25">
      <c r="BJ7523" s="36" t="s">
        <v>7541</v>
      </c>
      <c r="BK7523" s="37">
        <v>55545.199999999983</v>
      </c>
      <c r="BL7523" s="37">
        <v>24994</v>
      </c>
      <c r="BM7523" s="37">
        <v>62492</v>
      </c>
      <c r="BN7523" s="37">
        <v>34655</v>
      </c>
      <c r="BO7523" s="37">
        <v>72303</v>
      </c>
    </row>
    <row r="7524" spans="62:67" ht="9" customHeight="1" x14ac:dyDescent="0.25">
      <c r="BJ7524" s="36" t="s">
        <v>7542</v>
      </c>
      <c r="BK7524" s="37">
        <v>55440.89999999998</v>
      </c>
      <c r="BL7524" s="37">
        <v>24933</v>
      </c>
      <c r="BM7524" s="37">
        <v>62402</v>
      </c>
      <c r="BN7524" s="37">
        <v>34583</v>
      </c>
      <c r="BO7524" s="37">
        <v>72205</v>
      </c>
    </row>
    <row r="7525" spans="62:67" ht="9" customHeight="1" x14ac:dyDescent="0.25">
      <c r="BJ7525" s="36" t="s">
        <v>7543</v>
      </c>
      <c r="BK7525" s="37">
        <v>55336.599999999977</v>
      </c>
      <c r="BL7525" s="37">
        <v>24871</v>
      </c>
      <c r="BM7525" s="37">
        <v>62312</v>
      </c>
      <c r="BN7525" s="37">
        <v>34529</v>
      </c>
      <c r="BO7525" s="37">
        <v>72184</v>
      </c>
    </row>
    <row r="7526" spans="62:67" ht="9" customHeight="1" x14ac:dyDescent="0.25">
      <c r="BJ7526" s="36" t="s">
        <v>7544</v>
      </c>
      <c r="BK7526" s="37">
        <v>55232.299999999974</v>
      </c>
      <c r="BL7526" s="37">
        <v>24809</v>
      </c>
      <c r="BM7526" s="37">
        <v>62222</v>
      </c>
      <c r="BN7526" s="37">
        <v>34475</v>
      </c>
      <c r="BO7526" s="37">
        <v>72069</v>
      </c>
    </row>
    <row r="7527" spans="62:67" ht="9" customHeight="1" x14ac:dyDescent="0.25">
      <c r="BJ7527" s="36" t="s">
        <v>7545</v>
      </c>
      <c r="BK7527" s="37">
        <v>55128</v>
      </c>
      <c r="BL7527" s="37">
        <v>24747</v>
      </c>
      <c r="BM7527" s="37">
        <v>62131</v>
      </c>
      <c r="BN7527" s="37">
        <v>34390</v>
      </c>
      <c r="BO7527" s="37">
        <v>71960</v>
      </c>
    </row>
    <row r="7528" spans="62:67" ht="9" customHeight="1" x14ac:dyDescent="0.25">
      <c r="BJ7528" s="36" t="s">
        <v>7546</v>
      </c>
      <c r="BK7528" s="37">
        <v>55032.9</v>
      </c>
      <c r="BL7528" s="37">
        <v>24686</v>
      </c>
      <c r="BM7528" s="37">
        <v>62049</v>
      </c>
      <c r="BN7528" s="37">
        <v>34302</v>
      </c>
      <c r="BO7528" s="37">
        <v>71861</v>
      </c>
    </row>
    <row r="7529" spans="62:67" ht="9" customHeight="1" x14ac:dyDescent="0.25">
      <c r="BJ7529" s="36" t="s">
        <v>7547</v>
      </c>
      <c r="BK7529" s="37">
        <v>54937.8</v>
      </c>
      <c r="BL7529" s="37">
        <v>24624</v>
      </c>
      <c r="BM7529" s="37">
        <v>61966</v>
      </c>
      <c r="BN7529" s="37">
        <v>34260</v>
      </c>
      <c r="BO7529" s="37">
        <v>71762</v>
      </c>
    </row>
    <row r="7530" spans="62:67" ht="9" customHeight="1" x14ac:dyDescent="0.25">
      <c r="BJ7530" s="36" t="s">
        <v>7548</v>
      </c>
      <c r="BK7530" s="37">
        <v>54842.700000000004</v>
      </c>
      <c r="BL7530" s="37">
        <v>24563</v>
      </c>
      <c r="BM7530" s="37">
        <v>61884</v>
      </c>
      <c r="BN7530" s="37">
        <v>34182</v>
      </c>
      <c r="BO7530" s="37">
        <v>71663</v>
      </c>
    </row>
    <row r="7531" spans="62:67" ht="9" customHeight="1" x14ac:dyDescent="0.25">
      <c r="BJ7531" s="36" t="s">
        <v>7549</v>
      </c>
      <c r="BK7531" s="37">
        <v>54747.600000000006</v>
      </c>
      <c r="BL7531" s="37">
        <v>24501</v>
      </c>
      <c r="BM7531" s="37">
        <v>61801</v>
      </c>
      <c r="BN7531" s="37">
        <v>34103</v>
      </c>
      <c r="BO7531" s="37">
        <v>71591</v>
      </c>
    </row>
    <row r="7532" spans="62:67" ht="9" customHeight="1" x14ac:dyDescent="0.25">
      <c r="BJ7532" s="36" t="s">
        <v>7550</v>
      </c>
      <c r="BK7532" s="37">
        <v>54652.500000000007</v>
      </c>
      <c r="BL7532" s="37">
        <v>24440</v>
      </c>
      <c r="BM7532" s="37">
        <v>61719</v>
      </c>
      <c r="BN7532" s="37">
        <v>34050</v>
      </c>
      <c r="BO7532" s="37">
        <v>71524</v>
      </c>
    </row>
    <row r="7533" spans="62:67" ht="9" customHeight="1" x14ac:dyDescent="0.25">
      <c r="BJ7533" s="36" t="s">
        <v>7551</v>
      </c>
      <c r="BK7533" s="37">
        <v>54557.400000000009</v>
      </c>
      <c r="BL7533" s="37">
        <v>24378</v>
      </c>
      <c r="BM7533" s="37">
        <v>61636</v>
      </c>
      <c r="BN7533" s="37">
        <v>33996</v>
      </c>
      <c r="BO7533" s="37">
        <v>71456</v>
      </c>
    </row>
    <row r="7534" spans="62:67" ht="9" customHeight="1" x14ac:dyDescent="0.25">
      <c r="BJ7534" s="36" t="s">
        <v>7552</v>
      </c>
      <c r="BK7534" s="37">
        <v>54462.30000000001</v>
      </c>
      <c r="BL7534" s="37">
        <v>24317</v>
      </c>
      <c r="BM7534" s="37">
        <v>61554</v>
      </c>
      <c r="BN7534" s="37">
        <v>33894</v>
      </c>
      <c r="BO7534" s="37">
        <v>71357</v>
      </c>
    </row>
    <row r="7535" spans="62:67" ht="9" customHeight="1" x14ac:dyDescent="0.25">
      <c r="BJ7535" s="36" t="s">
        <v>7553</v>
      </c>
      <c r="BK7535" s="37">
        <v>54367.200000000012</v>
      </c>
      <c r="BL7535" s="37">
        <v>24255</v>
      </c>
      <c r="BM7535" s="37">
        <v>61471</v>
      </c>
      <c r="BN7535" s="37">
        <v>33834</v>
      </c>
      <c r="BO7535" s="37">
        <v>71308</v>
      </c>
    </row>
    <row r="7536" spans="62:67" ht="9" customHeight="1" x14ac:dyDescent="0.25">
      <c r="BJ7536" s="36" t="s">
        <v>7554</v>
      </c>
      <c r="BK7536" s="37">
        <v>54272.100000000013</v>
      </c>
      <c r="BL7536" s="37">
        <v>24194</v>
      </c>
      <c r="BM7536" s="37">
        <v>61389</v>
      </c>
      <c r="BN7536" s="37">
        <v>33769</v>
      </c>
      <c r="BO7536" s="37">
        <v>71114</v>
      </c>
    </row>
    <row r="7537" spans="62:67" ht="9" customHeight="1" x14ac:dyDescent="0.25">
      <c r="BJ7537" s="36" t="s">
        <v>7555</v>
      </c>
      <c r="BK7537" s="37">
        <v>54177</v>
      </c>
      <c r="BL7537" s="37">
        <v>24132</v>
      </c>
      <c r="BM7537" s="37">
        <v>61306</v>
      </c>
      <c r="BN7537" s="37">
        <v>33703</v>
      </c>
      <c r="BO7537" s="37">
        <v>71090</v>
      </c>
    </row>
    <row r="7538" spans="62:67" ht="9" customHeight="1" x14ac:dyDescent="0.25">
      <c r="BJ7538" s="36" t="s">
        <v>7556</v>
      </c>
      <c r="BK7538" s="37">
        <v>54073.5</v>
      </c>
      <c r="BL7538" s="37">
        <v>24067</v>
      </c>
      <c r="BM7538" s="37">
        <v>61214</v>
      </c>
      <c r="BN7538" s="37">
        <v>33638</v>
      </c>
      <c r="BO7538" s="37">
        <v>70937</v>
      </c>
    </row>
    <row r="7539" spans="62:67" ht="9" customHeight="1" x14ac:dyDescent="0.25">
      <c r="BJ7539" s="36" t="s">
        <v>7557</v>
      </c>
      <c r="BK7539" s="37">
        <v>53970</v>
      </c>
      <c r="BL7539" s="37">
        <v>24002</v>
      </c>
      <c r="BM7539" s="37">
        <v>61121</v>
      </c>
      <c r="BN7539" s="37">
        <v>33572</v>
      </c>
      <c r="BO7539" s="37">
        <v>70916</v>
      </c>
    </row>
    <row r="7540" spans="62:67" ht="9" customHeight="1" x14ac:dyDescent="0.25">
      <c r="BJ7540" s="36" t="s">
        <v>7558</v>
      </c>
      <c r="BK7540" s="37">
        <v>53866.5</v>
      </c>
      <c r="BL7540" s="37">
        <v>23937</v>
      </c>
      <c r="BM7540" s="37">
        <v>61028</v>
      </c>
      <c r="BN7540" s="37">
        <v>33507</v>
      </c>
      <c r="BO7540" s="37">
        <v>70807</v>
      </c>
    </row>
    <row r="7541" spans="62:67" ht="9" customHeight="1" x14ac:dyDescent="0.25">
      <c r="BJ7541" s="36" t="s">
        <v>7559</v>
      </c>
      <c r="BK7541" s="37">
        <v>53763</v>
      </c>
      <c r="BL7541" s="37">
        <v>23872</v>
      </c>
      <c r="BM7541" s="37">
        <v>60935</v>
      </c>
      <c r="BN7541" s="37">
        <v>33460</v>
      </c>
      <c r="BO7541" s="37">
        <v>70698</v>
      </c>
    </row>
    <row r="7542" spans="62:67" ht="9" customHeight="1" x14ac:dyDescent="0.25">
      <c r="BJ7542" s="36" t="s">
        <v>7560</v>
      </c>
      <c r="BK7542" s="37">
        <v>53659.5</v>
      </c>
      <c r="BL7542" s="37">
        <v>23806</v>
      </c>
      <c r="BM7542" s="37">
        <v>60842</v>
      </c>
      <c r="BN7542" s="37">
        <v>33387</v>
      </c>
      <c r="BO7542" s="37">
        <v>70632</v>
      </c>
    </row>
    <row r="7543" spans="62:67" ht="9" customHeight="1" x14ac:dyDescent="0.25">
      <c r="BJ7543" s="36" t="s">
        <v>7561</v>
      </c>
      <c r="BK7543" s="37">
        <v>53556</v>
      </c>
      <c r="BL7543" s="37">
        <v>23741</v>
      </c>
      <c r="BM7543" s="37">
        <v>60750</v>
      </c>
      <c r="BN7543" s="37">
        <v>33313</v>
      </c>
      <c r="BO7543" s="37">
        <v>70537</v>
      </c>
    </row>
    <row r="7544" spans="62:67" ht="9" customHeight="1" x14ac:dyDescent="0.25">
      <c r="BJ7544" s="36" t="s">
        <v>7562</v>
      </c>
      <c r="BK7544" s="37">
        <v>53452.5</v>
      </c>
      <c r="BL7544" s="37">
        <v>23676</v>
      </c>
      <c r="BM7544" s="37">
        <v>60657</v>
      </c>
      <c r="BN7544" s="37">
        <v>33250</v>
      </c>
      <c r="BO7544" s="37">
        <v>70450</v>
      </c>
    </row>
    <row r="7545" spans="62:67" ht="9" customHeight="1" x14ac:dyDescent="0.25">
      <c r="BJ7545" s="36" t="s">
        <v>7563</v>
      </c>
      <c r="BK7545" s="37">
        <v>53349</v>
      </c>
      <c r="BL7545" s="37">
        <v>23611</v>
      </c>
      <c r="BM7545" s="37">
        <v>60564</v>
      </c>
      <c r="BN7545" s="37">
        <v>33187</v>
      </c>
      <c r="BO7545" s="37">
        <v>70342</v>
      </c>
    </row>
    <row r="7546" spans="62:67" ht="9" customHeight="1" x14ac:dyDescent="0.25">
      <c r="BJ7546" s="36" t="s">
        <v>7564</v>
      </c>
      <c r="BK7546" s="37">
        <v>53245.5</v>
      </c>
      <c r="BL7546" s="37">
        <v>23546</v>
      </c>
      <c r="BM7546" s="37">
        <v>60471</v>
      </c>
      <c r="BN7546" s="37">
        <v>33124</v>
      </c>
      <c r="BO7546" s="37">
        <v>70239</v>
      </c>
    </row>
    <row r="7547" spans="62:67" ht="9" customHeight="1" x14ac:dyDescent="0.25">
      <c r="BJ7547" s="36" t="s">
        <v>7565</v>
      </c>
      <c r="BK7547" s="37">
        <v>53142</v>
      </c>
      <c r="BL7547" s="37">
        <v>23480</v>
      </c>
      <c r="BM7547" s="37">
        <v>60378</v>
      </c>
      <c r="BN7547" s="37">
        <v>33062</v>
      </c>
      <c r="BO7547" s="37">
        <v>70140</v>
      </c>
    </row>
    <row r="7548" spans="62:67" ht="9" customHeight="1" x14ac:dyDescent="0.25">
      <c r="BJ7548" s="36" t="s">
        <v>7566</v>
      </c>
      <c r="BK7548" s="37">
        <v>53053.4</v>
      </c>
      <c r="BL7548" s="37">
        <v>23418</v>
      </c>
      <c r="BM7548" s="37">
        <v>60290</v>
      </c>
      <c r="BN7548" s="37">
        <v>32987</v>
      </c>
      <c r="BO7548" s="37">
        <v>70042</v>
      </c>
    </row>
    <row r="7549" spans="62:67" ht="9" customHeight="1" x14ac:dyDescent="0.25">
      <c r="BJ7549" s="36" t="s">
        <v>7567</v>
      </c>
      <c r="BK7549" s="37">
        <v>52964.800000000003</v>
      </c>
      <c r="BL7549" s="37">
        <v>23356</v>
      </c>
      <c r="BM7549" s="37">
        <v>60202</v>
      </c>
      <c r="BN7549" s="37">
        <v>32912</v>
      </c>
      <c r="BO7549" s="37">
        <v>69943</v>
      </c>
    </row>
    <row r="7550" spans="62:67" ht="9" customHeight="1" x14ac:dyDescent="0.25">
      <c r="BJ7550" s="36" t="s">
        <v>7568</v>
      </c>
      <c r="BK7550" s="37">
        <v>52876.200000000004</v>
      </c>
      <c r="BL7550" s="37">
        <v>23294</v>
      </c>
      <c r="BM7550" s="37">
        <v>60114</v>
      </c>
      <c r="BN7550" s="37">
        <v>32825</v>
      </c>
      <c r="BO7550" s="37">
        <v>69903</v>
      </c>
    </row>
    <row r="7551" spans="62:67" ht="9" customHeight="1" x14ac:dyDescent="0.25">
      <c r="BJ7551" s="36" t="s">
        <v>7569</v>
      </c>
      <c r="BK7551" s="37">
        <v>52787.600000000006</v>
      </c>
      <c r="BL7551" s="37">
        <v>23231</v>
      </c>
      <c r="BM7551" s="37">
        <v>60026</v>
      </c>
      <c r="BN7551" s="37">
        <v>32738</v>
      </c>
      <c r="BO7551" s="37">
        <v>69742</v>
      </c>
    </row>
    <row r="7552" spans="62:67" ht="9" customHeight="1" x14ac:dyDescent="0.25">
      <c r="BJ7552" s="36" t="s">
        <v>7570</v>
      </c>
      <c r="BK7552" s="37">
        <v>52699.000000000007</v>
      </c>
      <c r="BL7552" s="37">
        <v>23169</v>
      </c>
      <c r="BM7552" s="37">
        <v>59938</v>
      </c>
      <c r="BN7552" s="37">
        <v>32700</v>
      </c>
      <c r="BO7552" s="37">
        <v>69658</v>
      </c>
    </row>
    <row r="7553" spans="62:67" ht="9" customHeight="1" x14ac:dyDescent="0.25">
      <c r="BJ7553" s="36" t="s">
        <v>7571</v>
      </c>
      <c r="BK7553" s="37">
        <v>52610.400000000009</v>
      </c>
      <c r="BL7553" s="37">
        <v>23107</v>
      </c>
      <c r="BM7553" s="37">
        <v>59850</v>
      </c>
      <c r="BN7553" s="37">
        <v>32625</v>
      </c>
      <c r="BO7553" s="37">
        <v>69576</v>
      </c>
    </row>
    <row r="7554" spans="62:67" ht="9" customHeight="1" x14ac:dyDescent="0.25">
      <c r="BJ7554" s="36" t="s">
        <v>7572</v>
      </c>
      <c r="BK7554" s="37">
        <v>52521.80000000001</v>
      </c>
      <c r="BL7554" s="37">
        <v>23044</v>
      </c>
      <c r="BM7554" s="37">
        <v>59762</v>
      </c>
      <c r="BN7554" s="37">
        <v>32561</v>
      </c>
      <c r="BO7554" s="37">
        <v>69493</v>
      </c>
    </row>
    <row r="7555" spans="62:67" ht="9" customHeight="1" x14ac:dyDescent="0.25">
      <c r="BJ7555" s="36" t="s">
        <v>7573</v>
      </c>
      <c r="BK7555" s="37">
        <v>52433.200000000012</v>
      </c>
      <c r="BL7555" s="37">
        <v>22982</v>
      </c>
      <c r="BM7555" s="37">
        <v>59674</v>
      </c>
      <c r="BN7555" s="37">
        <v>32496</v>
      </c>
      <c r="BO7555" s="37">
        <v>69399</v>
      </c>
    </row>
    <row r="7556" spans="62:67" ht="9" customHeight="1" x14ac:dyDescent="0.25">
      <c r="BJ7556" s="36" t="s">
        <v>7574</v>
      </c>
      <c r="BK7556" s="37">
        <v>52344.600000000013</v>
      </c>
      <c r="BL7556" s="37">
        <v>22920</v>
      </c>
      <c r="BM7556" s="37">
        <v>59586</v>
      </c>
      <c r="BN7556" s="37">
        <v>32432</v>
      </c>
      <c r="BO7556" s="37">
        <v>69298</v>
      </c>
    </row>
    <row r="7557" spans="62:67" ht="9" customHeight="1" x14ac:dyDescent="0.25">
      <c r="BJ7557" s="36" t="s">
        <v>7575</v>
      </c>
      <c r="BK7557" s="37">
        <v>52256</v>
      </c>
      <c r="BL7557" s="37">
        <v>22857</v>
      </c>
      <c r="BM7557" s="37">
        <v>59497</v>
      </c>
      <c r="BN7557" s="37">
        <v>32373</v>
      </c>
      <c r="BO7557" s="37">
        <v>69210</v>
      </c>
    </row>
    <row r="7558" spans="62:67" ht="9" customHeight="1" x14ac:dyDescent="0.25">
      <c r="BJ7558" s="36" t="s">
        <v>7576</v>
      </c>
      <c r="BK7558" s="37">
        <v>52135.199999999997</v>
      </c>
      <c r="BL7558" s="37">
        <v>22797</v>
      </c>
      <c r="BM7558" s="37">
        <v>59402</v>
      </c>
      <c r="BN7558" s="37">
        <v>32314</v>
      </c>
      <c r="BO7558" s="37">
        <v>69122</v>
      </c>
    </row>
    <row r="7559" spans="62:67" ht="9" customHeight="1" x14ac:dyDescent="0.25">
      <c r="BJ7559" s="36" t="s">
        <v>7577</v>
      </c>
      <c r="BK7559" s="37">
        <v>52014.399999999994</v>
      </c>
      <c r="BL7559" s="37">
        <v>22737</v>
      </c>
      <c r="BM7559" s="37">
        <v>59307</v>
      </c>
      <c r="BN7559" s="37">
        <v>32255</v>
      </c>
      <c r="BO7559" s="37">
        <v>69034</v>
      </c>
    </row>
    <row r="7560" spans="62:67" ht="9" customHeight="1" x14ac:dyDescent="0.25">
      <c r="BJ7560" s="36" t="s">
        <v>7578</v>
      </c>
      <c r="BK7560" s="37">
        <v>51893.599999999991</v>
      </c>
      <c r="BL7560" s="37">
        <v>22677</v>
      </c>
      <c r="BM7560" s="37">
        <v>59212</v>
      </c>
      <c r="BN7560" s="37">
        <v>32183</v>
      </c>
      <c r="BO7560" s="37">
        <v>68945</v>
      </c>
    </row>
    <row r="7561" spans="62:67" ht="9" customHeight="1" x14ac:dyDescent="0.25">
      <c r="BJ7561" s="36" t="s">
        <v>7579</v>
      </c>
      <c r="BK7561" s="37">
        <v>51772.799999999988</v>
      </c>
      <c r="BL7561" s="37">
        <v>22617</v>
      </c>
      <c r="BM7561" s="37">
        <v>59117</v>
      </c>
      <c r="BN7561" s="37">
        <v>32112</v>
      </c>
      <c r="BO7561" s="37">
        <v>68857</v>
      </c>
    </row>
    <row r="7562" spans="62:67" ht="9" customHeight="1" x14ac:dyDescent="0.25">
      <c r="BJ7562" s="36" t="s">
        <v>7580</v>
      </c>
      <c r="BK7562" s="37">
        <v>51651.999999999985</v>
      </c>
      <c r="BL7562" s="37">
        <v>22556</v>
      </c>
      <c r="BM7562" s="37">
        <v>59022</v>
      </c>
      <c r="BN7562" s="37">
        <v>32041</v>
      </c>
      <c r="BO7562" s="37">
        <v>68769</v>
      </c>
    </row>
    <row r="7563" spans="62:67" ht="9" customHeight="1" x14ac:dyDescent="0.25">
      <c r="BJ7563" s="36" t="s">
        <v>7581</v>
      </c>
      <c r="BK7563" s="37">
        <v>51531.199999999983</v>
      </c>
      <c r="BL7563" s="37">
        <v>22496</v>
      </c>
      <c r="BM7563" s="37">
        <v>58927</v>
      </c>
      <c r="BN7563" s="37">
        <v>31970</v>
      </c>
      <c r="BO7563" s="37">
        <v>68646</v>
      </c>
    </row>
    <row r="7564" spans="62:67" ht="9" customHeight="1" x14ac:dyDescent="0.25">
      <c r="BJ7564" s="36" t="s">
        <v>7582</v>
      </c>
      <c r="BK7564" s="37">
        <v>51410.39999999998</v>
      </c>
      <c r="BL7564" s="37">
        <v>22436</v>
      </c>
      <c r="BM7564" s="37">
        <v>58832</v>
      </c>
      <c r="BN7564" s="37">
        <v>31913</v>
      </c>
      <c r="BO7564" s="37">
        <v>68582</v>
      </c>
    </row>
    <row r="7565" spans="62:67" ht="9" customHeight="1" x14ac:dyDescent="0.25">
      <c r="BJ7565" s="36" t="s">
        <v>7583</v>
      </c>
      <c r="BK7565" s="37">
        <v>51289.599999999977</v>
      </c>
      <c r="BL7565" s="37">
        <v>22376</v>
      </c>
      <c r="BM7565" s="37">
        <v>58737</v>
      </c>
      <c r="BN7565" s="37">
        <v>31843</v>
      </c>
      <c r="BO7565" s="37">
        <v>68522</v>
      </c>
    </row>
    <row r="7566" spans="62:67" ht="9" customHeight="1" x14ac:dyDescent="0.25">
      <c r="BJ7566" s="36" t="s">
        <v>7584</v>
      </c>
      <c r="BK7566" s="37">
        <v>51168.799999999974</v>
      </c>
      <c r="BL7566" s="37">
        <v>22316</v>
      </c>
      <c r="BM7566" s="37">
        <v>58642</v>
      </c>
      <c r="BN7566" s="37">
        <v>31774</v>
      </c>
      <c r="BO7566" s="37">
        <v>68424</v>
      </c>
    </row>
    <row r="7567" spans="62:67" ht="9" customHeight="1" x14ac:dyDescent="0.25">
      <c r="BJ7567" s="36" t="s">
        <v>7585</v>
      </c>
      <c r="BK7567" s="37">
        <v>51048</v>
      </c>
      <c r="BL7567" s="37">
        <v>22255</v>
      </c>
      <c r="BM7567" s="37">
        <v>58546</v>
      </c>
      <c r="BN7567" s="37">
        <v>31704</v>
      </c>
      <c r="BO7567" s="37">
        <v>68327</v>
      </c>
    </row>
    <row r="7568" spans="62:67" ht="9" customHeight="1" x14ac:dyDescent="0.25">
      <c r="BJ7568" s="36" t="s">
        <v>7586</v>
      </c>
      <c r="BK7568" s="37">
        <v>50953.2</v>
      </c>
      <c r="BL7568" s="37">
        <v>22194</v>
      </c>
      <c r="BM7568" s="37">
        <v>58460</v>
      </c>
      <c r="BN7568" s="37">
        <v>31634</v>
      </c>
      <c r="BO7568" s="37">
        <v>68229</v>
      </c>
    </row>
    <row r="7569" spans="62:67" ht="9" customHeight="1" x14ac:dyDescent="0.25">
      <c r="BJ7569" s="36" t="s">
        <v>7587</v>
      </c>
      <c r="BK7569" s="37">
        <v>50858.399999999994</v>
      </c>
      <c r="BL7569" s="37">
        <v>22133</v>
      </c>
      <c r="BM7569" s="37">
        <v>58373</v>
      </c>
      <c r="BN7569" s="37">
        <v>31565</v>
      </c>
      <c r="BO7569" s="37">
        <v>68136</v>
      </c>
    </row>
    <row r="7570" spans="62:67" ht="9" customHeight="1" x14ac:dyDescent="0.25">
      <c r="BJ7570" s="36" t="s">
        <v>7588</v>
      </c>
      <c r="BK7570" s="37">
        <v>50763.599999999991</v>
      </c>
      <c r="BL7570" s="37">
        <v>22072</v>
      </c>
      <c r="BM7570" s="37">
        <v>58287</v>
      </c>
      <c r="BN7570" s="37">
        <v>31507</v>
      </c>
      <c r="BO7570" s="37">
        <v>68042</v>
      </c>
    </row>
    <row r="7571" spans="62:67" ht="9" customHeight="1" x14ac:dyDescent="0.25">
      <c r="BJ7571" s="36" t="s">
        <v>7589</v>
      </c>
      <c r="BK7571" s="37">
        <v>50668.799999999988</v>
      </c>
      <c r="BL7571" s="37">
        <v>22011</v>
      </c>
      <c r="BM7571" s="37">
        <v>58200</v>
      </c>
      <c r="BN7571" s="37">
        <v>31438</v>
      </c>
      <c r="BO7571" s="37">
        <v>67982</v>
      </c>
    </row>
    <row r="7572" spans="62:67" ht="9" customHeight="1" x14ac:dyDescent="0.25">
      <c r="BJ7572" s="36" t="s">
        <v>7590</v>
      </c>
      <c r="BK7572" s="37">
        <v>50573.999999999985</v>
      </c>
      <c r="BL7572" s="37">
        <v>21950</v>
      </c>
      <c r="BM7572" s="37">
        <v>58113</v>
      </c>
      <c r="BN7572" s="37">
        <v>31369</v>
      </c>
      <c r="BO7572" s="37">
        <v>67922</v>
      </c>
    </row>
    <row r="7573" spans="62:67" ht="9" customHeight="1" x14ac:dyDescent="0.25">
      <c r="BJ7573" s="36" t="s">
        <v>7591</v>
      </c>
      <c r="BK7573" s="37">
        <v>50479.199999999983</v>
      </c>
      <c r="BL7573" s="37">
        <v>21889</v>
      </c>
      <c r="BM7573" s="37">
        <v>58027</v>
      </c>
      <c r="BN7573" s="37">
        <v>31301</v>
      </c>
      <c r="BO7573" s="37">
        <v>67789</v>
      </c>
    </row>
    <row r="7574" spans="62:67" ht="9" customHeight="1" x14ac:dyDescent="0.25">
      <c r="BJ7574" s="36" t="s">
        <v>7592</v>
      </c>
      <c r="BK7574" s="37">
        <v>50384.39999999998</v>
      </c>
      <c r="BL7574" s="37">
        <v>21828</v>
      </c>
      <c r="BM7574" s="37">
        <v>57940</v>
      </c>
      <c r="BN7574" s="37">
        <v>31232</v>
      </c>
      <c r="BO7574" s="37">
        <v>67714</v>
      </c>
    </row>
    <row r="7575" spans="62:67" ht="9" customHeight="1" x14ac:dyDescent="0.25">
      <c r="BJ7575" s="36" t="s">
        <v>7593</v>
      </c>
      <c r="BK7575" s="37">
        <v>50289.599999999977</v>
      </c>
      <c r="BL7575" s="37">
        <v>21767</v>
      </c>
      <c r="BM7575" s="37">
        <v>57854</v>
      </c>
      <c r="BN7575" s="37">
        <v>31163</v>
      </c>
      <c r="BO7575" s="37">
        <v>67586</v>
      </c>
    </row>
    <row r="7576" spans="62:67" ht="9" customHeight="1" x14ac:dyDescent="0.25">
      <c r="BJ7576" s="36" t="s">
        <v>7594</v>
      </c>
      <c r="BK7576" s="37">
        <v>50194.799999999974</v>
      </c>
      <c r="BL7576" s="37">
        <v>21706</v>
      </c>
      <c r="BM7576" s="37">
        <v>57767</v>
      </c>
      <c r="BN7576" s="37">
        <v>31099</v>
      </c>
      <c r="BO7576" s="37">
        <v>67517</v>
      </c>
    </row>
    <row r="7577" spans="62:67" ht="9" customHeight="1" x14ac:dyDescent="0.25">
      <c r="BJ7577" s="36" t="s">
        <v>7595</v>
      </c>
      <c r="BK7577" s="37">
        <v>50100</v>
      </c>
      <c r="BL7577" s="37">
        <v>21644</v>
      </c>
      <c r="BM7577" s="37">
        <v>57680</v>
      </c>
      <c r="BN7577" s="37">
        <v>31035</v>
      </c>
      <c r="BO7577" s="37">
        <v>67446</v>
      </c>
    </row>
    <row r="7578" spans="62:67" ht="9" customHeight="1" x14ac:dyDescent="0.25">
      <c r="BJ7578" s="36" t="s">
        <v>7596</v>
      </c>
      <c r="BK7578" s="37">
        <v>50008.1</v>
      </c>
      <c r="BL7578" s="37">
        <v>21588</v>
      </c>
      <c r="BM7578" s="37">
        <v>57593</v>
      </c>
      <c r="BN7578" s="37">
        <v>30969</v>
      </c>
      <c r="BO7578" s="37">
        <v>67369</v>
      </c>
    </row>
    <row r="7579" spans="62:67" ht="9" customHeight="1" x14ac:dyDescent="0.25">
      <c r="BJ7579" s="36" t="s">
        <v>7597</v>
      </c>
      <c r="BK7579" s="37">
        <v>49916.2</v>
      </c>
      <c r="BL7579" s="37">
        <v>21531</v>
      </c>
      <c r="BM7579" s="37">
        <v>57506</v>
      </c>
      <c r="BN7579" s="37">
        <v>30874</v>
      </c>
      <c r="BO7579" s="37">
        <v>67300</v>
      </c>
    </row>
    <row r="7580" spans="62:67" ht="9" customHeight="1" x14ac:dyDescent="0.25">
      <c r="BJ7580" s="36" t="s">
        <v>7598</v>
      </c>
      <c r="BK7580" s="37">
        <v>49824.299999999996</v>
      </c>
      <c r="BL7580" s="37">
        <v>21474</v>
      </c>
      <c r="BM7580" s="37">
        <v>57418</v>
      </c>
      <c r="BN7580" s="37">
        <v>30818</v>
      </c>
      <c r="BO7580" s="37">
        <v>67166</v>
      </c>
    </row>
    <row r="7581" spans="62:67" ht="9" customHeight="1" x14ac:dyDescent="0.25">
      <c r="BJ7581" s="36" t="s">
        <v>7599</v>
      </c>
      <c r="BK7581" s="37">
        <v>49732.399999999994</v>
      </c>
      <c r="BL7581" s="37">
        <v>21417</v>
      </c>
      <c r="BM7581" s="37">
        <v>57331</v>
      </c>
      <c r="BN7581" s="37">
        <v>30770</v>
      </c>
      <c r="BO7581" s="37">
        <v>67141</v>
      </c>
    </row>
    <row r="7582" spans="62:67" ht="9" customHeight="1" x14ac:dyDescent="0.25">
      <c r="BJ7582" s="36" t="s">
        <v>7600</v>
      </c>
      <c r="BK7582" s="37">
        <v>49640.499999999993</v>
      </c>
      <c r="BL7582" s="37">
        <v>21360</v>
      </c>
      <c r="BM7582" s="37">
        <v>57243</v>
      </c>
      <c r="BN7582" s="37">
        <v>30712</v>
      </c>
      <c r="BO7582" s="37">
        <v>67048</v>
      </c>
    </row>
    <row r="7583" spans="62:67" ht="9" customHeight="1" x14ac:dyDescent="0.25">
      <c r="BJ7583" s="36" t="s">
        <v>7601</v>
      </c>
      <c r="BK7583" s="37">
        <v>49548.599999999991</v>
      </c>
      <c r="BL7583" s="37">
        <v>21304</v>
      </c>
      <c r="BM7583" s="37">
        <v>57156</v>
      </c>
      <c r="BN7583" s="37">
        <v>30603</v>
      </c>
      <c r="BO7583" s="37">
        <v>66954</v>
      </c>
    </row>
    <row r="7584" spans="62:67" ht="9" customHeight="1" x14ac:dyDescent="0.25">
      <c r="BJ7584" s="36" t="s">
        <v>7602</v>
      </c>
      <c r="BK7584" s="37">
        <v>49456.69999999999</v>
      </c>
      <c r="BL7584" s="37">
        <v>21247</v>
      </c>
      <c r="BM7584" s="37">
        <v>57069</v>
      </c>
      <c r="BN7584" s="37">
        <v>30552</v>
      </c>
      <c r="BO7584" s="37">
        <v>66887</v>
      </c>
    </row>
    <row r="7585" spans="62:67" ht="9" customHeight="1" x14ac:dyDescent="0.25">
      <c r="BJ7585" s="36" t="s">
        <v>7603</v>
      </c>
      <c r="BK7585" s="37">
        <v>49364.799999999988</v>
      </c>
      <c r="BL7585" s="37">
        <v>21190</v>
      </c>
      <c r="BM7585" s="37">
        <v>56981</v>
      </c>
      <c r="BN7585" s="37">
        <v>30501</v>
      </c>
      <c r="BO7585" s="37">
        <v>66810</v>
      </c>
    </row>
    <row r="7586" spans="62:67" ht="9" customHeight="1" x14ac:dyDescent="0.25">
      <c r="BJ7586" s="36" t="s">
        <v>7604</v>
      </c>
      <c r="BK7586" s="37">
        <v>49272.899999999987</v>
      </c>
      <c r="BL7586" s="37">
        <v>21133</v>
      </c>
      <c r="BM7586" s="37">
        <v>56894</v>
      </c>
      <c r="BN7586" s="37">
        <v>30445</v>
      </c>
      <c r="BO7586" s="37">
        <v>66680</v>
      </c>
    </row>
    <row r="7587" spans="62:67" ht="9" customHeight="1" x14ac:dyDescent="0.25">
      <c r="BJ7587" s="36" t="s">
        <v>7605</v>
      </c>
      <c r="BK7587" s="37">
        <v>49181</v>
      </c>
      <c r="BL7587" s="37">
        <v>21076</v>
      </c>
      <c r="BM7587" s="37">
        <v>56806</v>
      </c>
      <c r="BN7587" s="37">
        <v>30389</v>
      </c>
      <c r="BO7587" s="37">
        <v>66625</v>
      </c>
    </row>
    <row r="7588" spans="62:67" ht="9" customHeight="1" x14ac:dyDescent="0.25">
      <c r="BJ7588" s="36" t="s">
        <v>7606</v>
      </c>
      <c r="BK7588" s="37">
        <v>49078.9</v>
      </c>
      <c r="BL7588" s="37">
        <v>21016</v>
      </c>
      <c r="BM7588" s="37">
        <v>56719</v>
      </c>
      <c r="BN7588" s="37">
        <v>30284</v>
      </c>
      <c r="BO7588" s="37">
        <v>66480</v>
      </c>
    </row>
    <row r="7589" spans="62:67" ht="9" customHeight="1" x14ac:dyDescent="0.25">
      <c r="BJ7589" s="36" t="s">
        <v>7607</v>
      </c>
      <c r="BK7589" s="37">
        <v>48976.800000000003</v>
      </c>
      <c r="BL7589" s="37">
        <v>20956</v>
      </c>
      <c r="BM7589" s="37">
        <v>56631</v>
      </c>
      <c r="BN7589" s="37">
        <v>30225</v>
      </c>
      <c r="BO7589" s="37">
        <v>66405</v>
      </c>
    </row>
    <row r="7590" spans="62:67" ht="9" customHeight="1" x14ac:dyDescent="0.25">
      <c r="BJ7590" s="36" t="s">
        <v>7608</v>
      </c>
      <c r="BK7590" s="37">
        <v>48874.700000000004</v>
      </c>
      <c r="BL7590" s="37">
        <v>20896</v>
      </c>
      <c r="BM7590" s="37">
        <v>56543</v>
      </c>
      <c r="BN7590" s="37">
        <v>30165</v>
      </c>
      <c r="BO7590" s="37">
        <v>66334</v>
      </c>
    </row>
    <row r="7591" spans="62:67" ht="9" customHeight="1" x14ac:dyDescent="0.25">
      <c r="BJ7591" s="36" t="s">
        <v>7609</v>
      </c>
      <c r="BK7591" s="37">
        <v>48772.600000000006</v>
      </c>
      <c r="BL7591" s="37">
        <v>20836</v>
      </c>
      <c r="BM7591" s="37">
        <v>56455</v>
      </c>
      <c r="BN7591" s="37">
        <v>30115</v>
      </c>
      <c r="BO7591" s="37">
        <v>66263</v>
      </c>
    </row>
    <row r="7592" spans="62:67" ht="9" customHeight="1" x14ac:dyDescent="0.25">
      <c r="BJ7592" s="36" t="s">
        <v>7610</v>
      </c>
      <c r="BK7592" s="37">
        <v>48670.500000000007</v>
      </c>
      <c r="BL7592" s="37">
        <v>20776</v>
      </c>
      <c r="BM7592" s="37">
        <v>56367</v>
      </c>
      <c r="BN7592" s="37">
        <v>30065</v>
      </c>
      <c r="BO7592" s="37">
        <v>66162</v>
      </c>
    </row>
    <row r="7593" spans="62:67" ht="9" customHeight="1" x14ac:dyDescent="0.25">
      <c r="BJ7593" s="36" t="s">
        <v>7611</v>
      </c>
      <c r="BK7593" s="37">
        <v>48568.400000000009</v>
      </c>
      <c r="BL7593" s="37">
        <v>20716</v>
      </c>
      <c r="BM7593" s="37">
        <v>56279</v>
      </c>
      <c r="BN7593" s="37">
        <v>29988</v>
      </c>
      <c r="BO7593" s="37">
        <v>66108</v>
      </c>
    </row>
    <row r="7594" spans="62:67" ht="9" customHeight="1" x14ac:dyDescent="0.25">
      <c r="BJ7594" s="36" t="s">
        <v>7612</v>
      </c>
      <c r="BK7594" s="37">
        <v>48466.30000000001</v>
      </c>
      <c r="BL7594" s="37">
        <v>20656</v>
      </c>
      <c r="BM7594" s="37">
        <v>56191</v>
      </c>
      <c r="BN7594" s="37">
        <v>29910</v>
      </c>
      <c r="BO7594" s="37">
        <v>66054</v>
      </c>
    </row>
    <row r="7595" spans="62:67" ht="9" customHeight="1" x14ac:dyDescent="0.25">
      <c r="BJ7595" s="36" t="s">
        <v>7613</v>
      </c>
      <c r="BK7595" s="37">
        <v>48364.200000000012</v>
      </c>
      <c r="BL7595" s="37">
        <v>20596</v>
      </c>
      <c r="BM7595" s="37">
        <v>56103</v>
      </c>
      <c r="BN7595" s="37">
        <v>29833</v>
      </c>
      <c r="BO7595" s="37">
        <v>65957</v>
      </c>
    </row>
    <row r="7596" spans="62:67" ht="9" customHeight="1" x14ac:dyDescent="0.25">
      <c r="BJ7596" s="36" t="s">
        <v>7614</v>
      </c>
      <c r="BK7596" s="37">
        <v>48262.100000000013</v>
      </c>
      <c r="BL7596" s="37">
        <v>20536</v>
      </c>
      <c r="BM7596" s="37">
        <v>56015</v>
      </c>
      <c r="BN7596" s="37">
        <v>29755</v>
      </c>
      <c r="BO7596" s="37">
        <v>65860</v>
      </c>
    </row>
    <row r="7597" spans="62:67" ht="9" customHeight="1" x14ac:dyDescent="0.25">
      <c r="BJ7597" s="36" t="s">
        <v>7615</v>
      </c>
      <c r="BK7597" s="37">
        <v>48160</v>
      </c>
      <c r="BL7597" s="37">
        <v>20476</v>
      </c>
      <c r="BM7597" s="37">
        <v>55927</v>
      </c>
      <c r="BN7597" s="37">
        <v>29695</v>
      </c>
      <c r="BO7597" s="37">
        <v>65786</v>
      </c>
    </row>
    <row r="7598" spans="62:67" ht="9" customHeight="1" x14ac:dyDescent="0.25">
      <c r="BJ7598" s="36" t="s">
        <v>7616</v>
      </c>
      <c r="BK7598" s="37">
        <v>48055.6</v>
      </c>
      <c r="BL7598" s="37">
        <v>20420</v>
      </c>
      <c r="BM7598" s="37">
        <v>55840</v>
      </c>
      <c r="BN7598" s="37">
        <v>29635</v>
      </c>
      <c r="BO7598" s="37">
        <v>65656</v>
      </c>
    </row>
    <row r="7599" spans="62:67" ht="9" customHeight="1" x14ac:dyDescent="0.25">
      <c r="BJ7599" s="36" t="s">
        <v>7617</v>
      </c>
      <c r="BK7599" s="37">
        <v>47951.199999999997</v>
      </c>
      <c r="BL7599" s="37">
        <v>20363</v>
      </c>
      <c r="BM7599" s="37">
        <v>55753</v>
      </c>
      <c r="BN7599" s="37">
        <v>29575</v>
      </c>
      <c r="BO7599" s="37">
        <v>65569</v>
      </c>
    </row>
    <row r="7600" spans="62:67" ht="9" customHeight="1" x14ac:dyDescent="0.25">
      <c r="BJ7600" s="36" t="s">
        <v>7618</v>
      </c>
      <c r="BK7600" s="37">
        <v>47846.799999999996</v>
      </c>
      <c r="BL7600" s="37">
        <v>20307</v>
      </c>
      <c r="BM7600" s="37">
        <v>55666</v>
      </c>
      <c r="BN7600" s="37">
        <v>29515</v>
      </c>
      <c r="BO7600" s="37">
        <v>65500</v>
      </c>
    </row>
    <row r="7601" spans="62:67" ht="9" customHeight="1" x14ac:dyDescent="0.25">
      <c r="BJ7601" s="36" t="s">
        <v>7619</v>
      </c>
      <c r="BK7601" s="37">
        <v>47742.399999999994</v>
      </c>
      <c r="BL7601" s="37">
        <v>20250</v>
      </c>
      <c r="BM7601" s="37">
        <v>55578</v>
      </c>
      <c r="BN7601" s="37">
        <v>29455</v>
      </c>
      <c r="BO7601" s="37">
        <v>65431</v>
      </c>
    </row>
    <row r="7602" spans="62:67" ht="9" customHeight="1" x14ac:dyDescent="0.25">
      <c r="BJ7602" s="36" t="s">
        <v>7620</v>
      </c>
      <c r="BK7602" s="37">
        <v>47637.999999999993</v>
      </c>
      <c r="BL7602" s="37">
        <v>20194</v>
      </c>
      <c r="BM7602" s="37">
        <v>55491</v>
      </c>
      <c r="BN7602" s="37">
        <v>29390</v>
      </c>
      <c r="BO7602" s="37">
        <v>65362</v>
      </c>
    </row>
    <row r="7603" spans="62:67" ht="9" customHeight="1" x14ac:dyDescent="0.25">
      <c r="BJ7603" s="36" t="s">
        <v>7621</v>
      </c>
      <c r="BK7603" s="37">
        <v>47533.599999999991</v>
      </c>
      <c r="BL7603" s="37">
        <v>20137</v>
      </c>
      <c r="BM7603" s="37">
        <v>55404</v>
      </c>
      <c r="BN7603" s="37">
        <v>29325</v>
      </c>
      <c r="BO7603" s="37">
        <v>65200</v>
      </c>
    </row>
    <row r="7604" spans="62:67" ht="9" customHeight="1" x14ac:dyDescent="0.25">
      <c r="BJ7604" s="36" t="s">
        <v>7622</v>
      </c>
      <c r="BK7604" s="37">
        <v>47429.19999999999</v>
      </c>
      <c r="BL7604" s="37">
        <v>20081</v>
      </c>
      <c r="BM7604" s="37">
        <v>55316</v>
      </c>
      <c r="BN7604" s="37">
        <v>29274</v>
      </c>
      <c r="BO7604" s="37">
        <v>65137</v>
      </c>
    </row>
    <row r="7605" spans="62:67" ht="9" customHeight="1" x14ac:dyDescent="0.25">
      <c r="BJ7605" s="36" t="s">
        <v>7623</v>
      </c>
      <c r="BK7605" s="37">
        <v>47324.799999999988</v>
      </c>
      <c r="BL7605" s="37">
        <v>20024</v>
      </c>
      <c r="BM7605" s="37">
        <v>55229</v>
      </c>
      <c r="BN7605" s="37">
        <v>29207</v>
      </c>
      <c r="BO7605" s="37">
        <v>65074</v>
      </c>
    </row>
    <row r="7606" spans="62:67" ht="9" customHeight="1" x14ac:dyDescent="0.25">
      <c r="BJ7606" s="36" t="s">
        <v>7624</v>
      </c>
      <c r="BK7606" s="37">
        <v>47220.399999999987</v>
      </c>
      <c r="BL7606" s="37">
        <v>19968</v>
      </c>
      <c r="BM7606" s="37">
        <v>55142</v>
      </c>
      <c r="BN7606" s="37">
        <v>29140</v>
      </c>
      <c r="BO7606" s="37">
        <v>65019</v>
      </c>
    </row>
    <row r="7607" spans="62:67" ht="9" customHeight="1" x14ac:dyDescent="0.25">
      <c r="BJ7607" s="36" t="s">
        <v>7625</v>
      </c>
      <c r="BK7607" s="37">
        <v>47116</v>
      </c>
      <c r="BL7607" s="37">
        <v>19911</v>
      </c>
      <c r="BM7607" s="37">
        <v>55054</v>
      </c>
      <c r="BN7607" s="37">
        <v>29073</v>
      </c>
      <c r="BO7607" s="37">
        <v>64911</v>
      </c>
    </row>
    <row r="7608" spans="62:67" ht="9" customHeight="1" x14ac:dyDescent="0.25">
      <c r="BJ7608" s="36" t="s">
        <v>7626</v>
      </c>
      <c r="BK7608" s="37">
        <v>47017.9</v>
      </c>
      <c r="BL7608" s="37">
        <v>19856</v>
      </c>
      <c r="BM7608" s="37">
        <v>54970</v>
      </c>
      <c r="BN7608" s="37">
        <v>29007</v>
      </c>
      <c r="BO7608" s="37">
        <v>64812</v>
      </c>
    </row>
    <row r="7609" spans="62:67" ht="9" customHeight="1" x14ac:dyDescent="0.25">
      <c r="BJ7609" s="36" t="s">
        <v>7627</v>
      </c>
      <c r="BK7609" s="37">
        <v>46919.8</v>
      </c>
      <c r="BL7609" s="37">
        <v>19800</v>
      </c>
      <c r="BM7609" s="37">
        <v>54885</v>
      </c>
      <c r="BN7609" s="37">
        <v>28996</v>
      </c>
      <c r="BO7609" s="37">
        <v>64742</v>
      </c>
    </row>
    <row r="7610" spans="62:67" ht="9" customHeight="1" x14ac:dyDescent="0.25">
      <c r="BJ7610" s="36" t="s">
        <v>7628</v>
      </c>
      <c r="BK7610" s="37">
        <v>46821.700000000004</v>
      </c>
      <c r="BL7610" s="37">
        <v>19744</v>
      </c>
      <c r="BM7610" s="37">
        <v>54801</v>
      </c>
      <c r="BN7610" s="37">
        <v>28922</v>
      </c>
      <c r="BO7610" s="37">
        <v>64671</v>
      </c>
    </row>
    <row r="7611" spans="62:67" ht="9" customHeight="1" x14ac:dyDescent="0.25">
      <c r="BJ7611" s="36" t="s">
        <v>7629</v>
      </c>
      <c r="BK7611" s="37">
        <v>46723.600000000006</v>
      </c>
      <c r="BL7611" s="37">
        <v>19688</v>
      </c>
      <c r="BM7611" s="37">
        <v>54716</v>
      </c>
      <c r="BN7611" s="37">
        <v>28815</v>
      </c>
      <c r="BO7611" s="37">
        <v>64600</v>
      </c>
    </row>
    <row r="7612" spans="62:67" ht="9" customHeight="1" x14ac:dyDescent="0.25">
      <c r="BJ7612" s="36" t="s">
        <v>7630</v>
      </c>
      <c r="BK7612" s="37">
        <v>46625.500000000007</v>
      </c>
      <c r="BL7612" s="37">
        <v>19632</v>
      </c>
      <c r="BM7612" s="37">
        <v>54631</v>
      </c>
      <c r="BN7612" s="37">
        <v>28750</v>
      </c>
      <c r="BO7612" s="37">
        <v>64529</v>
      </c>
    </row>
    <row r="7613" spans="62:67" ht="9" customHeight="1" x14ac:dyDescent="0.25">
      <c r="BJ7613" s="36" t="s">
        <v>7631</v>
      </c>
      <c r="BK7613" s="37">
        <v>46527.400000000009</v>
      </c>
      <c r="BL7613" s="37">
        <v>19577</v>
      </c>
      <c r="BM7613" s="37">
        <v>54547</v>
      </c>
      <c r="BN7613" s="37">
        <v>28686</v>
      </c>
      <c r="BO7613" s="37">
        <v>64475</v>
      </c>
    </row>
    <row r="7614" spans="62:67" ht="9" customHeight="1" x14ac:dyDescent="0.25">
      <c r="BJ7614" s="36" t="s">
        <v>7632</v>
      </c>
      <c r="BK7614" s="37">
        <v>46429.30000000001</v>
      </c>
      <c r="BL7614" s="37">
        <v>19521</v>
      </c>
      <c r="BM7614" s="37">
        <v>54462</v>
      </c>
      <c r="BN7614" s="37">
        <v>28621</v>
      </c>
      <c r="BO7614" s="37">
        <v>64354</v>
      </c>
    </row>
    <row r="7615" spans="62:67" ht="9" customHeight="1" x14ac:dyDescent="0.25">
      <c r="BJ7615" s="36" t="s">
        <v>7633</v>
      </c>
      <c r="BK7615" s="37">
        <v>46331.200000000012</v>
      </c>
      <c r="BL7615" s="37">
        <v>19465</v>
      </c>
      <c r="BM7615" s="37">
        <v>54378</v>
      </c>
      <c r="BN7615" s="37">
        <v>28571</v>
      </c>
      <c r="BO7615" s="37">
        <v>64290</v>
      </c>
    </row>
    <row r="7616" spans="62:67" ht="9" customHeight="1" x14ac:dyDescent="0.25">
      <c r="BJ7616" s="36" t="s">
        <v>7634</v>
      </c>
      <c r="BK7616" s="37">
        <v>46233.100000000013</v>
      </c>
      <c r="BL7616" s="37">
        <v>19409</v>
      </c>
      <c r="BM7616" s="37">
        <v>54293</v>
      </c>
      <c r="BN7616" s="37">
        <v>28520</v>
      </c>
      <c r="BO7616" s="37">
        <v>64218</v>
      </c>
    </row>
    <row r="7617" spans="62:67" ht="9" customHeight="1" x14ac:dyDescent="0.25">
      <c r="BJ7617" s="36" t="s">
        <v>7635</v>
      </c>
      <c r="BK7617" s="37">
        <v>46135</v>
      </c>
      <c r="BL7617" s="37">
        <v>19353</v>
      </c>
      <c r="BM7617" s="37">
        <v>54208</v>
      </c>
      <c r="BN7617" s="37">
        <v>28438</v>
      </c>
      <c r="BO7617" s="37">
        <v>64146</v>
      </c>
    </row>
    <row r="7618" spans="62:67" ht="9" customHeight="1" x14ac:dyDescent="0.25">
      <c r="BJ7618" s="36" t="s">
        <v>7636</v>
      </c>
      <c r="BK7618" s="37">
        <v>46033.5</v>
      </c>
      <c r="BL7618" s="37">
        <v>19302</v>
      </c>
      <c r="BM7618" s="37">
        <v>54123</v>
      </c>
      <c r="BN7618" s="37">
        <v>28356</v>
      </c>
      <c r="BO7618" s="37">
        <v>64073</v>
      </c>
    </row>
    <row r="7619" spans="62:67" ht="9" customHeight="1" x14ac:dyDescent="0.25">
      <c r="BJ7619" s="36" t="s">
        <v>7637</v>
      </c>
      <c r="BK7619" s="37">
        <v>45932</v>
      </c>
      <c r="BL7619" s="37">
        <v>19251</v>
      </c>
      <c r="BM7619" s="37">
        <v>54037</v>
      </c>
      <c r="BN7619" s="37">
        <v>28328</v>
      </c>
      <c r="BO7619" s="37">
        <v>63970</v>
      </c>
    </row>
    <row r="7620" spans="62:67" ht="9" customHeight="1" x14ac:dyDescent="0.25">
      <c r="BJ7620" s="36" t="s">
        <v>7638</v>
      </c>
      <c r="BK7620" s="37">
        <v>45830.5</v>
      </c>
      <c r="BL7620" s="37">
        <v>19200</v>
      </c>
      <c r="BM7620" s="37">
        <v>53952</v>
      </c>
      <c r="BN7620" s="37">
        <v>28244</v>
      </c>
      <c r="BO7620" s="37">
        <v>63866</v>
      </c>
    </row>
    <row r="7621" spans="62:67" ht="9" customHeight="1" x14ac:dyDescent="0.25">
      <c r="BJ7621" s="36" t="s">
        <v>7639</v>
      </c>
      <c r="BK7621" s="37">
        <v>45729</v>
      </c>
      <c r="BL7621" s="37">
        <v>19149</v>
      </c>
      <c r="BM7621" s="37">
        <v>53866</v>
      </c>
      <c r="BN7621" s="37">
        <v>28160</v>
      </c>
      <c r="BO7621" s="37">
        <v>63775</v>
      </c>
    </row>
    <row r="7622" spans="62:67" ht="9" customHeight="1" x14ac:dyDescent="0.25">
      <c r="BJ7622" s="36" t="s">
        <v>7640</v>
      </c>
      <c r="BK7622" s="37">
        <v>45627.5</v>
      </c>
      <c r="BL7622" s="37">
        <v>19097</v>
      </c>
      <c r="BM7622" s="37">
        <v>53781</v>
      </c>
      <c r="BN7622" s="37">
        <v>28149</v>
      </c>
      <c r="BO7622" s="37">
        <v>63715</v>
      </c>
    </row>
    <row r="7623" spans="62:67" ht="9" customHeight="1" x14ac:dyDescent="0.25">
      <c r="BJ7623" s="36" t="s">
        <v>7641</v>
      </c>
      <c r="BK7623" s="37">
        <v>45526</v>
      </c>
      <c r="BL7623" s="37">
        <v>19046</v>
      </c>
      <c r="BM7623" s="37">
        <v>53695</v>
      </c>
      <c r="BN7623" s="37">
        <v>28055</v>
      </c>
      <c r="BO7623" s="37">
        <v>63630</v>
      </c>
    </row>
    <row r="7624" spans="62:67" ht="9" customHeight="1" x14ac:dyDescent="0.25">
      <c r="BJ7624" s="36" t="s">
        <v>7642</v>
      </c>
      <c r="BK7624" s="37">
        <v>45424.5</v>
      </c>
      <c r="BL7624" s="37">
        <v>18995</v>
      </c>
      <c r="BM7624" s="37">
        <v>53610</v>
      </c>
      <c r="BN7624" s="37">
        <v>27996</v>
      </c>
      <c r="BO7624" s="37">
        <v>63544</v>
      </c>
    </row>
    <row r="7625" spans="62:67" ht="9" customHeight="1" x14ac:dyDescent="0.25">
      <c r="BJ7625" s="36" t="s">
        <v>7643</v>
      </c>
      <c r="BK7625" s="37">
        <v>45323</v>
      </c>
      <c r="BL7625" s="37">
        <v>18944</v>
      </c>
      <c r="BM7625" s="37">
        <v>53524</v>
      </c>
      <c r="BN7625" s="37">
        <v>27937</v>
      </c>
      <c r="BO7625" s="37">
        <v>63421</v>
      </c>
    </row>
    <row r="7626" spans="62:67" ht="9" customHeight="1" x14ac:dyDescent="0.25">
      <c r="BJ7626" s="36" t="s">
        <v>7644</v>
      </c>
      <c r="BK7626" s="37">
        <v>45221.5</v>
      </c>
      <c r="BL7626" s="37">
        <v>18893</v>
      </c>
      <c r="BM7626" s="37">
        <v>53439</v>
      </c>
      <c r="BN7626" s="37">
        <v>27877</v>
      </c>
      <c r="BO7626" s="37">
        <v>63372</v>
      </c>
    </row>
    <row r="7627" spans="62:67" ht="9" customHeight="1" x14ac:dyDescent="0.25">
      <c r="BJ7627" s="36" t="s">
        <v>7645</v>
      </c>
      <c r="BK7627" s="37">
        <v>45120</v>
      </c>
      <c r="BL7627" s="37">
        <v>18841</v>
      </c>
      <c r="BM7627" s="37">
        <v>53353</v>
      </c>
      <c r="BN7627" s="37">
        <v>27817</v>
      </c>
      <c r="BO7627" s="37">
        <v>63312</v>
      </c>
    </row>
    <row r="7628" spans="62:67" ht="9" customHeight="1" x14ac:dyDescent="0.25">
      <c r="BJ7628" s="36" t="s">
        <v>7646</v>
      </c>
      <c r="BK7628" s="37">
        <v>45036.800000000003</v>
      </c>
      <c r="BL7628" s="37">
        <v>18783</v>
      </c>
      <c r="BM7628" s="37">
        <v>53262</v>
      </c>
      <c r="BN7628" s="37">
        <v>27758</v>
      </c>
      <c r="BO7628" s="37">
        <v>63206</v>
      </c>
    </row>
    <row r="7629" spans="62:67" ht="9" customHeight="1" x14ac:dyDescent="0.25">
      <c r="BJ7629" s="36" t="s">
        <v>7647</v>
      </c>
      <c r="BK7629" s="37">
        <v>44953.600000000006</v>
      </c>
      <c r="BL7629" s="37">
        <v>18724</v>
      </c>
      <c r="BM7629" s="37">
        <v>53170</v>
      </c>
      <c r="BN7629" s="37">
        <v>27698</v>
      </c>
      <c r="BO7629" s="37">
        <v>63100</v>
      </c>
    </row>
    <row r="7630" spans="62:67" ht="9" customHeight="1" x14ac:dyDescent="0.25">
      <c r="BJ7630" s="36" t="s">
        <v>7648</v>
      </c>
      <c r="BK7630" s="37">
        <v>44870.400000000009</v>
      </c>
      <c r="BL7630" s="37">
        <v>18666</v>
      </c>
      <c r="BM7630" s="37">
        <v>53079</v>
      </c>
      <c r="BN7630" s="37">
        <v>27636</v>
      </c>
      <c r="BO7630" s="37">
        <v>63000</v>
      </c>
    </row>
    <row r="7631" spans="62:67" ht="9" customHeight="1" x14ac:dyDescent="0.25">
      <c r="BJ7631" s="36" t="s">
        <v>7649</v>
      </c>
      <c r="BK7631" s="37">
        <v>44787.200000000012</v>
      </c>
      <c r="BL7631" s="37">
        <v>18607</v>
      </c>
      <c r="BM7631" s="37">
        <v>52987</v>
      </c>
      <c r="BN7631" s="37">
        <v>27574</v>
      </c>
      <c r="BO7631" s="37">
        <v>62920</v>
      </c>
    </row>
    <row r="7632" spans="62:67" ht="9" customHeight="1" x14ac:dyDescent="0.25">
      <c r="BJ7632" s="36" t="s">
        <v>7650</v>
      </c>
      <c r="BK7632" s="37">
        <v>44704.000000000015</v>
      </c>
      <c r="BL7632" s="37">
        <v>18549</v>
      </c>
      <c r="BM7632" s="37">
        <v>52895</v>
      </c>
      <c r="BN7632" s="37">
        <v>27511</v>
      </c>
      <c r="BO7632" s="37">
        <v>62840</v>
      </c>
    </row>
    <row r="7633" spans="62:67" ht="9" customHeight="1" x14ac:dyDescent="0.25">
      <c r="BJ7633" s="36" t="s">
        <v>7651</v>
      </c>
      <c r="BK7633" s="37">
        <v>44620.800000000017</v>
      </c>
      <c r="BL7633" s="37">
        <v>18490</v>
      </c>
      <c r="BM7633" s="37">
        <v>52804</v>
      </c>
      <c r="BN7633" s="37">
        <v>27449</v>
      </c>
      <c r="BO7633" s="37">
        <v>62759</v>
      </c>
    </row>
    <row r="7634" spans="62:67" ht="9" customHeight="1" x14ac:dyDescent="0.25">
      <c r="BJ7634" s="36" t="s">
        <v>7652</v>
      </c>
      <c r="BK7634" s="37">
        <v>44537.60000000002</v>
      </c>
      <c r="BL7634" s="37">
        <v>18432</v>
      </c>
      <c r="BM7634" s="37">
        <v>52712</v>
      </c>
      <c r="BN7634" s="37">
        <v>27385</v>
      </c>
      <c r="BO7634" s="37">
        <v>62695</v>
      </c>
    </row>
    <row r="7635" spans="62:67" ht="9" customHeight="1" x14ac:dyDescent="0.25">
      <c r="BJ7635" s="36" t="s">
        <v>7653</v>
      </c>
      <c r="BK7635" s="37">
        <v>44454.400000000023</v>
      </c>
      <c r="BL7635" s="37">
        <v>18373</v>
      </c>
      <c r="BM7635" s="37">
        <v>52621</v>
      </c>
      <c r="BN7635" s="37">
        <v>27320</v>
      </c>
      <c r="BO7635" s="37">
        <v>62652</v>
      </c>
    </row>
    <row r="7636" spans="62:67" ht="9" customHeight="1" x14ac:dyDescent="0.25">
      <c r="BJ7636" s="36" t="s">
        <v>7654</v>
      </c>
      <c r="BK7636" s="37">
        <v>44371.200000000026</v>
      </c>
      <c r="BL7636" s="37">
        <v>18315</v>
      </c>
      <c r="BM7636" s="37">
        <v>52529</v>
      </c>
      <c r="BN7636" s="37">
        <v>27256</v>
      </c>
      <c r="BO7636" s="37">
        <v>62519</v>
      </c>
    </row>
    <row r="7637" spans="62:67" ht="9" customHeight="1" x14ac:dyDescent="0.25">
      <c r="BJ7637" s="36" t="s">
        <v>7655</v>
      </c>
      <c r="BK7637" s="37">
        <v>44288</v>
      </c>
      <c r="BL7637" s="37">
        <v>18256</v>
      </c>
      <c r="BM7637" s="37">
        <v>52437</v>
      </c>
      <c r="BN7637" s="37">
        <v>27191</v>
      </c>
      <c r="BO7637" s="37">
        <v>62423</v>
      </c>
    </row>
    <row r="7638" spans="62:67" ht="9" customHeight="1" x14ac:dyDescent="0.25">
      <c r="BJ7638" s="36" t="s">
        <v>7656</v>
      </c>
      <c r="BK7638" s="37">
        <v>44185.4</v>
      </c>
      <c r="BL7638" s="37">
        <v>18204</v>
      </c>
      <c r="BM7638" s="37">
        <v>52354</v>
      </c>
      <c r="BN7638" s="37">
        <v>27127</v>
      </c>
      <c r="BO7638" s="37">
        <v>62333</v>
      </c>
    </row>
    <row r="7639" spans="62:67" ht="9" customHeight="1" x14ac:dyDescent="0.25">
      <c r="BJ7639" s="36" t="s">
        <v>7657</v>
      </c>
      <c r="BK7639" s="37">
        <v>44082.8</v>
      </c>
      <c r="BL7639" s="37">
        <v>18151</v>
      </c>
      <c r="BM7639" s="37">
        <v>52271</v>
      </c>
      <c r="BN7639" s="37">
        <v>27062</v>
      </c>
      <c r="BO7639" s="37">
        <v>62242</v>
      </c>
    </row>
    <row r="7640" spans="62:67" ht="9" customHeight="1" x14ac:dyDescent="0.25">
      <c r="BJ7640" s="36" t="s">
        <v>7658</v>
      </c>
      <c r="BK7640" s="37">
        <v>43980.200000000004</v>
      </c>
      <c r="BL7640" s="37">
        <v>18099</v>
      </c>
      <c r="BM7640" s="37">
        <v>52188</v>
      </c>
      <c r="BN7640" s="37">
        <v>26998</v>
      </c>
      <c r="BO7640" s="37">
        <v>62152</v>
      </c>
    </row>
    <row r="7641" spans="62:67" ht="9" customHeight="1" x14ac:dyDescent="0.25">
      <c r="BJ7641" s="36" t="s">
        <v>7659</v>
      </c>
      <c r="BK7641" s="37">
        <v>43877.600000000006</v>
      </c>
      <c r="BL7641" s="37">
        <v>18046</v>
      </c>
      <c r="BM7641" s="37">
        <v>52105</v>
      </c>
      <c r="BN7641" s="37">
        <v>26944</v>
      </c>
      <c r="BO7641" s="37">
        <v>62061</v>
      </c>
    </row>
    <row r="7642" spans="62:67" ht="9" customHeight="1" x14ac:dyDescent="0.25">
      <c r="BJ7642" s="36" t="s">
        <v>7660</v>
      </c>
      <c r="BK7642" s="37">
        <v>43775.000000000007</v>
      </c>
      <c r="BL7642" s="37">
        <v>17993</v>
      </c>
      <c r="BM7642" s="37">
        <v>52022</v>
      </c>
      <c r="BN7642" s="37">
        <v>26890</v>
      </c>
      <c r="BO7642" s="37">
        <v>61984</v>
      </c>
    </row>
    <row r="7643" spans="62:67" ht="9" customHeight="1" x14ac:dyDescent="0.25">
      <c r="BJ7643" s="36" t="s">
        <v>7661</v>
      </c>
      <c r="BK7643" s="37">
        <v>43672.400000000009</v>
      </c>
      <c r="BL7643" s="37">
        <v>17941</v>
      </c>
      <c r="BM7643" s="37">
        <v>51939</v>
      </c>
      <c r="BN7643" s="37">
        <v>26836</v>
      </c>
      <c r="BO7643" s="37">
        <v>61907</v>
      </c>
    </row>
    <row r="7644" spans="62:67" ht="9" customHeight="1" x14ac:dyDescent="0.25">
      <c r="BJ7644" s="36" t="s">
        <v>7662</v>
      </c>
      <c r="BK7644" s="37">
        <v>43569.80000000001</v>
      </c>
      <c r="BL7644" s="37">
        <v>17888</v>
      </c>
      <c r="BM7644" s="37">
        <v>51856</v>
      </c>
      <c r="BN7644" s="37">
        <v>26754</v>
      </c>
      <c r="BO7644" s="37">
        <v>61831</v>
      </c>
    </row>
    <row r="7645" spans="62:67" ht="9" customHeight="1" x14ac:dyDescent="0.25">
      <c r="BJ7645" s="36" t="s">
        <v>7663</v>
      </c>
      <c r="BK7645" s="37">
        <v>43467.200000000012</v>
      </c>
      <c r="BL7645" s="37">
        <v>17836</v>
      </c>
      <c r="BM7645" s="37">
        <v>51773</v>
      </c>
      <c r="BN7645" s="37">
        <v>26661</v>
      </c>
      <c r="BO7645" s="37">
        <v>61729</v>
      </c>
    </row>
    <row r="7646" spans="62:67" ht="9" customHeight="1" x14ac:dyDescent="0.25">
      <c r="BJ7646" s="36" t="s">
        <v>7664</v>
      </c>
      <c r="BK7646" s="37">
        <v>43364.600000000013</v>
      </c>
      <c r="BL7646" s="37">
        <v>17783</v>
      </c>
      <c r="BM7646" s="37">
        <v>51690</v>
      </c>
      <c r="BN7646" s="37">
        <v>26595</v>
      </c>
      <c r="BO7646" s="37">
        <v>61674</v>
      </c>
    </row>
    <row r="7647" spans="62:67" ht="9" customHeight="1" x14ac:dyDescent="0.25">
      <c r="BJ7647" s="36" t="s">
        <v>7665</v>
      </c>
      <c r="BK7647" s="37">
        <v>43262</v>
      </c>
      <c r="BL7647" s="37">
        <v>17730</v>
      </c>
      <c r="BM7647" s="37">
        <v>51607</v>
      </c>
      <c r="BN7647" s="37">
        <v>26530</v>
      </c>
      <c r="BO7647" s="37">
        <v>61576</v>
      </c>
    </row>
    <row r="7648" spans="62:67" ht="9" customHeight="1" x14ac:dyDescent="0.25">
      <c r="BJ7648" s="36" t="s">
        <v>7666</v>
      </c>
      <c r="BK7648" s="37">
        <v>43173.7</v>
      </c>
      <c r="BL7648" s="37">
        <v>17680</v>
      </c>
      <c r="BM7648" s="37">
        <v>51525</v>
      </c>
      <c r="BN7648" s="37">
        <v>26464</v>
      </c>
      <c r="BO7648" s="37">
        <v>61520</v>
      </c>
    </row>
    <row r="7649" spans="62:67" ht="9" customHeight="1" x14ac:dyDescent="0.25">
      <c r="BJ7649" s="36" t="s">
        <v>7667</v>
      </c>
      <c r="BK7649" s="37">
        <v>43085.399999999994</v>
      </c>
      <c r="BL7649" s="37">
        <v>17630</v>
      </c>
      <c r="BM7649" s="37">
        <v>51442</v>
      </c>
      <c r="BN7649" s="37">
        <v>26398</v>
      </c>
      <c r="BO7649" s="37">
        <v>61419</v>
      </c>
    </row>
    <row r="7650" spans="62:67" ht="9" customHeight="1" x14ac:dyDescent="0.25">
      <c r="BJ7650" s="36" t="s">
        <v>7668</v>
      </c>
      <c r="BK7650" s="37">
        <v>42997.099999999991</v>
      </c>
      <c r="BL7650" s="37">
        <v>17580</v>
      </c>
      <c r="BM7650" s="37">
        <v>51360</v>
      </c>
      <c r="BN7650" s="37">
        <v>26297</v>
      </c>
      <c r="BO7650" s="37">
        <v>61319</v>
      </c>
    </row>
    <row r="7651" spans="62:67" ht="9" customHeight="1" x14ac:dyDescent="0.25">
      <c r="BJ7651" s="36" t="s">
        <v>7669</v>
      </c>
      <c r="BK7651" s="37">
        <v>42908.799999999988</v>
      </c>
      <c r="BL7651" s="37">
        <v>17530</v>
      </c>
      <c r="BM7651" s="37">
        <v>51277</v>
      </c>
      <c r="BN7651" s="37">
        <v>26253</v>
      </c>
      <c r="BO7651" s="37">
        <v>61218</v>
      </c>
    </row>
    <row r="7652" spans="62:67" ht="9" customHeight="1" x14ac:dyDescent="0.25">
      <c r="BJ7652" s="36" t="s">
        <v>7670</v>
      </c>
      <c r="BK7652" s="37">
        <v>42820.499999999985</v>
      </c>
      <c r="BL7652" s="37">
        <v>17480</v>
      </c>
      <c r="BM7652" s="37">
        <v>51194</v>
      </c>
      <c r="BN7652" s="37">
        <v>26208</v>
      </c>
      <c r="BO7652" s="37">
        <v>61148</v>
      </c>
    </row>
    <row r="7653" spans="62:67" ht="9" customHeight="1" x14ac:dyDescent="0.25">
      <c r="BJ7653" s="36" t="s">
        <v>7671</v>
      </c>
      <c r="BK7653" s="37">
        <v>42732.199999999983</v>
      </c>
      <c r="BL7653" s="37">
        <v>17430</v>
      </c>
      <c r="BM7653" s="37">
        <v>51112</v>
      </c>
      <c r="BN7653" s="37">
        <v>26164</v>
      </c>
      <c r="BO7653" s="37">
        <v>61048</v>
      </c>
    </row>
    <row r="7654" spans="62:67" ht="9" customHeight="1" x14ac:dyDescent="0.25">
      <c r="BJ7654" s="36" t="s">
        <v>7672</v>
      </c>
      <c r="BK7654" s="37">
        <v>42643.89999999998</v>
      </c>
      <c r="BL7654" s="37">
        <v>17380</v>
      </c>
      <c r="BM7654" s="37">
        <v>51029</v>
      </c>
      <c r="BN7654" s="37">
        <v>26085</v>
      </c>
      <c r="BO7654" s="37">
        <v>60976</v>
      </c>
    </row>
    <row r="7655" spans="62:67" ht="9" customHeight="1" x14ac:dyDescent="0.25">
      <c r="BJ7655" s="36" t="s">
        <v>7673</v>
      </c>
      <c r="BK7655" s="37">
        <v>42555.599999999977</v>
      </c>
      <c r="BL7655" s="37">
        <v>17330</v>
      </c>
      <c r="BM7655" s="37">
        <v>50947</v>
      </c>
      <c r="BN7655" s="37">
        <v>26006</v>
      </c>
      <c r="BO7655" s="37">
        <v>60904</v>
      </c>
    </row>
    <row r="7656" spans="62:67" ht="9" customHeight="1" x14ac:dyDescent="0.25">
      <c r="BJ7656" s="36" t="s">
        <v>7674</v>
      </c>
      <c r="BK7656" s="37">
        <v>42467.299999999974</v>
      </c>
      <c r="BL7656" s="37">
        <v>17280</v>
      </c>
      <c r="BM7656" s="37">
        <v>50864</v>
      </c>
      <c r="BN7656" s="37">
        <v>25945</v>
      </c>
      <c r="BO7656" s="37">
        <v>60831</v>
      </c>
    </row>
    <row r="7657" spans="62:67" ht="9" customHeight="1" x14ac:dyDescent="0.25">
      <c r="BJ7657" s="36" t="s">
        <v>7675</v>
      </c>
      <c r="BK7657" s="37">
        <v>42379</v>
      </c>
      <c r="BL7657" s="37">
        <v>17230</v>
      </c>
      <c r="BM7657" s="37">
        <v>50781</v>
      </c>
      <c r="BN7657" s="37">
        <v>25885</v>
      </c>
      <c r="BO7657" s="37">
        <v>60759</v>
      </c>
    </row>
    <row r="7658" spans="62:67" ht="9" customHeight="1" x14ac:dyDescent="0.25">
      <c r="BJ7658" s="36" t="s">
        <v>7676</v>
      </c>
      <c r="BK7658" s="37">
        <v>42285.8</v>
      </c>
      <c r="BL7658" s="37">
        <v>17176</v>
      </c>
      <c r="BM7658" s="37">
        <v>50700</v>
      </c>
      <c r="BN7658" s="37">
        <v>25824</v>
      </c>
      <c r="BO7658" s="37">
        <v>60657</v>
      </c>
    </row>
    <row r="7659" spans="62:67" ht="9" customHeight="1" x14ac:dyDescent="0.25">
      <c r="BJ7659" s="36" t="s">
        <v>7677</v>
      </c>
      <c r="BK7659" s="37">
        <v>42192.600000000006</v>
      </c>
      <c r="BL7659" s="37">
        <v>17122</v>
      </c>
      <c r="BM7659" s="37">
        <v>50619</v>
      </c>
      <c r="BN7659" s="37">
        <v>25749</v>
      </c>
      <c r="BO7659" s="37">
        <v>60522</v>
      </c>
    </row>
    <row r="7660" spans="62:67" ht="9" customHeight="1" x14ac:dyDescent="0.25">
      <c r="BJ7660" s="36" t="s">
        <v>7678</v>
      </c>
      <c r="BK7660" s="37">
        <v>42099.400000000009</v>
      </c>
      <c r="BL7660" s="37">
        <v>17068</v>
      </c>
      <c r="BM7660" s="37">
        <v>50538</v>
      </c>
      <c r="BN7660" s="37">
        <v>25711</v>
      </c>
      <c r="BO7660" s="37">
        <v>60501</v>
      </c>
    </row>
    <row r="7661" spans="62:67" ht="9" customHeight="1" x14ac:dyDescent="0.25">
      <c r="BJ7661" s="36" t="s">
        <v>7679</v>
      </c>
      <c r="BK7661" s="37">
        <v>42006.200000000012</v>
      </c>
      <c r="BL7661" s="37">
        <v>17013</v>
      </c>
      <c r="BM7661" s="37">
        <v>50456</v>
      </c>
      <c r="BN7661" s="37">
        <v>25647</v>
      </c>
      <c r="BO7661" s="37">
        <v>60424</v>
      </c>
    </row>
    <row r="7662" spans="62:67" ht="9" customHeight="1" x14ac:dyDescent="0.25">
      <c r="BJ7662" s="36" t="s">
        <v>7680</v>
      </c>
      <c r="BK7662" s="37">
        <v>41913.000000000015</v>
      </c>
      <c r="BL7662" s="37">
        <v>16959</v>
      </c>
      <c r="BM7662" s="37">
        <v>50375</v>
      </c>
      <c r="BN7662" s="37">
        <v>25558</v>
      </c>
      <c r="BO7662" s="37">
        <v>60368</v>
      </c>
    </row>
    <row r="7663" spans="62:67" ht="9" customHeight="1" x14ac:dyDescent="0.25">
      <c r="BJ7663" s="36" t="s">
        <v>7681</v>
      </c>
      <c r="BK7663" s="37">
        <v>41819.800000000017</v>
      </c>
      <c r="BL7663" s="37">
        <v>16905</v>
      </c>
      <c r="BM7663" s="37">
        <v>50294</v>
      </c>
      <c r="BN7663" s="37">
        <v>25485</v>
      </c>
      <c r="BO7663" s="37">
        <v>60248</v>
      </c>
    </row>
    <row r="7664" spans="62:67" ht="9" customHeight="1" x14ac:dyDescent="0.25">
      <c r="BJ7664" s="36" t="s">
        <v>7682</v>
      </c>
      <c r="BK7664" s="37">
        <v>41726.60000000002</v>
      </c>
      <c r="BL7664" s="37">
        <v>16850</v>
      </c>
      <c r="BM7664" s="37">
        <v>50212</v>
      </c>
      <c r="BN7664" s="37">
        <v>25420</v>
      </c>
      <c r="BO7664" s="37">
        <v>60184</v>
      </c>
    </row>
    <row r="7665" spans="62:67" ht="9" customHeight="1" x14ac:dyDescent="0.25">
      <c r="BJ7665" s="36" t="s">
        <v>7683</v>
      </c>
      <c r="BK7665" s="37">
        <v>41633.400000000023</v>
      </c>
      <c r="BL7665" s="37">
        <v>16796</v>
      </c>
      <c r="BM7665" s="37">
        <v>50131</v>
      </c>
      <c r="BN7665" s="37">
        <v>25362</v>
      </c>
      <c r="BO7665" s="37">
        <v>60088</v>
      </c>
    </row>
    <row r="7666" spans="62:67" ht="9" customHeight="1" x14ac:dyDescent="0.25">
      <c r="BJ7666" s="36" t="s">
        <v>7684</v>
      </c>
      <c r="BK7666" s="37">
        <v>41540.200000000026</v>
      </c>
      <c r="BL7666" s="37">
        <v>16742</v>
      </c>
      <c r="BM7666" s="37">
        <v>50050</v>
      </c>
      <c r="BN7666" s="37">
        <v>25303</v>
      </c>
      <c r="BO7666" s="37">
        <v>60012</v>
      </c>
    </row>
    <row r="7667" spans="62:67" ht="9" customHeight="1" x14ac:dyDescent="0.25">
      <c r="BJ7667" s="36" t="s">
        <v>7685</v>
      </c>
      <c r="BK7667" s="37">
        <v>41447</v>
      </c>
      <c r="BL7667" s="37">
        <v>16687</v>
      </c>
      <c r="BM7667" s="37">
        <v>49968</v>
      </c>
      <c r="BN7667" s="37">
        <v>25245</v>
      </c>
      <c r="BO7667" s="37">
        <v>59927</v>
      </c>
    </row>
    <row r="7668" spans="62:67" ht="9" customHeight="1" x14ac:dyDescent="0.25">
      <c r="BJ7668" s="36" t="s">
        <v>7686</v>
      </c>
      <c r="BK7668" s="37">
        <v>41348.800000000003</v>
      </c>
      <c r="BL7668" s="37">
        <v>16636</v>
      </c>
      <c r="BM7668" s="37">
        <v>49893</v>
      </c>
      <c r="BN7668" s="37">
        <v>25186</v>
      </c>
      <c r="BO7668" s="37">
        <v>59866</v>
      </c>
    </row>
    <row r="7669" spans="62:67" ht="9" customHeight="1" x14ac:dyDescent="0.25">
      <c r="BJ7669" s="36" t="s">
        <v>7687</v>
      </c>
      <c r="BK7669" s="37">
        <v>41250.600000000006</v>
      </c>
      <c r="BL7669" s="37">
        <v>16584</v>
      </c>
      <c r="BM7669" s="37">
        <v>49818</v>
      </c>
      <c r="BN7669" s="37">
        <v>25128</v>
      </c>
      <c r="BO7669" s="37">
        <v>59762</v>
      </c>
    </row>
    <row r="7670" spans="62:67" ht="9" customHeight="1" x14ac:dyDescent="0.25">
      <c r="BJ7670" s="36" t="s">
        <v>7688</v>
      </c>
      <c r="BK7670" s="37">
        <v>41152.400000000009</v>
      </c>
      <c r="BL7670" s="37">
        <v>16533</v>
      </c>
      <c r="BM7670" s="37">
        <v>49743</v>
      </c>
      <c r="BN7670" s="37">
        <v>25069</v>
      </c>
      <c r="BO7670" s="37">
        <v>59657</v>
      </c>
    </row>
    <row r="7671" spans="62:67" ht="9" customHeight="1" x14ac:dyDescent="0.25">
      <c r="BJ7671" s="36" t="s">
        <v>7689</v>
      </c>
      <c r="BK7671" s="37">
        <v>41054.200000000012</v>
      </c>
      <c r="BL7671" s="37">
        <v>16481</v>
      </c>
      <c r="BM7671" s="37">
        <v>49668</v>
      </c>
      <c r="BN7671" s="37">
        <v>24994</v>
      </c>
      <c r="BO7671" s="37">
        <v>59615</v>
      </c>
    </row>
    <row r="7672" spans="62:67" ht="9" customHeight="1" x14ac:dyDescent="0.25">
      <c r="BJ7672" s="36" t="s">
        <v>7690</v>
      </c>
      <c r="BK7672" s="37">
        <v>40956.000000000015</v>
      </c>
      <c r="BL7672" s="37">
        <v>16430</v>
      </c>
      <c r="BM7672" s="37">
        <v>49592</v>
      </c>
      <c r="BN7672" s="37">
        <v>24918</v>
      </c>
      <c r="BO7672" s="37">
        <v>59572</v>
      </c>
    </row>
    <row r="7673" spans="62:67" ht="9" customHeight="1" x14ac:dyDescent="0.25">
      <c r="BJ7673" s="36" t="s">
        <v>7691</v>
      </c>
      <c r="BK7673" s="37">
        <v>40857.800000000017</v>
      </c>
      <c r="BL7673" s="37">
        <v>16378</v>
      </c>
      <c r="BM7673" s="37">
        <v>49517</v>
      </c>
      <c r="BN7673" s="37">
        <v>24882</v>
      </c>
      <c r="BO7673" s="37">
        <v>59457</v>
      </c>
    </row>
    <row r="7674" spans="62:67" ht="9" customHeight="1" x14ac:dyDescent="0.25">
      <c r="BJ7674" s="36" t="s">
        <v>7692</v>
      </c>
      <c r="BK7674" s="37">
        <v>40759.60000000002</v>
      </c>
      <c r="BL7674" s="37">
        <v>16327</v>
      </c>
      <c r="BM7674" s="37">
        <v>49442</v>
      </c>
      <c r="BN7674" s="37">
        <v>24805</v>
      </c>
      <c r="BO7674" s="37">
        <v>59402</v>
      </c>
    </row>
    <row r="7675" spans="62:67" ht="9" customHeight="1" x14ac:dyDescent="0.25">
      <c r="BJ7675" s="36" t="s">
        <v>7693</v>
      </c>
      <c r="BK7675" s="37">
        <v>40661.400000000023</v>
      </c>
      <c r="BL7675" s="37">
        <v>16275</v>
      </c>
      <c r="BM7675" s="37">
        <v>49367</v>
      </c>
      <c r="BN7675" s="37">
        <v>24786</v>
      </c>
      <c r="BO7675" s="37">
        <v>59291</v>
      </c>
    </row>
    <row r="7676" spans="62:67" ht="9" customHeight="1" x14ac:dyDescent="0.25">
      <c r="BJ7676" s="36" t="s">
        <v>7694</v>
      </c>
      <c r="BK7676" s="37">
        <v>40563.200000000026</v>
      </c>
      <c r="BL7676" s="37">
        <v>16224</v>
      </c>
      <c r="BM7676" s="37">
        <v>49292</v>
      </c>
      <c r="BN7676" s="37">
        <v>24733</v>
      </c>
      <c r="BO7676" s="37">
        <v>59219</v>
      </c>
    </row>
    <row r="7677" spans="62:67" ht="9" customHeight="1" x14ac:dyDescent="0.25">
      <c r="BJ7677" s="36" t="s">
        <v>7695</v>
      </c>
      <c r="BK7677" s="37">
        <v>40465</v>
      </c>
      <c r="BL7677" s="37">
        <v>16172</v>
      </c>
      <c r="BM7677" s="37">
        <v>49216</v>
      </c>
      <c r="BN7677" s="37">
        <v>24680</v>
      </c>
      <c r="BO7677" s="37">
        <v>59147</v>
      </c>
    </row>
    <row r="7678" spans="62:67" ht="9" customHeight="1" x14ac:dyDescent="0.25">
      <c r="BJ7678" s="36" t="s">
        <v>7696</v>
      </c>
      <c r="BK7678" s="37">
        <v>40371</v>
      </c>
      <c r="BL7678" s="37">
        <v>16118</v>
      </c>
      <c r="BM7678" s="37">
        <v>49135</v>
      </c>
      <c r="BN7678" s="37">
        <v>24627</v>
      </c>
      <c r="BO7678" s="37">
        <v>59075</v>
      </c>
    </row>
    <row r="7679" spans="62:67" ht="9" customHeight="1" x14ac:dyDescent="0.25">
      <c r="BJ7679" s="36" t="s">
        <v>7697</v>
      </c>
      <c r="BK7679" s="37">
        <v>40277</v>
      </c>
      <c r="BL7679" s="37">
        <v>16064</v>
      </c>
      <c r="BM7679" s="37">
        <v>49053</v>
      </c>
      <c r="BN7679" s="37">
        <v>24576</v>
      </c>
      <c r="BO7679" s="37">
        <v>58936</v>
      </c>
    </row>
    <row r="7680" spans="62:67" ht="9" customHeight="1" x14ac:dyDescent="0.25">
      <c r="BJ7680" s="36" t="s">
        <v>7698</v>
      </c>
      <c r="BK7680" s="37">
        <v>40183</v>
      </c>
      <c r="BL7680" s="37">
        <v>16009</v>
      </c>
      <c r="BM7680" s="37">
        <v>48971</v>
      </c>
      <c r="BN7680" s="37">
        <v>24514</v>
      </c>
      <c r="BO7680" s="37">
        <v>58898</v>
      </c>
    </row>
    <row r="7681" spans="62:67" ht="9" customHeight="1" x14ac:dyDescent="0.25">
      <c r="BJ7681" s="36" t="s">
        <v>7699</v>
      </c>
      <c r="BK7681" s="37">
        <v>40089</v>
      </c>
      <c r="BL7681" s="37">
        <v>15955</v>
      </c>
      <c r="BM7681" s="37">
        <v>48889</v>
      </c>
      <c r="BN7681" s="37">
        <v>24452</v>
      </c>
      <c r="BO7681" s="37">
        <v>58827</v>
      </c>
    </row>
    <row r="7682" spans="62:67" ht="9" customHeight="1" x14ac:dyDescent="0.25">
      <c r="BJ7682" s="36" t="s">
        <v>7700</v>
      </c>
      <c r="BK7682" s="37">
        <v>39995</v>
      </c>
      <c r="BL7682" s="37">
        <v>15900</v>
      </c>
      <c r="BM7682" s="37">
        <v>48807</v>
      </c>
      <c r="BN7682" s="37">
        <v>24389</v>
      </c>
      <c r="BO7682" s="37">
        <v>58699</v>
      </c>
    </row>
    <row r="7683" spans="62:67" ht="9" customHeight="1" x14ac:dyDescent="0.25">
      <c r="BJ7683" s="36" t="s">
        <v>7701</v>
      </c>
      <c r="BK7683" s="37">
        <v>39901</v>
      </c>
      <c r="BL7683" s="37">
        <v>15846</v>
      </c>
      <c r="BM7683" s="37">
        <v>48725</v>
      </c>
      <c r="BN7683" s="37">
        <v>24327</v>
      </c>
      <c r="BO7683" s="37">
        <v>58602</v>
      </c>
    </row>
    <row r="7684" spans="62:67" ht="9" customHeight="1" x14ac:dyDescent="0.25">
      <c r="BJ7684" s="36" t="s">
        <v>7702</v>
      </c>
      <c r="BK7684" s="37">
        <v>39807</v>
      </c>
      <c r="BL7684" s="37">
        <v>15792</v>
      </c>
      <c r="BM7684" s="37">
        <v>48643</v>
      </c>
      <c r="BN7684" s="37">
        <v>24265</v>
      </c>
      <c r="BO7684" s="37">
        <v>58561</v>
      </c>
    </row>
    <row r="7685" spans="62:67" ht="9" customHeight="1" x14ac:dyDescent="0.25">
      <c r="BJ7685" s="36" t="s">
        <v>7703</v>
      </c>
      <c r="BK7685" s="37">
        <v>39713</v>
      </c>
      <c r="BL7685" s="37">
        <v>15737</v>
      </c>
      <c r="BM7685" s="37">
        <v>48561</v>
      </c>
      <c r="BN7685" s="37">
        <v>24199</v>
      </c>
      <c r="BO7685" s="37">
        <v>58472</v>
      </c>
    </row>
    <row r="7686" spans="62:67" ht="9" customHeight="1" x14ac:dyDescent="0.25">
      <c r="BJ7686" s="36" t="s">
        <v>7704</v>
      </c>
      <c r="BK7686" s="37">
        <v>39619</v>
      </c>
      <c r="BL7686" s="37">
        <v>15683</v>
      </c>
      <c r="BM7686" s="37">
        <v>48479</v>
      </c>
      <c r="BN7686" s="37">
        <v>24133</v>
      </c>
      <c r="BO7686" s="37">
        <v>58408</v>
      </c>
    </row>
    <row r="7687" spans="62:67" ht="9" customHeight="1" x14ac:dyDescent="0.25">
      <c r="BJ7687" s="36" t="s">
        <v>7705</v>
      </c>
      <c r="BK7687" s="37">
        <v>39525</v>
      </c>
      <c r="BL7687" s="37">
        <v>15628</v>
      </c>
      <c r="BM7687" s="37">
        <v>48397</v>
      </c>
      <c r="BN7687" s="37">
        <v>24064</v>
      </c>
      <c r="BO7687" s="37">
        <v>58315</v>
      </c>
    </row>
    <row r="7688" spans="62:67" ht="9" customHeight="1" x14ac:dyDescent="0.25">
      <c r="BJ7688" s="36" t="s">
        <v>7706</v>
      </c>
      <c r="BK7688" s="37">
        <v>39431</v>
      </c>
      <c r="BL7688" s="37">
        <v>15580</v>
      </c>
      <c r="BM7688" s="37">
        <v>48318</v>
      </c>
      <c r="BN7688" s="37">
        <v>24020</v>
      </c>
      <c r="BO7688" s="37">
        <v>58249</v>
      </c>
    </row>
    <row r="7689" spans="62:67" ht="9" customHeight="1" x14ac:dyDescent="0.25">
      <c r="BJ7689" s="36" t="s">
        <v>7707</v>
      </c>
      <c r="BK7689" s="37">
        <v>39337</v>
      </c>
      <c r="BL7689" s="37">
        <v>15532</v>
      </c>
      <c r="BM7689" s="37">
        <v>48239</v>
      </c>
      <c r="BN7689" s="37">
        <v>23960</v>
      </c>
      <c r="BO7689" s="37">
        <v>58154</v>
      </c>
    </row>
    <row r="7690" spans="62:67" ht="9" customHeight="1" x14ac:dyDescent="0.25">
      <c r="BJ7690" s="36" t="s">
        <v>7708</v>
      </c>
      <c r="BK7690" s="37">
        <v>39243</v>
      </c>
      <c r="BL7690" s="37">
        <v>15484</v>
      </c>
      <c r="BM7690" s="37">
        <v>48160</v>
      </c>
      <c r="BN7690" s="37">
        <v>23900</v>
      </c>
      <c r="BO7690" s="37">
        <v>58059</v>
      </c>
    </row>
    <row r="7691" spans="62:67" ht="9" customHeight="1" x14ac:dyDescent="0.25">
      <c r="BJ7691" s="36" t="s">
        <v>7709</v>
      </c>
      <c r="BK7691" s="37">
        <v>39149</v>
      </c>
      <c r="BL7691" s="37">
        <v>15436</v>
      </c>
      <c r="BM7691" s="37">
        <v>48080</v>
      </c>
      <c r="BN7691" s="37">
        <v>23839</v>
      </c>
      <c r="BO7691" s="37">
        <v>57996</v>
      </c>
    </row>
    <row r="7692" spans="62:67" ht="9" customHeight="1" x14ac:dyDescent="0.25">
      <c r="BJ7692" s="36" t="s">
        <v>7710</v>
      </c>
      <c r="BK7692" s="37">
        <v>39055</v>
      </c>
      <c r="BL7692" s="37">
        <v>15388</v>
      </c>
      <c r="BM7692" s="37">
        <v>48001</v>
      </c>
      <c r="BN7692" s="37">
        <v>23779</v>
      </c>
      <c r="BO7692" s="37">
        <v>57964</v>
      </c>
    </row>
    <row r="7693" spans="62:67" ht="9" customHeight="1" x14ac:dyDescent="0.25">
      <c r="BJ7693" s="36" t="s">
        <v>7711</v>
      </c>
      <c r="BK7693" s="37">
        <v>38961</v>
      </c>
      <c r="BL7693" s="37">
        <v>15340</v>
      </c>
      <c r="BM7693" s="37">
        <v>47922</v>
      </c>
      <c r="BN7693" s="37">
        <v>23719</v>
      </c>
      <c r="BO7693" s="37">
        <v>57866</v>
      </c>
    </row>
    <row r="7694" spans="62:67" ht="9" customHeight="1" x14ac:dyDescent="0.25">
      <c r="BJ7694" s="36" t="s">
        <v>7712</v>
      </c>
      <c r="BK7694" s="37">
        <v>38867</v>
      </c>
      <c r="BL7694" s="37">
        <v>15292</v>
      </c>
      <c r="BM7694" s="37">
        <v>47842</v>
      </c>
      <c r="BN7694" s="37">
        <v>23610</v>
      </c>
      <c r="BO7694" s="37">
        <v>57767</v>
      </c>
    </row>
    <row r="7695" spans="62:67" ht="9" customHeight="1" x14ac:dyDescent="0.25">
      <c r="BJ7695" s="36" t="s">
        <v>7713</v>
      </c>
      <c r="BK7695" s="37">
        <v>38773</v>
      </c>
      <c r="BL7695" s="37">
        <v>15244</v>
      </c>
      <c r="BM7695" s="37">
        <v>47763</v>
      </c>
      <c r="BN7695" s="37">
        <v>23550</v>
      </c>
      <c r="BO7695" s="37">
        <v>57740</v>
      </c>
    </row>
    <row r="7696" spans="62:67" ht="9" customHeight="1" x14ac:dyDescent="0.25">
      <c r="BJ7696" s="36" t="s">
        <v>7714</v>
      </c>
      <c r="BK7696" s="37">
        <v>38679</v>
      </c>
      <c r="BL7696" s="37">
        <v>15196</v>
      </c>
      <c r="BM7696" s="37">
        <v>47684</v>
      </c>
      <c r="BN7696" s="37">
        <v>23491</v>
      </c>
      <c r="BO7696" s="37">
        <v>57633</v>
      </c>
    </row>
    <row r="7697" spans="62:67" ht="9" customHeight="1" x14ac:dyDescent="0.25">
      <c r="BJ7697" s="36" t="s">
        <v>7715</v>
      </c>
      <c r="BK7697" s="37">
        <v>38585</v>
      </c>
      <c r="BL7697" s="37">
        <v>15147</v>
      </c>
      <c r="BM7697" s="37">
        <v>47604</v>
      </c>
      <c r="BN7697" s="37">
        <v>23431</v>
      </c>
      <c r="BO7697" s="37">
        <v>57525</v>
      </c>
    </row>
    <row r="7698" spans="62:67" ht="9" customHeight="1" x14ac:dyDescent="0.25">
      <c r="BJ7698" s="36" t="s">
        <v>7716</v>
      </c>
      <c r="BK7698" s="37">
        <v>38491</v>
      </c>
      <c r="BL7698" s="37">
        <v>15098</v>
      </c>
      <c r="BM7698" s="37">
        <v>47528</v>
      </c>
      <c r="BN7698" s="37">
        <v>23371</v>
      </c>
      <c r="BO7698" s="37">
        <v>57437</v>
      </c>
    </row>
    <row r="7699" spans="62:67" ht="9" customHeight="1" x14ac:dyDescent="0.25">
      <c r="BJ7699" s="36" t="s">
        <v>7717</v>
      </c>
      <c r="BK7699" s="37">
        <v>38397</v>
      </c>
      <c r="BL7699" s="37">
        <v>15048</v>
      </c>
      <c r="BM7699" s="37">
        <v>47451</v>
      </c>
      <c r="BN7699" s="37">
        <v>23314</v>
      </c>
      <c r="BO7699" s="37">
        <v>57328</v>
      </c>
    </row>
    <row r="7700" spans="62:67" ht="9" customHeight="1" x14ac:dyDescent="0.25">
      <c r="BJ7700" s="36" t="s">
        <v>7718</v>
      </c>
      <c r="BK7700" s="37">
        <v>38303</v>
      </c>
      <c r="BL7700" s="37">
        <v>14999</v>
      </c>
      <c r="BM7700" s="37">
        <v>47374</v>
      </c>
      <c r="BN7700" s="37">
        <v>23255</v>
      </c>
      <c r="BO7700" s="37">
        <v>57228</v>
      </c>
    </row>
    <row r="7701" spans="62:67" ht="9" customHeight="1" x14ac:dyDescent="0.25">
      <c r="BJ7701" s="36" t="s">
        <v>7719</v>
      </c>
      <c r="BK7701" s="37">
        <v>38209</v>
      </c>
      <c r="BL7701" s="37">
        <v>14949</v>
      </c>
      <c r="BM7701" s="37">
        <v>47298</v>
      </c>
      <c r="BN7701" s="37">
        <v>23196</v>
      </c>
      <c r="BO7701" s="37">
        <v>57150</v>
      </c>
    </row>
    <row r="7702" spans="62:67" ht="9" customHeight="1" x14ac:dyDescent="0.25">
      <c r="BJ7702" s="36" t="s">
        <v>7720</v>
      </c>
      <c r="BK7702" s="37">
        <v>38115</v>
      </c>
      <c r="BL7702" s="37">
        <v>14899</v>
      </c>
      <c r="BM7702" s="37">
        <v>47221</v>
      </c>
      <c r="BN7702" s="37">
        <v>23137</v>
      </c>
      <c r="BO7702" s="37">
        <v>57072</v>
      </c>
    </row>
    <row r="7703" spans="62:67" ht="9" customHeight="1" x14ac:dyDescent="0.25">
      <c r="BJ7703" s="36" t="s">
        <v>7721</v>
      </c>
      <c r="BK7703" s="37">
        <v>38021</v>
      </c>
      <c r="BL7703" s="37">
        <v>14850</v>
      </c>
      <c r="BM7703" s="37">
        <v>47144</v>
      </c>
      <c r="BN7703" s="37">
        <v>23078</v>
      </c>
      <c r="BO7703" s="37">
        <v>56994</v>
      </c>
    </row>
    <row r="7704" spans="62:67" ht="9" customHeight="1" x14ac:dyDescent="0.25">
      <c r="BJ7704" s="36" t="s">
        <v>7722</v>
      </c>
      <c r="BK7704" s="37">
        <v>37927</v>
      </c>
      <c r="BL7704" s="37">
        <v>14800</v>
      </c>
      <c r="BM7704" s="37">
        <v>47068</v>
      </c>
      <c r="BN7704" s="37">
        <v>23019</v>
      </c>
      <c r="BO7704" s="37">
        <v>56935</v>
      </c>
    </row>
    <row r="7705" spans="62:67" ht="9" customHeight="1" x14ac:dyDescent="0.25">
      <c r="BJ7705" s="36" t="s">
        <v>7723</v>
      </c>
      <c r="BK7705" s="37">
        <v>37833</v>
      </c>
      <c r="BL7705" s="37">
        <v>14751</v>
      </c>
      <c r="BM7705" s="37">
        <v>46991</v>
      </c>
      <c r="BN7705" s="37">
        <v>22976</v>
      </c>
      <c r="BO7705" s="37">
        <v>56792</v>
      </c>
    </row>
    <row r="7706" spans="62:67" ht="9" customHeight="1" x14ac:dyDescent="0.25">
      <c r="BJ7706" s="36" t="s">
        <v>7724</v>
      </c>
      <c r="BK7706" s="37">
        <v>37739</v>
      </c>
      <c r="BL7706" s="37">
        <v>14701</v>
      </c>
      <c r="BM7706" s="37">
        <v>46914</v>
      </c>
      <c r="BN7706" s="37">
        <v>22932</v>
      </c>
      <c r="BO7706" s="37">
        <v>56727</v>
      </c>
    </row>
    <row r="7707" spans="62:67" ht="9" customHeight="1" x14ac:dyDescent="0.25">
      <c r="BJ7707" s="36" t="s">
        <v>7725</v>
      </c>
      <c r="BK7707" s="37">
        <v>37645</v>
      </c>
      <c r="BL7707" s="37">
        <v>14651</v>
      </c>
      <c r="BM7707" s="37">
        <v>46837</v>
      </c>
      <c r="BN7707" s="37">
        <v>22889</v>
      </c>
      <c r="BO7707" s="37">
        <v>56661</v>
      </c>
    </row>
    <row r="7708" spans="62:67" ht="9" customHeight="1" x14ac:dyDescent="0.25">
      <c r="BJ7708" s="36" t="s">
        <v>7726</v>
      </c>
      <c r="BK7708" s="37">
        <v>37550.1</v>
      </c>
      <c r="BL7708" s="37">
        <v>14603</v>
      </c>
      <c r="BM7708" s="37">
        <v>46761</v>
      </c>
      <c r="BN7708" s="37">
        <v>22838</v>
      </c>
      <c r="BO7708" s="37">
        <v>56586</v>
      </c>
    </row>
    <row r="7709" spans="62:67" ht="9" customHeight="1" x14ac:dyDescent="0.25">
      <c r="BJ7709" s="36" t="s">
        <v>7727</v>
      </c>
      <c r="BK7709" s="37">
        <v>37455.199999999997</v>
      </c>
      <c r="BL7709" s="37">
        <v>14555</v>
      </c>
      <c r="BM7709" s="37">
        <v>46684</v>
      </c>
      <c r="BN7709" s="37">
        <v>22787</v>
      </c>
      <c r="BO7709" s="37">
        <v>56494</v>
      </c>
    </row>
    <row r="7710" spans="62:67" ht="9" customHeight="1" x14ac:dyDescent="0.25">
      <c r="BJ7710" s="36" t="s">
        <v>7728</v>
      </c>
      <c r="BK7710" s="37">
        <v>37360.299999999996</v>
      </c>
      <c r="BL7710" s="37">
        <v>14507</v>
      </c>
      <c r="BM7710" s="37">
        <v>46607</v>
      </c>
      <c r="BN7710" s="37">
        <v>22713</v>
      </c>
      <c r="BO7710" s="37">
        <v>56414</v>
      </c>
    </row>
    <row r="7711" spans="62:67" ht="9" customHeight="1" x14ac:dyDescent="0.25">
      <c r="BJ7711" s="36" t="s">
        <v>7729</v>
      </c>
      <c r="BK7711" s="37">
        <v>37265.399999999994</v>
      </c>
      <c r="BL7711" s="37">
        <v>14459</v>
      </c>
      <c r="BM7711" s="37">
        <v>46531</v>
      </c>
      <c r="BN7711" s="37">
        <v>22640</v>
      </c>
      <c r="BO7711" s="37">
        <v>56333</v>
      </c>
    </row>
    <row r="7712" spans="62:67" ht="9" customHeight="1" x14ac:dyDescent="0.25">
      <c r="BJ7712" s="36" t="s">
        <v>7730</v>
      </c>
      <c r="BK7712" s="37">
        <v>37170.499999999993</v>
      </c>
      <c r="BL7712" s="37">
        <v>14411</v>
      </c>
      <c r="BM7712" s="37">
        <v>46454</v>
      </c>
      <c r="BN7712" s="37">
        <v>22566</v>
      </c>
      <c r="BO7712" s="37">
        <v>56263</v>
      </c>
    </row>
    <row r="7713" spans="62:67" ht="9" customHeight="1" x14ac:dyDescent="0.25">
      <c r="BJ7713" s="36" t="s">
        <v>7731</v>
      </c>
      <c r="BK7713" s="37">
        <v>37075.599999999991</v>
      </c>
      <c r="BL7713" s="37">
        <v>14363</v>
      </c>
      <c r="BM7713" s="37">
        <v>46377</v>
      </c>
      <c r="BN7713" s="37">
        <v>22492</v>
      </c>
      <c r="BO7713" s="37">
        <v>56152</v>
      </c>
    </row>
    <row r="7714" spans="62:67" ht="9" customHeight="1" x14ac:dyDescent="0.25">
      <c r="BJ7714" s="36" t="s">
        <v>7732</v>
      </c>
      <c r="BK7714" s="37">
        <v>36980.69999999999</v>
      </c>
      <c r="BL7714" s="37">
        <v>14315</v>
      </c>
      <c r="BM7714" s="37">
        <v>46301</v>
      </c>
      <c r="BN7714" s="37">
        <v>22452</v>
      </c>
      <c r="BO7714" s="37">
        <v>56083</v>
      </c>
    </row>
    <row r="7715" spans="62:67" ht="9" customHeight="1" x14ac:dyDescent="0.25">
      <c r="BJ7715" s="36" t="s">
        <v>7733</v>
      </c>
      <c r="BK7715" s="37">
        <v>36885.799999999988</v>
      </c>
      <c r="BL7715" s="37">
        <v>14267</v>
      </c>
      <c r="BM7715" s="37">
        <v>46224</v>
      </c>
      <c r="BN7715" s="37">
        <v>22412</v>
      </c>
      <c r="BO7715" s="37">
        <v>55998</v>
      </c>
    </row>
    <row r="7716" spans="62:67" ht="9" customHeight="1" x14ac:dyDescent="0.25">
      <c r="BJ7716" s="36" t="s">
        <v>7734</v>
      </c>
      <c r="BK7716" s="37">
        <v>36790.899999999987</v>
      </c>
      <c r="BL7716" s="37">
        <v>14219</v>
      </c>
      <c r="BM7716" s="37">
        <v>46147</v>
      </c>
      <c r="BN7716" s="37">
        <v>22347</v>
      </c>
      <c r="BO7716" s="37">
        <v>55889</v>
      </c>
    </row>
    <row r="7717" spans="62:67" ht="9" customHeight="1" x14ac:dyDescent="0.25">
      <c r="BJ7717" s="36" t="s">
        <v>7735</v>
      </c>
      <c r="BK7717" s="37">
        <v>36696</v>
      </c>
      <c r="BL7717" s="37">
        <v>14170</v>
      </c>
      <c r="BM7717" s="37">
        <v>46070</v>
      </c>
      <c r="BN7717" s="37">
        <v>22282</v>
      </c>
      <c r="BO7717" s="37">
        <v>55882</v>
      </c>
    </row>
    <row r="7718" spans="62:67" ht="9" customHeight="1" x14ac:dyDescent="0.25">
      <c r="BJ7718" s="36" t="s">
        <v>7736</v>
      </c>
      <c r="BK7718" s="37">
        <v>36599.5</v>
      </c>
      <c r="BL7718" s="37">
        <v>14126</v>
      </c>
      <c r="BM7718" s="37">
        <v>45995</v>
      </c>
      <c r="BN7718" s="37">
        <v>22217</v>
      </c>
      <c r="BO7718" s="37">
        <v>55788</v>
      </c>
    </row>
    <row r="7719" spans="62:67" ht="9" customHeight="1" x14ac:dyDescent="0.25">
      <c r="BJ7719" s="36" t="s">
        <v>7737</v>
      </c>
      <c r="BK7719" s="37">
        <v>36503</v>
      </c>
      <c r="BL7719" s="37">
        <v>14081</v>
      </c>
      <c r="BM7719" s="37">
        <v>45920</v>
      </c>
      <c r="BN7719" s="37">
        <v>22164</v>
      </c>
      <c r="BO7719" s="37">
        <v>55708</v>
      </c>
    </row>
    <row r="7720" spans="62:67" ht="9" customHeight="1" x14ac:dyDescent="0.25">
      <c r="BJ7720" s="36" t="s">
        <v>7738</v>
      </c>
      <c r="BK7720" s="37">
        <v>36406.5</v>
      </c>
      <c r="BL7720" s="37">
        <v>14036</v>
      </c>
      <c r="BM7720" s="37">
        <v>45845</v>
      </c>
      <c r="BN7720" s="37">
        <v>22112</v>
      </c>
      <c r="BO7720" s="37">
        <v>55620</v>
      </c>
    </row>
    <row r="7721" spans="62:67" ht="9" customHeight="1" x14ac:dyDescent="0.25">
      <c r="BJ7721" s="36" t="s">
        <v>7739</v>
      </c>
      <c r="BK7721" s="37">
        <v>36310</v>
      </c>
      <c r="BL7721" s="37">
        <v>13992</v>
      </c>
      <c r="BM7721" s="37">
        <v>45769</v>
      </c>
      <c r="BN7721" s="37">
        <v>22059</v>
      </c>
      <c r="BO7721" s="37">
        <v>55559</v>
      </c>
    </row>
    <row r="7722" spans="62:67" ht="9" customHeight="1" x14ac:dyDescent="0.25">
      <c r="BJ7722" s="36" t="s">
        <v>7740</v>
      </c>
      <c r="BK7722" s="37">
        <v>36213.5</v>
      </c>
      <c r="BL7722" s="37">
        <v>13947</v>
      </c>
      <c r="BM7722" s="37">
        <v>45694</v>
      </c>
      <c r="BN7722" s="37">
        <v>21998</v>
      </c>
      <c r="BO7722" s="37">
        <v>55481</v>
      </c>
    </row>
    <row r="7723" spans="62:67" ht="9" customHeight="1" x14ac:dyDescent="0.25">
      <c r="BJ7723" s="36" t="s">
        <v>7741</v>
      </c>
      <c r="BK7723" s="37">
        <v>36117</v>
      </c>
      <c r="BL7723" s="37">
        <v>13902</v>
      </c>
      <c r="BM7723" s="37">
        <v>45619</v>
      </c>
      <c r="BN7723" s="37">
        <v>21952</v>
      </c>
      <c r="BO7723" s="37">
        <v>55403</v>
      </c>
    </row>
    <row r="7724" spans="62:67" ht="9" customHeight="1" x14ac:dyDescent="0.25">
      <c r="BJ7724" s="36" t="s">
        <v>7742</v>
      </c>
      <c r="BK7724" s="37">
        <v>36020.5</v>
      </c>
      <c r="BL7724" s="37">
        <v>13858</v>
      </c>
      <c r="BM7724" s="37">
        <v>45543</v>
      </c>
      <c r="BN7724" s="37">
        <v>21906</v>
      </c>
      <c r="BO7724" s="37">
        <v>55284</v>
      </c>
    </row>
    <row r="7725" spans="62:67" ht="9" customHeight="1" x14ac:dyDescent="0.25">
      <c r="BJ7725" s="36" t="s">
        <v>7743</v>
      </c>
      <c r="BK7725" s="37">
        <v>35924</v>
      </c>
      <c r="BL7725" s="37">
        <v>13813</v>
      </c>
      <c r="BM7725" s="37">
        <v>45468</v>
      </c>
      <c r="BN7725" s="37">
        <v>21860</v>
      </c>
      <c r="BO7725" s="37">
        <v>55266</v>
      </c>
    </row>
    <row r="7726" spans="62:67" ht="9" customHeight="1" x14ac:dyDescent="0.25">
      <c r="BJ7726" s="36" t="s">
        <v>7744</v>
      </c>
      <c r="BK7726" s="37">
        <v>35827.5</v>
      </c>
      <c r="BL7726" s="37">
        <v>13768</v>
      </c>
      <c r="BM7726" s="37">
        <v>45393</v>
      </c>
      <c r="BN7726" s="37">
        <v>21800</v>
      </c>
      <c r="BO7726" s="37">
        <v>55152</v>
      </c>
    </row>
    <row r="7727" spans="62:67" ht="9" customHeight="1" x14ac:dyDescent="0.25">
      <c r="BJ7727" s="36" t="s">
        <v>7745</v>
      </c>
      <c r="BK7727" s="37">
        <v>35731</v>
      </c>
      <c r="BL7727" s="37">
        <v>13723</v>
      </c>
      <c r="BM7727" s="37">
        <v>45317</v>
      </c>
      <c r="BN7727" s="37">
        <v>21739</v>
      </c>
      <c r="BO7727" s="37">
        <v>55097</v>
      </c>
    </row>
    <row r="7728" spans="62:67" ht="9" customHeight="1" x14ac:dyDescent="0.25">
      <c r="BJ7728" s="36" t="s">
        <v>7746</v>
      </c>
      <c r="BK7728" s="37">
        <v>35641.199999999997</v>
      </c>
      <c r="BL7728" s="37">
        <v>13676</v>
      </c>
      <c r="BM7728" s="37">
        <v>45238</v>
      </c>
      <c r="BN7728" s="37">
        <v>21679</v>
      </c>
      <c r="BO7728" s="37">
        <v>54990</v>
      </c>
    </row>
    <row r="7729" spans="62:67" ht="9" customHeight="1" x14ac:dyDescent="0.25">
      <c r="BJ7729" s="36" t="s">
        <v>7747</v>
      </c>
      <c r="BK7729" s="37">
        <v>35551.399999999994</v>
      </c>
      <c r="BL7729" s="37">
        <v>13628</v>
      </c>
      <c r="BM7729" s="37">
        <v>45158</v>
      </c>
      <c r="BN7729" s="37">
        <v>21637</v>
      </c>
      <c r="BO7729" s="37">
        <v>54914</v>
      </c>
    </row>
    <row r="7730" spans="62:67" ht="9" customHeight="1" x14ac:dyDescent="0.25">
      <c r="BJ7730" s="36" t="s">
        <v>7748</v>
      </c>
      <c r="BK7730" s="37">
        <v>35461.599999999991</v>
      </c>
      <c r="BL7730" s="37">
        <v>13581</v>
      </c>
      <c r="BM7730" s="37">
        <v>45079</v>
      </c>
      <c r="BN7730" s="37">
        <v>21595</v>
      </c>
      <c r="BO7730" s="37">
        <v>54839</v>
      </c>
    </row>
    <row r="7731" spans="62:67" ht="9" customHeight="1" x14ac:dyDescent="0.25">
      <c r="BJ7731" s="36" t="s">
        <v>7749</v>
      </c>
      <c r="BK7731" s="37">
        <v>35371.799999999988</v>
      </c>
      <c r="BL7731" s="37">
        <v>13533</v>
      </c>
      <c r="BM7731" s="37">
        <v>44999</v>
      </c>
      <c r="BN7731" s="37">
        <v>21552</v>
      </c>
      <c r="BO7731" s="37">
        <v>54763</v>
      </c>
    </row>
    <row r="7732" spans="62:67" ht="9" customHeight="1" x14ac:dyDescent="0.25">
      <c r="BJ7732" s="36" t="s">
        <v>7750</v>
      </c>
      <c r="BK7732" s="37">
        <v>35281.999999999985</v>
      </c>
      <c r="BL7732" s="37">
        <v>13486</v>
      </c>
      <c r="BM7732" s="37">
        <v>44919</v>
      </c>
      <c r="BN7732" s="37">
        <v>21510</v>
      </c>
      <c r="BO7732" s="37">
        <v>54667</v>
      </c>
    </row>
    <row r="7733" spans="62:67" ht="9" customHeight="1" x14ac:dyDescent="0.25">
      <c r="BJ7733" s="36" t="s">
        <v>7751</v>
      </c>
      <c r="BK7733" s="37">
        <v>35192.199999999983</v>
      </c>
      <c r="BL7733" s="37">
        <v>13438</v>
      </c>
      <c r="BM7733" s="37">
        <v>44840</v>
      </c>
      <c r="BN7733" s="37">
        <v>21444</v>
      </c>
      <c r="BO7733" s="37">
        <v>54586</v>
      </c>
    </row>
    <row r="7734" spans="62:67" ht="9" customHeight="1" x14ac:dyDescent="0.25">
      <c r="BJ7734" s="36" t="s">
        <v>7752</v>
      </c>
      <c r="BK7734" s="37">
        <v>35102.39999999998</v>
      </c>
      <c r="BL7734" s="37">
        <v>13391</v>
      </c>
      <c r="BM7734" s="37">
        <v>44760</v>
      </c>
      <c r="BN7734" s="37">
        <v>21377</v>
      </c>
      <c r="BO7734" s="37">
        <v>54502</v>
      </c>
    </row>
    <row r="7735" spans="62:67" ht="9" customHeight="1" x14ac:dyDescent="0.25">
      <c r="BJ7735" s="36" t="s">
        <v>7753</v>
      </c>
      <c r="BK7735" s="37">
        <v>35012.599999999977</v>
      </c>
      <c r="BL7735" s="37">
        <v>13343</v>
      </c>
      <c r="BM7735" s="37">
        <v>44681</v>
      </c>
      <c r="BN7735" s="37">
        <v>21310</v>
      </c>
      <c r="BO7735" s="37">
        <v>54397</v>
      </c>
    </row>
    <row r="7736" spans="62:67" ht="9" customHeight="1" x14ac:dyDescent="0.25">
      <c r="BJ7736" s="36" t="s">
        <v>7754</v>
      </c>
      <c r="BK7736" s="37">
        <v>34922.799999999974</v>
      </c>
      <c r="BL7736" s="37">
        <v>13296</v>
      </c>
      <c r="BM7736" s="37">
        <v>44601</v>
      </c>
      <c r="BN7736" s="37">
        <v>21243</v>
      </c>
      <c r="BO7736" s="37">
        <v>54302</v>
      </c>
    </row>
    <row r="7737" spans="62:67" ht="9" customHeight="1" x14ac:dyDescent="0.25">
      <c r="BJ7737" s="36" t="s">
        <v>7755</v>
      </c>
      <c r="BK7737" s="37">
        <v>34833</v>
      </c>
      <c r="BL7737" s="37">
        <v>13248</v>
      </c>
      <c r="BM7737" s="37">
        <v>44521</v>
      </c>
      <c r="BN7737" s="37">
        <v>21198</v>
      </c>
      <c r="BO7737" s="37">
        <v>54209</v>
      </c>
    </row>
    <row r="7738" spans="62:67" ht="9" customHeight="1" x14ac:dyDescent="0.25">
      <c r="BJ7738" s="36" t="s">
        <v>7756</v>
      </c>
      <c r="BK7738" s="37">
        <v>34751.1</v>
      </c>
      <c r="BL7738" s="37">
        <v>13204</v>
      </c>
      <c r="BM7738" s="37">
        <v>44448</v>
      </c>
      <c r="BN7738" s="37">
        <v>21152</v>
      </c>
      <c r="BO7738" s="37">
        <v>54116</v>
      </c>
    </row>
    <row r="7739" spans="62:67" ht="9" customHeight="1" x14ac:dyDescent="0.25">
      <c r="BJ7739" s="36" t="s">
        <v>7757</v>
      </c>
      <c r="BK7739" s="37">
        <v>34669.199999999997</v>
      </c>
      <c r="BL7739" s="37">
        <v>13160</v>
      </c>
      <c r="BM7739" s="37">
        <v>44374</v>
      </c>
      <c r="BN7739" s="37">
        <v>21107</v>
      </c>
      <c r="BO7739" s="37">
        <v>54057</v>
      </c>
    </row>
    <row r="7740" spans="62:67" ht="9" customHeight="1" x14ac:dyDescent="0.25">
      <c r="BJ7740" s="36" t="s">
        <v>7758</v>
      </c>
      <c r="BK7740" s="37">
        <v>34587.299999999996</v>
      </c>
      <c r="BL7740" s="37">
        <v>13116</v>
      </c>
      <c r="BM7740" s="37">
        <v>44300</v>
      </c>
      <c r="BN7740" s="37">
        <v>21061</v>
      </c>
      <c r="BO7740" s="37">
        <v>54014</v>
      </c>
    </row>
    <row r="7741" spans="62:67" ht="9" customHeight="1" x14ac:dyDescent="0.25">
      <c r="BJ7741" s="36" t="s">
        <v>7759</v>
      </c>
      <c r="BK7741" s="37">
        <v>34505.399999999994</v>
      </c>
      <c r="BL7741" s="37">
        <v>13072</v>
      </c>
      <c r="BM7741" s="37">
        <v>44226</v>
      </c>
      <c r="BN7741" s="37">
        <v>21002</v>
      </c>
      <c r="BO7741" s="37">
        <v>53920</v>
      </c>
    </row>
    <row r="7742" spans="62:67" ht="9" customHeight="1" x14ac:dyDescent="0.25">
      <c r="BJ7742" s="36" t="s">
        <v>7760</v>
      </c>
      <c r="BK7742" s="37">
        <v>34423.499999999993</v>
      </c>
      <c r="BL7742" s="37">
        <v>13027</v>
      </c>
      <c r="BM7742" s="37">
        <v>44152</v>
      </c>
      <c r="BN7742" s="37">
        <v>20943</v>
      </c>
      <c r="BO7742" s="37">
        <v>53852</v>
      </c>
    </row>
    <row r="7743" spans="62:67" ht="9" customHeight="1" x14ac:dyDescent="0.25">
      <c r="BJ7743" s="36" t="s">
        <v>7761</v>
      </c>
      <c r="BK7743" s="37">
        <v>34341.599999999991</v>
      </c>
      <c r="BL7743" s="37">
        <v>12983</v>
      </c>
      <c r="BM7743" s="37">
        <v>44078</v>
      </c>
      <c r="BN7743" s="37">
        <v>20868</v>
      </c>
      <c r="BO7743" s="37">
        <v>53737</v>
      </c>
    </row>
    <row r="7744" spans="62:67" ht="9" customHeight="1" x14ac:dyDescent="0.25">
      <c r="BJ7744" s="36" t="s">
        <v>7762</v>
      </c>
      <c r="BK7744" s="37">
        <v>34259.69999999999</v>
      </c>
      <c r="BL7744" s="37">
        <v>12939</v>
      </c>
      <c r="BM7744" s="37">
        <v>44004</v>
      </c>
      <c r="BN7744" s="37">
        <v>20793</v>
      </c>
      <c r="BO7744" s="37">
        <v>53681</v>
      </c>
    </row>
    <row r="7745" spans="62:67" ht="9" customHeight="1" x14ac:dyDescent="0.25">
      <c r="BJ7745" s="36" t="s">
        <v>7763</v>
      </c>
      <c r="BK7745" s="37">
        <v>34177.799999999988</v>
      </c>
      <c r="BL7745" s="37">
        <v>12895</v>
      </c>
      <c r="BM7745" s="37">
        <v>43930</v>
      </c>
      <c r="BN7745" s="37">
        <v>20736</v>
      </c>
      <c r="BO7745" s="37">
        <v>53586</v>
      </c>
    </row>
    <row r="7746" spans="62:67" ht="9" customHeight="1" x14ac:dyDescent="0.25">
      <c r="BJ7746" s="36" t="s">
        <v>7764</v>
      </c>
      <c r="BK7746" s="37">
        <v>34095.899999999987</v>
      </c>
      <c r="BL7746" s="37">
        <v>12851</v>
      </c>
      <c r="BM7746" s="37">
        <v>43856</v>
      </c>
      <c r="BN7746" s="37">
        <v>20678</v>
      </c>
      <c r="BO7746" s="37">
        <v>53528</v>
      </c>
    </row>
    <row r="7747" spans="62:67" ht="9" customHeight="1" x14ac:dyDescent="0.25">
      <c r="BJ7747" s="36" t="s">
        <v>7765</v>
      </c>
      <c r="BK7747" s="37">
        <v>34014</v>
      </c>
      <c r="BL7747" s="37">
        <v>12806</v>
      </c>
      <c r="BM7747" s="37">
        <v>43782</v>
      </c>
      <c r="BN7747" s="37">
        <v>20618</v>
      </c>
      <c r="BO7747" s="37">
        <v>53470</v>
      </c>
    </row>
    <row r="7748" spans="62:67" ht="9" customHeight="1" x14ac:dyDescent="0.25">
      <c r="BJ7748" s="36" t="s">
        <v>7766</v>
      </c>
      <c r="BK7748" s="37">
        <v>33918</v>
      </c>
      <c r="BL7748" s="37">
        <v>12761</v>
      </c>
      <c r="BM7748" s="37">
        <v>43707</v>
      </c>
      <c r="BN7748" s="37">
        <v>20558</v>
      </c>
      <c r="BO7748" s="37">
        <v>53345</v>
      </c>
    </row>
    <row r="7749" spans="62:67" ht="9" customHeight="1" x14ac:dyDescent="0.25">
      <c r="BJ7749" s="36" t="s">
        <v>7767</v>
      </c>
      <c r="BK7749" s="37">
        <v>33822</v>
      </c>
      <c r="BL7749" s="37">
        <v>12716</v>
      </c>
      <c r="BM7749" s="37">
        <v>43632</v>
      </c>
      <c r="BN7749" s="37">
        <v>20523</v>
      </c>
      <c r="BO7749" s="37">
        <v>53259</v>
      </c>
    </row>
    <row r="7750" spans="62:67" ht="9" customHeight="1" x14ac:dyDescent="0.25">
      <c r="BJ7750" s="36" t="s">
        <v>7768</v>
      </c>
      <c r="BK7750" s="37">
        <v>33726</v>
      </c>
      <c r="BL7750" s="37">
        <v>12671</v>
      </c>
      <c r="BM7750" s="37">
        <v>43556</v>
      </c>
      <c r="BN7750" s="37">
        <v>20431</v>
      </c>
      <c r="BO7750" s="37">
        <v>53211</v>
      </c>
    </row>
    <row r="7751" spans="62:67" ht="9" customHeight="1" x14ac:dyDescent="0.25">
      <c r="BJ7751" s="36" t="s">
        <v>7769</v>
      </c>
      <c r="BK7751" s="37">
        <v>33630</v>
      </c>
      <c r="BL7751" s="37">
        <v>12626</v>
      </c>
      <c r="BM7751" s="37">
        <v>43481</v>
      </c>
      <c r="BN7751" s="37">
        <v>20373</v>
      </c>
      <c r="BO7751" s="37">
        <v>53162</v>
      </c>
    </row>
    <row r="7752" spans="62:67" ht="9" customHeight="1" x14ac:dyDescent="0.25">
      <c r="BJ7752" s="36" t="s">
        <v>7770</v>
      </c>
      <c r="BK7752" s="37">
        <v>33534</v>
      </c>
      <c r="BL7752" s="37">
        <v>12581</v>
      </c>
      <c r="BM7752" s="37">
        <v>43405</v>
      </c>
      <c r="BN7752" s="37">
        <v>20316</v>
      </c>
      <c r="BO7752" s="37">
        <v>53064</v>
      </c>
    </row>
    <row r="7753" spans="62:67" ht="9" customHeight="1" x14ac:dyDescent="0.25">
      <c r="BJ7753" s="36" t="s">
        <v>7771</v>
      </c>
      <c r="BK7753" s="37">
        <v>33438</v>
      </c>
      <c r="BL7753" s="37">
        <v>12536</v>
      </c>
      <c r="BM7753" s="37">
        <v>43330</v>
      </c>
      <c r="BN7753" s="37">
        <v>20258</v>
      </c>
      <c r="BO7753" s="37">
        <v>52981</v>
      </c>
    </row>
    <row r="7754" spans="62:67" ht="9" customHeight="1" x14ac:dyDescent="0.25">
      <c r="BJ7754" s="36" t="s">
        <v>7772</v>
      </c>
      <c r="BK7754" s="37">
        <v>33342</v>
      </c>
      <c r="BL7754" s="37">
        <v>12491</v>
      </c>
      <c r="BM7754" s="37">
        <v>43255</v>
      </c>
      <c r="BN7754" s="37">
        <v>20200</v>
      </c>
      <c r="BO7754" s="37">
        <v>52899</v>
      </c>
    </row>
    <row r="7755" spans="62:67" ht="9" customHeight="1" x14ac:dyDescent="0.25">
      <c r="BJ7755" s="36" t="s">
        <v>7773</v>
      </c>
      <c r="BK7755" s="37">
        <v>33246</v>
      </c>
      <c r="BL7755" s="37">
        <v>12446</v>
      </c>
      <c r="BM7755" s="37">
        <v>43179</v>
      </c>
      <c r="BN7755" s="37">
        <v>20141</v>
      </c>
      <c r="BO7755" s="37">
        <v>52816</v>
      </c>
    </row>
    <row r="7756" spans="62:67" ht="9" customHeight="1" x14ac:dyDescent="0.25">
      <c r="BJ7756" s="36" t="s">
        <v>7774</v>
      </c>
      <c r="BK7756" s="37">
        <v>33150</v>
      </c>
      <c r="BL7756" s="37">
        <v>12401</v>
      </c>
      <c r="BM7756" s="37">
        <v>43104</v>
      </c>
      <c r="BN7756" s="37">
        <v>20082</v>
      </c>
      <c r="BO7756" s="37">
        <v>52739</v>
      </c>
    </row>
    <row r="7757" spans="62:67" ht="9" customHeight="1" x14ac:dyDescent="0.25">
      <c r="BJ7757" s="36" t="s">
        <v>7775</v>
      </c>
      <c r="BK7757" s="37">
        <v>33054</v>
      </c>
      <c r="BL7757" s="37">
        <v>12355</v>
      </c>
      <c r="BM7757" s="37">
        <v>43028</v>
      </c>
      <c r="BN7757" s="37">
        <v>20023</v>
      </c>
      <c r="BO7757" s="37">
        <v>52710</v>
      </c>
    </row>
    <row r="7758" spans="62:67" ht="9" customHeight="1" x14ac:dyDescent="0.25">
      <c r="BJ7758" s="36" t="s">
        <v>7776</v>
      </c>
      <c r="BK7758" s="37">
        <v>32964.6</v>
      </c>
      <c r="BL7758" s="37">
        <v>12310</v>
      </c>
      <c r="BM7758" s="37">
        <v>42953</v>
      </c>
      <c r="BN7758" s="37">
        <v>19973</v>
      </c>
      <c r="BO7758" s="37">
        <v>52574</v>
      </c>
    </row>
    <row r="7759" spans="62:67" ht="9" customHeight="1" x14ac:dyDescent="0.25">
      <c r="BJ7759" s="36" t="s">
        <v>7777</v>
      </c>
      <c r="BK7759" s="37">
        <v>32875.199999999997</v>
      </c>
      <c r="BL7759" s="37">
        <v>12265</v>
      </c>
      <c r="BM7759" s="37">
        <v>42878</v>
      </c>
      <c r="BN7759" s="37">
        <v>19923</v>
      </c>
      <c r="BO7759" s="37">
        <v>52513</v>
      </c>
    </row>
    <row r="7760" spans="62:67" ht="9" customHeight="1" x14ac:dyDescent="0.25">
      <c r="BJ7760" s="36" t="s">
        <v>7778</v>
      </c>
      <c r="BK7760" s="37">
        <v>32785.799999999996</v>
      </c>
      <c r="BL7760" s="37">
        <v>12220</v>
      </c>
      <c r="BM7760" s="37">
        <v>42803</v>
      </c>
      <c r="BN7760" s="37">
        <v>19873</v>
      </c>
      <c r="BO7760" s="37">
        <v>52427</v>
      </c>
    </row>
    <row r="7761" spans="62:67" ht="9" customHeight="1" x14ac:dyDescent="0.25">
      <c r="BJ7761" s="36" t="s">
        <v>7779</v>
      </c>
      <c r="BK7761" s="37">
        <v>32696.399999999994</v>
      </c>
      <c r="BL7761" s="37">
        <v>12174</v>
      </c>
      <c r="BM7761" s="37">
        <v>42728</v>
      </c>
      <c r="BN7761" s="37">
        <v>19823</v>
      </c>
      <c r="BO7761" s="37">
        <v>52364</v>
      </c>
    </row>
    <row r="7762" spans="62:67" ht="9" customHeight="1" x14ac:dyDescent="0.25">
      <c r="BJ7762" s="36" t="s">
        <v>7780</v>
      </c>
      <c r="BK7762" s="37">
        <v>32606.999999999993</v>
      </c>
      <c r="BL7762" s="37">
        <v>12129</v>
      </c>
      <c r="BM7762" s="37">
        <v>42652</v>
      </c>
      <c r="BN7762" s="37">
        <v>19773</v>
      </c>
      <c r="BO7762" s="37">
        <v>52277</v>
      </c>
    </row>
    <row r="7763" spans="62:67" ht="9" customHeight="1" x14ac:dyDescent="0.25">
      <c r="BJ7763" s="36" t="s">
        <v>7781</v>
      </c>
      <c r="BK7763" s="37">
        <v>32517.599999999991</v>
      </c>
      <c r="BL7763" s="37">
        <v>12084</v>
      </c>
      <c r="BM7763" s="37">
        <v>42577</v>
      </c>
      <c r="BN7763" s="37">
        <v>19706</v>
      </c>
      <c r="BO7763" s="37">
        <v>52231</v>
      </c>
    </row>
    <row r="7764" spans="62:67" ht="9" customHeight="1" x14ac:dyDescent="0.25">
      <c r="BJ7764" s="36" t="s">
        <v>7782</v>
      </c>
      <c r="BK7764" s="37">
        <v>32428.19999999999</v>
      </c>
      <c r="BL7764" s="37">
        <v>12038</v>
      </c>
      <c r="BM7764" s="37">
        <v>42502</v>
      </c>
      <c r="BN7764" s="37">
        <v>19638</v>
      </c>
      <c r="BO7764" s="37">
        <v>52178</v>
      </c>
    </row>
    <row r="7765" spans="62:67" ht="9" customHeight="1" x14ac:dyDescent="0.25">
      <c r="BJ7765" s="36" t="s">
        <v>7783</v>
      </c>
      <c r="BK7765" s="37">
        <v>32338.799999999988</v>
      </c>
      <c r="BL7765" s="37">
        <v>11993</v>
      </c>
      <c r="BM7765" s="37">
        <v>42427</v>
      </c>
      <c r="BN7765" s="37">
        <v>19613</v>
      </c>
      <c r="BO7765" s="37">
        <v>52074</v>
      </c>
    </row>
    <row r="7766" spans="62:67" ht="9" customHeight="1" x14ac:dyDescent="0.25">
      <c r="BJ7766" s="36" t="s">
        <v>7784</v>
      </c>
      <c r="BK7766" s="37">
        <v>32249.399999999987</v>
      </c>
      <c r="BL7766" s="37">
        <v>11948</v>
      </c>
      <c r="BM7766" s="37">
        <v>42352</v>
      </c>
      <c r="BN7766" s="37">
        <v>19552</v>
      </c>
      <c r="BO7766" s="37">
        <v>51996</v>
      </c>
    </row>
    <row r="7767" spans="62:67" ht="9" customHeight="1" x14ac:dyDescent="0.25">
      <c r="BJ7767" s="36" t="s">
        <v>7785</v>
      </c>
      <c r="BK7767" s="37">
        <v>32160</v>
      </c>
      <c r="BL7767" s="37">
        <v>11902</v>
      </c>
      <c r="BM7767" s="37">
        <v>42276</v>
      </c>
      <c r="BN7767" s="37">
        <v>19490</v>
      </c>
      <c r="BO7767" s="37">
        <v>51917</v>
      </c>
    </row>
    <row r="7768" spans="62:67" ht="9" customHeight="1" x14ac:dyDescent="0.25">
      <c r="BJ7768" s="36" t="s">
        <v>7786</v>
      </c>
      <c r="BK7768" s="37">
        <v>32072.799999999999</v>
      </c>
      <c r="BL7768" s="37">
        <v>11859</v>
      </c>
      <c r="BM7768" s="37">
        <v>42204</v>
      </c>
      <c r="BN7768" s="37">
        <v>19429</v>
      </c>
      <c r="BO7768" s="37">
        <v>51848</v>
      </c>
    </row>
    <row r="7769" spans="62:67" ht="9" customHeight="1" x14ac:dyDescent="0.25">
      <c r="BJ7769" s="36" t="s">
        <v>7787</v>
      </c>
      <c r="BK7769" s="37">
        <v>31985.599999999999</v>
      </c>
      <c r="BL7769" s="37">
        <v>11815</v>
      </c>
      <c r="BM7769" s="37">
        <v>42132</v>
      </c>
      <c r="BN7769" s="37">
        <v>19368</v>
      </c>
      <c r="BO7769" s="37">
        <v>51792</v>
      </c>
    </row>
    <row r="7770" spans="62:67" ht="9" customHeight="1" x14ac:dyDescent="0.25">
      <c r="BJ7770" s="36" t="s">
        <v>7788</v>
      </c>
      <c r="BK7770" s="37">
        <v>31898.399999999998</v>
      </c>
      <c r="BL7770" s="37">
        <v>11771</v>
      </c>
      <c r="BM7770" s="37">
        <v>42060</v>
      </c>
      <c r="BN7770" s="37">
        <v>19306</v>
      </c>
      <c r="BO7770" s="37">
        <v>51717</v>
      </c>
    </row>
    <row r="7771" spans="62:67" ht="9" customHeight="1" x14ac:dyDescent="0.25">
      <c r="BJ7771" s="36" t="s">
        <v>7789</v>
      </c>
      <c r="BK7771" s="37">
        <v>31811.199999999997</v>
      </c>
      <c r="BL7771" s="37">
        <v>11727</v>
      </c>
      <c r="BM7771" s="37">
        <v>41988</v>
      </c>
      <c r="BN7771" s="37">
        <v>19245</v>
      </c>
      <c r="BO7771" s="37">
        <v>51641</v>
      </c>
    </row>
    <row r="7772" spans="62:67" ht="9" customHeight="1" x14ac:dyDescent="0.25">
      <c r="BJ7772" s="36" t="s">
        <v>7790</v>
      </c>
      <c r="BK7772" s="37">
        <v>31723.999999999996</v>
      </c>
      <c r="BL7772" s="37">
        <v>11683</v>
      </c>
      <c r="BM7772" s="37">
        <v>41916</v>
      </c>
      <c r="BN7772" s="37">
        <v>19193</v>
      </c>
      <c r="BO7772" s="37">
        <v>51566</v>
      </c>
    </row>
    <row r="7773" spans="62:67" ht="9" customHeight="1" x14ac:dyDescent="0.25">
      <c r="BJ7773" s="36" t="s">
        <v>7791</v>
      </c>
      <c r="BK7773" s="37">
        <v>31636.799999999996</v>
      </c>
      <c r="BL7773" s="37">
        <v>11640</v>
      </c>
      <c r="BM7773" s="37">
        <v>41844</v>
      </c>
      <c r="BN7773" s="37">
        <v>19140</v>
      </c>
      <c r="BO7773" s="37">
        <v>51487</v>
      </c>
    </row>
    <row r="7774" spans="62:67" ht="9" customHeight="1" x14ac:dyDescent="0.25">
      <c r="BJ7774" s="36" t="s">
        <v>7792</v>
      </c>
      <c r="BK7774" s="37">
        <v>31549.599999999995</v>
      </c>
      <c r="BL7774" s="37">
        <v>11596</v>
      </c>
      <c r="BM7774" s="37">
        <v>41772</v>
      </c>
      <c r="BN7774" s="37">
        <v>19088</v>
      </c>
      <c r="BO7774" s="37">
        <v>51408</v>
      </c>
    </row>
    <row r="7775" spans="62:67" ht="9" customHeight="1" x14ac:dyDescent="0.25">
      <c r="BJ7775" s="36" t="s">
        <v>7793</v>
      </c>
      <c r="BK7775" s="37">
        <v>31462.399999999994</v>
      </c>
      <c r="BL7775" s="37">
        <v>11552</v>
      </c>
      <c r="BM7775" s="37">
        <v>41700</v>
      </c>
      <c r="BN7775" s="37">
        <v>19035</v>
      </c>
      <c r="BO7775" s="37">
        <v>51320</v>
      </c>
    </row>
    <row r="7776" spans="62:67" ht="9" customHeight="1" x14ac:dyDescent="0.25">
      <c r="BJ7776" s="36" t="s">
        <v>7794</v>
      </c>
      <c r="BK7776" s="37">
        <v>31375.199999999993</v>
      </c>
      <c r="BL7776" s="37">
        <v>11508</v>
      </c>
      <c r="BM7776" s="37">
        <v>41628</v>
      </c>
      <c r="BN7776" s="37">
        <v>18983</v>
      </c>
      <c r="BO7776" s="37">
        <v>51231</v>
      </c>
    </row>
    <row r="7777" spans="62:67" ht="9" customHeight="1" x14ac:dyDescent="0.25">
      <c r="BJ7777" s="36" t="s">
        <v>7795</v>
      </c>
      <c r="BK7777" s="37">
        <v>31288</v>
      </c>
      <c r="BL7777" s="37">
        <v>11464</v>
      </c>
      <c r="BM7777" s="37">
        <v>41556</v>
      </c>
      <c r="BN7777" s="37">
        <v>18928</v>
      </c>
      <c r="BO7777" s="37">
        <v>51128</v>
      </c>
    </row>
    <row r="7778" spans="62:67" ht="9" customHeight="1" x14ac:dyDescent="0.25">
      <c r="BJ7778" s="36" t="s">
        <v>7796</v>
      </c>
      <c r="BK7778" s="37">
        <v>31200.400000000001</v>
      </c>
      <c r="BL7778" s="37">
        <v>11423</v>
      </c>
      <c r="BM7778" s="37">
        <v>41482</v>
      </c>
      <c r="BN7778" s="37">
        <v>18873</v>
      </c>
      <c r="BO7778" s="37">
        <v>51088</v>
      </c>
    </row>
    <row r="7779" spans="62:67" ht="9" customHeight="1" x14ac:dyDescent="0.25">
      <c r="BJ7779" s="36" t="s">
        <v>7797</v>
      </c>
      <c r="BK7779" s="37">
        <v>31112.800000000003</v>
      </c>
      <c r="BL7779" s="37">
        <v>11381</v>
      </c>
      <c r="BM7779" s="37">
        <v>41407</v>
      </c>
      <c r="BN7779" s="37">
        <v>18819</v>
      </c>
      <c r="BO7779" s="37">
        <v>51023</v>
      </c>
    </row>
    <row r="7780" spans="62:67" ht="9" customHeight="1" x14ac:dyDescent="0.25">
      <c r="BJ7780" s="36" t="s">
        <v>7798</v>
      </c>
      <c r="BK7780" s="37">
        <v>31025.200000000004</v>
      </c>
      <c r="BL7780" s="37">
        <v>11339</v>
      </c>
      <c r="BM7780" s="37">
        <v>41332</v>
      </c>
      <c r="BN7780" s="37">
        <v>18764</v>
      </c>
      <c r="BO7780" s="37">
        <v>50913</v>
      </c>
    </row>
    <row r="7781" spans="62:67" ht="9" customHeight="1" x14ac:dyDescent="0.25">
      <c r="BJ7781" s="36" t="s">
        <v>7799</v>
      </c>
      <c r="BK7781" s="37">
        <v>30937.600000000006</v>
      </c>
      <c r="BL7781" s="37">
        <v>11298</v>
      </c>
      <c r="BM7781" s="37">
        <v>41258</v>
      </c>
      <c r="BN7781" s="37">
        <v>18709</v>
      </c>
      <c r="BO7781" s="37">
        <v>50817</v>
      </c>
    </row>
    <row r="7782" spans="62:67" ht="9" customHeight="1" x14ac:dyDescent="0.25">
      <c r="BJ7782" s="36" t="s">
        <v>7800</v>
      </c>
      <c r="BK7782" s="37">
        <v>30850.000000000007</v>
      </c>
      <c r="BL7782" s="37">
        <v>11256</v>
      </c>
      <c r="BM7782" s="37">
        <v>41183</v>
      </c>
      <c r="BN7782" s="37">
        <v>18654</v>
      </c>
      <c r="BO7782" s="37">
        <v>50720</v>
      </c>
    </row>
    <row r="7783" spans="62:67" ht="9" customHeight="1" x14ac:dyDescent="0.25">
      <c r="BJ7783" s="36" t="s">
        <v>7801</v>
      </c>
      <c r="BK7783" s="37">
        <v>30762.400000000009</v>
      </c>
      <c r="BL7783" s="37">
        <v>11214</v>
      </c>
      <c r="BM7783" s="37">
        <v>41108</v>
      </c>
      <c r="BN7783" s="37">
        <v>18595</v>
      </c>
      <c r="BO7783" s="37">
        <v>50692</v>
      </c>
    </row>
    <row r="7784" spans="62:67" ht="9" customHeight="1" x14ac:dyDescent="0.25">
      <c r="BJ7784" s="36" t="s">
        <v>7802</v>
      </c>
      <c r="BK7784" s="37">
        <v>30674.80000000001</v>
      </c>
      <c r="BL7784" s="37">
        <v>11173</v>
      </c>
      <c r="BM7784" s="37">
        <v>41034</v>
      </c>
      <c r="BN7784" s="37">
        <v>18536</v>
      </c>
      <c r="BO7784" s="37">
        <v>50602</v>
      </c>
    </row>
    <row r="7785" spans="62:67" ht="9" customHeight="1" x14ac:dyDescent="0.25">
      <c r="BJ7785" s="36" t="s">
        <v>7803</v>
      </c>
      <c r="BK7785" s="37">
        <v>30587.200000000012</v>
      </c>
      <c r="BL7785" s="37">
        <v>11131</v>
      </c>
      <c r="BM7785" s="37">
        <v>40959</v>
      </c>
      <c r="BN7785" s="37">
        <v>18476</v>
      </c>
      <c r="BO7785" s="37">
        <v>50545</v>
      </c>
    </row>
    <row r="7786" spans="62:67" ht="9" customHeight="1" x14ac:dyDescent="0.25">
      <c r="BJ7786" s="36" t="s">
        <v>7804</v>
      </c>
      <c r="BK7786" s="37">
        <v>30499.600000000013</v>
      </c>
      <c r="BL7786" s="37">
        <v>11089</v>
      </c>
      <c r="BM7786" s="37">
        <v>40884</v>
      </c>
      <c r="BN7786" s="37">
        <v>18417</v>
      </c>
      <c r="BO7786" s="37">
        <v>50409</v>
      </c>
    </row>
    <row r="7787" spans="62:67" ht="9" customHeight="1" x14ac:dyDescent="0.25">
      <c r="BJ7787" s="36" t="s">
        <v>7805</v>
      </c>
      <c r="BK7787" s="37">
        <v>30412</v>
      </c>
      <c r="BL7787" s="37">
        <v>11047</v>
      </c>
      <c r="BM7787" s="37">
        <v>40809</v>
      </c>
      <c r="BN7787" s="37">
        <v>18357</v>
      </c>
      <c r="BO7787" s="37">
        <v>50354</v>
      </c>
    </row>
    <row r="7788" spans="62:67" ht="9" customHeight="1" x14ac:dyDescent="0.25">
      <c r="BJ7788" s="36" t="s">
        <v>7806</v>
      </c>
      <c r="BK7788" s="37">
        <v>30325.4</v>
      </c>
      <c r="BL7788" s="37">
        <v>11009</v>
      </c>
      <c r="BM7788" s="37">
        <v>40739</v>
      </c>
      <c r="BN7788" s="37">
        <v>18311</v>
      </c>
      <c r="BO7788" s="37">
        <v>50275</v>
      </c>
    </row>
    <row r="7789" spans="62:67" ht="9" customHeight="1" x14ac:dyDescent="0.25">
      <c r="BJ7789" s="36" t="s">
        <v>7807</v>
      </c>
      <c r="BK7789" s="37">
        <v>30238.800000000003</v>
      </c>
      <c r="BL7789" s="37">
        <v>10970</v>
      </c>
      <c r="BM7789" s="37">
        <v>40669</v>
      </c>
      <c r="BN7789" s="37">
        <v>18266</v>
      </c>
      <c r="BO7789" s="37">
        <v>50162</v>
      </c>
    </row>
    <row r="7790" spans="62:67" ht="9" customHeight="1" x14ac:dyDescent="0.25">
      <c r="BJ7790" s="36" t="s">
        <v>7808</v>
      </c>
      <c r="BK7790" s="37">
        <v>30152.200000000004</v>
      </c>
      <c r="BL7790" s="37">
        <v>10931</v>
      </c>
      <c r="BM7790" s="37">
        <v>40598</v>
      </c>
      <c r="BN7790" s="37">
        <v>18220</v>
      </c>
      <c r="BO7790" s="37">
        <v>50103</v>
      </c>
    </row>
    <row r="7791" spans="62:67" ht="9" customHeight="1" x14ac:dyDescent="0.25">
      <c r="BJ7791" s="36" t="s">
        <v>7809</v>
      </c>
      <c r="BK7791" s="37">
        <v>30065.600000000006</v>
      </c>
      <c r="BL7791" s="37">
        <v>10893</v>
      </c>
      <c r="BM7791" s="37">
        <v>40528</v>
      </c>
      <c r="BN7791" s="37">
        <v>18174</v>
      </c>
      <c r="BO7791" s="37">
        <v>50061</v>
      </c>
    </row>
    <row r="7792" spans="62:67" ht="9" customHeight="1" x14ac:dyDescent="0.25">
      <c r="BJ7792" s="36" t="s">
        <v>7810</v>
      </c>
      <c r="BK7792" s="37">
        <v>29979.000000000007</v>
      </c>
      <c r="BL7792" s="37">
        <v>10854</v>
      </c>
      <c r="BM7792" s="37">
        <v>40457</v>
      </c>
      <c r="BN7792" s="37">
        <v>18114</v>
      </c>
      <c r="BO7792" s="37">
        <v>49976</v>
      </c>
    </row>
    <row r="7793" spans="62:67" ht="9" customHeight="1" x14ac:dyDescent="0.25">
      <c r="BJ7793" s="36" t="s">
        <v>7811</v>
      </c>
      <c r="BK7793" s="37">
        <v>29892.400000000009</v>
      </c>
      <c r="BL7793" s="37">
        <v>10815</v>
      </c>
      <c r="BM7793" s="37">
        <v>40387</v>
      </c>
      <c r="BN7793" s="37">
        <v>18054</v>
      </c>
      <c r="BO7793" s="37">
        <v>49892</v>
      </c>
    </row>
    <row r="7794" spans="62:67" ht="9" customHeight="1" x14ac:dyDescent="0.25">
      <c r="BJ7794" s="36" t="s">
        <v>7812</v>
      </c>
      <c r="BK7794" s="37">
        <v>29805.80000000001</v>
      </c>
      <c r="BL7794" s="37">
        <v>10777</v>
      </c>
      <c r="BM7794" s="37">
        <v>40317</v>
      </c>
      <c r="BN7794" s="37">
        <v>17994</v>
      </c>
      <c r="BO7794" s="37">
        <v>49807</v>
      </c>
    </row>
    <row r="7795" spans="62:67" ht="9" customHeight="1" x14ac:dyDescent="0.25">
      <c r="BJ7795" s="36" t="s">
        <v>7813</v>
      </c>
      <c r="BK7795" s="37">
        <v>29719.200000000012</v>
      </c>
      <c r="BL7795" s="37">
        <v>10738</v>
      </c>
      <c r="BM7795" s="37">
        <v>40246</v>
      </c>
      <c r="BN7795" s="37">
        <v>17934</v>
      </c>
      <c r="BO7795" s="37">
        <v>49722</v>
      </c>
    </row>
    <row r="7796" spans="62:67" ht="9" customHeight="1" x14ac:dyDescent="0.25">
      <c r="BJ7796" s="36" t="s">
        <v>7814</v>
      </c>
      <c r="BK7796" s="37">
        <v>29632.600000000013</v>
      </c>
      <c r="BL7796" s="37">
        <v>10699</v>
      </c>
      <c r="BM7796" s="37">
        <v>40176</v>
      </c>
      <c r="BN7796" s="37">
        <v>17874</v>
      </c>
      <c r="BO7796" s="37">
        <v>49648</v>
      </c>
    </row>
    <row r="7797" spans="62:67" ht="9" customHeight="1" x14ac:dyDescent="0.25">
      <c r="BJ7797" s="36" t="s">
        <v>7815</v>
      </c>
      <c r="BK7797" s="37">
        <v>29546</v>
      </c>
      <c r="BL7797" s="37">
        <v>10660</v>
      </c>
      <c r="BM7797" s="37">
        <v>40105</v>
      </c>
      <c r="BN7797" s="37">
        <v>17814</v>
      </c>
      <c r="BO7797" s="37">
        <v>49573</v>
      </c>
    </row>
    <row r="7798" spans="62:67" ht="9" customHeight="1" x14ac:dyDescent="0.25">
      <c r="BJ7798" s="36" t="s">
        <v>7816</v>
      </c>
      <c r="BK7798" s="37">
        <v>29470.9</v>
      </c>
      <c r="BL7798" s="37">
        <v>10623</v>
      </c>
      <c r="BM7798" s="37">
        <v>40031</v>
      </c>
      <c r="BN7798" s="37">
        <v>17754</v>
      </c>
      <c r="BO7798" s="37">
        <v>49468</v>
      </c>
    </row>
    <row r="7799" spans="62:67" ht="9" customHeight="1" x14ac:dyDescent="0.25">
      <c r="BJ7799" s="36" t="s">
        <v>7817</v>
      </c>
      <c r="BK7799" s="37">
        <v>29395.800000000003</v>
      </c>
      <c r="BL7799" s="37">
        <v>10585</v>
      </c>
      <c r="BM7799" s="37">
        <v>39957</v>
      </c>
      <c r="BN7799" s="37">
        <v>17683</v>
      </c>
      <c r="BO7799" s="37">
        <v>49382</v>
      </c>
    </row>
    <row r="7800" spans="62:67" ht="9" customHeight="1" x14ac:dyDescent="0.25">
      <c r="BJ7800" s="36" t="s">
        <v>7818</v>
      </c>
      <c r="BK7800" s="37">
        <v>29320.700000000004</v>
      </c>
      <c r="BL7800" s="37">
        <v>10548</v>
      </c>
      <c r="BM7800" s="37">
        <v>39883</v>
      </c>
      <c r="BN7800" s="37">
        <v>17612</v>
      </c>
      <c r="BO7800" s="37">
        <v>49294</v>
      </c>
    </row>
    <row r="7801" spans="62:67" ht="9" customHeight="1" x14ac:dyDescent="0.25">
      <c r="BJ7801" s="36" t="s">
        <v>7819</v>
      </c>
      <c r="BK7801" s="37">
        <v>29245.600000000006</v>
      </c>
      <c r="BL7801" s="37">
        <v>10510</v>
      </c>
      <c r="BM7801" s="37">
        <v>39809</v>
      </c>
      <c r="BN7801" s="37">
        <v>17571</v>
      </c>
      <c r="BO7801" s="37">
        <v>49231</v>
      </c>
    </row>
    <row r="7802" spans="62:67" ht="9" customHeight="1" x14ac:dyDescent="0.25">
      <c r="BJ7802" s="36" t="s">
        <v>7820</v>
      </c>
      <c r="BK7802" s="37">
        <v>29170.500000000007</v>
      </c>
      <c r="BL7802" s="37">
        <v>10473</v>
      </c>
      <c r="BM7802" s="37">
        <v>39735</v>
      </c>
      <c r="BN7802" s="37">
        <v>17530</v>
      </c>
      <c r="BO7802" s="37">
        <v>49168</v>
      </c>
    </row>
    <row r="7803" spans="62:67" ht="9" customHeight="1" x14ac:dyDescent="0.25">
      <c r="BJ7803" s="36" t="s">
        <v>7821</v>
      </c>
      <c r="BK7803" s="37">
        <v>29095.400000000009</v>
      </c>
      <c r="BL7803" s="37">
        <v>10435</v>
      </c>
      <c r="BM7803" s="37">
        <v>39661</v>
      </c>
      <c r="BN7803" s="37">
        <v>17489</v>
      </c>
      <c r="BO7803" s="37">
        <v>49091</v>
      </c>
    </row>
    <row r="7804" spans="62:67" ht="9" customHeight="1" x14ac:dyDescent="0.25">
      <c r="BJ7804" s="36" t="s">
        <v>7822</v>
      </c>
      <c r="BK7804" s="37">
        <v>29020.30000000001</v>
      </c>
      <c r="BL7804" s="37">
        <v>10398</v>
      </c>
      <c r="BM7804" s="37">
        <v>39587</v>
      </c>
      <c r="BN7804" s="37">
        <v>17449</v>
      </c>
      <c r="BO7804" s="37">
        <v>49013</v>
      </c>
    </row>
    <row r="7805" spans="62:67" ht="9" customHeight="1" x14ac:dyDescent="0.25">
      <c r="BJ7805" s="36" t="s">
        <v>7823</v>
      </c>
      <c r="BK7805" s="37">
        <v>28945.200000000012</v>
      </c>
      <c r="BL7805" s="37">
        <v>10360</v>
      </c>
      <c r="BM7805" s="37">
        <v>39513</v>
      </c>
      <c r="BN7805" s="37">
        <v>17413</v>
      </c>
      <c r="BO7805" s="37">
        <v>48939</v>
      </c>
    </row>
    <row r="7806" spans="62:67" ht="9" customHeight="1" x14ac:dyDescent="0.25">
      <c r="BJ7806" s="36" t="s">
        <v>7824</v>
      </c>
      <c r="BK7806" s="37">
        <v>28870.100000000013</v>
      </c>
      <c r="BL7806" s="37">
        <v>10323</v>
      </c>
      <c r="BM7806" s="37">
        <v>39439</v>
      </c>
      <c r="BN7806" s="37">
        <v>17341</v>
      </c>
      <c r="BO7806" s="37">
        <v>48866</v>
      </c>
    </row>
    <row r="7807" spans="62:67" ht="9" customHeight="1" x14ac:dyDescent="0.25">
      <c r="BJ7807" s="36" t="s">
        <v>7825</v>
      </c>
      <c r="BK7807" s="37">
        <v>28795</v>
      </c>
      <c r="BL7807" s="37">
        <v>10285</v>
      </c>
      <c r="BM7807" s="37">
        <v>39365</v>
      </c>
      <c r="BN7807" s="37">
        <v>17286</v>
      </c>
      <c r="BO7807" s="37">
        <v>48792</v>
      </c>
    </row>
    <row r="7808" spans="62:67" ht="9" customHeight="1" x14ac:dyDescent="0.25">
      <c r="BJ7808" s="36" t="s">
        <v>7826</v>
      </c>
      <c r="BK7808" s="37">
        <v>28714.1</v>
      </c>
      <c r="BL7808" s="37">
        <v>10248</v>
      </c>
      <c r="BM7808" s="37">
        <v>39292</v>
      </c>
      <c r="BN7808" s="37">
        <v>17234</v>
      </c>
      <c r="BO7808" s="37">
        <v>48715</v>
      </c>
    </row>
    <row r="7809" spans="62:67" ht="9" customHeight="1" x14ac:dyDescent="0.25">
      <c r="BJ7809" s="36" t="s">
        <v>7827</v>
      </c>
      <c r="BK7809" s="37">
        <v>28633.199999999997</v>
      </c>
      <c r="BL7809" s="37">
        <v>10210</v>
      </c>
      <c r="BM7809" s="37">
        <v>39218</v>
      </c>
      <c r="BN7809" s="37">
        <v>17181</v>
      </c>
      <c r="BO7809" s="37">
        <v>48657</v>
      </c>
    </row>
    <row r="7810" spans="62:67" ht="9" customHeight="1" x14ac:dyDescent="0.25">
      <c r="BJ7810" s="36" t="s">
        <v>7828</v>
      </c>
      <c r="BK7810" s="37">
        <v>28552.299999999996</v>
      </c>
      <c r="BL7810" s="37">
        <v>10172</v>
      </c>
      <c r="BM7810" s="37">
        <v>39144</v>
      </c>
      <c r="BN7810" s="37">
        <v>17139</v>
      </c>
      <c r="BO7810" s="37">
        <v>48598</v>
      </c>
    </row>
    <row r="7811" spans="62:67" ht="9" customHeight="1" x14ac:dyDescent="0.25">
      <c r="BJ7811" s="36" t="s">
        <v>7829</v>
      </c>
      <c r="BK7811" s="37">
        <v>28471.399999999994</v>
      </c>
      <c r="BL7811" s="37">
        <v>10134</v>
      </c>
      <c r="BM7811" s="37">
        <v>39070</v>
      </c>
      <c r="BN7811" s="37">
        <v>17097</v>
      </c>
      <c r="BO7811" s="37">
        <v>48506</v>
      </c>
    </row>
    <row r="7812" spans="62:67" ht="9" customHeight="1" x14ac:dyDescent="0.25">
      <c r="BJ7812" s="36" t="s">
        <v>7830</v>
      </c>
      <c r="BK7812" s="37">
        <v>28390.499999999993</v>
      </c>
      <c r="BL7812" s="37">
        <v>10096</v>
      </c>
      <c r="BM7812" s="37">
        <v>38996</v>
      </c>
      <c r="BN7812" s="37">
        <v>17047</v>
      </c>
      <c r="BO7812" s="37">
        <v>48413</v>
      </c>
    </row>
    <row r="7813" spans="62:67" ht="9" customHeight="1" x14ac:dyDescent="0.25">
      <c r="BJ7813" s="36" t="s">
        <v>7831</v>
      </c>
      <c r="BK7813" s="37">
        <v>28309.599999999991</v>
      </c>
      <c r="BL7813" s="37">
        <v>10058</v>
      </c>
      <c r="BM7813" s="37">
        <v>38923</v>
      </c>
      <c r="BN7813" s="37">
        <v>16996</v>
      </c>
      <c r="BO7813" s="37">
        <v>48350</v>
      </c>
    </row>
    <row r="7814" spans="62:67" ht="9" customHeight="1" x14ac:dyDescent="0.25">
      <c r="BJ7814" s="36" t="s">
        <v>7832</v>
      </c>
      <c r="BK7814" s="37">
        <v>28228.69999999999</v>
      </c>
      <c r="BL7814" s="37">
        <v>10020</v>
      </c>
      <c r="BM7814" s="37">
        <v>38849</v>
      </c>
      <c r="BN7814" s="37">
        <v>16946</v>
      </c>
      <c r="BO7814" s="37">
        <v>48287</v>
      </c>
    </row>
    <row r="7815" spans="62:67" ht="9" customHeight="1" x14ac:dyDescent="0.25">
      <c r="BJ7815" s="36" t="s">
        <v>7833</v>
      </c>
      <c r="BK7815" s="37">
        <v>28147.799999999988</v>
      </c>
      <c r="BL7815" s="37">
        <v>9982</v>
      </c>
      <c r="BM7815" s="37">
        <v>38775</v>
      </c>
      <c r="BN7815" s="37">
        <v>16895</v>
      </c>
      <c r="BO7815" s="37">
        <v>48224</v>
      </c>
    </row>
    <row r="7816" spans="62:67" ht="9" customHeight="1" x14ac:dyDescent="0.25">
      <c r="BJ7816" s="36" t="s">
        <v>7834</v>
      </c>
      <c r="BK7816" s="37">
        <v>28066.899999999987</v>
      </c>
      <c r="BL7816" s="37">
        <v>9944</v>
      </c>
      <c r="BM7816" s="37">
        <v>38701</v>
      </c>
      <c r="BN7816" s="37">
        <v>16845</v>
      </c>
      <c r="BO7816" s="37">
        <v>48152</v>
      </c>
    </row>
    <row r="7817" spans="62:67" ht="9" customHeight="1" x14ac:dyDescent="0.25">
      <c r="BJ7817" s="36" t="s">
        <v>7835</v>
      </c>
      <c r="BK7817" s="37">
        <v>27986</v>
      </c>
      <c r="BL7817" s="37">
        <v>9906</v>
      </c>
      <c r="BM7817" s="37">
        <v>38627</v>
      </c>
      <c r="BN7817" s="37">
        <v>16791</v>
      </c>
      <c r="BO7817" s="37">
        <v>48080</v>
      </c>
    </row>
    <row r="7818" spans="62:67" ht="9" customHeight="1" x14ac:dyDescent="0.25">
      <c r="BJ7818" s="36" t="s">
        <v>7836</v>
      </c>
      <c r="BK7818" s="37">
        <v>27895.8</v>
      </c>
      <c r="BL7818" s="37">
        <v>9866</v>
      </c>
      <c r="BM7818" s="37">
        <v>38556</v>
      </c>
      <c r="BN7818" s="37">
        <v>16737</v>
      </c>
      <c r="BO7818" s="37">
        <v>48007</v>
      </c>
    </row>
    <row r="7819" spans="62:67" ht="9" customHeight="1" x14ac:dyDescent="0.25">
      <c r="BJ7819" s="36" t="s">
        <v>7837</v>
      </c>
      <c r="BK7819" s="37">
        <v>27805.599999999999</v>
      </c>
      <c r="BL7819" s="37">
        <v>9825</v>
      </c>
      <c r="BM7819" s="37">
        <v>38484</v>
      </c>
      <c r="BN7819" s="37">
        <v>16684</v>
      </c>
      <c r="BO7819" s="37">
        <v>47935</v>
      </c>
    </row>
    <row r="7820" spans="62:67" ht="9" customHeight="1" x14ac:dyDescent="0.25">
      <c r="BJ7820" s="36" t="s">
        <v>7838</v>
      </c>
      <c r="BK7820" s="37">
        <v>27715.399999999998</v>
      </c>
      <c r="BL7820" s="37">
        <v>9785</v>
      </c>
      <c r="BM7820" s="37">
        <v>38413</v>
      </c>
      <c r="BN7820" s="37">
        <v>16630</v>
      </c>
      <c r="BO7820" s="37">
        <v>47858</v>
      </c>
    </row>
    <row r="7821" spans="62:67" ht="9" customHeight="1" x14ac:dyDescent="0.25">
      <c r="BJ7821" s="36" t="s">
        <v>7839</v>
      </c>
      <c r="BK7821" s="37">
        <v>27625.199999999997</v>
      </c>
      <c r="BL7821" s="37">
        <v>9744</v>
      </c>
      <c r="BM7821" s="37">
        <v>38341</v>
      </c>
      <c r="BN7821" s="37">
        <v>16576</v>
      </c>
      <c r="BO7821" s="37">
        <v>47749</v>
      </c>
    </row>
    <row r="7822" spans="62:67" ht="9" customHeight="1" x14ac:dyDescent="0.25">
      <c r="BJ7822" s="36" t="s">
        <v>7840</v>
      </c>
      <c r="BK7822" s="37">
        <v>27534.999999999996</v>
      </c>
      <c r="BL7822" s="37">
        <v>9703</v>
      </c>
      <c r="BM7822" s="37">
        <v>38269</v>
      </c>
      <c r="BN7822" s="37">
        <v>16526</v>
      </c>
      <c r="BO7822" s="37">
        <v>47688</v>
      </c>
    </row>
    <row r="7823" spans="62:67" ht="9" customHeight="1" x14ac:dyDescent="0.25">
      <c r="BJ7823" s="36" t="s">
        <v>7841</v>
      </c>
      <c r="BK7823" s="37">
        <v>27444.799999999996</v>
      </c>
      <c r="BL7823" s="37">
        <v>9663</v>
      </c>
      <c r="BM7823" s="37">
        <v>38198</v>
      </c>
      <c r="BN7823" s="37">
        <v>16477</v>
      </c>
      <c r="BO7823" s="37">
        <v>47627</v>
      </c>
    </row>
    <row r="7824" spans="62:67" ht="9" customHeight="1" x14ac:dyDescent="0.25">
      <c r="BJ7824" s="36" t="s">
        <v>7842</v>
      </c>
      <c r="BK7824" s="37">
        <v>27354.599999999995</v>
      </c>
      <c r="BL7824" s="37">
        <v>9622</v>
      </c>
      <c r="BM7824" s="37">
        <v>38126</v>
      </c>
      <c r="BN7824" s="37">
        <v>16427</v>
      </c>
      <c r="BO7824" s="37">
        <v>47568</v>
      </c>
    </row>
    <row r="7825" spans="62:67" ht="9" customHeight="1" x14ac:dyDescent="0.25">
      <c r="BJ7825" s="36" t="s">
        <v>7843</v>
      </c>
      <c r="BK7825" s="37">
        <v>27264.399999999994</v>
      </c>
      <c r="BL7825" s="37">
        <v>9582</v>
      </c>
      <c r="BM7825" s="37">
        <v>38055</v>
      </c>
      <c r="BN7825" s="37">
        <v>16378</v>
      </c>
      <c r="BO7825" s="37">
        <v>47487</v>
      </c>
    </row>
    <row r="7826" spans="62:67" ht="9" customHeight="1" x14ac:dyDescent="0.25">
      <c r="BJ7826" s="36" t="s">
        <v>7844</v>
      </c>
      <c r="BK7826" s="37">
        <v>27174.199999999993</v>
      </c>
      <c r="BL7826" s="37">
        <v>9541</v>
      </c>
      <c r="BM7826" s="37">
        <v>37983</v>
      </c>
      <c r="BN7826" s="37">
        <v>16328</v>
      </c>
      <c r="BO7826" s="37">
        <v>47387</v>
      </c>
    </row>
    <row r="7827" spans="62:67" ht="9" customHeight="1" x14ac:dyDescent="0.25">
      <c r="BJ7827" s="36" t="s">
        <v>7845</v>
      </c>
      <c r="BK7827" s="37">
        <v>27084</v>
      </c>
      <c r="BL7827" s="37">
        <v>9500</v>
      </c>
      <c r="BM7827" s="37">
        <v>37911</v>
      </c>
      <c r="BN7827" s="37">
        <v>16278</v>
      </c>
      <c r="BO7827" s="37">
        <v>47355</v>
      </c>
    </row>
    <row r="7828" spans="62:67" ht="9" customHeight="1" x14ac:dyDescent="0.25">
      <c r="BJ7828" s="36" t="s">
        <v>7846</v>
      </c>
      <c r="BK7828" s="37">
        <v>26996.799999999999</v>
      </c>
      <c r="BL7828" s="37">
        <v>9462</v>
      </c>
      <c r="BM7828" s="37">
        <v>37834</v>
      </c>
      <c r="BN7828" s="37">
        <v>16229</v>
      </c>
      <c r="BO7828" s="37">
        <v>47278</v>
      </c>
    </row>
    <row r="7829" spans="62:67" ht="9" customHeight="1" x14ac:dyDescent="0.25">
      <c r="BJ7829" s="36" t="s">
        <v>7847</v>
      </c>
      <c r="BK7829" s="37">
        <v>26909.599999999999</v>
      </c>
      <c r="BL7829" s="37">
        <v>9424</v>
      </c>
      <c r="BM7829" s="37">
        <v>37756</v>
      </c>
      <c r="BN7829" s="37">
        <v>16179</v>
      </c>
      <c r="BO7829" s="37">
        <v>47189</v>
      </c>
    </row>
    <row r="7830" spans="62:67" ht="9" customHeight="1" x14ac:dyDescent="0.25">
      <c r="BJ7830" s="36" t="s">
        <v>7848</v>
      </c>
      <c r="BK7830" s="37">
        <v>26822.399999999998</v>
      </c>
      <c r="BL7830" s="37">
        <v>9386</v>
      </c>
      <c r="BM7830" s="37">
        <v>37678</v>
      </c>
      <c r="BN7830" s="37">
        <v>16130</v>
      </c>
      <c r="BO7830" s="37">
        <v>47125</v>
      </c>
    </row>
    <row r="7831" spans="62:67" ht="9" customHeight="1" x14ac:dyDescent="0.25">
      <c r="BJ7831" s="36" t="s">
        <v>7849</v>
      </c>
      <c r="BK7831" s="37">
        <v>26735.199999999997</v>
      </c>
      <c r="BL7831" s="37">
        <v>9347</v>
      </c>
      <c r="BM7831" s="37">
        <v>37600</v>
      </c>
      <c r="BN7831" s="37">
        <v>16080</v>
      </c>
      <c r="BO7831" s="37">
        <v>47042</v>
      </c>
    </row>
    <row r="7832" spans="62:67" ht="9" customHeight="1" x14ac:dyDescent="0.25">
      <c r="BJ7832" s="36" t="s">
        <v>7850</v>
      </c>
      <c r="BK7832" s="37">
        <v>26647.999999999996</v>
      </c>
      <c r="BL7832" s="37">
        <v>9309</v>
      </c>
      <c r="BM7832" s="37">
        <v>37522</v>
      </c>
      <c r="BN7832" s="37">
        <v>16030</v>
      </c>
      <c r="BO7832" s="37">
        <v>47014</v>
      </c>
    </row>
    <row r="7833" spans="62:67" ht="9" customHeight="1" x14ac:dyDescent="0.25">
      <c r="BJ7833" s="36" t="s">
        <v>7851</v>
      </c>
      <c r="BK7833" s="37">
        <v>26560.799999999996</v>
      </c>
      <c r="BL7833" s="37">
        <v>9271</v>
      </c>
      <c r="BM7833" s="37">
        <v>37444</v>
      </c>
      <c r="BN7833" s="37">
        <v>15981</v>
      </c>
      <c r="BO7833" s="37">
        <v>46932</v>
      </c>
    </row>
    <row r="7834" spans="62:67" ht="9" customHeight="1" x14ac:dyDescent="0.25">
      <c r="BJ7834" s="36" t="s">
        <v>7852</v>
      </c>
      <c r="BK7834" s="37">
        <v>26473.599999999995</v>
      </c>
      <c r="BL7834" s="37">
        <v>9232</v>
      </c>
      <c r="BM7834" s="37">
        <v>37366</v>
      </c>
      <c r="BN7834" s="37">
        <v>15931</v>
      </c>
      <c r="BO7834" s="37">
        <v>46875</v>
      </c>
    </row>
    <row r="7835" spans="62:67" ht="9" customHeight="1" x14ac:dyDescent="0.25">
      <c r="BJ7835" s="36" t="s">
        <v>7853</v>
      </c>
      <c r="BK7835" s="37">
        <v>26386.399999999994</v>
      </c>
      <c r="BL7835" s="37">
        <v>9194</v>
      </c>
      <c r="BM7835" s="37">
        <v>37288</v>
      </c>
      <c r="BN7835" s="37">
        <v>15882</v>
      </c>
      <c r="BO7835" s="37">
        <v>46817</v>
      </c>
    </row>
    <row r="7836" spans="62:67" ht="9" customHeight="1" x14ac:dyDescent="0.25">
      <c r="BJ7836" s="36" t="s">
        <v>7854</v>
      </c>
      <c r="BK7836" s="37">
        <v>26299.199999999993</v>
      </c>
      <c r="BL7836" s="37">
        <v>9156</v>
      </c>
      <c r="BM7836" s="37">
        <v>37210</v>
      </c>
      <c r="BN7836" s="37">
        <v>15838</v>
      </c>
      <c r="BO7836" s="37">
        <v>46710</v>
      </c>
    </row>
    <row r="7837" spans="62:67" ht="9" customHeight="1" x14ac:dyDescent="0.25">
      <c r="BJ7837" s="36" t="s">
        <v>7855</v>
      </c>
      <c r="BK7837" s="37">
        <v>26212</v>
      </c>
      <c r="BL7837" s="37">
        <v>9117</v>
      </c>
      <c r="BM7837" s="37">
        <v>37132</v>
      </c>
      <c r="BN7837" s="37">
        <v>15787</v>
      </c>
      <c r="BO7837" s="37">
        <v>46648</v>
      </c>
    </row>
    <row r="7838" spans="62:67" ht="9" customHeight="1" x14ac:dyDescent="0.25">
      <c r="BJ7838" s="36" t="s">
        <v>7856</v>
      </c>
      <c r="BK7838" s="37">
        <v>26123.3</v>
      </c>
      <c r="BL7838" s="37">
        <v>9082</v>
      </c>
      <c r="BM7838" s="37">
        <v>37062</v>
      </c>
      <c r="BN7838" s="37">
        <v>15737</v>
      </c>
      <c r="BO7838" s="37">
        <v>46599</v>
      </c>
    </row>
    <row r="7839" spans="62:67" ht="9" customHeight="1" x14ac:dyDescent="0.25">
      <c r="BJ7839" s="36" t="s">
        <v>7857</v>
      </c>
      <c r="BK7839" s="37">
        <v>26034.6</v>
      </c>
      <c r="BL7839" s="37">
        <v>9047</v>
      </c>
      <c r="BM7839" s="37">
        <v>36991</v>
      </c>
      <c r="BN7839" s="37">
        <v>15686</v>
      </c>
      <c r="BO7839" s="37">
        <v>46483</v>
      </c>
    </row>
    <row r="7840" spans="62:67" ht="9" customHeight="1" x14ac:dyDescent="0.25">
      <c r="BJ7840" s="36" t="s">
        <v>7858</v>
      </c>
      <c r="BK7840" s="37">
        <v>25945.899999999998</v>
      </c>
      <c r="BL7840" s="37">
        <v>9012</v>
      </c>
      <c r="BM7840" s="37">
        <v>36921</v>
      </c>
      <c r="BN7840" s="37">
        <v>15635</v>
      </c>
      <c r="BO7840" s="37">
        <v>46446</v>
      </c>
    </row>
    <row r="7841" spans="62:67" ht="9" customHeight="1" x14ac:dyDescent="0.25">
      <c r="BJ7841" s="36" t="s">
        <v>7859</v>
      </c>
      <c r="BK7841" s="37">
        <v>25857.199999999997</v>
      </c>
      <c r="BL7841" s="37">
        <v>8976</v>
      </c>
      <c r="BM7841" s="37">
        <v>36850</v>
      </c>
      <c r="BN7841" s="37">
        <v>15585</v>
      </c>
      <c r="BO7841" s="37">
        <v>46378</v>
      </c>
    </row>
    <row r="7842" spans="62:67" ht="9" customHeight="1" x14ac:dyDescent="0.25">
      <c r="BJ7842" s="36" t="s">
        <v>7860</v>
      </c>
      <c r="BK7842" s="37">
        <v>25768.499999999996</v>
      </c>
      <c r="BL7842" s="37">
        <v>8941</v>
      </c>
      <c r="BM7842" s="37">
        <v>36779</v>
      </c>
      <c r="BN7842" s="37">
        <v>15534</v>
      </c>
      <c r="BO7842" s="37">
        <v>46306</v>
      </c>
    </row>
    <row r="7843" spans="62:67" ht="9" customHeight="1" x14ac:dyDescent="0.25">
      <c r="BJ7843" s="36" t="s">
        <v>7861</v>
      </c>
      <c r="BK7843" s="37">
        <v>25679.799999999996</v>
      </c>
      <c r="BL7843" s="37">
        <v>8906</v>
      </c>
      <c r="BM7843" s="37">
        <v>36709</v>
      </c>
      <c r="BN7843" s="37">
        <v>15484</v>
      </c>
      <c r="BO7843" s="37">
        <v>46253</v>
      </c>
    </row>
    <row r="7844" spans="62:67" ht="9" customHeight="1" x14ac:dyDescent="0.25">
      <c r="BJ7844" s="36" t="s">
        <v>7862</v>
      </c>
      <c r="BK7844" s="37">
        <v>25591.099999999995</v>
      </c>
      <c r="BL7844" s="37">
        <v>8870</v>
      </c>
      <c r="BM7844" s="37">
        <v>36638</v>
      </c>
      <c r="BN7844" s="37">
        <v>15432</v>
      </c>
      <c r="BO7844" s="37">
        <v>46199</v>
      </c>
    </row>
    <row r="7845" spans="62:67" ht="9" customHeight="1" x14ac:dyDescent="0.25">
      <c r="BJ7845" s="36" t="s">
        <v>7863</v>
      </c>
      <c r="BK7845" s="37">
        <v>25502.399999999994</v>
      </c>
      <c r="BL7845" s="37">
        <v>8835</v>
      </c>
      <c r="BM7845" s="37">
        <v>36568</v>
      </c>
      <c r="BN7845" s="37">
        <v>15381</v>
      </c>
      <c r="BO7845" s="37">
        <v>46113</v>
      </c>
    </row>
    <row r="7846" spans="62:67" ht="9" customHeight="1" x14ac:dyDescent="0.25">
      <c r="BJ7846" s="36" t="s">
        <v>7864</v>
      </c>
      <c r="BK7846" s="37">
        <v>25413.699999999993</v>
      </c>
      <c r="BL7846" s="37">
        <v>8800</v>
      </c>
      <c r="BM7846" s="37">
        <v>36497</v>
      </c>
      <c r="BN7846" s="37">
        <v>15352</v>
      </c>
      <c r="BO7846" s="37">
        <v>46026</v>
      </c>
    </row>
    <row r="7847" spans="62:67" ht="9" customHeight="1" x14ac:dyDescent="0.25">
      <c r="BJ7847" s="36" t="s">
        <v>7865</v>
      </c>
      <c r="BK7847" s="37">
        <v>25325</v>
      </c>
      <c r="BL7847" s="37">
        <v>8764</v>
      </c>
      <c r="BM7847" s="37">
        <v>36426</v>
      </c>
      <c r="BN7847" s="37">
        <v>15287</v>
      </c>
      <c r="BO7847" s="37">
        <v>45940</v>
      </c>
    </row>
    <row r="7848" spans="62:67" ht="9" customHeight="1" x14ac:dyDescent="0.25">
      <c r="BJ7848" s="36" t="s">
        <v>7866</v>
      </c>
      <c r="BK7848" s="37">
        <v>25257.3</v>
      </c>
      <c r="BL7848" s="37">
        <v>8731</v>
      </c>
      <c r="BM7848" s="37">
        <v>36355</v>
      </c>
      <c r="BN7848" s="37">
        <v>15221</v>
      </c>
      <c r="BO7848" s="37">
        <v>45889</v>
      </c>
    </row>
    <row r="7849" spans="62:67" ht="9" customHeight="1" x14ac:dyDescent="0.25">
      <c r="BJ7849" s="36" t="s">
        <v>7867</v>
      </c>
      <c r="BK7849" s="37">
        <v>25189.599999999999</v>
      </c>
      <c r="BL7849" s="37">
        <v>8697</v>
      </c>
      <c r="BM7849" s="37">
        <v>36284</v>
      </c>
      <c r="BN7849" s="37">
        <v>15180</v>
      </c>
      <c r="BO7849" s="37">
        <v>45766</v>
      </c>
    </row>
    <row r="7850" spans="62:67" ht="9" customHeight="1" x14ac:dyDescent="0.25">
      <c r="BJ7850" s="36" t="s">
        <v>7868</v>
      </c>
      <c r="BK7850" s="37">
        <v>25121.899999999998</v>
      </c>
      <c r="BL7850" s="37">
        <v>8663</v>
      </c>
      <c r="BM7850" s="37">
        <v>36213</v>
      </c>
      <c r="BN7850" s="37">
        <v>15118</v>
      </c>
      <c r="BO7850" s="37">
        <v>45692</v>
      </c>
    </row>
    <row r="7851" spans="62:67" ht="9" customHeight="1" x14ac:dyDescent="0.25">
      <c r="BJ7851" s="36" t="s">
        <v>7869</v>
      </c>
      <c r="BK7851" s="37">
        <v>25054.199999999997</v>
      </c>
      <c r="BL7851" s="37">
        <v>8629</v>
      </c>
      <c r="BM7851" s="37">
        <v>36142</v>
      </c>
      <c r="BN7851" s="37">
        <v>15079</v>
      </c>
      <c r="BO7851" s="37">
        <v>45658</v>
      </c>
    </row>
    <row r="7852" spans="62:67" ht="9" customHeight="1" x14ac:dyDescent="0.25">
      <c r="BJ7852" s="36" t="s">
        <v>7870</v>
      </c>
      <c r="BK7852" s="37">
        <v>24986.499999999996</v>
      </c>
      <c r="BL7852" s="37">
        <v>8595</v>
      </c>
      <c r="BM7852" s="37">
        <v>36071</v>
      </c>
      <c r="BN7852" s="37">
        <v>15040</v>
      </c>
      <c r="BO7852" s="37">
        <v>45590</v>
      </c>
    </row>
    <row r="7853" spans="62:67" ht="9" customHeight="1" x14ac:dyDescent="0.25">
      <c r="BJ7853" s="36" t="s">
        <v>7871</v>
      </c>
      <c r="BK7853" s="37">
        <v>24918.799999999996</v>
      </c>
      <c r="BL7853" s="37">
        <v>8561</v>
      </c>
      <c r="BM7853" s="37">
        <v>36000</v>
      </c>
      <c r="BN7853" s="37">
        <v>15001</v>
      </c>
      <c r="BO7853" s="37">
        <v>45522</v>
      </c>
    </row>
    <row r="7854" spans="62:67" ht="9" customHeight="1" x14ac:dyDescent="0.25">
      <c r="BJ7854" s="36" t="s">
        <v>7872</v>
      </c>
      <c r="BK7854" s="37">
        <v>24851.099999999995</v>
      </c>
      <c r="BL7854" s="37">
        <v>8527</v>
      </c>
      <c r="BM7854" s="37">
        <v>35929</v>
      </c>
      <c r="BN7854" s="37">
        <v>14954</v>
      </c>
      <c r="BO7854" s="37">
        <v>45438</v>
      </c>
    </row>
    <row r="7855" spans="62:67" ht="9" customHeight="1" x14ac:dyDescent="0.25">
      <c r="BJ7855" s="36" t="s">
        <v>7873</v>
      </c>
      <c r="BK7855" s="37">
        <v>24783.399999999994</v>
      </c>
      <c r="BL7855" s="37">
        <v>8493</v>
      </c>
      <c r="BM7855" s="37">
        <v>35858</v>
      </c>
      <c r="BN7855" s="37">
        <v>14906</v>
      </c>
      <c r="BO7855" s="37">
        <v>45380</v>
      </c>
    </row>
    <row r="7856" spans="62:67" ht="9" customHeight="1" x14ac:dyDescent="0.25">
      <c r="BJ7856" s="36" t="s">
        <v>7874</v>
      </c>
      <c r="BK7856" s="37">
        <v>24715.699999999993</v>
      </c>
      <c r="BL7856" s="37">
        <v>8459</v>
      </c>
      <c r="BM7856" s="37">
        <v>35787</v>
      </c>
      <c r="BN7856" s="37">
        <v>14841</v>
      </c>
      <c r="BO7856" s="37">
        <v>45321</v>
      </c>
    </row>
    <row r="7857" spans="62:67" ht="9" customHeight="1" x14ac:dyDescent="0.25">
      <c r="BJ7857" s="36" t="s">
        <v>7875</v>
      </c>
      <c r="BK7857" s="37">
        <v>24648</v>
      </c>
      <c r="BL7857" s="37">
        <v>8425</v>
      </c>
      <c r="BM7857" s="37">
        <v>35716</v>
      </c>
      <c r="BN7857" s="37">
        <v>14791</v>
      </c>
      <c r="BO7857" s="37">
        <v>45265</v>
      </c>
    </row>
    <row r="7858" spans="62:67" ht="9" customHeight="1" x14ac:dyDescent="0.25">
      <c r="BJ7858" s="36" t="s">
        <v>7876</v>
      </c>
      <c r="BK7858" s="37">
        <v>24554.799999999999</v>
      </c>
      <c r="BL7858" s="37">
        <v>8393</v>
      </c>
      <c r="BM7858" s="37">
        <v>35644</v>
      </c>
      <c r="BN7858" s="37">
        <v>14740</v>
      </c>
      <c r="BO7858" s="37">
        <v>45162</v>
      </c>
    </row>
    <row r="7859" spans="62:67" ht="9" customHeight="1" x14ac:dyDescent="0.25">
      <c r="BJ7859" s="36" t="s">
        <v>7877</v>
      </c>
      <c r="BK7859" s="37">
        <v>24461.599999999999</v>
      </c>
      <c r="BL7859" s="37">
        <v>8361</v>
      </c>
      <c r="BM7859" s="37">
        <v>35572</v>
      </c>
      <c r="BN7859" s="37">
        <v>14670</v>
      </c>
      <c r="BO7859" s="37">
        <v>45115</v>
      </c>
    </row>
    <row r="7860" spans="62:67" ht="9" customHeight="1" x14ac:dyDescent="0.25">
      <c r="BJ7860" s="36" t="s">
        <v>7878</v>
      </c>
      <c r="BK7860" s="37">
        <v>24368.399999999998</v>
      </c>
      <c r="BL7860" s="37">
        <v>8329</v>
      </c>
      <c r="BM7860" s="37">
        <v>35500</v>
      </c>
      <c r="BN7860" s="37">
        <v>14623</v>
      </c>
      <c r="BO7860" s="37">
        <v>45032</v>
      </c>
    </row>
    <row r="7861" spans="62:67" ht="9" customHeight="1" x14ac:dyDescent="0.25">
      <c r="BJ7861" s="36" t="s">
        <v>7879</v>
      </c>
      <c r="BK7861" s="37">
        <v>24275.199999999997</v>
      </c>
      <c r="BL7861" s="37">
        <v>8297</v>
      </c>
      <c r="BM7861" s="37">
        <v>35428</v>
      </c>
      <c r="BN7861" s="37">
        <v>14576</v>
      </c>
      <c r="BO7861" s="37">
        <v>44924</v>
      </c>
    </row>
    <row r="7862" spans="62:67" ht="9" customHeight="1" x14ac:dyDescent="0.25">
      <c r="BJ7862" s="36" t="s">
        <v>7880</v>
      </c>
      <c r="BK7862" s="37">
        <v>24181.999999999996</v>
      </c>
      <c r="BL7862" s="37">
        <v>8265</v>
      </c>
      <c r="BM7862" s="37">
        <v>35356</v>
      </c>
      <c r="BN7862" s="37">
        <v>14529</v>
      </c>
      <c r="BO7862" s="37">
        <v>44872</v>
      </c>
    </row>
    <row r="7863" spans="62:67" ht="9" customHeight="1" x14ac:dyDescent="0.25">
      <c r="BJ7863" s="36" t="s">
        <v>7881</v>
      </c>
      <c r="BK7863" s="37">
        <v>24088.799999999996</v>
      </c>
      <c r="BL7863" s="37">
        <v>8233</v>
      </c>
      <c r="BM7863" s="37">
        <v>35284</v>
      </c>
      <c r="BN7863" s="37">
        <v>14482</v>
      </c>
      <c r="BO7863" s="37">
        <v>44819</v>
      </c>
    </row>
    <row r="7864" spans="62:67" ht="9" customHeight="1" x14ac:dyDescent="0.25">
      <c r="BJ7864" s="36" t="s">
        <v>7882</v>
      </c>
      <c r="BK7864" s="37">
        <v>23995.599999999995</v>
      </c>
      <c r="BL7864" s="37">
        <v>8201</v>
      </c>
      <c r="BM7864" s="37">
        <v>35212</v>
      </c>
      <c r="BN7864" s="37">
        <v>14435</v>
      </c>
      <c r="BO7864" s="37">
        <v>44760</v>
      </c>
    </row>
    <row r="7865" spans="62:67" ht="9" customHeight="1" x14ac:dyDescent="0.25">
      <c r="BJ7865" s="36" t="s">
        <v>7883</v>
      </c>
      <c r="BK7865" s="37">
        <v>23902.399999999994</v>
      </c>
      <c r="BL7865" s="37">
        <v>8169</v>
      </c>
      <c r="BM7865" s="37">
        <v>35140</v>
      </c>
      <c r="BN7865" s="37">
        <v>14389</v>
      </c>
      <c r="BO7865" s="37">
        <v>44668</v>
      </c>
    </row>
    <row r="7866" spans="62:67" ht="9" customHeight="1" x14ac:dyDescent="0.25">
      <c r="BJ7866" s="36" t="s">
        <v>7884</v>
      </c>
      <c r="BK7866" s="37">
        <v>23809.199999999993</v>
      </c>
      <c r="BL7866" s="37">
        <v>8137</v>
      </c>
      <c r="BM7866" s="37">
        <v>35068</v>
      </c>
      <c r="BN7866" s="37">
        <v>14342</v>
      </c>
      <c r="BO7866" s="37">
        <v>44587</v>
      </c>
    </row>
    <row r="7867" spans="62:67" ht="9" customHeight="1" x14ac:dyDescent="0.25">
      <c r="BJ7867" s="36" t="s">
        <v>7885</v>
      </c>
      <c r="BK7867" s="37">
        <v>23716</v>
      </c>
      <c r="BL7867" s="37">
        <v>8104</v>
      </c>
      <c r="BM7867" s="37">
        <v>34996</v>
      </c>
      <c r="BN7867" s="37">
        <v>14295</v>
      </c>
      <c r="BO7867" s="37">
        <v>44537</v>
      </c>
    </row>
    <row r="7868" spans="62:67" ht="9" customHeight="1" x14ac:dyDescent="0.25">
      <c r="BJ7868" s="36" t="s">
        <v>7886</v>
      </c>
      <c r="BK7868" s="37">
        <v>23644.400000000001</v>
      </c>
      <c r="BL7868" s="37">
        <v>8072</v>
      </c>
      <c r="BM7868" s="37">
        <v>34929</v>
      </c>
      <c r="BN7868" s="37">
        <v>14267</v>
      </c>
      <c r="BO7868" s="37">
        <v>44456</v>
      </c>
    </row>
    <row r="7869" spans="62:67" ht="9" customHeight="1" x14ac:dyDescent="0.25">
      <c r="BJ7869" s="36" t="s">
        <v>7887</v>
      </c>
      <c r="BK7869" s="37">
        <v>23572.800000000003</v>
      </c>
      <c r="BL7869" s="37">
        <v>8039</v>
      </c>
      <c r="BM7869" s="37">
        <v>34862</v>
      </c>
      <c r="BN7869" s="37">
        <v>14220</v>
      </c>
      <c r="BO7869" s="37">
        <v>44374</v>
      </c>
    </row>
    <row r="7870" spans="62:67" ht="9" customHeight="1" x14ac:dyDescent="0.25">
      <c r="BJ7870" s="36" t="s">
        <v>7888</v>
      </c>
      <c r="BK7870" s="37">
        <v>23501.200000000004</v>
      </c>
      <c r="BL7870" s="37">
        <v>8006</v>
      </c>
      <c r="BM7870" s="37">
        <v>34795</v>
      </c>
      <c r="BN7870" s="37">
        <v>14174</v>
      </c>
      <c r="BO7870" s="37">
        <v>44308</v>
      </c>
    </row>
    <row r="7871" spans="62:67" ht="9" customHeight="1" x14ac:dyDescent="0.25">
      <c r="BJ7871" s="36" t="s">
        <v>7889</v>
      </c>
      <c r="BK7871" s="37">
        <v>23429.600000000006</v>
      </c>
      <c r="BL7871" s="37">
        <v>7973</v>
      </c>
      <c r="BM7871" s="37">
        <v>34727</v>
      </c>
      <c r="BN7871" s="37">
        <v>14127</v>
      </c>
      <c r="BO7871" s="37">
        <v>44269</v>
      </c>
    </row>
    <row r="7872" spans="62:67" ht="9" customHeight="1" x14ac:dyDescent="0.25">
      <c r="BJ7872" s="36" t="s">
        <v>7890</v>
      </c>
      <c r="BK7872" s="37">
        <v>23358.000000000007</v>
      </c>
      <c r="BL7872" s="37">
        <v>7940</v>
      </c>
      <c r="BM7872" s="37">
        <v>34660</v>
      </c>
      <c r="BN7872" s="37">
        <v>14080</v>
      </c>
      <c r="BO7872" s="37">
        <v>44197</v>
      </c>
    </row>
    <row r="7873" spans="62:67" ht="9" customHeight="1" x14ac:dyDescent="0.25">
      <c r="BJ7873" s="36" t="s">
        <v>7891</v>
      </c>
      <c r="BK7873" s="37">
        <v>23286.400000000009</v>
      </c>
      <c r="BL7873" s="37">
        <v>7908</v>
      </c>
      <c r="BM7873" s="37">
        <v>34593</v>
      </c>
      <c r="BN7873" s="37">
        <v>14033</v>
      </c>
      <c r="BO7873" s="37">
        <v>44113</v>
      </c>
    </row>
    <row r="7874" spans="62:67" ht="9" customHeight="1" x14ac:dyDescent="0.25">
      <c r="BJ7874" s="36" t="s">
        <v>7892</v>
      </c>
      <c r="BK7874" s="37">
        <v>23214.80000000001</v>
      </c>
      <c r="BL7874" s="37">
        <v>7875</v>
      </c>
      <c r="BM7874" s="37">
        <v>34525</v>
      </c>
      <c r="BN7874" s="37">
        <v>13987</v>
      </c>
      <c r="BO7874" s="37">
        <v>44061</v>
      </c>
    </row>
    <row r="7875" spans="62:67" ht="9" customHeight="1" x14ac:dyDescent="0.25">
      <c r="BJ7875" s="36" t="s">
        <v>7893</v>
      </c>
      <c r="BK7875" s="37">
        <v>23143.200000000012</v>
      </c>
      <c r="BL7875" s="37">
        <v>7842</v>
      </c>
      <c r="BM7875" s="37">
        <v>34458</v>
      </c>
      <c r="BN7875" s="37">
        <v>13940</v>
      </c>
      <c r="BO7875" s="37">
        <v>43947</v>
      </c>
    </row>
    <row r="7876" spans="62:67" ht="9" customHeight="1" x14ac:dyDescent="0.25">
      <c r="BJ7876" s="36" t="s">
        <v>7894</v>
      </c>
      <c r="BK7876" s="37">
        <v>23071.600000000013</v>
      </c>
      <c r="BL7876" s="37">
        <v>7809</v>
      </c>
      <c r="BM7876" s="37">
        <v>34391</v>
      </c>
      <c r="BN7876" s="37">
        <v>13893</v>
      </c>
      <c r="BO7876" s="37">
        <v>43900</v>
      </c>
    </row>
    <row r="7877" spans="62:67" ht="9" customHeight="1" x14ac:dyDescent="0.25">
      <c r="BJ7877" s="36" t="s">
        <v>7895</v>
      </c>
      <c r="BK7877" s="37">
        <v>23000</v>
      </c>
      <c r="BL7877" s="37">
        <v>7776</v>
      </c>
      <c r="BM7877" s="37">
        <v>34323</v>
      </c>
      <c r="BN7877" s="37">
        <v>13847</v>
      </c>
      <c r="BO7877" s="37">
        <v>43828</v>
      </c>
    </row>
    <row r="7878" spans="62:67" ht="9" customHeight="1" x14ac:dyDescent="0.25">
      <c r="BJ7878" s="36" t="s">
        <v>7896</v>
      </c>
      <c r="BK7878" s="37">
        <v>22921.200000000001</v>
      </c>
      <c r="BL7878" s="37">
        <v>7745</v>
      </c>
      <c r="BM7878" s="37">
        <v>34254</v>
      </c>
      <c r="BN7878" s="37">
        <v>13814</v>
      </c>
      <c r="BO7878" s="37">
        <v>43755</v>
      </c>
    </row>
    <row r="7879" spans="62:67" ht="9" customHeight="1" x14ac:dyDescent="0.25">
      <c r="BJ7879" s="36" t="s">
        <v>7897</v>
      </c>
      <c r="BK7879" s="37">
        <v>22842.400000000001</v>
      </c>
      <c r="BL7879" s="37">
        <v>7714</v>
      </c>
      <c r="BM7879" s="37">
        <v>34185</v>
      </c>
      <c r="BN7879" s="37">
        <v>13782</v>
      </c>
      <c r="BO7879" s="37">
        <v>43683</v>
      </c>
    </row>
    <row r="7880" spans="62:67" ht="9" customHeight="1" x14ac:dyDescent="0.25">
      <c r="BJ7880" s="36" t="s">
        <v>7898</v>
      </c>
      <c r="BK7880" s="37">
        <v>22763.600000000002</v>
      </c>
      <c r="BL7880" s="37">
        <v>7683</v>
      </c>
      <c r="BM7880" s="37">
        <v>34115</v>
      </c>
      <c r="BN7880" s="37">
        <v>13750</v>
      </c>
      <c r="BO7880" s="37">
        <v>43589</v>
      </c>
    </row>
    <row r="7881" spans="62:67" ht="9" customHeight="1" x14ac:dyDescent="0.25">
      <c r="BJ7881" s="36" t="s">
        <v>7899</v>
      </c>
      <c r="BK7881" s="37">
        <v>22684.800000000003</v>
      </c>
      <c r="BL7881" s="37">
        <v>7651</v>
      </c>
      <c r="BM7881" s="37">
        <v>34046</v>
      </c>
      <c r="BN7881" s="37">
        <v>13701</v>
      </c>
      <c r="BO7881" s="37">
        <v>43494</v>
      </c>
    </row>
    <row r="7882" spans="62:67" ht="9" customHeight="1" x14ac:dyDescent="0.25">
      <c r="BJ7882" s="36" t="s">
        <v>7900</v>
      </c>
      <c r="BK7882" s="37">
        <v>22606.000000000004</v>
      </c>
      <c r="BL7882" s="37">
        <v>7620</v>
      </c>
      <c r="BM7882" s="37">
        <v>33976</v>
      </c>
      <c r="BN7882" s="37">
        <v>13651</v>
      </c>
      <c r="BO7882" s="37">
        <v>43436</v>
      </c>
    </row>
    <row r="7883" spans="62:67" ht="9" customHeight="1" x14ac:dyDescent="0.25">
      <c r="BJ7883" s="36" t="s">
        <v>7901</v>
      </c>
      <c r="BK7883" s="37">
        <v>22527.200000000004</v>
      </c>
      <c r="BL7883" s="37">
        <v>7589</v>
      </c>
      <c r="BM7883" s="37">
        <v>33907</v>
      </c>
      <c r="BN7883" s="37">
        <v>13596</v>
      </c>
      <c r="BO7883" s="37">
        <v>43344</v>
      </c>
    </row>
    <row r="7884" spans="62:67" ht="9" customHeight="1" x14ac:dyDescent="0.25">
      <c r="BJ7884" s="36" t="s">
        <v>7902</v>
      </c>
      <c r="BK7884" s="37">
        <v>22448.400000000005</v>
      </c>
      <c r="BL7884" s="37">
        <v>7557</v>
      </c>
      <c r="BM7884" s="37">
        <v>33838</v>
      </c>
      <c r="BN7884" s="37">
        <v>13542</v>
      </c>
      <c r="BO7884" s="37">
        <v>43289</v>
      </c>
    </row>
    <row r="7885" spans="62:67" ht="9" customHeight="1" x14ac:dyDescent="0.25">
      <c r="BJ7885" s="36" t="s">
        <v>7903</v>
      </c>
      <c r="BK7885" s="37">
        <v>22369.600000000006</v>
      </c>
      <c r="BL7885" s="37">
        <v>7526</v>
      </c>
      <c r="BM7885" s="37">
        <v>33768</v>
      </c>
      <c r="BN7885" s="37">
        <v>13487</v>
      </c>
      <c r="BO7885" s="37">
        <v>43234</v>
      </c>
    </row>
    <row r="7886" spans="62:67" ht="9" customHeight="1" x14ac:dyDescent="0.25">
      <c r="BJ7886" s="36" t="s">
        <v>7904</v>
      </c>
      <c r="BK7886" s="37">
        <v>22290.800000000007</v>
      </c>
      <c r="BL7886" s="37">
        <v>7495</v>
      </c>
      <c r="BM7886" s="37">
        <v>33699</v>
      </c>
      <c r="BN7886" s="37">
        <v>13433</v>
      </c>
      <c r="BO7886" s="37">
        <v>43115</v>
      </c>
    </row>
    <row r="7887" spans="62:67" ht="9" customHeight="1" x14ac:dyDescent="0.25">
      <c r="BJ7887" s="36" t="s">
        <v>7905</v>
      </c>
      <c r="BK7887" s="37">
        <v>22212</v>
      </c>
      <c r="BL7887" s="37">
        <v>7463</v>
      </c>
      <c r="BM7887" s="37">
        <v>33629</v>
      </c>
      <c r="BN7887" s="37">
        <v>13378</v>
      </c>
      <c r="BO7887" s="37">
        <v>43037</v>
      </c>
    </row>
    <row r="7888" spans="62:67" ht="9" customHeight="1" x14ac:dyDescent="0.25">
      <c r="BJ7888" s="36" t="s">
        <v>7906</v>
      </c>
      <c r="BK7888" s="37">
        <v>22141.1</v>
      </c>
      <c r="BL7888" s="37">
        <v>7431</v>
      </c>
      <c r="BM7888" s="37">
        <v>33567</v>
      </c>
      <c r="BN7888" s="37">
        <v>13338</v>
      </c>
      <c r="BO7888" s="37">
        <v>42962</v>
      </c>
    </row>
    <row r="7889" spans="62:67" ht="9" customHeight="1" x14ac:dyDescent="0.25">
      <c r="BJ7889" s="36" t="s">
        <v>7907</v>
      </c>
      <c r="BK7889" s="37">
        <v>22070.199999999997</v>
      </c>
      <c r="BL7889" s="37">
        <v>7398</v>
      </c>
      <c r="BM7889" s="37">
        <v>33505</v>
      </c>
      <c r="BN7889" s="37">
        <v>13299</v>
      </c>
      <c r="BO7889" s="37">
        <v>42885</v>
      </c>
    </row>
    <row r="7890" spans="62:67" ht="9" customHeight="1" x14ac:dyDescent="0.25">
      <c r="BJ7890" s="36" t="s">
        <v>7908</v>
      </c>
      <c r="BK7890" s="37">
        <v>21999.299999999996</v>
      </c>
      <c r="BL7890" s="37">
        <v>7365</v>
      </c>
      <c r="BM7890" s="37">
        <v>33443</v>
      </c>
      <c r="BN7890" s="37">
        <v>13259</v>
      </c>
      <c r="BO7890" s="37">
        <v>42844</v>
      </c>
    </row>
    <row r="7891" spans="62:67" ht="9" customHeight="1" x14ac:dyDescent="0.25">
      <c r="BJ7891" s="36" t="s">
        <v>7909</v>
      </c>
      <c r="BK7891" s="37">
        <v>21928.399999999994</v>
      </c>
      <c r="BL7891" s="37">
        <v>7333</v>
      </c>
      <c r="BM7891" s="37">
        <v>33380</v>
      </c>
      <c r="BN7891" s="37">
        <v>13220</v>
      </c>
      <c r="BO7891" s="37">
        <v>42785</v>
      </c>
    </row>
    <row r="7892" spans="62:67" ht="9" customHeight="1" x14ac:dyDescent="0.25">
      <c r="BJ7892" s="36" t="s">
        <v>7910</v>
      </c>
      <c r="BK7892" s="37">
        <v>21857.499999999993</v>
      </c>
      <c r="BL7892" s="37">
        <v>7300</v>
      </c>
      <c r="BM7892" s="37">
        <v>33318</v>
      </c>
      <c r="BN7892" s="37">
        <v>13180</v>
      </c>
      <c r="BO7892" s="37">
        <v>42725</v>
      </c>
    </row>
    <row r="7893" spans="62:67" ht="9" customHeight="1" x14ac:dyDescent="0.25">
      <c r="BJ7893" s="36" t="s">
        <v>7911</v>
      </c>
      <c r="BK7893" s="37">
        <v>21786.599999999991</v>
      </c>
      <c r="BL7893" s="37">
        <v>7267</v>
      </c>
      <c r="BM7893" s="37">
        <v>33256</v>
      </c>
      <c r="BN7893" s="37">
        <v>13140</v>
      </c>
      <c r="BO7893" s="37">
        <v>42632</v>
      </c>
    </row>
    <row r="7894" spans="62:67" ht="9" customHeight="1" x14ac:dyDescent="0.25">
      <c r="BJ7894" s="36" t="s">
        <v>7912</v>
      </c>
      <c r="BK7894" s="37">
        <v>21715.69999999999</v>
      </c>
      <c r="BL7894" s="37">
        <v>7235</v>
      </c>
      <c r="BM7894" s="37">
        <v>33193</v>
      </c>
      <c r="BN7894" s="37">
        <v>13101</v>
      </c>
      <c r="BO7894" s="37">
        <v>42525</v>
      </c>
    </row>
    <row r="7895" spans="62:67" ht="9" customHeight="1" x14ac:dyDescent="0.25">
      <c r="BJ7895" s="36" t="s">
        <v>7913</v>
      </c>
      <c r="BK7895" s="37">
        <v>21644.799999999988</v>
      </c>
      <c r="BL7895" s="37">
        <v>7202</v>
      </c>
      <c r="BM7895" s="37">
        <v>33131</v>
      </c>
      <c r="BN7895" s="37">
        <v>13061</v>
      </c>
      <c r="BO7895" s="37">
        <v>42494</v>
      </c>
    </row>
    <row r="7896" spans="62:67" ht="9" customHeight="1" x14ac:dyDescent="0.25">
      <c r="BJ7896" s="36" t="s">
        <v>7914</v>
      </c>
      <c r="BK7896" s="37">
        <v>21573.899999999987</v>
      </c>
      <c r="BL7896" s="37">
        <v>7169</v>
      </c>
      <c r="BM7896" s="37">
        <v>33069</v>
      </c>
      <c r="BN7896" s="37">
        <v>13002</v>
      </c>
      <c r="BO7896" s="37">
        <v>42390</v>
      </c>
    </row>
    <row r="7897" spans="62:67" ht="9" customHeight="1" x14ac:dyDescent="0.25">
      <c r="BJ7897" s="36" t="s">
        <v>7915</v>
      </c>
      <c r="BK7897" s="37">
        <v>21503</v>
      </c>
      <c r="BL7897" s="37">
        <v>7136</v>
      </c>
      <c r="BM7897" s="37">
        <v>33006</v>
      </c>
      <c r="BN7897" s="37">
        <v>12943</v>
      </c>
      <c r="BO7897" s="37">
        <v>42356</v>
      </c>
    </row>
    <row r="7898" spans="62:67" ht="9" customHeight="1" x14ac:dyDescent="0.25">
      <c r="BJ7898" s="36" t="s">
        <v>7916</v>
      </c>
      <c r="BK7898" s="37">
        <v>21423.1</v>
      </c>
      <c r="BL7898" s="37">
        <v>7102</v>
      </c>
      <c r="BM7898" s="37">
        <v>32943</v>
      </c>
      <c r="BN7898" s="37">
        <v>12903</v>
      </c>
      <c r="BO7898" s="37">
        <v>42277</v>
      </c>
    </row>
    <row r="7899" spans="62:67" ht="9" customHeight="1" x14ac:dyDescent="0.25">
      <c r="BJ7899" s="36" t="s">
        <v>7917</v>
      </c>
      <c r="BK7899" s="37">
        <v>21343.199999999997</v>
      </c>
      <c r="BL7899" s="37">
        <v>7068</v>
      </c>
      <c r="BM7899" s="37">
        <v>32879</v>
      </c>
      <c r="BN7899" s="37">
        <v>12863</v>
      </c>
      <c r="BO7899" s="37">
        <v>42198</v>
      </c>
    </row>
    <row r="7900" spans="62:67" ht="9" customHeight="1" x14ac:dyDescent="0.25">
      <c r="BJ7900" s="36" t="s">
        <v>7918</v>
      </c>
      <c r="BK7900" s="37">
        <v>21263.299999999996</v>
      </c>
      <c r="BL7900" s="37">
        <v>7034</v>
      </c>
      <c r="BM7900" s="37">
        <v>32816</v>
      </c>
      <c r="BN7900" s="37">
        <v>12823</v>
      </c>
      <c r="BO7900" s="37">
        <v>42145</v>
      </c>
    </row>
    <row r="7901" spans="62:67" ht="9" customHeight="1" x14ac:dyDescent="0.25">
      <c r="BJ7901" s="36" t="s">
        <v>7919</v>
      </c>
      <c r="BK7901" s="37">
        <v>21183.399999999994</v>
      </c>
      <c r="BL7901" s="37">
        <v>7000</v>
      </c>
      <c r="BM7901" s="37">
        <v>32752</v>
      </c>
      <c r="BN7901" s="37">
        <v>12783</v>
      </c>
      <c r="BO7901" s="37">
        <v>42083</v>
      </c>
    </row>
    <row r="7902" spans="62:67" ht="9" customHeight="1" x14ac:dyDescent="0.25">
      <c r="BJ7902" s="36" t="s">
        <v>7920</v>
      </c>
      <c r="BK7902" s="37">
        <v>21103.499999999993</v>
      </c>
      <c r="BL7902" s="37">
        <v>6965</v>
      </c>
      <c r="BM7902" s="37">
        <v>32688</v>
      </c>
      <c r="BN7902" s="37">
        <v>12742</v>
      </c>
      <c r="BO7902" s="37">
        <v>41994</v>
      </c>
    </row>
    <row r="7903" spans="62:67" ht="9" customHeight="1" x14ac:dyDescent="0.25">
      <c r="BJ7903" s="36" t="s">
        <v>7921</v>
      </c>
      <c r="BK7903" s="37">
        <v>21023.599999999991</v>
      </c>
      <c r="BL7903" s="37">
        <v>6931</v>
      </c>
      <c r="BM7903" s="37">
        <v>32625</v>
      </c>
      <c r="BN7903" s="37">
        <v>12702</v>
      </c>
      <c r="BO7903" s="37">
        <v>41926</v>
      </c>
    </row>
    <row r="7904" spans="62:67" ht="9" customHeight="1" x14ac:dyDescent="0.25">
      <c r="BJ7904" s="36" t="s">
        <v>7922</v>
      </c>
      <c r="BK7904" s="37">
        <v>20943.69999999999</v>
      </c>
      <c r="BL7904" s="37">
        <v>6897</v>
      </c>
      <c r="BM7904" s="37">
        <v>32561</v>
      </c>
      <c r="BN7904" s="37">
        <v>12662</v>
      </c>
      <c r="BO7904" s="37">
        <v>41857</v>
      </c>
    </row>
    <row r="7905" spans="62:67" ht="9" customHeight="1" x14ac:dyDescent="0.25">
      <c r="BJ7905" s="36" t="s">
        <v>7923</v>
      </c>
      <c r="BK7905" s="37">
        <v>20863.799999999988</v>
      </c>
      <c r="BL7905" s="37">
        <v>6863</v>
      </c>
      <c r="BM7905" s="37">
        <v>32498</v>
      </c>
      <c r="BN7905" s="37">
        <v>12622</v>
      </c>
      <c r="BO7905" s="37">
        <v>41759</v>
      </c>
    </row>
    <row r="7906" spans="62:67" ht="9" customHeight="1" x14ac:dyDescent="0.25">
      <c r="BJ7906" s="36" t="s">
        <v>7924</v>
      </c>
      <c r="BK7906" s="37">
        <v>20783.899999999987</v>
      </c>
      <c r="BL7906" s="37">
        <v>6829</v>
      </c>
      <c r="BM7906" s="37">
        <v>32434</v>
      </c>
      <c r="BN7906" s="37">
        <v>12565</v>
      </c>
      <c r="BO7906" s="37">
        <v>41697</v>
      </c>
    </row>
    <row r="7907" spans="62:67" ht="9" customHeight="1" x14ac:dyDescent="0.25">
      <c r="BJ7907" s="36" t="s">
        <v>7925</v>
      </c>
      <c r="BK7907" s="37">
        <v>20704</v>
      </c>
      <c r="BL7907" s="37">
        <v>6794</v>
      </c>
      <c r="BM7907" s="37">
        <v>32370</v>
      </c>
      <c r="BN7907" s="37">
        <v>12508</v>
      </c>
      <c r="BO7907" s="37">
        <v>41637</v>
      </c>
    </row>
    <row r="7908" spans="62:67" ht="9" customHeight="1" x14ac:dyDescent="0.25">
      <c r="BJ7908" s="36" t="s">
        <v>7926</v>
      </c>
      <c r="BK7908" s="37">
        <v>20638.2</v>
      </c>
      <c r="BL7908" s="37">
        <v>6765</v>
      </c>
      <c r="BM7908" s="37">
        <v>32302</v>
      </c>
      <c r="BN7908" s="37">
        <v>12450</v>
      </c>
      <c r="BO7908" s="37">
        <v>41577</v>
      </c>
    </row>
    <row r="7909" spans="62:67" ht="9" customHeight="1" x14ac:dyDescent="0.25">
      <c r="BJ7909" s="36" t="s">
        <v>7927</v>
      </c>
      <c r="BK7909" s="37">
        <v>20572.400000000001</v>
      </c>
      <c r="BL7909" s="37">
        <v>6735</v>
      </c>
      <c r="BM7909" s="37">
        <v>32234</v>
      </c>
      <c r="BN7909" s="37">
        <v>12410</v>
      </c>
      <c r="BO7909" s="37">
        <v>41495</v>
      </c>
    </row>
    <row r="7910" spans="62:67" ht="9" customHeight="1" x14ac:dyDescent="0.25">
      <c r="BJ7910" s="36" t="s">
        <v>7928</v>
      </c>
      <c r="BK7910" s="37">
        <v>20506.600000000002</v>
      </c>
      <c r="BL7910" s="37">
        <v>6706</v>
      </c>
      <c r="BM7910" s="37">
        <v>32165</v>
      </c>
      <c r="BN7910" s="37">
        <v>12369</v>
      </c>
      <c r="BO7910" s="37">
        <v>41414</v>
      </c>
    </row>
    <row r="7911" spans="62:67" ht="9" customHeight="1" x14ac:dyDescent="0.25">
      <c r="BJ7911" s="36" t="s">
        <v>7929</v>
      </c>
      <c r="BK7911" s="37">
        <v>20440.800000000003</v>
      </c>
      <c r="BL7911" s="37">
        <v>6676</v>
      </c>
      <c r="BM7911" s="37">
        <v>32097</v>
      </c>
      <c r="BN7911" s="37">
        <v>12329</v>
      </c>
      <c r="BO7911" s="37">
        <v>41332</v>
      </c>
    </row>
    <row r="7912" spans="62:67" ht="9" customHeight="1" x14ac:dyDescent="0.25">
      <c r="BJ7912" s="36" t="s">
        <v>7930</v>
      </c>
      <c r="BK7912" s="37">
        <v>20375.000000000004</v>
      </c>
      <c r="BL7912" s="37">
        <v>6647</v>
      </c>
      <c r="BM7912" s="37">
        <v>32028</v>
      </c>
      <c r="BN7912" s="37">
        <v>12288</v>
      </c>
      <c r="BO7912" s="37">
        <v>41317</v>
      </c>
    </row>
    <row r="7913" spans="62:67" ht="9" customHeight="1" x14ac:dyDescent="0.25">
      <c r="BJ7913" s="36" t="s">
        <v>7931</v>
      </c>
      <c r="BK7913" s="37">
        <v>20309.200000000004</v>
      </c>
      <c r="BL7913" s="37">
        <v>6617</v>
      </c>
      <c r="BM7913" s="37">
        <v>31960</v>
      </c>
      <c r="BN7913" s="37">
        <v>12248</v>
      </c>
      <c r="BO7913" s="37">
        <v>41190</v>
      </c>
    </row>
    <row r="7914" spans="62:67" ht="9" customHeight="1" x14ac:dyDescent="0.25">
      <c r="BJ7914" s="36" t="s">
        <v>7932</v>
      </c>
      <c r="BK7914" s="37">
        <v>20243.400000000005</v>
      </c>
      <c r="BL7914" s="37">
        <v>6588</v>
      </c>
      <c r="BM7914" s="37">
        <v>31892</v>
      </c>
      <c r="BN7914" s="37">
        <v>12207</v>
      </c>
      <c r="BO7914" s="37">
        <v>41146</v>
      </c>
    </row>
    <row r="7915" spans="62:67" ht="9" customHeight="1" x14ac:dyDescent="0.25">
      <c r="BJ7915" s="36" t="s">
        <v>7933</v>
      </c>
      <c r="BK7915" s="37">
        <v>20177.600000000006</v>
      </c>
      <c r="BL7915" s="37">
        <v>6558</v>
      </c>
      <c r="BM7915" s="37">
        <v>31823</v>
      </c>
      <c r="BN7915" s="37">
        <v>12173</v>
      </c>
      <c r="BO7915" s="37">
        <v>41065</v>
      </c>
    </row>
    <row r="7916" spans="62:67" ht="9" customHeight="1" x14ac:dyDescent="0.25">
      <c r="BJ7916" s="36" t="s">
        <v>7934</v>
      </c>
      <c r="BK7916" s="37">
        <v>20111.800000000007</v>
      </c>
      <c r="BL7916" s="37">
        <v>6529</v>
      </c>
      <c r="BM7916" s="37">
        <v>31755</v>
      </c>
      <c r="BN7916" s="37">
        <v>12138</v>
      </c>
      <c r="BO7916" s="37">
        <v>41013</v>
      </c>
    </row>
    <row r="7917" spans="62:67" ht="9" customHeight="1" x14ac:dyDescent="0.25">
      <c r="BJ7917" s="36" t="s">
        <v>7935</v>
      </c>
      <c r="BK7917" s="37">
        <v>20046</v>
      </c>
      <c r="BL7917" s="37">
        <v>6499</v>
      </c>
      <c r="BM7917" s="37">
        <v>31686</v>
      </c>
      <c r="BN7917" s="37">
        <v>12092</v>
      </c>
      <c r="BO7917" s="37">
        <v>40904</v>
      </c>
    </row>
    <row r="7918" spans="62:67" ht="9" customHeight="1" x14ac:dyDescent="0.25">
      <c r="BJ7918" s="36" t="s">
        <v>7936</v>
      </c>
      <c r="BK7918" s="37">
        <v>19971.2</v>
      </c>
      <c r="BL7918" s="37">
        <v>6472</v>
      </c>
      <c r="BM7918" s="37">
        <v>31623</v>
      </c>
      <c r="BN7918" s="37">
        <v>12046</v>
      </c>
      <c r="BO7918" s="37">
        <v>40847</v>
      </c>
    </row>
    <row r="7919" spans="62:67" ht="9" customHeight="1" x14ac:dyDescent="0.25">
      <c r="BJ7919" s="36" t="s">
        <v>7937</v>
      </c>
      <c r="BK7919" s="37">
        <v>19896.400000000001</v>
      </c>
      <c r="BL7919" s="37">
        <v>6444</v>
      </c>
      <c r="BM7919" s="37">
        <v>31560</v>
      </c>
      <c r="BN7919" s="37">
        <v>12000</v>
      </c>
      <c r="BO7919" s="37">
        <v>40791</v>
      </c>
    </row>
    <row r="7920" spans="62:67" ht="9" customHeight="1" x14ac:dyDescent="0.25">
      <c r="BJ7920" s="36" t="s">
        <v>7938</v>
      </c>
      <c r="BK7920" s="37">
        <v>19821.600000000002</v>
      </c>
      <c r="BL7920" s="37">
        <v>6416</v>
      </c>
      <c r="BM7920" s="37">
        <v>31496</v>
      </c>
      <c r="BN7920" s="37">
        <v>11954</v>
      </c>
      <c r="BO7920" s="37">
        <v>40734</v>
      </c>
    </row>
    <row r="7921" spans="62:67" ht="9" customHeight="1" x14ac:dyDescent="0.25">
      <c r="BJ7921" s="36" t="s">
        <v>7939</v>
      </c>
      <c r="BK7921" s="37">
        <v>19746.800000000003</v>
      </c>
      <c r="BL7921" s="37">
        <v>6389</v>
      </c>
      <c r="BM7921" s="37">
        <v>31433</v>
      </c>
      <c r="BN7921" s="37">
        <v>11917</v>
      </c>
      <c r="BO7921" s="37">
        <v>40681</v>
      </c>
    </row>
    <row r="7922" spans="62:67" ht="9" customHeight="1" x14ac:dyDescent="0.25">
      <c r="BJ7922" s="36" t="s">
        <v>7940</v>
      </c>
      <c r="BK7922" s="37">
        <v>19672.000000000004</v>
      </c>
      <c r="BL7922" s="37">
        <v>6361</v>
      </c>
      <c r="BM7922" s="37">
        <v>31369</v>
      </c>
      <c r="BN7922" s="37">
        <v>11880</v>
      </c>
      <c r="BO7922" s="37">
        <v>40592</v>
      </c>
    </row>
    <row r="7923" spans="62:67" ht="9" customHeight="1" x14ac:dyDescent="0.25">
      <c r="BJ7923" s="36" t="s">
        <v>7941</v>
      </c>
      <c r="BK7923" s="37">
        <v>19597.200000000004</v>
      </c>
      <c r="BL7923" s="37">
        <v>6333</v>
      </c>
      <c r="BM7923" s="37">
        <v>31306</v>
      </c>
      <c r="BN7923" s="37">
        <v>11843</v>
      </c>
      <c r="BO7923" s="37">
        <v>40508</v>
      </c>
    </row>
    <row r="7924" spans="62:67" ht="9" customHeight="1" x14ac:dyDescent="0.25">
      <c r="BJ7924" s="36" t="s">
        <v>7942</v>
      </c>
      <c r="BK7924" s="37">
        <v>19522.400000000005</v>
      </c>
      <c r="BL7924" s="37">
        <v>6306</v>
      </c>
      <c r="BM7924" s="37">
        <v>31243</v>
      </c>
      <c r="BN7924" s="37">
        <v>11805</v>
      </c>
      <c r="BO7924" s="37">
        <v>40426</v>
      </c>
    </row>
    <row r="7925" spans="62:67" ht="9" customHeight="1" x14ac:dyDescent="0.25">
      <c r="BJ7925" s="36" t="s">
        <v>7943</v>
      </c>
      <c r="BK7925" s="37">
        <v>19447.600000000006</v>
      </c>
      <c r="BL7925" s="37">
        <v>6278</v>
      </c>
      <c r="BM7925" s="37">
        <v>31179</v>
      </c>
      <c r="BN7925" s="37">
        <v>11767</v>
      </c>
      <c r="BO7925" s="37">
        <v>40364</v>
      </c>
    </row>
    <row r="7926" spans="62:67" ht="9" customHeight="1" x14ac:dyDescent="0.25">
      <c r="BJ7926" s="36" t="s">
        <v>7944</v>
      </c>
      <c r="BK7926" s="37">
        <v>19372.800000000007</v>
      </c>
      <c r="BL7926" s="37">
        <v>6250</v>
      </c>
      <c r="BM7926" s="37">
        <v>31116</v>
      </c>
      <c r="BN7926" s="37">
        <v>11709</v>
      </c>
      <c r="BO7926" s="37">
        <v>40284</v>
      </c>
    </row>
    <row r="7927" spans="62:67" ht="9" customHeight="1" x14ac:dyDescent="0.25">
      <c r="BJ7927" s="36" t="s">
        <v>7945</v>
      </c>
      <c r="BK7927" s="37">
        <v>19298</v>
      </c>
      <c r="BL7927" s="37">
        <v>6222</v>
      </c>
      <c r="BM7927" s="37">
        <v>31052</v>
      </c>
      <c r="BN7927" s="37">
        <v>11662</v>
      </c>
      <c r="BO7927" s="37">
        <v>40237</v>
      </c>
    </row>
    <row r="7928" spans="62:67" ht="9" customHeight="1" x14ac:dyDescent="0.25">
      <c r="BJ7928" s="36" t="s">
        <v>7946</v>
      </c>
      <c r="BK7928" s="37">
        <v>19222.7</v>
      </c>
      <c r="BL7928" s="37">
        <v>6193</v>
      </c>
      <c r="BM7928" s="37">
        <v>30989</v>
      </c>
      <c r="BN7928" s="37">
        <v>11614</v>
      </c>
      <c r="BO7928" s="37">
        <v>40157</v>
      </c>
    </row>
    <row r="7929" spans="62:67" ht="9" customHeight="1" x14ac:dyDescent="0.25">
      <c r="BJ7929" s="36" t="s">
        <v>7947</v>
      </c>
      <c r="BK7929" s="37">
        <v>19147.400000000001</v>
      </c>
      <c r="BL7929" s="37">
        <v>6163</v>
      </c>
      <c r="BM7929" s="37">
        <v>30926</v>
      </c>
      <c r="BN7929" s="37">
        <v>11596</v>
      </c>
      <c r="BO7929" s="37">
        <v>40106</v>
      </c>
    </row>
    <row r="7930" spans="62:67" ht="9" customHeight="1" x14ac:dyDescent="0.25">
      <c r="BJ7930" s="36" t="s">
        <v>7948</v>
      </c>
      <c r="BK7930" s="37">
        <v>19072.100000000002</v>
      </c>
      <c r="BL7930" s="37">
        <v>6133</v>
      </c>
      <c r="BM7930" s="37">
        <v>30863</v>
      </c>
      <c r="BN7930" s="37">
        <v>11538</v>
      </c>
      <c r="BO7930" s="37">
        <v>40007</v>
      </c>
    </row>
    <row r="7931" spans="62:67" ht="9" customHeight="1" x14ac:dyDescent="0.25">
      <c r="BJ7931" s="36" t="s">
        <v>7949</v>
      </c>
      <c r="BK7931" s="37">
        <v>18996.800000000003</v>
      </c>
      <c r="BL7931" s="37">
        <v>6104</v>
      </c>
      <c r="BM7931" s="37">
        <v>30800</v>
      </c>
      <c r="BN7931" s="37">
        <v>11492</v>
      </c>
      <c r="BO7931" s="37">
        <v>39924</v>
      </c>
    </row>
    <row r="7932" spans="62:67" ht="9" customHeight="1" x14ac:dyDescent="0.25">
      <c r="BJ7932" s="36" t="s">
        <v>7950</v>
      </c>
      <c r="BK7932" s="37">
        <v>18921.500000000004</v>
      </c>
      <c r="BL7932" s="37">
        <v>6074</v>
      </c>
      <c r="BM7932" s="37">
        <v>30737</v>
      </c>
      <c r="BN7932" s="37">
        <v>11447</v>
      </c>
      <c r="BO7932" s="37">
        <v>39865</v>
      </c>
    </row>
    <row r="7933" spans="62:67" ht="9" customHeight="1" x14ac:dyDescent="0.25">
      <c r="BJ7933" s="36" t="s">
        <v>7951</v>
      </c>
      <c r="BK7933" s="37">
        <v>18846.200000000004</v>
      </c>
      <c r="BL7933" s="37">
        <v>6044</v>
      </c>
      <c r="BM7933" s="37">
        <v>30674</v>
      </c>
      <c r="BN7933" s="37">
        <v>11402</v>
      </c>
      <c r="BO7933" s="37">
        <v>39806</v>
      </c>
    </row>
    <row r="7934" spans="62:67" ht="9" customHeight="1" x14ac:dyDescent="0.25">
      <c r="BJ7934" s="36" t="s">
        <v>7952</v>
      </c>
      <c r="BK7934" s="37">
        <v>18770.900000000005</v>
      </c>
      <c r="BL7934" s="37">
        <v>6015</v>
      </c>
      <c r="BM7934" s="37">
        <v>30611</v>
      </c>
      <c r="BN7934" s="37">
        <v>11357</v>
      </c>
      <c r="BO7934" s="37">
        <v>39754</v>
      </c>
    </row>
    <row r="7935" spans="62:67" ht="9" customHeight="1" x14ac:dyDescent="0.25">
      <c r="BJ7935" s="36" t="s">
        <v>7953</v>
      </c>
      <c r="BK7935" s="37">
        <v>18695.600000000006</v>
      </c>
      <c r="BL7935" s="37">
        <v>5985</v>
      </c>
      <c r="BM7935" s="37">
        <v>30548</v>
      </c>
      <c r="BN7935" s="37">
        <v>11312</v>
      </c>
      <c r="BO7935" s="37">
        <v>39701</v>
      </c>
    </row>
    <row r="7936" spans="62:67" ht="9" customHeight="1" x14ac:dyDescent="0.25">
      <c r="BJ7936" s="36" t="s">
        <v>7954</v>
      </c>
      <c r="BK7936" s="37">
        <v>18620.300000000007</v>
      </c>
      <c r="BL7936" s="37">
        <v>5955</v>
      </c>
      <c r="BM7936" s="37">
        <v>30485</v>
      </c>
      <c r="BN7936" s="37">
        <v>11267</v>
      </c>
      <c r="BO7936" s="37">
        <v>39651</v>
      </c>
    </row>
    <row r="7937" spans="62:67" ht="9" customHeight="1" x14ac:dyDescent="0.25">
      <c r="BJ7937" s="36" t="s">
        <v>7955</v>
      </c>
      <c r="BK7937" s="37">
        <v>18545</v>
      </c>
      <c r="BL7937" s="37">
        <v>5925</v>
      </c>
      <c r="BM7937" s="37">
        <v>30421</v>
      </c>
      <c r="BN7937" s="37">
        <v>11230</v>
      </c>
      <c r="BO7937" s="37">
        <v>39561</v>
      </c>
    </row>
    <row r="7938" spans="62:67" ht="9" customHeight="1" x14ac:dyDescent="0.25">
      <c r="BJ7938" s="36" t="s">
        <v>7956</v>
      </c>
      <c r="BK7938" s="37">
        <v>18459.3</v>
      </c>
      <c r="BL7938" s="37">
        <v>5899</v>
      </c>
      <c r="BM7938" s="37">
        <v>30357</v>
      </c>
      <c r="BN7938" s="37">
        <v>11192</v>
      </c>
      <c r="BO7938" s="37">
        <v>39470</v>
      </c>
    </row>
    <row r="7939" spans="62:67" ht="9" customHeight="1" x14ac:dyDescent="0.25">
      <c r="BJ7939" s="36" t="s">
        <v>7957</v>
      </c>
      <c r="BK7939" s="37">
        <v>18373.599999999999</v>
      </c>
      <c r="BL7939" s="37">
        <v>5872</v>
      </c>
      <c r="BM7939" s="37">
        <v>30292</v>
      </c>
      <c r="BN7939" s="37">
        <v>11155</v>
      </c>
      <c r="BO7939" s="37">
        <v>39408</v>
      </c>
    </row>
    <row r="7940" spans="62:67" ht="9" customHeight="1" x14ac:dyDescent="0.25">
      <c r="BJ7940" s="36" t="s">
        <v>7958</v>
      </c>
      <c r="BK7940" s="37">
        <v>18287.899999999998</v>
      </c>
      <c r="BL7940" s="37">
        <v>5846</v>
      </c>
      <c r="BM7940" s="37">
        <v>30227</v>
      </c>
      <c r="BN7940" s="37">
        <v>11116</v>
      </c>
      <c r="BO7940" s="37">
        <v>39343</v>
      </c>
    </row>
    <row r="7941" spans="62:67" ht="9" customHeight="1" x14ac:dyDescent="0.25">
      <c r="BJ7941" s="36" t="s">
        <v>7959</v>
      </c>
      <c r="BK7941" s="37">
        <v>18202.199999999997</v>
      </c>
      <c r="BL7941" s="37">
        <v>5819</v>
      </c>
      <c r="BM7941" s="37">
        <v>30163</v>
      </c>
      <c r="BN7941" s="37">
        <v>11076</v>
      </c>
      <c r="BO7941" s="37">
        <v>39281</v>
      </c>
    </row>
    <row r="7942" spans="62:67" ht="9" customHeight="1" x14ac:dyDescent="0.25">
      <c r="BJ7942" s="36" t="s">
        <v>7960</v>
      </c>
      <c r="BK7942" s="37">
        <v>18116.499999999996</v>
      </c>
      <c r="BL7942" s="37">
        <v>5793</v>
      </c>
      <c r="BM7942" s="37">
        <v>30098</v>
      </c>
      <c r="BN7942" s="37">
        <v>11037</v>
      </c>
      <c r="BO7942" s="37">
        <v>39233</v>
      </c>
    </row>
    <row r="7943" spans="62:67" ht="9" customHeight="1" x14ac:dyDescent="0.25">
      <c r="BJ7943" s="36" t="s">
        <v>7961</v>
      </c>
      <c r="BK7943" s="37">
        <v>18030.799999999996</v>
      </c>
      <c r="BL7943" s="37">
        <v>5766</v>
      </c>
      <c r="BM7943" s="37">
        <v>30033</v>
      </c>
      <c r="BN7943" s="37">
        <v>10997</v>
      </c>
      <c r="BO7943" s="37">
        <v>39197</v>
      </c>
    </row>
    <row r="7944" spans="62:67" ht="9" customHeight="1" x14ac:dyDescent="0.25">
      <c r="BJ7944" s="36" t="s">
        <v>7962</v>
      </c>
      <c r="BK7944" s="37">
        <v>17945.099999999995</v>
      </c>
      <c r="BL7944" s="37">
        <v>5740</v>
      </c>
      <c r="BM7944" s="37">
        <v>29969</v>
      </c>
      <c r="BN7944" s="37">
        <v>10958</v>
      </c>
      <c r="BO7944" s="37">
        <v>39108</v>
      </c>
    </row>
    <row r="7945" spans="62:67" ht="9" customHeight="1" x14ac:dyDescent="0.25">
      <c r="BJ7945" s="36" t="s">
        <v>7963</v>
      </c>
      <c r="BK7945" s="37">
        <v>17859.399999999994</v>
      </c>
      <c r="BL7945" s="37">
        <v>5713</v>
      </c>
      <c r="BM7945" s="37">
        <v>29904</v>
      </c>
      <c r="BN7945" s="37">
        <v>10928</v>
      </c>
      <c r="BO7945" s="37">
        <v>39036</v>
      </c>
    </row>
    <row r="7946" spans="62:67" ht="9" customHeight="1" x14ac:dyDescent="0.25">
      <c r="BJ7946" s="36" t="s">
        <v>7964</v>
      </c>
      <c r="BK7946" s="37">
        <v>17773.699999999993</v>
      </c>
      <c r="BL7946" s="37">
        <v>5687</v>
      </c>
      <c r="BM7946" s="37">
        <v>29839</v>
      </c>
      <c r="BN7946" s="37">
        <v>10898</v>
      </c>
      <c r="BO7946" s="37">
        <v>38963</v>
      </c>
    </row>
    <row r="7947" spans="62:67" ht="9" customHeight="1" x14ac:dyDescent="0.25">
      <c r="BJ7947" s="36" t="s">
        <v>7965</v>
      </c>
      <c r="BK7947" s="37">
        <v>17688</v>
      </c>
      <c r="BL7947" s="37">
        <v>5660</v>
      </c>
      <c r="BM7947" s="37">
        <v>29774</v>
      </c>
      <c r="BN7947" s="37">
        <v>10843</v>
      </c>
      <c r="BO7947" s="37">
        <v>38891</v>
      </c>
    </row>
    <row r="7948" spans="62:67" ht="9" customHeight="1" x14ac:dyDescent="0.25">
      <c r="BJ7948" s="36" t="s">
        <v>7966</v>
      </c>
      <c r="BK7948" s="37">
        <v>17629.599999999999</v>
      </c>
      <c r="BL7948" s="37">
        <v>5634</v>
      </c>
      <c r="BM7948" s="37">
        <v>29710</v>
      </c>
      <c r="BN7948" s="37">
        <v>10823</v>
      </c>
      <c r="BO7948" s="37">
        <v>38812</v>
      </c>
    </row>
    <row r="7949" spans="62:67" ht="9" customHeight="1" x14ac:dyDescent="0.25">
      <c r="BJ7949" s="36" t="s">
        <v>7967</v>
      </c>
      <c r="BK7949" s="37">
        <v>17571.199999999997</v>
      </c>
      <c r="BL7949" s="37">
        <v>5608</v>
      </c>
      <c r="BM7949" s="37">
        <v>29645</v>
      </c>
      <c r="BN7949" s="37">
        <v>10781</v>
      </c>
      <c r="BO7949" s="37">
        <v>38787</v>
      </c>
    </row>
    <row r="7950" spans="62:67" ht="9" customHeight="1" x14ac:dyDescent="0.25">
      <c r="BJ7950" s="36" t="s">
        <v>7968</v>
      </c>
      <c r="BK7950" s="37">
        <v>17512.799999999996</v>
      </c>
      <c r="BL7950" s="37">
        <v>5582</v>
      </c>
      <c r="BM7950" s="37">
        <v>29581</v>
      </c>
      <c r="BN7950" s="37">
        <v>10740</v>
      </c>
      <c r="BO7950" s="37">
        <v>38680</v>
      </c>
    </row>
    <row r="7951" spans="62:67" ht="9" customHeight="1" x14ac:dyDescent="0.25">
      <c r="BJ7951" s="36" t="s">
        <v>7969</v>
      </c>
      <c r="BK7951" s="37">
        <v>17454.399999999994</v>
      </c>
      <c r="BL7951" s="37">
        <v>5556</v>
      </c>
      <c r="BM7951" s="37">
        <v>29516</v>
      </c>
      <c r="BN7951" s="37">
        <v>10698</v>
      </c>
      <c r="BO7951" s="37">
        <v>38595</v>
      </c>
    </row>
    <row r="7952" spans="62:67" ht="9" customHeight="1" x14ac:dyDescent="0.25">
      <c r="BJ7952" s="36" t="s">
        <v>7970</v>
      </c>
      <c r="BK7952" s="37">
        <v>17395.999999999993</v>
      </c>
      <c r="BL7952" s="37">
        <v>5529</v>
      </c>
      <c r="BM7952" s="37">
        <v>29451</v>
      </c>
      <c r="BN7952" s="37">
        <v>10655</v>
      </c>
      <c r="BO7952" s="37">
        <v>38517</v>
      </c>
    </row>
    <row r="7953" spans="62:67" ht="9" customHeight="1" x14ac:dyDescent="0.25">
      <c r="BJ7953" s="36" t="s">
        <v>7971</v>
      </c>
      <c r="BK7953" s="37">
        <v>17337.599999999991</v>
      </c>
      <c r="BL7953" s="37">
        <v>5503</v>
      </c>
      <c r="BM7953" s="37">
        <v>29387</v>
      </c>
      <c r="BN7953" s="37">
        <v>10611</v>
      </c>
      <c r="BO7953" s="37">
        <v>38471</v>
      </c>
    </row>
    <row r="7954" spans="62:67" ht="9" customHeight="1" x14ac:dyDescent="0.25">
      <c r="BJ7954" s="36" t="s">
        <v>7972</v>
      </c>
      <c r="BK7954" s="37">
        <v>17279.19999999999</v>
      </c>
      <c r="BL7954" s="37">
        <v>5477</v>
      </c>
      <c r="BM7954" s="37">
        <v>29322</v>
      </c>
      <c r="BN7954" s="37">
        <v>10568</v>
      </c>
      <c r="BO7954" s="37">
        <v>38400</v>
      </c>
    </row>
    <row r="7955" spans="62:67" ht="9" customHeight="1" x14ac:dyDescent="0.25">
      <c r="BJ7955" s="36" t="s">
        <v>7973</v>
      </c>
      <c r="BK7955" s="37">
        <v>17220.799999999988</v>
      </c>
      <c r="BL7955" s="37">
        <v>5451</v>
      </c>
      <c r="BM7955" s="37">
        <v>29258</v>
      </c>
      <c r="BN7955" s="37">
        <v>10524</v>
      </c>
      <c r="BO7955" s="37">
        <v>38332</v>
      </c>
    </row>
    <row r="7956" spans="62:67" ht="9" customHeight="1" x14ac:dyDescent="0.25">
      <c r="BJ7956" s="36" t="s">
        <v>7974</v>
      </c>
      <c r="BK7956" s="37">
        <v>17162.399999999987</v>
      </c>
      <c r="BL7956" s="37">
        <v>5425</v>
      </c>
      <c r="BM7956" s="37">
        <v>29193</v>
      </c>
      <c r="BN7956" s="37">
        <v>10481</v>
      </c>
      <c r="BO7956" s="37">
        <v>38263</v>
      </c>
    </row>
    <row r="7957" spans="62:67" ht="9" customHeight="1" x14ac:dyDescent="0.25">
      <c r="BJ7957" s="36" t="s">
        <v>7975</v>
      </c>
      <c r="BK7957" s="37">
        <v>17104</v>
      </c>
      <c r="BL7957" s="37">
        <v>5398</v>
      </c>
      <c r="BM7957" s="37">
        <v>29128</v>
      </c>
      <c r="BN7957" s="37">
        <v>10459</v>
      </c>
      <c r="BO7957" s="37">
        <v>38195</v>
      </c>
    </row>
    <row r="7958" spans="62:67" ht="9" customHeight="1" x14ac:dyDescent="0.25">
      <c r="BJ7958" s="36" t="s">
        <v>7976</v>
      </c>
      <c r="BK7958" s="37">
        <v>17036.7</v>
      </c>
      <c r="BL7958" s="37">
        <v>5373</v>
      </c>
      <c r="BM7958" s="37">
        <v>29066</v>
      </c>
      <c r="BN7958" s="37">
        <v>10415</v>
      </c>
      <c r="BO7958" s="37">
        <v>38113</v>
      </c>
    </row>
    <row r="7959" spans="62:67" ht="9" customHeight="1" x14ac:dyDescent="0.25">
      <c r="BJ7959" s="36" t="s">
        <v>7977</v>
      </c>
      <c r="BK7959" s="37">
        <v>16969.400000000001</v>
      </c>
      <c r="BL7959" s="37">
        <v>5347</v>
      </c>
      <c r="BM7959" s="37">
        <v>29003</v>
      </c>
      <c r="BN7959" s="37">
        <v>10371</v>
      </c>
      <c r="BO7959" s="37">
        <v>38043</v>
      </c>
    </row>
    <row r="7960" spans="62:67" ht="9" customHeight="1" x14ac:dyDescent="0.25">
      <c r="BJ7960" s="36" t="s">
        <v>7978</v>
      </c>
      <c r="BK7960" s="37">
        <v>16902.100000000002</v>
      </c>
      <c r="BL7960" s="37">
        <v>5321</v>
      </c>
      <c r="BM7960" s="37">
        <v>28941</v>
      </c>
      <c r="BN7960" s="37">
        <v>10326</v>
      </c>
      <c r="BO7960" s="37">
        <v>37977</v>
      </c>
    </row>
    <row r="7961" spans="62:67" ht="9" customHeight="1" x14ac:dyDescent="0.25">
      <c r="BJ7961" s="36" t="s">
        <v>7979</v>
      </c>
      <c r="BK7961" s="37">
        <v>16834.800000000003</v>
      </c>
      <c r="BL7961" s="37">
        <v>5296</v>
      </c>
      <c r="BM7961" s="37">
        <v>28878</v>
      </c>
      <c r="BN7961" s="37">
        <v>10282</v>
      </c>
      <c r="BO7961" s="37">
        <v>37910</v>
      </c>
    </row>
    <row r="7962" spans="62:67" ht="9" customHeight="1" x14ac:dyDescent="0.25">
      <c r="BJ7962" s="36" t="s">
        <v>7980</v>
      </c>
      <c r="BK7962" s="37">
        <v>16767.500000000004</v>
      </c>
      <c r="BL7962" s="37">
        <v>5270</v>
      </c>
      <c r="BM7962" s="37">
        <v>28815</v>
      </c>
      <c r="BN7962" s="37">
        <v>10221</v>
      </c>
      <c r="BO7962" s="37">
        <v>37830</v>
      </c>
    </row>
    <row r="7963" spans="62:67" ht="9" customHeight="1" x14ac:dyDescent="0.25">
      <c r="BJ7963" s="36" t="s">
        <v>7981</v>
      </c>
      <c r="BK7963" s="37">
        <v>16700.200000000004</v>
      </c>
      <c r="BL7963" s="37">
        <v>5244</v>
      </c>
      <c r="BM7963" s="37">
        <v>28753</v>
      </c>
      <c r="BN7963" s="37">
        <v>10182</v>
      </c>
      <c r="BO7963" s="37">
        <v>37773</v>
      </c>
    </row>
    <row r="7964" spans="62:67" ht="9" customHeight="1" x14ac:dyDescent="0.25">
      <c r="BJ7964" s="36" t="s">
        <v>7982</v>
      </c>
      <c r="BK7964" s="37">
        <v>16632.900000000005</v>
      </c>
      <c r="BL7964" s="37">
        <v>5219</v>
      </c>
      <c r="BM7964" s="37">
        <v>28690</v>
      </c>
      <c r="BN7964" s="37">
        <v>10143</v>
      </c>
      <c r="BO7964" s="37">
        <v>37730</v>
      </c>
    </row>
    <row r="7965" spans="62:67" ht="9" customHeight="1" x14ac:dyDescent="0.25">
      <c r="BJ7965" s="36" t="s">
        <v>7983</v>
      </c>
      <c r="BK7965" s="37">
        <v>16565.600000000006</v>
      </c>
      <c r="BL7965" s="37">
        <v>5193</v>
      </c>
      <c r="BM7965" s="37">
        <v>28628</v>
      </c>
      <c r="BN7965" s="37">
        <v>10103</v>
      </c>
      <c r="BO7965" s="37">
        <v>37626</v>
      </c>
    </row>
    <row r="7966" spans="62:67" ht="9" customHeight="1" x14ac:dyDescent="0.25">
      <c r="BJ7966" s="36" t="s">
        <v>7984</v>
      </c>
      <c r="BK7966" s="37">
        <v>16498.300000000007</v>
      </c>
      <c r="BL7966" s="37">
        <v>5167</v>
      </c>
      <c r="BM7966" s="37">
        <v>28565</v>
      </c>
      <c r="BN7966" s="37">
        <v>10064</v>
      </c>
      <c r="BO7966" s="37">
        <v>37575</v>
      </c>
    </row>
    <row r="7967" spans="62:67" ht="9" customHeight="1" x14ac:dyDescent="0.25">
      <c r="BJ7967" s="36" t="s">
        <v>7985</v>
      </c>
      <c r="BK7967" s="37">
        <v>16431</v>
      </c>
      <c r="BL7967" s="37">
        <v>5141</v>
      </c>
      <c r="BM7967" s="37">
        <v>28502</v>
      </c>
      <c r="BN7967" s="37">
        <v>10031</v>
      </c>
      <c r="BO7967" s="37">
        <v>37519</v>
      </c>
    </row>
    <row r="7968" spans="62:67" ht="9" customHeight="1" x14ac:dyDescent="0.25">
      <c r="BJ7968" s="36" t="s">
        <v>7986</v>
      </c>
      <c r="BK7968" s="37">
        <v>16363.5</v>
      </c>
      <c r="BL7968" s="37">
        <v>5117</v>
      </c>
      <c r="BM7968" s="37">
        <v>28444</v>
      </c>
      <c r="BN7968" s="37">
        <v>9999</v>
      </c>
      <c r="BO7968" s="37">
        <v>37457</v>
      </c>
    </row>
    <row r="7969" spans="62:67" ht="9" customHeight="1" x14ac:dyDescent="0.25">
      <c r="BJ7969" s="36" t="s">
        <v>7987</v>
      </c>
      <c r="BK7969" s="37">
        <v>16296</v>
      </c>
      <c r="BL7969" s="37">
        <v>5092</v>
      </c>
      <c r="BM7969" s="37">
        <v>28386</v>
      </c>
      <c r="BN7969" s="37">
        <v>9966</v>
      </c>
      <c r="BO7969" s="37">
        <v>37375</v>
      </c>
    </row>
    <row r="7970" spans="62:67" ht="9" customHeight="1" x14ac:dyDescent="0.25">
      <c r="BJ7970" s="36" t="s">
        <v>7988</v>
      </c>
      <c r="BK7970" s="37">
        <v>16228.5</v>
      </c>
      <c r="BL7970" s="37">
        <v>5067</v>
      </c>
      <c r="BM7970" s="37">
        <v>28328</v>
      </c>
      <c r="BN7970" s="37">
        <v>9933</v>
      </c>
      <c r="BO7970" s="37">
        <v>37330</v>
      </c>
    </row>
    <row r="7971" spans="62:67" ht="9" customHeight="1" x14ac:dyDescent="0.25">
      <c r="BJ7971" s="36" t="s">
        <v>7989</v>
      </c>
      <c r="BK7971" s="37">
        <v>16161</v>
      </c>
      <c r="BL7971" s="37">
        <v>5043</v>
      </c>
      <c r="BM7971" s="37">
        <v>28270</v>
      </c>
      <c r="BN7971" s="37">
        <v>9864</v>
      </c>
      <c r="BO7971" s="37">
        <v>37256</v>
      </c>
    </row>
    <row r="7972" spans="62:67" ht="9" customHeight="1" x14ac:dyDescent="0.25">
      <c r="BJ7972" s="36" t="s">
        <v>7990</v>
      </c>
      <c r="BK7972" s="37">
        <v>16093.5</v>
      </c>
      <c r="BL7972" s="37">
        <v>5018</v>
      </c>
      <c r="BM7972" s="37">
        <v>28212</v>
      </c>
      <c r="BN7972" s="37">
        <v>9832</v>
      </c>
      <c r="BO7972" s="37">
        <v>37194</v>
      </c>
    </row>
    <row r="7973" spans="62:67" ht="9" customHeight="1" x14ac:dyDescent="0.25">
      <c r="BJ7973" s="36" t="s">
        <v>7991</v>
      </c>
      <c r="BK7973" s="37">
        <v>16026</v>
      </c>
      <c r="BL7973" s="37">
        <v>4993</v>
      </c>
      <c r="BM7973" s="37">
        <v>28154</v>
      </c>
      <c r="BN7973" s="37">
        <v>9799</v>
      </c>
      <c r="BO7973" s="37">
        <v>37124</v>
      </c>
    </row>
    <row r="7974" spans="62:67" ht="9" customHeight="1" x14ac:dyDescent="0.25">
      <c r="BJ7974" s="36" t="s">
        <v>7992</v>
      </c>
      <c r="BK7974" s="37">
        <v>15958.5</v>
      </c>
      <c r="BL7974" s="37">
        <v>4969</v>
      </c>
      <c r="BM7974" s="37">
        <v>28096</v>
      </c>
      <c r="BN7974" s="37">
        <v>9767</v>
      </c>
      <c r="BO7974" s="37">
        <v>37060</v>
      </c>
    </row>
    <row r="7975" spans="62:67" ht="9" customHeight="1" x14ac:dyDescent="0.25">
      <c r="BJ7975" s="36" t="s">
        <v>7993</v>
      </c>
      <c r="BK7975" s="37">
        <v>15891</v>
      </c>
      <c r="BL7975" s="37">
        <v>4944</v>
      </c>
      <c r="BM7975" s="37">
        <v>28038</v>
      </c>
      <c r="BN7975" s="37">
        <v>9735</v>
      </c>
      <c r="BO7975" s="37">
        <v>37000</v>
      </c>
    </row>
    <row r="7976" spans="62:67" ht="9" customHeight="1" x14ac:dyDescent="0.25">
      <c r="BJ7976" s="36" t="s">
        <v>7994</v>
      </c>
      <c r="BK7976" s="37">
        <v>15823.5</v>
      </c>
      <c r="BL7976" s="37">
        <v>4919</v>
      </c>
      <c r="BM7976" s="37">
        <v>27980</v>
      </c>
      <c r="BN7976" s="37">
        <v>9703</v>
      </c>
      <c r="BO7976" s="37">
        <v>36940</v>
      </c>
    </row>
    <row r="7977" spans="62:67" ht="9" customHeight="1" x14ac:dyDescent="0.25">
      <c r="BJ7977" s="36" t="s">
        <v>7995</v>
      </c>
      <c r="BK7977" s="37">
        <v>15756</v>
      </c>
      <c r="BL7977" s="37">
        <v>4894</v>
      </c>
      <c r="BM7977" s="37">
        <v>27921</v>
      </c>
      <c r="BN7977" s="37">
        <v>9671</v>
      </c>
      <c r="BO7977" s="37">
        <v>36880</v>
      </c>
    </row>
    <row r="7978" spans="62:67" ht="9" customHeight="1" x14ac:dyDescent="0.25">
      <c r="BJ7978" s="36" t="s">
        <v>7996</v>
      </c>
      <c r="BK7978" s="37">
        <v>15682.9</v>
      </c>
      <c r="BL7978" s="37">
        <v>4870</v>
      </c>
      <c r="BM7978" s="37">
        <v>27860</v>
      </c>
      <c r="BN7978" s="37">
        <v>9635</v>
      </c>
      <c r="BO7978" s="37">
        <v>36820</v>
      </c>
    </row>
    <row r="7979" spans="62:67" ht="9" customHeight="1" x14ac:dyDescent="0.25">
      <c r="BJ7979" s="36" t="s">
        <v>7997</v>
      </c>
      <c r="BK7979" s="37">
        <v>15609.8</v>
      </c>
      <c r="BL7979" s="37">
        <v>4846</v>
      </c>
      <c r="BM7979" s="37">
        <v>27798</v>
      </c>
      <c r="BN7979" s="37">
        <v>9599</v>
      </c>
      <c r="BO7979" s="37">
        <v>36763</v>
      </c>
    </row>
    <row r="7980" spans="62:67" ht="9" customHeight="1" x14ac:dyDescent="0.25">
      <c r="BJ7980" s="36" t="s">
        <v>7998</v>
      </c>
      <c r="BK7980" s="37">
        <v>15536.699999999999</v>
      </c>
      <c r="BL7980" s="37">
        <v>4822</v>
      </c>
      <c r="BM7980" s="37">
        <v>27736</v>
      </c>
      <c r="BN7980" s="37">
        <v>9564</v>
      </c>
      <c r="BO7980" s="37">
        <v>36689</v>
      </c>
    </row>
    <row r="7981" spans="62:67" ht="9" customHeight="1" x14ac:dyDescent="0.25">
      <c r="BJ7981" s="36" t="s">
        <v>7999</v>
      </c>
      <c r="BK7981" s="37">
        <v>15463.599999999999</v>
      </c>
      <c r="BL7981" s="37">
        <v>4797</v>
      </c>
      <c r="BM7981" s="37">
        <v>27674</v>
      </c>
      <c r="BN7981" s="37">
        <v>9528</v>
      </c>
      <c r="BO7981" s="37">
        <v>36614</v>
      </c>
    </row>
    <row r="7982" spans="62:67" ht="9" customHeight="1" x14ac:dyDescent="0.25">
      <c r="BJ7982" s="36" t="s">
        <v>8000</v>
      </c>
      <c r="BK7982" s="37">
        <v>15390.499999999998</v>
      </c>
      <c r="BL7982" s="37">
        <v>4773</v>
      </c>
      <c r="BM7982" s="37">
        <v>27612</v>
      </c>
      <c r="BN7982" s="37">
        <v>9492</v>
      </c>
      <c r="BO7982" s="37">
        <v>36555</v>
      </c>
    </row>
    <row r="7983" spans="62:67" ht="9" customHeight="1" x14ac:dyDescent="0.25">
      <c r="BJ7983" s="36" t="s">
        <v>8001</v>
      </c>
      <c r="BK7983" s="37">
        <v>15317.399999999998</v>
      </c>
      <c r="BL7983" s="37">
        <v>4749</v>
      </c>
      <c r="BM7983" s="37">
        <v>27551</v>
      </c>
      <c r="BN7983" s="37">
        <v>9456</v>
      </c>
      <c r="BO7983" s="37">
        <v>36496</v>
      </c>
    </row>
    <row r="7984" spans="62:67" ht="9" customHeight="1" x14ac:dyDescent="0.25">
      <c r="BJ7984" s="36" t="s">
        <v>8002</v>
      </c>
      <c r="BK7984" s="37">
        <v>15244.299999999997</v>
      </c>
      <c r="BL7984" s="37">
        <v>4724</v>
      </c>
      <c r="BM7984" s="37">
        <v>27489</v>
      </c>
      <c r="BN7984" s="37">
        <v>9420</v>
      </c>
      <c r="BO7984" s="37">
        <v>36437</v>
      </c>
    </row>
    <row r="7985" spans="62:67" ht="9" customHeight="1" x14ac:dyDescent="0.25">
      <c r="BJ7985" s="36" t="s">
        <v>8003</v>
      </c>
      <c r="BK7985" s="37">
        <v>15171.199999999997</v>
      </c>
      <c r="BL7985" s="37">
        <v>4700</v>
      </c>
      <c r="BM7985" s="37">
        <v>27427</v>
      </c>
      <c r="BN7985" s="37">
        <v>9385</v>
      </c>
      <c r="BO7985" s="37">
        <v>36394</v>
      </c>
    </row>
    <row r="7986" spans="62:67" ht="9" customHeight="1" x14ac:dyDescent="0.25">
      <c r="BJ7986" s="36" t="s">
        <v>8004</v>
      </c>
      <c r="BK7986" s="37">
        <v>15098.099999999997</v>
      </c>
      <c r="BL7986" s="37">
        <v>4676</v>
      </c>
      <c r="BM7986" s="37">
        <v>27365</v>
      </c>
      <c r="BN7986" s="37">
        <v>9349</v>
      </c>
      <c r="BO7986" s="37">
        <v>36327</v>
      </c>
    </row>
    <row r="7987" spans="62:67" ht="9" customHeight="1" x14ac:dyDescent="0.25">
      <c r="BJ7987" s="36" t="s">
        <v>8005</v>
      </c>
      <c r="BK7987" s="37">
        <v>15025</v>
      </c>
      <c r="BL7987" s="37">
        <v>4651</v>
      </c>
      <c r="BM7987" s="37">
        <v>27303</v>
      </c>
      <c r="BN7987" s="37">
        <v>9313</v>
      </c>
      <c r="BO7987" s="37">
        <v>36267</v>
      </c>
    </row>
    <row r="7988" spans="62:67" ht="9" customHeight="1" x14ac:dyDescent="0.25">
      <c r="BJ7988" s="36" t="s">
        <v>8006</v>
      </c>
      <c r="BK7988" s="37">
        <v>14970.7</v>
      </c>
      <c r="BL7988" s="37">
        <v>4628</v>
      </c>
      <c r="BM7988" s="37">
        <v>27244</v>
      </c>
      <c r="BN7988" s="37">
        <v>9277</v>
      </c>
      <c r="BO7988" s="37">
        <v>36170</v>
      </c>
    </row>
    <row r="7989" spans="62:67" ht="9" customHeight="1" x14ac:dyDescent="0.25">
      <c r="BJ7989" s="36" t="s">
        <v>8007</v>
      </c>
      <c r="BK7989" s="37">
        <v>14916.400000000001</v>
      </c>
      <c r="BL7989" s="37">
        <v>4604</v>
      </c>
      <c r="BM7989" s="37">
        <v>27184</v>
      </c>
      <c r="BN7989" s="37">
        <v>9242</v>
      </c>
      <c r="BO7989" s="37">
        <v>36079</v>
      </c>
    </row>
    <row r="7990" spans="62:67" ht="9" customHeight="1" x14ac:dyDescent="0.25">
      <c r="BJ7990" s="36" t="s">
        <v>8008</v>
      </c>
      <c r="BK7990" s="37">
        <v>14862.100000000002</v>
      </c>
      <c r="BL7990" s="37">
        <v>4581</v>
      </c>
      <c r="BM7990" s="37">
        <v>27124</v>
      </c>
      <c r="BN7990" s="37">
        <v>9206</v>
      </c>
      <c r="BO7990" s="37">
        <v>36040</v>
      </c>
    </row>
    <row r="7991" spans="62:67" ht="9" customHeight="1" x14ac:dyDescent="0.25">
      <c r="BJ7991" s="36" t="s">
        <v>8009</v>
      </c>
      <c r="BK7991" s="37">
        <v>14807.800000000003</v>
      </c>
      <c r="BL7991" s="37">
        <v>4557</v>
      </c>
      <c r="BM7991" s="37">
        <v>27064</v>
      </c>
      <c r="BN7991" s="37">
        <v>9171</v>
      </c>
      <c r="BO7991" s="37">
        <v>35988</v>
      </c>
    </row>
    <row r="7992" spans="62:67" ht="9" customHeight="1" x14ac:dyDescent="0.25">
      <c r="BJ7992" s="36" t="s">
        <v>8010</v>
      </c>
      <c r="BK7992" s="37">
        <v>14753.500000000004</v>
      </c>
      <c r="BL7992" s="37">
        <v>4533</v>
      </c>
      <c r="BM7992" s="37">
        <v>27004</v>
      </c>
      <c r="BN7992" s="37">
        <v>9138</v>
      </c>
      <c r="BO7992" s="37">
        <v>35934</v>
      </c>
    </row>
    <row r="7993" spans="62:67" ht="9" customHeight="1" x14ac:dyDescent="0.25">
      <c r="BJ7993" s="36" t="s">
        <v>8011</v>
      </c>
      <c r="BK7993" s="37">
        <v>14699.200000000004</v>
      </c>
      <c r="BL7993" s="37">
        <v>4510</v>
      </c>
      <c r="BM7993" s="37">
        <v>26944</v>
      </c>
      <c r="BN7993" s="37">
        <v>9106</v>
      </c>
      <c r="BO7993" s="37">
        <v>35871</v>
      </c>
    </row>
    <row r="7994" spans="62:67" ht="9" customHeight="1" x14ac:dyDescent="0.25">
      <c r="BJ7994" s="36" t="s">
        <v>8012</v>
      </c>
      <c r="BK7994" s="37">
        <v>14644.900000000005</v>
      </c>
      <c r="BL7994" s="37">
        <v>4486</v>
      </c>
      <c r="BM7994" s="37">
        <v>26884</v>
      </c>
      <c r="BN7994" s="37">
        <v>9073</v>
      </c>
      <c r="BO7994" s="37">
        <v>35762</v>
      </c>
    </row>
    <row r="7995" spans="62:67" ht="9" customHeight="1" x14ac:dyDescent="0.25">
      <c r="BJ7995" s="36" t="s">
        <v>8013</v>
      </c>
      <c r="BK7995" s="37">
        <v>14590.600000000006</v>
      </c>
      <c r="BL7995" s="37">
        <v>4463</v>
      </c>
      <c r="BM7995" s="37">
        <v>26824</v>
      </c>
      <c r="BN7995" s="37">
        <v>9040</v>
      </c>
      <c r="BO7995" s="37">
        <v>35709</v>
      </c>
    </row>
    <row r="7996" spans="62:67" ht="9" customHeight="1" x14ac:dyDescent="0.25">
      <c r="BJ7996" s="36" t="s">
        <v>8014</v>
      </c>
      <c r="BK7996" s="37">
        <v>14536.300000000007</v>
      </c>
      <c r="BL7996" s="37">
        <v>4439</v>
      </c>
      <c r="BM7996" s="37">
        <v>26764</v>
      </c>
      <c r="BN7996" s="37">
        <v>9008</v>
      </c>
      <c r="BO7996" s="37">
        <v>35656</v>
      </c>
    </row>
    <row r="7997" spans="62:67" ht="9" customHeight="1" x14ac:dyDescent="0.25">
      <c r="BJ7997" s="36" t="s">
        <v>8015</v>
      </c>
      <c r="BK7997" s="37">
        <v>14482</v>
      </c>
      <c r="BL7997" s="37">
        <v>4415</v>
      </c>
      <c r="BM7997" s="37">
        <v>26704</v>
      </c>
      <c r="BN7997" s="37">
        <v>8975</v>
      </c>
      <c r="BO7997" s="37">
        <v>35626</v>
      </c>
    </row>
    <row r="7998" spans="62:67" ht="9" customHeight="1" x14ac:dyDescent="0.25">
      <c r="BJ7998" s="36" t="s">
        <v>8016</v>
      </c>
      <c r="BK7998" s="37">
        <v>14415.2</v>
      </c>
      <c r="BL7998" s="37">
        <v>4392</v>
      </c>
      <c r="BM7998" s="37">
        <v>26647</v>
      </c>
      <c r="BN7998" s="37">
        <v>8919</v>
      </c>
      <c r="BO7998" s="37">
        <v>35561</v>
      </c>
    </row>
    <row r="7999" spans="62:67" ht="9" customHeight="1" x14ac:dyDescent="0.25">
      <c r="BJ7999" s="36" t="s">
        <v>8017</v>
      </c>
      <c r="BK7999" s="37">
        <v>14348.400000000001</v>
      </c>
      <c r="BL7999" s="37">
        <v>4368</v>
      </c>
      <c r="BM7999" s="37">
        <v>26590</v>
      </c>
      <c r="BN7999" s="37">
        <v>8886</v>
      </c>
      <c r="BO7999" s="37">
        <v>35496</v>
      </c>
    </row>
    <row r="8000" spans="62:67" ht="9" customHeight="1" x14ac:dyDescent="0.25">
      <c r="BJ8000" s="36" t="s">
        <v>8018</v>
      </c>
      <c r="BK8000" s="37">
        <v>14281.600000000002</v>
      </c>
      <c r="BL8000" s="37">
        <v>4344</v>
      </c>
      <c r="BM8000" s="37">
        <v>26532</v>
      </c>
      <c r="BN8000" s="37">
        <v>8854</v>
      </c>
      <c r="BO8000" s="37">
        <v>35431</v>
      </c>
    </row>
    <row r="8001" spans="62:67" ht="9" customHeight="1" x14ac:dyDescent="0.25">
      <c r="BJ8001" s="36" t="s">
        <v>8019</v>
      </c>
      <c r="BK8001" s="37">
        <v>14214.800000000003</v>
      </c>
      <c r="BL8001" s="37">
        <v>4320</v>
      </c>
      <c r="BM8001" s="37">
        <v>26475</v>
      </c>
      <c r="BN8001" s="37">
        <v>8821</v>
      </c>
      <c r="BO8001" s="37">
        <v>35366</v>
      </c>
    </row>
    <row r="8002" spans="62:67" ht="9" customHeight="1" x14ac:dyDescent="0.25">
      <c r="BJ8002" s="36" t="s">
        <v>8020</v>
      </c>
      <c r="BK8002" s="37">
        <v>14148.000000000004</v>
      </c>
      <c r="BL8002" s="37">
        <v>4296</v>
      </c>
      <c r="BM8002" s="37">
        <v>26417</v>
      </c>
      <c r="BN8002" s="37">
        <v>8789</v>
      </c>
      <c r="BO8002" s="37">
        <v>35301</v>
      </c>
    </row>
    <row r="8003" spans="62:67" ht="9" customHeight="1" x14ac:dyDescent="0.25">
      <c r="BJ8003" s="36" t="s">
        <v>8021</v>
      </c>
      <c r="BK8003" s="37">
        <v>14081.200000000004</v>
      </c>
      <c r="BL8003" s="37">
        <v>4272</v>
      </c>
      <c r="BM8003" s="37">
        <v>26360</v>
      </c>
      <c r="BN8003" s="37">
        <v>8756</v>
      </c>
      <c r="BO8003" s="37">
        <v>35183</v>
      </c>
    </row>
    <row r="8004" spans="62:67" ht="9" customHeight="1" x14ac:dyDescent="0.25">
      <c r="BJ8004" s="36" t="s">
        <v>8022</v>
      </c>
      <c r="BK8004" s="37">
        <v>14014.400000000005</v>
      </c>
      <c r="BL8004" s="37">
        <v>4248</v>
      </c>
      <c r="BM8004" s="37">
        <v>26303</v>
      </c>
      <c r="BN8004" s="37">
        <v>8724</v>
      </c>
      <c r="BO8004" s="37">
        <v>35126</v>
      </c>
    </row>
    <row r="8005" spans="62:67" ht="9" customHeight="1" x14ac:dyDescent="0.25">
      <c r="BJ8005" s="36" t="s">
        <v>8023</v>
      </c>
      <c r="BK8005" s="37">
        <v>13947.600000000006</v>
      </c>
      <c r="BL8005" s="37">
        <v>4224</v>
      </c>
      <c r="BM8005" s="37">
        <v>26245</v>
      </c>
      <c r="BN8005" s="37">
        <v>8657</v>
      </c>
      <c r="BO8005" s="37">
        <v>35072</v>
      </c>
    </row>
    <row r="8006" spans="62:67" ht="9" customHeight="1" x14ac:dyDescent="0.25">
      <c r="BJ8006" s="36" t="s">
        <v>8024</v>
      </c>
      <c r="BK8006" s="37">
        <v>13880.800000000007</v>
      </c>
      <c r="BL8006" s="37">
        <v>4200</v>
      </c>
      <c r="BM8006" s="37">
        <v>26188</v>
      </c>
      <c r="BN8006" s="37">
        <v>8629</v>
      </c>
      <c r="BO8006" s="37">
        <v>34999</v>
      </c>
    </row>
    <row r="8007" spans="62:67" ht="9" customHeight="1" x14ac:dyDescent="0.25">
      <c r="BJ8007" s="36" t="s">
        <v>8025</v>
      </c>
      <c r="BK8007" s="37">
        <v>13814</v>
      </c>
      <c r="BL8007" s="37">
        <v>4176</v>
      </c>
      <c r="BM8007" s="37">
        <v>26130</v>
      </c>
      <c r="BN8007" s="37">
        <v>8600</v>
      </c>
      <c r="BO8007" s="37">
        <v>34924</v>
      </c>
    </row>
    <row r="8008" spans="62:67" ht="9" customHeight="1" x14ac:dyDescent="0.25">
      <c r="BJ8008" s="36" t="s">
        <v>8026</v>
      </c>
      <c r="BK8008" s="37">
        <v>13745.2</v>
      </c>
      <c r="BL8008" s="37">
        <v>4155</v>
      </c>
      <c r="BM8008" s="37">
        <v>26070</v>
      </c>
      <c r="BN8008" s="37">
        <v>8572</v>
      </c>
      <c r="BO8008" s="37">
        <v>34846</v>
      </c>
    </row>
    <row r="8009" spans="62:67" ht="9" customHeight="1" x14ac:dyDescent="0.25">
      <c r="BJ8009" s="36" t="s">
        <v>8027</v>
      </c>
      <c r="BK8009" s="37">
        <v>13676.400000000001</v>
      </c>
      <c r="BL8009" s="37">
        <v>4133</v>
      </c>
      <c r="BM8009" s="37">
        <v>26010</v>
      </c>
      <c r="BN8009" s="37">
        <v>8543</v>
      </c>
      <c r="BO8009" s="37">
        <v>34766</v>
      </c>
    </row>
    <row r="8010" spans="62:67" ht="9" customHeight="1" x14ac:dyDescent="0.25">
      <c r="BJ8010" s="36" t="s">
        <v>8028</v>
      </c>
      <c r="BK8010" s="37">
        <v>13607.600000000002</v>
      </c>
      <c r="BL8010" s="37">
        <v>4111</v>
      </c>
      <c r="BM8010" s="37">
        <v>25950</v>
      </c>
      <c r="BN8010" s="37">
        <v>8515</v>
      </c>
      <c r="BO8010" s="37">
        <v>34721</v>
      </c>
    </row>
    <row r="8011" spans="62:67" ht="9" customHeight="1" x14ac:dyDescent="0.25">
      <c r="BJ8011" s="36" t="s">
        <v>8029</v>
      </c>
      <c r="BK8011" s="37">
        <v>13538.800000000003</v>
      </c>
      <c r="BL8011" s="37">
        <v>4090</v>
      </c>
      <c r="BM8011" s="37">
        <v>25890</v>
      </c>
      <c r="BN8011" s="37">
        <v>8475</v>
      </c>
      <c r="BO8011" s="37">
        <v>34673</v>
      </c>
    </row>
    <row r="8012" spans="62:67" ht="9" customHeight="1" x14ac:dyDescent="0.25">
      <c r="BJ8012" s="36" t="s">
        <v>8030</v>
      </c>
      <c r="BK8012" s="37">
        <v>13470.000000000004</v>
      </c>
      <c r="BL8012" s="37">
        <v>4068</v>
      </c>
      <c r="BM8012" s="37">
        <v>25829</v>
      </c>
      <c r="BN8012" s="37">
        <v>8435</v>
      </c>
      <c r="BO8012" s="37">
        <v>34593</v>
      </c>
    </row>
    <row r="8013" spans="62:67" ht="9" customHeight="1" x14ac:dyDescent="0.25">
      <c r="BJ8013" s="36" t="s">
        <v>8031</v>
      </c>
      <c r="BK8013" s="37">
        <v>13401.200000000004</v>
      </c>
      <c r="BL8013" s="37">
        <v>4046</v>
      </c>
      <c r="BM8013" s="37">
        <v>25769</v>
      </c>
      <c r="BN8013" s="37">
        <v>8403</v>
      </c>
      <c r="BO8013" s="37">
        <v>34527</v>
      </c>
    </row>
    <row r="8014" spans="62:67" ht="9" customHeight="1" x14ac:dyDescent="0.25">
      <c r="BJ8014" s="36" t="s">
        <v>8032</v>
      </c>
      <c r="BK8014" s="37">
        <v>13332.400000000005</v>
      </c>
      <c r="BL8014" s="37">
        <v>4025</v>
      </c>
      <c r="BM8014" s="37">
        <v>25709</v>
      </c>
      <c r="BN8014" s="37">
        <v>8369</v>
      </c>
      <c r="BO8014" s="37">
        <v>34470</v>
      </c>
    </row>
    <row r="8015" spans="62:67" ht="9" customHeight="1" x14ac:dyDescent="0.25">
      <c r="BJ8015" s="36" t="s">
        <v>8033</v>
      </c>
      <c r="BK8015" s="37">
        <v>13263.600000000006</v>
      </c>
      <c r="BL8015" s="37">
        <v>4003</v>
      </c>
      <c r="BM8015" s="37">
        <v>25649</v>
      </c>
      <c r="BN8015" s="37">
        <v>8336</v>
      </c>
      <c r="BO8015" s="37">
        <v>34417</v>
      </c>
    </row>
    <row r="8016" spans="62:67" ht="9" customHeight="1" x14ac:dyDescent="0.25">
      <c r="BJ8016" s="36" t="s">
        <v>8034</v>
      </c>
      <c r="BK8016" s="37">
        <v>13194.800000000007</v>
      </c>
      <c r="BL8016" s="37">
        <v>3981</v>
      </c>
      <c r="BM8016" s="37">
        <v>25589</v>
      </c>
      <c r="BN8016" s="37">
        <v>8302</v>
      </c>
      <c r="BO8016" s="37">
        <v>34318</v>
      </c>
    </row>
    <row r="8017" spans="62:67" ht="9" customHeight="1" x14ac:dyDescent="0.25">
      <c r="BJ8017" s="36" t="s">
        <v>8035</v>
      </c>
      <c r="BK8017" s="37">
        <v>13126</v>
      </c>
      <c r="BL8017" s="37">
        <v>3959</v>
      </c>
      <c r="BM8017" s="37">
        <v>25528</v>
      </c>
      <c r="BN8017" s="37">
        <v>8269</v>
      </c>
      <c r="BO8017" s="37">
        <v>34270</v>
      </c>
    </row>
    <row r="8018" spans="62:67" ht="9" customHeight="1" x14ac:dyDescent="0.25">
      <c r="BJ8018" s="36" t="s">
        <v>8036</v>
      </c>
      <c r="BK8018" s="37">
        <v>13067.8</v>
      </c>
      <c r="BL8018" s="37">
        <v>3937</v>
      </c>
      <c r="BM8018" s="37">
        <v>25472</v>
      </c>
      <c r="BN8018" s="37">
        <v>8235</v>
      </c>
      <c r="BO8018" s="37">
        <v>34221</v>
      </c>
    </row>
    <row r="8019" spans="62:67" ht="9" customHeight="1" x14ac:dyDescent="0.25">
      <c r="BJ8019" s="36" t="s">
        <v>8037</v>
      </c>
      <c r="BK8019" s="37">
        <v>13009.599999999999</v>
      </c>
      <c r="BL8019" s="37">
        <v>3915</v>
      </c>
      <c r="BM8019" s="37">
        <v>25415</v>
      </c>
      <c r="BN8019" s="37">
        <v>8202</v>
      </c>
      <c r="BO8019" s="37">
        <v>34161</v>
      </c>
    </row>
    <row r="8020" spans="62:67" ht="9" customHeight="1" x14ac:dyDescent="0.25">
      <c r="BJ8020" s="36" t="s">
        <v>8038</v>
      </c>
      <c r="BK8020" s="37">
        <v>12951.399999999998</v>
      </c>
      <c r="BL8020" s="37">
        <v>3893</v>
      </c>
      <c r="BM8020" s="37">
        <v>25358</v>
      </c>
      <c r="BN8020" s="37">
        <v>8168</v>
      </c>
      <c r="BO8020" s="37">
        <v>34098</v>
      </c>
    </row>
    <row r="8021" spans="62:67" ht="9" customHeight="1" x14ac:dyDescent="0.25">
      <c r="BJ8021" s="36" t="s">
        <v>8039</v>
      </c>
      <c r="BK8021" s="37">
        <v>12893.199999999997</v>
      </c>
      <c r="BL8021" s="37">
        <v>3871</v>
      </c>
      <c r="BM8021" s="37">
        <v>25301</v>
      </c>
      <c r="BN8021" s="37">
        <v>8135</v>
      </c>
      <c r="BO8021" s="37">
        <v>34035</v>
      </c>
    </row>
    <row r="8022" spans="62:67" ht="9" customHeight="1" x14ac:dyDescent="0.25">
      <c r="BJ8022" s="36" t="s">
        <v>8040</v>
      </c>
      <c r="BK8022" s="37">
        <v>12834.999999999996</v>
      </c>
      <c r="BL8022" s="37">
        <v>3849</v>
      </c>
      <c r="BM8022" s="37">
        <v>25244</v>
      </c>
      <c r="BN8022" s="37">
        <v>8101</v>
      </c>
      <c r="BO8022" s="37">
        <v>33972</v>
      </c>
    </row>
    <row r="8023" spans="62:67" ht="9" customHeight="1" x14ac:dyDescent="0.25">
      <c r="BJ8023" s="36" t="s">
        <v>8041</v>
      </c>
      <c r="BK8023" s="37">
        <v>12776.799999999996</v>
      </c>
      <c r="BL8023" s="37">
        <v>3827</v>
      </c>
      <c r="BM8023" s="37">
        <v>25188</v>
      </c>
      <c r="BN8023" s="37">
        <v>8058</v>
      </c>
      <c r="BO8023" s="37">
        <v>33909</v>
      </c>
    </row>
    <row r="8024" spans="62:67" ht="9" customHeight="1" x14ac:dyDescent="0.25">
      <c r="BJ8024" s="36" t="s">
        <v>8042</v>
      </c>
      <c r="BK8024" s="37">
        <v>12718.599999999995</v>
      </c>
      <c r="BL8024" s="37">
        <v>3805</v>
      </c>
      <c r="BM8024" s="37">
        <v>25131</v>
      </c>
      <c r="BN8024" s="37">
        <v>8015</v>
      </c>
      <c r="BO8024" s="37">
        <v>33828</v>
      </c>
    </row>
    <row r="8025" spans="62:67" ht="9" customHeight="1" x14ac:dyDescent="0.25">
      <c r="BJ8025" s="36" t="s">
        <v>8043</v>
      </c>
      <c r="BK8025" s="37">
        <v>12660.399999999994</v>
      </c>
      <c r="BL8025" s="37">
        <v>3783</v>
      </c>
      <c r="BM8025" s="37">
        <v>25074</v>
      </c>
      <c r="BN8025" s="37">
        <v>7981</v>
      </c>
      <c r="BO8025" s="37">
        <v>33747</v>
      </c>
    </row>
    <row r="8026" spans="62:67" ht="9" customHeight="1" x14ac:dyDescent="0.25">
      <c r="BJ8026" s="36" t="s">
        <v>8044</v>
      </c>
      <c r="BK8026" s="37">
        <v>12602.199999999993</v>
      </c>
      <c r="BL8026" s="37">
        <v>3761</v>
      </c>
      <c r="BM8026" s="37">
        <v>25017</v>
      </c>
      <c r="BN8026" s="37">
        <v>7947</v>
      </c>
      <c r="BO8026" s="37">
        <v>33700</v>
      </c>
    </row>
    <row r="8027" spans="62:67" ht="9" customHeight="1" x14ac:dyDescent="0.25">
      <c r="BJ8027" s="36" t="s">
        <v>8045</v>
      </c>
      <c r="BK8027" s="37">
        <v>12544</v>
      </c>
      <c r="BL8027" s="37">
        <v>3739</v>
      </c>
      <c r="BM8027" s="37">
        <v>24960</v>
      </c>
      <c r="BN8027" s="37">
        <v>7913</v>
      </c>
      <c r="BO8027" s="37">
        <v>33619</v>
      </c>
    </row>
    <row r="8028" spans="62:67" ht="9" customHeight="1" x14ac:dyDescent="0.25">
      <c r="BJ8028" s="36" t="s">
        <v>8046</v>
      </c>
      <c r="BK8028" s="37">
        <v>12478.4</v>
      </c>
      <c r="BL8028" s="37">
        <v>3719</v>
      </c>
      <c r="BM8028" s="37">
        <v>24902</v>
      </c>
      <c r="BN8028" s="37">
        <v>7878</v>
      </c>
      <c r="BO8028" s="37">
        <v>33538</v>
      </c>
    </row>
    <row r="8029" spans="62:67" ht="9" customHeight="1" x14ac:dyDescent="0.25">
      <c r="BJ8029" s="36" t="s">
        <v>8047</v>
      </c>
      <c r="BK8029" s="37">
        <v>12412.8</v>
      </c>
      <c r="BL8029" s="37">
        <v>3698</v>
      </c>
      <c r="BM8029" s="37">
        <v>24844</v>
      </c>
      <c r="BN8029" s="37">
        <v>7844</v>
      </c>
      <c r="BO8029" s="37">
        <v>33510</v>
      </c>
    </row>
    <row r="8030" spans="62:67" ht="9" customHeight="1" x14ac:dyDescent="0.25">
      <c r="BJ8030" s="36" t="s">
        <v>8048</v>
      </c>
      <c r="BK8030" s="37">
        <v>12347.199999999999</v>
      </c>
      <c r="BL8030" s="37">
        <v>3677</v>
      </c>
      <c r="BM8030" s="37">
        <v>24786</v>
      </c>
      <c r="BN8030" s="37">
        <v>7810</v>
      </c>
      <c r="BO8030" s="37">
        <v>33421</v>
      </c>
    </row>
    <row r="8031" spans="62:67" ht="9" customHeight="1" x14ac:dyDescent="0.25">
      <c r="BJ8031" s="36" t="s">
        <v>8049</v>
      </c>
      <c r="BK8031" s="37">
        <v>12281.599999999999</v>
      </c>
      <c r="BL8031" s="37">
        <v>3656</v>
      </c>
      <c r="BM8031" s="37">
        <v>24728</v>
      </c>
      <c r="BN8031" s="37">
        <v>7777</v>
      </c>
      <c r="BO8031" s="37">
        <v>33338</v>
      </c>
    </row>
    <row r="8032" spans="62:67" ht="9" customHeight="1" x14ac:dyDescent="0.25">
      <c r="BJ8032" s="36" t="s">
        <v>8050</v>
      </c>
      <c r="BK8032" s="37">
        <v>12215.999999999998</v>
      </c>
      <c r="BL8032" s="37">
        <v>3635</v>
      </c>
      <c r="BM8032" s="37">
        <v>24670</v>
      </c>
      <c r="BN8032" s="37">
        <v>7745</v>
      </c>
      <c r="BO8032" s="37">
        <v>33283</v>
      </c>
    </row>
    <row r="8033" spans="62:67" ht="9" customHeight="1" x14ac:dyDescent="0.25">
      <c r="BJ8033" s="36" t="s">
        <v>8051</v>
      </c>
      <c r="BK8033" s="37">
        <v>12150.399999999998</v>
      </c>
      <c r="BL8033" s="37">
        <v>3614</v>
      </c>
      <c r="BM8033" s="37">
        <v>24612</v>
      </c>
      <c r="BN8033" s="37">
        <v>7712</v>
      </c>
      <c r="BO8033" s="37">
        <v>33218</v>
      </c>
    </row>
    <row r="8034" spans="62:67" ht="9" customHeight="1" x14ac:dyDescent="0.25">
      <c r="BJ8034" s="36" t="s">
        <v>8052</v>
      </c>
      <c r="BK8034" s="37">
        <v>12084.799999999997</v>
      </c>
      <c r="BL8034" s="37">
        <v>3593</v>
      </c>
      <c r="BM8034" s="37">
        <v>24554</v>
      </c>
      <c r="BN8034" s="37">
        <v>7679</v>
      </c>
      <c r="BO8034" s="37">
        <v>33165</v>
      </c>
    </row>
    <row r="8035" spans="62:67" ht="9" customHeight="1" x14ac:dyDescent="0.25">
      <c r="BJ8035" s="36" t="s">
        <v>8053</v>
      </c>
      <c r="BK8035" s="37">
        <v>12019.199999999997</v>
      </c>
      <c r="BL8035" s="37">
        <v>3572</v>
      </c>
      <c r="BM8035" s="37">
        <v>24496</v>
      </c>
      <c r="BN8035" s="37">
        <v>7646</v>
      </c>
      <c r="BO8035" s="37">
        <v>33072</v>
      </c>
    </row>
    <row r="8036" spans="62:67" ht="9" customHeight="1" x14ac:dyDescent="0.25">
      <c r="BJ8036" s="36" t="s">
        <v>8054</v>
      </c>
      <c r="BK8036" s="37">
        <v>11953.599999999997</v>
      </c>
      <c r="BL8036" s="37">
        <v>3551</v>
      </c>
      <c r="BM8036" s="37">
        <v>24438</v>
      </c>
      <c r="BN8036" s="37">
        <v>7614</v>
      </c>
      <c r="BO8036" s="37">
        <v>33038</v>
      </c>
    </row>
    <row r="8037" spans="62:67" ht="9" customHeight="1" x14ac:dyDescent="0.25">
      <c r="BJ8037" s="36" t="s">
        <v>8055</v>
      </c>
      <c r="BK8037" s="37">
        <v>11888</v>
      </c>
      <c r="BL8037" s="37">
        <v>3530</v>
      </c>
      <c r="BM8037" s="37">
        <v>24380</v>
      </c>
      <c r="BN8037" s="37">
        <v>7581</v>
      </c>
      <c r="BO8037" s="37">
        <v>32925</v>
      </c>
    </row>
    <row r="8038" spans="62:67" ht="9" customHeight="1" x14ac:dyDescent="0.25">
      <c r="BJ8038" s="36" t="s">
        <v>8056</v>
      </c>
      <c r="BK8038" s="37">
        <v>11836.6</v>
      </c>
      <c r="BL8038" s="37">
        <v>3513</v>
      </c>
      <c r="BM8038" s="37">
        <v>24318</v>
      </c>
      <c r="BN8038" s="37">
        <v>7548</v>
      </c>
      <c r="BO8038" s="37">
        <v>32892</v>
      </c>
    </row>
    <row r="8039" spans="62:67" ht="9" customHeight="1" x14ac:dyDescent="0.25">
      <c r="BJ8039" s="36" t="s">
        <v>8057</v>
      </c>
      <c r="BK8039" s="37">
        <v>11785.2</v>
      </c>
      <c r="BL8039" s="37">
        <v>3495</v>
      </c>
      <c r="BM8039" s="37">
        <v>24255</v>
      </c>
      <c r="BN8039" s="37">
        <v>7515</v>
      </c>
      <c r="BO8039" s="37">
        <v>32833</v>
      </c>
    </row>
    <row r="8040" spans="62:67" ht="9" customHeight="1" x14ac:dyDescent="0.25">
      <c r="BJ8040" s="36" t="s">
        <v>8058</v>
      </c>
      <c r="BK8040" s="37">
        <v>11733.800000000001</v>
      </c>
      <c r="BL8040" s="37">
        <v>3477</v>
      </c>
      <c r="BM8040" s="37">
        <v>24192</v>
      </c>
      <c r="BN8040" s="37">
        <v>7483</v>
      </c>
      <c r="BO8040" s="37">
        <v>32789</v>
      </c>
    </row>
    <row r="8041" spans="62:67" ht="9" customHeight="1" x14ac:dyDescent="0.25">
      <c r="BJ8041" s="36" t="s">
        <v>8059</v>
      </c>
      <c r="BK8041" s="37">
        <v>11682.400000000001</v>
      </c>
      <c r="BL8041" s="37">
        <v>3460</v>
      </c>
      <c r="BM8041" s="37">
        <v>24129</v>
      </c>
      <c r="BN8041" s="37">
        <v>7450</v>
      </c>
      <c r="BO8041" s="37">
        <v>32716</v>
      </c>
    </row>
    <row r="8042" spans="62:67" ht="9" customHeight="1" x14ac:dyDescent="0.25">
      <c r="BJ8042" s="36" t="s">
        <v>8060</v>
      </c>
      <c r="BK8042" s="37">
        <v>11631.000000000002</v>
      </c>
      <c r="BL8042" s="37">
        <v>3442</v>
      </c>
      <c r="BM8042" s="37">
        <v>24066</v>
      </c>
      <c r="BN8042" s="37">
        <v>7417</v>
      </c>
      <c r="BO8042" s="37">
        <v>32626</v>
      </c>
    </row>
    <row r="8043" spans="62:67" ht="9" customHeight="1" x14ac:dyDescent="0.25">
      <c r="BJ8043" s="36" t="s">
        <v>8061</v>
      </c>
      <c r="BK8043" s="37">
        <v>11579.600000000002</v>
      </c>
      <c r="BL8043" s="37">
        <v>3424</v>
      </c>
      <c r="BM8043" s="37">
        <v>24004</v>
      </c>
      <c r="BN8043" s="37">
        <v>7384</v>
      </c>
      <c r="BO8043" s="37">
        <v>32563</v>
      </c>
    </row>
    <row r="8044" spans="62:67" ht="9" customHeight="1" x14ac:dyDescent="0.25">
      <c r="BJ8044" s="36" t="s">
        <v>8062</v>
      </c>
      <c r="BK8044" s="37">
        <v>11528.200000000003</v>
      </c>
      <c r="BL8044" s="37">
        <v>3407</v>
      </c>
      <c r="BM8044" s="37">
        <v>23941</v>
      </c>
      <c r="BN8044" s="37">
        <v>7352</v>
      </c>
      <c r="BO8044" s="37">
        <v>32505</v>
      </c>
    </row>
    <row r="8045" spans="62:67" ht="9" customHeight="1" x14ac:dyDescent="0.25">
      <c r="BJ8045" s="36" t="s">
        <v>8063</v>
      </c>
      <c r="BK8045" s="37">
        <v>11476.800000000003</v>
      </c>
      <c r="BL8045" s="37">
        <v>3389</v>
      </c>
      <c r="BM8045" s="37">
        <v>23878</v>
      </c>
      <c r="BN8045" s="37">
        <v>7319</v>
      </c>
      <c r="BO8045" s="37">
        <v>32447</v>
      </c>
    </row>
    <row r="8046" spans="62:67" ht="9" customHeight="1" x14ac:dyDescent="0.25">
      <c r="BJ8046" s="36" t="s">
        <v>8064</v>
      </c>
      <c r="BK8046" s="37">
        <v>11425.400000000003</v>
      </c>
      <c r="BL8046" s="37">
        <v>3371</v>
      </c>
      <c r="BM8046" s="37">
        <v>23815</v>
      </c>
      <c r="BN8046" s="37">
        <v>7286</v>
      </c>
      <c r="BO8046" s="37">
        <v>32401</v>
      </c>
    </row>
    <row r="8047" spans="62:67" ht="9" customHeight="1" x14ac:dyDescent="0.25">
      <c r="BJ8047" s="36" t="s">
        <v>8065</v>
      </c>
      <c r="BK8047" s="37">
        <v>11374</v>
      </c>
      <c r="BL8047" s="37">
        <v>3353</v>
      </c>
      <c r="BM8047" s="37">
        <v>23752</v>
      </c>
      <c r="BN8047" s="37">
        <v>7244</v>
      </c>
      <c r="BO8047" s="37">
        <v>32334</v>
      </c>
    </row>
    <row r="8048" spans="62:67" ht="9" customHeight="1" x14ac:dyDescent="0.25">
      <c r="BJ8048" s="36" t="s">
        <v>8066</v>
      </c>
      <c r="BK8048" s="37">
        <v>11319</v>
      </c>
      <c r="BL8048" s="37">
        <v>3332</v>
      </c>
      <c r="BM8048" s="37">
        <v>23695</v>
      </c>
      <c r="BN8048" s="37">
        <v>7199</v>
      </c>
      <c r="BO8048" s="37">
        <v>32245</v>
      </c>
    </row>
    <row r="8049" spans="62:67" ht="9" customHeight="1" x14ac:dyDescent="0.25">
      <c r="BJ8049" s="36" t="s">
        <v>8067</v>
      </c>
      <c r="BK8049" s="37">
        <v>11264</v>
      </c>
      <c r="BL8049" s="37">
        <v>3311</v>
      </c>
      <c r="BM8049" s="37">
        <v>23638</v>
      </c>
      <c r="BN8049" s="37">
        <v>7177</v>
      </c>
      <c r="BO8049" s="37">
        <v>32172</v>
      </c>
    </row>
    <row r="8050" spans="62:67" ht="9" customHeight="1" x14ac:dyDescent="0.25">
      <c r="BJ8050" s="36" t="s">
        <v>8068</v>
      </c>
      <c r="BK8050" s="37">
        <v>11209</v>
      </c>
      <c r="BL8050" s="37">
        <v>3289</v>
      </c>
      <c r="BM8050" s="37">
        <v>23581</v>
      </c>
      <c r="BN8050" s="37">
        <v>7150</v>
      </c>
      <c r="BO8050" s="37">
        <v>32128</v>
      </c>
    </row>
    <row r="8051" spans="62:67" ht="9" customHeight="1" x14ac:dyDescent="0.25">
      <c r="BJ8051" s="36" t="s">
        <v>8069</v>
      </c>
      <c r="BK8051" s="37">
        <v>11154</v>
      </c>
      <c r="BL8051" s="37">
        <v>3268</v>
      </c>
      <c r="BM8051" s="37">
        <v>23523</v>
      </c>
      <c r="BN8051" s="37">
        <v>7124</v>
      </c>
      <c r="BO8051" s="37">
        <v>32083</v>
      </c>
    </row>
    <row r="8052" spans="62:67" ht="9" customHeight="1" x14ac:dyDescent="0.25">
      <c r="BJ8052" s="36" t="s">
        <v>8070</v>
      </c>
      <c r="BK8052" s="37">
        <v>11099</v>
      </c>
      <c r="BL8052" s="37">
        <v>3246</v>
      </c>
      <c r="BM8052" s="37">
        <v>23466</v>
      </c>
      <c r="BN8052" s="37">
        <v>7097</v>
      </c>
      <c r="BO8052" s="37">
        <v>32016</v>
      </c>
    </row>
    <row r="8053" spans="62:67" ht="9" customHeight="1" x14ac:dyDescent="0.25">
      <c r="BJ8053" s="36" t="s">
        <v>8071</v>
      </c>
      <c r="BK8053" s="37">
        <v>11044</v>
      </c>
      <c r="BL8053" s="37">
        <v>3225</v>
      </c>
      <c r="BM8053" s="37">
        <v>23409</v>
      </c>
      <c r="BN8053" s="37">
        <v>7064</v>
      </c>
      <c r="BO8053" s="37">
        <v>31948</v>
      </c>
    </row>
    <row r="8054" spans="62:67" ht="9" customHeight="1" x14ac:dyDescent="0.25">
      <c r="BJ8054" s="36" t="s">
        <v>8072</v>
      </c>
      <c r="BK8054" s="37">
        <v>10989</v>
      </c>
      <c r="BL8054" s="37">
        <v>3204</v>
      </c>
      <c r="BM8054" s="37">
        <v>23351</v>
      </c>
      <c r="BN8054" s="37">
        <v>7030</v>
      </c>
      <c r="BO8054" s="37">
        <v>31879</v>
      </c>
    </row>
    <row r="8055" spans="62:67" ht="9" customHeight="1" x14ac:dyDescent="0.25">
      <c r="BJ8055" s="36" t="s">
        <v>8073</v>
      </c>
      <c r="BK8055" s="37">
        <v>10934</v>
      </c>
      <c r="BL8055" s="37">
        <v>3182</v>
      </c>
      <c r="BM8055" s="37">
        <v>23294</v>
      </c>
      <c r="BN8055" s="37">
        <v>6997</v>
      </c>
      <c r="BO8055" s="37">
        <v>31810</v>
      </c>
    </row>
    <row r="8056" spans="62:67" ht="9" customHeight="1" x14ac:dyDescent="0.25">
      <c r="BJ8056" s="36" t="s">
        <v>8074</v>
      </c>
      <c r="BK8056" s="37">
        <v>10879</v>
      </c>
      <c r="BL8056" s="37">
        <v>3161</v>
      </c>
      <c r="BM8056" s="37">
        <v>23237</v>
      </c>
      <c r="BN8056" s="37">
        <v>6963</v>
      </c>
      <c r="BO8056" s="37">
        <v>31741</v>
      </c>
    </row>
    <row r="8057" spans="62:67" ht="9" customHeight="1" x14ac:dyDescent="0.25">
      <c r="BJ8057" s="36" t="s">
        <v>8075</v>
      </c>
      <c r="BK8057" s="37">
        <v>10824</v>
      </c>
      <c r="BL8057" s="37">
        <v>3139</v>
      </c>
      <c r="BM8057" s="37">
        <v>23179</v>
      </c>
      <c r="BN8057" s="37">
        <v>6930</v>
      </c>
      <c r="BO8057" s="37">
        <v>31704</v>
      </c>
    </row>
    <row r="8058" spans="62:67" ht="9" customHeight="1" x14ac:dyDescent="0.25">
      <c r="BJ8058" s="36" t="s">
        <v>8076</v>
      </c>
      <c r="BK8058" s="37">
        <v>10769</v>
      </c>
      <c r="BL8058" s="37">
        <v>3122</v>
      </c>
      <c r="BM8058" s="37">
        <v>23124</v>
      </c>
      <c r="BN8058" s="37">
        <v>6896</v>
      </c>
      <c r="BO8058" s="37">
        <v>31630</v>
      </c>
    </row>
    <row r="8059" spans="62:67" ht="9" customHeight="1" x14ac:dyDescent="0.25">
      <c r="BJ8059" s="36" t="s">
        <v>8077</v>
      </c>
      <c r="BK8059" s="37">
        <v>10714</v>
      </c>
      <c r="BL8059" s="37">
        <v>3104</v>
      </c>
      <c r="BM8059" s="37">
        <v>23068</v>
      </c>
      <c r="BN8059" s="37">
        <v>6863</v>
      </c>
      <c r="BO8059" s="37">
        <v>31567</v>
      </c>
    </row>
    <row r="8060" spans="62:67" ht="9" customHeight="1" x14ac:dyDescent="0.25">
      <c r="BJ8060" s="36" t="s">
        <v>8078</v>
      </c>
      <c r="BK8060" s="37">
        <v>10659</v>
      </c>
      <c r="BL8060" s="37">
        <v>3087</v>
      </c>
      <c r="BM8060" s="37">
        <v>23012</v>
      </c>
      <c r="BN8060" s="37">
        <v>6829</v>
      </c>
      <c r="BO8060" s="37">
        <v>31497</v>
      </c>
    </row>
    <row r="8061" spans="62:67" ht="9" customHeight="1" x14ac:dyDescent="0.25">
      <c r="BJ8061" s="36" t="s">
        <v>8079</v>
      </c>
      <c r="BK8061" s="37">
        <v>10604</v>
      </c>
      <c r="BL8061" s="37">
        <v>3069</v>
      </c>
      <c r="BM8061" s="37">
        <v>22957</v>
      </c>
      <c r="BN8061" s="37">
        <v>6784</v>
      </c>
      <c r="BO8061" s="37">
        <v>31409</v>
      </c>
    </row>
    <row r="8062" spans="62:67" ht="9" customHeight="1" x14ac:dyDescent="0.25">
      <c r="BJ8062" s="36" t="s">
        <v>8080</v>
      </c>
      <c r="BK8062" s="37">
        <v>10549</v>
      </c>
      <c r="BL8062" s="37">
        <v>3052</v>
      </c>
      <c r="BM8062" s="37">
        <v>22901</v>
      </c>
      <c r="BN8062" s="37">
        <v>6739</v>
      </c>
      <c r="BO8062" s="37">
        <v>31349</v>
      </c>
    </row>
    <row r="8063" spans="62:67" ht="9" customHeight="1" x14ac:dyDescent="0.25">
      <c r="BJ8063" s="36" t="s">
        <v>8081</v>
      </c>
      <c r="BK8063" s="37">
        <v>10494</v>
      </c>
      <c r="BL8063" s="37">
        <v>3034</v>
      </c>
      <c r="BM8063" s="37">
        <v>22845</v>
      </c>
      <c r="BN8063" s="37">
        <v>6699</v>
      </c>
      <c r="BO8063" s="37">
        <v>31285</v>
      </c>
    </row>
    <row r="8064" spans="62:67" ht="9" customHeight="1" x14ac:dyDescent="0.25">
      <c r="BJ8064" s="36" t="s">
        <v>8082</v>
      </c>
      <c r="BK8064" s="37">
        <v>10439</v>
      </c>
      <c r="BL8064" s="37">
        <v>3017</v>
      </c>
      <c r="BM8064" s="37">
        <v>22790</v>
      </c>
      <c r="BN8064" s="37">
        <v>6651</v>
      </c>
      <c r="BO8064" s="37">
        <v>31221</v>
      </c>
    </row>
    <row r="8065" spans="62:67" ht="9" customHeight="1" x14ac:dyDescent="0.25">
      <c r="BJ8065" s="36" t="s">
        <v>8083</v>
      </c>
      <c r="BK8065" s="37">
        <v>10384</v>
      </c>
      <c r="BL8065" s="37">
        <v>2999</v>
      </c>
      <c r="BM8065" s="37">
        <v>22734</v>
      </c>
      <c r="BN8065" s="37">
        <v>6620</v>
      </c>
      <c r="BO8065" s="37">
        <v>31157</v>
      </c>
    </row>
    <row r="8066" spans="62:67" ht="9" customHeight="1" x14ac:dyDescent="0.25">
      <c r="BJ8066" s="36" t="s">
        <v>8084</v>
      </c>
      <c r="BK8066" s="37">
        <v>10329</v>
      </c>
      <c r="BL8066" s="37">
        <v>2982</v>
      </c>
      <c r="BM8066" s="37">
        <v>22678</v>
      </c>
      <c r="BN8066" s="37">
        <v>6588</v>
      </c>
      <c r="BO8066" s="37">
        <v>31089</v>
      </c>
    </row>
    <row r="8067" spans="62:67" ht="9" customHeight="1" x14ac:dyDescent="0.25">
      <c r="BJ8067" s="36" t="s">
        <v>8085</v>
      </c>
      <c r="BK8067" s="37">
        <v>10274</v>
      </c>
      <c r="BL8067" s="37">
        <v>2964</v>
      </c>
      <c r="BM8067" s="37">
        <v>22622</v>
      </c>
      <c r="BN8067" s="37">
        <v>6557</v>
      </c>
      <c r="BO8067" s="37">
        <v>31044</v>
      </c>
    </row>
    <row r="8068" spans="62:67" ht="9" customHeight="1" x14ac:dyDescent="0.25">
      <c r="BJ8068" s="36" t="s">
        <v>8086</v>
      </c>
      <c r="BK8068" s="37">
        <v>10219</v>
      </c>
      <c r="BL8068" s="37">
        <v>2945</v>
      </c>
      <c r="BM8068" s="37">
        <v>22563</v>
      </c>
      <c r="BN8068" s="37">
        <v>6536</v>
      </c>
      <c r="BO8068" s="37">
        <v>30988</v>
      </c>
    </row>
    <row r="8069" spans="62:67" ht="9" customHeight="1" x14ac:dyDescent="0.25">
      <c r="BJ8069" s="36" t="s">
        <v>8087</v>
      </c>
      <c r="BK8069" s="37">
        <v>10164</v>
      </c>
      <c r="BL8069" s="37">
        <v>2926</v>
      </c>
      <c r="BM8069" s="37">
        <v>22504</v>
      </c>
      <c r="BN8069" s="37">
        <v>6510</v>
      </c>
      <c r="BO8069" s="37">
        <v>30903</v>
      </c>
    </row>
    <row r="8070" spans="62:67" ht="9" customHeight="1" x14ac:dyDescent="0.25">
      <c r="BJ8070" s="36" t="s">
        <v>8088</v>
      </c>
      <c r="BK8070" s="37">
        <v>10109</v>
      </c>
      <c r="BL8070" s="37">
        <v>2907</v>
      </c>
      <c r="BM8070" s="37">
        <v>22445</v>
      </c>
      <c r="BN8070" s="37">
        <v>6483</v>
      </c>
      <c r="BO8070" s="37">
        <v>30846</v>
      </c>
    </row>
    <row r="8071" spans="62:67" ht="9" customHeight="1" x14ac:dyDescent="0.25">
      <c r="BJ8071" s="36" t="s">
        <v>8089</v>
      </c>
      <c r="BK8071" s="37">
        <v>10054</v>
      </c>
      <c r="BL8071" s="37">
        <v>2888</v>
      </c>
      <c r="BM8071" s="37">
        <v>22385</v>
      </c>
      <c r="BN8071" s="37">
        <v>6455</v>
      </c>
      <c r="BO8071" s="37">
        <v>30835</v>
      </c>
    </row>
    <row r="8072" spans="62:67" ht="9" customHeight="1" x14ac:dyDescent="0.25">
      <c r="BJ8072" s="36" t="s">
        <v>8090</v>
      </c>
      <c r="BK8072" s="37">
        <v>9999</v>
      </c>
      <c r="BL8072" s="37">
        <v>2868</v>
      </c>
      <c r="BM8072" s="37">
        <v>22326</v>
      </c>
      <c r="BN8072" s="37">
        <v>6426</v>
      </c>
      <c r="BO8072" s="37">
        <v>30760</v>
      </c>
    </row>
    <row r="8073" spans="62:67" ht="9" customHeight="1" x14ac:dyDescent="0.25">
      <c r="BJ8073" s="36" t="s">
        <v>8091</v>
      </c>
      <c r="BK8073" s="37">
        <v>9944</v>
      </c>
      <c r="BL8073" s="37">
        <v>2849</v>
      </c>
      <c r="BM8073" s="37">
        <v>22267</v>
      </c>
      <c r="BN8073" s="37">
        <v>6398</v>
      </c>
      <c r="BO8073" s="37">
        <v>30716</v>
      </c>
    </row>
    <row r="8074" spans="62:67" ht="9" customHeight="1" x14ac:dyDescent="0.25">
      <c r="BJ8074" s="36" t="s">
        <v>8092</v>
      </c>
      <c r="BK8074" s="37">
        <v>9889</v>
      </c>
      <c r="BL8074" s="37">
        <v>2830</v>
      </c>
      <c r="BM8074" s="37">
        <v>22207</v>
      </c>
      <c r="BN8074" s="37">
        <v>6369</v>
      </c>
      <c r="BO8074" s="37">
        <v>30640</v>
      </c>
    </row>
    <row r="8075" spans="62:67" ht="9" customHeight="1" x14ac:dyDescent="0.25">
      <c r="BJ8075" s="36" t="s">
        <v>8093</v>
      </c>
      <c r="BK8075" s="37">
        <v>9834</v>
      </c>
      <c r="BL8075" s="37">
        <v>2811</v>
      </c>
      <c r="BM8075" s="37">
        <v>22148</v>
      </c>
      <c r="BN8075" s="37">
        <v>6341</v>
      </c>
      <c r="BO8075" s="37">
        <v>30583</v>
      </c>
    </row>
    <row r="8076" spans="62:67" ht="9" customHeight="1" x14ac:dyDescent="0.25">
      <c r="BJ8076" s="36" t="s">
        <v>8094</v>
      </c>
      <c r="BK8076" s="37">
        <v>9779</v>
      </c>
      <c r="BL8076" s="37">
        <v>2792</v>
      </c>
      <c r="BM8076" s="37">
        <v>22089</v>
      </c>
      <c r="BN8076" s="37">
        <v>6312</v>
      </c>
      <c r="BO8076" s="37">
        <v>30496</v>
      </c>
    </row>
    <row r="8077" spans="62:67" ht="9" customHeight="1" x14ac:dyDescent="0.25">
      <c r="BJ8077" s="36" t="s">
        <v>8095</v>
      </c>
      <c r="BK8077" s="37">
        <v>9724</v>
      </c>
      <c r="BL8077" s="37">
        <v>2772</v>
      </c>
      <c r="BM8077" s="37">
        <v>22029</v>
      </c>
      <c r="BN8077" s="37">
        <v>6284</v>
      </c>
      <c r="BO8077" s="37">
        <v>30410</v>
      </c>
    </row>
    <row r="8078" spans="62:67" ht="9" customHeight="1" x14ac:dyDescent="0.25">
      <c r="BJ8078" s="36" t="s">
        <v>8096</v>
      </c>
      <c r="BK8078" s="37">
        <v>9669</v>
      </c>
      <c r="BL8078" s="37">
        <v>2754</v>
      </c>
      <c r="BM8078" s="37">
        <v>21973</v>
      </c>
      <c r="BN8078" s="37">
        <v>6255</v>
      </c>
      <c r="BO8078" s="37">
        <v>30323</v>
      </c>
    </row>
    <row r="8079" spans="62:67" ht="9" customHeight="1" x14ac:dyDescent="0.25">
      <c r="BJ8079" s="36" t="s">
        <v>8097</v>
      </c>
      <c r="BK8079" s="37">
        <v>9614</v>
      </c>
      <c r="BL8079" s="37">
        <v>2735</v>
      </c>
      <c r="BM8079" s="37">
        <v>21916</v>
      </c>
      <c r="BN8079" s="37">
        <v>6227</v>
      </c>
      <c r="BO8079" s="37">
        <v>30296</v>
      </c>
    </row>
    <row r="8080" spans="62:67" ht="9" customHeight="1" x14ac:dyDescent="0.25">
      <c r="BJ8080" s="36" t="s">
        <v>8098</v>
      </c>
      <c r="BK8080" s="37">
        <v>9559</v>
      </c>
      <c r="BL8080" s="37">
        <v>2716</v>
      </c>
      <c r="BM8080" s="37">
        <v>21860</v>
      </c>
      <c r="BN8080" s="37">
        <v>6198</v>
      </c>
      <c r="BO8080" s="37">
        <v>30205</v>
      </c>
    </row>
    <row r="8081" spans="62:67" ht="9" customHeight="1" x14ac:dyDescent="0.25">
      <c r="BJ8081" s="36" t="s">
        <v>8099</v>
      </c>
      <c r="BK8081" s="37">
        <v>9504</v>
      </c>
      <c r="BL8081" s="37">
        <v>2698</v>
      </c>
      <c r="BM8081" s="37">
        <v>21803</v>
      </c>
      <c r="BN8081" s="37">
        <v>6166</v>
      </c>
      <c r="BO8081" s="37">
        <v>30131</v>
      </c>
    </row>
    <row r="8082" spans="62:67" ht="9" customHeight="1" x14ac:dyDescent="0.25">
      <c r="BJ8082" s="36" t="s">
        <v>8100</v>
      </c>
      <c r="BK8082" s="37">
        <v>9449</v>
      </c>
      <c r="BL8082" s="37">
        <v>2679</v>
      </c>
      <c r="BM8082" s="37">
        <v>21747</v>
      </c>
      <c r="BN8082" s="37">
        <v>6134</v>
      </c>
      <c r="BO8082" s="37">
        <v>30111</v>
      </c>
    </row>
    <row r="8083" spans="62:67" ht="9" customHeight="1" x14ac:dyDescent="0.25">
      <c r="BJ8083" s="36" t="s">
        <v>8101</v>
      </c>
      <c r="BK8083" s="37">
        <v>9394</v>
      </c>
      <c r="BL8083" s="37">
        <v>2660</v>
      </c>
      <c r="BM8083" s="37">
        <v>21690</v>
      </c>
      <c r="BN8083" s="37">
        <v>6102</v>
      </c>
      <c r="BO8083" s="37">
        <v>30071</v>
      </c>
    </row>
    <row r="8084" spans="62:67" ht="9" customHeight="1" x14ac:dyDescent="0.25">
      <c r="BJ8084" s="36" t="s">
        <v>8102</v>
      </c>
      <c r="BK8084" s="37">
        <v>9339</v>
      </c>
      <c r="BL8084" s="37">
        <v>2642</v>
      </c>
      <c r="BM8084" s="37">
        <v>21634</v>
      </c>
      <c r="BN8084" s="37">
        <v>6070</v>
      </c>
      <c r="BO8084" s="37">
        <v>29986</v>
      </c>
    </row>
    <row r="8085" spans="62:67" ht="9" customHeight="1" x14ac:dyDescent="0.25">
      <c r="BJ8085" s="36" t="s">
        <v>8103</v>
      </c>
      <c r="BK8085" s="37">
        <v>9284</v>
      </c>
      <c r="BL8085" s="37">
        <v>2623</v>
      </c>
      <c r="BM8085" s="37">
        <v>21577</v>
      </c>
      <c r="BN8085" s="37">
        <v>6037</v>
      </c>
      <c r="BO8085" s="37">
        <v>29900</v>
      </c>
    </row>
    <row r="8086" spans="62:67" ht="9" customHeight="1" x14ac:dyDescent="0.25">
      <c r="BJ8086" s="36" t="s">
        <v>8104</v>
      </c>
      <c r="BK8086" s="37">
        <v>9229</v>
      </c>
      <c r="BL8086" s="37">
        <v>2604</v>
      </c>
      <c r="BM8086" s="37">
        <v>21521</v>
      </c>
      <c r="BN8086" s="37">
        <v>6005</v>
      </c>
      <c r="BO8086" s="37">
        <v>29831</v>
      </c>
    </row>
    <row r="8087" spans="62:67" ht="9" customHeight="1" x14ac:dyDescent="0.25">
      <c r="BJ8087" s="36" t="s">
        <v>8105</v>
      </c>
      <c r="BK8087" s="37">
        <v>9174</v>
      </c>
      <c r="BL8087" s="37">
        <v>2585</v>
      </c>
      <c r="BM8087" s="37">
        <v>21464</v>
      </c>
      <c r="BN8087" s="37">
        <v>5973</v>
      </c>
      <c r="BO8087" s="37">
        <v>29779</v>
      </c>
    </row>
    <row r="8088" spans="62:67" ht="9" customHeight="1" x14ac:dyDescent="0.25">
      <c r="BJ8088" s="36" t="s">
        <v>8106</v>
      </c>
      <c r="BK8088" s="37">
        <v>9125.7000000000007</v>
      </c>
      <c r="BL8088" s="37">
        <v>2571</v>
      </c>
      <c r="BM8088" s="37">
        <v>21413</v>
      </c>
      <c r="BN8088" s="37">
        <v>5941</v>
      </c>
      <c r="BO8088" s="37">
        <v>29727</v>
      </c>
    </row>
    <row r="8089" spans="62:67" ht="9" customHeight="1" x14ac:dyDescent="0.25">
      <c r="BJ8089" s="36" t="s">
        <v>8107</v>
      </c>
      <c r="BK8089" s="37">
        <v>9077.4000000000015</v>
      </c>
      <c r="BL8089" s="37">
        <v>2556</v>
      </c>
      <c r="BM8089" s="37">
        <v>21362</v>
      </c>
      <c r="BN8089" s="37">
        <v>5912</v>
      </c>
      <c r="BO8089" s="37">
        <v>29680</v>
      </c>
    </row>
    <row r="8090" spans="62:67" ht="9" customHeight="1" x14ac:dyDescent="0.25">
      <c r="BJ8090" s="36" t="s">
        <v>8108</v>
      </c>
      <c r="BK8090" s="37">
        <v>9029.1000000000022</v>
      </c>
      <c r="BL8090" s="37">
        <v>2541</v>
      </c>
      <c r="BM8090" s="37">
        <v>21311</v>
      </c>
      <c r="BN8090" s="37">
        <v>5883</v>
      </c>
      <c r="BO8090" s="37">
        <v>29618</v>
      </c>
    </row>
    <row r="8091" spans="62:67" ht="9" customHeight="1" x14ac:dyDescent="0.25">
      <c r="BJ8091" s="36" t="s">
        <v>8109</v>
      </c>
      <c r="BK8091" s="37">
        <v>8980.8000000000029</v>
      </c>
      <c r="BL8091" s="37">
        <v>2526</v>
      </c>
      <c r="BM8091" s="37">
        <v>21259</v>
      </c>
      <c r="BN8091" s="37">
        <v>5855</v>
      </c>
      <c r="BO8091" s="37">
        <v>29552</v>
      </c>
    </row>
    <row r="8092" spans="62:67" ht="9" customHeight="1" x14ac:dyDescent="0.25">
      <c r="BJ8092" s="36" t="s">
        <v>8110</v>
      </c>
      <c r="BK8092" s="37">
        <v>8932.5000000000036</v>
      </c>
      <c r="BL8092" s="37">
        <v>2511</v>
      </c>
      <c r="BM8092" s="37">
        <v>21208</v>
      </c>
      <c r="BN8092" s="37">
        <v>5826</v>
      </c>
      <c r="BO8092" s="37">
        <v>29486</v>
      </c>
    </row>
    <row r="8093" spans="62:67" ht="9" customHeight="1" x14ac:dyDescent="0.25">
      <c r="BJ8093" s="36" t="s">
        <v>8111</v>
      </c>
      <c r="BK8093" s="37">
        <v>8884.2000000000044</v>
      </c>
      <c r="BL8093" s="37">
        <v>2496</v>
      </c>
      <c r="BM8093" s="37">
        <v>21157</v>
      </c>
      <c r="BN8093" s="37">
        <v>5797</v>
      </c>
      <c r="BO8093" s="37">
        <v>29450</v>
      </c>
    </row>
    <row r="8094" spans="62:67" ht="9" customHeight="1" x14ac:dyDescent="0.25">
      <c r="BJ8094" s="36" t="s">
        <v>8112</v>
      </c>
      <c r="BK8094" s="37">
        <v>8835.9000000000051</v>
      </c>
      <c r="BL8094" s="37">
        <v>2481</v>
      </c>
      <c r="BM8094" s="37">
        <v>21105</v>
      </c>
      <c r="BN8094" s="37">
        <v>5768</v>
      </c>
      <c r="BO8094" s="37">
        <v>29411</v>
      </c>
    </row>
    <row r="8095" spans="62:67" ht="9" customHeight="1" x14ac:dyDescent="0.25">
      <c r="BJ8095" s="36" t="s">
        <v>8113</v>
      </c>
      <c r="BK8095" s="37">
        <v>8787.6000000000058</v>
      </c>
      <c r="BL8095" s="37">
        <v>2466</v>
      </c>
      <c r="BM8095" s="37">
        <v>21054</v>
      </c>
      <c r="BN8095" s="37">
        <v>5740</v>
      </c>
      <c r="BO8095" s="37">
        <v>29331</v>
      </c>
    </row>
    <row r="8096" spans="62:67" ht="9" customHeight="1" x14ac:dyDescent="0.25">
      <c r="BJ8096" s="36" t="s">
        <v>8114</v>
      </c>
      <c r="BK8096" s="37">
        <v>8739.3000000000065</v>
      </c>
      <c r="BL8096" s="37">
        <v>2451</v>
      </c>
      <c r="BM8096" s="37">
        <v>21003</v>
      </c>
      <c r="BN8096" s="37">
        <v>5711</v>
      </c>
      <c r="BO8096" s="37">
        <v>29250</v>
      </c>
    </row>
    <row r="8097" spans="62:67" ht="9" customHeight="1" x14ac:dyDescent="0.25">
      <c r="BJ8097" s="36" t="s">
        <v>8115</v>
      </c>
      <c r="BK8097" s="37">
        <v>8691</v>
      </c>
      <c r="BL8097" s="37">
        <v>2436</v>
      </c>
      <c r="BM8097" s="37">
        <v>20951</v>
      </c>
      <c r="BN8097" s="37">
        <v>5684</v>
      </c>
      <c r="BO8097" s="37">
        <v>29208</v>
      </c>
    </row>
    <row r="8098" spans="62:67" ht="9" customHeight="1" x14ac:dyDescent="0.25">
      <c r="BJ8098" s="36" t="s">
        <v>8116</v>
      </c>
      <c r="BK8098" s="37">
        <v>8642</v>
      </c>
      <c r="BL8098" s="37">
        <v>2422</v>
      </c>
      <c r="BM8098" s="37">
        <v>20901</v>
      </c>
      <c r="BN8098" s="37">
        <v>5653</v>
      </c>
      <c r="BO8098" s="37">
        <v>29166</v>
      </c>
    </row>
    <row r="8099" spans="62:67" ht="9" customHeight="1" x14ac:dyDescent="0.25">
      <c r="BJ8099" s="36" t="s">
        <v>8117</v>
      </c>
      <c r="BK8099" s="37">
        <v>8593</v>
      </c>
      <c r="BL8099" s="37">
        <v>2407</v>
      </c>
      <c r="BM8099" s="37">
        <v>20850</v>
      </c>
      <c r="BN8099" s="37">
        <v>5623</v>
      </c>
      <c r="BO8099" s="37">
        <v>29095</v>
      </c>
    </row>
    <row r="8100" spans="62:67" ht="9" customHeight="1" x14ac:dyDescent="0.25">
      <c r="BJ8100" s="36" t="s">
        <v>8118</v>
      </c>
      <c r="BK8100" s="37">
        <v>8544</v>
      </c>
      <c r="BL8100" s="37">
        <v>2392</v>
      </c>
      <c r="BM8100" s="37">
        <v>20799</v>
      </c>
      <c r="BN8100" s="37">
        <v>5593</v>
      </c>
      <c r="BO8100" s="37">
        <v>29023</v>
      </c>
    </row>
    <row r="8101" spans="62:67" ht="9" customHeight="1" x14ac:dyDescent="0.25">
      <c r="BJ8101" s="36" t="s">
        <v>8119</v>
      </c>
      <c r="BK8101" s="37">
        <v>8495</v>
      </c>
      <c r="BL8101" s="37">
        <v>2378</v>
      </c>
      <c r="BM8101" s="37">
        <v>20748</v>
      </c>
      <c r="BN8101" s="37">
        <v>5565</v>
      </c>
      <c r="BO8101" s="37">
        <v>28976</v>
      </c>
    </row>
    <row r="8102" spans="62:67" ht="9" customHeight="1" x14ac:dyDescent="0.25">
      <c r="BJ8102" s="36" t="s">
        <v>8120</v>
      </c>
      <c r="BK8102" s="37">
        <v>8446</v>
      </c>
      <c r="BL8102" s="37">
        <v>2363</v>
      </c>
      <c r="BM8102" s="37">
        <v>20697</v>
      </c>
      <c r="BN8102" s="37">
        <v>5536</v>
      </c>
      <c r="BO8102" s="37">
        <v>28913</v>
      </c>
    </row>
    <row r="8103" spans="62:67" ht="9" customHeight="1" x14ac:dyDescent="0.25">
      <c r="BJ8103" s="36" t="s">
        <v>8121</v>
      </c>
      <c r="BK8103" s="37">
        <v>8397</v>
      </c>
      <c r="BL8103" s="37">
        <v>2348</v>
      </c>
      <c r="BM8103" s="37">
        <v>20646</v>
      </c>
      <c r="BN8103" s="37">
        <v>5508</v>
      </c>
      <c r="BO8103" s="37">
        <v>28851</v>
      </c>
    </row>
    <row r="8104" spans="62:67" ht="9" customHeight="1" x14ac:dyDescent="0.25">
      <c r="BJ8104" s="36" t="s">
        <v>8122</v>
      </c>
      <c r="BK8104" s="37">
        <v>8348</v>
      </c>
      <c r="BL8104" s="37">
        <v>2334</v>
      </c>
      <c r="BM8104" s="37">
        <v>20595</v>
      </c>
      <c r="BN8104" s="37">
        <v>5479</v>
      </c>
      <c r="BO8104" s="37">
        <v>28788</v>
      </c>
    </row>
    <row r="8105" spans="62:67" ht="9" customHeight="1" x14ac:dyDescent="0.25">
      <c r="BJ8105" s="36" t="s">
        <v>8123</v>
      </c>
      <c r="BK8105" s="37">
        <v>8299</v>
      </c>
      <c r="BL8105" s="37">
        <v>2319</v>
      </c>
      <c r="BM8105" s="37">
        <v>20544</v>
      </c>
      <c r="BN8105" s="37">
        <v>5451</v>
      </c>
      <c r="BO8105" s="37">
        <v>28759</v>
      </c>
    </row>
    <row r="8106" spans="62:67" ht="9" customHeight="1" x14ac:dyDescent="0.25">
      <c r="BJ8106" s="36" t="s">
        <v>8124</v>
      </c>
      <c r="BK8106" s="37">
        <v>8250</v>
      </c>
      <c r="BL8106" s="37">
        <v>2304</v>
      </c>
      <c r="BM8106" s="37">
        <v>20493</v>
      </c>
      <c r="BN8106" s="37">
        <v>5427</v>
      </c>
      <c r="BO8106" s="37">
        <v>28701</v>
      </c>
    </row>
    <row r="8107" spans="62:67" ht="9" customHeight="1" x14ac:dyDescent="0.25">
      <c r="BJ8107" s="36" t="s">
        <v>8125</v>
      </c>
      <c r="BK8107" s="37">
        <v>8201</v>
      </c>
      <c r="BL8107" s="37">
        <v>2289</v>
      </c>
      <c r="BM8107" s="37">
        <v>20442</v>
      </c>
      <c r="BN8107" s="37">
        <v>5403</v>
      </c>
      <c r="BO8107" s="37">
        <v>28640</v>
      </c>
    </row>
    <row r="8108" spans="62:67" ht="9" customHeight="1" x14ac:dyDescent="0.25">
      <c r="BJ8108" s="36" t="s">
        <v>8126</v>
      </c>
      <c r="BK8108" s="37">
        <v>8152</v>
      </c>
      <c r="BL8108" s="37">
        <v>2276</v>
      </c>
      <c r="BM8108" s="37">
        <v>20388</v>
      </c>
      <c r="BN8108" s="37">
        <v>5378</v>
      </c>
      <c r="BO8108" s="37">
        <v>28579</v>
      </c>
    </row>
    <row r="8109" spans="62:67" ht="9" customHeight="1" x14ac:dyDescent="0.25">
      <c r="BJ8109" s="36" t="s">
        <v>8127</v>
      </c>
      <c r="BK8109" s="37">
        <v>8103</v>
      </c>
      <c r="BL8109" s="37">
        <v>2263</v>
      </c>
      <c r="BM8109" s="37">
        <v>20334</v>
      </c>
      <c r="BN8109" s="37">
        <v>5354</v>
      </c>
      <c r="BO8109" s="37">
        <v>28519</v>
      </c>
    </row>
    <row r="8110" spans="62:67" ht="9" customHeight="1" x14ac:dyDescent="0.25">
      <c r="BJ8110" s="36" t="s">
        <v>8128</v>
      </c>
      <c r="BK8110" s="37">
        <v>8054</v>
      </c>
      <c r="BL8110" s="37">
        <v>2250</v>
      </c>
      <c r="BM8110" s="37">
        <v>20280</v>
      </c>
      <c r="BN8110" s="37">
        <v>5322</v>
      </c>
      <c r="BO8110" s="37">
        <v>28458</v>
      </c>
    </row>
    <row r="8111" spans="62:67" ht="9" customHeight="1" x14ac:dyDescent="0.25">
      <c r="BJ8111" s="36" t="s">
        <v>8129</v>
      </c>
      <c r="BK8111" s="37">
        <v>8005</v>
      </c>
      <c r="BL8111" s="37">
        <v>2237</v>
      </c>
      <c r="BM8111" s="37">
        <v>20226</v>
      </c>
      <c r="BN8111" s="37">
        <v>5289</v>
      </c>
      <c r="BO8111" s="37">
        <v>28397</v>
      </c>
    </row>
    <row r="8112" spans="62:67" ht="9" customHeight="1" x14ac:dyDescent="0.25">
      <c r="BJ8112" s="36" t="s">
        <v>8130</v>
      </c>
      <c r="BK8112" s="37">
        <v>7956</v>
      </c>
      <c r="BL8112" s="37">
        <v>2224</v>
      </c>
      <c r="BM8112" s="37">
        <v>20172</v>
      </c>
      <c r="BN8112" s="37">
        <v>5260</v>
      </c>
      <c r="BO8112" s="37">
        <v>28332</v>
      </c>
    </row>
    <row r="8113" spans="62:67" ht="9" customHeight="1" x14ac:dyDescent="0.25">
      <c r="BJ8113" s="36" t="s">
        <v>8131</v>
      </c>
      <c r="BK8113" s="37">
        <v>7907</v>
      </c>
      <c r="BL8113" s="37">
        <v>2211</v>
      </c>
      <c r="BM8113" s="37">
        <v>20118</v>
      </c>
      <c r="BN8113" s="37">
        <v>5231</v>
      </c>
      <c r="BO8113" s="37">
        <v>28271</v>
      </c>
    </row>
    <row r="8114" spans="62:67" ht="9" customHeight="1" x14ac:dyDescent="0.25">
      <c r="BJ8114" s="36" t="s">
        <v>8132</v>
      </c>
      <c r="BK8114" s="37">
        <v>7858</v>
      </c>
      <c r="BL8114" s="37">
        <v>2198</v>
      </c>
      <c r="BM8114" s="37">
        <v>20064</v>
      </c>
      <c r="BN8114" s="37">
        <v>5202</v>
      </c>
      <c r="BO8114" s="37">
        <v>28210</v>
      </c>
    </row>
    <row r="8115" spans="62:67" ht="9" customHeight="1" x14ac:dyDescent="0.25">
      <c r="BJ8115" s="36" t="s">
        <v>8133</v>
      </c>
      <c r="BK8115" s="37">
        <v>7809</v>
      </c>
      <c r="BL8115" s="37">
        <v>2185</v>
      </c>
      <c r="BM8115" s="37">
        <v>20010</v>
      </c>
      <c r="BN8115" s="37">
        <v>5173</v>
      </c>
      <c r="BO8115" s="37">
        <v>28149</v>
      </c>
    </row>
    <row r="8116" spans="62:67" ht="9" customHeight="1" x14ac:dyDescent="0.25">
      <c r="BJ8116" s="36" t="s">
        <v>8134</v>
      </c>
      <c r="BK8116" s="37">
        <v>7760</v>
      </c>
      <c r="BL8116" s="37">
        <v>2172</v>
      </c>
      <c r="BM8116" s="37">
        <v>19956</v>
      </c>
      <c r="BN8116" s="37">
        <v>5144</v>
      </c>
      <c r="BO8116" s="37">
        <v>28088</v>
      </c>
    </row>
    <row r="8117" spans="62:67" ht="9" customHeight="1" x14ac:dyDescent="0.25">
      <c r="BJ8117" s="36" t="s">
        <v>8135</v>
      </c>
      <c r="BK8117" s="37">
        <v>7711</v>
      </c>
      <c r="BL8117" s="37">
        <v>2158</v>
      </c>
      <c r="BM8117" s="37">
        <v>19901</v>
      </c>
      <c r="BN8117" s="37">
        <v>5115</v>
      </c>
      <c r="BO8117" s="37">
        <v>28027</v>
      </c>
    </row>
    <row r="8118" spans="62:67" ht="9" customHeight="1" x14ac:dyDescent="0.25">
      <c r="BJ8118" s="36" t="s">
        <v>8136</v>
      </c>
      <c r="BK8118" s="37">
        <v>7662</v>
      </c>
      <c r="BL8118" s="37">
        <v>2144</v>
      </c>
      <c r="BM8118" s="37">
        <v>19851</v>
      </c>
      <c r="BN8118" s="37">
        <v>5086</v>
      </c>
      <c r="BO8118" s="37">
        <v>27966</v>
      </c>
    </row>
    <row r="8119" spans="62:67" ht="9" customHeight="1" x14ac:dyDescent="0.25">
      <c r="BJ8119" s="36" t="s">
        <v>8137</v>
      </c>
      <c r="BK8119" s="37">
        <v>7613</v>
      </c>
      <c r="BL8119" s="37">
        <v>2130</v>
      </c>
      <c r="BM8119" s="37">
        <v>19800</v>
      </c>
      <c r="BN8119" s="37">
        <v>5058</v>
      </c>
      <c r="BO8119" s="37">
        <v>27916</v>
      </c>
    </row>
    <row r="8120" spans="62:67" ht="9" customHeight="1" x14ac:dyDescent="0.25">
      <c r="BJ8120" s="36" t="s">
        <v>8138</v>
      </c>
      <c r="BK8120" s="37">
        <v>7564</v>
      </c>
      <c r="BL8120" s="37">
        <v>2116</v>
      </c>
      <c r="BM8120" s="37">
        <v>19750</v>
      </c>
      <c r="BN8120" s="37">
        <v>5035</v>
      </c>
      <c r="BO8120" s="37">
        <v>27866</v>
      </c>
    </row>
    <row r="8121" spans="62:67" ht="9" customHeight="1" x14ac:dyDescent="0.25">
      <c r="BJ8121" s="36" t="s">
        <v>8139</v>
      </c>
      <c r="BK8121" s="37">
        <v>7515</v>
      </c>
      <c r="BL8121" s="37">
        <v>2101</v>
      </c>
      <c r="BM8121" s="37">
        <v>19699</v>
      </c>
      <c r="BN8121" s="37">
        <v>5012</v>
      </c>
      <c r="BO8121" s="37">
        <v>27788</v>
      </c>
    </row>
    <row r="8122" spans="62:67" ht="9" customHeight="1" x14ac:dyDescent="0.25">
      <c r="BJ8122" s="36" t="s">
        <v>8140</v>
      </c>
      <c r="BK8122" s="37">
        <v>7466</v>
      </c>
      <c r="BL8122" s="37">
        <v>2087</v>
      </c>
      <c r="BM8122" s="37">
        <v>19648</v>
      </c>
      <c r="BN8122" s="37">
        <v>4990</v>
      </c>
      <c r="BO8122" s="37">
        <v>27746</v>
      </c>
    </row>
    <row r="8123" spans="62:67" ht="9" customHeight="1" x14ac:dyDescent="0.25">
      <c r="BJ8123" s="36" t="s">
        <v>8141</v>
      </c>
      <c r="BK8123" s="37">
        <v>7417</v>
      </c>
      <c r="BL8123" s="37">
        <v>2073</v>
      </c>
      <c r="BM8123" s="37">
        <v>19598</v>
      </c>
      <c r="BN8123" s="37">
        <v>4967</v>
      </c>
      <c r="BO8123" s="37">
        <v>27703</v>
      </c>
    </row>
    <row r="8124" spans="62:67" ht="9" customHeight="1" x14ac:dyDescent="0.25">
      <c r="BJ8124" s="36" t="s">
        <v>8142</v>
      </c>
      <c r="BK8124" s="37">
        <v>7368</v>
      </c>
      <c r="BL8124" s="37">
        <v>2058</v>
      </c>
      <c r="BM8124" s="37">
        <v>19547</v>
      </c>
      <c r="BN8124" s="37">
        <v>4944</v>
      </c>
      <c r="BO8124" s="37">
        <v>27648</v>
      </c>
    </row>
    <row r="8125" spans="62:67" ht="9" customHeight="1" x14ac:dyDescent="0.25">
      <c r="BJ8125" s="36" t="s">
        <v>8143</v>
      </c>
      <c r="BK8125" s="37">
        <v>7319</v>
      </c>
      <c r="BL8125" s="37">
        <v>2044</v>
      </c>
      <c r="BM8125" s="37">
        <v>19497</v>
      </c>
      <c r="BN8125" s="37">
        <v>4922</v>
      </c>
      <c r="BO8125" s="37">
        <v>27548</v>
      </c>
    </row>
    <row r="8126" spans="62:67" ht="9" customHeight="1" x14ac:dyDescent="0.25">
      <c r="BJ8126" s="36" t="s">
        <v>8144</v>
      </c>
      <c r="BK8126" s="37">
        <v>7270</v>
      </c>
      <c r="BL8126" s="37">
        <v>2030</v>
      </c>
      <c r="BM8126" s="37">
        <v>19446</v>
      </c>
      <c r="BN8126" s="37">
        <v>4899</v>
      </c>
      <c r="BO8126" s="37">
        <v>27501</v>
      </c>
    </row>
    <row r="8127" spans="62:67" ht="9" customHeight="1" x14ac:dyDescent="0.25">
      <c r="BJ8127" s="36" t="s">
        <v>8145</v>
      </c>
      <c r="BK8127" s="37">
        <v>7221</v>
      </c>
      <c r="BL8127" s="37">
        <v>2015</v>
      </c>
      <c r="BM8127" s="37">
        <v>19395</v>
      </c>
      <c r="BN8127" s="37">
        <v>4870</v>
      </c>
      <c r="BO8127" s="37">
        <v>27454</v>
      </c>
    </row>
    <row r="8128" spans="62:67" ht="9" customHeight="1" x14ac:dyDescent="0.25">
      <c r="BJ8128" s="36" t="s">
        <v>8146</v>
      </c>
      <c r="BK8128" s="37">
        <v>7176</v>
      </c>
      <c r="BL8128" s="37">
        <v>2002</v>
      </c>
      <c r="BM8128" s="37">
        <v>19339</v>
      </c>
      <c r="BN8128" s="37">
        <v>4841</v>
      </c>
      <c r="BO8128" s="37">
        <v>27407</v>
      </c>
    </row>
    <row r="8129" spans="62:67" ht="9" customHeight="1" x14ac:dyDescent="0.25">
      <c r="BJ8129" s="36" t="s">
        <v>8147</v>
      </c>
      <c r="BK8129" s="37">
        <v>7131</v>
      </c>
      <c r="BL8129" s="37">
        <v>1989</v>
      </c>
      <c r="BM8129" s="37">
        <v>19283</v>
      </c>
      <c r="BN8129" s="37">
        <v>4817</v>
      </c>
      <c r="BO8129" s="37">
        <v>27333</v>
      </c>
    </row>
    <row r="8130" spans="62:67" ht="9" customHeight="1" x14ac:dyDescent="0.25">
      <c r="BJ8130" s="36" t="s">
        <v>8148</v>
      </c>
      <c r="BK8130" s="37">
        <v>7086</v>
      </c>
      <c r="BL8130" s="37">
        <v>1976</v>
      </c>
      <c r="BM8130" s="37">
        <v>19227</v>
      </c>
      <c r="BN8130" s="37">
        <v>4792</v>
      </c>
      <c r="BO8130" s="37">
        <v>27313</v>
      </c>
    </row>
    <row r="8131" spans="62:67" ht="9" customHeight="1" x14ac:dyDescent="0.25">
      <c r="BJ8131" s="36" t="s">
        <v>8149</v>
      </c>
      <c r="BK8131" s="37">
        <v>7041</v>
      </c>
      <c r="BL8131" s="37">
        <v>1962</v>
      </c>
      <c r="BM8131" s="37">
        <v>19170</v>
      </c>
      <c r="BN8131" s="37">
        <v>4768</v>
      </c>
      <c r="BO8131" s="37">
        <v>27217</v>
      </c>
    </row>
    <row r="8132" spans="62:67" ht="9" customHeight="1" x14ac:dyDescent="0.25">
      <c r="BJ8132" s="36" t="s">
        <v>8150</v>
      </c>
      <c r="BK8132" s="37">
        <v>6996</v>
      </c>
      <c r="BL8132" s="37">
        <v>1949</v>
      </c>
      <c r="BM8132" s="37">
        <v>19114</v>
      </c>
      <c r="BN8132" s="37">
        <v>4743</v>
      </c>
      <c r="BO8132" s="37">
        <v>27168</v>
      </c>
    </row>
    <row r="8133" spans="62:67" ht="9" customHeight="1" x14ac:dyDescent="0.25">
      <c r="BJ8133" s="36" t="s">
        <v>8151</v>
      </c>
      <c r="BK8133" s="37">
        <v>6951</v>
      </c>
      <c r="BL8133" s="37">
        <v>1936</v>
      </c>
      <c r="BM8133" s="37">
        <v>19058</v>
      </c>
      <c r="BN8133" s="37">
        <v>4719</v>
      </c>
      <c r="BO8133" s="37">
        <v>27084</v>
      </c>
    </row>
    <row r="8134" spans="62:67" ht="9" customHeight="1" x14ac:dyDescent="0.25">
      <c r="BJ8134" s="36" t="s">
        <v>8152</v>
      </c>
      <c r="BK8134" s="37">
        <v>6906</v>
      </c>
      <c r="BL8134" s="37">
        <v>1922</v>
      </c>
      <c r="BM8134" s="37">
        <v>19001</v>
      </c>
      <c r="BN8134" s="37">
        <v>4694</v>
      </c>
      <c r="BO8134" s="37">
        <v>27031</v>
      </c>
    </row>
    <row r="8135" spans="62:67" ht="9" customHeight="1" x14ac:dyDescent="0.25">
      <c r="BJ8135" s="36" t="s">
        <v>8153</v>
      </c>
      <c r="BK8135" s="37">
        <v>6861</v>
      </c>
      <c r="BL8135" s="37">
        <v>1909</v>
      </c>
      <c r="BM8135" s="37">
        <v>18945</v>
      </c>
      <c r="BN8135" s="37">
        <v>4669</v>
      </c>
      <c r="BO8135" s="37">
        <v>26952</v>
      </c>
    </row>
    <row r="8136" spans="62:67" ht="9" customHeight="1" x14ac:dyDescent="0.25">
      <c r="BJ8136" s="36" t="s">
        <v>8154</v>
      </c>
      <c r="BK8136" s="37">
        <v>6816</v>
      </c>
      <c r="BL8136" s="37">
        <v>1896</v>
      </c>
      <c r="BM8136" s="37">
        <v>18889</v>
      </c>
      <c r="BN8136" s="37">
        <v>4644</v>
      </c>
      <c r="BO8136" s="37">
        <v>26872</v>
      </c>
    </row>
    <row r="8137" spans="62:67" ht="9" customHeight="1" x14ac:dyDescent="0.25">
      <c r="BJ8137" s="36" t="s">
        <v>8155</v>
      </c>
      <c r="BK8137" s="37">
        <v>6771</v>
      </c>
      <c r="BL8137" s="37">
        <v>1882</v>
      </c>
      <c r="BM8137" s="37">
        <v>18832</v>
      </c>
      <c r="BN8137" s="37">
        <v>4620</v>
      </c>
      <c r="BO8137" s="37">
        <v>26813</v>
      </c>
    </row>
    <row r="8138" spans="62:67" ht="9" customHeight="1" x14ac:dyDescent="0.25">
      <c r="BJ8138" s="36" t="s">
        <v>8156</v>
      </c>
      <c r="BK8138" s="37">
        <v>6732</v>
      </c>
      <c r="BL8138" s="37">
        <v>1870</v>
      </c>
      <c r="BM8138" s="37">
        <v>18785</v>
      </c>
      <c r="BN8138" s="37">
        <v>4595</v>
      </c>
      <c r="BO8138" s="37">
        <v>26795</v>
      </c>
    </row>
    <row r="8139" spans="62:67" ht="9" customHeight="1" x14ac:dyDescent="0.25">
      <c r="BJ8139" s="36" t="s">
        <v>8157</v>
      </c>
      <c r="BK8139" s="37">
        <v>6693</v>
      </c>
      <c r="BL8139" s="37">
        <v>1858</v>
      </c>
      <c r="BM8139" s="37">
        <v>18738</v>
      </c>
      <c r="BN8139" s="37">
        <v>4570</v>
      </c>
      <c r="BO8139" s="37">
        <v>26723</v>
      </c>
    </row>
    <row r="8140" spans="62:67" ht="9" customHeight="1" x14ac:dyDescent="0.25">
      <c r="BJ8140" s="36" t="s">
        <v>8158</v>
      </c>
      <c r="BK8140" s="37">
        <v>6654</v>
      </c>
      <c r="BL8140" s="37">
        <v>1846</v>
      </c>
      <c r="BM8140" s="37">
        <v>18690</v>
      </c>
      <c r="BN8140" s="37">
        <v>4545</v>
      </c>
      <c r="BO8140" s="37">
        <v>26651</v>
      </c>
    </row>
    <row r="8141" spans="62:67" ht="9" customHeight="1" x14ac:dyDescent="0.25">
      <c r="BJ8141" s="36" t="s">
        <v>8159</v>
      </c>
      <c r="BK8141" s="37">
        <v>6615</v>
      </c>
      <c r="BL8141" s="37">
        <v>1834</v>
      </c>
      <c r="BM8141" s="37">
        <v>18643</v>
      </c>
      <c r="BN8141" s="37">
        <v>4521</v>
      </c>
      <c r="BO8141" s="37">
        <v>26579</v>
      </c>
    </row>
    <row r="8142" spans="62:67" ht="9" customHeight="1" x14ac:dyDescent="0.25">
      <c r="BJ8142" s="36" t="s">
        <v>8160</v>
      </c>
      <c r="BK8142" s="37">
        <v>6576</v>
      </c>
      <c r="BL8142" s="37">
        <v>1822</v>
      </c>
      <c r="BM8142" s="37">
        <v>18595</v>
      </c>
      <c r="BN8142" s="37">
        <v>4496</v>
      </c>
      <c r="BO8142" s="37">
        <v>26526</v>
      </c>
    </row>
    <row r="8143" spans="62:67" ht="9" customHeight="1" x14ac:dyDescent="0.25">
      <c r="BJ8143" s="36" t="s">
        <v>8161</v>
      </c>
      <c r="BK8143" s="37">
        <v>6537</v>
      </c>
      <c r="BL8143" s="37">
        <v>1810</v>
      </c>
      <c r="BM8143" s="37">
        <v>18548</v>
      </c>
      <c r="BN8143" s="37">
        <v>4471</v>
      </c>
      <c r="BO8143" s="37">
        <v>26461</v>
      </c>
    </row>
    <row r="8144" spans="62:67" ht="9" customHeight="1" x14ac:dyDescent="0.25">
      <c r="BJ8144" s="36" t="s">
        <v>8162</v>
      </c>
      <c r="BK8144" s="37">
        <v>6498</v>
      </c>
      <c r="BL8144" s="37">
        <v>1798</v>
      </c>
      <c r="BM8144" s="37">
        <v>18501</v>
      </c>
      <c r="BN8144" s="37">
        <v>4447</v>
      </c>
      <c r="BO8144" s="37">
        <v>26405</v>
      </c>
    </row>
    <row r="8145" spans="62:67" ht="9" customHeight="1" x14ac:dyDescent="0.25">
      <c r="BJ8145" s="36" t="s">
        <v>8163</v>
      </c>
      <c r="BK8145" s="37">
        <v>6459</v>
      </c>
      <c r="BL8145" s="37">
        <v>1786</v>
      </c>
      <c r="BM8145" s="37">
        <v>18453</v>
      </c>
      <c r="BN8145" s="37">
        <v>4422</v>
      </c>
      <c r="BO8145" s="37">
        <v>26342</v>
      </c>
    </row>
    <row r="8146" spans="62:67" ht="9" customHeight="1" x14ac:dyDescent="0.25">
      <c r="BJ8146" s="36" t="s">
        <v>8164</v>
      </c>
      <c r="BK8146" s="37">
        <v>6420</v>
      </c>
      <c r="BL8146" s="37">
        <v>1774</v>
      </c>
      <c r="BM8146" s="37">
        <v>18406</v>
      </c>
      <c r="BN8146" s="37">
        <v>4397</v>
      </c>
      <c r="BO8146" s="37">
        <v>26273</v>
      </c>
    </row>
    <row r="8147" spans="62:67" ht="9" customHeight="1" x14ac:dyDescent="0.25">
      <c r="BJ8147" s="36" t="s">
        <v>8165</v>
      </c>
      <c r="BK8147" s="37">
        <v>6381</v>
      </c>
      <c r="BL8147" s="37">
        <v>1761</v>
      </c>
      <c r="BM8147" s="37">
        <v>18358</v>
      </c>
      <c r="BN8147" s="37">
        <v>4371</v>
      </c>
      <c r="BO8147" s="37">
        <v>26204</v>
      </c>
    </row>
    <row r="8148" spans="62:67" ht="9" customHeight="1" x14ac:dyDescent="0.25">
      <c r="BJ8148" s="36" t="s">
        <v>8166</v>
      </c>
      <c r="BK8148" s="37">
        <v>6344</v>
      </c>
      <c r="BL8148" s="37">
        <v>1749</v>
      </c>
      <c r="BM8148" s="37">
        <v>18301</v>
      </c>
      <c r="BN8148" s="37">
        <v>4346</v>
      </c>
      <c r="BO8148" s="37">
        <v>26156</v>
      </c>
    </row>
    <row r="8149" spans="62:67" ht="9" customHeight="1" x14ac:dyDescent="0.25">
      <c r="BJ8149" s="36" t="s">
        <v>8167</v>
      </c>
      <c r="BK8149" s="37">
        <v>6307</v>
      </c>
      <c r="BL8149" s="37">
        <v>1737</v>
      </c>
      <c r="BM8149" s="37">
        <v>18243</v>
      </c>
      <c r="BN8149" s="37">
        <v>4320</v>
      </c>
      <c r="BO8149" s="37">
        <v>26100</v>
      </c>
    </row>
    <row r="8150" spans="62:67" ht="9" customHeight="1" x14ac:dyDescent="0.25">
      <c r="BJ8150" s="36" t="s">
        <v>8168</v>
      </c>
      <c r="BK8150" s="37">
        <v>6270</v>
      </c>
      <c r="BL8150" s="37">
        <v>1725</v>
      </c>
      <c r="BM8150" s="37">
        <v>18186</v>
      </c>
      <c r="BN8150" s="37">
        <v>4295</v>
      </c>
      <c r="BO8150" s="37">
        <v>26042</v>
      </c>
    </row>
    <row r="8151" spans="62:67" ht="9" customHeight="1" x14ac:dyDescent="0.25">
      <c r="BJ8151" s="36" t="s">
        <v>8169</v>
      </c>
      <c r="BK8151" s="37">
        <v>6233</v>
      </c>
      <c r="BL8151" s="37">
        <v>1713</v>
      </c>
      <c r="BM8151" s="37">
        <v>18128</v>
      </c>
      <c r="BN8151" s="37">
        <v>4269</v>
      </c>
      <c r="BO8151" s="37">
        <v>25985</v>
      </c>
    </row>
    <row r="8152" spans="62:67" ht="9" customHeight="1" x14ac:dyDescent="0.25">
      <c r="BJ8152" s="36" t="s">
        <v>8170</v>
      </c>
      <c r="BK8152" s="37">
        <v>6196</v>
      </c>
      <c r="BL8152" s="37">
        <v>1700</v>
      </c>
      <c r="BM8152" s="37">
        <v>18070</v>
      </c>
      <c r="BN8152" s="37">
        <v>4256</v>
      </c>
      <c r="BO8152" s="37">
        <v>25927</v>
      </c>
    </row>
    <row r="8153" spans="62:67" ht="9" customHeight="1" x14ac:dyDescent="0.25">
      <c r="BJ8153" s="36" t="s">
        <v>8171</v>
      </c>
      <c r="BK8153" s="37">
        <v>6159</v>
      </c>
      <c r="BL8153" s="37">
        <v>1688</v>
      </c>
      <c r="BM8153" s="37">
        <v>18013</v>
      </c>
      <c r="BN8153" s="37">
        <v>4211</v>
      </c>
      <c r="BO8153" s="37">
        <v>25869</v>
      </c>
    </row>
    <row r="8154" spans="62:67" ht="9" customHeight="1" x14ac:dyDescent="0.25">
      <c r="BJ8154" s="36" t="s">
        <v>8172</v>
      </c>
      <c r="BK8154" s="37">
        <v>6122</v>
      </c>
      <c r="BL8154" s="37">
        <v>1676</v>
      </c>
      <c r="BM8154" s="37">
        <v>17955</v>
      </c>
      <c r="BN8154" s="37">
        <v>4194</v>
      </c>
      <c r="BO8154" s="37">
        <v>25812</v>
      </c>
    </row>
    <row r="8155" spans="62:67" ht="9" customHeight="1" x14ac:dyDescent="0.25">
      <c r="BJ8155" s="36" t="s">
        <v>8173</v>
      </c>
      <c r="BK8155" s="37">
        <v>6085</v>
      </c>
      <c r="BL8155" s="37">
        <v>1664</v>
      </c>
      <c r="BM8155" s="37">
        <v>17898</v>
      </c>
      <c r="BN8155" s="37">
        <v>4177</v>
      </c>
      <c r="BO8155" s="37">
        <v>25754</v>
      </c>
    </row>
    <row r="8156" spans="62:67" ht="9" customHeight="1" x14ac:dyDescent="0.25">
      <c r="BJ8156" s="36" t="s">
        <v>8174</v>
      </c>
      <c r="BK8156" s="37">
        <v>6048</v>
      </c>
      <c r="BL8156" s="37">
        <v>1652</v>
      </c>
      <c r="BM8156" s="37">
        <v>17840</v>
      </c>
      <c r="BN8156" s="37">
        <v>4144</v>
      </c>
      <c r="BO8156" s="37">
        <v>25707</v>
      </c>
    </row>
    <row r="8157" spans="62:67" ht="9" customHeight="1" x14ac:dyDescent="0.25">
      <c r="BJ8157" s="36" t="s">
        <v>8175</v>
      </c>
      <c r="BK8157" s="37">
        <v>6011</v>
      </c>
      <c r="BL8157" s="37">
        <v>1639</v>
      </c>
      <c r="BM8157" s="37">
        <v>17782</v>
      </c>
      <c r="BN8157" s="37">
        <v>4120</v>
      </c>
      <c r="BO8157" s="37">
        <v>25659</v>
      </c>
    </row>
    <row r="8158" spans="62:67" ht="9" customHeight="1" x14ac:dyDescent="0.25">
      <c r="BJ8158" s="36" t="s">
        <v>8176</v>
      </c>
      <c r="BK8158" s="37">
        <v>5969.3</v>
      </c>
      <c r="BL8158" s="37">
        <v>1629</v>
      </c>
      <c r="BM8158" s="37">
        <v>17728</v>
      </c>
      <c r="BN8158" s="37">
        <v>4096</v>
      </c>
      <c r="BO8158" s="37">
        <v>25612</v>
      </c>
    </row>
    <row r="8159" spans="62:67" ht="9" customHeight="1" x14ac:dyDescent="0.25">
      <c r="BJ8159" s="36" t="s">
        <v>8177</v>
      </c>
      <c r="BK8159" s="37">
        <v>5927.6</v>
      </c>
      <c r="BL8159" s="37">
        <v>1618</v>
      </c>
      <c r="BM8159" s="37">
        <v>17674</v>
      </c>
      <c r="BN8159" s="37">
        <v>4072</v>
      </c>
      <c r="BO8159" s="37">
        <v>25557</v>
      </c>
    </row>
    <row r="8160" spans="62:67" ht="9" customHeight="1" x14ac:dyDescent="0.25">
      <c r="BJ8160" s="36" t="s">
        <v>8178</v>
      </c>
      <c r="BK8160" s="37">
        <v>5885.9000000000005</v>
      </c>
      <c r="BL8160" s="37">
        <v>1607</v>
      </c>
      <c r="BM8160" s="37">
        <v>17620</v>
      </c>
      <c r="BN8160" s="37">
        <v>4048</v>
      </c>
      <c r="BO8160" s="37">
        <v>25501</v>
      </c>
    </row>
    <row r="8161" spans="62:67" ht="9" customHeight="1" x14ac:dyDescent="0.25">
      <c r="BJ8161" s="36" t="s">
        <v>8179</v>
      </c>
      <c r="BK8161" s="37">
        <v>5844.2000000000007</v>
      </c>
      <c r="BL8161" s="37">
        <v>1596</v>
      </c>
      <c r="BM8161" s="37">
        <v>17566</v>
      </c>
      <c r="BN8161" s="37">
        <v>4024</v>
      </c>
      <c r="BO8161" s="37">
        <v>25426</v>
      </c>
    </row>
    <row r="8162" spans="62:67" ht="9" customHeight="1" x14ac:dyDescent="0.25">
      <c r="BJ8162" s="36" t="s">
        <v>8180</v>
      </c>
      <c r="BK8162" s="37">
        <v>5802.5000000000009</v>
      </c>
      <c r="BL8162" s="37">
        <v>1585</v>
      </c>
      <c r="BM8162" s="37">
        <v>17512</v>
      </c>
      <c r="BN8162" s="37">
        <v>4000</v>
      </c>
      <c r="BO8162" s="37">
        <v>25402</v>
      </c>
    </row>
    <row r="8163" spans="62:67" ht="9" customHeight="1" x14ac:dyDescent="0.25">
      <c r="BJ8163" s="36" t="s">
        <v>8181</v>
      </c>
      <c r="BK8163" s="37">
        <v>5760.8000000000011</v>
      </c>
      <c r="BL8163" s="37">
        <v>1575</v>
      </c>
      <c r="BM8163" s="37">
        <v>17458</v>
      </c>
      <c r="BN8163" s="37">
        <v>3977</v>
      </c>
      <c r="BO8163" s="37">
        <v>25340</v>
      </c>
    </row>
    <row r="8164" spans="62:67" ht="9" customHeight="1" x14ac:dyDescent="0.25">
      <c r="BJ8164" s="36" t="s">
        <v>8182</v>
      </c>
      <c r="BK8164" s="37">
        <v>5719.1000000000013</v>
      </c>
      <c r="BL8164" s="37">
        <v>1564</v>
      </c>
      <c r="BM8164" s="37">
        <v>17404</v>
      </c>
      <c r="BN8164" s="37">
        <v>3953</v>
      </c>
      <c r="BO8164" s="37">
        <v>25278</v>
      </c>
    </row>
    <row r="8165" spans="62:67" ht="9" customHeight="1" x14ac:dyDescent="0.25">
      <c r="BJ8165" s="36" t="s">
        <v>8183</v>
      </c>
      <c r="BK8165" s="37">
        <v>5677.4000000000015</v>
      </c>
      <c r="BL8165" s="37">
        <v>1553</v>
      </c>
      <c r="BM8165" s="37">
        <v>17350</v>
      </c>
      <c r="BN8165" s="37">
        <v>3929</v>
      </c>
      <c r="BO8165" s="37">
        <v>25216</v>
      </c>
    </row>
    <row r="8166" spans="62:67" ht="9" customHeight="1" x14ac:dyDescent="0.25">
      <c r="BJ8166" s="36" t="s">
        <v>8184</v>
      </c>
      <c r="BK8166" s="37">
        <v>5635.7000000000016</v>
      </c>
      <c r="BL8166" s="37">
        <v>1542</v>
      </c>
      <c r="BM8166" s="37">
        <v>17296</v>
      </c>
      <c r="BN8166" s="37">
        <v>3905</v>
      </c>
      <c r="BO8166" s="37">
        <v>25150</v>
      </c>
    </row>
    <row r="8167" spans="62:67" ht="9" customHeight="1" x14ac:dyDescent="0.25">
      <c r="BJ8167" s="36" t="s">
        <v>8185</v>
      </c>
      <c r="BK8167" s="37">
        <v>5594</v>
      </c>
      <c r="BL8167" s="37">
        <v>1531</v>
      </c>
      <c r="BM8167" s="37">
        <v>17242</v>
      </c>
      <c r="BN8167" s="37">
        <v>3881</v>
      </c>
      <c r="BO8167" s="37">
        <v>25083</v>
      </c>
    </row>
    <row r="8168" spans="62:67" ht="9" customHeight="1" x14ac:dyDescent="0.25">
      <c r="BJ8168" s="36" t="s">
        <v>8186</v>
      </c>
      <c r="BK8168" s="37">
        <v>5560.2</v>
      </c>
      <c r="BL8168" s="37">
        <v>1522</v>
      </c>
      <c r="BM8168" s="37">
        <v>17194</v>
      </c>
      <c r="BN8168" s="37">
        <v>3857</v>
      </c>
      <c r="BO8168" s="37">
        <v>25015</v>
      </c>
    </row>
    <row r="8169" spans="62:67" ht="9" customHeight="1" x14ac:dyDescent="0.25">
      <c r="BJ8169" s="36" t="s">
        <v>8187</v>
      </c>
      <c r="BK8169" s="37">
        <v>5526.4</v>
      </c>
      <c r="BL8169" s="37">
        <v>1512</v>
      </c>
      <c r="BM8169" s="37">
        <v>17146</v>
      </c>
      <c r="BN8169" s="37">
        <v>3833</v>
      </c>
      <c r="BO8169" s="37">
        <v>24949</v>
      </c>
    </row>
    <row r="8170" spans="62:67" ht="9" customHeight="1" x14ac:dyDescent="0.25">
      <c r="BJ8170" s="36" t="s">
        <v>8188</v>
      </c>
      <c r="BK8170" s="37">
        <v>5492.5999999999995</v>
      </c>
      <c r="BL8170" s="37">
        <v>1502</v>
      </c>
      <c r="BM8170" s="37">
        <v>17098</v>
      </c>
      <c r="BN8170" s="37">
        <v>3809</v>
      </c>
      <c r="BO8170" s="37">
        <v>24892</v>
      </c>
    </row>
    <row r="8171" spans="62:67" ht="9" customHeight="1" x14ac:dyDescent="0.25">
      <c r="BJ8171" s="36" t="s">
        <v>8189</v>
      </c>
      <c r="BK8171" s="37">
        <v>5458.7999999999993</v>
      </c>
      <c r="BL8171" s="37">
        <v>1492</v>
      </c>
      <c r="BM8171" s="37">
        <v>17050</v>
      </c>
      <c r="BN8171" s="37">
        <v>3776</v>
      </c>
      <c r="BO8171" s="37">
        <v>24835</v>
      </c>
    </row>
    <row r="8172" spans="62:67" ht="9" customHeight="1" x14ac:dyDescent="0.25">
      <c r="BJ8172" s="36" t="s">
        <v>8190</v>
      </c>
      <c r="BK8172" s="37">
        <v>5424.9999999999991</v>
      </c>
      <c r="BL8172" s="37">
        <v>1482</v>
      </c>
      <c r="BM8172" s="37">
        <v>17002</v>
      </c>
      <c r="BN8172" s="37">
        <v>3742</v>
      </c>
      <c r="BO8172" s="37">
        <v>24793</v>
      </c>
    </row>
    <row r="8173" spans="62:67" ht="9" customHeight="1" x14ac:dyDescent="0.25">
      <c r="BJ8173" s="36" t="s">
        <v>8191</v>
      </c>
      <c r="BK8173" s="37">
        <v>5391.1999999999989</v>
      </c>
      <c r="BL8173" s="37">
        <v>1473</v>
      </c>
      <c r="BM8173" s="37">
        <v>16954</v>
      </c>
      <c r="BN8173" s="37">
        <v>3722</v>
      </c>
      <c r="BO8173" s="37">
        <v>24729</v>
      </c>
    </row>
    <row r="8174" spans="62:67" ht="9" customHeight="1" x14ac:dyDescent="0.25">
      <c r="BJ8174" s="36" t="s">
        <v>8192</v>
      </c>
      <c r="BK8174" s="37">
        <v>5357.3999999999987</v>
      </c>
      <c r="BL8174" s="37">
        <v>1463</v>
      </c>
      <c r="BM8174" s="37">
        <v>16906</v>
      </c>
      <c r="BN8174" s="37">
        <v>3702</v>
      </c>
      <c r="BO8174" s="37">
        <v>24661</v>
      </c>
    </row>
    <row r="8175" spans="62:67" ht="9" customHeight="1" x14ac:dyDescent="0.25">
      <c r="BJ8175" s="36" t="s">
        <v>8193</v>
      </c>
      <c r="BK8175" s="37">
        <v>5323.5999999999985</v>
      </c>
      <c r="BL8175" s="37">
        <v>1453</v>
      </c>
      <c r="BM8175" s="37">
        <v>16858</v>
      </c>
      <c r="BN8175" s="37">
        <v>3682</v>
      </c>
      <c r="BO8175" s="37">
        <v>24593</v>
      </c>
    </row>
    <row r="8176" spans="62:67" ht="9" customHeight="1" x14ac:dyDescent="0.25">
      <c r="BJ8176" s="36" t="s">
        <v>8194</v>
      </c>
      <c r="BK8176" s="37">
        <v>5289.7999999999984</v>
      </c>
      <c r="BL8176" s="37">
        <v>1443</v>
      </c>
      <c r="BM8176" s="37">
        <v>16810</v>
      </c>
      <c r="BN8176" s="37">
        <v>3661</v>
      </c>
      <c r="BO8176" s="37">
        <v>24523</v>
      </c>
    </row>
    <row r="8177" spans="62:67" ht="9" customHeight="1" x14ac:dyDescent="0.25">
      <c r="BJ8177" s="36" t="s">
        <v>8195</v>
      </c>
      <c r="BK8177" s="37">
        <v>5256</v>
      </c>
      <c r="BL8177" s="37">
        <v>1433</v>
      </c>
      <c r="BM8177" s="37">
        <v>16762</v>
      </c>
      <c r="BN8177" s="37">
        <v>3640</v>
      </c>
      <c r="BO8177" s="37">
        <v>24494</v>
      </c>
    </row>
    <row r="8178" spans="62:67" ht="9" customHeight="1" x14ac:dyDescent="0.25">
      <c r="BJ8178" s="36" t="s">
        <v>8196</v>
      </c>
      <c r="BK8178" s="37">
        <v>5223</v>
      </c>
      <c r="BL8178" s="37">
        <v>1424</v>
      </c>
      <c r="BM8178" s="37">
        <v>16716</v>
      </c>
      <c r="BN8178" s="37">
        <v>3619</v>
      </c>
      <c r="BO8178" s="37">
        <v>24434</v>
      </c>
    </row>
    <row r="8179" spans="62:67" ht="9" customHeight="1" x14ac:dyDescent="0.25">
      <c r="BJ8179" s="36" t="s">
        <v>8197</v>
      </c>
      <c r="BK8179" s="37">
        <v>5190</v>
      </c>
      <c r="BL8179" s="37">
        <v>1415</v>
      </c>
      <c r="BM8179" s="37">
        <v>16669</v>
      </c>
      <c r="BN8179" s="37">
        <v>3603</v>
      </c>
      <c r="BO8179" s="37">
        <v>24373</v>
      </c>
    </row>
    <row r="8180" spans="62:67" ht="9" customHeight="1" x14ac:dyDescent="0.25">
      <c r="BJ8180" s="36" t="s">
        <v>8198</v>
      </c>
      <c r="BK8180" s="37">
        <v>5157</v>
      </c>
      <c r="BL8180" s="37">
        <v>1405</v>
      </c>
      <c r="BM8180" s="37">
        <v>16623</v>
      </c>
      <c r="BN8180" s="37">
        <v>3582</v>
      </c>
      <c r="BO8180" s="37">
        <v>24313</v>
      </c>
    </row>
    <row r="8181" spans="62:67" ht="9" customHeight="1" x14ac:dyDescent="0.25">
      <c r="BJ8181" s="36" t="s">
        <v>8199</v>
      </c>
      <c r="BK8181" s="37">
        <v>5124</v>
      </c>
      <c r="BL8181" s="37">
        <v>1396</v>
      </c>
      <c r="BM8181" s="37">
        <v>16576</v>
      </c>
      <c r="BN8181" s="37">
        <v>3561</v>
      </c>
      <c r="BO8181" s="37">
        <v>24252</v>
      </c>
    </row>
    <row r="8182" spans="62:67" ht="9" customHeight="1" x14ac:dyDescent="0.25">
      <c r="BJ8182" s="36" t="s">
        <v>8200</v>
      </c>
      <c r="BK8182" s="37">
        <v>5091</v>
      </c>
      <c r="BL8182" s="37">
        <v>1386</v>
      </c>
      <c r="BM8182" s="37">
        <v>16530</v>
      </c>
      <c r="BN8182" s="37">
        <v>3540</v>
      </c>
      <c r="BO8182" s="37">
        <v>24179</v>
      </c>
    </row>
    <row r="8183" spans="62:67" ht="9" customHeight="1" x14ac:dyDescent="0.25">
      <c r="BJ8183" s="36" t="s">
        <v>8201</v>
      </c>
      <c r="BK8183" s="37">
        <v>5058</v>
      </c>
      <c r="BL8183" s="37">
        <v>1377</v>
      </c>
      <c r="BM8183" s="37">
        <v>16483</v>
      </c>
      <c r="BN8183" s="37">
        <v>3520</v>
      </c>
      <c r="BO8183" s="37">
        <v>24154</v>
      </c>
    </row>
    <row r="8184" spans="62:67" ht="9" customHeight="1" x14ac:dyDescent="0.25">
      <c r="BJ8184" s="36" t="s">
        <v>8202</v>
      </c>
      <c r="BK8184" s="37">
        <v>5025</v>
      </c>
      <c r="BL8184" s="37">
        <v>1368</v>
      </c>
      <c r="BM8184" s="37">
        <v>16437</v>
      </c>
      <c r="BN8184" s="37">
        <v>3499</v>
      </c>
      <c r="BO8184" s="37">
        <v>24092</v>
      </c>
    </row>
    <row r="8185" spans="62:67" ht="9" customHeight="1" x14ac:dyDescent="0.25">
      <c r="BJ8185" s="36" t="s">
        <v>8203</v>
      </c>
      <c r="BK8185" s="37">
        <v>4992</v>
      </c>
      <c r="BL8185" s="37">
        <v>1358</v>
      </c>
      <c r="BM8185" s="37">
        <v>16390</v>
      </c>
      <c r="BN8185" s="37">
        <v>3478</v>
      </c>
      <c r="BO8185" s="37">
        <v>24031</v>
      </c>
    </row>
    <row r="8186" spans="62:67" ht="9" customHeight="1" x14ac:dyDescent="0.25">
      <c r="BJ8186" s="36" t="s">
        <v>8204</v>
      </c>
      <c r="BK8186" s="37">
        <v>4959</v>
      </c>
      <c r="BL8186" s="37">
        <v>1349</v>
      </c>
      <c r="BM8186" s="37">
        <v>16344</v>
      </c>
      <c r="BN8186" s="37">
        <v>3457</v>
      </c>
      <c r="BO8186" s="37">
        <v>23969</v>
      </c>
    </row>
    <row r="8187" spans="62:67" ht="9" customHeight="1" x14ac:dyDescent="0.25">
      <c r="BJ8187" s="36" t="s">
        <v>8205</v>
      </c>
      <c r="BK8187" s="37">
        <v>4926</v>
      </c>
      <c r="BL8187" s="37">
        <v>1339</v>
      </c>
      <c r="BM8187" s="37">
        <v>16297</v>
      </c>
      <c r="BN8187" s="37">
        <v>3436</v>
      </c>
      <c r="BO8187" s="37">
        <v>23907</v>
      </c>
    </row>
    <row r="8188" spans="62:67" ht="9" customHeight="1" x14ac:dyDescent="0.25">
      <c r="BJ8188" s="36" t="s">
        <v>8206</v>
      </c>
      <c r="BK8188" s="37">
        <v>4893</v>
      </c>
      <c r="BL8188" s="37">
        <v>1330</v>
      </c>
      <c r="BM8188" s="37">
        <v>16251</v>
      </c>
      <c r="BN8188" s="37">
        <v>3417</v>
      </c>
      <c r="BO8188" s="37">
        <v>23846</v>
      </c>
    </row>
    <row r="8189" spans="62:67" ht="9" customHeight="1" x14ac:dyDescent="0.25">
      <c r="BJ8189" s="36" t="s">
        <v>8207</v>
      </c>
      <c r="BK8189" s="37">
        <v>4860</v>
      </c>
      <c r="BL8189" s="37">
        <v>1320</v>
      </c>
      <c r="BM8189" s="37">
        <v>16204</v>
      </c>
      <c r="BN8189" s="37">
        <v>3398</v>
      </c>
      <c r="BO8189" s="37">
        <v>23784</v>
      </c>
    </row>
    <row r="8190" spans="62:67" ht="9" customHeight="1" x14ac:dyDescent="0.25">
      <c r="BJ8190" s="36" t="s">
        <v>8208</v>
      </c>
      <c r="BK8190" s="37">
        <v>4827</v>
      </c>
      <c r="BL8190" s="37">
        <v>1311</v>
      </c>
      <c r="BM8190" s="37">
        <v>16157</v>
      </c>
      <c r="BN8190" s="37">
        <v>3379</v>
      </c>
      <c r="BO8190" s="37">
        <v>23727</v>
      </c>
    </row>
    <row r="8191" spans="62:67" ht="9" customHeight="1" x14ac:dyDescent="0.25">
      <c r="BJ8191" s="36" t="s">
        <v>8209</v>
      </c>
      <c r="BK8191" s="37">
        <v>4794</v>
      </c>
      <c r="BL8191" s="37">
        <v>1301</v>
      </c>
      <c r="BM8191" s="37">
        <v>16111</v>
      </c>
      <c r="BN8191" s="37">
        <v>3360</v>
      </c>
      <c r="BO8191" s="37">
        <v>23679</v>
      </c>
    </row>
    <row r="8192" spans="62:67" ht="9" customHeight="1" x14ac:dyDescent="0.25">
      <c r="BJ8192" s="36" t="s">
        <v>8210</v>
      </c>
      <c r="BK8192" s="37">
        <v>4761</v>
      </c>
      <c r="BL8192" s="37">
        <v>1291</v>
      </c>
      <c r="BM8192" s="37">
        <v>16064</v>
      </c>
      <c r="BN8192" s="37">
        <v>3341</v>
      </c>
      <c r="BO8192" s="37">
        <v>23630</v>
      </c>
    </row>
    <row r="8193" spans="62:67" ht="9" customHeight="1" x14ac:dyDescent="0.25">
      <c r="BJ8193" s="36" t="s">
        <v>8211</v>
      </c>
      <c r="BK8193" s="37">
        <v>4728</v>
      </c>
      <c r="BL8193" s="37">
        <v>1282</v>
      </c>
      <c r="BM8193" s="37">
        <v>16017</v>
      </c>
      <c r="BN8193" s="37">
        <v>3322</v>
      </c>
      <c r="BO8193" s="37">
        <v>23582</v>
      </c>
    </row>
    <row r="8194" spans="62:67" ht="9" customHeight="1" x14ac:dyDescent="0.25">
      <c r="BJ8194" s="36" t="s">
        <v>8212</v>
      </c>
      <c r="BK8194" s="37">
        <v>4695</v>
      </c>
      <c r="BL8194" s="37">
        <v>1272</v>
      </c>
      <c r="BM8194" s="37">
        <v>15971</v>
      </c>
      <c r="BN8194" s="37">
        <v>3303</v>
      </c>
      <c r="BO8194" s="37">
        <v>23505</v>
      </c>
    </row>
    <row r="8195" spans="62:67" ht="9" customHeight="1" x14ac:dyDescent="0.25">
      <c r="BJ8195" s="36" t="s">
        <v>8213</v>
      </c>
      <c r="BK8195" s="37">
        <v>4662</v>
      </c>
      <c r="BL8195" s="37">
        <v>1263</v>
      </c>
      <c r="BM8195" s="37">
        <v>15924</v>
      </c>
      <c r="BN8195" s="37">
        <v>3287</v>
      </c>
      <c r="BO8195" s="37">
        <v>23469</v>
      </c>
    </row>
    <row r="8196" spans="62:67" ht="9" customHeight="1" x14ac:dyDescent="0.25">
      <c r="BJ8196" s="36" t="s">
        <v>8214</v>
      </c>
      <c r="BK8196" s="37">
        <v>4629</v>
      </c>
      <c r="BL8196" s="37">
        <v>1253</v>
      </c>
      <c r="BM8196" s="37">
        <v>15877</v>
      </c>
      <c r="BN8196" s="37">
        <v>3270</v>
      </c>
      <c r="BO8196" s="37">
        <v>23398</v>
      </c>
    </row>
    <row r="8197" spans="62:67" ht="9" customHeight="1" x14ac:dyDescent="0.25">
      <c r="BJ8197" s="36" t="s">
        <v>8215</v>
      </c>
      <c r="BK8197" s="37">
        <v>4596</v>
      </c>
      <c r="BL8197" s="37">
        <v>1243</v>
      </c>
      <c r="BM8197" s="37">
        <v>15830</v>
      </c>
      <c r="BN8197" s="37">
        <v>3254</v>
      </c>
      <c r="BO8197" s="37">
        <v>23338</v>
      </c>
    </row>
    <row r="8198" spans="62:67" ht="9" customHeight="1" x14ac:dyDescent="0.25">
      <c r="BJ8198" s="36" t="s">
        <v>8216</v>
      </c>
      <c r="BK8198" s="37">
        <v>4563</v>
      </c>
      <c r="BL8198" s="37">
        <v>1236</v>
      </c>
      <c r="BM8198" s="37">
        <v>15788</v>
      </c>
      <c r="BN8198" s="37">
        <v>3237</v>
      </c>
      <c r="BO8198" s="37">
        <v>23260</v>
      </c>
    </row>
    <row r="8199" spans="62:67" ht="9" customHeight="1" x14ac:dyDescent="0.25">
      <c r="BJ8199" s="36" t="s">
        <v>8217</v>
      </c>
      <c r="BK8199" s="37">
        <v>4530</v>
      </c>
      <c r="BL8199" s="37">
        <v>1228</v>
      </c>
      <c r="BM8199" s="37">
        <v>15746</v>
      </c>
      <c r="BN8199" s="37">
        <v>3221</v>
      </c>
      <c r="BO8199" s="37">
        <v>23231</v>
      </c>
    </row>
    <row r="8200" spans="62:67" ht="9" customHeight="1" x14ac:dyDescent="0.25">
      <c r="BJ8200" s="36" t="s">
        <v>8218</v>
      </c>
      <c r="BK8200" s="37">
        <v>4497</v>
      </c>
      <c r="BL8200" s="37">
        <v>1220</v>
      </c>
      <c r="BM8200" s="37">
        <v>15704</v>
      </c>
      <c r="BN8200" s="37">
        <v>3200</v>
      </c>
      <c r="BO8200" s="37">
        <v>23148</v>
      </c>
    </row>
    <row r="8201" spans="62:67" ht="9" customHeight="1" x14ac:dyDescent="0.25">
      <c r="BJ8201" s="36" t="s">
        <v>8219</v>
      </c>
      <c r="BK8201" s="37">
        <v>4464</v>
      </c>
      <c r="BL8201" s="37">
        <v>1212</v>
      </c>
      <c r="BM8201" s="37">
        <v>15662</v>
      </c>
      <c r="BN8201" s="37">
        <v>3179</v>
      </c>
      <c r="BO8201" s="37">
        <v>23089</v>
      </c>
    </row>
    <row r="8202" spans="62:67" ht="9" customHeight="1" x14ac:dyDescent="0.25">
      <c r="BJ8202" s="36" t="s">
        <v>8220</v>
      </c>
      <c r="BK8202" s="37">
        <v>4431</v>
      </c>
      <c r="BL8202" s="37">
        <v>1204</v>
      </c>
      <c r="BM8202" s="37">
        <v>15620</v>
      </c>
      <c r="BN8202" s="37">
        <v>3158</v>
      </c>
      <c r="BO8202" s="37">
        <v>23030</v>
      </c>
    </row>
    <row r="8203" spans="62:67" ht="9" customHeight="1" x14ac:dyDescent="0.25">
      <c r="BJ8203" s="36" t="s">
        <v>8221</v>
      </c>
      <c r="BK8203" s="37">
        <v>4398</v>
      </c>
      <c r="BL8203" s="37">
        <v>1197</v>
      </c>
      <c r="BM8203" s="37">
        <v>15578</v>
      </c>
      <c r="BN8203" s="37">
        <v>3137</v>
      </c>
      <c r="BO8203" s="37">
        <v>22965</v>
      </c>
    </row>
    <row r="8204" spans="62:67" ht="9" customHeight="1" x14ac:dyDescent="0.25">
      <c r="BJ8204" s="36" t="s">
        <v>8222</v>
      </c>
      <c r="BK8204" s="37">
        <v>4365</v>
      </c>
      <c r="BL8204" s="37">
        <v>1189</v>
      </c>
      <c r="BM8204" s="37">
        <v>15536</v>
      </c>
      <c r="BN8204" s="37">
        <v>3115</v>
      </c>
      <c r="BO8204" s="37">
        <v>22907</v>
      </c>
    </row>
    <row r="8205" spans="62:67" ht="9" customHeight="1" x14ac:dyDescent="0.25">
      <c r="BJ8205" s="36" t="s">
        <v>8223</v>
      </c>
      <c r="BK8205" s="37">
        <v>4332</v>
      </c>
      <c r="BL8205" s="37">
        <v>1181</v>
      </c>
      <c r="BM8205" s="37">
        <v>15494</v>
      </c>
      <c r="BN8205" s="37">
        <v>3094</v>
      </c>
      <c r="BO8205" s="37">
        <v>22848</v>
      </c>
    </row>
    <row r="8206" spans="62:67" ht="9" customHeight="1" x14ac:dyDescent="0.25">
      <c r="BJ8206" s="36" t="s">
        <v>8224</v>
      </c>
      <c r="BK8206" s="37">
        <v>4299</v>
      </c>
      <c r="BL8206" s="37">
        <v>1173</v>
      </c>
      <c r="BM8206" s="37">
        <v>15452</v>
      </c>
      <c r="BN8206" s="37">
        <v>3073</v>
      </c>
      <c r="BO8206" s="37">
        <v>22783</v>
      </c>
    </row>
    <row r="8207" spans="62:67" ht="9" customHeight="1" x14ac:dyDescent="0.25">
      <c r="BJ8207" s="36" t="s">
        <v>8225</v>
      </c>
      <c r="BK8207" s="37">
        <v>4266</v>
      </c>
      <c r="BL8207" s="37">
        <v>1165</v>
      </c>
      <c r="BM8207" s="37">
        <v>15410</v>
      </c>
      <c r="BN8207" s="37">
        <v>3052</v>
      </c>
      <c r="BO8207" s="37">
        <v>22735</v>
      </c>
    </row>
    <row r="8208" spans="62:67" ht="9" customHeight="1" x14ac:dyDescent="0.25">
      <c r="BJ8208" s="36" t="s">
        <v>8226</v>
      </c>
      <c r="BK8208" s="37">
        <v>4233</v>
      </c>
      <c r="BL8208" s="37">
        <v>1158</v>
      </c>
      <c r="BM8208" s="37">
        <v>15362</v>
      </c>
      <c r="BN8208" s="37">
        <v>3039</v>
      </c>
      <c r="BO8208" s="37">
        <v>22687</v>
      </c>
    </row>
    <row r="8209" spans="62:67" ht="9" customHeight="1" x14ac:dyDescent="0.25">
      <c r="BJ8209" s="36" t="s">
        <v>8227</v>
      </c>
      <c r="BK8209" s="37">
        <v>4200</v>
      </c>
      <c r="BL8209" s="37">
        <v>1151</v>
      </c>
      <c r="BM8209" s="37">
        <v>15313</v>
      </c>
      <c r="BN8209" s="37">
        <v>3020</v>
      </c>
      <c r="BO8209" s="37">
        <v>22639</v>
      </c>
    </row>
    <row r="8210" spans="62:67" ht="9" customHeight="1" x14ac:dyDescent="0.25">
      <c r="BJ8210" s="36" t="s">
        <v>8228</v>
      </c>
      <c r="BK8210" s="37">
        <v>4167</v>
      </c>
      <c r="BL8210" s="37">
        <v>1143</v>
      </c>
      <c r="BM8210" s="37">
        <v>15264</v>
      </c>
      <c r="BN8210" s="37">
        <v>3000</v>
      </c>
      <c r="BO8210" s="37">
        <v>22581</v>
      </c>
    </row>
    <row r="8211" spans="62:67" ht="9" customHeight="1" x14ac:dyDescent="0.25">
      <c r="BJ8211" s="36" t="s">
        <v>8229</v>
      </c>
      <c r="BK8211" s="37">
        <v>4134</v>
      </c>
      <c r="BL8211" s="37">
        <v>1136</v>
      </c>
      <c r="BM8211" s="37">
        <v>15216</v>
      </c>
      <c r="BN8211" s="37">
        <v>2981</v>
      </c>
      <c r="BO8211" s="37">
        <v>22545</v>
      </c>
    </row>
    <row r="8212" spans="62:67" ht="9" customHeight="1" x14ac:dyDescent="0.25">
      <c r="BJ8212" s="36" t="s">
        <v>8230</v>
      </c>
      <c r="BK8212" s="37">
        <v>4101</v>
      </c>
      <c r="BL8212" s="37">
        <v>1128</v>
      </c>
      <c r="BM8212" s="37">
        <v>15167</v>
      </c>
      <c r="BN8212" s="37">
        <v>2961</v>
      </c>
      <c r="BO8212" s="37">
        <v>22509</v>
      </c>
    </row>
    <row r="8213" spans="62:67" ht="9" customHeight="1" x14ac:dyDescent="0.25">
      <c r="BJ8213" s="36" t="s">
        <v>8231</v>
      </c>
      <c r="BK8213" s="37">
        <v>4068</v>
      </c>
      <c r="BL8213" s="37">
        <v>1121</v>
      </c>
      <c r="BM8213" s="37">
        <v>15118</v>
      </c>
      <c r="BN8213" s="37">
        <v>2942</v>
      </c>
      <c r="BO8213" s="37">
        <v>22429</v>
      </c>
    </row>
    <row r="8214" spans="62:67" ht="9" customHeight="1" x14ac:dyDescent="0.25">
      <c r="BJ8214" s="36" t="s">
        <v>8232</v>
      </c>
      <c r="BK8214" s="37">
        <v>4035</v>
      </c>
      <c r="BL8214" s="37">
        <v>1114</v>
      </c>
      <c r="BM8214" s="37">
        <v>15070</v>
      </c>
      <c r="BN8214" s="37">
        <v>2922</v>
      </c>
      <c r="BO8214" s="37">
        <v>22366</v>
      </c>
    </row>
    <row r="8215" spans="62:67" ht="9" customHeight="1" x14ac:dyDescent="0.25">
      <c r="BJ8215" s="36" t="s">
        <v>8233</v>
      </c>
      <c r="BK8215" s="37">
        <v>4002</v>
      </c>
      <c r="BL8215" s="37">
        <v>1106</v>
      </c>
      <c r="BM8215" s="37">
        <v>15021</v>
      </c>
      <c r="BN8215" s="37">
        <v>2903</v>
      </c>
      <c r="BO8215" s="37">
        <v>22306</v>
      </c>
    </row>
    <row r="8216" spans="62:67" ht="9" customHeight="1" x14ac:dyDescent="0.25">
      <c r="BJ8216" s="36" t="s">
        <v>8234</v>
      </c>
      <c r="BK8216" s="37">
        <v>3969</v>
      </c>
      <c r="BL8216" s="37">
        <v>1099</v>
      </c>
      <c r="BM8216" s="37">
        <v>14972</v>
      </c>
      <c r="BN8216" s="37">
        <v>2883</v>
      </c>
      <c r="BO8216" s="37">
        <v>22246</v>
      </c>
    </row>
    <row r="8217" spans="62:67" ht="9" customHeight="1" x14ac:dyDescent="0.25">
      <c r="BJ8217" s="36" t="s">
        <v>8235</v>
      </c>
      <c r="BK8217" s="37">
        <v>3936</v>
      </c>
      <c r="BL8217" s="37">
        <v>1091</v>
      </c>
      <c r="BM8217" s="37">
        <v>14923</v>
      </c>
      <c r="BN8217" s="37">
        <v>2864</v>
      </c>
      <c r="BO8217" s="37">
        <v>22200</v>
      </c>
    </row>
    <row r="8218" spans="62:67" ht="9" customHeight="1" x14ac:dyDescent="0.25">
      <c r="BJ8218" s="36" t="s">
        <v>8236</v>
      </c>
      <c r="BK8218" s="37">
        <v>3904.2</v>
      </c>
      <c r="BL8218" s="37">
        <v>1081</v>
      </c>
      <c r="BM8218" s="37">
        <v>14879</v>
      </c>
      <c r="BN8218" s="37">
        <v>2845</v>
      </c>
      <c r="BO8218" s="37">
        <v>22154</v>
      </c>
    </row>
    <row r="8219" spans="62:67" ht="9" customHeight="1" x14ac:dyDescent="0.25">
      <c r="BJ8219" s="36" t="s">
        <v>8237</v>
      </c>
      <c r="BK8219" s="37">
        <v>3872.3999999999996</v>
      </c>
      <c r="BL8219" s="37">
        <v>1071</v>
      </c>
      <c r="BM8219" s="37">
        <v>14835</v>
      </c>
      <c r="BN8219" s="37">
        <v>2827</v>
      </c>
      <c r="BO8219" s="37">
        <v>22060</v>
      </c>
    </row>
    <row r="8220" spans="62:67" ht="9" customHeight="1" x14ac:dyDescent="0.25">
      <c r="BJ8220" s="36" t="s">
        <v>8238</v>
      </c>
      <c r="BK8220" s="37">
        <v>3840.5999999999995</v>
      </c>
      <c r="BL8220" s="37">
        <v>1061</v>
      </c>
      <c r="BM8220" s="37">
        <v>14790</v>
      </c>
      <c r="BN8220" s="37">
        <v>2808</v>
      </c>
      <c r="BO8220" s="37">
        <v>22009</v>
      </c>
    </row>
    <row r="8221" spans="62:67" ht="9" customHeight="1" x14ac:dyDescent="0.25">
      <c r="BJ8221" s="36" t="s">
        <v>8239</v>
      </c>
      <c r="BK8221" s="37">
        <v>3808.7999999999993</v>
      </c>
      <c r="BL8221" s="37">
        <v>1051</v>
      </c>
      <c r="BM8221" s="37">
        <v>14746</v>
      </c>
      <c r="BN8221" s="37">
        <v>2789</v>
      </c>
      <c r="BO8221" s="37">
        <v>21958</v>
      </c>
    </row>
    <row r="8222" spans="62:67" ht="9" customHeight="1" x14ac:dyDescent="0.25">
      <c r="BJ8222" s="36" t="s">
        <v>8240</v>
      </c>
      <c r="BK8222" s="37">
        <v>3776.9999999999991</v>
      </c>
      <c r="BL8222" s="37">
        <v>1040</v>
      </c>
      <c r="BM8222" s="37">
        <v>14701</v>
      </c>
      <c r="BN8222" s="37">
        <v>2771</v>
      </c>
      <c r="BO8222" s="37">
        <v>21915</v>
      </c>
    </row>
    <row r="8223" spans="62:67" ht="9" customHeight="1" x14ac:dyDescent="0.25">
      <c r="BJ8223" s="36" t="s">
        <v>8241</v>
      </c>
      <c r="BK8223" s="37">
        <v>3745.1999999999989</v>
      </c>
      <c r="BL8223" s="37">
        <v>1030</v>
      </c>
      <c r="BM8223" s="37">
        <v>14657</v>
      </c>
      <c r="BN8223" s="37">
        <v>2752</v>
      </c>
      <c r="BO8223" s="37">
        <v>21861</v>
      </c>
    </row>
    <row r="8224" spans="62:67" ht="9" customHeight="1" x14ac:dyDescent="0.25">
      <c r="BJ8224" s="36" t="s">
        <v>8242</v>
      </c>
      <c r="BK8224" s="37">
        <v>3713.3999999999987</v>
      </c>
      <c r="BL8224" s="37">
        <v>1020</v>
      </c>
      <c r="BM8224" s="37">
        <v>14613</v>
      </c>
      <c r="BN8224" s="37">
        <v>2740</v>
      </c>
      <c r="BO8224" s="37">
        <v>21816</v>
      </c>
    </row>
    <row r="8225" spans="62:67" ht="9" customHeight="1" x14ac:dyDescent="0.25">
      <c r="BJ8225" s="36" t="s">
        <v>8243</v>
      </c>
      <c r="BK8225" s="37">
        <v>3681.5999999999985</v>
      </c>
      <c r="BL8225" s="37">
        <v>1010</v>
      </c>
      <c r="BM8225" s="37">
        <v>14568</v>
      </c>
      <c r="BN8225" s="37">
        <v>2727</v>
      </c>
      <c r="BO8225" s="37">
        <v>21763</v>
      </c>
    </row>
    <row r="8226" spans="62:67" ht="9" customHeight="1" x14ac:dyDescent="0.25">
      <c r="BJ8226" s="36" t="s">
        <v>8244</v>
      </c>
      <c r="BK8226" s="37">
        <v>3649.7999999999984</v>
      </c>
      <c r="BL8226" s="37">
        <v>1000</v>
      </c>
      <c r="BM8226" s="37">
        <v>14524</v>
      </c>
      <c r="BN8226" s="37">
        <v>2715</v>
      </c>
      <c r="BO8226" s="37">
        <v>21711</v>
      </c>
    </row>
    <row r="8227" spans="62:67" ht="9" customHeight="1" x14ac:dyDescent="0.25">
      <c r="BJ8227" s="36" t="s">
        <v>8245</v>
      </c>
      <c r="BK8227" s="37">
        <v>3618</v>
      </c>
      <c r="BL8227" s="37">
        <v>989</v>
      </c>
      <c r="BM8227" s="37">
        <v>14479</v>
      </c>
      <c r="BN8227" s="37">
        <v>2706</v>
      </c>
      <c r="BO8227" s="37">
        <v>21658</v>
      </c>
    </row>
    <row r="8228" spans="62:67" ht="9" customHeight="1" x14ac:dyDescent="0.25">
      <c r="BJ8228" s="36" t="s">
        <v>8246</v>
      </c>
      <c r="BK8228" s="37">
        <v>3588</v>
      </c>
      <c r="BL8228" s="37">
        <v>983</v>
      </c>
      <c r="BM8228" s="37">
        <v>14437</v>
      </c>
      <c r="BN8228" s="37">
        <v>2682</v>
      </c>
      <c r="BO8228" s="37">
        <v>21617</v>
      </c>
    </row>
    <row r="8229" spans="62:67" ht="9" customHeight="1" x14ac:dyDescent="0.25">
      <c r="BJ8229" s="36" t="s">
        <v>8247</v>
      </c>
      <c r="BK8229" s="37">
        <v>3558</v>
      </c>
      <c r="BL8229" s="37">
        <v>977</v>
      </c>
      <c r="BM8229" s="37">
        <v>14395</v>
      </c>
      <c r="BN8229" s="37">
        <v>2658</v>
      </c>
      <c r="BO8229" s="37">
        <v>21564</v>
      </c>
    </row>
    <row r="8230" spans="62:67" ht="9" customHeight="1" x14ac:dyDescent="0.25">
      <c r="BJ8230" s="36" t="s">
        <v>8248</v>
      </c>
      <c r="BK8230" s="37">
        <v>3528</v>
      </c>
      <c r="BL8230" s="37">
        <v>971</v>
      </c>
      <c r="BM8230" s="37">
        <v>14352</v>
      </c>
      <c r="BN8230" s="37">
        <v>2640</v>
      </c>
      <c r="BO8230" s="37">
        <v>21510</v>
      </c>
    </row>
    <row r="8231" spans="62:67" ht="9" customHeight="1" x14ac:dyDescent="0.25">
      <c r="BJ8231" s="36" t="s">
        <v>8249</v>
      </c>
      <c r="BK8231" s="37">
        <v>3498</v>
      </c>
      <c r="BL8231" s="37">
        <v>964</v>
      </c>
      <c r="BM8231" s="37">
        <v>14310</v>
      </c>
      <c r="BN8231" s="37">
        <v>2618</v>
      </c>
      <c r="BO8231" s="37">
        <v>21457</v>
      </c>
    </row>
    <row r="8232" spans="62:67" ht="9" customHeight="1" x14ac:dyDescent="0.25">
      <c r="BJ8232" s="36" t="s">
        <v>8250</v>
      </c>
      <c r="BK8232" s="37">
        <v>3468</v>
      </c>
      <c r="BL8232" s="37">
        <v>958</v>
      </c>
      <c r="BM8232" s="37">
        <v>14267</v>
      </c>
      <c r="BN8232" s="37">
        <v>2595</v>
      </c>
      <c r="BO8232" s="37">
        <v>21395</v>
      </c>
    </row>
    <row r="8233" spans="62:67" ht="9" customHeight="1" x14ac:dyDescent="0.25">
      <c r="BJ8233" s="36" t="s">
        <v>8251</v>
      </c>
      <c r="BK8233" s="37">
        <v>3438</v>
      </c>
      <c r="BL8233" s="37">
        <v>952</v>
      </c>
      <c r="BM8233" s="37">
        <v>14225</v>
      </c>
      <c r="BN8233" s="37">
        <v>2573</v>
      </c>
      <c r="BO8233" s="37">
        <v>21319</v>
      </c>
    </row>
    <row r="8234" spans="62:67" ht="9" customHeight="1" x14ac:dyDescent="0.25">
      <c r="BJ8234" s="36" t="s">
        <v>8252</v>
      </c>
      <c r="BK8234" s="37">
        <v>3408</v>
      </c>
      <c r="BL8234" s="37">
        <v>945</v>
      </c>
      <c r="BM8234" s="37">
        <v>14183</v>
      </c>
      <c r="BN8234" s="37">
        <v>2550</v>
      </c>
      <c r="BO8234" s="37">
        <v>21266</v>
      </c>
    </row>
    <row r="8235" spans="62:67" ht="9" customHeight="1" x14ac:dyDescent="0.25">
      <c r="BJ8235" s="36" t="s">
        <v>8253</v>
      </c>
      <c r="BK8235" s="37">
        <v>3378</v>
      </c>
      <c r="BL8235" s="37">
        <v>939</v>
      </c>
      <c r="BM8235" s="37">
        <v>14140</v>
      </c>
      <c r="BN8235" s="37">
        <v>2536</v>
      </c>
      <c r="BO8235" s="37">
        <v>21212</v>
      </c>
    </row>
    <row r="8236" spans="62:67" ht="9" customHeight="1" x14ac:dyDescent="0.25">
      <c r="BJ8236" s="36" t="s">
        <v>8254</v>
      </c>
      <c r="BK8236" s="37">
        <v>3348</v>
      </c>
      <c r="BL8236" s="37">
        <v>933</v>
      </c>
      <c r="BM8236" s="37">
        <v>14098</v>
      </c>
      <c r="BN8236" s="37">
        <v>2522</v>
      </c>
      <c r="BO8236" s="37">
        <v>21154</v>
      </c>
    </row>
    <row r="8237" spans="62:67" ht="9" customHeight="1" x14ac:dyDescent="0.25">
      <c r="BJ8237" s="36" t="s">
        <v>8255</v>
      </c>
      <c r="BK8237" s="37">
        <v>3318</v>
      </c>
      <c r="BL8237" s="37">
        <v>926</v>
      </c>
      <c r="BM8237" s="37">
        <v>14055</v>
      </c>
      <c r="BN8237" s="37">
        <v>2508</v>
      </c>
      <c r="BO8237" s="37">
        <v>21106</v>
      </c>
    </row>
    <row r="8238" spans="62:67" ht="9" customHeight="1" x14ac:dyDescent="0.25">
      <c r="BJ8238" s="36" t="s">
        <v>8256</v>
      </c>
      <c r="BK8238" s="37">
        <v>3289.5</v>
      </c>
      <c r="BL8238" s="37">
        <v>919</v>
      </c>
      <c r="BM8238" s="37">
        <v>14005</v>
      </c>
      <c r="BN8238" s="37">
        <v>2493</v>
      </c>
      <c r="BO8238" s="37">
        <v>21035</v>
      </c>
    </row>
    <row r="8239" spans="62:67" ht="9" customHeight="1" x14ac:dyDescent="0.25">
      <c r="BJ8239" s="36" t="s">
        <v>8257</v>
      </c>
      <c r="BK8239" s="37">
        <v>3261</v>
      </c>
      <c r="BL8239" s="37">
        <v>911</v>
      </c>
      <c r="BM8239" s="37">
        <v>13954</v>
      </c>
      <c r="BN8239" s="37">
        <v>2479</v>
      </c>
      <c r="BO8239" s="37">
        <v>20963</v>
      </c>
    </row>
    <row r="8240" spans="62:67" ht="9" customHeight="1" x14ac:dyDescent="0.25">
      <c r="BJ8240" s="36" t="s">
        <v>8258</v>
      </c>
      <c r="BK8240" s="37">
        <v>3232.5</v>
      </c>
      <c r="BL8240" s="37">
        <v>903</v>
      </c>
      <c r="BM8240" s="37">
        <v>13903</v>
      </c>
      <c r="BN8240" s="37">
        <v>2465</v>
      </c>
      <c r="BO8240" s="37">
        <v>20904</v>
      </c>
    </row>
    <row r="8241" spans="62:67" ht="9" customHeight="1" x14ac:dyDescent="0.25">
      <c r="BJ8241" s="36" t="s">
        <v>8259</v>
      </c>
      <c r="BK8241" s="37">
        <v>3204</v>
      </c>
      <c r="BL8241" s="37">
        <v>896</v>
      </c>
      <c r="BM8241" s="37">
        <v>13852</v>
      </c>
      <c r="BN8241" s="37">
        <v>2451</v>
      </c>
      <c r="BO8241" s="37">
        <v>20854</v>
      </c>
    </row>
    <row r="8242" spans="62:67" ht="9" customHeight="1" x14ac:dyDescent="0.25">
      <c r="BJ8242" s="36" t="s">
        <v>8260</v>
      </c>
      <c r="BK8242" s="37">
        <v>3175.5</v>
      </c>
      <c r="BL8242" s="37">
        <v>888</v>
      </c>
      <c r="BM8242" s="37">
        <v>13801</v>
      </c>
      <c r="BN8242" s="37">
        <v>2437</v>
      </c>
      <c r="BO8242" s="37">
        <v>20805</v>
      </c>
    </row>
    <row r="8243" spans="62:67" ht="9" customHeight="1" x14ac:dyDescent="0.25">
      <c r="BJ8243" s="36" t="s">
        <v>8261</v>
      </c>
      <c r="BK8243" s="37">
        <v>3147</v>
      </c>
      <c r="BL8243" s="37">
        <v>880</v>
      </c>
      <c r="BM8243" s="37">
        <v>13751</v>
      </c>
      <c r="BN8243" s="37">
        <v>2423</v>
      </c>
      <c r="BO8243" s="37">
        <v>20755</v>
      </c>
    </row>
    <row r="8244" spans="62:67" ht="9" customHeight="1" x14ac:dyDescent="0.25">
      <c r="BJ8244" s="36" t="s">
        <v>8262</v>
      </c>
      <c r="BK8244" s="37">
        <v>3118.5</v>
      </c>
      <c r="BL8244" s="37">
        <v>873</v>
      </c>
      <c r="BM8244" s="37">
        <v>13700</v>
      </c>
      <c r="BN8244" s="37">
        <v>2409</v>
      </c>
      <c r="BO8244" s="37">
        <v>20705</v>
      </c>
    </row>
    <row r="8245" spans="62:67" ht="9" customHeight="1" x14ac:dyDescent="0.25">
      <c r="BJ8245" s="36" t="s">
        <v>8263</v>
      </c>
      <c r="BK8245" s="37">
        <v>3090</v>
      </c>
      <c r="BL8245" s="37">
        <v>865</v>
      </c>
      <c r="BM8245" s="37">
        <v>13649</v>
      </c>
      <c r="BN8245" s="37">
        <v>2395</v>
      </c>
      <c r="BO8245" s="37">
        <v>20651</v>
      </c>
    </row>
    <row r="8246" spans="62:67" ht="9" customHeight="1" x14ac:dyDescent="0.25">
      <c r="BJ8246" s="36" t="s">
        <v>8264</v>
      </c>
      <c r="BK8246" s="37">
        <v>3061.5</v>
      </c>
      <c r="BL8246" s="37">
        <v>857</v>
      </c>
      <c r="BM8246" s="37">
        <v>13598</v>
      </c>
      <c r="BN8246" s="37">
        <v>2381</v>
      </c>
      <c r="BO8246" s="37">
        <v>20603</v>
      </c>
    </row>
    <row r="8247" spans="62:67" ht="9" customHeight="1" x14ac:dyDescent="0.25">
      <c r="BJ8247" s="36" t="s">
        <v>8265</v>
      </c>
      <c r="BK8247" s="37">
        <v>3033</v>
      </c>
      <c r="BL8247" s="37">
        <v>849</v>
      </c>
      <c r="BM8247" s="37">
        <v>13547</v>
      </c>
      <c r="BN8247" s="37">
        <v>2368</v>
      </c>
      <c r="BO8247" s="37">
        <v>20556</v>
      </c>
    </row>
    <row r="8248" spans="62:67" ht="9" customHeight="1" x14ac:dyDescent="0.25">
      <c r="BJ8248" s="36" t="s">
        <v>8266</v>
      </c>
      <c r="BK8248" s="37">
        <v>3010</v>
      </c>
      <c r="BL8248" s="37">
        <v>842</v>
      </c>
      <c r="BM8248" s="37">
        <v>13503</v>
      </c>
      <c r="BN8248" s="37">
        <v>2354</v>
      </c>
      <c r="BO8248" s="37">
        <v>20508</v>
      </c>
    </row>
    <row r="8249" spans="62:67" ht="9" customHeight="1" x14ac:dyDescent="0.25">
      <c r="BJ8249" s="36" t="s">
        <v>8267</v>
      </c>
      <c r="BK8249" s="37">
        <v>2987</v>
      </c>
      <c r="BL8249" s="37">
        <v>835</v>
      </c>
      <c r="BM8249" s="37">
        <v>13458</v>
      </c>
      <c r="BN8249" s="37">
        <v>2338</v>
      </c>
      <c r="BO8249" s="37">
        <v>20442</v>
      </c>
    </row>
    <row r="8250" spans="62:67" ht="9" customHeight="1" x14ac:dyDescent="0.25">
      <c r="BJ8250" s="36" t="s">
        <v>8268</v>
      </c>
      <c r="BK8250" s="37">
        <v>2964</v>
      </c>
      <c r="BL8250" s="37">
        <v>828</v>
      </c>
      <c r="BM8250" s="37">
        <v>13413</v>
      </c>
      <c r="BN8250" s="37">
        <v>2322</v>
      </c>
      <c r="BO8250" s="37">
        <v>20427</v>
      </c>
    </row>
    <row r="8251" spans="62:67" ht="9" customHeight="1" x14ac:dyDescent="0.25">
      <c r="BJ8251" s="36" t="s">
        <v>8269</v>
      </c>
      <c r="BK8251" s="37">
        <v>2941</v>
      </c>
      <c r="BL8251" s="37">
        <v>820</v>
      </c>
      <c r="BM8251" s="37">
        <v>13368</v>
      </c>
      <c r="BN8251" s="37">
        <v>2307</v>
      </c>
      <c r="BO8251" s="37">
        <v>20361</v>
      </c>
    </row>
    <row r="8252" spans="62:67" ht="9" customHeight="1" x14ac:dyDescent="0.25">
      <c r="BJ8252" s="36" t="s">
        <v>8270</v>
      </c>
      <c r="BK8252" s="37">
        <v>2918</v>
      </c>
      <c r="BL8252" s="37">
        <v>813</v>
      </c>
      <c r="BM8252" s="37">
        <v>13323</v>
      </c>
      <c r="BN8252" s="37">
        <v>2291</v>
      </c>
      <c r="BO8252" s="37">
        <v>20295</v>
      </c>
    </row>
    <row r="8253" spans="62:67" ht="9" customHeight="1" x14ac:dyDescent="0.25">
      <c r="BJ8253" s="36" t="s">
        <v>8271</v>
      </c>
      <c r="BK8253" s="37">
        <v>2895</v>
      </c>
      <c r="BL8253" s="37">
        <v>806</v>
      </c>
      <c r="BM8253" s="37">
        <v>13278</v>
      </c>
      <c r="BN8253" s="37">
        <v>2275</v>
      </c>
      <c r="BO8253" s="37">
        <v>20229</v>
      </c>
    </row>
    <row r="8254" spans="62:67" ht="9" customHeight="1" x14ac:dyDescent="0.25">
      <c r="BJ8254" s="36" t="s">
        <v>8272</v>
      </c>
      <c r="BK8254" s="37">
        <v>2872</v>
      </c>
      <c r="BL8254" s="37">
        <v>798</v>
      </c>
      <c r="BM8254" s="37">
        <v>13233</v>
      </c>
      <c r="BN8254" s="37">
        <v>2259</v>
      </c>
      <c r="BO8254" s="37">
        <v>20188</v>
      </c>
    </row>
    <row r="8255" spans="62:67" ht="9" customHeight="1" x14ac:dyDescent="0.25">
      <c r="BJ8255" s="36" t="s">
        <v>8273</v>
      </c>
      <c r="BK8255" s="37">
        <v>2849</v>
      </c>
      <c r="BL8255" s="37">
        <v>791</v>
      </c>
      <c r="BM8255" s="37">
        <v>13188</v>
      </c>
      <c r="BN8255" s="37">
        <v>2243</v>
      </c>
      <c r="BO8255" s="37">
        <v>20146</v>
      </c>
    </row>
    <row r="8256" spans="62:67" ht="9" customHeight="1" x14ac:dyDescent="0.25">
      <c r="BJ8256" s="36" t="s">
        <v>8274</v>
      </c>
      <c r="BK8256" s="37">
        <v>2826</v>
      </c>
      <c r="BL8256" s="37">
        <v>784</v>
      </c>
      <c r="BM8256" s="37">
        <v>13143</v>
      </c>
      <c r="BN8256" s="37">
        <v>2228</v>
      </c>
      <c r="BO8256" s="37">
        <v>20101</v>
      </c>
    </row>
    <row r="8257" spans="62:67" ht="9" customHeight="1" x14ac:dyDescent="0.25">
      <c r="BJ8257" s="36" t="s">
        <v>8275</v>
      </c>
      <c r="BK8257" s="37">
        <v>2803</v>
      </c>
      <c r="BL8257" s="37">
        <v>776</v>
      </c>
      <c r="BM8257" s="37">
        <v>13098</v>
      </c>
      <c r="BN8257" s="37">
        <v>2212</v>
      </c>
      <c r="BO8257" s="37">
        <v>20055</v>
      </c>
    </row>
    <row r="8258" spans="62:67" ht="9" customHeight="1" x14ac:dyDescent="0.25">
      <c r="BJ8258" s="36" t="s">
        <v>8276</v>
      </c>
      <c r="BK8258" s="37">
        <v>2782</v>
      </c>
      <c r="BL8258" s="37">
        <v>769</v>
      </c>
      <c r="BM8258" s="37">
        <v>13057</v>
      </c>
      <c r="BN8258" s="37">
        <v>2196</v>
      </c>
      <c r="BO8258" s="37">
        <v>20010</v>
      </c>
    </row>
    <row r="8259" spans="62:67" ht="9" customHeight="1" x14ac:dyDescent="0.25">
      <c r="BJ8259" s="36" t="s">
        <v>8277</v>
      </c>
      <c r="BK8259" s="37">
        <v>2761</v>
      </c>
      <c r="BL8259" s="37">
        <v>761</v>
      </c>
      <c r="BM8259" s="37">
        <v>13015</v>
      </c>
      <c r="BN8259" s="37">
        <v>2180</v>
      </c>
      <c r="BO8259" s="37">
        <v>19964</v>
      </c>
    </row>
    <row r="8260" spans="62:67" ht="9" customHeight="1" x14ac:dyDescent="0.25">
      <c r="BJ8260" s="36" t="s">
        <v>8278</v>
      </c>
      <c r="BK8260" s="37">
        <v>2740</v>
      </c>
      <c r="BL8260" s="37">
        <v>753</v>
      </c>
      <c r="BM8260" s="37">
        <v>12973</v>
      </c>
      <c r="BN8260" s="37">
        <v>2164</v>
      </c>
      <c r="BO8260" s="37">
        <v>19907</v>
      </c>
    </row>
    <row r="8261" spans="62:67" ht="9" customHeight="1" x14ac:dyDescent="0.25">
      <c r="BJ8261" s="36" t="s">
        <v>8279</v>
      </c>
      <c r="BK8261" s="37">
        <v>2719</v>
      </c>
      <c r="BL8261" s="37">
        <v>745</v>
      </c>
      <c r="BM8261" s="37">
        <v>12931</v>
      </c>
      <c r="BN8261" s="37">
        <v>2149</v>
      </c>
      <c r="BO8261" s="37">
        <v>19851</v>
      </c>
    </row>
    <row r="8262" spans="62:67" ht="9" customHeight="1" x14ac:dyDescent="0.25">
      <c r="BJ8262" s="36" t="s">
        <v>8280</v>
      </c>
      <c r="BK8262" s="37">
        <v>2698</v>
      </c>
      <c r="BL8262" s="37">
        <v>737</v>
      </c>
      <c r="BM8262" s="37">
        <v>12889</v>
      </c>
      <c r="BN8262" s="37">
        <v>2133</v>
      </c>
      <c r="BO8262" s="37">
        <v>19794</v>
      </c>
    </row>
    <row r="8263" spans="62:67" ht="9" customHeight="1" x14ac:dyDescent="0.25">
      <c r="BJ8263" s="36" t="s">
        <v>8281</v>
      </c>
      <c r="BK8263" s="37">
        <v>2677</v>
      </c>
      <c r="BL8263" s="37">
        <v>729</v>
      </c>
      <c r="BM8263" s="37">
        <v>12848</v>
      </c>
      <c r="BN8263" s="37">
        <v>2117</v>
      </c>
      <c r="BO8263" s="37">
        <v>19753</v>
      </c>
    </row>
    <row r="8264" spans="62:67" ht="9" customHeight="1" x14ac:dyDescent="0.25">
      <c r="BJ8264" s="36" t="s">
        <v>8282</v>
      </c>
      <c r="BK8264" s="37">
        <v>2656</v>
      </c>
      <c r="BL8264" s="37">
        <v>721</v>
      </c>
      <c r="BM8264" s="37">
        <v>12806</v>
      </c>
      <c r="BN8264" s="37">
        <v>2100</v>
      </c>
      <c r="BO8264" s="37">
        <v>19711</v>
      </c>
    </row>
    <row r="8265" spans="62:67" ht="9" customHeight="1" x14ac:dyDescent="0.25">
      <c r="BJ8265" s="36" t="s">
        <v>8283</v>
      </c>
      <c r="BK8265" s="37">
        <v>2635</v>
      </c>
      <c r="BL8265" s="37">
        <v>713</v>
      </c>
      <c r="BM8265" s="37">
        <v>12764</v>
      </c>
      <c r="BN8265" s="37">
        <v>2083</v>
      </c>
      <c r="BO8265" s="37">
        <v>19660</v>
      </c>
    </row>
    <row r="8266" spans="62:67" ht="9" customHeight="1" x14ac:dyDescent="0.25">
      <c r="BJ8266" s="36" t="s">
        <v>8284</v>
      </c>
      <c r="BK8266" s="37">
        <v>2614</v>
      </c>
      <c r="BL8266" s="37">
        <v>705</v>
      </c>
      <c r="BM8266" s="37">
        <v>12722</v>
      </c>
      <c r="BN8266" s="37">
        <v>2067</v>
      </c>
      <c r="BO8266" s="37">
        <v>19608</v>
      </c>
    </row>
    <row r="8267" spans="62:67" ht="9" customHeight="1" x14ac:dyDescent="0.25">
      <c r="BJ8267" s="36" t="s">
        <v>8285</v>
      </c>
      <c r="BK8267" s="37">
        <v>2593</v>
      </c>
      <c r="BL8267" s="37">
        <v>697</v>
      </c>
      <c r="BM8267" s="37">
        <v>12680</v>
      </c>
      <c r="BN8267" s="37">
        <v>2051</v>
      </c>
      <c r="BO8267" s="37">
        <v>19548</v>
      </c>
    </row>
    <row r="8268" spans="62:67" ht="9" customHeight="1" x14ac:dyDescent="0.25">
      <c r="BJ8268" s="36" t="s">
        <v>8286</v>
      </c>
      <c r="BK8268" s="37">
        <v>2573.9</v>
      </c>
      <c r="BL8268" s="37">
        <v>691</v>
      </c>
      <c r="BM8268" s="37">
        <v>12639</v>
      </c>
      <c r="BN8268" s="37">
        <v>2034</v>
      </c>
      <c r="BO8268" s="37">
        <v>19487</v>
      </c>
    </row>
    <row r="8269" spans="62:67" ht="9" customHeight="1" x14ac:dyDescent="0.25">
      <c r="BJ8269" s="36" t="s">
        <v>8287</v>
      </c>
      <c r="BK8269" s="37">
        <v>2554.8000000000002</v>
      </c>
      <c r="BL8269" s="37">
        <v>684</v>
      </c>
      <c r="BM8269" s="37">
        <v>12598</v>
      </c>
      <c r="BN8269" s="37">
        <v>2018</v>
      </c>
      <c r="BO8269" s="37">
        <v>19418</v>
      </c>
    </row>
    <row r="8270" spans="62:67" ht="9" customHeight="1" x14ac:dyDescent="0.25">
      <c r="BJ8270" s="36" t="s">
        <v>8288</v>
      </c>
      <c r="BK8270" s="37">
        <v>2535.7000000000003</v>
      </c>
      <c r="BL8270" s="37">
        <v>677</v>
      </c>
      <c r="BM8270" s="37">
        <v>12557</v>
      </c>
      <c r="BN8270" s="37">
        <v>2003</v>
      </c>
      <c r="BO8270" s="37">
        <v>19366</v>
      </c>
    </row>
    <row r="8271" spans="62:67" ht="9" customHeight="1" x14ac:dyDescent="0.25">
      <c r="BJ8271" s="36" t="s">
        <v>8289</v>
      </c>
      <c r="BK8271" s="37">
        <v>2516.6000000000004</v>
      </c>
      <c r="BL8271" s="37">
        <v>670</v>
      </c>
      <c r="BM8271" s="37">
        <v>12516</v>
      </c>
      <c r="BN8271" s="37">
        <v>1989</v>
      </c>
      <c r="BO8271" s="37">
        <v>19325</v>
      </c>
    </row>
    <row r="8272" spans="62:67" ht="9" customHeight="1" x14ac:dyDescent="0.25">
      <c r="BJ8272" s="36" t="s">
        <v>8290</v>
      </c>
      <c r="BK8272" s="37">
        <v>2497.5000000000005</v>
      </c>
      <c r="BL8272" s="37">
        <v>663</v>
      </c>
      <c r="BM8272" s="37">
        <v>12475</v>
      </c>
      <c r="BN8272" s="37">
        <v>1974</v>
      </c>
      <c r="BO8272" s="37">
        <v>19284</v>
      </c>
    </row>
    <row r="8273" spans="62:67" ht="9" customHeight="1" x14ac:dyDescent="0.25">
      <c r="BJ8273" s="36" t="s">
        <v>8291</v>
      </c>
      <c r="BK8273" s="37">
        <v>2478.4000000000005</v>
      </c>
      <c r="BL8273" s="37">
        <v>657</v>
      </c>
      <c r="BM8273" s="37">
        <v>12434</v>
      </c>
      <c r="BN8273" s="37">
        <v>1959</v>
      </c>
      <c r="BO8273" s="37">
        <v>19216</v>
      </c>
    </row>
    <row r="8274" spans="62:67" ht="9" customHeight="1" x14ac:dyDescent="0.25">
      <c r="BJ8274" s="36" t="s">
        <v>8292</v>
      </c>
      <c r="BK8274" s="37">
        <v>2459.3000000000006</v>
      </c>
      <c r="BL8274" s="37">
        <v>650</v>
      </c>
      <c r="BM8274" s="37">
        <v>12393</v>
      </c>
      <c r="BN8274" s="37">
        <v>1944</v>
      </c>
      <c r="BO8274" s="37">
        <v>19193</v>
      </c>
    </row>
    <row r="8275" spans="62:67" ht="9" customHeight="1" x14ac:dyDescent="0.25">
      <c r="BJ8275" s="36" t="s">
        <v>8293</v>
      </c>
      <c r="BK8275" s="37">
        <v>2440.2000000000007</v>
      </c>
      <c r="BL8275" s="37">
        <v>643</v>
      </c>
      <c r="BM8275" s="37">
        <v>12352</v>
      </c>
      <c r="BN8275" s="37">
        <v>1930</v>
      </c>
      <c r="BO8275" s="37">
        <v>19130</v>
      </c>
    </row>
    <row r="8276" spans="62:67" ht="9" customHeight="1" x14ac:dyDescent="0.25">
      <c r="BJ8276" s="36" t="s">
        <v>8294</v>
      </c>
      <c r="BK8276" s="37">
        <v>2421.1000000000008</v>
      </c>
      <c r="BL8276" s="37">
        <v>636</v>
      </c>
      <c r="BM8276" s="37">
        <v>12311</v>
      </c>
      <c r="BN8276" s="37">
        <v>1915</v>
      </c>
      <c r="BO8276" s="37">
        <v>19092</v>
      </c>
    </row>
    <row r="8277" spans="62:67" ht="9" customHeight="1" x14ac:dyDescent="0.25">
      <c r="BJ8277" s="36" t="s">
        <v>8295</v>
      </c>
      <c r="BK8277" s="37">
        <v>2402</v>
      </c>
      <c r="BL8277" s="37">
        <v>629</v>
      </c>
      <c r="BM8277" s="37">
        <v>12269</v>
      </c>
      <c r="BN8277" s="37">
        <v>1900</v>
      </c>
      <c r="BO8277" s="37">
        <v>19049</v>
      </c>
    </row>
    <row r="8278" spans="62:67" ht="9" customHeight="1" x14ac:dyDescent="0.25">
      <c r="BJ8278" s="36" t="s">
        <v>8296</v>
      </c>
      <c r="BK8278" s="37">
        <v>2383</v>
      </c>
      <c r="BL8278" s="37">
        <v>623</v>
      </c>
      <c r="BM8278" s="37">
        <v>12228</v>
      </c>
      <c r="BN8278" s="37">
        <v>1885</v>
      </c>
      <c r="BO8278" s="37">
        <v>19006</v>
      </c>
    </row>
    <row r="8279" spans="62:67" ht="9" customHeight="1" x14ac:dyDescent="0.25">
      <c r="BJ8279" s="36" t="s">
        <v>8297</v>
      </c>
      <c r="BK8279" s="37">
        <v>2364</v>
      </c>
      <c r="BL8279" s="37">
        <v>616</v>
      </c>
      <c r="BM8279" s="37">
        <v>12187</v>
      </c>
      <c r="BN8279" s="37">
        <v>1871</v>
      </c>
      <c r="BO8279" s="37">
        <v>18963</v>
      </c>
    </row>
    <row r="8280" spans="62:67" ht="9" customHeight="1" x14ac:dyDescent="0.25">
      <c r="BJ8280" s="36" t="s">
        <v>8298</v>
      </c>
      <c r="BK8280" s="37">
        <v>2345</v>
      </c>
      <c r="BL8280" s="37">
        <v>609</v>
      </c>
      <c r="BM8280" s="37">
        <v>12146</v>
      </c>
      <c r="BN8280" s="37">
        <v>1856</v>
      </c>
      <c r="BO8280" s="37">
        <v>18861</v>
      </c>
    </row>
    <row r="8281" spans="62:67" ht="9" customHeight="1" x14ac:dyDescent="0.25">
      <c r="BJ8281" s="36" t="s">
        <v>8299</v>
      </c>
      <c r="BK8281" s="37">
        <v>2326</v>
      </c>
      <c r="BL8281" s="37">
        <v>603</v>
      </c>
      <c r="BM8281" s="37">
        <v>12105</v>
      </c>
      <c r="BN8281" s="37">
        <v>1841</v>
      </c>
      <c r="BO8281" s="37">
        <v>18807</v>
      </c>
    </row>
    <row r="8282" spans="62:67" ht="9" customHeight="1" x14ac:dyDescent="0.25">
      <c r="BJ8282" s="36" t="s">
        <v>8300</v>
      </c>
      <c r="BK8282" s="37">
        <v>2307</v>
      </c>
      <c r="BL8282" s="37">
        <v>596</v>
      </c>
      <c r="BM8282" s="37">
        <v>12064</v>
      </c>
      <c r="BN8282" s="37">
        <v>1825</v>
      </c>
      <c r="BO8282" s="37">
        <v>18758</v>
      </c>
    </row>
    <row r="8283" spans="62:67" ht="9" customHeight="1" x14ac:dyDescent="0.25">
      <c r="BJ8283" s="36" t="s">
        <v>8301</v>
      </c>
      <c r="BK8283" s="37">
        <v>2288</v>
      </c>
      <c r="BL8283" s="37">
        <v>589</v>
      </c>
      <c r="BM8283" s="37">
        <v>12023</v>
      </c>
      <c r="BN8283" s="37">
        <v>1809</v>
      </c>
      <c r="BO8283" s="37">
        <v>18709</v>
      </c>
    </row>
    <row r="8284" spans="62:67" ht="9" customHeight="1" x14ac:dyDescent="0.25">
      <c r="BJ8284" s="36" t="s">
        <v>8302</v>
      </c>
      <c r="BK8284" s="37">
        <v>2269</v>
      </c>
      <c r="BL8284" s="37">
        <v>583</v>
      </c>
      <c r="BM8284" s="37">
        <v>11982</v>
      </c>
      <c r="BN8284" s="37">
        <v>1793</v>
      </c>
      <c r="BO8284" s="37">
        <v>18659</v>
      </c>
    </row>
    <row r="8285" spans="62:67" ht="9" customHeight="1" x14ac:dyDescent="0.25">
      <c r="BJ8285" s="36" t="s">
        <v>8303</v>
      </c>
      <c r="BK8285" s="37">
        <v>2250</v>
      </c>
      <c r="BL8285" s="37">
        <v>576</v>
      </c>
      <c r="BM8285" s="37">
        <v>11941</v>
      </c>
      <c r="BN8285" s="37">
        <v>1778</v>
      </c>
      <c r="BO8285" s="37">
        <v>18610</v>
      </c>
    </row>
    <row r="8286" spans="62:67" ht="9" customHeight="1" x14ac:dyDescent="0.25">
      <c r="BJ8286" s="36" t="s">
        <v>8304</v>
      </c>
      <c r="BK8286" s="37">
        <v>2231</v>
      </c>
      <c r="BL8286" s="37">
        <v>569</v>
      </c>
      <c r="BM8286" s="37">
        <v>11900</v>
      </c>
      <c r="BN8286" s="37">
        <v>1762</v>
      </c>
      <c r="BO8286" s="37">
        <v>18571</v>
      </c>
    </row>
    <row r="8287" spans="62:67" ht="9" customHeight="1" x14ac:dyDescent="0.25">
      <c r="BJ8287" s="36" t="s">
        <v>8305</v>
      </c>
      <c r="BK8287" s="37">
        <v>2212</v>
      </c>
      <c r="BL8287" s="37">
        <v>562</v>
      </c>
      <c r="BM8287" s="37">
        <v>11859</v>
      </c>
      <c r="BN8287" s="37">
        <v>1746</v>
      </c>
      <c r="BO8287" s="37">
        <v>18525</v>
      </c>
    </row>
    <row r="8288" spans="62:67" ht="9" customHeight="1" x14ac:dyDescent="0.25">
      <c r="BJ8288" s="36" t="s">
        <v>8306</v>
      </c>
      <c r="BK8288" s="37">
        <v>2193</v>
      </c>
      <c r="BL8288" s="37">
        <v>558</v>
      </c>
      <c r="BM8288" s="37">
        <v>11818</v>
      </c>
      <c r="BN8288" s="37">
        <v>1730</v>
      </c>
      <c r="BO8288" s="37">
        <v>18480</v>
      </c>
    </row>
    <row r="8289" spans="62:67" ht="9" customHeight="1" x14ac:dyDescent="0.25">
      <c r="BJ8289" s="36" t="s">
        <v>8307</v>
      </c>
      <c r="BK8289" s="37">
        <v>2174</v>
      </c>
      <c r="BL8289" s="37">
        <v>553</v>
      </c>
      <c r="BM8289" s="37">
        <v>11777</v>
      </c>
      <c r="BN8289" s="37">
        <v>1714</v>
      </c>
      <c r="BO8289" s="37">
        <v>18434</v>
      </c>
    </row>
    <row r="8290" spans="62:67" ht="9" customHeight="1" x14ac:dyDescent="0.25">
      <c r="BJ8290" s="36" t="s">
        <v>8308</v>
      </c>
      <c r="BK8290" s="37">
        <v>2155</v>
      </c>
      <c r="BL8290" s="37">
        <v>549</v>
      </c>
      <c r="BM8290" s="37">
        <v>11736</v>
      </c>
      <c r="BN8290" s="37">
        <v>1711</v>
      </c>
      <c r="BO8290" s="37">
        <v>18388</v>
      </c>
    </row>
    <row r="8291" spans="62:67" ht="9" customHeight="1" x14ac:dyDescent="0.25">
      <c r="BJ8291" s="36" t="s">
        <v>8309</v>
      </c>
      <c r="BK8291" s="37">
        <v>2136</v>
      </c>
      <c r="BL8291" s="37">
        <v>544</v>
      </c>
      <c r="BM8291" s="37">
        <v>11694</v>
      </c>
      <c r="BN8291" s="37">
        <v>1697</v>
      </c>
      <c r="BO8291" s="37">
        <v>18302</v>
      </c>
    </row>
    <row r="8292" spans="62:67" ht="9" customHeight="1" x14ac:dyDescent="0.25">
      <c r="BJ8292" s="36" t="s">
        <v>8310</v>
      </c>
      <c r="BK8292" s="37">
        <v>2117</v>
      </c>
      <c r="BL8292" s="37">
        <v>539</v>
      </c>
      <c r="BM8292" s="37">
        <v>11653</v>
      </c>
      <c r="BN8292" s="37">
        <v>1684</v>
      </c>
      <c r="BO8292" s="37">
        <v>18249</v>
      </c>
    </row>
    <row r="8293" spans="62:67" ht="9" customHeight="1" x14ac:dyDescent="0.25">
      <c r="BJ8293" s="36" t="s">
        <v>8311</v>
      </c>
      <c r="BK8293" s="37">
        <v>2098</v>
      </c>
      <c r="BL8293" s="37">
        <v>535</v>
      </c>
      <c r="BM8293" s="37">
        <v>11612</v>
      </c>
      <c r="BN8293" s="37">
        <v>1670</v>
      </c>
      <c r="BO8293" s="37">
        <v>18196</v>
      </c>
    </row>
    <row r="8294" spans="62:67" ht="9" customHeight="1" x14ac:dyDescent="0.25">
      <c r="BJ8294" s="36" t="s">
        <v>8312</v>
      </c>
      <c r="BK8294" s="37">
        <v>2079</v>
      </c>
      <c r="BL8294" s="37">
        <v>530</v>
      </c>
      <c r="BM8294" s="37">
        <v>11570</v>
      </c>
      <c r="BN8294" s="37">
        <v>1656</v>
      </c>
      <c r="BO8294" s="37">
        <v>18143</v>
      </c>
    </row>
    <row r="8295" spans="62:67" ht="9" customHeight="1" x14ac:dyDescent="0.25">
      <c r="BJ8295" s="36" t="s">
        <v>8313</v>
      </c>
      <c r="BK8295" s="37">
        <v>2060</v>
      </c>
      <c r="BL8295" s="37">
        <v>526</v>
      </c>
      <c r="BM8295" s="37">
        <v>11529</v>
      </c>
      <c r="BN8295" s="37">
        <v>1642</v>
      </c>
      <c r="BO8295" s="37">
        <v>18090</v>
      </c>
    </row>
    <row r="8296" spans="62:67" ht="9" customHeight="1" x14ac:dyDescent="0.25">
      <c r="BJ8296" s="36" t="s">
        <v>8314</v>
      </c>
      <c r="BK8296" s="37">
        <v>2041</v>
      </c>
      <c r="BL8296" s="37">
        <v>521</v>
      </c>
      <c r="BM8296" s="37">
        <v>11488</v>
      </c>
      <c r="BN8296" s="37">
        <v>1629</v>
      </c>
      <c r="BO8296" s="37">
        <v>18037</v>
      </c>
    </row>
    <row r="8297" spans="62:67" ht="9" customHeight="1" x14ac:dyDescent="0.25">
      <c r="BJ8297" s="36" t="s">
        <v>8315</v>
      </c>
      <c r="BK8297" s="37">
        <v>2022</v>
      </c>
      <c r="BL8297" s="37">
        <v>516</v>
      </c>
      <c r="BM8297" s="37">
        <v>11446</v>
      </c>
      <c r="BN8297" s="37">
        <v>1615</v>
      </c>
      <c r="BO8297" s="37">
        <v>17984</v>
      </c>
    </row>
    <row r="8298" spans="62:67" ht="9" customHeight="1" x14ac:dyDescent="0.25">
      <c r="BJ8298" s="36" t="s">
        <v>8316</v>
      </c>
      <c r="BK8298" s="37">
        <v>2003</v>
      </c>
      <c r="BL8298" s="37">
        <v>511</v>
      </c>
      <c r="BM8298" s="37">
        <v>11409</v>
      </c>
      <c r="BN8298" s="37">
        <v>1601</v>
      </c>
      <c r="BO8298" s="37">
        <v>17931</v>
      </c>
    </row>
    <row r="8299" spans="62:67" ht="9" customHeight="1" x14ac:dyDescent="0.25">
      <c r="BJ8299" s="36" t="s">
        <v>8317</v>
      </c>
      <c r="BK8299" s="37">
        <v>1984</v>
      </c>
      <c r="BL8299" s="37">
        <v>505</v>
      </c>
      <c r="BM8299" s="37">
        <v>11371</v>
      </c>
      <c r="BN8299" s="37">
        <v>1587</v>
      </c>
      <c r="BO8299" s="37">
        <v>17878</v>
      </c>
    </row>
    <row r="8300" spans="62:67" ht="9" customHeight="1" x14ac:dyDescent="0.25">
      <c r="BJ8300" s="36" t="s">
        <v>8318</v>
      </c>
      <c r="BK8300" s="37">
        <v>1965</v>
      </c>
      <c r="BL8300" s="37">
        <v>500</v>
      </c>
      <c r="BM8300" s="37">
        <v>11333</v>
      </c>
      <c r="BN8300" s="37">
        <v>1574</v>
      </c>
      <c r="BO8300" s="37">
        <v>17825</v>
      </c>
    </row>
    <row r="8301" spans="62:67" ht="9" customHeight="1" x14ac:dyDescent="0.25">
      <c r="BJ8301" s="36" t="s">
        <v>8319</v>
      </c>
      <c r="BK8301" s="37">
        <v>1946</v>
      </c>
      <c r="BL8301" s="37">
        <v>494</v>
      </c>
      <c r="BM8301" s="37">
        <v>11296</v>
      </c>
      <c r="BN8301" s="37">
        <v>1560</v>
      </c>
      <c r="BO8301" s="37">
        <v>17772</v>
      </c>
    </row>
    <row r="8302" spans="62:67" ht="9" customHeight="1" x14ac:dyDescent="0.25">
      <c r="BJ8302" s="36" t="s">
        <v>8320</v>
      </c>
      <c r="BK8302" s="37">
        <v>1927</v>
      </c>
      <c r="BL8302" s="37">
        <v>489</v>
      </c>
      <c r="BM8302" s="37">
        <v>11258</v>
      </c>
      <c r="BN8302" s="37">
        <v>1546</v>
      </c>
      <c r="BO8302" s="37">
        <v>17719</v>
      </c>
    </row>
    <row r="8303" spans="62:67" ht="9" customHeight="1" x14ac:dyDescent="0.25">
      <c r="BJ8303" s="36" t="s">
        <v>8321</v>
      </c>
      <c r="BK8303" s="37">
        <v>1908</v>
      </c>
      <c r="BL8303" s="37">
        <v>483</v>
      </c>
      <c r="BM8303" s="37">
        <v>11220</v>
      </c>
      <c r="BN8303" s="37">
        <v>1532</v>
      </c>
      <c r="BO8303" s="37">
        <v>17666</v>
      </c>
    </row>
    <row r="8304" spans="62:67" ht="9" customHeight="1" x14ac:dyDescent="0.25">
      <c r="BJ8304" s="36" t="s">
        <v>8322</v>
      </c>
      <c r="BK8304" s="37">
        <v>1889</v>
      </c>
      <c r="BL8304" s="37">
        <v>478</v>
      </c>
      <c r="BM8304" s="37">
        <v>11183</v>
      </c>
      <c r="BN8304" s="37">
        <v>1517</v>
      </c>
      <c r="BO8304" s="37">
        <v>17643</v>
      </c>
    </row>
    <row r="8305" spans="62:67" ht="9" customHeight="1" x14ac:dyDescent="0.25">
      <c r="BJ8305" s="36" t="s">
        <v>8323</v>
      </c>
      <c r="BK8305" s="37">
        <v>1870</v>
      </c>
      <c r="BL8305" s="37">
        <v>472</v>
      </c>
      <c r="BM8305" s="37">
        <v>11145</v>
      </c>
      <c r="BN8305" s="37">
        <v>1503</v>
      </c>
      <c r="BO8305" s="37">
        <v>17585</v>
      </c>
    </row>
    <row r="8306" spans="62:67" ht="9" customHeight="1" x14ac:dyDescent="0.25">
      <c r="BJ8306" s="36" t="s">
        <v>8324</v>
      </c>
      <c r="BK8306" s="37">
        <v>1851</v>
      </c>
      <c r="BL8306" s="37">
        <v>467</v>
      </c>
      <c r="BM8306" s="37">
        <v>11107</v>
      </c>
      <c r="BN8306" s="37">
        <v>1489</v>
      </c>
      <c r="BO8306" s="37">
        <v>17516</v>
      </c>
    </row>
    <row r="8307" spans="62:67" ht="9" customHeight="1" x14ac:dyDescent="0.25">
      <c r="BJ8307" s="36" t="s">
        <v>8325</v>
      </c>
      <c r="BK8307" s="37">
        <v>1832</v>
      </c>
      <c r="BL8307" s="37">
        <v>461</v>
      </c>
      <c r="BM8307" s="37">
        <v>11069</v>
      </c>
      <c r="BN8307" s="37">
        <v>1475</v>
      </c>
      <c r="BO8307" s="37">
        <v>17494</v>
      </c>
    </row>
    <row r="8308" spans="62:67" ht="9" customHeight="1" x14ac:dyDescent="0.25">
      <c r="BJ8308" s="36" t="s">
        <v>8326</v>
      </c>
      <c r="BK8308" s="37">
        <v>1812.8</v>
      </c>
      <c r="BL8308" s="37">
        <v>457</v>
      </c>
      <c r="BM8308" s="37">
        <v>11032</v>
      </c>
      <c r="BN8308" s="37">
        <v>1460</v>
      </c>
      <c r="BO8308" s="37">
        <v>17446</v>
      </c>
    </row>
    <row r="8309" spans="62:67" ht="9" customHeight="1" x14ac:dyDescent="0.25">
      <c r="BJ8309" s="36" t="s">
        <v>8327</v>
      </c>
      <c r="BK8309" s="37">
        <v>1793.6</v>
      </c>
      <c r="BL8309" s="37">
        <v>452</v>
      </c>
      <c r="BM8309" s="37">
        <v>10995</v>
      </c>
      <c r="BN8309" s="37">
        <v>1446</v>
      </c>
      <c r="BO8309" s="37">
        <v>17397</v>
      </c>
    </row>
    <row r="8310" spans="62:67" ht="9" customHeight="1" x14ac:dyDescent="0.25">
      <c r="BJ8310" s="36" t="s">
        <v>8328</v>
      </c>
      <c r="BK8310" s="37">
        <v>1774.3999999999999</v>
      </c>
      <c r="BL8310" s="37">
        <v>447</v>
      </c>
      <c r="BM8310" s="37">
        <v>10958</v>
      </c>
      <c r="BN8310" s="37">
        <v>1435</v>
      </c>
      <c r="BO8310" s="37">
        <v>17343</v>
      </c>
    </row>
    <row r="8311" spans="62:67" ht="9" customHeight="1" x14ac:dyDescent="0.25">
      <c r="BJ8311" s="36" t="s">
        <v>8329</v>
      </c>
      <c r="BK8311" s="37">
        <v>1755.1999999999998</v>
      </c>
      <c r="BL8311" s="37">
        <v>442</v>
      </c>
      <c r="BM8311" s="37">
        <v>10920</v>
      </c>
      <c r="BN8311" s="37">
        <v>1423</v>
      </c>
      <c r="BO8311" s="37">
        <v>17290</v>
      </c>
    </row>
    <row r="8312" spans="62:67" ht="9" customHeight="1" x14ac:dyDescent="0.25">
      <c r="BJ8312" s="36" t="s">
        <v>8330</v>
      </c>
      <c r="BK8312" s="37">
        <v>1735.9999999999998</v>
      </c>
      <c r="BL8312" s="37">
        <v>437</v>
      </c>
      <c r="BM8312" s="37">
        <v>10883</v>
      </c>
      <c r="BN8312" s="37">
        <v>1412</v>
      </c>
      <c r="BO8312" s="37">
        <v>17236</v>
      </c>
    </row>
    <row r="8313" spans="62:67" ht="9" customHeight="1" x14ac:dyDescent="0.25">
      <c r="BJ8313" s="36" t="s">
        <v>8331</v>
      </c>
      <c r="BK8313" s="37">
        <v>1716.7999999999997</v>
      </c>
      <c r="BL8313" s="37">
        <v>432</v>
      </c>
      <c r="BM8313" s="37">
        <v>10846</v>
      </c>
      <c r="BN8313" s="37">
        <v>1401</v>
      </c>
      <c r="BO8313" s="37">
        <v>17201</v>
      </c>
    </row>
    <row r="8314" spans="62:67" ht="9" customHeight="1" x14ac:dyDescent="0.25">
      <c r="BJ8314" s="36" t="s">
        <v>8332</v>
      </c>
      <c r="BK8314" s="37">
        <v>1697.5999999999997</v>
      </c>
      <c r="BL8314" s="37">
        <v>427</v>
      </c>
      <c r="BM8314" s="37">
        <v>10808</v>
      </c>
      <c r="BN8314" s="37">
        <v>1389</v>
      </c>
      <c r="BO8314" s="37">
        <v>17163</v>
      </c>
    </row>
    <row r="8315" spans="62:67" ht="9" customHeight="1" x14ac:dyDescent="0.25">
      <c r="BJ8315" s="36" t="s">
        <v>8333</v>
      </c>
      <c r="BK8315" s="37">
        <v>1678.3999999999996</v>
      </c>
      <c r="BL8315" s="37">
        <v>422</v>
      </c>
      <c r="BM8315" s="37">
        <v>10771</v>
      </c>
      <c r="BN8315" s="37">
        <v>1378</v>
      </c>
      <c r="BO8315" s="37">
        <v>17092</v>
      </c>
    </row>
    <row r="8316" spans="62:67" ht="9" customHeight="1" x14ac:dyDescent="0.25">
      <c r="BJ8316" s="36" t="s">
        <v>8334</v>
      </c>
      <c r="BK8316" s="37">
        <v>1659.1999999999996</v>
      </c>
      <c r="BL8316" s="37">
        <v>417</v>
      </c>
      <c r="BM8316" s="37">
        <v>10734</v>
      </c>
      <c r="BN8316" s="37">
        <v>1367</v>
      </c>
      <c r="BO8316" s="37">
        <v>17044</v>
      </c>
    </row>
    <row r="8317" spans="62:67" ht="9" customHeight="1" x14ac:dyDescent="0.25">
      <c r="BJ8317" s="36" t="s">
        <v>8335</v>
      </c>
      <c r="BK8317" s="37">
        <v>1640</v>
      </c>
      <c r="BL8317" s="37">
        <v>412</v>
      </c>
      <c r="BM8317" s="37">
        <v>10696</v>
      </c>
      <c r="BN8317" s="37">
        <v>1355</v>
      </c>
      <c r="BO8317" s="37">
        <v>16995</v>
      </c>
    </row>
    <row r="8318" spans="62:67" ht="9" customHeight="1" x14ac:dyDescent="0.25">
      <c r="BJ8318" s="36" t="s">
        <v>8336</v>
      </c>
      <c r="BK8318" s="37">
        <v>1619</v>
      </c>
      <c r="BL8318" s="37">
        <v>408</v>
      </c>
      <c r="BM8318" s="37">
        <v>10659</v>
      </c>
      <c r="BN8318" s="37">
        <v>1344</v>
      </c>
      <c r="BO8318" s="37">
        <v>16947</v>
      </c>
    </row>
    <row r="8319" spans="62:67" ht="9" customHeight="1" x14ac:dyDescent="0.25">
      <c r="BJ8319" s="36" t="s">
        <v>8337</v>
      </c>
      <c r="BK8319" s="37">
        <v>1598</v>
      </c>
      <c r="BL8319" s="37">
        <v>404</v>
      </c>
      <c r="BM8319" s="37">
        <v>10621</v>
      </c>
      <c r="BN8319" s="37">
        <v>1333</v>
      </c>
      <c r="BO8319" s="37">
        <v>16898</v>
      </c>
    </row>
    <row r="8320" spans="62:67" ht="9" customHeight="1" x14ac:dyDescent="0.25">
      <c r="BJ8320" s="36" t="s">
        <v>8338</v>
      </c>
      <c r="BK8320" s="37">
        <v>1577</v>
      </c>
      <c r="BL8320" s="37">
        <v>400</v>
      </c>
      <c r="BM8320" s="37">
        <v>10584</v>
      </c>
      <c r="BN8320" s="37">
        <v>1322</v>
      </c>
      <c r="BO8320" s="37">
        <v>16850</v>
      </c>
    </row>
    <row r="8321" spans="62:67" ht="9" customHeight="1" x14ac:dyDescent="0.25">
      <c r="BJ8321" s="36" t="s">
        <v>8339</v>
      </c>
      <c r="BK8321" s="37">
        <v>1556</v>
      </c>
      <c r="BL8321" s="37">
        <v>396</v>
      </c>
      <c r="BM8321" s="37">
        <v>10546</v>
      </c>
      <c r="BN8321" s="37">
        <v>1310</v>
      </c>
      <c r="BO8321" s="37">
        <v>16801</v>
      </c>
    </row>
    <row r="8322" spans="62:67" ht="9" customHeight="1" x14ac:dyDescent="0.25">
      <c r="BJ8322" s="36" t="s">
        <v>8340</v>
      </c>
      <c r="BK8322" s="37">
        <v>1535</v>
      </c>
      <c r="BL8322" s="37">
        <v>392</v>
      </c>
      <c r="BM8322" s="37">
        <v>10509</v>
      </c>
      <c r="BN8322" s="37">
        <v>1299</v>
      </c>
      <c r="BO8322" s="37">
        <v>16753</v>
      </c>
    </row>
    <row r="8323" spans="62:67" ht="9" customHeight="1" x14ac:dyDescent="0.25">
      <c r="BJ8323" s="36" t="s">
        <v>8341</v>
      </c>
      <c r="BK8323" s="37">
        <v>1514</v>
      </c>
      <c r="BL8323" s="37">
        <v>388</v>
      </c>
      <c r="BM8323" s="37">
        <v>10471</v>
      </c>
      <c r="BN8323" s="37">
        <v>1288</v>
      </c>
      <c r="BO8323" s="37">
        <v>16729</v>
      </c>
    </row>
    <row r="8324" spans="62:67" ht="9" customHeight="1" x14ac:dyDescent="0.25">
      <c r="BJ8324" s="36" t="s">
        <v>8342</v>
      </c>
      <c r="BK8324" s="37">
        <v>1493</v>
      </c>
      <c r="BL8324" s="37">
        <v>384</v>
      </c>
      <c r="BM8324" s="37">
        <v>10434</v>
      </c>
      <c r="BN8324" s="37">
        <v>1276</v>
      </c>
      <c r="BO8324" s="37">
        <v>16705</v>
      </c>
    </row>
    <row r="8325" spans="62:67" ht="9" customHeight="1" x14ac:dyDescent="0.25">
      <c r="BJ8325" s="36" t="s">
        <v>8343</v>
      </c>
      <c r="BK8325" s="37">
        <v>1472</v>
      </c>
      <c r="BL8325" s="37">
        <v>380</v>
      </c>
      <c r="BM8325" s="37">
        <v>10396</v>
      </c>
      <c r="BN8325" s="37">
        <v>1265</v>
      </c>
      <c r="BO8325" s="37">
        <v>16625</v>
      </c>
    </row>
    <row r="8326" spans="62:67" ht="9" customHeight="1" x14ac:dyDescent="0.25">
      <c r="BJ8326" s="36" t="s">
        <v>8344</v>
      </c>
      <c r="BK8326" s="37">
        <v>1451</v>
      </c>
      <c r="BL8326" s="37">
        <v>376</v>
      </c>
      <c r="BM8326" s="37">
        <v>10359</v>
      </c>
      <c r="BN8326" s="37">
        <v>1254</v>
      </c>
      <c r="BO8326" s="37">
        <v>16589</v>
      </c>
    </row>
    <row r="8327" spans="62:67" ht="9" customHeight="1" x14ac:dyDescent="0.25">
      <c r="BJ8327" s="36" t="s">
        <v>8345</v>
      </c>
      <c r="BK8327" s="37">
        <v>1430</v>
      </c>
      <c r="BL8327" s="37">
        <v>371</v>
      </c>
      <c r="BM8327" s="37">
        <v>10321</v>
      </c>
      <c r="BN8327" s="37">
        <v>1242</v>
      </c>
      <c r="BO8327" s="37">
        <v>16553</v>
      </c>
    </row>
    <row r="8328" spans="62:67" ht="9" customHeight="1" x14ac:dyDescent="0.25">
      <c r="BJ8328" s="36" t="s">
        <v>8346</v>
      </c>
      <c r="BK8328" s="37">
        <v>1411.5</v>
      </c>
      <c r="BL8328" s="37">
        <v>368</v>
      </c>
      <c r="BM8328" s="37">
        <v>10284</v>
      </c>
      <c r="BN8328" s="37">
        <v>1231</v>
      </c>
      <c r="BO8328" s="37">
        <v>16513</v>
      </c>
    </row>
    <row r="8329" spans="62:67" ht="9" customHeight="1" x14ac:dyDescent="0.25">
      <c r="BJ8329" s="36" t="s">
        <v>8347</v>
      </c>
      <c r="BK8329" s="37">
        <v>1393</v>
      </c>
      <c r="BL8329" s="37">
        <v>364</v>
      </c>
      <c r="BM8329" s="37">
        <v>10247</v>
      </c>
      <c r="BN8329" s="37">
        <v>1220</v>
      </c>
      <c r="BO8329" s="37">
        <v>16473</v>
      </c>
    </row>
    <row r="8330" spans="62:67" ht="9" customHeight="1" x14ac:dyDescent="0.25">
      <c r="BJ8330" s="36" t="s">
        <v>8348</v>
      </c>
      <c r="BK8330" s="37">
        <v>1374.5</v>
      </c>
      <c r="BL8330" s="37">
        <v>360</v>
      </c>
      <c r="BM8330" s="37">
        <v>10210</v>
      </c>
      <c r="BN8330" s="37">
        <v>1208</v>
      </c>
      <c r="BO8330" s="37">
        <v>16433</v>
      </c>
    </row>
    <row r="8331" spans="62:67" ht="9" customHeight="1" x14ac:dyDescent="0.25">
      <c r="BJ8331" s="36" t="s">
        <v>8349</v>
      </c>
      <c r="BK8331" s="37">
        <v>1356</v>
      </c>
      <c r="BL8331" s="37">
        <v>356</v>
      </c>
      <c r="BM8331" s="37">
        <v>10173</v>
      </c>
      <c r="BN8331" s="37">
        <v>1197</v>
      </c>
      <c r="BO8331" s="37">
        <v>16384</v>
      </c>
    </row>
    <row r="8332" spans="62:67" ht="9" customHeight="1" x14ac:dyDescent="0.25">
      <c r="BJ8332" s="36" t="s">
        <v>8350</v>
      </c>
      <c r="BK8332" s="37">
        <v>1337.5</v>
      </c>
      <c r="BL8332" s="37">
        <v>352</v>
      </c>
      <c r="BM8332" s="37">
        <v>10136</v>
      </c>
      <c r="BN8332" s="37">
        <v>1188</v>
      </c>
      <c r="BO8332" s="37">
        <v>16339</v>
      </c>
    </row>
    <row r="8333" spans="62:67" ht="9" customHeight="1" x14ac:dyDescent="0.25">
      <c r="BJ8333" s="36" t="s">
        <v>8351</v>
      </c>
      <c r="BK8333" s="37">
        <v>1319</v>
      </c>
      <c r="BL8333" s="37">
        <v>349</v>
      </c>
      <c r="BM8333" s="37">
        <v>10099</v>
      </c>
      <c r="BN8333" s="37">
        <v>1179</v>
      </c>
      <c r="BO8333" s="37">
        <v>16241</v>
      </c>
    </row>
    <row r="8334" spans="62:67" ht="9" customHeight="1" x14ac:dyDescent="0.25">
      <c r="BJ8334" s="36" t="s">
        <v>8352</v>
      </c>
      <c r="BK8334" s="37">
        <v>1300.5</v>
      </c>
      <c r="BL8334" s="37">
        <v>345</v>
      </c>
      <c r="BM8334" s="37">
        <v>10062</v>
      </c>
      <c r="BN8334" s="37">
        <v>1168</v>
      </c>
      <c r="BO8334" s="37">
        <v>16216</v>
      </c>
    </row>
    <row r="8335" spans="62:67" ht="9" customHeight="1" x14ac:dyDescent="0.25">
      <c r="BJ8335" s="36" t="s">
        <v>8353</v>
      </c>
      <c r="BK8335" s="37">
        <v>1282</v>
      </c>
      <c r="BL8335" s="37">
        <v>341</v>
      </c>
      <c r="BM8335" s="37">
        <v>10025</v>
      </c>
      <c r="BN8335" s="37">
        <v>1157</v>
      </c>
      <c r="BO8335" s="37">
        <v>16178</v>
      </c>
    </row>
    <row r="8336" spans="62:67" ht="9" customHeight="1" x14ac:dyDescent="0.25">
      <c r="BJ8336" s="36" t="s">
        <v>8354</v>
      </c>
      <c r="BK8336" s="37">
        <v>1263.5</v>
      </c>
      <c r="BL8336" s="37">
        <v>337</v>
      </c>
      <c r="BM8336" s="37">
        <v>9988</v>
      </c>
      <c r="BN8336" s="37">
        <v>1145</v>
      </c>
      <c r="BO8336" s="37">
        <v>16139</v>
      </c>
    </row>
    <row r="8337" spans="62:67" ht="9" customHeight="1" x14ac:dyDescent="0.25">
      <c r="BJ8337" s="36" t="s">
        <v>8355</v>
      </c>
      <c r="BK8337" s="37">
        <v>1245</v>
      </c>
      <c r="BL8337" s="37">
        <v>333</v>
      </c>
      <c r="BM8337" s="37">
        <v>9951</v>
      </c>
      <c r="BN8337" s="37">
        <v>1134</v>
      </c>
      <c r="BO8337" s="37">
        <v>16099</v>
      </c>
    </row>
    <row r="8338" spans="62:67" ht="9" customHeight="1" x14ac:dyDescent="0.25">
      <c r="BJ8338" s="36" t="s">
        <v>8356</v>
      </c>
      <c r="BK8338" s="37">
        <v>1233</v>
      </c>
      <c r="BL8338" s="37">
        <v>330</v>
      </c>
      <c r="BM8338" s="37">
        <v>9917</v>
      </c>
      <c r="BN8338" s="37">
        <v>1123</v>
      </c>
      <c r="BO8338" s="37">
        <v>16047</v>
      </c>
    </row>
    <row r="8339" spans="62:67" ht="9" customHeight="1" x14ac:dyDescent="0.25">
      <c r="BJ8339" s="36" t="s">
        <v>8357</v>
      </c>
      <c r="BK8339" s="37">
        <v>1221</v>
      </c>
      <c r="BL8339" s="37">
        <v>326</v>
      </c>
      <c r="BM8339" s="37">
        <v>9882</v>
      </c>
      <c r="BN8339" s="37">
        <v>1112</v>
      </c>
      <c r="BO8339" s="37">
        <v>15995</v>
      </c>
    </row>
    <row r="8340" spans="62:67" ht="9" customHeight="1" x14ac:dyDescent="0.25">
      <c r="BJ8340" s="36" t="s">
        <v>8358</v>
      </c>
      <c r="BK8340" s="37">
        <v>1209</v>
      </c>
      <c r="BL8340" s="37">
        <v>322</v>
      </c>
      <c r="BM8340" s="37">
        <v>9848</v>
      </c>
      <c r="BN8340" s="37">
        <v>1104</v>
      </c>
      <c r="BO8340" s="37">
        <v>15943</v>
      </c>
    </row>
    <row r="8341" spans="62:67" ht="9" customHeight="1" x14ac:dyDescent="0.25">
      <c r="BJ8341" s="36" t="s">
        <v>8359</v>
      </c>
      <c r="BK8341" s="37">
        <v>1197</v>
      </c>
      <c r="BL8341" s="37">
        <v>318</v>
      </c>
      <c r="BM8341" s="37">
        <v>9813</v>
      </c>
      <c r="BN8341" s="37">
        <v>1095</v>
      </c>
      <c r="BO8341" s="37">
        <v>15887</v>
      </c>
    </row>
    <row r="8342" spans="62:67" ht="9" customHeight="1" x14ac:dyDescent="0.25">
      <c r="BJ8342" s="36" t="s">
        <v>8360</v>
      </c>
      <c r="BK8342" s="37">
        <v>1185</v>
      </c>
      <c r="BL8342" s="37">
        <v>314</v>
      </c>
      <c r="BM8342" s="37">
        <v>9778</v>
      </c>
      <c r="BN8342" s="37">
        <v>1085</v>
      </c>
      <c r="BO8342" s="37">
        <v>15841</v>
      </c>
    </row>
    <row r="8343" spans="62:67" ht="9" customHeight="1" x14ac:dyDescent="0.25">
      <c r="BJ8343" s="36" t="s">
        <v>8361</v>
      </c>
      <c r="BK8343" s="37">
        <v>1173</v>
      </c>
      <c r="BL8343" s="37">
        <v>311</v>
      </c>
      <c r="BM8343" s="37">
        <v>9744</v>
      </c>
      <c r="BN8343" s="37">
        <v>1076</v>
      </c>
      <c r="BO8343" s="37">
        <v>15794</v>
      </c>
    </row>
    <row r="8344" spans="62:67" ht="9" customHeight="1" x14ac:dyDescent="0.25">
      <c r="BJ8344" s="36" t="s">
        <v>8362</v>
      </c>
      <c r="BK8344" s="37">
        <v>1161</v>
      </c>
      <c r="BL8344" s="37">
        <v>307</v>
      </c>
      <c r="BM8344" s="37">
        <v>9709</v>
      </c>
      <c r="BN8344" s="37">
        <v>1067</v>
      </c>
      <c r="BO8344" s="37">
        <v>15748</v>
      </c>
    </row>
    <row r="8345" spans="62:67" ht="9" customHeight="1" x14ac:dyDescent="0.25">
      <c r="BJ8345" s="36" t="s">
        <v>8363</v>
      </c>
      <c r="BK8345" s="37">
        <v>1149</v>
      </c>
      <c r="BL8345" s="37">
        <v>303</v>
      </c>
      <c r="BM8345" s="37">
        <v>9675</v>
      </c>
      <c r="BN8345" s="37">
        <v>1057</v>
      </c>
      <c r="BO8345" s="37">
        <v>15706</v>
      </c>
    </row>
    <row r="8346" spans="62:67" ht="9" customHeight="1" x14ac:dyDescent="0.25">
      <c r="BJ8346" s="36" t="s">
        <v>8364</v>
      </c>
      <c r="BK8346" s="37">
        <v>1137</v>
      </c>
      <c r="BL8346" s="37">
        <v>299</v>
      </c>
      <c r="BM8346" s="37">
        <v>9640</v>
      </c>
      <c r="BN8346" s="37">
        <v>1048</v>
      </c>
      <c r="BO8346" s="37">
        <v>15654</v>
      </c>
    </row>
    <row r="8347" spans="62:67" ht="9" customHeight="1" x14ac:dyDescent="0.25">
      <c r="BJ8347" s="36" t="s">
        <v>8365</v>
      </c>
      <c r="BK8347" s="37">
        <v>1125</v>
      </c>
      <c r="BL8347" s="37">
        <v>295</v>
      </c>
      <c r="BM8347" s="37">
        <v>9605</v>
      </c>
      <c r="BN8347" s="37">
        <v>1038</v>
      </c>
      <c r="BO8347" s="37">
        <v>15601</v>
      </c>
    </row>
    <row r="8348" spans="62:67" ht="9" customHeight="1" x14ac:dyDescent="0.25">
      <c r="BJ8348" s="36" t="s">
        <v>8366</v>
      </c>
      <c r="BK8348" s="37">
        <v>1113</v>
      </c>
      <c r="BL8348" s="37">
        <v>292</v>
      </c>
      <c r="BM8348" s="37">
        <v>9571</v>
      </c>
      <c r="BN8348" s="37">
        <v>1029</v>
      </c>
      <c r="BO8348" s="37">
        <v>15549</v>
      </c>
    </row>
    <row r="8349" spans="62:67" ht="9" customHeight="1" x14ac:dyDescent="0.25">
      <c r="BJ8349" s="36" t="s">
        <v>8367</v>
      </c>
      <c r="BK8349" s="37">
        <v>1101</v>
      </c>
      <c r="BL8349" s="37">
        <v>288</v>
      </c>
      <c r="BM8349" s="37">
        <v>9537</v>
      </c>
      <c r="BN8349" s="37">
        <v>1020</v>
      </c>
      <c r="BO8349" s="37">
        <v>15496</v>
      </c>
    </row>
    <row r="8350" spans="62:67" ht="9" customHeight="1" x14ac:dyDescent="0.25">
      <c r="BJ8350" s="36" t="s">
        <v>8368</v>
      </c>
      <c r="BK8350" s="37">
        <v>1089</v>
      </c>
      <c r="BL8350" s="37">
        <v>284</v>
      </c>
      <c r="BM8350" s="37">
        <v>9503</v>
      </c>
      <c r="BN8350" s="37">
        <v>1011</v>
      </c>
      <c r="BO8350" s="37">
        <v>15459</v>
      </c>
    </row>
    <row r="8351" spans="62:67" ht="9" customHeight="1" x14ac:dyDescent="0.25">
      <c r="BJ8351" s="36" t="s">
        <v>8369</v>
      </c>
      <c r="BK8351" s="37">
        <v>1077</v>
      </c>
      <c r="BL8351" s="37">
        <v>280</v>
      </c>
      <c r="BM8351" s="37">
        <v>9469</v>
      </c>
      <c r="BN8351" s="37">
        <v>1002</v>
      </c>
      <c r="BO8351" s="37">
        <v>15431</v>
      </c>
    </row>
    <row r="8352" spans="62:67" ht="9" customHeight="1" x14ac:dyDescent="0.25">
      <c r="BJ8352" s="36" t="s">
        <v>8370</v>
      </c>
      <c r="BK8352" s="37">
        <v>1065</v>
      </c>
      <c r="BL8352" s="37">
        <v>276</v>
      </c>
      <c r="BM8352" s="37">
        <v>9435</v>
      </c>
      <c r="BN8352" s="37">
        <v>993</v>
      </c>
      <c r="BO8352" s="37">
        <v>15388</v>
      </c>
    </row>
    <row r="8353" spans="62:67" ht="9" customHeight="1" x14ac:dyDescent="0.25">
      <c r="BJ8353" s="36" t="s">
        <v>8371</v>
      </c>
      <c r="BK8353" s="37">
        <v>1053</v>
      </c>
      <c r="BL8353" s="37">
        <v>273</v>
      </c>
      <c r="BM8353" s="37">
        <v>9401</v>
      </c>
      <c r="BN8353" s="37">
        <v>985</v>
      </c>
      <c r="BO8353" s="37">
        <v>15346</v>
      </c>
    </row>
    <row r="8354" spans="62:67" ht="9" customHeight="1" x14ac:dyDescent="0.25">
      <c r="BJ8354" s="36" t="s">
        <v>8372</v>
      </c>
      <c r="BK8354" s="37">
        <v>1041</v>
      </c>
      <c r="BL8354" s="37">
        <v>269</v>
      </c>
      <c r="BM8354" s="37">
        <v>9367</v>
      </c>
      <c r="BN8354" s="37">
        <v>976</v>
      </c>
      <c r="BO8354" s="37">
        <v>15303</v>
      </c>
    </row>
    <row r="8355" spans="62:67" ht="9" customHeight="1" x14ac:dyDescent="0.25">
      <c r="BJ8355" s="36" t="s">
        <v>8373</v>
      </c>
      <c r="BK8355" s="37">
        <v>1029</v>
      </c>
      <c r="BL8355" s="37">
        <v>265</v>
      </c>
      <c r="BM8355" s="37">
        <v>9333</v>
      </c>
      <c r="BN8355" s="37">
        <v>967</v>
      </c>
      <c r="BO8355" s="37">
        <v>15251</v>
      </c>
    </row>
    <row r="8356" spans="62:67" ht="9" customHeight="1" x14ac:dyDescent="0.25">
      <c r="BJ8356" s="36" t="s">
        <v>8374</v>
      </c>
      <c r="BK8356" s="37">
        <v>1017</v>
      </c>
      <c r="BL8356" s="37">
        <v>261</v>
      </c>
      <c r="BM8356" s="37">
        <v>9299</v>
      </c>
      <c r="BN8356" s="37">
        <v>958</v>
      </c>
      <c r="BO8356" s="37">
        <v>15198</v>
      </c>
    </row>
    <row r="8357" spans="62:67" ht="9" customHeight="1" x14ac:dyDescent="0.25">
      <c r="BJ8357" s="36" t="s">
        <v>8375</v>
      </c>
      <c r="BK8357" s="37">
        <v>1005</v>
      </c>
      <c r="BL8357" s="37">
        <v>257</v>
      </c>
      <c r="BM8357" s="37">
        <v>9265</v>
      </c>
      <c r="BN8357" s="37">
        <v>949</v>
      </c>
      <c r="BO8357" s="37">
        <v>15165</v>
      </c>
    </row>
    <row r="8358" spans="62:67" ht="9" customHeight="1" x14ac:dyDescent="0.25">
      <c r="BJ8358" s="36" t="s">
        <v>8376</v>
      </c>
      <c r="BK8358" s="37">
        <v>993</v>
      </c>
      <c r="BL8358" s="37">
        <v>255</v>
      </c>
      <c r="BM8358" s="37">
        <v>9229</v>
      </c>
      <c r="BN8358" s="37">
        <v>940</v>
      </c>
      <c r="BO8358" s="37">
        <v>15120</v>
      </c>
    </row>
    <row r="8359" spans="62:67" ht="9" customHeight="1" x14ac:dyDescent="0.25">
      <c r="BJ8359" s="36" t="s">
        <v>8377</v>
      </c>
      <c r="BK8359" s="37">
        <v>981</v>
      </c>
      <c r="BL8359" s="37">
        <v>252</v>
      </c>
      <c r="BM8359" s="37">
        <v>9192</v>
      </c>
      <c r="BN8359" s="37">
        <v>931</v>
      </c>
      <c r="BO8359" s="37">
        <v>15076</v>
      </c>
    </row>
    <row r="8360" spans="62:67" ht="9" customHeight="1" x14ac:dyDescent="0.25">
      <c r="BJ8360" s="36" t="s">
        <v>8378</v>
      </c>
      <c r="BK8360" s="37">
        <v>969</v>
      </c>
      <c r="BL8360" s="37">
        <v>249</v>
      </c>
      <c r="BM8360" s="37">
        <v>9155</v>
      </c>
      <c r="BN8360" s="37">
        <v>922</v>
      </c>
      <c r="BO8360" s="37">
        <v>15031</v>
      </c>
    </row>
    <row r="8361" spans="62:67" ht="9" customHeight="1" x14ac:dyDescent="0.25">
      <c r="BJ8361" s="36" t="s">
        <v>8379</v>
      </c>
      <c r="BK8361" s="37">
        <v>957</v>
      </c>
      <c r="BL8361" s="37">
        <v>246</v>
      </c>
      <c r="BM8361" s="37">
        <v>9118</v>
      </c>
      <c r="BN8361" s="37">
        <v>913</v>
      </c>
      <c r="BO8361" s="37">
        <v>14996</v>
      </c>
    </row>
    <row r="8362" spans="62:67" ht="9" customHeight="1" x14ac:dyDescent="0.25">
      <c r="BJ8362" s="36" t="s">
        <v>8380</v>
      </c>
      <c r="BK8362" s="37">
        <v>945</v>
      </c>
      <c r="BL8362" s="37">
        <v>243</v>
      </c>
      <c r="BM8362" s="37">
        <v>9081</v>
      </c>
      <c r="BN8362" s="37">
        <v>904</v>
      </c>
      <c r="BO8362" s="37">
        <v>14954</v>
      </c>
    </row>
    <row r="8363" spans="62:67" ht="9" customHeight="1" x14ac:dyDescent="0.25">
      <c r="BJ8363" s="36" t="s">
        <v>8381</v>
      </c>
      <c r="BK8363" s="37">
        <v>933</v>
      </c>
      <c r="BL8363" s="37">
        <v>241</v>
      </c>
      <c r="BM8363" s="37">
        <v>9044</v>
      </c>
      <c r="BN8363" s="37">
        <v>896</v>
      </c>
      <c r="BO8363" s="37">
        <v>14913</v>
      </c>
    </row>
    <row r="8364" spans="62:67" ht="9" customHeight="1" x14ac:dyDescent="0.25">
      <c r="BJ8364" s="36" t="s">
        <v>8382</v>
      </c>
      <c r="BK8364" s="37">
        <v>921</v>
      </c>
      <c r="BL8364" s="37">
        <v>238</v>
      </c>
      <c r="BM8364" s="37">
        <v>9007</v>
      </c>
      <c r="BN8364" s="37">
        <v>887</v>
      </c>
      <c r="BO8364" s="37">
        <v>14871</v>
      </c>
    </row>
    <row r="8365" spans="62:67" ht="9" customHeight="1" x14ac:dyDescent="0.25">
      <c r="BJ8365" s="36" t="s">
        <v>8383</v>
      </c>
      <c r="BK8365" s="37">
        <v>909</v>
      </c>
      <c r="BL8365" s="37">
        <v>235</v>
      </c>
      <c r="BM8365" s="37">
        <v>8970</v>
      </c>
      <c r="BN8365" s="37">
        <v>878</v>
      </c>
      <c r="BO8365" s="37">
        <v>14830</v>
      </c>
    </row>
    <row r="8366" spans="62:67" ht="9" customHeight="1" x14ac:dyDescent="0.25">
      <c r="BJ8366" s="36" t="s">
        <v>8384</v>
      </c>
      <c r="BK8366" s="37">
        <v>897</v>
      </c>
      <c r="BL8366" s="37">
        <v>232</v>
      </c>
      <c r="BM8366" s="37">
        <v>8933</v>
      </c>
      <c r="BN8366" s="37">
        <v>869</v>
      </c>
      <c r="BO8366" s="37">
        <v>14788</v>
      </c>
    </row>
    <row r="8367" spans="62:67" ht="9" customHeight="1" x14ac:dyDescent="0.25">
      <c r="BJ8367" s="36" t="s">
        <v>8385</v>
      </c>
      <c r="BK8367" s="37">
        <v>885</v>
      </c>
      <c r="BL8367" s="37">
        <v>229</v>
      </c>
      <c r="BM8367" s="37">
        <v>8896</v>
      </c>
      <c r="BN8367" s="37">
        <v>860</v>
      </c>
      <c r="BO8367" s="37">
        <v>14706</v>
      </c>
    </row>
    <row r="8368" spans="62:67" ht="9" customHeight="1" x14ac:dyDescent="0.25">
      <c r="BJ8368" s="36" t="s">
        <v>8386</v>
      </c>
      <c r="BK8368" s="37">
        <v>874.4</v>
      </c>
      <c r="BL8368" s="37">
        <v>227</v>
      </c>
      <c r="BM8368" s="37">
        <v>8865</v>
      </c>
      <c r="BN8368" s="37">
        <v>851</v>
      </c>
      <c r="BO8368" s="37">
        <v>14663</v>
      </c>
    </row>
    <row r="8369" spans="62:67" ht="9" customHeight="1" x14ac:dyDescent="0.25">
      <c r="BJ8369" s="36" t="s">
        <v>8387</v>
      </c>
      <c r="BK8369" s="37">
        <v>863.8</v>
      </c>
      <c r="BL8369" s="37">
        <v>224</v>
      </c>
      <c r="BM8369" s="37">
        <v>8834</v>
      </c>
      <c r="BN8369" s="37">
        <v>842</v>
      </c>
      <c r="BO8369" s="37">
        <v>14620</v>
      </c>
    </row>
    <row r="8370" spans="62:67" ht="9" customHeight="1" x14ac:dyDescent="0.25">
      <c r="BJ8370" s="36" t="s">
        <v>8388</v>
      </c>
      <c r="BK8370" s="37">
        <v>853.19999999999993</v>
      </c>
      <c r="BL8370" s="37">
        <v>221</v>
      </c>
      <c r="BM8370" s="37">
        <v>8803</v>
      </c>
      <c r="BN8370" s="37">
        <v>833</v>
      </c>
      <c r="BO8370" s="37">
        <v>14577</v>
      </c>
    </row>
    <row r="8371" spans="62:67" ht="9" customHeight="1" x14ac:dyDescent="0.25">
      <c r="BJ8371" s="36" t="s">
        <v>8389</v>
      </c>
      <c r="BK8371" s="37">
        <v>842.59999999999991</v>
      </c>
      <c r="BL8371" s="37">
        <v>218</v>
      </c>
      <c r="BM8371" s="37">
        <v>8772</v>
      </c>
      <c r="BN8371" s="37">
        <v>824</v>
      </c>
      <c r="BO8371" s="37">
        <v>14534</v>
      </c>
    </row>
    <row r="8372" spans="62:67" ht="9" customHeight="1" x14ac:dyDescent="0.25">
      <c r="BJ8372" s="36" t="s">
        <v>8390</v>
      </c>
      <c r="BK8372" s="37">
        <v>831.99999999999989</v>
      </c>
      <c r="BL8372" s="37">
        <v>215</v>
      </c>
      <c r="BM8372" s="37">
        <v>8741</v>
      </c>
      <c r="BN8372" s="37">
        <v>816</v>
      </c>
      <c r="BO8372" s="37">
        <v>14494</v>
      </c>
    </row>
    <row r="8373" spans="62:67" ht="9" customHeight="1" x14ac:dyDescent="0.25">
      <c r="BJ8373" s="36" t="s">
        <v>8391</v>
      </c>
      <c r="BK8373" s="37">
        <v>821.39999999999986</v>
      </c>
      <c r="BL8373" s="37">
        <v>212</v>
      </c>
      <c r="BM8373" s="37">
        <v>8710</v>
      </c>
      <c r="BN8373" s="37">
        <v>807</v>
      </c>
      <c r="BO8373" s="37">
        <v>14448</v>
      </c>
    </row>
    <row r="8374" spans="62:67" ht="9" customHeight="1" x14ac:dyDescent="0.25">
      <c r="BJ8374" s="36" t="s">
        <v>8392</v>
      </c>
      <c r="BK8374" s="37">
        <v>810.79999999999984</v>
      </c>
      <c r="BL8374" s="37">
        <v>209</v>
      </c>
      <c r="BM8374" s="37">
        <v>8679</v>
      </c>
      <c r="BN8374" s="37">
        <v>798</v>
      </c>
      <c r="BO8374" s="37">
        <v>14398</v>
      </c>
    </row>
    <row r="8375" spans="62:67" ht="9" customHeight="1" x14ac:dyDescent="0.25">
      <c r="BJ8375" s="36" t="s">
        <v>8393</v>
      </c>
      <c r="BK8375" s="37">
        <v>800.19999999999982</v>
      </c>
      <c r="BL8375" s="37">
        <v>206</v>
      </c>
      <c r="BM8375" s="37">
        <v>8648</v>
      </c>
      <c r="BN8375" s="37">
        <v>789</v>
      </c>
      <c r="BO8375" s="37">
        <v>14347</v>
      </c>
    </row>
    <row r="8376" spans="62:67" ht="9" customHeight="1" x14ac:dyDescent="0.25">
      <c r="BJ8376" s="36" t="s">
        <v>8394</v>
      </c>
      <c r="BK8376" s="37">
        <v>789.5999999999998</v>
      </c>
      <c r="BL8376" s="37">
        <v>203</v>
      </c>
      <c r="BM8376" s="37">
        <v>8617</v>
      </c>
      <c r="BN8376" s="37">
        <v>780</v>
      </c>
      <c r="BO8376" s="37">
        <v>14297</v>
      </c>
    </row>
    <row r="8377" spans="62:67" ht="9" customHeight="1" x14ac:dyDescent="0.25">
      <c r="BJ8377" s="36" t="s">
        <v>8395</v>
      </c>
      <c r="BK8377" s="37">
        <v>779</v>
      </c>
      <c r="BL8377" s="37">
        <v>200</v>
      </c>
      <c r="BM8377" s="37">
        <v>8585</v>
      </c>
      <c r="BN8377" s="37">
        <v>771</v>
      </c>
      <c r="BO8377" s="37">
        <v>14258</v>
      </c>
    </row>
    <row r="8378" spans="62:67" ht="9" customHeight="1" x14ac:dyDescent="0.25">
      <c r="BJ8378" s="36" t="s">
        <v>8396</v>
      </c>
      <c r="BK8378" s="37">
        <v>769.4</v>
      </c>
      <c r="BL8378" s="37">
        <v>197</v>
      </c>
      <c r="BM8378" s="37">
        <v>8550</v>
      </c>
      <c r="BN8378" s="37">
        <v>762</v>
      </c>
      <c r="BO8378" s="37">
        <v>14219</v>
      </c>
    </row>
    <row r="8379" spans="62:67" ht="9" customHeight="1" x14ac:dyDescent="0.25">
      <c r="BJ8379" s="36" t="s">
        <v>8397</v>
      </c>
      <c r="BK8379" s="37">
        <v>759.8</v>
      </c>
      <c r="BL8379" s="37">
        <v>194</v>
      </c>
      <c r="BM8379" s="37">
        <v>8515</v>
      </c>
      <c r="BN8379" s="37">
        <v>753</v>
      </c>
      <c r="BO8379" s="37">
        <v>14180</v>
      </c>
    </row>
    <row r="8380" spans="62:67" ht="9" customHeight="1" x14ac:dyDescent="0.25">
      <c r="BJ8380" s="36" t="s">
        <v>8398</v>
      </c>
      <c r="BK8380" s="37">
        <v>750.19999999999993</v>
      </c>
      <c r="BL8380" s="37">
        <v>191</v>
      </c>
      <c r="BM8380" s="37">
        <v>8480</v>
      </c>
      <c r="BN8380" s="37">
        <v>744</v>
      </c>
      <c r="BO8380" s="37">
        <v>14122</v>
      </c>
    </row>
    <row r="8381" spans="62:67" ht="9" customHeight="1" x14ac:dyDescent="0.25">
      <c r="BJ8381" s="36" t="s">
        <v>8399</v>
      </c>
      <c r="BK8381" s="37">
        <v>740.59999999999991</v>
      </c>
      <c r="BL8381" s="37">
        <v>188</v>
      </c>
      <c r="BM8381" s="37">
        <v>8445</v>
      </c>
      <c r="BN8381" s="37">
        <v>735</v>
      </c>
      <c r="BO8381" s="37">
        <v>14081</v>
      </c>
    </row>
    <row r="8382" spans="62:67" ht="9" customHeight="1" x14ac:dyDescent="0.25">
      <c r="BJ8382" s="36" t="s">
        <v>8400</v>
      </c>
      <c r="BK8382" s="37">
        <v>730.99999999999989</v>
      </c>
      <c r="BL8382" s="37">
        <v>185</v>
      </c>
      <c r="BM8382" s="37">
        <v>8409</v>
      </c>
      <c r="BN8382" s="37">
        <v>727</v>
      </c>
      <c r="BO8382" s="37">
        <v>14028</v>
      </c>
    </row>
    <row r="8383" spans="62:67" ht="9" customHeight="1" x14ac:dyDescent="0.25">
      <c r="BJ8383" s="36" t="s">
        <v>8401</v>
      </c>
      <c r="BK8383" s="37">
        <v>721.39999999999986</v>
      </c>
      <c r="BL8383" s="37">
        <v>182</v>
      </c>
      <c r="BM8383" s="37">
        <v>8374</v>
      </c>
      <c r="BN8383" s="37">
        <v>718</v>
      </c>
      <c r="BO8383" s="37">
        <v>13974</v>
      </c>
    </row>
    <row r="8384" spans="62:67" ht="9" customHeight="1" x14ac:dyDescent="0.25">
      <c r="BJ8384" s="36" t="s">
        <v>8402</v>
      </c>
      <c r="BK8384" s="37">
        <v>711.79999999999984</v>
      </c>
      <c r="BL8384" s="37">
        <v>179</v>
      </c>
      <c r="BM8384" s="37">
        <v>8339</v>
      </c>
      <c r="BN8384" s="37">
        <v>709</v>
      </c>
      <c r="BO8384" s="37">
        <v>13941</v>
      </c>
    </row>
    <row r="8385" spans="62:67" ht="9" customHeight="1" x14ac:dyDescent="0.25">
      <c r="BJ8385" s="36" t="s">
        <v>8403</v>
      </c>
      <c r="BK8385" s="37">
        <v>702.19999999999982</v>
      </c>
      <c r="BL8385" s="37">
        <v>176</v>
      </c>
      <c r="BM8385" s="37">
        <v>8304</v>
      </c>
      <c r="BN8385" s="37">
        <v>700</v>
      </c>
      <c r="BO8385" s="37">
        <v>13908</v>
      </c>
    </row>
    <row r="8386" spans="62:67" ht="9" customHeight="1" x14ac:dyDescent="0.25">
      <c r="BJ8386" s="36" t="s">
        <v>8404</v>
      </c>
      <c r="BK8386" s="37">
        <v>692.5999999999998</v>
      </c>
      <c r="BL8386" s="37">
        <v>173</v>
      </c>
      <c r="BM8386" s="37">
        <v>8269</v>
      </c>
      <c r="BN8386" s="37">
        <v>691</v>
      </c>
      <c r="BO8386" s="37">
        <v>13858</v>
      </c>
    </row>
    <row r="8387" spans="62:67" ht="9" customHeight="1" x14ac:dyDescent="0.25">
      <c r="BJ8387" s="36" t="s">
        <v>8405</v>
      </c>
      <c r="BK8387" s="37">
        <v>683</v>
      </c>
      <c r="BL8387" s="37">
        <v>170</v>
      </c>
      <c r="BM8387" s="37">
        <v>8233</v>
      </c>
      <c r="BN8387" s="37">
        <v>682</v>
      </c>
      <c r="BO8387" s="37">
        <v>13808</v>
      </c>
    </row>
    <row r="8388" spans="62:67" ht="9" customHeight="1" x14ac:dyDescent="0.25">
      <c r="BJ8388" s="36" t="s">
        <v>8406</v>
      </c>
      <c r="BK8388" s="37">
        <v>676.33255799999995</v>
      </c>
      <c r="BL8388" s="37">
        <v>169</v>
      </c>
      <c r="BM8388" s="37">
        <v>8204</v>
      </c>
      <c r="BN8388" s="37">
        <v>673</v>
      </c>
      <c r="BO8388" s="37">
        <v>13771</v>
      </c>
    </row>
    <row r="8389" spans="62:67" ht="9" customHeight="1" x14ac:dyDescent="0.25">
      <c r="BJ8389" s="36" t="s">
        <v>8407</v>
      </c>
      <c r="BK8389" s="37">
        <v>669.6651159999999</v>
      </c>
      <c r="BL8389" s="37">
        <v>168</v>
      </c>
      <c r="BM8389" s="37">
        <v>8175</v>
      </c>
      <c r="BN8389" s="37">
        <v>664</v>
      </c>
      <c r="BO8389" s="37">
        <v>13733</v>
      </c>
    </row>
    <row r="8390" spans="62:67" ht="9" customHeight="1" x14ac:dyDescent="0.25">
      <c r="BJ8390" s="36" t="s">
        <v>8408</v>
      </c>
      <c r="BK8390" s="37">
        <v>662.99767399999985</v>
      </c>
      <c r="BL8390" s="37">
        <v>166</v>
      </c>
      <c r="BM8390" s="37">
        <v>8145</v>
      </c>
      <c r="BN8390" s="37">
        <v>655</v>
      </c>
      <c r="BO8390" s="37">
        <v>13696</v>
      </c>
    </row>
    <row r="8391" spans="62:67" ht="9" customHeight="1" x14ac:dyDescent="0.25">
      <c r="BJ8391" s="36" t="s">
        <v>8409</v>
      </c>
      <c r="BK8391" s="37">
        <v>656.3302319999998</v>
      </c>
      <c r="BL8391" s="37">
        <v>165</v>
      </c>
      <c r="BM8391" s="37">
        <v>8116</v>
      </c>
      <c r="BN8391" s="37">
        <v>646</v>
      </c>
      <c r="BO8391" s="37">
        <v>13631</v>
      </c>
    </row>
    <row r="8392" spans="62:67" ht="9" customHeight="1" x14ac:dyDescent="0.25">
      <c r="BJ8392" s="36" t="s">
        <v>8410</v>
      </c>
      <c r="BK8392" s="37">
        <v>649.66278999999975</v>
      </c>
      <c r="BL8392" s="37">
        <v>163</v>
      </c>
      <c r="BM8392" s="37">
        <v>8086</v>
      </c>
      <c r="BN8392" s="37">
        <v>638</v>
      </c>
      <c r="BO8392" s="37">
        <v>13592</v>
      </c>
    </row>
    <row r="8393" spans="62:67" ht="9" customHeight="1" x14ac:dyDescent="0.25">
      <c r="BJ8393" s="36" t="s">
        <v>8411</v>
      </c>
      <c r="BK8393" s="37">
        <v>642.99534799999969</v>
      </c>
      <c r="BL8393" s="37">
        <v>162</v>
      </c>
      <c r="BM8393" s="37">
        <v>8057</v>
      </c>
      <c r="BN8393" s="37">
        <v>629</v>
      </c>
      <c r="BO8393" s="37">
        <v>13552</v>
      </c>
    </row>
    <row r="8394" spans="62:67" ht="9" customHeight="1" x14ac:dyDescent="0.25">
      <c r="BJ8394" s="36" t="s">
        <v>8412</v>
      </c>
      <c r="BK8394" s="37">
        <v>636.32790599999964</v>
      </c>
      <c r="BL8394" s="37">
        <v>161</v>
      </c>
      <c r="BM8394" s="37">
        <v>8028</v>
      </c>
      <c r="BN8394" s="37">
        <v>620</v>
      </c>
      <c r="BO8394" s="37">
        <v>13512</v>
      </c>
    </row>
    <row r="8395" spans="62:67" ht="9" customHeight="1" x14ac:dyDescent="0.25">
      <c r="BJ8395" s="36" t="s">
        <v>8413</v>
      </c>
      <c r="BK8395" s="37">
        <v>629.66046399999959</v>
      </c>
      <c r="BL8395" s="37">
        <v>159</v>
      </c>
      <c r="BM8395" s="37">
        <v>7998</v>
      </c>
      <c r="BN8395" s="37">
        <v>611</v>
      </c>
      <c r="BO8395" s="37">
        <v>13471</v>
      </c>
    </row>
    <row r="8396" spans="62:67" ht="9" customHeight="1" x14ac:dyDescent="0.25">
      <c r="BJ8396" s="36" t="s">
        <v>8414</v>
      </c>
      <c r="BK8396" s="37">
        <v>622.99302199999954</v>
      </c>
      <c r="BL8396" s="37">
        <v>158</v>
      </c>
      <c r="BM8396" s="37">
        <v>7969</v>
      </c>
      <c r="BN8396" s="37">
        <v>602</v>
      </c>
      <c r="BO8396" s="37">
        <v>13431</v>
      </c>
    </row>
    <row r="8397" spans="62:67" ht="9" customHeight="1" x14ac:dyDescent="0.25">
      <c r="BJ8397" s="36" t="s">
        <v>8415</v>
      </c>
      <c r="BK8397" s="37">
        <v>616.32557999999995</v>
      </c>
      <c r="BL8397" s="37">
        <v>156</v>
      </c>
      <c r="BM8397" s="37">
        <v>7939</v>
      </c>
      <c r="BN8397" s="37">
        <v>593</v>
      </c>
      <c r="BO8397" s="37">
        <v>13391</v>
      </c>
    </row>
    <row r="8398" spans="62:67" ht="9" customHeight="1" x14ac:dyDescent="0.25">
      <c r="BJ8398" s="36" t="s">
        <v>8416</v>
      </c>
      <c r="BK8398" s="37">
        <v>613.39069599999993</v>
      </c>
      <c r="BL8398" s="37">
        <v>155</v>
      </c>
      <c r="BM8398" s="37">
        <v>7909</v>
      </c>
      <c r="BN8398" s="37">
        <v>584</v>
      </c>
      <c r="BO8398" s="37">
        <v>13351</v>
      </c>
    </row>
    <row r="8399" spans="62:67" ht="9" customHeight="1" x14ac:dyDescent="0.25">
      <c r="BJ8399" s="36" t="s">
        <v>8417</v>
      </c>
      <c r="BK8399" s="37">
        <v>610.45581199999992</v>
      </c>
      <c r="BL8399" s="37">
        <v>154</v>
      </c>
      <c r="BM8399" s="37">
        <v>7878</v>
      </c>
      <c r="BN8399" s="37">
        <v>575</v>
      </c>
      <c r="BO8399" s="37">
        <v>13311</v>
      </c>
    </row>
    <row r="8400" spans="62:67" ht="9" customHeight="1" x14ac:dyDescent="0.25">
      <c r="BJ8400" s="36" t="s">
        <v>8418</v>
      </c>
      <c r="BK8400" s="37">
        <v>607.52092799999991</v>
      </c>
      <c r="BL8400" s="37">
        <v>152</v>
      </c>
      <c r="BM8400" s="37">
        <v>7847</v>
      </c>
      <c r="BN8400" s="37">
        <v>566</v>
      </c>
      <c r="BO8400" s="37">
        <v>13270</v>
      </c>
    </row>
    <row r="8401" spans="62:67" ht="9" customHeight="1" x14ac:dyDescent="0.25">
      <c r="BJ8401" s="36" t="s">
        <v>8419</v>
      </c>
      <c r="BK8401" s="37">
        <v>604.5860439999999</v>
      </c>
      <c r="BL8401" s="37">
        <v>151</v>
      </c>
      <c r="BM8401" s="37">
        <v>7816</v>
      </c>
      <c r="BN8401" s="37">
        <v>557</v>
      </c>
      <c r="BO8401" s="37">
        <v>13230</v>
      </c>
    </row>
    <row r="8402" spans="62:67" ht="9" customHeight="1" x14ac:dyDescent="0.25">
      <c r="BJ8402" s="36" t="s">
        <v>8420</v>
      </c>
      <c r="BK8402" s="37">
        <v>601.65115999999989</v>
      </c>
      <c r="BL8402" s="37">
        <v>149</v>
      </c>
      <c r="BM8402" s="37">
        <v>7785</v>
      </c>
      <c r="BN8402" s="37">
        <v>549</v>
      </c>
      <c r="BO8402" s="37">
        <v>13160</v>
      </c>
    </row>
    <row r="8403" spans="62:67" ht="9" customHeight="1" x14ac:dyDescent="0.25">
      <c r="BJ8403" s="36" t="s">
        <v>8421</v>
      </c>
      <c r="BK8403" s="37">
        <v>598.71627599999988</v>
      </c>
      <c r="BL8403" s="37">
        <v>148</v>
      </c>
      <c r="BM8403" s="37">
        <v>7755</v>
      </c>
      <c r="BN8403" s="37">
        <v>541</v>
      </c>
      <c r="BO8403" s="37">
        <v>13141</v>
      </c>
    </row>
    <row r="8404" spans="62:67" ht="9" customHeight="1" x14ac:dyDescent="0.25">
      <c r="BJ8404" s="36" t="s">
        <v>8422</v>
      </c>
      <c r="BK8404" s="37">
        <v>595.78139199999987</v>
      </c>
      <c r="BL8404" s="37">
        <v>147</v>
      </c>
      <c r="BM8404" s="37">
        <v>7724</v>
      </c>
      <c r="BN8404" s="37">
        <v>535</v>
      </c>
      <c r="BO8404" s="37">
        <v>13091</v>
      </c>
    </row>
    <row r="8405" spans="62:67" ht="9" customHeight="1" x14ac:dyDescent="0.25">
      <c r="BJ8405" s="36" t="s">
        <v>8423</v>
      </c>
      <c r="BK8405" s="37">
        <v>592.84650799999986</v>
      </c>
      <c r="BL8405" s="37">
        <v>145</v>
      </c>
      <c r="BM8405" s="37">
        <v>7693</v>
      </c>
      <c r="BN8405" s="37">
        <v>530</v>
      </c>
      <c r="BO8405" s="37">
        <v>13040</v>
      </c>
    </row>
    <row r="8406" spans="62:67" ht="9" customHeight="1" x14ac:dyDescent="0.25">
      <c r="BJ8406" s="36" t="s">
        <v>8424</v>
      </c>
      <c r="BK8406" s="37">
        <v>589.91162399999985</v>
      </c>
      <c r="BL8406" s="37">
        <v>144</v>
      </c>
      <c r="BM8406" s="37">
        <v>7662</v>
      </c>
      <c r="BN8406" s="37">
        <v>524</v>
      </c>
      <c r="BO8406" s="37">
        <v>12990</v>
      </c>
    </row>
    <row r="8407" spans="62:67" ht="9" customHeight="1" x14ac:dyDescent="0.25">
      <c r="BJ8407" s="36" t="s">
        <v>8425</v>
      </c>
      <c r="BK8407" s="37">
        <v>586.97673999999984</v>
      </c>
      <c r="BL8407" s="37">
        <v>142</v>
      </c>
      <c r="BM8407" s="37">
        <v>7631</v>
      </c>
      <c r="BN8407" s="37">
        <v>518</v>
      </c>
      <c r="BO8407" s="37">
        <v>12958</v>
      </c>
    </row>
    <row r="8408" spans="62:67" ht="9" customHeight="1" x14ac:dyDescent="0.25">
      <c r="BJ8408" s="36" t="s">
        <v>8426</v>
      </c>
      <c r="BK8408" s="37">
        <v>584.04185599999983</v>
      </c>
      <c r="BL8408" s="37">
        <v>140</v>
      </c>
      <c r="BM8408" s="37">
        <v>7600</v>
      </c>
      <c r="BN8408" s="37">
        <v>513</v>
      </c>
      <c r="BO8408" s="37">
        <v>12926</v>
      </c>
    </row>
    <row r="8409" spans="62:67" ht="9" customHeight="1" x14ac:dyDescent="0.25">
      <c r="BJ8409" s="36" t="s">
        <v>8427</v>
      </c>
      <c r="BK8409" s="37">
        <v>581.10697199999981</v>
      </c>
      <c r="BL8409" s="37">
        <v>138</v>
      </c>
      <c r="BM8409" s="37">
        <v>7568</v>
      </c>
      <c r="BN8409" s="37">
        <v>507</v>
      </c>
      <c r="BO8409" s="37">
        <v>12899</v>
      </c>
    </row>
    <row r="8410" spans="62:67" ht="9" customHeight="1" x14ac:dyDescent="0.25">
      <c r="BJ8410" s="36" t="s">
        <v>8428</v>
      </c>
      <c r="BK8410" s="37">
        <v>578.1720879999998</v>
      </c>
      <c r="BL8410" s="37">
        <v>136</v>
      </c>
      <c r="BM8410" s="37">
        <v>7537</v>
      </c>
      <c r="BN8410" s="37">
        <v>499</v>
      </c>
      <c r="BO8410" s="37">
        <v>12832</v>
      </c>
    </row>
    <row r="8411" spans="62:67" ht="9" customHeight="1" x14ac:dyDescent="0.25">
      <c r="BJ8411" s="36" t="s">
        <v>8429</v>
      </c>
      <c r="BK8411" s="37">
        <v>575.23720399999979</v>
      </c>
      <c r="BL8411" s="37">
        <v>134</v>
      </c>
      <c r="BM8411" s="37">
        <v>7505</v>
      </c>
      <c r="BN8411" s="37">
        <v>490</v>
      </c>
      <c r="BO8411" s="37">
        <v>12784</v>
      </c>
    </row>
    <row r="8412" spans="62:67" ht="9" customHeight="1" x14ac:dyDescent="0.25">
      <c r="BJ8412" s="36" t="s">
        <v>8430</v>
      </c>
      <c r="BK8412" s="37">
        <v>572.30231999999978</v>
      </c>
      <c r="BL8412" s="37">
        <v>132</v>
      </c>
      <c r="BM8412" s="37">
        <v>7474</v>
      </c>
      <c r="BN8412" s="37">
        <v>484</v>
      </c>
      <c r="BO8412" s="37">
        <v>12737</v>
      </c>
    </row>
    <row r="8413" spans="62:67" ht="9" customHeight="1" x14ac:dyDescent="0.25">
      <c r="BJ8413" s="36" t="s">
        <v>8431</v>
      </c>
      <c r="BK8413" s="37">
        <v>569.36743599999977</v>
      </c>
      <c r="BL8413" s="37">
        <v>130</v>
      </c>
      <c r="BM8413" s="37">
        <v>7442</v>
      </c>
      <c r="BN8413" s="37">
        <v>478</v>
      </c>
      <c r="BO8413" s="37">
        <v>12704</v>
      </c>
    </row>
    <row r="8414" spans="62:67" ht="9" customHeight="1" x14ac:dyDescent="0.25">
      <c r="BJ8414" s="36" t="s">
        <v>8432</v>
      </c>
      <c r="BK8414" s="37">
        <v>566.43255199999976</v>
      </c>
      <c r="BL8414" s="37">
        <v>128</v>
      </c>
      <c r="BM8414" s="37">
        <v>7411</v>
      </c>
      <c r="BN8414" s="37">
        <v>472</v>
      </c>
      <c r="BO8414" s="37">
        <v>12677</v>
      </c>
    </row>
    <row r="8415" spans="62:67" ht="9" customHeight="1" x14ac:dyDescent="0.25">
      <c r="BJ8415" s="36" t="s">
        <v>8433</v>
      </c>
      <c r="BK8415" s="37">
        <v>563.49766799999975</v>
      </c>
      <c r="BL8415" s="37">
        <v>126</v>
      </c>
      <c r="BM8415" s="37">
        <v>7379</v>
      </c>
      <c r="BN8415" s="37">
        <v>466</v>
      </c>
      <c r="BO8415" s="37">
        <v>12610</v>
      </c>
    </row>
    <row r="8416" spans="62:67" ht="9" customHeight="1" x14ac:dyDescent="0.25">
      <c r="BJ8416" s="36" t="s">
        <v>8434</v>
      </c>
      <c r="BK8416" s="37">
        <v>560.56278399999974</v>
      </c>
      <c r="BL8416" s="37">
        <v>124</v>
      </c>
      <c r="BM8416" s="37">
        <v>7348</v>
      </c>
      <c r="BN8416" s="37">
        <v>460</v>
      </c>
      <c r="BO8416" s="37">
        <v>12565</v>
      </c>
    </row>
    <row r="8417" spans="62:67" ht="9" customHeight="1" x14ac:dyDescent="0.25">
      <c r="BJ8417" s="36" t="s">
        <v>8435</v>
      </c>
      <c r="BK8417" s="37">
        <v>557.62789999999973</v>
      </c>
      <c r="BL8417" s="37">
        <v>122</v>
      </c>
      <c r="BM8417" s="37">
        <v>7316</v>
      </c>
      <c r="BN8417" s="37">
        <v>454</v>
      </c>
      <c r="BO8417" s="37">
        <v>12520</v>
      </c>
    </row>
    <row r="8418" spans="62:67" ht="9" customHeight="1" x14ac:dyDescent="0.25">
      <c r="BJ8418" s="36" t="s">
        <v>8436</v>
      </c>
      <c r="BK8418" s="37">
        <v>554.69301599999972</v>
      </c>
      <c r="BL8418" s="37">
        <v>120</v>
      </c>
      <c r="BM8418" s="37">
        <v>7289</v>
      </c>
      <c r="BN8418" s="37">
        <v>448</v>
      </c>
      <c r="BO8418" s="37">
        <v>12475</v>
      </c>
    </row>
    <row r="8419" spans="62:67" ht="9" customHeight="1" x14ac:dyDescent="0.25">
      <c r="BJ8419" s="36" t="s">
        <v>8437</v>
      </c>
      <c r="BK8419" s="37">
        <v>551.7581319999997</v>
      </c>
      <c r="BL8419" s="37">
        <v>118</v>
      </c>
      <c r="BM8419" s="37">
        <v>7261</v>
      </c>
      <c r="BN8419" s="37">
        <v>442</v>
      </c>
      <c r="BO8419" s="37">
        <v>12428</v>
      </c>
    </row>
    <row r="8420" spans="62:67" ht="9" customHeight="1" x14ac:dyDescent="0.25">
      <c r="BJ8420" s="36" t="s">
        <v>8438</v>
      </c>
      <c r="BK8420" s="37">
        <v>548.82324799999969</v>
      </c>
      <c r="BL8420" s="37">
        <v>116</v>
      </c>
      <c r="BM8420" s="37">
        <v>7233</v>
      </c>
      <c r="BN8420" s="37">
        <v>435</v>
      </c>
      <c r="BO8420" s="37">
        <v>12383</v>
      </c>
    </row>
    <row r="8421" spans="62:67" ht="9" customHeight="1" x14ac:dyDescent="0.25">
      <c r="BJ8421" s="36" t="s">
        <v>8439</v>
      </c>
      <c r="BK8421" s="37">
        <v>545.88836399999968</v>
      </c>
      <c r="BL8421" s="37">
        <v>114</v>
      </c>
      <c r="BM8421" s="37">
        <v>7205</v>
      </c>
      <c r="BN8421" s="37">
        <v>429</v>
      </c>
      <c r="BO8421" s="37">
        <v>12352</v>
      </c>
    </row>
    <row r="8422" spans="62:67" ht="9" customHeight="1" x14ac:dyDescent="0.25">
      <c r="BJ8422" s="36" t="s">
        <v>8440</v>
      </c>
      <c r="BK8422" s="37">
        <v>542.95347999999967</v>
      </c>
      <c r="BL8422" s="37">
        <v>112</v>
      </c>
      <c r="BM8422" s="37">
        <v>7177</v>
      </c>
      <c r="BN8422" s="37">
        <v>423</v>
      </c>
      <c r="BO8422" s="37">
        <v>12320</v>
      </c>
    </row>
    <row r="8423" spans="62:67" ht="9" customHeight="1" x14ac:dyDescent="0.25">
      <c r="BJ8423" s="36" t="s">
        <v>8441</v>
      </c>
      <c r="BK8423" s="37">
        <v>540.01859599999966</v>
      </c>
      <c r="BL8423" s="37">
        <v>110</v>
      </c>
      <c r="BM8423" s="37">
        <v>7149</v>
      </c>
      <c r="BN8423" s="37">
        <v>417</v>
      </c>
      <c r="BO8423" s="37">
        <v>12278</v>
      </c>
    </row>
    <row r="8424" spans="62:67" ht="9" customHeight="1" x14ac:dyDescent="0.25">
      <c r="BJ8424" s="36" t="s">
        <v>8442</v>
      </c>
      <c r="BK8424" s="37">
        <v>537.08371199999965</v>
      </c>
      <c r="BL8424" s="37">
        <v>108</v>
      </c>
      <c r="BM8424" s="37">
        <v>7121</v>
      </c>
      <c r="BN8424" s="37">
        <v>411</v>
      </c>
      <c r="BO8424" s="37">
        <v>12235</v>
      </c>
    </row>
    <row r="8425" spans="62:67" ht="9" customHeight="1" x14ac:dyDescent="0.25">
      <c r="BJ8425" s="36" t="s">
        <v>8443</v>
      </c>
      <c r="BK8425" s="37">
        <v>534.14882799999964</v>
      </c>
      <c r="BL8425" s="37">
        <v>106</v>
      </c>
      <c r="BM8425" s="37">
        <v>7093</v>
      </c>
      <c r="BN8425" s="37">
        <v>405</v>
      </c>
      <c r="BO8425" s="37">
        <v>12174</v>
      </c>
    </row>
    <row r="8426" spans="62:67" ht="9" customHeight="1" x14ac:dyDescent="0.25">
      <c r="BJ8426" s="36" t="s">
        <v>8444</v>
      </c>
      <c r="BK8426" s="37">
        <v>531.21394399999963</v>
      </c>
      <c r="BL8426" s="37">
        <v>104</v>
      </c>
      <c r="BM8426" s="37">
        <v>7065</v>
      </c>
      <c r="BN8426" s="37">
        <v>399</v>
      </c>
      <c r="BO8426" s="37">
        <v>12145</v>
      </c>
    </row>
    <row r="8427" spans="62:67" ht="9" customHeight="1" x14ac:dyDescent="0.25">
      <c r="BJ8427" s="36" t="s">
        <v>8445</v>
      </c>
      <c r="BK8427" s="37">
        <v>528.27905999999962</v>
      </c>
      <c r="BL8427" s="37">
        <v>102</v>
      </c>
      <c r="BM8427" s="37">
        <v>7037</v>
      </c>
      <c r="BN8427" s="37">
        <v>393</v>
      </c>
      <c r="BO8427" s="37">
        <v>12115</v>
      </c>
    </row>
    <row r="8428" spans="62:67" ht="9" customHeight="1" x14ac:dyDescent="0.25">
      <c r="BJ8428" s="36" t="s">
        <v>8446</v>
      </c>
      <c r="BK8428" s="37">
        <v>525.34417599999961</v>
      </c>
      <c r="BL8428" s="37">
        <v>101</v>
      </c>
      <c r="BM8428" s="37">
        <v>7005</v>
      </c>
      <c r="BN8428" s="37">
        <v>387</v>
      </c>
      <c r="BO8428" s="37">
        <v>12071</v>
      </c>
    </row>
    <row r="8429" spans="62:67" ht="9" customHeight="1" x14ac:dyDescent="0.25">
      <c r="BJ8429" s="36" t="s">
        <v>8447</v>
      </c>
      <c r="BK8429" s="37">
        <v>522.4092919999996</v>
      </c>
      <c r="BL8429" s="37">
        <v>99</v>
      </c>
      <c r="BM8429" s="37">
        <v>6973</v>
      </c>
      <c r="BN8429" s="37">
        <v>382</v>
      </c>
      <c r="BO8429" s="37">
        <v>12031</v>
      </c>
    </row>
    <row r="8430" spans="62:67" ht="9" customHeight="1" x14ac:dyDescent="0.25">
      <c r="BJ8430" s="36" t="s">
        <v>8448</v>
      </c>
      <c r="BK8430" s="37">
        <v>519.47440799999958</v>
      </c>
      <c r="BL8430" s="37">
        <v>97</v>
      </c>
      <c r="BM8430" s="37">
        <v>6941</v>
      </c>
      <c r="BN8430" s="37">
        <v>377</v>
      </c>
      <c r="BO8430" s="37">
        <v>11992</v>
      </c>
    </row>
    <row r="8431" spans="62:67" ht="9" customHeight="1" x14ac:dyDescent="0.25">
      <c r="BJ8431" s="36" t="s">
        <v>8449</v>
      </c>
      <c r="BK8431" s="37">
        <v>516.53952399999957</v>
      </c>
      <c r="BL8431" s="37">
        <v>95</v>
      </c>
      <c r="BM8431" s="37">
        <v>6909</v>
      </c>
      <c r="BN8431" s="37">
        <v>372</v>
      </c>
      <c r="BO8431" s="37">
        <v>11952</v>
      </c>
    </row>
    <row r="8432" spans="62:67" ht="9" customHeight="1" x14ac:dyDescent="0.25">
      <c r="BJ8432" s="36" t="s">
        <v>8450</v>
      </c>
      <c r="BK8432" s="37">
        <v>513.60463999999956</v>
      </c>
      <c r="BL8432" s="37">
        <v>93</v>
      </c>
      <c r="BM8432" s="37">
        <v>6877</v>
      </c>
      <c r="BN8432" s="37">
        <v>367</v>
      </c>
      <c r="BO8432" s="37">
        <v>11912</v>
      </c>
    </row>
    <row r="8433" spans="62:67" ht="9" customHeight="1" x14ac:dyDescent="0.25">
      <c r="BJ8433" s="36" t="s">
        <v>8451</v>
      </c>
      <c r="BK8433" s="37">
        <v>510.66975599999955</v>
      </c>
      <c r="BL8433" s="37">
        <v>92</v>
      </c>
      <c r="BM8433" s="37">
        <v>6845</v>
      </c>
      <c r="BN8433" s="37">
        <v>362</v>
      </c>
      <c r="BO8433" s="37">
        <v>11877</v>
      </c>
    </row>
    <row r="8434" spans="62:67" ht="9" customHeight="1" x14ac:dyDescent="0.25">
      <c r="BJ8434" s="36" t="s">
        <v>8452</v>
      </c>
      <c r="BK8434" s="37">
        <v>507.73487199999954</v>
      </c>
      <c r="BL8434" s="37">
        <v>90</v>
      </c>
      <c r="BM8434" s="37">
        <v>6813</v>
      </c>
      <c r="BN8434" s="37">
        <v>357</v>
      </c>
      <c r="BO8434" s="37">
        <v>11841</v>
      </c>
    </row>
    <row r="8435" spans="62:67" ht="9" customHeight="1" x14ac:dyDescent="0.25">
      <c r="BJ8435" s="36" t="s">
        <v>8453</v>
      </c>
      <c r="BK8435" s="37">
        <v>504.79998799999953</v>
      </c>
      <c r="BL8435" s="37">
        <v>88</v>
      </c>
      <c r="BM8435" s="37">
        <v>6781</v>
      </c>
      <c r="BN8435" s="37">
        <v>352</v>
      </c>
      <c r="BO8435" s="37">
        <v>11797</v>
      </c>
    </row>
    <row r="8436" spans="62:67" ht="9" customHeight="1" x14ac:dyDescent="0.25">
      <c r="BJ8436" s="36" t="s">
        <v>8454</v>
      </c>
      <c r="BK8436" s="37">
        <v>501.86510399999952</v>
      </c>
      <c r="BL8436" s="37">
        <v>86</v>
      </c>
      <c r="BM8436" s="37">
        <v>6749</v>
      </c>
      <c r="BN8436" s="37">
        <v>347</v>
      </c>
      <c r="BO8436" s="37">
        <v>11753</v>
      </c>
    </row>
    <row r="8437" spans="62:67" ht="9" customHeight="1" x14ac:dyDescent="0.25">
      <c r="BJ8437" s="36" t="s">
        <v>8455</v>
      </c>
      <c r="BK8437" s="37">
        <v>498.93021999999951</v>
      </c>
      <c r="BL8437" s="37">
        <v>84</v>
      </c>
      <c r="BM8437" s="37">
        <v>6717</v>
      </c>
      <c r="BN8437" s="37">
        <v>342</v>
      </c>
      <c r="BO8437" s="37">
        <v>11708</v>
      </c>
    </row>
    <row r="8438" spans="62:67" ht="9" customHeight="1" x14ac:dyDescent="0.25">
      <c r="BJ8438" s="36" t="s">
        <v>8456</v>
      </c>
      <c r="BK8438" s="37">
        <v>495.9953359999995</v>
      </c>
      <c r="BL8438" s="37">
        <v>83</v>
      </c>
      <c r="BM8438" s="37">
        <v>6691</v>
      </c>
      <c r="BN8438" s="37">
        <v>337</v>
      </c>
      <c r="BO8438" s="37">
        <v>11664</v>
      </c>
    </row>
    <row r="8439" spans="62:67" ht="9" customHeight="1" x14ac:dyDescent="0.25">
      <c r="BJ8439" s="36" t="s">
        <v>8457</v>
      </c>
      <c r="BK8439" s="37">
        <v>493.06045199999949</v>
      </c>
      <c r="BL8439" s="37">
        <v>82</v>
      </c>
      <c r="BM8439" s="37">
        <v>6665</v>
      </c>
      <c r="BN8439" s="37">
        <v>332</v>
      </c>
      <c r="BO8439" s="37">
        <v>11637</v>
      </c>
    </row>
    <row r="8440" spans="62:67" ht="9" customHeight="1" x14ac:dyDescent="0.25">
      <c r="BJ8440" s="36" t="s">
        <v>8458</v>
      </c>
      <c r="BK8440" s="37">
        <v>490.12556799999948</v>
      </c>
      <c r="BL8440" s="37">
        <v>80</v>
      </c>
      <c r="BM8440" s="37">
        <v>6639</v>
      </c>
      <c r="BN8440" s="37">
        <v>327</v>
      </c>
      <c r="BO8440" s="37">
        <v>11602</v>
      </c>
    </row>
    <row r="8441" spans="62:67" ht="9" customHeight="1" x14ac:dyDescent="0.25">
      <c r="BJ8441" s="36" t="s">
        <v>8459</v>
      </c>
      <c r="BK8441" s="37">
        <v>487.19068399999946</v>
      </c>
      <c r="BL8441" s="37">
        <v>79</v>
      </c>
      <c r="BM8441" s="37">
        <v>6613</v>
      </c>
      <c r="BN8441" s="37">
        <v>322</v>
      </c>
      <c r="BO8441" s="37">
        <v>11566</v>
      </c>
    </row>
    <row r="8442" spans="62:67" ht="9" customHeight="1" x14ac:dyDescent="0.25">
      <c r="BJ8442" s="36" t="s">
        <v>8460</v>
      </c>
      <c r="BK8442" s="37">
        <v>484.25579999999945</v>
      </c>
      <c r="BL8442" s="37">
        <v>77</v>
      </c>
      <c r="BM8442" s="37">
        <v>6587</v>
      </c>
      <c r="BN8442" s="37">
        <v>317</v>
      </c>
      <c r="BO8442" s="37">
        <v>11531</v>
      </c>
    </row>
    <row r="8443" spans="62:67" ht="9" customHeight="1" x14ac:dyDescent="0.25">
      <c r="BJ8443" s="36" t="s">
        <v>8461</v>
      </c>
      <c r="BK8443" s="37">
        <v>481.32091599999944</v>
      </c>
      <c r="BL8443" s="37">
        <v>76</v>
      </c>
      <c r="BM8443" s="37">
        <v>6561</v>
      </c>
      <c r="BN8443" s="37">
        <v>312</v>
      </c>
      <c r="BO8443" s="37">
        <v>11472</v>
      </c>
    </row>
    <row r="8444" spans="62:67" ht="9" customHeight="1" x14ac:dyDescent="0.25">
      <c r="BJ8444" s="36" t="s">
        <v>8462</v>
      </c>
      <c r="BK8444" s="37">
        <v>478.38603199999943</v>
      </c>
      <c r="BL8444" s="37">
        <v>75</v>
      </c>
      <c r="BM8444" s="37">
        <v>6535</v>
      </c>
      <c r="BN8444" s="37">
        <v>307</v>
      </c>
      <c r="BO8444" s="37">
        <v>11456</v>
      </c>
    </row>
    <row r="8445" spans="62:67" ht="9" customHeight="1" x14ac:dyDescent="0.25">
      <c r="BJ8445" s="36" t="s">
        <v>8463</v>
      </c>
      <c r="BK8445" s="37">
        <v>475.45114799999942</v>
      </c>
      <c r="BL8445" s="37">
        <v>73</v>
      </c>
      <c r="BM8445" s="37">
        <v>6509</v>
      </c>
      <c r="BN8445" s="37">
        <v>302</v>
      </c>
      <c r="BO8445" s="37">
        <v>11397</v>
      </c>
    </row>
    <row r="8446" spans="62:67" ht="9" customHeight="1" x14ac:dyDescent="0.25">
      <c r="BJ8446" s="36" t="s">
        <v>8464</v>
      </c>
      <c r="BK8446" s="37">
        <v>472.51626399999941</v>
      </c>
      <c r="BL8446" s="37">
        <v>72</v>
      </c>
      <c r="BM8446" s="37">
        <v>6483</v>
      </c>
      <c r="BN8446" s="37">
        <v>297</v>
      </c>
      <c r="BO8446" s="37">
        <v>11376</v>
      </c>
    </row>
    <row r="8447" spans="62:67" ht="9" customHeight="1" x14ac:dyDescent="0.25">
      <c r="BJ8447" s="36" t="s">
        <v>8465</v>
      </c>
      <c r="BK8447" s="37">
        <v>469.5813799999994</v>
      </c>
      <c r="BL8447" s="37">
        <v>70</v>
      </c>
      <c r="BM8447" s="37">
        <v>6456</v>
      </c>
      <c r="BN8447" s="37">
        <v>293</v>
      </c>
      <c r="BO8447" s="37">
        <v>11318</v>
      </c>
    </row>
    <row r="8448" spans="62:67" ht="9" customHeight="1" x14ac:dyDescent="0.25">
      <c r="BJ8448" s="36" t="s">
        <v>8466</v>
      </c>
      <c r="BK8448" s="37">
        <v>466.64649599999939</v>
      </c>
      <c r="BL8448" s="37">
        <v>69</v>
      </c>
      <c r="BM8448" s="37">
        <v>6425</v>
      </c>
      <c r="BN8448" s="37">
        <v>288</v>
      </c>
      <c r="BO8448" s="37">
        <v>11259</v>
      </c>
    </row>
    <row r="8449" spans="62:67" ht="9" customHeight="1" x14ac:dyDescent="0.25">
      <c r="BJ8449" s="36" t="s">
        <v>8467</v>
      </c>
      <c r="BK8449" s="37">
        <v>463.71161199999938</v>
      </c>
      <c r="BL8449" s="37">
        <v>68</v>
      </c>
      <c r="BM8449" s="37">
        <v>6393</v>
      </c>
      <c r="BN8449" s="37">
        <v>283</v>
      </c>
      <c r="BO8449" s="37">
        <v>11223</v>
      </c>
    </row>
    <row r="8450" spans="62:67" ht="9" customHeight="1" x14ac:dyDescent="0.25">
      <c r="BJ8450" s="36" t="s">
        <v>8468</v>
      </c>
      <c r="BK8450" s="37">
        <v>460.77672799999937</v>
      </c>
      <c r="BL8450" s="37">
        <v>67</v>
      </c>
      <c r="BM8450" s="37">
        <v>6361</v>
      </c>
      <c r="BN8450" s="37">
        <v>278</v>
      </c>
      <c r="BO8450" s="37">
        <v>11207</v>
      </c>
    </row>
    <row r="8451" spans="62:67" ht="9" customHeight="1" x14ac:dyDescent="0.25">
      <c r="BJ8451" s="36" t="s">
        <v>8469</v>
      </c>
      <c r="BK8451" s="37">
        <v>457.84184399999936</v>
      </c>
      <c r="BL8451" s="37">
        <v>66</v>
      </c>
      <c r="BM8451" s="37">
        <v>6330</v>
      </c>
      <c r="BN8451" s="37">
        <v>275</v>
      </c>
      <c r="BO8451" s="37">
        <v>11171</v>
      </c>
    </row>
    <row r="8452" spans="62:67" ht="9" customHeight="1" x14ac:dyDescent="0.25">
      <c r="BJ8452" s="36" t="s">
        <v>8470</v>
      </c>
      <c r="BK8452" s="37">
        <v>454.90695999999934</v>
      </c>
      <c r="BL8452" s="37">
        <v>64</v>
      </c>
      <c r="BM8452" s="37">
        <v>6298</v>
      </c>
      <c r="BN8452" s="37">
        <v>272</v>
      </c>
      <c r="BO8452" s="37">
        <v>11141</v>
      </c>
    </row>
    <row r="8453" spans="62:67" ht="9" customHeight="1" x14ac:dyDescent="0.25">
      <c r="BJ8453" s="36" t="s">
        <v>8471</v>
      </c>
      <c r="BK8453" s="37">
        <v>451.97207599999933</v>
      </c>
      <c r="BL8453" s="37">
        <v>63</v>
      </c>
      <c r="BM8453" s="37">
        <v>6266</v>
      </c>
      <c r="BN8453" s="37">
        <v>269</v>
      </c>
      <c r="BO8453" s="37">
        <v>11110</v>
      </c>
    </row>
    <row r="8454" spans="62:67" ht="9" customHeight="1" x14ac:dyDescent="0.25">
      <c r="BJ8454" s="36" t="s">
        <v>8472</v>
      </c>
      <c r="BK8454" s="37">
        <v>449.03719199999932</v>
      </c>
      <c r="BL8454" s="37">
        <v>62</v>
      </c>
      <c r="BM8454" s="37">
        <v>6235</v>
      </c>
      <c r="BN8454" s="37">
        <v>265</v>
      </c>
      <c r="BO8454" s="37">
        <v>11064</v>
      </c>
    </row>
    <row r="8455" spans="62:67" ht="9" customHeight="1" x14ac:dyDescent="0.25">
      <c r="BJ8455" s="36" t="s">
        <v>8473</v>
      </c>
      <c r="BK8455" s="37">
        <v>446.10230799999931</v>
      </c>
      <c r="BL8455" s="37">
        <v>61</v>
      </c>
      <c r="BM8455" s="37">
        <v>6203</v>
      </c>
      <c r="BN8455" s="37">
        <v>262</v>
      </c>
      <c r="BO8455" s="37">
        <v>11027</v>
      </c>
    </row>
    <row r="8456" spans="62:67" ht="9" customHeight="1" x14ac:dyDescent="0.25">
      <c r="BJ8456" s="36" t="s">
        <v>8474</v>
      </c>
      <c r="BK8456" s="37">
        <v>443.1674239999993</v>
      </c>
      <c r="BL8456" s="37">
        <v>60</v>
      </c>
      <c r="BM8456" s="37">
        <v>6171</v>
      </c>
      <c r="BN8456" s="37">
        <v>259</v>
      </c>
      <c r="BO8456" s="37">
        <v>10987</v>
      </c>
    </row>
    <row r="8457" spans="62:67" ht="9" customHeight="1" x14ac:dyDescent="0.25">
      <c r="BJ8457" s="36" t="s">
        <v>8475</v>
      </c>
      <c r="BK8457" s="37">
        <v>440.23253999999929</v>
      </c>
      <c r="BL8457" s="37">
        <v>58</v>
      </c>
      <c r="BM8457" s="37">
        <v>6139</v>
      </c>
      <c r="BN8457" s="37">
        <v>256</v>
      </c>
      <c r="BO8457" s="37">
        <v>10922</v>
      </c>
    </row>
    <row r="8458" spans="62:67" ht="9" customHeight="1" x14ac:dyDescent="0.25">
      <c r="BJ8458" s="36" t="s">
        <v>8476</v>
      </c>
      <c r="BK8458" s="37">
        <v>437.29765599999928</v>
      </c>
      <c r="BL8458" s="37">
        <v>58</v>
      </c>
      <c r="BM8458" s="37">
        <v>6113</v>
      </c>
      <c r="BN8458" s="37">
        <v>253</v>
      </c>
      <c r="BO8458" s="37">
        <v>10895</v>
      </c>
    </row>
    <row r="8459" spans="62:67" ht="9" customHeight="1" x14ac:dyDescent="0.25">
      <c r="BJ8459" s="36" t="s">
        <v>8477</v>
      </c>
      <c r="BK8459" s="37">
        <v>434.36277199999927</v>
      </c>
      <c r="BL8459" s="37">
        <v>57</v>
      </c>
      <c r="BM8459" s="37">
        <v>6086</v>
      </c>
      <c r="BN8459" s="37">
        <v>250</v>
      </c>
      <c r="BO8459" s="37">
        <v>10857</v>
      </c>
    </row>
    <row r="8460" spans="62:67" ht="9" customHeight="1" x14ac:dyDescent="0.25">
      <c r="BJ8460" s="36" t="s">
        <v>8478</v>
      </c>
      <c r="BK8460" s="37">
        <v>431.42788799999926</v>
      </c>
      <c r="BL8460" s="37">
        <v>57</v>
      </c>
      <c r="BM8460" s="37">
        <v>6060</v>
      </c>
      <c r="BN8460" s="37">
        <v>246</v>
      </c>
      <c r="BO8460" s="37">
        <v>10820</v>
      </c>
    </row>
    <row r="8461" spans="62:67" ht="9" customHeight="1" x14ac:dyDescent="0.25">
      <c r="BJ8461" s="36" t="s">
        <v>8479</v>
      </c>
      <c r="BK8461" s="37">
        <v>428.49300399999925</v>
      </c>
      <c r="BL8461" s="37">
        <v>56</v>
      </c>
      <c r="BM8461" s="37">
        <v>6033</v>
      </c>
      <c r="BN8461" s="37">
        <v>243</v>
      </c>
      <c r="BO8461" s="37">
        <v>10782</v>
      </c>
    </row>
    <row r="8462" spans="62:67" ht="9" customHeight="1" x14ac:dyDescent="0.25">
      <c r="BJ8462" s="36" t="s">
        <v>8480</v>
      </c>
      <c r="BK8462" s="37">
        <v>425.55811999999924</v>
      </c>
      <c r="BL8462" s="37">
        <v>55</v>
      </c>
      <c r="BM8462" s="37">
        <v>6007</v>
      </c>
      <c r="BN8462" s="37">
        <v>240</v>
      </c>
      <c r="BO8462" s="37">
        <v>10744</v>
      </c>
    </row>
    <row r="8463" spans="62:67" ht="9" customHeight="1" x14ac:dyDescent="0.25">
      <c r="BJ8463" s="36" t="s">
        <v>8481</v>
      </c>
      <c r="BK8463" s="37">
        <v>422.62323599999922</v>
      </c>
      <c r="BL8463" s="37">
        <v>55</v>
      </c>
      <c r="BM8463" s="37">
        <v>5980</v>
      </c>
      <c r="BN8463" s="37">
        <v>237</v>
      </c>
      <c r="BO8463" s="37">
        <v>10711</v>
      </c>
    </row>
    <row r="8464" spans="62:67" ht="9" customHeight="1" x14ac:dyDescent="0.25">
      <c r="BJ8464" s="36" t="s">
        <v>8482</v>
      </c>
      <c r="BK8464" s="37">
        <v>419.68835199999921</v>
      </c>
      <c r="BL8464" s="37">
        <v>54</v>
      </c>
      <c r="BM8464" s="37">
        <v>5954</v>
      </c>
      <c r="BN8464" s="37">
        <v>233</v>
      </c>
      <c r="BO8464" s="37">
        <v>10678</v>
      </c>
    </row>
    <row r="8465" spans="62:67" ht="9" customHeight="1" x14ac:dyDescent="0.25">
      <c r="BJ8465" s="36" t="s">
        <v>8483</v>
      </c>
      <c r="BK8465" s="37">
        <v>416.7534679999992</v>
      </c>
      <c r="BL8465" s="37">
        <v>54</v>
      </c>
      <c r="BM8465" s="37">
        <v>5927</v>
      </c>
      <c r="BN8465" s="37">
        <v>229</v>
      </c>
      <c r="BO8465" s="37">
        <v>10644</v>
      </c>
    </row>
    <row r="8466" spans="62:67" ht="9" customHeight="1" x14ac:dyDescent="0.25">
      <c r="BJ8466" s="36" t="s">
        <v>8484</v>
      </c>
      <c r="BK8466" s="37">
        <v>413.81858399999919</v>
      </c>
      <c r="BL8466" s="37">
        <v>53</v>
      </c>
      <c r="BM8466" s="37">
        <v>5901</v>
      </c>
      <c r="BN8466" s="37">
        <v>224</v>
      </c>
      <c r="BO8466" s="37">
        <v>10611</v>
      </c>
    </row>
    <row r="8467" spans="62:67" ht="9" customHeight="1" x14ac:dyDescent="0.25">
      <c r="BJ8467" s="36" t="s">
        <v>8485</v>
      </c>
      <c r="BK8467" s="37">
        <v>410.88369999999918</v>
      </c>
      <c r="BL8467" s="37">
        <v>52</v>
      </c>
      <c r="BM8467" s="37">
        <v>5874</v>
      </c>
      <c r="BN8467" s="37">
        <v>220</v>
      </c>
      <c r="BO8467" s="37">
        <v>10578</v>
      </c>
    </row>
    <row r="8468" spans="62:67" ht="9" customHeight="1" x14ac:dyDescent="0.25">
      <c r="BJ8468" s="36" t="s">
        <v>8486</v>
      </c>
      <c r="BK8468" s="37">
        <v>407.94881599999917</v>
      </c>
      <c r="BL8468" s="37">
        <v>52</v>
      </c>
      <c r="BM8468" s="37">
        <v>5850</v>
      </c>
      <c r="BN8468" s="37">
        <v>216</v>
      </c>
      <c r="BO8468" s="37">
        <v>10530</v>
      </c>
    </row>
    <row r="8469" spans="62:67" ht="9" customHeight="1" x14ac:dyDescent="0.25">
      <c r="BJ8469" s="36" t="s">
        <v>8487</v>
      </c>
      <c r="BK8469" s="37">
        <v>405.01393199999916</v>
      </c>
      <c r="BL8469" s="37">
        <v>51</v>
      </c>
      <c r="BM8469" s="37">
        <v>5825</v>
      </c>
      <c r="BN8469" s="37">
        <v>212</v>
      </c>
      <c r="BO8469" s="37">
        <v>10502</v>
      </c>
    </row>
    <row r="8470" spans="62:67" ht="9" customHeight="1" x14ac:dyDescent="0.25">
      <c r="BJ8470" s="36" t="s">
        <v>8488</v>
      </c>
      <c r="BK8470" s="37">
        <v>402.07904799999915</v>
      </c>
      <c r="BL8470" s="37">
        <v>50</v>
      </c>
      <c r="BM8470" s="37">
        <v>5800</v>
      </c>
      <c r="BN8470" s="37">
        <v>207</v>
      </c>
      <c r="BO8470" s="37">
        <v>10460</v>
      </c>
    </row>
    <row r="8471" spans="62:67" ht="9" customHeight="1" x14ac:dyDescent="0.25">
      <c r="BJ8471" s="36" t="s">
        <v>8489</v>
      </c>
      <c r="BK8471" s="37">
        <v>399.14416399999914</v>
      </c>
      <c r="BL8471" s="37">
        <v>50</v>
      </c>
      <c r="BM8471" s="37">
        <v>5776</v>
      </c>
      <c r="BN8471" s="37">
        <v>203</v>
      </c>
      <c r="BO8471" s="37">
        <v>10419</v>
      </c>
    </row>
    <row r="8472" spans="62:67" ht="9" customHeight="1" x14ac:dyDescent="0.25">
      <c r="BJ8472" s="36" t="s">
        <v>8490</v>
      </c>
      <c r="BK8472" s="37">
        <v>396.20927999999913</v>
      </c>
      <c r="BL8472" s="37">
        <v>49</v>
      </c>
      <c r="BM8472" s="37">
        <v>5751</v>
      </c>
      <c r="BN8472" s="37">
        <v>199</v>
      </c>
      <c r="BO8472" s="37">
        <v>10377</v>
      </c>
    </row>
    <row r="8473" spans="62:67" ht="9" customHeight="1" x14ac:dyDescent="0.25">
      <c r="BJ8473" s="36" t="s">
        <v>8491</v>
      </c>
      <c r="BK8473" s="37">
        <v>393.27439599999911</v>
      </c>
      <c r="BL8473" s="37">
        <v>48</v>
      </c>
      <c r="BM8473" s="37">
        <v>5726</v>
      </c>
      <c r="BN8473" s="37">
        <v>195</v>
      </c>
      <c r="BO8473" s="37">
        <v>10346</v>
      </c>
    </row>
    <row r="8474" spans="62:67" ht="9" customHeight="1" x14ac:dyDescent="0.25">
      <c r="BJ8474" s="36" t="s">
        <v>8492</v>
      </c>
      <c r="BK8474" s="37">
        <v>390.3395119999991</v>
      </c>
      <c r="BL8474" s="37">
        <v>48</v>
      </c>
      <c r="BM8474" s="37">
        <v>5702</v>
      </c>
      <c r="BN8474" s="37">
        <v>190</v>
      </c>
      <c r="BO8474" s="37">
        <v>10315</v>
      </c>
    </row>
    <row r="8475" spans="62:67" ht="9" customHeight="1" x14ac:dyDescent="0.25">
      <c r="BJ8475" s="36" t="s">
        <v>8493</v>
      </c>
      <c r="BK8475" s="37">
        <v>387.40462799999909</v>
      </c>
      <c r="BL8475" s="37">
        <v>47</v>
      </c>
      <c r="BM8475" s="37">
        <v>5677</v>
      </c>
      <c r="BN8475" s="37">
        <v>186</v>
      </c>
      <c r="BO8475" s="37">
        <v>10279</v>
      </c>
    </row>
    <row r="8476" spans="62:67" ht="9" customHeight="1" x14ac:dyDescent="0.25">
      <c r="BJ8476" s="36" t="s">
        <v>8494</v>
      </c>
      <c r="BK8476" s="37">
        <v>384.46974399999908</v>
      </c>
      <c r="BL8476" s="37">
        <v>46</v>
      </c>
      <c r="BM8476" s="37">
        <v>5652</v>
      </c>
      <c r="BN8476" s="37">
        <v>182</v>
      </c>
      <c r="BO8476" s="37">
        <v>10250</v>
      </c>
    </row>
    <row r="8477" spans="62:67" ht="9" customHeight="1" x14ac:dyDescent="0.25">
      <c r="BJ8477" s="36" t="s">
        <v>8495</v>
      </c>
      <c r="BK8477" s="37">
        <v>381.53485999999907</v>
      </c>
      <c r="BL8477" s="37">
        <v>45</v>
      </c>
      <c r="BM8477" s="37">
        <v>5627</v>
      </c>
      <c r="BN8477" s="37">
        <v>178</v>
      </c>
      <c r="BO8477" s="37">
        <v>10220</v>
      </c>
    </row>
    <row r="8478" spans="62:67" ht="9" customHeight="1" x14ac:dyDescent="0.25">
      <c r="BJ8478" s="36" t="s">
        <v>8496</v>
      </c>
      <c r="BK8478" s="37">
        <v>378.59997599999906</v>
      </c>
      <c r="BL8478" s="37">
        <v>45</v>
      </c>
      <c r="BM8478" s="37">
        <v>5603</v>
      </c>
      <c r="BN8478" s="37">
        <v>173</v>
      </c>
      <c r="BO8478" s="37">
        <v>10191</v>
      </c>
    </row>
    <row r="8479" spans="62:67" ht="9" customHeight="1" x14ac:dyDescent="0.25">
      <c r="BJ8479" s="36" t="s">
        <v>8497</v>
      </c>
      <c r="BK8479" s="37">
        <v>375.66509199999905</v>
      </c>
      <c r="BL8479" s="37">
        <v>44</v>
      </c>
      <c r="BM8479" s="37">
        <v>5578</v>
      </c>
      <c r="BN8479" s="37">
        <v>169</v>
      </c>
      <c r="BO8479" s="37">
        <v>10161</v>
      </c>
    </row>
    <row r="8480" spans="62:67" ht="9" customHeight="1" x14ac:dyDescent="0.25">
      <c r="BJ8480" s="36" t="s">
        <v>8498</v>
      </c>
      <c r="BK8480" s="37">
        <v>372.73020799999904</v>
      </c>
      <c r="BL8480" s="37">
        <v>43</v>
      </c>
      <c r="BM8480" s="37">
        <v>5553</v>
      </c>
      <c r="BN8480" s="37">
        <v>165</v>
      </c>
      <c r="BO8480" s="37">
        <v>10114</v>
      </c>
    </row>
    <row r="8481" spans="62:67" ht="9" customHeight="1" x14ac:dyDescent="0.25">
      <c r="BJ8481" s="36" t="s">
        <v>8499</v>
      </c>
      <c r="BK8481" s="37">
        <v>369.79532399999903</v>
      </c>
      <c r="BL8481" s="37">
        <v>42</v>
      </c>
      <c r="BM8481" s="37">
        <v>5529</v>
      </c>
      <c r="BN8481" s="37">
        <v>161</v>
      </c>
      <c r="BO8481" s="37">
        <v>10052</v>
      </c>
    </row>
    <row r="8482" spans="62:67" ht="9" customHeight="1" x14ac:dyDescent="0.25">
      <c r="BJ8482" s="36" t="s">
        <v>8500</v>
      </c>
      <c r="BK8482" s="37">
        <v>366.86043999999902</v>
      </c>
      <c r="BL8482" s="37">
        <v>41</v>
      </c>
      <c r="BM8482" s="37">
        <v>5504</v>
      </c>
      <c r="BN8482" s="37">
        <v>156</v>
      </c>
      <c r="BO8482" s="37">
        <v>10008</v>
      </c>
    </row>
    <row r="8483" spans="62:67" ht="9" customHeight="1" x14ac:dyDescent="0.25">
      <c r="BJ8483" s="36" t="s">
        <v>8501</v>
      </c>
      <c r="BK8483" s="37">
        <v>363.92555599999901</v>
      </c>
      <c r="BL8483" s="37">
        <v>40</v>
      </c>
      <c r="BM8483" s="37">
        <v>5479</v>
      </c>
      <c r="BN8483" s="37">
        <v>152</v>
      </c>
      <c r="BO8483" s="37">
        <v>9968</v>
      </c>
    </row>
    <row r="8484" spans="62:67" ht="9" customHeight="1" x14ac:dyDescent="0.25">
      <c r="BJ8484" s="36" t="s">
        <v>8502</v>
      </c>
      <c r="BK8484" s="37">
        <v>360.99067199999899</v>
      </c>
      <c r="BL8484" s="37">
        <v>39</v>
      </c>
      <c r="BM8484" s="37">
        <v>5455</v>
      </c>
      <c r="BN8484" s="37">
        <v>148</v>
      </c>
      <c r="BO8484" s="37">
        <v>9928</v>
      </c>
    </row>
    <row r="8485" spans="62:67" ht="9" customHeight="1" x14ac:dyDescent="0.25">
      <c r="BJ8485" s="36" t="s">
        <v>8503</v>
      </c>
      <c r="BK8485" s="37">
        <v>358.05578799999898</v>
      </c>
      <c r="BL8485" s="37">
        <v>38</v>
      </c>
      <c r="BM8485" s="37">
        <v>5430</v>
      </c>
      <c r="BN8485" s="37">
        <v>144</v>
      </c>
      <c r="BO8485" s="37">
        <v>9889</v>
      </c>
    </row>
    <row r="8486" spans="62:67" ht="9" customHeight="1" x14ac:dyDescent="0.25">
      <c r="BJ8486" s="36" t="s">
        <v>8504</v>
      </c>
      <c r="BK8486" s="37">
        <v>355.12090399999897</v>
      </c>
      <c r="BL8486" s="37">
        <v>37</v>
      </c>
      <c r="BM8486" s="37">
        <v>5405</v>
      </c>
      <c r="BN8486" s="37">
        <v>139</v>
      </c>
      <c r="BO8486" s="37">
        <v>9850</v>
      </c>
    </row>
    <row r="8487" spans="62:67" ht="9" customHeight="1" x14ac:dyDescent="0.25">
      <c r="BJ8487" s="36" t="s">
        <v>8505</v>
      </c>
      <c r="BK8487" s="37">
        <v>352.18601999999896</v>
      </c>
      <c r="BL8487" s="37">
        <v>36</v>
      </c>
      <c r="BM8487" s="37">
        <v>5380</v>
      </c>
      <c r="BN8487" s="37">
        <v>135</v>
      </c>
      <c r="BO8487" s="37">
        <v>9810</v>
      </c>
    </row>
    <row r="8488" spans="62:67" ht="9" customHeight="1" x14ac:dyDescent="0.25">
      <c r="BJ8488" s="36" t="s">
        <v>8506</v>
      </c>
      <c r="BK8488" s="37">
        <v>349.25113599999895</v>
      </c>
      <c r="BL8488" s="37">
        <v>36</v>
      </c>
      <c r="BM8488" s="37">
        <v>5357</v>
      </c>
      <c r="BN8488" s="37">
        <v>131</v>
      </c>
      <c r="BO8488" s="37">
        <v>9771</v>
      </c>
    </row>
    <row r="8489" spans="62:67" ht="9" customHeight="1" x14ac:dyDescent="0.25">
      <c r="BJ8489" s="36" t="s">
        <v>8507</v>
      </c>
      <c r="BK8489" s="37">
        <v>346.31625199999894</v>
      </c>
      <c r="BL8489" s="37">
        <v>35</v>
      </c>
      <c r="BM8489" s="37">
        <v>5333</v>
      </c>
      <c r="BN8489" s="37">
        <v>130</v>
      </c>
      <c r="BO8489" s="37">
        <v>9732</v>
      </c>
    </row>
    <row r="8490" spans="62:67" ht="9" customHeight="1" x14ac:dyDescent="0.25">
      <c r="BJ8490" s="36" t="s">
        <v>8508</v>
      </c>
      <c r="BK8490" s="37">
        <v>343.38136799999893</v>
      </c>
      <c r="BL8490" s="37">
        <v>34</v>
      </c>
      <c r="BM8490" s="37">
        <v>5309</v>
      </c>
      <c r="BN8490" s="37">
        <v>128</v>
      </c>
      <c r="BO8490" s="37">
        <v>9705</v>
      </c>
    </row>
    <row r="8491" spans="62:67" ht="9" customHeight="1" x14ac:dyDescent="0.25">
      <c r="BJ8491" s="36" t="s">
        <v>8509</v>
      </c>
      <c r="BK8491" s="37">
        <v>340.44648399999892</v>
      </c>
      <c r="BL8491" s="37">
        <v>33</v>
      </c>
      <c r="BM8491" s="37">
        <v>5285</v>
      </c>
      <c r="BN8491" s="37">
        <v>125</v>
      </c>
      <c r="BO8491" s="37">
        <v>9678</v>
      </c>
    </row>
    <row r="8492" spans="62:67" ht="9" customHeight="1" x14ac:dyDescent="0.25">
      <c r="BJ8492" s="36" t="s">
        <v>8510</v>
      </c>
      <c r="BK8492" s="37">
        <v>337.51159999999891</v>
      </c>
      <c r="BL8492" s="37">
        <v>32</v>
      </c>
      <c r="BM8492" s="37">
        <v>5261</v>
      </c>
      <c r="BN8492" s="37">
        <v>122</v>
      </c>
      <c r="BO8492" s="37">
        <v>9641</v>
      </c>
    </row>
    <row r="8493" spans="62:67" ht="9" customHeight="1" x14ac:dyDescent="0.25">
      <c r="BJ8493" s="36" t="s">
        <v>8511</v>
      </c>
      <c r="BK8493" s="37">
        <v>334.5767159999989</v>
      </c>
      <c r="BL8493" s="37">
        <v>31</v>
      </c>
      <c r="BM8493" s="37">
        <v>5238</v>
      </c>
      <c r="BN8493" s="37">
        <v>119</v>
      </c>
      <c r="BO8493" s="37">
        <v>9605</v>
      </c>
    </row>
    <row r="8494" spans="62:67" ht="9" customHeight="1" x14ac:dyDescent="0.25">
      <c r="BJ8494" s="36" t="s">
        <v>8512</v>
      </c>
      <c r="BK8494" s="37">
        <v>331.64183199999889</v>
      </c>
      <c r="BL8494" s="37">
        <v>30</v>
      </c>
      <c r="BM8494" s="37">
        <v>5214</v>
      </c>
      <c r="BN8494" s="37">
        <v>116</v>
      </c>
      <c r="BO8494" s="37">
        <v>9568</v>
      </c>
    </row>
    <row r="8495" spans="62:67" ht="9" customHeight="1" x14ac:dyDescent="0.25">
      <c r="BJ8495" s="36" t="s">
        <v>8513</v>
      </c>
      <c r="BK8495" s="37">
        <v>328.70694799999887</v>
      </c>
      <c r="BL8495" s="37">
        <v>29</v>
      </c>
      <c r="BM8495" s="37">
        <v>5190</v>
      </c>
      <c r="BN8495" s="37">
        <v>113</v>
      </c>
      <c r="BO8495" s="37">
        <v>9533</v>
      </c>
    </row>
    <row r="8496" spans="62:67" ht="9" customHeight="1" x14ac:dyDescent="0.25">
      <c r="BJ8496" s="36" t="s">
        <v>8514</v>
      </c>
      <c r="BK8496" s="37">
        <v>325.77206399999886</v>
      </c>
      <c r="BL8496" s="37">
        <v>28</v>
      </c>
      <c r="BM8496" s="37">
        <v>5166</v>
      </c>
      <c r="BN8496" s="37">
        <v>110</v>
      </c>
      <c r="BO8496" s="37">
        <v>9498</v>
      </c>
    </row>
    <row r="8497" spans="62:67" ht="9" customHeight="1" x14ac:dyDescent="0.25">
      <c r="BJ8497" s="36" t="s">
        <v>8515</v>
      </c>
      <c r="BK8497" s="37">
        <v>322.83717999999885</v>
      </c>
      <c r="BL8497" s="37">
        <v>27</v>
      </c>
      <c r="BM8497" s="37">
        <v>5142</v>
      </c>
      <c r="BN8497" s="37">
        <v>109</v>
      </c>
      <c r="BO8497" s="37">
        <v>9463</v>
      </c>
    </row>
    <row r="8498" spans="62:67" ht="9" customHeight="1" x14ac:dyDescent="0.25">
      <c r="BJ8498" s="36" t="s">
        <v>8516</v>
      </c>
      <c r="BK8498" s="37">
        <v>319.90229599999884</v>
      </c>
      <c r="BL8498" s="37">
        <v>27</v>
      </c>
      <c r="BM8498" s="37">
        <v>5116</v>
      </c>
      <c r="BN8498" s="37">
        <v>108</v>
      </c>
      <c r="BO8498" s="37">
        <v>9433</v>
      </c>
    </row>
    <row r="8499" spans="62:67" ht="9" customHeight="1" x14ac:dyDescent="0.25">
      <c r="BJ8499" s="36" t="s">
        <v>8517</v>
      </c>
      <c r="BK8499" s="37">
        <v>316.96741199999883</v>
      </c>
      <c r="BL8499" s="37">
        <v>26</v>
      </c>
      <c r="BM8499" s="37">
        <v>5090</v>
      </c>
      <c r="BN8499" s="37">
        <v>107</v>
      </c>
      <c r="BO8499" s="37">
        <v>9403</v>
      </c>
    </row>
    <row r="8500" spans="62:67" ht="9" customHeight="1" x14ac:dyDescent="0.25">
      <c r="BJ8500" s="36" t="s">
        <v>8518</v>
      </c>
      <c r="BK8500" s="37">
        <v>314.03252799999882</v>
      </c>
      <c r="BL8500" s="37">
        <v>26</v>
      </c>
      <c r="BM8500" s="37">
        <v>5064</v>
      </c>
      <c r="BN8500" s="37">
        <v>106</v>
      </c>
      <c r="BO8500" s="37">
        <v>9389</v>
      </c>
    </row>
    <row r="8501" spans="62:67" ht="9" customHeight="1" x14ac:dyDescent="0.25">
      <c r="BJ8501" s="36" t="s">
        <v>8519</v>
      </c>
      <c r="BK8501" s="37">
        <v>311.09764399999881</v>
      </c>
      <c r="BL8501" s="37">
        <v>25</v>
      </c>
      <c r="BM8501" s="37">
        <v>5038</v>
      </c>
      <c r="BN8501" s="37">
        <v>105</v>
      </c>
      <c r="BO8501" s="37">
        <v>9348</v>
      </c>
    </row>
    <row r="8502" spans="62:67" ht="9" customHeight="1" x14ac:dyDescent="0.25">
      <c r="BJ8502" s="36" t="s">
        <v>8520</v>
      </c>
      <c r="BK8502" s="37">
        <v>308.1627599999988</v>
      </c>
      <c r="BL8502" s="37">
        <v>25</v>
      </c>
      <c r="BM8502" s="37">
        <v>5012</v>
      </c>
      <c r="BN8502" s="37">
        <v>104</v>
      </c>
      <c r="BO8502" s="37">
        <v>9307</v>
      </c>
    </row>
    <row r="8503" spans="62:67" ht="9" customHeight="1" x14ac:dyDescent="0.25">
      <c r="BJ8503" s="36" t="s">
        <v>8521</v>
      </c>
      <c r="BK8503" s="37">
        <v>305.22787599999879</v>
      </c>
      <c r="BL8503" s="37">
        <v>24</v>
      </c>
      <c r="BM8503" s="37">
        <v>4986</v>
      </c>
      <c r="BN8503" s="37">
        <v>103</v>
      </c>
      <c r="BO8503" s="37">
        <v>9266</v>
      </c>
    </row>
    <row r="8504" spans="62:67" ht="9" customHeight="1" x14ac:dyDescent="0.25">
      <c r="BJ8504" s="36" t="s">
        <v>8522</v>
      </c>
      <c r="BK8504" s="37">
        <v>302.29299199999878</v>
      </c>
      <c r="BL8504" s="37">
        <v>24</v>
      </c>
      <c r="BM8504" s="37">
        <v>4960</v>
      </c>
      <c r="BN8504" s="37">
        <v>102</v>
      </c>
      <c r="BO8504" s="37">
        <v>9225</v>
      </c>
    </row>
    <row r="8505" spans="62:67" ht="9" customHeight="1" x14ac:dyDescent="0.25">
      <c r="BJ8505" s="36" t="s">
        <v>8523</v>
      </c>
      <c r="BK8505" s="37">
        <v>299.35810799999877</v>
      </c>
      <c r="BL8505" s="37">
        <v>23</v>
      </c>
      <c r="BM8505" s="37">
        <v>4934</v>
      </c>
      <c r="BN8505" s="37">
        <v>101</v>
      </c>
      <c r="BO8505" s="37">
        <v>9209</v>
      </c>
    </row>
    <row r="8506" spans="62:67" ht="9" customHeight="1" x14ac:dyDescent="0.25">
      <c r="BJ8506" s="36" t="s">
        <v>8524</v>
      </c>
      <c r="BK8506" s="37">
        <v>296.42322399999875</v>
      </c>
      <c r="BL8506" s="37">
        <v>23</v>
      </c>
      <c r="BM8506" s="37">
        <v>4908</v>
      </c>
      <c r="BN8506" s="37">
        <v>100</v>
      </c>
      <c r="BO8506" s="37">
        <v>9193</v>
      </c>
    </row>
    <row r="8507" spans="62:67" ht="9" customHeight="1" x14ac:dyDescent="0.25">
      <c r="BJ8507" s="36" t="s">
        <v>8525</v>
      </c>
      <c r="BK8507" s="37">
        <v>293.48833999999874</v>
      </c>
      <c r="BL8507" s="37">
        <v>22</v>
      </c>
      <c r="BM8507" s="37">
        <v>4881</v>
      </c>
      <c r="BN8507" s="37">
        <v>99</v>
      </c>
      <c r="BO8507" s="37">
        <v>9141</v>
      </c>
    </row>
    <row r="8508" spans="62:67" ht="9" customHeight="1" x14ac:dyDescent="0.25">
      <c r="BJ8508" s="36" t="s">
        <v>8526</v>
      </c>
      <c r="BK8508" s="37">
        <v>290.55345599999873</v>
      </c>
      <c r="BL8508" s="37">
        <v>22</v>
      </c>
      <c r="BM8508" s="37">
        <v>4858</v>
      </c>
      <c r="BN8508" s="37">
        <v>98</v>
      </c>
      <c r="BO8508" s="37">
        <v>9104</v>
      </c>
    </row>
    <row r="8509" spans="62:67" ht="9" customHeight="1" x14ac:dyDescent="0.25">
      <c r="BJ8509" s="36" t="s">
        <v>8527</v>
      </c>
      <c r="BK8509" s="37">
        <v>287.61857199999872</v>
      </c>
      <c r="BL8509" s="37">
        <v>22</v>
      </c>
      <c r="BM8509" s="37">
        <v>4834</v>
      </c>
      <c r="BN8509" s="37">
        <v>97</v>
      </c>
      <c r="BO8509" s="37">
        <v>9066</v>
      </c>
    </row>
    <row r="8510" spans="62:67" ht="9" customHeight="1" x14ac:dyDescent="0.25">
      <c r="BJ8510" s="36" t="s">
        <v>8528</v>
      </c>
      <c r="BK8510" s="37">
        <v>284.68368799999871</v>
      </c>
      <c r="BL8510" s="37">
        <v>22</v>
      </c>
      <c r="BM8510" s="37">
        <v>4811</v>
      </c>
      <c r="BN8510" s="37">
        <v>96</v>
      </c>
      <c r="BO8510" s="37">
        <v>9039</v>
      </c>
    </row>
    <row r="8511" spans="62:67" ht="9" customHeight="1" x14ac:dyDescent="0.25">
      <c r="BJ8511" s="36" t="s">
        <v>8529</v>
      </c>
      <c r="BK8511" s="37">
        <v>281.7488039999987</v>
      </c>
      <c r="BL8511" s="37">
        <v>22</v>
      </c>
      <c r="BM8511" s="37">
        <v>4787</v>
      </c>
      <c r="BN8511" s="37">
        <v>95</v>
      </c>
      <c r="BO8511" s="37">
        <v>9011</v>
      </c>
    </row>
    <row r="8512" spans="62:67" ht="9" customHeight="1" x14ac:dyDescent="0.25">
      <c r="BJ8512" s="36" t="s">
        <v>8530</v>
      </c>
      <c r="BK8512" s="37">
        <v>278.81391999999869</v>
      </c>
      <c r="BL8512" s="37">
        <v>22</v>
      </c>
      <c r="BM8512" s="37">
        <v>4764</v>
      </c>
      <c r="BN8512" s="37">
        <v>94</v>
      </c>
      <c r="BO8512" s="37">
        <v>8984</v>
      </c>
    </row>
    <row r="8513" spans="62:67" ht="9" customHeight="1" x14ac:dyDescent="0.25">
      <c r="BJ8513" s="36" t="s">
        <v>8531</v>
      </c>
      <c r="BK8513" s="37">
        <v>275.87903599999868</v>
      </c>
      <c r="BL8513" s="37">
        <v>22</v>
      </c>
      <c r="BM8513" s="37">
        <v>4740</v>
      </c>
      <c r="BN8513" s="37">
        <v>93</v>
      </c>
      <c r="BO8513" s="37">
        <v>8956</v>
      </c>
    </row>
    <row r="8514" spans="62:67" ht="9" customHeight="1" x14ac:dyDescent="0.25">
      <c r="BJ8514" s="36" t="s">
        <v>8532</v>
      </c>
      <c r="BK8514" s="37">
        <v>272.94415199999867</v>
      </c>
      <c r="BL8514" s="37">
        <v>22</v>
      </c>
      <c r="BM8514" s="37">
        <v>4717</v>
      </c>
      <c r="BN8514" s="37">
        <v>92</v>
      </c>
      <c r="BO8514" s="37">
        <v>8921</v>
      </c>
    </row>
    <row r="8515" spans="62:67" ht="9" customHeight="1" x14ac:dyDescent="0.25">
      <c r="BJ8515" s="36" t="s">
        <v>8533</v>
      </c>
      <c r="BK8515" s="37">
        <v>270.00926799999866</v>
      </c>
      <c r="BL8515" s="37">
        <v>22</v>
      </c>
      <c r="BM8515" s="37">
        <v>4693</v>
      </c>
      <c r="BN8515" s="37">
        <v>91</v>
      </c>
      <c r="BO8515" s="37">
        <v>8895</v>
      </c>
    </row>
    <row r="8516" spans="62:67" ht="9" customHeight="1" x14ac:dyDescent="0.25">
      <c r="BJ8516" s="36" t="s">
        <v>8534</v>
      </c>
      <c r="BK8516" s="37">
        <v>267.07438399999864</v>
      </c>
      <c r="BL8516" s="37">
        <v>22</v>
      </c>
      <c r="BM8516" s="37">
        <v>4670</v>
      </c>
      <c r="BN8516" s="37">
        <v>90</v>
      </c>
      <c r="BO8516" s="37">
        <v>8862</v>
      </c>
    </row>
    <row r="8517" spans="62:67" ht="9" customHeight="1" x14ac:dyDescent="0.25">
      <c r="BJ8517" s="36" t="s">
        <v>8535</v>
      </c>
      <c r="BK8517" s="37">
        <v>264.13949999999863</v>
      </c>
      <c r="BL8517" s="37">
        <v>21</v>
      </c>
      <c r="BM8517" s="37">
        <v>4646</v>
      </c>
      <c r="BN8517" s="37">
        <v>89</v>
      </c>
      <c r="BO8517" s="37">
        <v>8830</v>
      </c>
    </row>
    <row r="8518" spans="62:67" ht="9" customHeight="1" x14ac:dyDescent="0.25">
      <c r="BJ8518" s="36" t="s">
        <v>8536</v>
      </c>
      <c r="BK8518" s="37">
        <v>261.20461599999862</v>
      </c>
      <c r="BL8518" s="37">
        <v>21</v>
      </c>
      <c r="BM8518" s="37">
        <v>4625</v>
      </c>
      <c r="BN8518" s="37">
        <v>88</v>
      </c>
      <c r="BO8518" s="37">
        <v>8797</v>
      </c>
    </row>
    <row r="8519" spans="62:67" ht="9" customHeight="1" x14ac:dyDescent="0.25">
      <c r="BJ8519" s="36" t="s">
        <v>8537</v>
      </c>
      <c r="BK8519" s="37">
        <v>258.26973199999861</v>
      </c>
      <c r="BL8519" s="37">
        <v>21</v>
      </c>
      <c r="BM8519" s="37">
        <v>4603</v>
      </c>
      <c r="BN8519" s="37">
        <v>87</v>
      </c>
      <c r="BO8519" s="37">
        <v>8765</v>
      </c>
    </row>
    <row r="8520" spans="62:67" ht="9" customHeight="1" x14ac:dyDescent="0.25">
      <c r="BJ8520" s="36" t="s">
        <v>8538</v>
      </c>
      <c r="BK8520" s="37">
        <v>255.3348479999986</v>
      </c>
      <c r="BL8520" s="37">
        <v>21</v>
      </c>
      <c r="BM8520" s="37">
        <v>4581</v>
      </c>
      <c r="BN8520" s="37">
        <v>86</v>
      </c>
      <c r="BO8520" s="37">
        <v>8732</v>
      </c>
    </row>
    <row r="8521" spans="62:67" ht="9" customHeight="1" x14ac:dyDescent="0.25">
      <c r="BJ8521" s="36" t="s">
        <v>8539</v>
      </c>
      <c r="BK8521" s="37">
        <v>252.39996399999859</v>
      </c>
      <c r="BL8521" s="37">
        <v>21</v>
      </c>
      <c r="BM8521" s="37">
        <v>4559</v>
      </c>
      <c r="BN8521" s="37">
        <v>85</v>
      </c>
      <c r="BO8521" s="37">
        <v>8694</v>
      </c>
    </row>
    <row r="8522" spans="62:67" ht="9" customHeight="1" x14ac:dyDescent="0.25">
      <c r="BJ8522" s="36" t="s">
        <v>8540</v>
      </c>
      <c r="BK8522" s="37">
        <v>249.46507999999858</v>
      </c>
      <c r="BL8522" s="37">
        <v>21</v>
      </c>
      <c r="BM8522" s="37">
        <v>4537</v>
      </c>
      <c r="BN8522" s="37">
        <v>84</v>
      </c>
      <c r="BO8522" s="37">
        <v>8664</v>
      </c>
    </row>
    <row r="8523" spans="62:67" ht="9" customHeight="1" x14ac:dyDescent="0.25">
      <c r="BJ8523" s="36" t="s">
        <v>8541</v>
      </c>
      <c r="BK8523" s="37">
        <v>246.53019599999857</v>
      </c>
      <c r="BL8523" s="37">
        <v>21</v>
      </c>
      <c r="BM8523" s="37">
        <v>4516</v>
      </c>
      <c r="BN8523" s="37">
        <v>83</v>
      </c>
      <c r="BO8523" s="37">
        <v>8633</v>
      </c>
    </row>
    <row r="8524" spans="62:67" ht="9" customHeight="1" x14ac:dyDescent="0.25">
      <c r="BJ8524" s="36" t="s">
        <v>8542</v>
      </c>
      <c r="BK8524" s="37">
        <v>243.59531199999856</v>
      </c>
      <c r="BL8524" s="37">
        <v>21</v>
      </c>
      <c r="BM8524" s="37">
        <v>4494</v>
      </c>
      <c r="BN8524" s="37">
        <v>82</v>
      </c>
      <c r="BO8524" s="37">
        <v>8594</v>
      </c>
    </row>
    <row r="8525" spans="62:67" ht="9" customHeight="1" x14ac:dyDescent="0.25">
      <c r="BJ8525" s="36" t="s">
        <v>8543</v>
      </c>
      <c r="BK8525" s="37">
        <v>240.66042799999855</v>
      </c>
      <c r="BL8525" s="37">
        <v>21</v>
      </c>
      <c r="BM8525" s="37">
        <v>4472</v>
      </c>
      <c r="BN8525" s="37">
        <v>82</v>
      </c>
      <c r="BO8525" s="37">
        <v>8555</v>
      </c>
    </row>
    <row r="8526" spans="62:67" ht="9" customHeight="1" x14ac:dyDescent="0.25">
      <c r="BJ8526" s="36" t="s">
        <v>8544</v>
      </c>
      <c r="BK8526" s="37">
        <v>237.72554399999854</v>
      </c>
      <c r="BL8526" s="37">
        <v>21</v>
      </c>
      <c r="BM8526" s="37">
        <v>4450</v>
      </c>
      <c r="BN8526" s="37">
        <v>81</v>
      </c>
      <c r="BO8526" s="37">
        <v>8516</v>
      </c>
    </row>
    <row r="8527" spans="62:67" ht="9" customHeight="1" x14ac:dyDescent="0.25">
      <c r="BJ8527" s="36" t="s">
        <v>8545</v>
      </c>
      <c r="BK8527" s="37">
        <v>234.79065999999852</v>
      </c>
      <c r="BL8527" s="37">
        <v>20</v>
      </c>
      <c r="BM8527" s="37">
        <v>4428</v>
      </c>
      <c r="BN8527" s="37">
        <v>80</v>
      </c>
      <c r="BO8527" s="37">
        <v>8508</v>
      </c>
    </row>
    <row r="8528" spans="62:67" ht="9" customHeight="1" x14ac:dyDescent="0.25">
      <c r="BJ8528" s="36" t="s">
        <v>8546</v>
      </c>
      <c r="BK8528" s="37">
        <v>231.85577599999851</v>
      </c>
      <c r="BL8528" s="37">
        <v>20</v>
      </c>
      <c r="BM8528" s="37">
        <v>4405</v>
      </c>
      <c r="BN8528" s="37">
        <v>79</v>
      </c>
      <c r="BO8528" s="37">
        <v>8473</v>
      </c>
    </row>
    <row r="8529" spans="62:67" ht="9" customHeight="1" x14ac:dyDescent="0.25">
      <c r="BJ8529" s="36" t="s">
        <v>8547</v>
      </c>
      <c r="BK8529" s="37">
        <v>228.9208919999985</v>
      </c>
      <c r="BL8529" s="37">
        <v>20</v>
      </c>
      <c r="BM8529" s="37">
        <v>4381</v>
      </c>
      <c r="BN8529" s="37">
        <v>78</v>
      </c>
      <c r="BO8529" s="37">
        <v>8437</v>
      </c>
    </row>
    <row r="8530" spans="62:67" ht="9" customHeight="1" x14ac:dyDescent="0.25">
      <c r="BJ8530" s="36" t="s">
        <v>8548</v>
      </c>
      <c r="BK8530" s="37">
        <v>225.98600799999849</v>
      </c>
      <c r="BL8530" s="37">
        <v>19</v>
      </c>
      <c r="BM8530" s="37">
        <v>4358</v>
      </c>
      <c r="BN8530" s="37">
        <v>77</v>
      </c>
      <c r="BO8530" s="37">
        <v>8407</v>
      </c>
    </row>
    <row r="8531" spans="62:67" ht="9" customHeight="1" x14ac:dyDescent="0.25">
      <c r="BJ8531" s="36" t="s">
        <v>8549</v>
      </c>
      <c r="BK8531" s="37">
        <v>223.05112399999848</v>
      </c>
      <c r="BL8531" s="37">
        <v>19</v>
      </c>
      <c r="BM8531" s="37">
        <v>4334</v>
      </c>
      <c r="BN8531" s="37">
        <v>76</v>
      </c>
      <c r="BO8531" s="37">
        <v>8377</v>
      </c>
    </row>
    <row r="8532" spans="62:67" ht="9" customHeight="1" x14ac:dyDescent="0.25">
      <c r="BJ8532" s="36" t="s">
        <v>8550</v>
      </c>
      <c r="BK8532" s="37">
        <v>220.11623999999847</v>
      </c>
      <c r="BL8532" s="37">
        <v>18</v>
      </c>
      <c r="BM8532" s="37">
        <v>4310</v>
      </c>
      <c r="BN8532" s="37">
        <v>75</v>
      </c>
      <c r="BO8532" s="37">
        <v>8342</v>
      </c>
    </row>
    <row r="8533" spans="62:67" ht="9" customHeight="1" x14ac:dyDescent="0.25">
      <c r="BJ8533" s="36" t="s">
        <v>8551</v>
      </c>
      <c r="BK8533" s="37">
        <v>217.18135599999846</v>
      </c>
      <c r="BL8533" s="37">
        <v>18</v>
      </c>
      <c r="BM8533" s="37">
        <v>4287</v>
      </c>
      <c r="BN8533" s="37">
        <v>74</v>
      </c>
      <c r="BO8533" s="37">
        <v>8307</v>
      </c>
    </row>
    <row r="8534" spans="62:67" ht="9" customHeight="1" x14ac:dyDescent="0.25">
      <c r="BJ8534" s="36" t="s">
        <v>8552</v>
      </c>
      <c r="BK8534" s="37">
        <v>214.24647199999845</v>
      </c>
      <c r="BL8534" s="37">
        <v>18</v>
      </c>
      <c r="BM8534" s="37">
        <v>4263</v>
      </c>
      <c r="BN8534" s="37">
        <v>73</v>
      </c>
      <c r="BO8534" s="37">
        <v>8273</v>
      </c>
    </row>
    <row r="8535" spans="62:67" ht="9" customHeight="1" x14ac:dyDescent="0.25">
      <c r="BJ8535" s="36" t="s">
        <v>8553</v>
      </c>
      <c r="BK8535" s="37">
        <v>211.31158799999844</v>
      </c>
      <c r="BL8535" s="37">
        <v>17</v>
      </c>
      <c r="BM8535" s="37">
        <v>4240</v>
      </c>
      <c r="BN8535" s="37">
        <v>72</v>
      </c>
      <c r="BO8535" s="37">
        <v>8238</v>
      </c>
    </row>
    <row r="8536" spans="62:67" ht="9" customHeight="1" x14ac:dyDescent="0.25">
      <c r="BJ8536" s="36" t="s">
        <v>8554</v>
      </c>
      <c r="BK8536" s="37">
        <v>208.37670399999843</v>
      </c>
      <c r="BL8536" s="37">
        <v>17</v>
      </c>
      <c r="BM8536" s="37">
        <v>4216</v>
      </c>
      <c r="BN8536" s="37">
        <v>71</v>
      </c>
      <c r="BO8536" s="37">
        <v>8203</v>
      </c>
    </row>
    <row r="8537" spans="62:67" ht="9" customHeight="1" x14ac:dyDescent="0.25">
      <c r="BJ8537" s="36" t="s">
        <v>8555</v>
      </c>
      <c r="BK8537" s="37">
        <v>205.44181999999842</v>
      </c>
      <c r="BL8537" s="37">
        <v>16</v>
      </c>
      <c r="BM8537" s="37">
        <v>4192</v>
      </c>
      <c r="BN8537" s="37">
        <v>70</v>
      </c>
      <c r="BO8537" s="37">
        <v>8168</v>
      </c>
    </row>
    <row r="8538" spans="62:67" ht="9" customHeight="1" x14ac:dyDescent="0.25">
      <c r="BJ8538" s="36" t="s">
        <v>8556</v>
      </c>
      <c r="BK8538" s="37">
        <v>202.5069359999984</v>
      </c>
      <c r="BL8538" s="37">
        <v>16</v>
      </c>
      <c r="BM8538" s="37">
        <v>4171</v>
      </c>
      <c r="BN8538" s="37">
        <v>69</v>
      </c>
      <c r="BO8538" s="37">
        <v>8134</v>
      </c>
    </row>
    <row r="8539" spans="62:67" ht="9" customHeight="1" x14ac:dyDescent="0.25">
      <c r="BJ8539" s="36" t="s">
        <v>8557</v>
      </c>
      <c r="BK8539" s="37">
        <v>199.57205199999839</v>
      </c>
      <c r="BL8539" s="37">
        <v>15</v>
      </c>
      <c r="BM8539" s="37">
        <v>4150</v>
      </c>
      <c r="BN8539" s="37">
        <v>68</v>
      </c>
      <c r="BO8539" s="37">
        <v>8099</v>
      </c>
    </row>
    <row r="8540" spans="62:67" ht="9" customHeight="1" x14ac:dyDescent="0.25">
      <c r="BJ8540" s="36" t="s">
        <v>8558</v>
      </c>
      <c r="BK8540" s="37">
        <v>196.63716799999838</v>
      </c>
      <c r="BL8540" s="37">
        <v>15</v>
      </c>
      <c r="BM8540" s="37">
        <v>4128</v>
      </c>
      <c r="BN8540" s="37">
        <v>67</v>
      </c>
      <c r="BO8540" s="37">
        <v>8064</v>
      </c>
    </row>
    <row r="8541" spans="62:67" ht="9" customHeight="1" x14ac:dyDescent="0.25">
      <c r="BJ8541" s="36" t="s">
        <v>8559</v>
      </c>
      <c r="BK8541" s="37">
        <v>193.70228399999837</v>
      </c>
      <c r="BL8541" s="37">
        <v>14</v>
      </c>
      <c r="BM8541" s="37">
        <v>4107</v>
      </c>
      <c r="BN8541" s="37">
        <v>66</v>
      </c>
      <c r="BO8541" s="37">
        <v>8036</v>
      </c>
    </row>
    <row r="8542" spans="62:67" ht="9" customHeight="1" x14ac:dyDescent="0.25">
      <c r="BJ8542" s="36" t="s">
        <v>8560</v>
      </c>
      <c r="BK8542" s="37">
        <v>190.76739999999836</v>
      </c>
      <c r="BL8542" s="37">
        <v>14</v>
      </c>
      <c r="BM8542" s="37">
        <v>4085</v>
      </c>
      <c r="BN8542" s="37">
        <v>65</v>
      </c>
      <c r="BO8542" s="37">
        <v>8008</v>
      </c>
    </row>
    <row r="8543" spans="62:67" ht="9" customHeight="1" x14ac:dyDescent="0.25">
      <c r="BJ8543" s="36" t="s">
        <v>8561</v>
      </c>
      <c r="BK8543" s="37">
        <v>187.83251599999835</v>
      </c>
      <c r="BL8543" s="37">
        <v>13</v>
      </c>
      <c r="BM8543" s="37">
        <v>4064</v>
      </c>
      <c r="BN8543" s="37">
        <v>64</v>
      </c>
      <c r="BO8543" s="37">
        <v>7989</v>
      </c>
    </row>
    <row r="8544" spans="62:67" ht="9" customHeight="1" x14ac:dyDescent="0.25">
      <c r="BJ8544" s="36" t="s">
        <v>8562</v>
      </c>
      <c r="BK8544" s="37">
        <v>184.89763199999834</v>
      </c>
      <c r="BL8544" s="37">
        <v>13</v>
      </c>
      <c r="BM8544" s="37">
        <v>4043</v>
      </c>
      <c r="BN8544" s="37">
        <v>63</v>
      </c>
      <c r="BO8544" s="37">
        <v>7970</v>
      </c>
    </row>
    <row r="8545" spans="62:67" ht="9" customHeight="1" x14ac:dyDescent="0.25">
      <c r="BJ8545" s="36" t="s">
        <v>8563</v>
      </c>
      <c r="BK8545" s="37">
        <v>181.96274799999833</v>
      </c>
      <c r="BL8545" s="37">
        <v>12</v>
      </c>
      <c r="BM8545" s="37">
        <v>4021</v>
      </c>
      <c r="BN8545" s="37">
        <v>62</v>
      </c>
      <c r="BO8545" s="37">
        <v>7934</v>
      </c>
    </row>
    <row r="8546" spans="62:67" ht="9" customHeight="1" x14ac:dyDescent="0.25">
      <c r="BJ8546" s="36" t="s">
        <v>8564</v>
      </c>
      <c r="BK8546" s="37">
        <v>179.02786399999832</v>
      </c>
      <c r="BL8546" s="37">
        <v>12</v>
      </c>
      <c r="BM8546" s="37">
        <v>4000</v>
      </c>
      <c r="BN8546" s="37">
        <v>61</v>
      </c>
      <c r="BO8546" s="37">
        <v>7897</v>
      </c>
    </row>
    <row r="8547" spans="62:67" ht="9" customHeight="1" x14ac:dyDescent="0.25">
      <c r="BJ8547" s="36" t="s">
        <v>8565</v>
      </c>
      <c r="BK8547" s="37">
        <v>176.09297999999831</v>
      </c>
      <c r="BL8547" s="37">
        <v>11</v>
      </c>
      <c r="BM8547" s="37">
        <v>3978</v>
      </c>
      <c r="BN8547" s="37">
        <v>60</v>
      </c>
      <c r="BO8547" s="37">
        <v>7843</v>
      </c>
    </row>
    <row r="8548" spans="62:67" ht="9" customHeight="1" x14ac:dyDescent="0.25">
      <c r="BJ8548" s="36" t="s">
        <v>8566</v>
      </c>
      <c r="BK8548" s="37">
        <v>173.1580959999983</v>
      </c>
      <c r="BL8548" s="37">
        <v>11</v>
      </c>
      <c r="BM8548" s="37">
        <v>3960</v>
      </c>
      <c r="BN8548" s="37">
        <v>59</v>
      </c>
      <c r="BO8548" s="37">
        <v>7815</v>
      </c>
    </row>
    <row r="8549" spans="62:67" ht="9" customHeight="1" x14ac:dyDescent="0.25">
      <c r="BJ8549" s="36" t="s">
        <v>8567</v>
      </c>
      <c r="BK8549" s="37">
        <v>170.22321199999828</v>
      </c>
      <c r="BL8549" s="37">
        <v>11</v>
      </c>
      <c r="BM8549" s="37">
        <v>3942</v>
      </c>
      <c r="BN8549" s="37">
        <v>58</v>
      </c>
      <c r="BO8549" s="37">
        <v>7786</v>
      </c>
    </row>
    <row r="8550" spans="62:67" ht="9" customHeight="1" x14ac:dyDescent="0.25">
      <c r="BJ8550" s="36" t="s">
        <v>8568</v>
      </c>
      <c r="BK8550" s="37">
        <v>167.28832799999827</v>
      </c>
      <c r="BL8550" s="37">
        <v>10</v>
      </c>
      <c r="BM8550" s="37">
        <v>3924</v>
      </c>
      <c r="BN8550" s="37">
        <v>57</v>
      </c>
      <c r="BO8550" s="37">
        <v>7753</v>
      </c>
    </row>
    <row r="8551" spans="62:67" ht="9" customHeight="1" x14ac:dyDescent="0.25">
      <c r="BJ8551" s="36" t="s">
        <v>8569</v>
      </c>
      <c r="BK8551" s="37">
        <v>164.35344399999826</v>
      </c>
      <c r="BL8551" s="37">
        <v>10</v>
      </c>
      <c r="BM8551" s="37">
        <v>3906</v>
      </c>
      <c r="BN8551" s="37">
        <v>56</v>
      </c>
      <c r="BO8551" s="37">
        <v>7720</v>
      </c>
    </row>
    <row r="8552" spans="62:67" ht="9" customHeight="1" x14ac:dyDescent="0.25">
      <c r="BJ8552" s="36" t="s">
        <v>8570</v>
      </c>
      <c r="BK8552" s="37">
        <v>161.41855999999825</v>
      </c>
      <c r="BL8552" s="37">
        <v>9</v>
      </c>
      <c r="BM8552" s="37">
        <v>3887</v>
      </c>
      <c r="BN8552" s="37">
        <v>55</v>
      </c>
      <c r="BO8552" s="37">
        <v>7687</v>
      </c>
    </row>
    <row r="8553" spans="62:67" ht="9" customHeight="1" x14ac:dyDescent="0.25">
      <c r="BJ8553" s="36" t="s">
        <v>8571</v>
      </c>
      <c r="BK8553" s="37">
        <v>158.48367599999824</v>
      </c>
      <c r="BL8553" s="37">
        <v>9</v>
      </c>
      <c r="BM8553" s="37">
        <v>3869</v>
      </c>
      <c r="BN8553" s="37">
        <v>54</v>
      </c>
      <c r="BO8553" s="37">
        <v>7654</v>
      </c>
    </row>
    <row r="8554" spans="62:67" ht="9" customHeight="1" x14ac:dyDescent="0.25">
      <c r="BJ8554" s="36" t="s">
        <v>8572</v>
      </c>
      <c r="BK8554" s="37">
        <v>155.54879199999823</v>
      </c>
      <c r="BL8554" s="37">
        <v>9</v>
      </c>
      <c r="BM8554" s="37">
        <v>3851</v>
      </c>
      <c r="BN8554" s="37">
        <v>53</v>
      </c>
      <c r="BO8554" s="37">
        <v>7621</v>
      </c>
    </row>
    <row r="8555" spans="62:67" ht="9" customHeight="1" x14ac:dyDescent="0.25">
      <c r="BJ8555" s="36" t="s">
        <v>8573</v>
      </c>
      <c r="BK8555" s="37">
        <v>152.61390799999822</v>
      </c>
      <c r="BL8555" s="37">
        <v>8</v>
      </c>
      <c r="BM8555" s="37">
        <v>3833</v>
      </c>
      <c r="BN8555" s="37">
        <v>52</v>
      </c>
      <c r="BO8555" s="37">
        <v>7588</v>
      </c>
    </row>
    <row r="8556" spans="62:67" ht="9" customHeight="1" x14ac:dyDescent="0.25">
      <c r="BJ8556" s="36" t="s">
        <v>8574</v>
      </c>
      <c r="BK8556" s="37">
        <v>149.67902399999821</v>
      </c>
      <c r="BL8556" s="37">
        <v>8</v>
      </c>
      <c r="BM8556" s="37">
        <v>3815</v>
      </c>
      <c r="BN8556" s="37">
        <v>51</v>
      </c>
      <c r="BO8556" s="37">
        <v>7555</v>
      </c>
    </row>
    <row r="8557" spans="62:67" ht="9" customHeight="1" x14ac:dyDescent="0.25">
      <c r="BJ8557" s="36" t="s">
        <v>8575</v>
      </c>
      <c r="BK8557" s="37">
        <v>146.7441399999982</v>
      </c>
      <c r="BL8557" s="37">
        <v>7</v>
      </c>
      <c r="BM8557" s="37">
        <v>3796</v>
      </c>
      <c r="BN8557" s="37">
        <v>50</v>
      </c>
      <c r="BO8557" s="37">
        <v>7522</v>
      </c>
    </row>
    <row r="8558" spans="62:67" ht="9" customHeight="1" x14ac:dyDescent="0.25">
      <c r="BJ8558" s="36" t="s">
        <v>8576</v>
      </c>
      <c r="BK8558" s="37">
        <v>143.80925599999819</v>
      </c>
      <c r="BL8558" s="37">
        <v>7</v>
      </c>
      <c r="BM8558" s="37">
        <v>3776</v>
      </c>
      <c r="BN8558" s="37">
        <v>49</v>
      </c>
      <c r="BO8558" s="37">
        <v>7489</v>
      </c>
    </row>
    <row r="8559" spans="62:67" ht="9" customHeight="1" x14ac:dyDescent="0.25">
      <c r="BJ8559" s="36" t="s">
        <v>8577</v>
      </c>
      <c r="BK8559" s="37">
        <v>140.87437199999817</v>
      </c>
      <c r="BL8559" s="37">
        <v>7</v>
      </c>
      <c r="BM8559" s="37">
        <v>3756</v>
      </c>
      <c r="BN8559" s="37">
        <v>48</v>
      </c>
      <c r="BO8559" s="37">
        <v>7456</v>
      </c>
    </row>
    <row r="8560" spans="62:67" ht="9" customHeight="1" x14ac:dyDescent="0.25">
      <c r="BJ8560" s="36" t="s">
        <v>8578</v>
      </c>
      <c r="BK8560" s="37">
        <v>137.93948799999816</v>
      </c>
      <c r="BL8560" s="37">
        <v>7</v>
      </c>
      <c r="BM8560" s="37">
        <v>3736</v>
      </c>
      <c r="BN8560" s="37">
        <v>47</v>
      </c>
      <c r="BO8560" s="37">
        <v>7423</v>
      </c>
    </row>
    <row r="8561" spans="62:67" ht="9" customHeight="1" x14ac:dyDescent="0.25">
      <c r="BJ8561" s="36" t="s">
        <v>8579</v>
      </c>
      <c r="BK8561" s="37">
        <v>135.00460399999815</v>
      </c>
      <c r="BL8561" s="37">
        <v>7</v>
      </c>
      <c r="BM8561" s="37">
        <v>3716</v>
      </c>
      <c r="BN8561" s="37">
        <v>46</v>
      </c>
      <c r="BO8561" s="37">
        <v>7390</v>
      </c>
    </row>
    <row r="8562" spans="62:67" ht="9" customHeight="1" x14ac:dyDescent="0.25">
      <c r="BJ8562" s="36" t="s">
        <v>8580</v>
      </c>
      <c r="BK8562" s="37">
        <v>132.06971999999814</v>
      </c>
      <c r="BL8562" s="37">
        <v>7</v>
      </c>
      <c r="BM8562" s="37">
        <v>3696</v>
      </c>
      <c r="BN8562" s="37">
        <v>45</v>
      </c>
      <c r="BO8562" s="37">
        <v>7360</v>
      </c>
    </row>
    <row r="8563" spans="62:67" ht="9" customHeight="1" x14ac:dyDescent="0.25">
      <c r="BJ8563" s="36" t="s">
        <v>8581</v>
      </c>
      <c r="BK8563" s="37">
        <v>129.13483599999813</v>
      </c>
      <c r="BL8563" s="37">
        <v>7</v>
      </c>
      <c r="BM8563" s="37">
        <v>3676</v>
      </c>
      <c r="BN8563" s="37">
        <v>44</v>
      </c>
      <c r="BO8563" s="37">
        <v>7328</v>
      </c>
    </row>
    <row r="8564" spans="62:67" ht="9" customHeight="1" x14ac:dyDescent="0.25">
      <c r="BJ8564" s="36" t="s">
        <v>8582</v>
      </c>
      <c r="BK8564" s="37">
        <v>126.19995199999812</v>
      </c>
      <c r="BL8564" s="37">
        <v>7</v>
      </c>
      <c r="BM8564" s="37">
        <v>3656</v>
      </c>
      <c r="BN8564" s="37">
        <v>43</v>
      </c>
      <c r="BO8564" s="37">
        <v>7295</v>
      </c>
    </row>
    <row r="8565" spans="62:67" ht="9" customHeight="1" x14ac:dyDescent="0.25">
      <c r="BJ8565" s="36" t="s">
        <v>8583</v>
      </c>
      <c r="BK8565" s="37">
        <v>123.26506799999811</v>
      </c>
      <c r="BL8565" s="37">
        <v>7</v>
      </c>
      <c r="BM8565" s="37">
        <v>3636</v>
      </c>
      <c r="BN8565" s="37">
        <v>42</v>
      </c>
      <c r="BO8565" s="37">
        <v>7263</v>
      </c>
    </row>
    <row r="8566" spans="62:67" ht="9" customHeight="1" x14ac:dyDescent="0.25">
      <c r="BJ8566" s="36" t="s">
        <v>8584</v>
      </c>
      <c r="BK8566" s="37">
        <v>120.3301839999981</v>
      </c>
      <c r="BL8566" s="37">
        <v>7</v>
      </c>
      <c r="BM8566" s="37">
        <v>3616</v>
      </c>
      <c r="BN8566" s="37">
        <v>41</v>
      </c>
      <c r="BO8566" s="37">
        <v>7232</v>
      </c>
    </row>
    <row r="8567" spans="62:67" ht="9" customHeight="1" x14ac:dyDescent="0.25">
      <c r="BJ8567" s="36" t="s">
        <v>8585</v>
      </c>
      <c r="BK8567" s="37">
        <v>117.39529999999814</v>
      </c>
      <c r="BL8567" s="37">
        <v>6</v>
      </c>
      <c r="BM8567" s="37">
        <v>3595</v>
      </c>
      <c r="BN8567" s="37">
        <v>40</v>
      </c>
      <c r="BO8567" s="37">
        <v>7200</v>
      </c>
    </row>
    <row r="8568" spans="62:67" ht="9" customHeight="1" x14ac:dyDescent="0.25">
      <c r="BJ8568" s="36" t="s">
        <v>8586</v>
      </c>
      <c r="BK8568" s="37">
        <v>114.46041599999815</v>
      </c>
      <c r="BL8568" s="37">
        <v>6</v>
      </c>
      <c r="BM8568" s="37">
        <v>3577</v>
      </c>
      <c r="BN8568" s="37">
        <v>39</v>
      </c>
      <c r="BO8568" s="37">
        <v>7169</v>
      </c>
    </row>
    <row r="8569" spans="62:67" ht="9" customHeight="1" x14ac:dyDescent="0.25">
      <c r="BJ8569" s="36" t="s">
        <v>8587</v>
      </c>
      <c r="BK8569" s="37">
        <v>111.52553199999815</v>
      </c>
      <c r="BL8569" s="37">
        <v>6</v>
      </c>
      <c r="BM8569" s="37">
        <v>3558</v>
      </c>
      <c r="BN8569" s="37">
        <v>38</v>
      </c>
      <c r="BO8569" s="37">
        <v>7139</v>
      </c>
    </row>
    <row r="8570" spans="62:67" ht="9" customHeight="1" x14ac:dyDescent="0.25">
      <c r="BJ8570" s="36" t="s">
        <v>8588</v>
      </c>
      <c r="BK8570" s="37">
        <v>108.59064799999815</v>
      </c>
      <c r="BL8570" s="37">
        <v>6</v>
      </c>
      <c r="BM8570" s="37">
        <v>3540</v>
      </c>
      <c r="BN8570" s="37">
        <v>37</v>
      </c>
      <c r="BO8570" s="37">
        <v>7108</v>
      </c>
    </row>
    <row r="8571" spans="62:67" ht="9" customHeight="1" x14ac:dyDescent="0.25">
      <c r="BJ8571" s="36" t="s">
        <v>8589</v>
      </c>
      <c r="BK8571" s="37">
        <v>105.65576399999816</v>
      </c>
      <c r="BL8571" s="37">
        <v>6</v>
      </c>
      <c r="BM8571" s="37">
        <v>3521</v>
      </c>
      <c r="BN8571" s="37">
        <v>36</v>
      </c>
      <c r="BO8571" s="37">
        <v>7079</v>
      </c>
    </row>
    <row r="8572" spans="62:67" ht="9" customHeight="1" x14ac:dyDescent="0.25">
      <c r="BJ8572" s="36" t="s">
        <v>8590</v>
      </c>
      <c r="BK8572" s="37">
        <v>102.72087999999816</v>
      </c>
      <c r="BL8572" s="37">
        <v>6</v>
      </c>
      <c r="BM8572" s="37">
        <v>3503</v>
      </c>
      <c r="BN8572" s="37">
        <v>35</v>
      </c>
      <c r="BO8572" s="37">
        <v>7050</v>
      </c>
    </row>
    <row r="8573" spans="62:67" ht="9" customHeight="1" x14ac:dyDescent="0.25">
      <c r="BJ8573" s="36" t="s">
        <v>8591</v>
      </c>
      <c r="BK8573" s="37">
        <v>99.785995999998164</v>
      </c>
      <c r="BL8573" s="37">
        <v>6</v>
      </c>
      <c r="BM8573" s="37">
        <v>3484</v>
      </c>
      <c r="BN8573" s="37">
        <v>34</v>
      </c>
      <c r="BO8573" s="37">
        <v>7021</v>
      </c>
    </row>
    <row r="8574" spans="62:67" ht="9" customHeight="1" x14ac:dyDescent="0.25">
      <c r="BJ8574" s="36" t="s">
        <v>8592</v>
      </c>
      <c r="BK8574" s="37">
        <v>96.851111999998167</v>
      </c>
      <c r="BL8574" s="37">
        <v>6</v>
      </c>
      <c r="BM8574" s="37">
        <v>3466</v>
      </c>
      <c r="BN8574" s="37">
        <v>33</v>
      </c>
      <c r="BO8574" s="37">
        <v>6992</v>
      </c>
    </row>
    <row r="8575" spans="62:67" ht="9" customHeight="1" x14ac:dyDescent="0.25">
      <c r="BJ8575" s="36" t="s">
        <v>8593</v>
      </c>
      <c r="BK8575" s="37">
        <v>93.916227999998171</v>
      </c>
      <c r="BL8575" s="37">
        <v>6</v>
      </c>
      <c r="BM8575" s="37">
        <v>3447</v>
      </c>
      <c r="BN8575" s="37">
        <v>32</v>
      </c>
      <c r="BO8575" s="37">
        <v>6963</v>
      </c>
    </row>
    <row r="8576" spans="62:67" ht="9" customHeight="1" x14ac:dyDescent="0.25">
      <c r="BJ8576" s="36" t="s">
        <v>8594</v>
      </c>
      <c r="BK8576" s="37">
        <v>90.981343999998174</v>
      </c>
      <c r="BL8576" s="37">
        <v>6</v>
      </c>
      <c r="BM8576" s="37">
        <v>3429</v>
      </c>
      <c r="BN8576" s="37">
        <v>31</v>
      </c>
      <c r="BO8576" s="37">
        <v>6933</v>
      </c>
    </row>
    <row r="8577" spans="62:67" ht="9" customHeight="1" x14ac:dyDescent="0.25">
      <c r="BJ8577" s="36" t="s">
        <v>8595</v>
      </c>
      <c r="BK8577" s="37">
        <v>88.046459999998177</v>
      </c>
      <c r="BL8577" s="37">
        <v>5</v>
      </c>
      <c r="BM8577" s="37">
        <v>3410</v>
      </c>
      <c r="BN8577" s="37">
        <v>30</v>
      </c>
      <c r="BO8577" s="37">
        <v>6904</v>
      </c>
    </row>
    <row r="8578" spans="62:67" ht="9" customHeight="1" x14ac:dyDescent="0.25">
      <c r="BJ8578" s="36" t="s">
        <v>8596</v>
      </c>
      <c r="BK8578" s="37">
        <v>85.11157599999818</v>
      </c>
      <c r="BL8578" s="37">
        <v>5</v>
      </c>
      <c r="BM8578" s="37">
        <v>3393</v>
      </c>
      <c r="BN8578" s="37">
        <v>29</v>
      </c>
      <c r="BO8578" s="37">
        <v>6875</v>
      </c>
    </row>
    <row r="8579" spans="62:67" ht="9" customHeight="1" x14ac:dyDescent="0.25">
      <c r="BJ8579" s="36" t="s">
        <v>8597</v>
      </c>
      <c r="BK8579" s="37">
        <v>82.176691999998184</v>
      </c>
      <c r="BL8579" s="37">
        <v>5</v>
      </c>
      <c r="BM8579" s="37">
        <v>3375</v>
      </c>
      <c r="BN8579" s="37">
        <v>28</v>
      </c>
      <c r="BO8579" s="37">
        <v>6846</v>
      </c>
    </row>
    <row r="8580" spans="62:67" ht="9" customHeight="1" x14ac:dyDescent="0.25">
      <c r="BJ8580" s="36" t="s">
        <v>8598</v>
      </c>
      <c r="BK8580" s="37">
        <v>79.241807999998187</v>
      </c>
      <c r="BL8580" s="37">
        <v>5</v>
      </c>
      <c r="BM8580" s="37">
        <v>3357</v>
      </c>
      <c r="BN8580" s="37">
        <v>27</v>
      </c>
      <c r="BO8580" s="37">
        <v>6817</v>
      </c>
    </row>
    <row r="8581" spans="62:67" ht="9" customHeight="1" x14ac:dyDescent="0.25">
      <c r="BJ8581" s="36" t="s">
        <v>8599</v>
      </c>
      <c r="BK8581" s="37">
        <v>76.30692399999819</v>
      </c>
      <c r="BL8581" s="37">
        <v>5</v>
      </c>
      <c r="BM8581" s="37">
        <v>3339</v>
      </c>
      <c r="BN8581" s="37">
        <v>27</v>
      </c>
      <c r="BO8581" s="37">
        <v>6788</v>
      </c>
    </row>
    <row r="8582" spans="62:67" ht="9" customHeight="1" x14ac:dyDescent="0.25">
      <c r="BJ8582" s="36" t="s">
        <v>8600</v>
      </c>
      <c r="BK8582" s="37">
        <v>73.372039999998194</v>
      </c>
      <c r="BL8582" s="37">
        <v>5</v>
      </c>
      <c r="BM8582" s="37">
        <v>3321</v>
      </c>
      <c r="BN8582" s="37">
        <v>26</v>
      </c>
      <c r="BO8582" s="37">
        <v>6759</v>
      </c>
    </row>
    <row r="8583" spans="62:67" ht="9" customHeight="1" x14ac:dyDescent="0.25">
      <c r="BJ8583" s="36" t="s">
        <v>8601</v>
      </c>
      <c r="BK8583" s="37">
        <v>70.437155999998197</v>
      </c>
      <c r="BL8583" s="37">
        <v>5</v>
      </c>
      <c r="BM8583" s="37">
        <v>3304</v>
      </c>
      <c r="BN8583" s="37">
        <v>25</v>
      </c>
      <c r="BO8583" s="37">
        <v>6730</v>
      </c>
    </row>
    <row r="8584" spans="62:67" ht="9" customHeight="1" x14ac:dyDescent="0.25">
      <c r="BJ8584" s="36" t="s">
        <v>8602</v>
      </c>
      <c r="BK8584" s="37">
        <v>67.5022719999982</v>
      </c>
      <c r="BL8584" s="37">
        <v>5</v>
      </c>
      <c r="BM8584" s="37">
        <v>3286</v>
      </c>
      <c r="BN8584" s="37">
        <v>24</v>
      </c>
      <c r="BO8584" s="37">
        <v>6701</v>
      </c>
    </row>
    <row r="8585" spans="62:67" ht="9" customHeight="1" x14ac:dyDescent="0.25">
      <c r="BJ8585" s="36" t="s">
        <v>8603</v>
      </c>
      <c r="BK8585" s="37">
        <v>64.567387999998203</v>
      </c>
      <c r="BL8585" s="37">
        <v>5</v>
      </c>
      <c r="BM8585" s="37">
        <v>3268</v>
      </c>
      <c r="BN8585" s="37">
        <v>23</v>
      </c>
      <c r="BO8585" s="37">
        <v>6680</v>
      </c>
    </row>
    <row r="8586" spans="62:67" ht="9" customHeight="1" x14ac:dyDescent="0.25">
      <c r="BJ8586" s="36" t="s">
        <v>8604</v>
      </c>
      <c r="BK8586" s="37">
        <v>61.632503999998207</v>
      </c>
      <c r="BL8586" s="37">
        <v>5</v>
      </c>
      <c r="BM8586" s="37">
        <v>3250</v>
      </c>
      <c r="BN8586" s="37">
        <v>22</v>
      </c>
      <c r="BO8586" s="37">
        <v>6658</v>
      </c>
    </row>
    <row r="8587" spans="62:67" ht="9" customHeight="1" x14ac:dyDescent="0.25">
      <c r="BJ8587" s="36" t="s">
        <v>8605</v>
      </c>
      <c r="BK8587" s="37">
        <v>58.69761999999821</v>
      </c>
      <c r="BL8587" s="37">
        <v>4</v>
      </c>
      <c r="BM8587" s="37">
        <v>3232</v>
      </c>
      <c r="BN8587" s="37">
        <v>21</v>
      </c>
      <c r="BO8587" s="37">
        <v>6616</v>
      </c>
    </row>
    <row r="8588" spans="62:67" ht="9" customHeight="1" x14ac:dyDescent="0.25">
      <c r="BJ8588" s="36" t="s">
        <v>8606</v>
      </c>
      <c r="BK8588" s="37">
        <v>55.762735999998213</v>
      </c>
      <c r="BL8588" s="37">
        <v>4</v>
      </c>
      <c r="BM8588" s="37">
        <v>3217</v>
      </c>
      <c r="BN8588" s="37">
        <v>20</v>
      </c>
      <c r="BO8588" s="37">
        <v>6590</v>
      </c>
    </row>
    <row r="8589" spans="62:67" ht="9" customHeight="1" x14ac:dyDescent="0.25">
      <c r="BJ8589" s="36" t="s">
        <v>8607</v>
      </c>
      <c r="BK8589" s="37">
        <v>52.827851999998217</v>
      </c>
      <c r="BL8589" s="37">
        <v>4</v>
      </c>
      <c r="BM8589" s="37">
        <v>3201</v>
      </c>
      <c r="BN8589" s="37">
        <v>19</v>
      </c>
      <c r="BO8589" s="37">
        <v>6565</v>
      </c>
    </row>
    <row r="8590" spans="62:67" ht="9" customHeight="1" x14ac:dyDescent="0.25">
      <c r="BJ8590" s="36" t="s">
        <v>8608</v>
      </c>
      <c r="BK8590" s="37">
        <v>49.89296799999822</v>
      </c>
      <c r="BL8590" s="37">
        <v>4</v>
      </c>
      <c r="BM8590" s="37">
        <v>3185</v>
      </c>
      <c r="BN8590" s="37">
        <v>18</v>
      </c>
      <c r="BO8590" s="37">
        <v>6540</v>
      </c>
    </row>
    <row r="8591" spans="62:67" ht="9" customHeight="1" x14ac:dyDescent="0.25">
      <c r="BJ8591" s="36" t="s">
        <v>8609</v>
      </c>
      <c r="BK8591" s="37">
        <v>46.958083999998223</v>
      </c>
      <c r="BL8591" s="37">
        <v>4</v>
      </c>
      <c r="BM8591" s="37">
        <v>3169</v>
      </c>
      <c r="BN8591" s="37">
        <v>17</v>
      </c>
      <c r="BO8591" s="37">
        <v>6515</v>
      </c>
    </row>
    <row r="8592" spans="62:67" ht="9" customHeight="1" x14ac:dyDescent="0.25">
      <c r="BJ8592" s="36" t="s">
        <v>8610</v>
      </c>
      <c r="BK8592" s="37">
        <v>44.023199999998226</v>
      </c>
      <c r="BL8592" s="37">
        <v>3</v>
      </c>
      <c r="BM8592" s="37">
        <v>3153</v>
      </c>
      <c r="BN8592" s="37">
        <v>16</v>
      </c>
      <c r="BO8592" s="37">
        <v>6490</v>
      </c>
    </row>
    <row r="8593" spans="62:67" ht="9" customHeight="1" x14ac:dyDescent="0.25">
      <c r="BJ8593" s="36" t="s">
        <v>8611</v>
      </c>
      <c r="BK8593" s="37">
        <v>41.08831599999823</v>
      </c>
      <c r="BL8593" s="37">
        <v>3</v>
      </c>
      <c r="BM8593" s="37">
        <v>3137</v>
      </c>
      <c r="BN8593" s="37">
        <v>15</v>
      </c>
      <c r="BO8593" s="37">
        <v>6467</v>
      </c>
    </row>
    <row r="8594" spans="62:67" ht="9" customHeight="1" x14ac:dyDescent="0.25">
      <c r="BJ8594" s="36" t="s">
        <v>8612</v>
      </c>
      <c r="BK8594" s="37">
        <v>38.153431999998233</v>
      </c>
      <c r="BL8594" s="37">
        <v>3</v>
      </c>
      <c r="BM8594" s="37">
        <v>3121</v>
      </c>
      <c r="BN8594" s="37">
        <v>14</v>
      </c>
      <c r="BO8594" s="37">
        <v>6427</v>
      </c>
    </row>
    <row r="8595" spans="62:67" ht="9" customHeight="1" x14ac:dyDescent="0.25">
      <c r="BJ8595" s="36" t="s">
        <v>8613</v>
      </c>
      <c r="BK8595" s="37">
        <v>35.218547999998236</v>
      </c>
      <c r="BL8595" s="37">
        <v>3</v>
      </c>
      <c r="BM8595" s="37">
        <v>3105</v>
      </c>
      <c r="BN8595" s="37">
        <v>13</v>
      </c>
      <c r="BO8595" s="37">
        <v>6399</v>
      </c>
    </row>
    <row r="8596" spans="62:67" ht="9" customHeight="1" x14ac:dyDescent="0.25">
      <c r="BJ8596" s="36" t="s">
        <v>8614</v>
      </c>
      <c r="BK8596" s="37">
        <v>32.28366399999824</v>
      </c>
      <c r="BL8596" s="37">
        <v>3</v>
      </c>
      <c r="BM8596" s="37">
        <v>3089</v>
      </c>
      <c r="BN8596" s="37">
        <v>12</v>
      </c>
      <c r="BO8596" s="37">
        <v>6370</v>
      </c>
    </row>
    <row r="8597" spans="62:67" ht="9" customHeight="1" x14ac:dyDescent="0.25">
      <c r="BJ8597" s="36" t="s">
        <v>8615</v>
      </c>
      <c r="BK8597" s="37">
        <v>29.348779999998239</v>
      </c>
      <c r="BL8597" s="37">
        <v>2</v>
      </c>
      <c r="BM8597" s="37">
        <v>3073</v>
      </c>
      <c r="BN8597" s="37">
        <v>11</v>
      </c>
      <c r="BO8597" s="37">
        <v>6323</v>
      </c>
    </row>
    <row r="8598" spans="62:67" ht="9" customHeight="1" x14ac:dyDescent="0.25">
      <c r="BJ8598" s="36" t="s">
        <v>8616</v>
      </c>
      <c r="BK8598" s="37">
        <v>26.513901999998417</v>
      </c>
      <c r="BL8598" s="37">
        <v>2</v>
      </c>
      <c r="BM8598" s="37">
        <v>3057</v>
      </c>
      <c r="BN8598" s="37">
        <v>10</v>
      </c>
      <c r="BO8598" s="37">
        <v>6296</v>
      </c>
    </row>
    <row r="8599" spans="62:67" ht="9" customHeight="1" x14ac:dyDescent="0.25">
      <c r="BJ8599" s="36" t="s">
        <v>8617</v>
      </c>
      <c r="BK8599" s="37">
        <v>23.679023999998591</v>
      </c>
      <c r="BL8599" s="37">
        <v>2</v>
      </c>
      <c r="BM8599" s="37">
        <v>3040</v>
      </c>
      <c r="BN8599" s="37">
        <v>9</v>
      </c>
      <c r="BO8599" s="37">
        <v>6269</v>
      </c>
    </row>
    <row r="8600" spans="62:67" ht="9" customHeight="1" x14ac:dyDescent="0.25">
      <c r="BJ8600" s="36" t="s">
        <v>8618</v>
      </c>
      <c r="BK8600" s="37">
        <v>20.844145999998766</v>
      </c>
      <c r="BL8600" s="37">
        <v>2</v>
      </c>
      <c r="BM8600" s="37">
        <v>3024</v>
      </c>
      <c r="BN8600" s="37">
        <v>8</v>
      </c>
      <c r="BO8600" s="37">
        <v>6243</v>
      </c>
    </row>
    <row r="8601" spans="62:67" ht="9" customHeight="1" x14ac:dyDescent="0.25">
      <c r="BJ8601" s="36" t="s">
        <v>8619</v>
      </c>
      <c r="BK8601" s="37">
        <v>18.00926799999894</v>
      </c>
      <c r="BL8601" s="37">
        <v>2</v>
      </c>
      <c r="BM8601" s="37">
        <v>3007</v>
      </c>
      <c r="BN8601" s="37">
        <v>7</v>
      </c>
      <c r="BO8601" s="37">
        <v>6216</v>
      </c>
    </row>
    <row r="8602" spans="62:67" ht="9" customHeight="1" x14ac:dyDescent="0.25">
      <c r="BJ8602" s="36" t="s">
        <v>8620</v>
      </c>
      <c r="BK8602" s="37">
        <v>15.174389999999116</v>
      </c>
      <c r="BL8602" s="37">
        <v>2</v>
      </c>
      <c r="BM8602" s="37">
        <v>2990</v>
      </c>
      <c r="BN8602" s="37">
        <v>6</v>
      </c>
      <c r="BO8602" s="37">
        <v>6189</v>
      </c>
    </row>
    <row r="8603" spans="62:67" ht="9" customHeight="1" x14ac:dyDescent="0.25">
      <c r="BJ8603" s="36" t="s">
        <v>8621</v>
      </c>
      <c r="BK8603" s="37">
        <v>12.339511999999292</v>
      </c>
      <c r="BL8603" s="37">
        <v>2</v>
      </c>
      <c r="BM8603" s="37">
        <v>2974</v>
      </c>
      <c r="BN8603" s="37">
        <v>5</v>
      </c>
      <c r="BO8603" s="37">
        <v>6162</v>
      </c>
    </row>
    <row r="8604" spans="62:67" ht="9" customHeight="1" x14ac:dyDescent="0.25">
      <c r="BJ8604" s="36" t="s">
        <v>8622</v>
      </c>
      <c r="BK8604" s="37">
        <v>9.5046339999994682</v>
      </c>
      <c r="BL8604" s="37">
        <v>2</v>
      </c>
      <c r="BM8604" s="37">
        <v>2957</v>
      </c>
      <c r="BN8604" s="37">
        <v>4</v>
      </c>
      <c r="BO8604" s="37">
        <v>6125</v>
      </c>
    </row>
    <row r="8605" spans="62:67" ht="9" customHeight="1" x14ac:dyDescent="0.25">
      <c r="BJ8605" s="36" t="s">
        <v>8623</v>
      </c>
      <c r="BK8605" s="37">
        <v>6.6697559999996443</v>
      </c>
      <c r="BL8605" s="37">
        <v>2</v>
      </c>
      <c r="BM8605" s="37">
        <v>2941</v>
      </c>
      <c r="BN8605" s="37">
        <v>3</v>
      </c>
      <c r="BO8605" s="37">
        <v>6087</v>
      </c>
    </row>
    <row r="8606" spans="62:67" ht="9" customHeight="1" x14ac:dyDescent="0.25">
      <c r="BJ8606" s="36" t="s">
        <v>8624</v>
      </c>
      <c r="BK8606" s="37">
        <v>3.8348779999998204</v>
      </c>
      <c r="BL8606" s="37">
        <v>2</v>
      </c>
      <c r="BM8606" s="37">
        <v>2924</v>
      </c>
      <c r="BN8606" s="37">
        <v>2</v>
      </c>
      <c r="BO8606" s="37">
        <v>6065</v>
      </c>
    </row>
    <row r="8607" spans="62:67" ht="9" customHeight="1" x14ac:dyDescent="0.25">
      <c r="BJ8607" s="36" t="s">
        <v>8625</v>
      </c>
      <c r="BK8607" s="37">
        <v>1</v>
      </c>
      <c r="BL8607" s="37">
        <v>1</v>
      </c>
      <c r="BM8607" s="37">
        <v>2907</v>
      </c>
      <c r="BN8607" s="37">
        <v>1</v>
      </c>
      <c r="BO8607" s="37">
        <v>6043</v>
      </c>
    </row>
    <row r="8608" spans="62:67" ht="9" customHeight="1" x14ac:dyDescent="0.25">
      <c r="BJ8608" s="36" t="s">
        <v>8626</v>
      </c>
      <c r="BK8608" s="37" t="s">
        <v>20</v>
      </c>
      <c r="BL8608" s="37" t="s">
        <v>20</v>
      </c>
      <c r="BM8608" s="37">
        <v>2892</v>
      </c>
      <c r="BN8608" s="37" t="s">
        <v>20</v>
      </c>
      <c r="BO8608" s="37">
        <v>6017</v>
      </c>
    </row>
    <row r="8609" spans="62:67" ht="9" customHeight="1" x14ac:dyDescent="0.25">
      <c r="BJ8609" s="36" t="s">
        <v>8627</v>
      </c>
      <c r="BK8609" s="37" t="s">
        <v>20</v>
      </c>
      <c r="BL8609" s="37" t="s">
        <v>20</v>
      </c>
      <c r="BM8609" s="37">
        <v>2876</v>
      </c>
      <c r="BN8609" s="37" t="s">
        <v>20</v>
      </c>
      <c r="BO8609" s="37">
        <v>5991</v>
      </c>
    </row>
    <row r="8610" spans="62:67" ht="9" customHeight="1" x14ac:dyDescent="0.25">
      <c r="BJ8610" s="36" t="s">
        <v>8628</v>
      </c>
      <c r="BK8610" s="37" t="s">
        <v>20</v>
      </c>
      <c r="BL8610" s="37" t="s">
        <v>20</v>
      </c>
      <c r="BM8610" s="37">
        <v>2860</v>
      </c>
      <c r="BN8610" s="37" t="s">
        <v>20</v>
      </c>
      <c r="BO8610" s="37">
        <v>5960</v>
      </c>
    </row>
    <row r="8611" spans="62:67" ht="9" customHeight="1" x14ac:dyDescent="0.25">
      <c r="BJ8611" s="36" t="s">
        <v>8629</v>
      </c>
      <c r="BK8611" s="37" t="s">
        <v>20</v>
      </c>
      <c r="BL8611" s="37" t="s">
        <v>20</v>
      </c>
      <c r="BM8611" s="37">
        <v>2844</v>
      </c>
      <c r="BN8611" s="37" t="s">
        <v>20</v>
      </c>
      <c r="BO8611" s="37">
        <v>5928</v>
      </c>
    </row>
    <row r="8612" spans="62:67" ht="9" customHeight="1" x14ac:dyDescent="0.25">
      <c r="BJ8612" s="36" t="s">
        <v>8630</v>
      </c>
      <c r="BK8612" s="37" t="s">
        <v>20</v>
      </c>
      <c r="BL8612" s="37" t="s">
        <v>20</v>
      </c>
      <c r="BM8612" s="37">
        <v>2828</v>
      </c>
      <c r="BN8612" s="37" t="s">
        <v>20</v>
      </c>
      <c r="BO8612" s="37">
        <v>5897</v>
      </c>
    </row>
    <row r="8613" spans="62:67" ht="9" customHeight="1" x14ac:dyDescent="0.25">
      <c r="BJ8613" s="36" t="s">
        <v>8631</v>
      </c>
      <c r="BK8613" s="37" t="s">
        <v>20</v>
      </c>
      <c r="BL8613" s="37" t="s">
        <v>20</v>
      </c>
      <c r="BM8613" s="37">
        <v>2813</v>
      </c>
      <c r="BN8613" s="37" t="s">
        <v>20</v>
      </c>
      <c r="BO8613" s="37">
        <v>5865</v>
      </c>
    </row>
    <row r="8614" spans="62:67" ht="9" customHeight="1" x14ac:dyDescent="0.25">
      <c r="BJ8614" s="36" t="s">
        <v>8632</v>
      </c>
      <c r="BK8614" s="37" t="s">
        <v>20</v>
      </c>
      <c r="BL8614" s="37" t="s">
        <v>20</v>
      </c>
      <c r="BM8614" s="37">
        <v>2797</v>
      </c>
      <c r="BN8614" s="37" t="s">
        <v>20</v>
      </c>
      <c r="BO8614" s="37">
        <v>5834</v>
      </c>
    </row>
    <row r="8615" spans="62:67" ht="9" customHeight="1" x14ac:dyDescent="0.25">
      <c r="BJ8615" s="36" t="s">
        <v>8633</v>
      </c>
      <c r="BK8615" s="37" t="s">
        <v>20</v>
      </c>
      <c r="BL8615" s="37" t="s">
        <v>20</v>
      </c>
      <c r="BM8615" s="37">
        <v>2781</v>
      </c>
      <c r="BN8615" s="37" t="s">
        <v>20</v>
      </c>
      <c r="BO8615" s="37">
        <v>5802</v>
      </c>
    </row>
    <row r="8616" spans="62:67" ht="9" customHeight="1" x14ac:dyDescent="0.25">
      <c r="BJ8616" s="36" t="s">
        <v>8634</v>
      </c>
      <c r="BK8616" s="37" t="s">
        <v>20</v>
      </c>
      <c r="BL8616" s="37" t="s">
        <v>20</v>
      </c>
      <c r="BM8616" s="37">
        <v>2765</v>
      </c>
      <c r="BN8616" s="37" t="s">
        <v>20</v>
      </c>
      <c r="BO8616" s="37">
        <v>5780</v>
      </c>
    </row>
    <row r="8617" spans="62:67" ht="9" customHeight="1" x14ac:dyDescent="0.25">
      <c r="BJ8617" s="36" t="s">
        <v>8635</v>
      </c>
      <c r="BK8617" s="37" t="s">
        <v>20</v>
      </c>
      <c r="BL8617" s="37" t="s">
        <v>20</v>
      </c>
      <c r="BM8617" s="37">
        <v>2749</v>
      </c>
      <c r="BN8617" s="37" t="s">
        <v>20</v>
      </c>
      <c r="BO8617" s="37">
        <v>5757</v>
      </c>
    </row>
    <row r="8618" spans="62:67" ht="9" customHeight="1" x14ac:dyDescent="0.25">
      <c r="BJ8618" s="36" t="s">
        <v>8636</v>
      </c>
      <c r="BK8618" s="37" t="s">
        <v>20</v>
      </c>
      <c r="BL8618" s="37" t="s">
        <v>20</v>
      </c>
      <c r="BM8618" s="37">
        <v>2735</v>
      </c>
      <c r="BN8618" s="37" t="s">
        <v>20</v>
      </c>
      <c r="BO8618" s="37">
        <v>5735</v>
      </c>
    </row>
    <row r="8619" spans="62:67" ht="9" customHeight="1" x14ac:dyDescent="0.25">
      <c r="BJ8619" s="36" t="s">
        <v>8637</v>
      </c>
      <c r="BK8619" s="37" t="s">
        <v>20</v>
      </c>
      <c r="BL8619" s="37" t="s">
        <v>20</v>
      </c>
      <c r="BM8619" s="37">
        <v>2720</v>
      </c>
      <c r="BN8619" s="37" t="s">
        <v>20</v>
      </c>
      <c r="BO8619" s="37">
        <v>5712</v>
      </c>
    </row>
    <row r="8620" spans="62:67" ht="9" customHeight="1" x14ac:dyDescent="0.25">
      <c r="BJ8620" s="36" t="s">
        <v>8638</v>
      </c>
      <c r="BK8620" s="37" t="s">
        <v>20</v>
      </c>
      <c r="BL8620" s="37" t="s">
        <v>20</v>
      </c>
      <c r="BM8620" s="37">
        <v>2705</v>
      </c>
      <c r="BN8620" s="37" t="s">
        <v>20</v>
      </c>
      <c r="BO8620" s="37">
        <v>5690</v>
      </c>
    </row>
    <row r="8621" spans="62:67" ht="9" customHeight="1" x14ac:dyDescent="0.25">
      <c r="BJ8621" s="36" t="s">
        <v>8639</v>
      </c>
      <c r="BK8621" s="37" t="s">
        <v>20</v>
      </c>
      <c r="BL8621" s="37" t="s">
        <v>20</v>
      </c>
      <c r="BM8621" s="37">
        <v>2691</v>
      </c>
      <c r="BN8621" s="37" t="s">
        <v>20</v>
      </c>
      <c r="BO8621" s="37">
        <v>5661</v>
      </c>
    </row>
    <row r="8622" spans="62:67" ht="9" customHeight="1" x14ac:dyDescent="0.25">
      <c r="BJ8622" s="36" t="s">
        <v>8640</v>
      </c>
      <c r="BK8622" s="37" t="s">
        <v>20</v>
      </c>
      <c r="BL8622" s="37" t="s">
        <v>20</v>
      </c>
      <c r="BM8622" s="37">
        <v>2676</v>
      </c>
      <c r="BN8622" s="37" t="s">
        <v>20</v>
      </c>
      <c r="BO8622" s="37">
        <v>5631</v>
      </c>
    </row>
    <row r="8623" spans="62:67" ht="9" customHeight="1" x14ac:dyDescent="0.25">
      <c r="BJ8623" s="36" t="s">
        <v>8641</v>
      </c>
      <c r="BK8623" s="37" t="s">
        <v>20</v>
      </c>
      <c r="BL8623" s="37" t="s">
        <v>20</v>
      </c>
      <c r="BM8623" s="37">
        <v>2661</v>
      </c>
      <c r="BN8623" s="37" t="s">
        <v>20</v>
      </c>
      <c r="BO8623" s="37">
        <v>5602</v>
      </c>
    </row>
    <row r="8624" spans="62:67" ht="9" customHeight="1" x14ac:dyDescent="0.25">
      <c r="BJ8624" s="36" t="s">
        <v>8642</v>
      </c>
      <c r="BK8624" s="37" t="s">
        <v>20</v>
      </c>
      <c r="BL8624" s="37" t="s">
        <v>20</v>
      </c>
      <c r="BM8624" s="37">
        <v>2647</v>
      </c>
      <c r="BN8624" s="37" t="s">
        <v>20</v>
      </c>
      <c r="BO8624" s="37">
        <v>5572</v>
      </c>
    </row>
    <row r="8625" spans="62:67" ht="9" customHeight="1" x14ac:dyDescent="0.25">
      <c r="BJ8625" s="36" t="s">
        <v>8643</v>
      </c>
      <c r="BK8625" s="37" t="s">
        <v>20</v>
      </c>
      <c r="BL8625" s="37" t="s">
        <v>20</v>
      </c>
      <c r="BM8625" s="37">
        <v>2632</v>
      </c>
      <c r="BN8625" s="37" t="s">
        <v>20</v>
      </c>
      <c r="BO8625" s="37">
        <v>5543</v>
      </c>
    </row>
    <row r="8626" spans="62:67" ht="9" customHeight="1" x14ac:dyDescent="0.25">
      <c r="BJ8626" s="36" t="s">
        <v>8644</v>
      </c>
      <c r="BK8626" s="37" t="s">
        <v>20</v>
      </c>
      <c r="BL8626" s="37" t="s">
        <v>20</v>
      </c>
      <c r="BM8626" s="37">
        <v>2617</v>
      </c>
      <c r="BN8626" s="37" t="s">
        <v>20</v>
      </c>
      <c r="BO8626" s="37">
        <v>5520</v>
      </c>
    </row>
    <row r="8627" spans="62:67" ht="9" customHeight="1" x14ac:dyDescent="0.25">
      <c r="BJ8627" s="36" t="s">
        <v>8645</v>
      </c>
      <c r="BK8627" s="37" t="s">
        <v>20</v>
      </c>
      <c r="BL8627" s="37" t="s">
        <v>20</v>
      </c>
      <c r="BM8627" s="37">
        <v>2602</v>
      </c>
      <c r="BN8627" s="37" t="s">
        <v>20</v>
      </c>
      <c r="BO8627" s="37">
        <v>5497</v>
      </c>
    </row>
    <row r="8628" spans="62:67" ht="9" customHeight="1" x14ac:dyDescent="0.25">
      <c r="BJ8628" s="36" t="s">
        <v>8646</v>
      </c>
      <c r="BK8628" s="37" t="s">
        <v>20</v>
      </c>
      <c r="BL8628" s="37" t="s">
        <v>20</v>
      </c>
      <c r="BM8628" s="37">
        <v>2587</v>
      </c>
      <c r="BN8628" s="37" t="s">
        <v>20</v>
      </c>
      <c r="BO8628" s="37">
        <v>5475</v>
      </c>
    </row>
    <row r="8629" spans="62:67" ht="9" customHeight="1" x14ac:dyDescent="0.25">
      <c r="BJ8629" s="36" t="s">
        <v>8647</v>
      </c>
      <c r="BK8629" s="37" t="s">
        <v>20</v>
      </c>
      <c r="BL8629" s="37" t="s">
        <v>20</v>
      </c>
      <c r="BM8629" s="37">
        <v>2571</v>
      </c>
      <c r="BN8629" s="37" t="s">
        <v>20</v>
      </c>
      <c r="BO8629" s="37">
        <v>5452</v>
      </c>
    </row>
    <row r="8630" spans="62:67" ht="9" customHeight="1" x14ac:dyDescent="0.25">
      <c r="BJ8630" s="36" t="s">
        <v>8648</v>
      </c>
      <c r="BK8630" s="37" t="s">
        <v>20</v>
      </c>
      <c r="BL8630" s="37" t="s">
        <v>20</v>
      </c>
      <c r="BM8630" s="37">
        <v>2555</v>
      </c>
      <c r="BN8630" s="37" t="s">
        <v>20</v>
      </c>
      <c r="BO8630" s="37">
        <v>5429</v>
      </c>
    </row>
    <row r="8631" spans="62:67" ht="9" customHeight="1" x14ac:dyDescent="0.25">
      <c r="BJ8631" s="36" t="s">
        <v>8649</v>
      </c>
      <c r="BK8631" s="37" t="s">
        <v>20</v>
      </c>
      <c r="BL8631" s="37" t="s">
        <v>20</v>
      </c>
      <c r="BM8631" s="37">
        <v>2539</v>
      </c>
      <c r="BN8631" s="37" t="s">
        <v>20</v>
      </c>
      <c r="BO8631" s="37">
        <v>5387</v>
      </c>
    </row>
    <row r="8632" spans="62:67" ht="9" customHeight="1" x14ac:dyDescent="0.25">
      <c r="BJ8632" s="36" t="s">
        <v>8650</v>
      </c>
      <c r="BK8632" s="37" t="s">
        <v>20</v>
      </c>
      <c r="BL8632" s="37" t="s">
        <v>20</v>
      </c>
      <c r="BM8632" s="37">
        <v>2523</v>
      </c>
      <c r="BN8632" s="37" t="s">
        <v>20</v>
      </c>
      <c r="BO8632" s="37">
        <v>5360</v>
      </c>
    </row>
    <row r="8633" spans="62:67" ht="9" customHeight="1" x14ac:dyDescent="0.25">
      <c r="BJ8633" s="36" t="s">
        <v>8651</v>
      </c>
      <c r="BK8633" s="37" t="s">
        <v>20</v>
      </c>
      <c r="BL8633" s="37" t="s">
        <v>20</v>
      </c>
      <c r="BM8633" s="37">
        <v>2507</v>
      </c>
      <c r="BN8633" s="37" t="s">
        <v>20</v>
      </c>
      <c r="BO8633" s="37">
        <v>5334</v>
      </c>
    </row>
    <row r="8634" spans="62:67" ht="9" customHeight="1" x14ac:dyDescent="0.25">
      <c r="BJ8634" s="36" t="s">
        <v>8652</v>
      </c>
      <c r="BK8634" s="37" t="s">
        <v>20</v>
      </c>
      <c r="BL8634" s="37" t="s">
        <v>20</v>
      </c>
      <c r="BM8634" s="37">
        <v>2491</v>
      </c>
      <c r="BN8634" s="37" t="s">
        <v>20</v>
      </c>
      <c r="BO8634" s="37">
        <v>5307</v>
      </c>
    </row>
    <row r="8635" spans="62:67" ht="9" customHeight="1" x14ac:dyDescent="0.25">
      <c r="BJ8635" s="36" t="s">
        <v>8653</v>
      </c>
      <c r="BK8635" s="37" t="s">
        <v>20</v>
      </c>
      <c r="BL8635" s="37" t="s">
        <v>20</v>
      </c>
      <c r="BM8635" s="37">
        <v>2475</v>
      </c>
      <c r="BN8635" s="37" t="s">
        <v>20</v>
      </c>
      <c r="BO8635" s="37">
        <v>5282</v>
      </c>
    </row>
    <row r="8636" spans="62:67" ht="9" customHeight="1" x14ac:dyDescent="0.25">
      <c r="BJ8636" s="36" t="s">
        <v>8654</v>
      </c>
      <c r="BK8636" s="37" t="s">
        <v>20</v>
      </c>
      <c r="BL8636" s="37" t="s">
        <v>20</v>
      </c>
      <c r="BM8636" s="37">
        <v>2459</v>
      </c>
      <c r="BN8636" s="37" t="s">
        <v>20</v>
      </c>
      <c r="BO8636" s="37">
        <v>5257</v>
      </c>
    </row>
    <row r="8637" spans="62:67" ht="9" customHeight="1" x14ac:dyDescent="0.25">
      <c r="BJ8637" s="36" t="s">
        <v>8655</v>
      </c>
      <c r="BK8637" s="37" t="s">
        <v>20</v>
      </c>
      <c r="BL8637" s="37" t="s">
        <v>20</v>
      </c>
      <c r="BM8637" s="37">
        <v>2443</v>
      </c>
      <c r="BN8637" s="37" t="s">
        <v>20</v>
      </c>
      <c r="BO8637" s="37">
        <v>5232</v>
      </c>
    </row>
    <row r="8638" spans="62:67" ht="9" customHeight="1" x14ac:dyDescent="0.25">
      <c r="BJ8638" s="36" t="s">
        <v>8656</v>
      </c>
      <c r="BK8638" s="37" t="s">
        <v>20</v>
      </c>
      <c r="BL8638" s="37" t="s">
        <v>20</v>
      </c>
      <c r="BM8638" s="37">
        <v>2428</v>
      </c>
      <c r="BN8638" s="37" t="s">
        <v>20</v>
      </c>
      <c r="BO8638" s="37">
        <v>5206</v>
      </c>
    </row>
    <row r="8639" spans="62:67" ht="9" customHeight="1" x14ac:dyDescent="0.25">
      <c r="BJ8639" s="36" t="s">
        <v>8657</v>
      </c>
      <c r="BK8639" s="37" t="s">
        <v>20</v>
      </c>
      <c r="BL8639" s="37" t="s">
        <v>20</v>
      </c>
      <c r="BM8639" s="37">
        <v>2412</v>
      </c>
      <c r="BN8639" s="37" t="s">
        <v>20</v>
      </c>
      <c r="BO8639" s="37">
        <v>5181</v>
      </c>
    </row>
    <row r="8640" spans="62:67" ht="9" customHeight="1" x14ac:dyDescent="0.25">
      <c r="BJ8640" s="36" t="s">
        <v>8658</v>
      </c>
      <c r="BK8640" s="37" t="s">
        <v>20</v>
      </c>
      <c r="BL8640" s="37" t="s">
        <v>20</v>
      </c>
      <c r="BM8640" s="37">
        <v>2397</v>
      </c>
      <c r="BN8640" s="37" t="s">
        <v>20</v>
      </c>
      <c r="BO8640" s="37">
        <v>5156</v>
      </c>
    </row>
    <row r="8641" spans="62:67" ht="9" customHeight="1" x14ac:dyDescent="0.25">
      <c r="BJ8641" s="36" t="s">
        <v>8659</v>
      </c>
      <c r="BK8641" s="37" t="s">
        <v>20</v>
      </c>
      <c r="BL8641" s="37" t="s">
        <v>20</v>
      </c>
      <c r="BM8641" s="37">
        <v>2381</v>
      </c>
      <c r="BN8641" s="37" t="s">
        <v>20</v>
      </c>
      <c r="BO8641" s="37">
        <v>5131</v>
      </c>
    </row>
    <row r="8642" spans="62:67" ht="9" customHeight="1" x14ac:dyDescent="0.25">
      <c r="BJ8642" s="36" t="s">
        <v>8660</v>
      </c>
      <c r="BK8642" s="37" t="s">
        <v>20</v>
      </c>
      <c r="BL8642" s="37" t="s">
        <v>20</v>
      </c>
      <c r="BM8642" s="37">
        <v>2366</v>
      </c>
      <c r="BN8642" s="37" t="s">
        <v>20</v>
      </c>
      <c r="BO8642" s="37">
        <v>5106</v>
      </c>
    </row>
    <row r="8643" spans="62:67" ht="9" customHeight="1" x14ac:dyDescent="0.25">
      <c r="BJ8643" s="36" t="s">
        <v>8661</v>
      </c>
      <c r="BK8643" s="37" t="s">
        <v>20</v>
      </c>
      <c r="BL8643" s="37" t="s">
        <v>20</v>
      </c>
      <c r="BM8643" s="37">
        <v>2350</v>
      </c>
      <c r="BN8643" s="37" t="s">
        <v>20</v>
      </c>
      <c r="BO8643" s="37">
        <v>5081</v>
      </c>
    </row>
    <row r="8644" spans="62:67" ht="9" customHeight="1" x14ac:dyDescent="0.25">
      <c r="BJ8644" s="36" t="s">
        <v>8662</v>
      </c>
      <c r="BK8644" s="37" t="s">
        <v>20</v>
      </c>
      <c r="BL8644" s="37" t="s">
        <v>20</v>
      </c>
      <c r="BM8644" s="37">
        <v>2335</v>
      </c>
      <c r="BN8644" s="37" t="s">
        <v>20</v>
      </c>
      <c r="BO8644" s="37">
        <v>5055</v>
      </c>
    </row>
    <row r="8645" spans="62:67" ht="9" customHeight="1" x14ac:dyDescent="0.25">
      <c r="BJ8645" s="36" t="s">
        <v>8663</v>
      </c>
      <c r="BK8645" s="37" t="s">
        <v>20</v>
      </c>
      <c r="BL8645" s="37" t="s">
        <v>20</v>
      </c>
      <c r="BM8645" s="37">
        <v>2319</v>
      </c>
      <c r="BN8645" s="37" t="s">
        <v>20</v>
      </c>
      <c r="BO8645" s="37">
        <v>5030</v>
      </c>
    </row>
    <row r="8646" spans="62:67" ht="9" customHeight="1" x14ac:dyDescent="0.25">
      <c r="BJ8646" s="36" t="s">
        <v>8664</v>
      </c>
      <c r="BK8646" s="37" t="s">
        <v>20</v>
      </c>
      <c r="BL8646" s="37" t="s">
        <v>20</v>
      </c>
      <c r="BM8646" s="37">
        <v>2304</v>
      </c>
      <c r="BN8646" s="37" t="s">
        <v>20</v>
      </c>
      <c r="BO8646" s="37">
        <v>5005</v>
      </c>
    </row>
    <row r="8647" spans="62:67" ht="9" customHeight="1" x14ac:dyDescent="0.25">
      <c r="BJ8647" s="36" t="s">
        <v>8665</v>
      </c>
      <c r="BK8647" s="37" t="s">
        <v>20</v>
      </c>
      <c r="BL8647" s="37" t="s">
        <v>20</v>
      </c>
      <c r="BM8647" s="37">
        <v>2288</v>
      </c>
      <c r="BN8647" s="37" t="s">
        <v>20</v>
      </c>
      <c r="BO8647" s="37">
        <v>4980</v>
      </c>
    </row>
    <row r="8648" spans="62:67" ht="9" customHeight="1" x14ac:dyDescent="0.25">
      <c r="BJ8648" s="36" t="s">
        <v>8666</v>
      </c>
      <c r="BK8648" s="37" t="s">
        <v>20</v>
      </c>
      <c r="BL8648" s="37" t="s">
        <v>20</v>
      </c>
      <c r="BM8648" s="37">
        <v>2275</v>
      </c>
      <c r="BN8648" s="37" t="s">
        <v>20</v>
      </c>
      <c r="BO8648" s="37">
        <v>4955</v>
      </c>
    </row>
    <row r="8649" spans="62:67" ht="9" customHeight="1" x14ac:dyDescent="0.25">
      <c r="BJ8649" s="36" t="s">
        <v>8667</v>
      </c>
      <c r="BK8649" s="37" t="s">
        <v>20</v>
      </c>
      <c r="BL8649" s="37" t="s">
        <v>20</v>
      </c>
      <c r="BM8649" s="37">
        <v>2262</v>
      </c>
      <c r="BN8649" s="37" t="s">
        <v>20</v>
      </c>
      <c r="BO8649" s="37">
        <v>4931</v>
      </c>
    </row>
    <row r="8650" spans="62:67" ht="9" customHeight="1" x14ac:dyDescent="0.25">
      <c r="BJ8650" s="36" t="s">
        <v>8668</v>
      </c>
      <c r="BK8650" s="37" t="s">
        <v>20</v>
      </c>
      <c r="BL8650" s="37" t="s">
        <v>20</v>
      </c>
      <c r="BM8650" s="37">
        <v>2249</v>
      </c>
      <c r="BN8650" s="37" t="s">
        <v>20</v>
      </c>
      <c r="BO8650" s="37">
        <v>4907</v>
      </c>
    </row>
    <row r="8651" spans="62:67" ht="9" customHeight="1" x14ac:dyDescent="0.25">
      <c r="BJ8651" s="36" t="s">
        <v>8669</v>
      </c>
      <c r="BK8651" s="37" t="s">
        <v>20</v>
      </c>
      <c r="BL8651" s="37" t="s">
        <v>20</v>
      </c>
      <c r="BM8651" s="37">
        <v>2236</v>
      </c>
      <c r="BN8651" s="37" t="s">
        <v>20</v>
      </c>
      <c r="BO8651" s="37">
        <v>4883</v>
      </c>
    </row>
    <row r="8652" spans="62:67" ht="9" customHeight="1" x14ac:dyDescent="0.25">
      <c r="BJ8652" s="36" t="s">
        <v>8670</v>
      </c>
      <c r="BK8652" s="37" t="s">
        <v>20</v>
      </c>
      <c r="BL8652" s="37" t="s">
        <v>20</v>
      </c>
      <c r="BM8652" s="37">
        <v>2222</v>
      </c>
      <c r="BN8652" s="37" t="s">
        <v>20</v>
      </c>
      <c r="BO8652" s="37">
        <v>4861</v>
      </c>
    </row>
    <row r="8653" spans="62:67" ht="9" customHeight="1" x14ac:dyDescent="0.25">
      <c r="BJ8653" s="36" t="s">
        <v>8671</v>
      </c>
      <c r="BK8653" s="37" t="s">
        <v>20</v>
      </c>
      <c r="BL8653" s="37" t="s">
        <v>20</v>
      </c>
      <c r="BM8653" s="37">
        <v>2209</v>
      </c>
      <c r="BN8653" s="37" t="s">
        <v>20</v>
      </c>
      <c r="BO8653" s="37">
        <v>4839</v>
      </c>
    </row>
    <row r="8654" spans="62:67" ht="9" customHeight="1" x14ac:dyDescent="0.25">
      <c r="BJ8654" s="36" t="s">
        <v>8672</v>
      </c>
      <c r="BK8654" s="37" t="s">
        <v>20</v>
      </c>
      <c r="BL8654" s="37" t="s">
        <v>20</v>
      </c>
      <c r="BM8654" s="37">
        <v>2196</v>
      </c>
      <c r="BN8654" s="37" t="s">
        <v>20</v>
      </c>
      <c r="BO8654" s="37">
        <v>4817</v>
      </c>
    </row>
    <row r="8655" spans="62:67" ht="9" customHeight="1" x14ac:dyDescent="0.25">
      <c r="BJ8655" s="36" t="s">
        <v>8673</v>
      </c>
      <c r="BK8655" s="37" t="s">
        <v>20</v>
      </c>
      <c r="BL8655" s="37" t="s">
        <v>20</v>
      </c>
      <c r="BM8655" s="37">
        <v>2183</v>
      </c>
      <c r="BN8655" s="37" t="s">
        <v>20</v>
      </c>
      <c r="BO8655" s="37">
        <v>4794</v>
      </c>
    </row>
    <row r="8656" spans="62:67" ht="9" customHeight="1" x14ac:dyDescent="0.25">
      <c r="BJ8656" s="36" t="s">
        <v>8674</v>
      </c>
      <c r="BK8656" s="37" t="s">
        <v>20</v>
      </c>
      <c r="BL8656" s="37" t="s">
        <v>20</v>
      </c>
      <c r="BM8656" s="37">
        <v>2170</v>
      </c>
      <c r="BN8656" s="37" t="s">
        <v>20</v>
      </c>
      <c r="BO8656" s="37">
        <v>4772</v>
      </c>
    </row>
    <row r="8657" spans="62:67" ht="9" customHeight="1" x14ac:dyDescent="0.25">
      <c r="BJ8657" s="36" t="s">
        <v>8675</v>
      </c>
      <c r="BK8657" s="37" t="s">
        <v>20</v>
      </c>
      <c r="BL8657" s="37" t="s">
        <v>20</v>
      </c>
      <c r="BM8657" s="37">
        <v>2156</v>
      </c>
      <c r="BN8657" s="37" t="s">
        <v>20</v>
      </c>
      <c r="BO8657" s="37">
        <v>4750</v>
      </c>
    </row>
    <row r="8658" spans="62:67" ht="9" customHeight="1" x14ac:dyDescent="0.25">
      <c r="BJ8658" s="36" t="s">
        <v>8676</v>
      </c>
      <c r="BK8658" s="37" t="s">
        <v>20</v>
      </c>
      <c r="BL8658" s="37" t="s">
        <v>20</v>
      </c>
      <c r="BM8658" s="37">
        <v>2143</v>
      </c>
      <c r="BN8658" s="37" t="s">
        <v>20</v>
      </c>
      <c r="BO8658" s="37">
        <v>4728</v>
      </c>
    </row>
    <row r="8659" spans="62:67" ht="9" customHeight="1" x14ac:dyDescent="0.25">
      <c r="BJ8659" s="36" t="s">
        <v>8677</v>
      </c>
      <c r="BK8659" s="37" t="s">
        <v>20</v>
      </c>
      <c r="BL8659" s="37" t="s">
        <v>20</v>
      </c>
      <c r="BM8659" s="37">
        <v>2129</v>
      </c>
      <c r="BN8659" s="37" t="s">
        <v>20</v>
      </c>
      <c r="BO8659" s="37">
        <v>4701</v>
      </c>
    </row>
    <row r="8660" spans="62:67" ht="9" customHeight="1" x14ac:dyDescent="0.25">
      <c r="BJ8660" s="36" t="s">
        <v>8678</v>
      </c>
      <c r="BK8660" s="37" t="s">
        <v>20</v>
      </c>
      <c r="BL8660" s="37" t="s">
        <v>20</v>
      </c>
      <c r="BM8660" s="37">
        <v>2116</v>
      </c>
      <c r="BN8660" s="37" t="s">
        <v>20</v>
      </c>
      <c r="BO8660" s="37">
        <v>4674</v>
      </c>
    </row>
    <row r="8661" spans="62:67" ht="9" customHeight="1" x14ac:dyDescent="0.25">
      <c r="BJ8661" s="36" t="s">
        <v>8679</v>
      </c>
      <c r="BK8661" s="37" t="s">
        <v>20</v>
      </c>
      <c r="BL8661" s="37" t="s">
        <v>20</v>
      </c>
      <c r="BM8661" s="37">
        <v>2102</v>
      </c>
      <c r="BN8661" s="37" t="s">
        <v>20</v>
      </c>
      <c r="BO8661" s="37">
        <v>4650</v>
      </c>
    </row>
    <row r="8662" spans="62:67" ht="9" customHeight="1" x14ac:dyDescent="0.25">
      <c r="BJ8662" s="36" t="s">
        <v>8680</v>
      </c>
      <c r="BK8662" s="37" t="s">
        <v>20</v>
      </c>
      <c r="BL8662" s="37" t="s">
        <v>20</v>
      </c>
      <c r="BM8662" s="37">
        <v>2088</v>
      </c>
      <c r="BN8662" s="37" t="s">
        <v>20</v>
      </c>
      <c r="BO8662" s="37">
        <v>4627</v>
      </c>
    </row>
    <row r="8663" spans="62:67" ht="9" customHeight="1" x14ac:dyDescent="0.25">
      <c r="BJ8663" s="36" t="s">
        <v>8681</v>
      </c>
      <c r="BK8663" s="37" t="s">
        <v>20</v>
      </c>
      <c r="BL8663" s="37" t="s">
        <v>20</v>
      </c>
      <c r="BM8663" s="37">
        <v>2075</v>
      </c>
      <c r="BN8663" s="37" t="s">
        <v>20</v>
      </c>
      <c r="BO8663" s="37">
        <v>4603</v>
      </c>
    </row>
    <row r="8664" spans="62:67" ht="9" customHeight="1" x14ac:dyDescent="0.25">
      <c r="BJ8664" s="36" t="s">
        <v>8682</v>
      </c>
      <c r="BK8664" s="37" t="s">
        <v>20</v>
      </c>
      <c r="BL8664" s="37" t="s">
        <v>20</v>
      </c>
      <c r="BM8664" s="37">
        <v>2061</v>
      </c>
      <c r="BN8664" s="37" t="s">
        <v>20</v>
      </c>
      <c r="BO8664" s="37">
        <v>4579</v>
      </c>
    </row>
    <row r="8665" spans="62:67" ht="9" customHeight="1" x14ac:dyDescent="0.25">
      <c r="BJ8665" s="36" t="s">
        <v>8683</v>
      </c>
      <c r="BK8665" s="37" t="s">
        <v>20</v>
      </c>
      <c r="BL8665" s="37" t="s">
        <v>20</v>
      </c>
      <c r="BM8665" s="37">
        <v>2048</v>
      </c>
      <c r="BN8665" s="37" t="s">
        <v>20</v>
      </c>
      <c r="BO8665" s="37">
        <v>4555</v>
      </c>
    </row>
    <row r="8666" spans="62:67" ht="9" customHeight="1" x14ac:dyDescent="0.25">
      <c r="BJ8666" s="36" t="s">
        <v>8684</v>
      </c>
      <c r="BK8666" s="37" t="s">
        <v>20</v>
      </c>
      <c r="BL8666" s="37" t="s">
        <v>20</v>
      </c>
      <c r="BM8666" s="37">
        <v>2034</v>
      </c>
      <c r="BN8666" s="37" t="s">
        <v>20</v>
      </c>
      <c r="BO8666" s="37">
        <v>4530</v>
      </c>
    </row>
    <row r="8667" spans="62:67" ht="9" customHeight="1" x14ac:dyDescent="0.25">
      <c r="BJ8667" s="36" t="s">
        <v>8685</v>
      </c>
      <c r="BK8667" s="37" t="s">
        <v>20</v>
      </c>
      <c r="BL8667" s="37" t="s">
        <v>20</v>
      </c>
      <c r="BM8667" s="37">
        <v>2020</v>
      </c>
      <c r="BN8667" s="37" t="s">
        <v>20</v>
      </c>
      <c r="BO8667" s="37">
        <v>4506</v>
      </c>
    </row>
    <row r="8668" spans="62:67" ht="9" customHeight="1" x14ac:dyDescent="0.25">
      <c r="BJ8668" s="36" t="s">
        <v>8686</v>
      </c>
      <c r="BK8668" s="37" t="s">
        <v>20</v>
      </c>
      <c r="BL8668" s="37" t="s">
        <v>20</v>
      </c>
      <c r="BM8668" s="37">
        <v>2010</v>
      </c>
      <c r="BN8668" s="37" t="s">
        <v>20</v>
      </c>
      <c r="BO8668" s="37">
        <v>4481</v>
      </c>
    </row>
    <row r="8669" spans="62:67" ht="9" customHeight="1" x14ac:dyDescent="0.25">
      <c r="BJ8669" s="36" t="s">
        <v>8687</v>
      </c>
      <c r="BK8669" s="37" t="s">
        <v>20</v>
      </c>
      <c r="BL8669" s="37" t="s">
        <v>20</v>
      </c>
      <c r="BM8669" s="37">
        <v>1999</v>
      </c>
      <c r="BN8669" s="37" t="s">
        <v>20</v>
      </c>
      <c r="BO8669" s="37">
        <v>4457</v>
      </c>
    </row>
    <row r="8670" spans="62:67" ht="9" customHeight="1" x14ac:dyDescent="0.25">
      <c r="BJ8670" s="36" t="s">
        <v>8688</v>
      </c>
      <c r="BK8670" s="37" t="s">
        <v>20</v>
      </c>
      <c r="BL8670" s="37" t="s">
        <v>20</v>
      </c>
      <c r="BM8670" s="37">
        <v>1988</v>
      </c>
      <c r="BN8670" s="37" t="s">
        <v>20</v>
      </c>
      <c r="BO8670" s="37">
        <v>4432</v>
      </c>
    </row>
    <row r="8671" spans="62:67" ht="9" customHeight="1" x14ac:dyDescent="0.25">
      <c r="BJ8671" s="36" t="s">
        <v>8689</v>
      </c>
      <c r="BK8671" s="37" t="s">
        <v>20</v>
      </c>
      <c r="BL8671" s="37" t="s">
        <v>20</v>
      </c>
      <c r="BM8671" s="37">
        <v>1977</v>
      </c>
      <c r="BN8671" s="37" t="s">
        <v>20</v>
      </c>
      <c r="BO8671" s="37">
        <v>4408</v>
      </c>
    </row>
    <row r="8672" spans="62:67" ht="9" customHeight="1" x14ac:dyDescent="0.25">
      <c r="BJ8672" s="36" t="s">
        <v>8690</v>
      </c>
      <c r="BK8672" s="37" t="s">
        <v>20</v>
      </c>
      <c r="BL8672" s="37" t="s">
        <v>20</v>
      </c>
      <c r="BM8672" s="37">
        <v>1966</v>
      </c>
      <c r="BN8672" s="37" t="s">
        <v>20</v>
      </c>
      <c r="BO8672" s="37">
        <v>4383</v>
      </c>
    </row>
    <row r="8673" spans="62:67" ht="9" customHeight="1" x14ac:dyDescent="0.25">
      <c r="BJ8673" s="36" t="s">
        <v>8691</v>
      </c>
      <c r="BK8673" s="37" t="s">
        <v>20</v>
      </c>
      <c r="BL8673" s="37" t="s">
        <v>20</v>
      </c>
      <c r="BM8673" s="37">
        <v>1956</v>
      </c>
      <c r="BN8673" s="37" t="s">
        <v>20</v>
      </c>
      <c r="BO8673" s="37">
        <v>4363</v>
      </c>
    </row>
    <row r="8674" spans="62:67" ht="9" customHeight="1" x14ac:dyDescent="0.25">
      <c r="BJ8674" s="36" t="s">
        <v>8692</v>
      </c>
      <c r="BK8674" s="37" t="s">
        <v>20</v>
      </c>
      <c r="BL8674" s="37" t="s">
        <v>20</v>
      </c>
      <c r="BM8674" s="37">
        <v>1945</v>
      </c>
      <c r="BN8674" s="37" t="s">
        <v>20</v>
      </c>
      <c r="BO8674" s="37">
        <v>4342</v>
      </c>
    </row>
    <row r="8675" spans="62:67" ht="9" customHeight="1" x14ac:dyDescent="0.25">
      <c r="BJ8675" s="36" t="s">
        <v>8693</v>
      </c>
      <c r="BK8675" s="37" t="s">
        <v>20</v>
      </c>
      <c r="BL8675" s="37" t="s">
        <v>20</v>
      </c>
      <c r="BM8675" s="37">
        <v>1934</v>
      </c>
      <c r="BN8675" s="37" t="s">
        <v>20</v>
      </c>
      <c r="BO8675" s="37">
        <v>4317</v>
      </c>
    </row>
    <row r="8676" spans="62:67" ht="9" customHeight="1" x14ac:dyDescent="0.25">
      <c r="BJ8676" s="36" t="s">
        <v>8694</v>
      </c>
      <c r="BK8676" s="37" t="s">
        <v>20</v>
      </c>
      <c r="BL8676" s="37" t="s">
        <v>20</v>
      </c>
      <c r="BM8676" s="37">
        <v>1923</v>
      </c>
      <c r="BN8676" s="37" t="s">
        <v>20</v>
      </c>
      <c r="BO8676" s="37">
        <v>4292</v>
      </c>
    </row>
    <row r="8677" spans="62:67" ht="9" customHeight="1" x14ac:dyDescent="0.25">
      <c r="BJ8677" s="36" t="s">
        <v>8695</v>
      </c>
      <c r="BK8677" s="37" t="s">
        <v>20</v>
      </c>
      <c r="BL8677" s="37" t="s">
        <v>20</v>
      </c>
      <c r="BM8677" s="37">
        <v>1912</v>
      </c>
      <c r="BN8677" s="37" t="s">
        <v>20</v>
      </c>
      <c r="BO8677" s="37">
        <v>4268</v>
      </c>
    </row>
    <row r="8678" spans="62:67" ht="9" customHeight="1" x14ac:dyDescent="0.25">
      <c r="BJ8678" s="36" t="s">
        <v>8696</v>
      </c>
      <c r="BK8678" s="37" t="s">
        <v>20</v>
      </c>
      <c r="BL8678" s="37" t="s">
        <v>20</v>
      </c>
      <c r="BM8678" s="37">
        <v>1901</v>
      </c>
      <c r="BN8678" s="37" t="s">
        <v>20</v>
      </c>
      <c r="BO8678" s="37">
        <v>4244</v>
      </c>
    </row>
    <row r="8679" spans="62:67" ht="9" customHeight="1" x14ac:dyDescent="0.25">
      <c r="BJ8679" s="36" t="s">
        <v>8697</v>
      </c>
      <c r="BK8679" s="37" t="s">
        <v>20</v>
      </c>
      <c r="BL8679" s="37" t="s">
        <v>20</v>
      </c>
      <c r="BM8679" s="37">
        <v>1890</v>
      </c>
      <c r="BN8679" s="37" t="s">
        <v>20</v>
      </c>
      <c r="BO8679" s="37">
        <v>4221</v>
      </c>
    </row>
    <row r="8680" spans="62:67" ht="9" customHeight="1" x14ac:dyDescent="0.25">
      <c r="BJ8680" s="36" t="s">
        <v>8698</v>
      </c>
      <c r="BK8680" s="37" t="s">
        <v>20</v>
      </c>
      <c r="BL8680" s="37" t="s">
        <v>20</v>
      </c>
      <c r="BM8680" s="37">
        <v>1879</v>
      </c>
      <c r="BN8680" s="37" t="s">
        <v>20</v>
      </c>
      <c r="BO8680" s="37">
        <v>4197</v>
      </c>
    </row>
    <row r="8681" spans="62:67" ht="9" customHeight="1" x14ac:dyDescent="0.25">
      <c r="BJ8681" s="36" t="s">
        <v>8699</v>
      </c>
      <c r="BK8681" s="37" t="s">
        <v>20</v>
      </c>
      <c r="BL8681" s="37" t="s">
        <v>20</v>
      </c>
      <c r="BM8681" s="37">
        <v>1868</v>
      </c>
      <c r="BN8681" s="37" t="s">
        <v>20</v>
      </c>
      <c r="BO8681" s="37">
        <v>4173</v>
      </c>
    </row>
    <row r="8682" spans="62:67" ht="9" customHeight="1" x14ac:dyDescent="0.25">
      <c r="BJ8682" s="36" t="s">
        <v>8700</v>
      </c>
      <c r="BK8682" s="37" t="s">
        <v>20</v>
      </c>
      <c r="BL8682" s="37" t="s">
        <v>20</v>
      </c>
      <c r="BM8682" s="37">
        <v>1857</v>
      </c>
      <c r="BN8682" s="37" t="s">
        <v>20</v>
      </c>
      <c r="BO8682" s="37">
        <v>4151</v>
      </c>
    </row>
    <row r="8683" spans="62:67" ht="9" customHeight="1" x14ac:dyDescent="0.25">
      <c r="BJ8683" s="36" t="s">
        <v>8701</v>
      </c>
      <c r="BK8683" s="37" t="s">
        <v>20</v>
      </c>
      <c r="BL8683" s="37" t="s">
        <v>20</v>
      </c>
      <c r="BM8683" s="37">
        <v>1846</v>
      </c>
      <c r="BN8683" s="37" t="s">
        <v>20</v>
      </c>
      <c r="BO8683" s="37">
        <v>4128</v>
      </c>
    </row>
    <row r="8684" spans="62:67" ht="9" customHeight="1" x14ac:dyDescent="0.25">
      <c r="BJ8684" s="36" t="s">
        <v>8702</v>
      </c>
      <c r="BK8684" s="37" t="s">
        <v>20</v>
      </c>
      <c r="BL8684" s="37" t="s">
        <v>20</v>
      </c>
      <c r="BM8684" s="37">
        <v>1835</v>
      </c>
      <c r="BN8684" s="37" t="s">
        <v>20</v>
      </c>
      <c r="BO8684" s="37">
        <v>4104</v>
      </c>
    </row>
    <row r="8685" spans="62:67" ht="9" customHeight="1" x14ac:dyDescent="0.25">
      <c r="BJ8685" s="36" t="s">
        <v>8703</v>
      </c>
      <c r="BK8685" s="37" t="s">
        <v>20</v>
      </c>
      <c r="BL8685" s="37" t="s">
        <v>20</v>
      </c>
      <c r="BM8685" s="37">
        <v>1824</v>
      </c>
      <c r="BN8685" s="37" t="s">
        <v>20</v>
      </c>
      <c r="BO8685" s="37">
        <v>4085</v>
      </c>
    </row>
    <row r="8686" spans="62:67" ht="9" customHeight="1" x14ac:dyDescent="0.25">
      <c r="BJ8686" s="36" t="s">
        <v>8704</v>
      </c>
      <c r="BK8686" s="37" t="s">
        <v>20</v>
      </c>
      <c r="BL8686" s="37" t="s">
        <v>20</v>
      </c>
      <c r="BM8686" s="37">
        <v>1813</v>
      </c>
      <c r="BN8686" s="37" t="s">
        <v>20</v>
      </c>
      <c r="BO8686" s="37">
        <v>4065</v>
      </c>
    </row>
    <row r="8687" spans="62:67" ht="9" customHeight="1" x14ac:dyDescent="0.25">
      <c r="BJ8687" s="36" t="s">
        <v>8705</v>
      </c>
      <c r="BK8687" s="37" t="s">
        <v>20</v>
      </c>
      <c r="BL8687" s="37" t="s">
        <v>20</v>
      </c>
      <c r="BM8687" s="37">
        <v>1801</v>
      </c>
      <c r="BN8687" s="37" t="s">
        <v>20</v>
      </c>
      <c r="BO8687" s="37">
        <v>4044</v>
      </c>
    </row>
    <row r="8688" spans="62:67" ht="9" customHeight="1" x14ac:dyDescent="0.25">
      <c r="BJ8688" s="36" t="s">
        <v>8706</v>
      </c>
      <c r="BK8688" s="37" t="s">
        <v>20</v>
      </c>
      <c r="BL8688" s="37" t="s">
        <v>20</v>
      </c>
      <c r="BM8688" s="37">
        <v>1791</v>
      </c>
      <c r="BN8688" s="37" t="s">
        <v>20</v>
      </c>
      <c r="BO8688" s="37">
        <v>4020</v>
      </c>
    </row>
    <row r="8689" spans="62:67" ht="9" customHeight="1" x14ac:dyDescent="0.25">
      <c r="BJ8689" s="36" t="s">
        <v>8707</v>
      </c>
      <c r="BK8689" s="37" t="s">
        <v>20</v>
      </c>
      <c r="BL8689" s="37" t="s">
        <v>20</v>
      </c>
      <c r="BM8689" s="37">
        <v>1781</v>
      </c>
      <c r="BN8689" s="37" t="s">
        <v>20</v>
      </c>
      <c r="BO8689" s="37">
        <v>3997</v>
      </c>
    </row>
    <row r="8690" spans="62:67" ht="9" customHeight="1" x14ac:dyDescent="0.25">
      <c r="BJ8690" s="36" t="s">
        <v>8708</v>
      </c>
      <c r="BK8690" s="37" t="s">
        <v>20</v>
      </c>
      <c r="BL8690" s="37" t="s">
        <v>20</v>
      </c>
      <c r="BM8690" s="37">
        <v>1771</v>
      </c>
      <c r="BN8690" s="37" t="s">
        <v>20</v>
      </c>
      <c r="BO8690" s="37">
        <v>3973</v>
      </c>
    </row>
    <row r="8691" spans="62:67" ht="9" customHeight="1" x14ac:dyDescent="0.25">
      <c r="BJ8691" s="36" t="s">
        <v>8709</v>
      </c>
      <c r="BK8691" s="37" t="s">
        <v>20</v>
      </c>
      <c r="BL8691" s="37" t="s">
        <v>20</v>
      </c>
      <c r="BM8691" s="37">
        <v>1760</v>
      </c>
      <c r="BN8691" s="37" t="s">
        <v>20</v>
      </c>
      <c r="BO8691" s="37">
        <v>3961</v>
      </c>
    </row>
    <row r="8692" spans="62:67" ht="9" customHeight="1" x14ac:dyDescent="0.25">
      <c r="BJ8692" s="36" t="s">
        <v>8710</v>
      </c>
      <c r="BK8692" s="37" t="s">
        <v>20</v>
      </c>
      <c r="BL8692" s="37" t="s">
        <v>20</v>
      </c>
      <c r="BM8692" s="37">
        <v>1750</v>
      </c>
      <c r="BN8692" s="37" t="s">
        <v>20</v>
      </c>
      <c r="BO8692" s="37">
        <v>3948</v>
      </c>
    </row>
    <row r="8693" spans="62:67" ht="9" customHeight="1" x14ac:dyDescent="0.25">
      <c r="BJ8693" s="36" t="s">
        <v>8711</v>
      </c>
      <c r="BK8693" s="37" t="s">
        <v>20</v>
      </c>
      <c r="BL8693" s="37" t="s">
        <v>20</v>
      </c>
      <c r="BM8693" s="37">
        <v>1740</v>
      </c>
      <c r="BN8693" s="37" t="s">
        <v>20</v>
      </c>
      <c r="BO8693" s="37">
        <v>3935</v>
      </c>
    </row>
    <row r="8694" spans="62:67" ht="9" customHeight="1" x14ac:dyDescent="0.25">
      <c r="BJ8694" s="36" t="s">
        <v>8712</v>
      </c>
      <c r="BK8694" s="37" t="s">
        <v>20</v>
      </c>
      <c r="BL8694" s="37" t="s">
        <v>20</v>
      </c>
      <c r="BM8694" s="37">
        <v>1729</v>
      </c>
      <c r="BN8694" s="37" t="s">
        <v>20</v>
      </c>
      <c r="BO8694" s="37">
        <v>3922</v>
      </c>
    </row>
    <row r="8695" spans="62:67" ht="9" customHeight="1" x14ac:dyDescent="0.25">
      <c r="BJ8695" s="36" t="s">
        <v>8713</v>
      </c>
      <c r="BK8695" s="37" t="s">
        <v>20</v>
      </c>
      <c r="BL8695" s="37" t="s">
        <v>20</v>
      </c>
      <c r="BM8695" s="37">
        <v>1719</v>
      </c>
      <c r="BN8695" s="37" t="s">
        <v>20</v>
      </c>
      <c r="BO8695" s="37">
        <v>3900</v>
      </c>
    </row>
    <row r="8696" spans="62:67" ht="9" customHeight="1" x14ac:dyDescent="0.25">
      <c r="BJ8696" s="36" t="s">
        <v>8714</v>
      </c>
      <c r="BK8696" s="37" t="s">
        <v>20</v>
      </c>
      <c r="BL8696" s="37" t="s">
        <v>20</v>
      </c>
      <c r="BM8696" s="37">
        <v>1709</v>
      </c>
      <c r="BN8696" s="37" t="s">
        <v>20</v>
      </c>
      <c r="BO8696" s="37">
        <v>3877</v>
      </c>
    </row>
    <row r="8697" spans="62:67" ht="9" customHeight="1" x14ac:dyDescent="0.25">
      <c r="BJ8697" s="36" t="s">
        <v>8715</v>
      </c>
      <c r="BK8697" s="37" t="s">
        <v>20</v>
      </c>
      <c r="BL8697" s="37" t="s">
        <v>20</v>
      </c>
      <c r="BM8697" s="37">
        <v>1698</v>
      </c>
      <c r="BN8697" s="37" t="s">
        <v>20</v>
      </c>
      <c r="BO8697" s="37">
        <v>3855</v>
      </c>
    </row>
    <row r="8698" spans="62:67" ht="9" customHeight="1" x14ac:dyDescent="0.25">
      <c r="BJ8698" s="36" t="s">
        <v>8716</v>
      </c>
      <c r="BK8698" s="37" t="s">
        <v>20</v>
      </c>
      <c r="BL8698" s="37" t="s">
        <v>20</v>
      </c>
      <c r="BM8698" s="37">
        <v>1689</v>
      </c>
      <c r="BN8698" s="37" t="s">
        <v>20</v>
      </c>
      <c r="BO8698" s="37">
        <v>3832</v>
      </c>
    </row>
    <row r="8699" spans="62:67" ht="9" customHeight="1" x14ac:dyDescent="0.25">
      <c r="BJ8699" s="36" t="s">
        <v>8717</v>
      </c>
      <c r="BK8699" s="37" t="s">
        <v>20</v>
      </c>
      <c r="BL8699" s="37" t="s">
        <v>20</v>
      </c>
      <c r="BM8699" s="37">
        <v>1679</v>
      </c>
      <c r="BN8699" s="37" t="s">
        <v>20</v>
      </c>
      <c r="BO8699" s="37">
        <v>3810</v>
      </c>
    </row>
    <row r="8700" spans="62:67" ht="9" customHeight="1" x14ac:dyDescent="0.25">
      <c r="BJ8700" s="36" t="s">
        <v>8718</v>
      </c>
      <c r="BK8700" s="37" t="s">
        <v>20</v>
      </c>
      <c r="BL8700" s="37" t="s">
        <v>20</v>
      </c>
      <c r="BM8700" s="37">
        <v>1669</v>
      </c>
      <c r="BN8700" s="37" t="s">
        <v>20</v>
      </c>
      <c r="BO8700" s="37">
        <v>3787</v>
      </c>
    </row>
    <row r="8701" spans="62:67" ht="9" customHeight="1" x14ac:dyDescent="0.25">
      <c r="BJ8701" s="36" t="s">
        <v>8719</v>
      </c>
      <c r="BK8701" s="37" t="s">
        <v>20</v>
      </c>
      <c r="BL8701" s="37" t="s">
        <v>20</v>
      </c>
      <c r="BM8701" s="37">
        <v>1659</v>
      </c>
      <c r="BN8701" s="37" t="s">
        <v>20</v>
      </c>
      <c r="BO8701" s="37">
        <v>3765</v>
      </c>
    </row>
    <row r="8702" spans="62:67" ht="9" customHeight="1" x14ac:dyDescent="0.25">
      <c r="BJ8702" s="36" t="s">
        <v>8720</v>
      </c>
      <c r="BK8702" s="37" t="s">
        <v>20</v>
      </c>
      <c r="BL8702" s="37" t="s">
        <v>20</v>
      </c>
      <c r="BM8702" s="37">
        <v>1649</v>
      </c>
      <c r="BN8702" s="37" t="s">
        <v>20</v>
      </c>
      <c r="BO8702" s="37">
        <v>3742</v>
      </c>
    </row>
    <row r="8703" spans="62:67" ht="9" customHeight="1" x14ac:dyDescent="0.25">
      <c r="BJ8703" s="36" t="s">
        <v>8721</v>
      </c>
      <c r="BK8703" s="37" t="s">
        <v>20</v>
      </c>
      <c r="BL8703" s="37" t="s">
        <v>20</v>
      </c>
      <c r="BM8703" s="37">
        <v>1640</v>
      </c>
      <c r="BN8703" s="37" t="s">
        <v>20</v>
      </c>
      <c r="BO8703" s="37">
        <v>3723</v>
      </c>
    </row>
    <row r="8704" spans="62:67" ht="9" customHeight="1" x14ac:dyDescent="0.25">
      <c r="BJ8704" s="36" t="s">
        <v>8722</v>
      </c>
      <c r="BK8704" s="37" t="s">
        <v>20</v>
      </c>
      <c r="BL8704" s="37" t="s">
        <v>20</v>
      </c>
      <c r="BM8704" s="37">
        <v>1630</v>
      </c>
      <c r="BN8704" s="37" t="s">
        <v>20</v>
      </c>
      <c r="BO8704" s="37">
        <v>3703</v>
      </c>
    </row>
    <row r="8705" spans="62:67" ht="9" customHeight="1" x14ac:dyDescent="0.25">
      <c r="BJ8705" s="36" t="s">
        <v>8723</v>
      </c>
      <c r="BK8705" s="37" t="s">
        <v>20</v>
      </c>
      <c r="BL8705" s="37" t="s">
        <v>20</v>
      </c>
      <c r="BM8705" s="37">
        <v>1620</v>
      </c>
      <c r="BN8705" s="37" t="s">
        <v>20</v>
      </c>
      <c r="BO8705" s="37">
        <v>3684</v>
      </c>
    </row>
    <row r="8706" spans="62:67" ht="9" customHeight="1" x14ac:dyDescent="0.25">
      <c r="BJ8706" s="36" t="s">
        <v>8724</v>
      </c>
      <c r="BK8706" s="37" t="s">
        <v>20</v>
      </c>
      <c r="BL8706" s="37" t="s">
        <v>20</v>
      </c>
      <c r="BM8706" s="37">
        <v>1610</v>
      </c>
      <c r="BN8706" s="37" t="s">
        <v>20</v>
      </c>
      <c r="BO8706" s="37">
        <v>3665</v>
      </c>
    </row>
    <row r="8707" spans="62:67" ht="9" customHeight="1" x14ac:dyDescent="0.25">
      <c r="BJ8707" s="36" t="s">
        <v>8725</v>
      </c>
      <c r="BK8707" s="37" t="s">
        <v>20</v>
      </c>
      <c r="BL8707" s="37" t="s">
        <v>20</v>
      </c>
      <c r="BM8707" s="37">
        <v>1600</v>
      </c>
      <c r="BN8707" s="37" t="s">
        <v>20</v>
      </c>
      <c r="BO8707" s="37">
        <v>3645</v>
      </c>
    </row>
    <row r="8708" spans="62:67" ht="9" customHeight="1" x14ac:dyDescent="0.25">
      <c r="BJ8708" s="36" t="s">
        <v>8726</v>
      </c>
      <c r="BK8708" s="37" t="s">
        <v>20</v>
      </c>
      <c r="BL8708" s="37" t="s">
        <v>20</v>
      </c>
      <c r="BM8708" s="37">
        <v>1589</v>
      </c>
      <c r="BN8708" s="37" t="s">
        <v>20</v>
      </c>
      <c r="BO8708" s="37">
        <v>3626</v>
      </c>
    </row>
    <row r="8709" spans="62:67" ht="9" customHeight="1" x14ac:dyDescent="0.25">
      <c r="BJ8709" s="36" t="s">
        <v>8727</v>
      </c>
      <c r="BK8709" s="37" t="s">
        <v>20</v>
      </c>
      <c r="BL8709" s="37" t="s">
        <v>20</v>
      </c>
      <c r="BM8709" s="37">
        <v>1577</v>
      </c>
      <c r="BN8709" s="37" t="s">
        <v>20</v>
      </c>
      <c r="BO8709" s="37">
        <v>3607</v>
      </c>
    </row>
    <row r="8710" spans="62:67" ht="9" customHeight="1" x14ac:dyDescent="0.25">
      <c r="BJ8710" s="36" t="s">
        <v>8728</v>
      </c>
      <c r="BK8710" s="37" t="s">
        <v>20</v>
      </c>
      <c r="BL8710" s="37" t="s">
        <v>20</v>
      </c>
      <c r="BM8710" s="37">
        <v>1566</v>
      </c>
      <c r="BN8710" s="37" t="s">
        <v>20</v>
      </c>
      <c r="BO8710" s="37">
        <v>3587</v>
      </c>
    </row>
    <row r="8711" spans="62:67" ht="9" customHeight="1" x14ac:dyDescent="0.25">
      <c r="BJ8711" s="36" t="s">
        <v>8729</v>
      </c>
      <c r="BK8711" s="37" t="s">
        <v>20</v>
      </c>
      <c r="BL8711" s="37" t="s">
        <v>20</v>
      </c>
      <c r="BM8711" s="37">
        <v>1554</v>
      </c>
      <c r="BN8711" s="37" t="s">
        <v>20</v>
      </c>
      <c r="BO8711" s="37">
        <v>3568</v>
      </c>
    </row>
    <row r="8712" spans="62:67" ht="9" customHeight="1" x14ac:dyDescent="0.25">
      <c r="BJ8712" s="36" t="s">
        <v>8730</v>
      </c>
      <c r="BK8712" s="37" t="s">
        <v>20</v>
      </c>
      <c r="BL8712" s="37" t="s">
        <v>20</v>
      </c>
      <c r="BM8712" s="37">
        <v>1542</v>
      </c>
      <c r="BN8712" s="37" t="s">
        <v>20</v>
      </c>
      <c r="BO8712" s="37">
        <v>3549</v>
      </c>
    </row>
    <row r="8713" spans="62:67" ht="9" customHeight="1" x14ac:dyDescent="0.25">
      <c r="BJ8713" s="36" t="s">
        <v>8731</v>
      </c>
      <c r="BK8713" s="37" t="s">
        <v>20</v>
      </c>
      <c r="BL8713" s="37" t="s">
        <v>20</v>
      </c>
      <c r="BM8713" s="37">
        <v>1531</v>
      </c>
      <c r="BN8713" s="37" t="s">
        <v>20</v>
      </c>
      <c r="BO8713" s="37">
        <v>3529</v>
      </c>
    </row>
    <row r="8714" spans="62:67" ht="9" customHeight="1" x14ac:dyDescent="0.25">
      <c r="BJ8714" s="36" t="s">
        <v>8732</v>
      </c>
      <c r="BK8714" s="37" t="s">
        <v>20</v>
      </c>
      <c r="BL8714" s="37" t="s">
        <v>20</v>
      </c>
      <c r="BM8714" s="37">
        <v>1519</v>
      </c>
      <c r="BN8714" s="37" t="s">
        <v>20</v>
      </c>
      <c r="BO8714" s="37">
        <v>3510</v>
      </c>
    </row>
    <row r="8715" spans="62:67" ht="9" customHeight="1" x14ac:dyDescent="0.25">
      <c r="BJ8715" s="36" t="s">
        <v>8733</v>
      </c>
      <c r="BK8715" s="37" t="s">
        <v>20</v>
      </c>
      <c r="BL8715" s="37" t="s">
        <v>20</v>
      </c>
      <c r="BM8715" s="37">
        <v>1508</v>
      </c>
      <c r="BN8715" s="37" t="s">
        <v>20</v>
      </c>
      <c r="BO8715" s="37">
        <v>3491</v>
      </c>
    </row>
    <row r="8716" spans="62:67" ht="9" customHeight="1" x14ac:dyDescent="0.25">
      <c r="BJ8716" s="36" t="s">
        <v>8734</v>
      </c>
      <c r="BK8716" s="37" t="s">
        <v>20</v>
      </c>
      <c r="BL8716" s="37" t="s">
        <v>20</v>
      </c>
      <c r="BM8716" s="37">
        <v>1496</v>
      </c>
      <c r="BN8716" s="37" t="s">
        <v>20</v>
      </c>
      <c r="BO8716" s="37">
        <v>3472</v>
      </c>
    </row>
    <row r="8717" spans="62:67" ht="9" customHeight="1" x14ac:dyDescent="0.25">
      <c r="BJ8717" s="36" t="s">
        <v>8735</v>
      </c>
      <c r="BK8717" s="37" t="s">
        <v>20</v>
      </c>
      <c r="BL8717" s="37" t="s">
        <v>20</v>
      </c>
      <c r="BM8717" s="37">
        <v>1484</v>
      </c>
      <c r="BN8717" s="37" t="s">
        <v>20</v>
      </c>
      <c r="BO8717" s="37">
        <v>3453</v>
      </c>
    </row>
    <row r="8718" spans="62:67" ht="9" customHeight="1" x14ac:dyDescent="0.25">
      <c r="BJ8718" s="36" t="s">
        <v>8736</v>
      </c>
      <c r="BK8718" s="37" t="s">
        <v>20</v>
      </c>
      <c r="BL8718" s="37" t="s">
        <v>20</v>
      </c>
      <c r="BM8718" s="37">
        <v>1475</v>
      </c>
      <c r="BN8718" s="37" t="s">
        <v>20</v>
      </c>
      <c r="BO8718" s="37">
        <v>3433</v>
      </c>
    </row>
    <row r="8719" spans="62:67" ht="9" customHeight="1" x14ac:dyDescent="0.25">
      <c r="BJ8719" s="36" t="s">
        <v>8737</v>
      </c>
      <c r="BK8719" s="37" t="s">
        <v>20</v>
      </c>
      <c r="BL8719" s="37" t="s">
        <v>20</v>
      </c>
      <c r="BM8719" s="37">
        <v>1465</v>
      </c>
      <c r="BN8719" s="37" t="s">
        <v>20</v>
      </c>
      <c r="BO8719" s="37">
        <v>3414</v>
      </c>
    </row>
    <row r="8720" spans="62:67" ht="9" customHeight="1" x14ac:dyDescent="0.25">
      <c r="BJ8720" s="36" t="s">
        <v>8738</v>
      </c>
      <c r="BK8720" s="37" t="s">
        <v>20</v>
      </c>
      <c r="BL8720" s="37" t="s">
        <v>20</v>
      </c>
      <c r="BM8720" s="37">
        <v>1455</v>
      </c>
      <c r="BN8720" s="37" t="s">
        <v>20</v>
      </c>
      <c r="BO8720" s="37">
        <v>3395</v>
      </c>
    </row>
    <row r="8721" spans="62:67" ht="9" customHeight="1" x14ac:dyDescent="0.25">
      <c r="BJ8721" s="36" t="s">
        <v>8739</v>
      </c>
      <c r="BK8721" s="37" t="s">
        <v>20</v>
      </c>
      <c r="BL8721" s="37" t="s">
        <v>20</v>
      </c>
      <c r="BM8721" s="37">
        <v>1445</v>
      </c>
      <c r="BN8721" s="37" t="s">
        <v>20</v>
      </c>
      <c r="BO8721" s="37">
        <v>3376</v>
      </c>
    </row>
    <row r="8722" spans="62:67" ht="9" customHeight="1" x14ac:dyDescent="0.25">
      <c r="BJ8722" s="36" t="s">
        <v>8740</v>
      </c>
      <c r="BK8722" s="37" t="s">
        <v>20</v>
      </c>
      <c r="BL8722" s="37" t="s">
        <v>20</v>
      </c>
      <c r="BM8722" s="37">
        <v>1435</v>
      </c>
      <c r="BN8722" s="37" t="s">
        <v>20</v>
      </c>
      <c r="BO8722" s="37">
        <v>3357</v>
      </c>
    </row>
    <row r="8723" spans="62:67" ht="9" customHeight="1" x14ac:dyDescent="0.25">
      <c r="BJ8723" s="36" t="s">
        <v>8741</v>
      </c>
      <c r="BK8723" s="37" t="s">
        <v>20</v>
      </c>
      <c r="BL8723" s="37" t="s">
        <v>20</v>
      </c>
      <c r="BM8723" s="37">
        <v>1426</v>
      </c>
      <c r="BN8723" s="37" t="s">
        <v>20</v>
      </c>
      <c r="BO8723" s="37">
        <v>3338</v>
      </c>
    </row>
    <row r="8724" spans="62:67" ht="9" customHeight="1" x14ac:dyDescent="0.25">
      <c r="BJ8724" s="36" t="s">
        <v>8742</v>
      </c>
      <c r="BK8724" s="37" t="s">
        <v>20</v>
      </c>
      <c r="BL8724" s="37" t="s">
        <v>20</v>
      </c>
      <c r="BM8724" s="37">
        <v>1416</v>
      </c>
      <c r="BN8724" s="37" t="s">
        <v>20</v>
      </c>
      <c r="BO8724" s="37">
        <v>3319</v>
      </c>
    </row>
    <row r="8725" spans="62:67" ht="9" customHeight="1" x14ac:dyDescent="0.25">
      <c r="BJ8725" s="36" t="s">
        <v>8743</v>
      </c>
      <c r="BK8725" s="37" t="s">
        <v>20</v>
      </c>
      <c r="BL8725" s="37" t="s">
        <v>20</v>
      </c>
      <c r="BM8725" s="37">
        <v>1406</v>
      </c>
      <c r="BN8725" s="37" t="s">
        <v>20</v>
      </c>
      <c r="BO8725" s="37">
        <v>3300</v>
      </c>
    </row>
    <row r="8726" spans="62:67" ht="9" customHeight="1" x14ac:dyDescent="0.25">
      <c r="BJ8726" s="36" t="s">
        <v>8744</v>
      </c>
      <c r="BK8726" s="37" t="s">
        <v>20</v>
      </c>
      <c r="BL8726" s="37" t="s">
        <v>20</v>
      </c>
      <c r="BM8726" s="37">
        <v>1396</v>
      </c>
      <c r="BN8726" s="37" t="s">
        <v>20</v>
      </c>
      <c r="BO8726" s="37">
        <v>3280</v>
      </c>
    </row>
    <row r="8727" spans="62:67" ht="9" customHeight="1" x14ac:dyDescent="0.25">
      <c r="BJ8727" s="36" t="s">
        <v>8745</v>
      </c>
      <c r="BK8727" s="37" t="s">
        <v>20</v>
      </c>
      <c r="BL8727" s="37" t="s">
        <v>20</v>
      </c>
      <c r="BM8727" s="37">
        <v>1386</v>
      </c>
      <c r="BN8727" s="37" t="s">
        <v>20</v>
      </c>
      <c r="BO8727" s="37">
        <v>3261</v>
      </c>
    </row>
    <row r="8728" spans="62:67" ht="9" customHeight="1" x14ac:dyDescent="0.25">
      <c r="BJ8728" s="36" t="s">
        <v>8746</v>
      </c>
      <c r="BK8728" s="37" t="s">
        <v>20</v>
      </c>
      <c r="BL8728" s="37" t="s">
        <v>20</v>
      </c>
      <c r="BM8728" s="37">
        <v>1379</v>
      </c>
      <c r="BN8728" s="37" t="s">
        <v>20</v>
      </c>
      <c r="BO8728" s="37">
        <v>3242</v>
      </c>
    </row>
    <row r="8729" spans="62:67" ht="9" customHeight="1" x14ac:dyDescent="0.25">
      <c r="BJ8729" s="36" t="s">
        <v>8747</v>
      </c>
      <c r="BK8729" s="37" t="s">
        <v>20</v>
      </c>
      <c r="BL8729" s="37" t="s">
        <v>20</v>
      </c>
      <c r="BM8729" s="37">
        <v>1371</v>
      </c>
      <c r="BN8729" s="37" t="s">
        <v>20</v>
      </c>
      <c r="BO8729" s="37">
        <v>3223</v>
      </c>
    </row>
    <row r="8730" spans="62:67" ht="9" customHeight="1" x14ac:dyDescent="0.25">
      <c r="BJ8730" s="36" t="s">
        <v>8748</v>
      </c>
      <c r="BK8730" s="37" t="s">
        <v>20</v>
      </c>
      <c r="BL8730" s="37" t="s">
        <v>20</v>
      </c>
      <c r="BM8730" s="37">
        <v>1363</v>
      </c>
      <c r="BN8730" s="37" t="s">
        <v>20</v>
      </c>
      <c r="BO8730" s="37">
        <v>3209</v>
      </c>
    </row>
    <row r="8731" spans="62:67" ht="9" customHeight="1" x14ac:dyDescent="0.25">
      <c r="BJ8731" s="36" t="s">
        <v>8749</v>
      </c>
      <c r="BK8731" s="37" t="s">
        <v>20</v>
      </c>
      <c r="BL8731" s="37" t="s">
        <v>20</v>
      </c>
      <c r="BM8731" s="37">
        <v>1356</v>
      </c>
      <c r="BN8731" s="37" t="s">
        <v>20</v>
      </c>
      <c r="BO8731" s="37">
        <v>3196</v>
      </c>
    </row>
    <row r="8732" spans="62:67" ht="9" customHeight="1" x14ac:dyDescent="0.25">
      <c r="BJ8732" s="36" t="s">
        <v>8750</v>
      </c>
      <c r="BK8732" s="37" t="s">
        <v>20</v>
      </c>
      <c r="BL8732" s="37" t="s">
        <v>20</v>
      </c>
      <c r="BM8732" s="37">
        <v>1348</v>
      </c>
      <c r="BN8732" s="37" t="s">
        <v>20</v>
      </c>
      <c r="BO8732" s="37">
        <v>3182</v>
      </c>
    </row>
    <row r="8733" spans="62:67" ht="9" customHeight="1" x14ac:dyDescent="0.25">
      <c r="BJ8733" s="36" t="s">
        <v>8751</v>
      </c>
      <c r="BK8733" s="37" t="s">
        <v>20</v>
      </c>
      <c r="BL8733" s="37" t="s">
        <v>20</v>
      </c>
      <c r="BM8733" s="37">
        <v>1340</v>
      </c>
      <c r="BN8733" s="37" t="s">
        <v>20</v>
      </c>
      <c r="BO8733" s="37">
        <v>3159</v>
      </c>
    </row>
    <row r="8734" spans="62:67" ht="9" customHeight="1" x14ac:dyDescent="0.25">
      <c r="BJ8734" s="36" t="s">
        <v>8752</v>
      </c>
      <c r="BK8734" s="37" t="s">
        <v>20</v>
      </c>
      <c r="BL8734" s="37" t="s">
        <v>20</v>
      </c>
      <c r="BM8734" s="37">
        <v>1333</v>
      </c>
      <c r="BN8734" s="37" t="s">
        <v>20</v>
      </c>
      <c r="BO8734" s="37">
        <v>3134</v>
      </c>
    </row>
    <row r="8735" spans="62:67" ht="9" customHeight="1" x14ac:dyDescent="0.25">
      <c r="BJ8735" s="36" t="s">
        <v>8753</v>
      </c>
      <c r="BK8735" s="37" t="s">
        <v>20</v>
      </c>
      <c r="BL8735" s="37" t="s">
        <v>20</v>
      </c>
      <c r="BM8735" s="37">
        <v>1325</v>
      </c>
      <c r="BN8735" s="37" t="s">
        <v>20</v>
      </c>
      <c r="BO8735" s="37">
        <v>3110</v>
      </c>
    </row>
    <row r="8736" spans="62:67" ht="9" customHeight="1" x14ac:dyDescent="0.25">
      <c r="BJ8736" s="36" t="s">
        <v>8754</v>
      </c>
      <c r="BK8736" s="37" t="s">
        <v>20</v>
      </c>
      <c r="BL8736" s="37" t="s">
        <v>20</v>
      </c>
      <c r="BM8736" s="37">
        <v>1317</v>
      </c>
      <c r="BN8736" s="37" t="s">
        <v>20</v>
      </c>
      <c r="BO8736" s="37">
        <v>3085</v>
      </c>
    </row>
    <row r="8737" spans="62:67" ht="9" customHeight="1" x14ac:dyDescent="0.25">
      <c r="BJ8737" s="36" t="s">
        <v>8755</v>
      </c>
      <c r="BK8737" s="37" t="s">
        <v>20</v>
      </c>
      <c r="BL8737" s="37" t="s">
        <v>20</v>
      </c>
      <c r="BM8737" s="37">
        <v>1309</v>
      </c>
      <c r="BN8737" s="37" t="s">
        <v>20</v>
      </c>
      <c r="BO8737" s="37">
        <v>3070</v>
      </c>
    </row>
    <row r="8738" spans="62:67" ht="9" customHeight="1" x14ac:dyDescent="0.25">
      <c r="BJ8738" s="36" t="s">
        <v>8756</v>
      </c>
      <c r="BK8738" s="37" t="s">
        <v>20</v>
      </c>
      <c r="BL8738" s="37" t="s">
        <v>20</v>
      </c>
      <c r="BM8738" s="37">
        <v>1300</v>
      </c>
      <c r="BN8738" s="37" t="s">
        <v>20</v>
      </c>
      <c r="BO8738" s="37">
        <v>3054</v>
      </c>
    </row>
    <row r="8739" spans="62:67" ht="9" customHeight="1" x14ac:dyDescent="0.25">
      <c r="BJ8739" s="36" t="s">
        <v>8757</v>
      </c>
      <c r="BK8739" s="37" t="s">
        <v>20</v>
      </c>
      <c r="BL8739" s="37" t="s">
        <v>20</v>
      </c>
      <c r="BM8739" s="37">
        <v>1291</v>
      </c>
      <c r="BN8739" s="37" t="s">
        <v>20</v>
      </c>
      <c r="BO8739" s="37">
        <v>3039</v>
      </c>
    </row>
    <row r="8740" spans="62:67" ht="9" customHeight="1" x14ac:dyDescent="0.25">
      <c r="BJ8740" s="36" t="s">
        <v>8758</v>
      </c>
      <c r="BK8740" s="37" t="s">
        <v>20</v>
      </c>
      <c r="BL8740" s="37" t="s">
        <v>20</v>
      </c>
      <c r="BM8740" s="37">
        <v>1282</v>
      </c>
      <c r="BN8740" s="37" t="s">
        <v>20</v>
      </c>
      <c r="BO8740" s="37">
        <v>3023</v>
      </c>
    </row>
    <row r="8741" spans="62:67" ht="9" customHeight="1" x14ac:dyDescent="0.25">
      <c r="BJ8741" s="36" t="s">
        <v>8759</v>
      </c>
      <c r="BK8741" s="37" t="s">
        <v>20</v>
      </c>
      <c r="BL8741" s="37" t="s">
        <v>20</v>
      </c>
      <c r="BM8741" s="37">
        <v>1273</v>
      </c>
      <c r="BN8741" s="37" t="s">
        <v>20</v>
      </c>
      <c r="BO8741" s="37">
        <v>3008</v>
      </c>
    </row>
    <row r="8742" spans="62:67" ht="9" customHeight="1" x14ac:dyDescent="0.25">
      <c r="BJ8742" s="36" t="s">
        <v>8760</v>
      </c>
      <c r="BK8742" s="37" t="s">
        <v>20</v>
      </c>
      <c r="BL8742" s="37" t="s">
        <v>20</v>
      </c>
      <c r="BM8742" s="37">
        <v>1264</v>
      </c>
      <c r="BN8742" s="37" t="s">
        <v>20</v>
      </c>
      <c r="BO8742" s="37">
        <v>2992</v>
      </c>
    </row>
    <row r="8743" spans="62:67" ht="9" customHeight="1" x14ac:dyDescent="0.25">
      <c r="BJ8743" s="36" t="s">
        <v>8761</v>
      </c>
      <c r="BK8743" s="37" t="s">
        <v>20</v>
      </c>
      <c r="BL8743" s="37" t="s">
        <v>20</v>
      </c>
      <c r="BM8743" s="37">
        <v>1255</v>
      </c>
      <c r="BN8743" s="37" t="s">
        <v>20</v>
      </c>
      <c r="BO8743" s="37">
        <v>2977</v>
      </c>
    </row>
    <row r="8744" spans="62:67" ht="9" customHeight="1" x14ac:dyDescent="0.25">
      <c r="BJ8744" s="36" t="s">
        <v>8762</v>
      </c>
      <c r="BK8744" s="37" t="s">
        <v>20</v>
      </c>
      <c r="BL8744" s="37" t="s">
        <v>20</v>
      </c>
      <c r="BM8744" s="37">
        <v>1246</v>
      </c>
      <c r="BN8744" s="37" t="s">
        <v>20</v>
      </c>
      <c r="BO8744" s="37">
        <v>2961</v>
      </c>
    </row>
    <row r="8745" spans="62:67" ht="9" customHeight="1" x14ac:dyDescent="0.25">
      <c r="BJ8745" s="36" t="s">
        <v>8763</v>
      </c>
      <c r="BK8745" s="37" t="s">
        <v>20</v>
      </c>
      <c r="BL8745" s="37" t="s">
        <v>20</v>
      </c>
      <c r="BM8745" s="37">
        <v>1237</v>
      </c>
      <c r="BN8745" s="37" t="s">
        <v>20</v>
      </c>
      <c r="BO8745" s="37">
        <v>2945</v>
      </c>
    </row>
    <row r="8746" spans="62:67" ht="9" customHeight="1" x14ac:dyDescent="0.25">
      <c r="BJ8746" s="36" t="s">
        <v>8764</v>
      </c>
      <c r="BK8746" s="37" t="s">
        <v>20</v>
      </c>
      <c r="BL8746" s="37" t="s">
        <v>20</v>
      </c>
      <c r="BM8746" s="37">
        <v>1228</v>
      </c>
      <c r="BN8746" s="37" t="s">
        <v>20</v>
      </c>
      <c r="BO8746" s="37">
        <v>2928</v>
      </c>
    </row>
    <row r="8747" spans="62:67" ht="9" customHeight="1" x14ac:dyDescent="0.25">
      <c r="BJ8747" s="36" t="s">
        <v>8765</v>
      </c>
      <c r="BK8747" s="37" t="s">
        <v>20</v>
      </c>
      <c r="BL8747" s="37" t="s">
        <v>20</v>
      </c>
      <c r="BM8747" s="37">
        <v>1218</v>
      </c>
      <c r="BN8747" s="37" t="s">
        <v>20</v>
      </c>
      <c r="BO8747" s="37">
        <v>2912</v>
      </c>
    </row>
    <row r="8748" spans="62:67" ht="9" customHeight="1" x14ac:dyDescent="0.25">
      <c r="BJ8748" s="36" t="s">
        <v>8766</v>
      </c>
      <c r="BK8748" s="37" t="s">
        <v>20</v>
      </c>
      <c r="BL8748" s="37" t="s">
        <v>20</v>
      </c>
      <c r="BM8748" s="37">
        <v>1210</v>
      </c>
      <c r="BN8748" s="37" t="s">
        <v>20</v>
      </c>
      <c r="BO8748" s="37">
        <v>2895</v>
      </c>
    </row>
    <row r="8749" spans="62:67" ht="9" customHeight="1" x14ac:dyDescent="0.25">
      <c r="BJ8749" s="36" t="s">
        <v>8767</v>
      </c>
      <c r="BK8749" s="37" t="s">
        <v>20</v>
      </c>
      <c r="BL8749" s="37" t="s">
        <v>20</v>
      </c>
      <c r="BM8749" s="37">
        <v>1202</v>
      </c>
      <c r="BN8749" s="37" t="s">
        <v>20</v>
      </c>
      <c r="BO8749" s="37">
        <v>2878</v>
      </c>
    </row>
    <row r="8750" spans="62:67" ht="9" customHeight="1" x14ac:dyDescent="0.25">
      <c r="BJ8750" s="36" t="s">
        <v>8768</v>
      </c>
      <c r="BK8750" s="37" t="s">
        <v>20</v>
      </c>
      <c r="BL8750" s="37" t="s">
        <v>20</v>
      </c>
      <c r="BM8750" s="37">
        <v>1194</v>
      </c>
      <c r="BN8750" s="37" t="s">
        <v>20</v>
      </c>
      <c r="BO8750" s="37">
        <v>2860</v>
      </c>
    </row>
    <row r="8751" spans="62:67" ht="9" customHeight="1" x14ac:dyDescent="0.25">
      <c r="BJ8751" s="36" t="s">
        <v>8769</v>
      </c>
      <c r="BK8751" s="37" t="s">
        <v>20</v>
      </c>
      <c r="BL8751" s="37" t="s">
        <v>20</v>
      </c>
      <c r="BM8751" s="37">
        <v>1185</v>
      </c>
      <c r="BN8751" s="37" t="s">
        <v>20</v>
      </c>
      <c r="BO8751" s="37">
        <v>2843</v>
      </c>
    </row>
    <row r="8752" spans="62:67" ht="9" customHeight="1" x14ac:dyDescent="0.25">
      <c r="BJ8752" s="36" t="s">
        <v>8770</v>
      </c>
      <c r="BK8752" s="37" t="s">
        <v>20</v>
      </c>
      <c r="BL8752" s="37" t="s">
        <v>20</v>
      </c>
      <c r="BM8752" s="37">
        <v>1177</v>
      </c>
      <c r="BN8752" s="37" t="s">
        <v>20</v>
      </c>
      <c r="BO8752" s="37">
        <v>2825</v>
      </c>
    </row>
    <row r="8753" spans="62:67" ht="9" customHeight="1" x14ac:dyDescent="0.25">
      <c r="BJ8753" s="36" t="s">
        <v>8771</v>
      </c>
      <c r="BK8753" s="37" t="s">
        <v>20</v>
      </c>
      <c r="BL8753" s="37" t="s">
        <v>20</v>
      </c>
      <c r="BM8753" s="37">
        <v>1169</v>
      </c>
      <c r="BN8753" s="37" t="s">
        <v>20</v>
      </c>
      <c r="BO8753" s="37">
        <v>2811</v>
      </c>
    </row>
    <row r="8754" spans="62:67" ht="9" customHeight="1" x14ac:dyDescent="0.25">
      <c r="BJ8754" s="36" t="s">
        <v>8772</v>
      </c>
      <c r="BK8754" s="37" t="s">
        <v>20</v>
      </c>
      <c r="BL8754" s="37" t="s">
        <v>20</v>
      </c>
      <c r="BM8754" s="37">
        <v>1160</v>
      </c>
      <c r="BN8754" s="37" t="s">
        <v>20</v>
      </c>
      <c r="BO8754" s="37">
        <v>2798</v>
      </c>
    </row>
    <row r="8755" spans="62:67" ht="9" customHeight="1" x14ac:dyDescent="0.25">
      <c r="BJ8755" s="36" t="s">
        <v>8773</v>
      </c>
      <c r="BK8755" s="37" t="s">
        <v>20</v>
      </c>
      <c r="BL8755" s="37" t="s">
        <v>20</v>
      </c>
      <c r="BM8755" s="37">
        <v>1152</v>
      </c>
      <c r="BN8755" s="37" t="s">
        <v>20</v>
      </c>
      <c r="BO8755" s="37">
        <v>2784</v>
      </c>
    </row>
    <row r="8756" spans="62:67" ht="9" customHeight="1" x14ac:dyDescent="0.25">
      <c r="BJ8756" s="36" t="s">
        <v>8774</v>
      </c>
      <c r="BK8756" s="37" t="s">
        <v>20</v>
      </c>
      <c r="BL8756" s="37" t="s">
        <v>20</v>
      </c>
      <c r="BM8756" s="37">
        <v>1144</v>
      </c>
      <c r="BN8756" s="37" t="s">
        <v>20</v>
      </c>
      <c r="BO8756" s="37">
        <v>2770</v>
      </c>
    </row>
    <row r="8757" spans="62:67" ht="9" customHeight="1" x14ac:dyDescent="0.25">
      <c r="BJ8757" s="36" t="s">
        <v>8775</v>
      </c>
      <c r="BK8757" s="37" t="s">
        <v>20</v>
      </c>
      <c r="BL8757" s="37" t="s">
        <v>20</v>
      </c>
      <c r="BM8757" s="37">
        <v>1135</v>
      </c>
      <c r="BN8757" s="37" t="s">
        <v>20</v>
      </c>
      <c r="BO8757" s="37">
        <v>2748</v>
      </c>
    </row>
    <row r="8758" spans="62:67" ht="9" customHeight="1" x14ac:dyDescent="0.25">
      <c r="BJ8758" s="36" t="s">
        <v>8776</v>
      </c>
      <c r="BK8758" s="37" t="s">
        <v>20</v>
      </c>
      <c r="BL8758" s="37" t="s">
        <v>20</v>
      </c>
      <c r="BM8758" s="37">
        <v>1129</v>
      </c>
      <c r="BN8758" s="37" t="s">
        <v>20</v>
      </c>
      <c r="BO8758" s="37">
        <v>2727</v>
      </c>
    </row>
    <row r="8759" spans="62:67" ht="9" customHeight="1" x14ac:dyDescent="0.25">
      <c r="BJ8759" s="36" t="s">
        <v>8777</v>
      </c>
      <c r="BK8759" s="37" t="s">
        <v>20</v>
      </c>
      <c r="BL8759" s="37" t="s">
        <v>20</v>
      </c>
      <c r="BM8759" s="37">
        <v>1123</v>
      </c>
      <c r="BN8759" s="37" t="s">
        <v>20</v>
      </c>
      <c r="BO8759" s="37">
        <v>2705</v>
      </c>
    </row>
    <row r="8760" spans="62:67" ht="9" customHeight="1" x14ac:dyDescent="0.25">
      <c r="BJ8760" s="36" t="s">
        <v>8778</v>
      </c>
      <c r="BK8760" s="37" t="s">
        <v>20</v>
      </c>
      <c r="BL8760" s="37" t="s">
        <v>20</v>
      </c>
      <c r="BM8760" s="37">
        <v>1117</v>
      </c>
      <c r="BN8760" s="37" t="s">
        <v>20</v>
      </c>
      <c r="BO8760" s="37">
        <v>2690</v>
      </c>
    </row>
    <row r="8761" spans="62:67" ht="9" customHeight="1" x14ac:dyDescent="0.25">
      <c r="BJ8761" s="36" t="s">
        <v>8779</v>
      </c>
      <c r="BK8761" s="37" t="s">
        <v>20</v>
      </c>
      <c r="BL8761" s="37" t="s">
        <v>20</v>
      </c>
      <c r="BM8761" s="37">
        <v>1111</v>
      </c>
      <c r="BN8761" s="37" t="s">
        <v>20</v>
      </c>
      <c r="BO8761" s="37">
        <v>2675</v>
      </c>
    </row>
    <row r="8762" spans="62:67" ht="9" customHeight="1" x14ac:dyDescent="0.25">
      <c r="BJ8762" s="36" t="s">
        <v>8780</v>
      </c>
      <c r="BK8762" s="37" t="s">
        <v>20</v>
      </c>
      <c r="BL8762" s="37" t="s">
        <v>20</v>
      </c>
      <c r="BM8762" s="37">
        <v>1104</v>
      </c>
      <c r="BN8762" s="37" t="s">
        <v>20</v>
      </c>
      <c r="BO8762" s="37">
        <v>2660</v>
      </c>
    </row>
    <row r="8763" spans="62:67" ht="9" customHeight="1" x14ac:dyDescent="0.25">
      <c r="BJ8763" s="36" t="s">
        <v>8781</v>
      </c>
      <c r="BK8763" s="37" t="s">
        <v>20</v>
      </c>
      <c r="BL8763" s="37" t="s">
        <v>20</v>
      </c>
      <c r="BM8763" s="37">
        <v>1098</v>
      </c>
      <c r="BN8763" s="37" t="s">
        <v>20</v>
      </c>
      <c r="BO8763" s="37">
        <v>2643</v>
      </c>
    </row>
    <row r="8764" spans="62:67" ht="9" customHeight="1" x14ac:dyDescent="0.25">
      <c r="BJ8764" s="36" t="s">
        <v>8782</v>
      </c>
      <c r="BK8764" s="37" t="s">
        <v>20</v>
      </c>
      <c r="BL8764" s="37" t="s">
        <v>20</v>
      </c>
      <c r="BM8764" s="37">
        <v>1092</v>
      </c>
      <c r="BN8764" s="37" t="s">
        <v>20</v>
      </c>
      <c r="BO8764" s="37">
        <v>2627</v>
      </c>
    </row>
    <row r="8765" spans="62:67" ht="9" customHeight="1" x14ac:dyDescent="0.25">
      <c r="BJ8765" s="36" t="s">
        <v>8783</v>
      </c>
      <c r="BK8765" s="37" t="s">
        <v>20</v>
      </c>
      <c r="BL8765" s="37" t="s">
        <v>20</v>
      </c>
      <c r="BM8765" s="37">
        <v>1086</v>
      </c>
      <c r="BN8765" s="37" t="s">
        <v>20</v>
      </c>
      <c r="BO8765" s="37">
        <v>2610</v>
      </c>
    </row>
    <row r="8766" spans="62:67" ht="9" customHeight="1" x14ac:dyDescent="0.25">
      <c r="BJ8766" s="36" t="s">
        <v>8784</v>
      </c>
      <c r="BK8766" s="37" t="s">
        <v>20</v>
      </c>
      <c r="BL8766" s="37" t="s">
        <v>20</v>
      </c>
      <c r="BM8766" s="37">
        <v>1080</v>
      </c>
      <c r="BN8766" s="37" t="s">
        <v>20</v>
      </c>
      <c r="BO8766" s="37">
        <v>2594</v>
      </c>
    </row>
    <row r="8767" spans="62:67" ht="9" customHeight="1" x14ac:dyDescent="0.25">
      <c r="BJ8767" s="36" t="s">
        <v>8785</v>
      </c>
      <c r="BK8767" s="37" t="s">
        <v>20</v>
      </c>
      <c r="BL8767" s="37" t="s">
        <v>20</v>
      </c>
      <c r="BM8767" s="37">
        <v>1073</v>
      </c>
      <c r="BN8767" s="37" t="s">
        <v>20</v>
      </c>
      <c r="BO8767" s="37">
        <v>2577</v>
      </c>
    </row>
    <row r="8768" spans="62:67" ht="9" customHeight="1" x14ac:dyDescent="0.25">
      <c r="BJ8768" s="36" t="s">
        <v>8786</v>
      </c>
      <c r="BK8768" s="37" t="s">
        <v>20</v>
      </c>
      <c r="BL8768" s="37" t="s">
        <v>20</v>
      </c>
      <c r="BM8768" s="37">
        <v>1064</v>
      </c>
      <c r="BN8768" s="37" t="s">
        <v>20</v>
      </c>
      <c r="BO8768" s="37">
        <v>2563</v>
      </c>
    </row>
    <row r="8769" spans="62:67" ht="9" customHeight="1" x14ac:dyDescent="0.25">
      <c r="BJ8769" s="36" t="s">
        <v>8787</v>
      </c>
      <c r="BK8769" s="37" t="s">
        <v>20</v>
      </c>
      <c r="BL8769" s="37" t="s">
        <v>20</v>
      </c>
      <c r="BM8769" s="37">
        <v>1055</v>
      </c>
      <c r="BN8769" s="37" t="s">
        <v>20</v>
      </c>
      <c r="BO8769" s="37">
        <v>2549</v>
      </c>
    </row>
    <row r="8770" spans="62:67" ht="9" customHeight="1" x14ac:dyDescent="0.25">
      <c r="BJ8770" s="36" t="s">
        <v>8788</v>
      </c>
      <c r="BK8770" s="37" t="s">
        <v>20</v>
      </c>
      <c r="BL8770" s="37" t="s">
        <v>20</v>
      </c>
      <c r="BM8770" s="37">
        <v>1046</v>
      </c>
      <c r="BN8770" s="37" t="s">
        <v>20</v>
      </c>
      <c r="BO8770" s="37">
        <v>2536</v>
      </c>
    </row>
    <row r="8771" spans="62:67" ht="9" customHeight="1" x14ac:dyDescent="0.25">
      <c r="BJ8771" s="36" t="s">
        <v>8789</v>
      </c>
      <c r="BK8771" s="37" t="s">
        <v>20</v>
      </c>
      <c r="BL8771" s="37" t="s">
        <v>20</v>
      </c>
      <c r="BM8771" s="37">
        <v>1037</v>
      </c>
      <c r="BN8771" s="37" t="s">
        <v>20</v>
      </c>
      <c r="BO8771" s="37">
        <v>2522</v>
      </c>
    </row>
    <row r="8772" spans="62:67" ht="9" customHeight="1" x14ac:dyDescent="0.25">
      <c r="BJ8772" s="36" t="s">
        <v>8790</v>
      </c>
      <c r="BK8772" s="37" t="s">
        <v>20</v>
      </c>
      <c r="BL8772" s="37" t="s">
        <v>20</v>
      </c>
      <c r="BM8772" s="37">
        <v>1027</v>
      </c>
      <c r="BN8772" s="37" t="s">
        <v>20</v>
      </c>
      <c r="BO8772" s="37">
        <v>2508</v>
      </c>
    </row>
    <row r="8773" spans="62:67" ht="9" customHeight="1" x14ac:dyDescent="0.25">
      <c r="BJ8773" s="36" t="s">
        <v>8791</v>
      </c>
      <c r="BK8773" s="37" t="s">
        <v>20</v>
      </c>
      <c r="BL8773" s="37" t="s">
        <v>20</v>
      </c>
      <c r="BM8773" s="37">
        <v>1018</v>
      </c>
      <c r="BN8773" s="37" t="s">
        <v>20</v>
      </c>
      <c r="BO8773" s="37">
        <v>2493</v>
      </c>
    </row>
    <row r="8774" spans="62:67" ht="9" customHeight="1" x14ac:dyDescent="0.25">
      <c r="BJ8774" s="36" t="s">
        <v>8792</v>
      </c>
      <c r="BK8774" s="37" t="s">
        <v>20</v>
      </c>
      <c r="BL8774" s="37" t="s">
        <v>20</v>
      </c>
      <c r="BM8774" s="37">
        <v>1009</v>
      </c>
      <c r="BN8774" s="37" t="s">
        <v>20</v>
      </c>
      <c r="BO8774" s="37">
        <v>2479</v>
      </c>
    </row>
    <row r="8775" spans="62:67" ht="9" customHeight="1" x14ac:dyDescent="0.25">
      <c r="BJ8775" s="36" t="s">
        <v>8793</v>
      </c>
      <c r="BK8775" s="37" t="s">
        <v>20</v>
      </c>
      <c r="BL8775" s="37" t="s">
        <v>20</v>
      </c>
      <c r="BM8775" s="37">
        <v>1000</v>
      </c>
      <c r="BN8775" s="37" t="s">
        <v>20</v>
      </c>
      <c r="BO8775" s="37">
        <v>2464</v>
      </c>
    </row>
    <row r="8776" spans="62:67" ht="9" customHeight="1" x14ac:dyDescent="0.25">
      <c r="BJ8776" s="36" t="s">
        <v>8794</v>
      </c>
      <c r="BK8776" s="37" t="s">
        <v>20</v>
      </c>
      <c r="BL8776" s="37" t="s">
        <v>20</v>
      </c>
      <c r="BM8776" s="37">
        <v>991</v>
      </c>
      <c r="BN8776" s="37" t="s">
        <v>20</v>
      </c>
      <c r="BO8776" s="37">
        <v>2450</v>
      </c>
    </row>
    <row r="8777" spans="62:67" ht="9" customHeight="1" x14ac:dyDescent="0.25">
      <c r="BJ8777" s="36" t="s">
        <v>8795</v>
      </c>
      <c r="BK8777" s="37" t="s">
        <v>20</v>
      </c>
      <c r="BL8777" s="37" t="s">
        <v>20</v>
      </c>
      <c r="BM8777" s="37">
        <v>981</v>
      </c>
      <c r="BN8777" s="37" t="s">
        <v>20</v>
      </c>
      <c r="BO8777" s="37">
        <v>2435</v>
      </c>
    </row>
    <row r="8778" spans="62:67" ht="9" customHeight="1" x14ac:dyDescent="0.25">
      <c r="BJ8778" s="36" t="s">
        <v>8796</v>
      </c>
      <c r="BK8778" s="37" t="s">
        <v>20</v>
      </c>
      <c r="BL8778" s="37" t="s">
        <v>20</v>
      </c>
      <c r="BM8778" s="37">
        <v>975</v>
      </c>
      <c r="BN8778" s="37" t="s">
        <v>20</v>
      </c>
      <c r="BO8778" s="37">
        <v>2421</v>
      </c>
    </row>
    <row r="8779" spans="62:67" ht="9" customHeight="1" x14ac:dyDescent="0.25">
      <c r="BJ8779" s="36" t="s">
        <v>8797</v>
      </c>
      <c r="BK8779" s="37" t="s">
        <v>20</v>
      </c>
      <c r="BL8779" s="37" t="s">
        <v>20</v>
      </c>
      <c r="BM8779" s="37">
        <v>969</v>
      </c>
      <c r="BN8779" s="37" t="s">
        <v>20</v>
      </c>
      <c r="BO8779" s="37">
        <v>2406</v>
      </c>
    </row>
    <row r="8780" spans="62:67" ht="9" customHeight="1" x14ac:dyDescent="0.25">
      <c r="BJ8780" s="36" t="s">
        <v>8798</v>
      </c>
      <c r="BK8780" s="37" t="s">
        <v>20</v>
      </c>
      <c r="BL8780" s="37" t="s">
        <v>20</v>
      </c>
      <c r="BM8780" s="37">
        <v>963</v>
      </c>
      <c r="BN8780" s="37" t="s">
        <v>20</v>
      </c>
      <c r="BO8780" s="37">
        <v>2392</v>
      </c>
    </row>
    <row r="8781" spans="62:67" ht="9" customHeight="1" x14ac:dyDescent="0.25">
      <c r="BJ8781" s="36" t="s">
        <v>8799</v>
      </c>
      <c r="BK8781" s="37" t="s">
        <v>20</v>
      </c>
      <c r="BL8781" s="37" t="s">
        <v>20</v>
      </c>
      <c r="BM8781" s="37">
        <v>957</v>
      </c>
      <c r="BN8781" s="37" t="s">
        <v>20</v>
      </c>
      <c r="BO8781" s="37">
        <v>2377</v>
      </c>
    </row>
    <row r="8782" spans="62:67" ht="9" customHeight="1" x14ac:dyDescent="0.25">
      <c r="BJ8782" s="36" t="s">
        <v>8800</v>
      </c>
      <c r="BK8782" s="37" t="s">
        <v>20</v>
      </c>
      <c r="BL8782" s="37" t="s">
        <v>20</v>
      </c>
      <c r="BM8782" s="37">
        <v>950</v>
      </c>
      <c r="BN8782" s="37" t="s">
        <v>20</v>
      </c>
      <c r="BO8782" s="37">
        <v>2362</v>
      </c>
    </row>
    <row r="8783" spans="62:67" ht="9" customHeight="1" x14ac:dyDescent="0.25">
      <c r="BJ8783" s="36" t="s">
        <v>8801</v>
      </c>
      <c r="BK8783" s="37" t="s">
        <v>20</v>
      </c>
      <c r="BL8783" s="37" t="s">
        <v>20</v>
      </c>
      <c r="BM8783" s="37">
        <v>944</v>
      </c>
      <c r="BN8783" s="37" t="s">
        <v>20</v>
      </c>
      <c r="BO8783" s="37">
        <v>2346</v>
      </c>
    </row>
    <row r="8784" spans="62:67" ht="9" customHeight="1" x14ac:dyDescent="0.25">
      <c r="BJ8784" s="36" t="s">
        <v>8802</v>
      </c>
      <c r="BK8784" s="37" t="s">
        <v>20</v>
      </c>
      <c r="BL8784" s="37" t="s">
        <v>20</v>
      </c>
      <c r="BM8784" s="37">
        <v>938</v>
      </c>
      <c r="BN8784" s="37" t="s">
        <v>20</v>
      </c>
      <c r="BO8784" s="37">
        <v>2331</v>
      </c>
    </row>
    <row r="8785" spans="62:67" ht="9" customHeight="1" x14ac:dyDescent="0.25">
      <c r="BJ8785" s="36" t="s">
        <v>8803</v>
      </c>
      <c r="BK8785" s="37" t="s">
        <v>20</v>
      </c>
      <c r="BL8785" s="37" t="s">
        <v>20</v>
      </c>
      <c r="BM8785" s="37">
        <v>932</v>
      </c>
      <c r="BN8785" s="37" t="s">
        <v>20</v>
      </c>
      <c r="BO8785" s="37">
        <v>2316</v>
      </c>
    </row>
    <row r="8786" spans="62:67" ht="9" customHeight="1" x14ac:dyDescent="0.25">
      <c r="BJ8786" s="36" t="s">
        <v>8804</v>
      </c>
      <c r="BK8786" s="37" t="s">
        <v>20</v>
      </c>
      <c r="BL8786" s="37" t="s">
        <v>20</v>
      </c>
      <c r="BM8786" s="37">
        <v>926</v>
      </c>
      <c r="BN8786" s="37" t="s">
        <v>20</v>
      </c>
      <c r="BO8786" s="37">
        <v>2300</v>
      </c>
    </row>
    <row r="8787" spans="62:67" ht="9" customHeight="1" x14ac:dyDescent="0.25">
      <c r="BJ8787" s="36" t="s">
        <v>8805</v>
      </c>
      <c r="BK8787" s="37" t="s">
        <v>20</v>
      </c>
      <c r="BL8787" s="37" t="s">
        <v>20</v>
      </c>
      <c r="BM8787" s="37">
        <v>919</v>
      </c>
      <c r="BN8787" s="37" t="s">
        <v>20</v>
      </c>
      <c r="BO8787" s="37">
        <v>2285</v>
      </c>
    </row>
    <row r="8788" spans="62:67" ht="9" customHeight="1" x14ac:dyDescent="0.25">
      <c r="BJ8788" s="36" t="s">
        <v>8806</v>
      </c>
      <c r="BK8788" s="37" t="s">
        <v>20</v>
      </c>
      <c r="BL8788" s="37" t="s">
        <v>20</v>
      </c>
      <c r="BM8788" s="37">
        <v>912</v>
      </c>
      <c r="BN8788" s="37" t="s">
        <v>20</v>
      </c>
      <c r="BO8788" s="37">
        <v>2270</v>
      </c>
    </row>
    <row r="8789" spans="62:67" ht="9" customHeight="1" x14ac:dyDescent="0.25">
      <c r="BJ8789" s="36" t="s">
        <v>8807</v>
      </c>
      <c r="BK8789" s="37" t="s">
        <v>20</v>
      </c>
      <c r="BL8789" s="37" t="s">
        <v>20</v>
      </c>
      <c r="BM8789" s="37">
        <v>905</v>
      </c>
      <c r="BN8789" s="37" t="s">
        <v>20</v>
      </c>
      <c r="BO8789" s="37">
        <v>2254</v>
      </c>
    </row>
    <row r="8790" spans="62:67" ht="9" customHeight="1" x14ac:dyDescent="0.25">
      <c r="BJ8790" s="36" t="s">
        <v>8808</v>
      </c>
      <c r="BK8790" s="37" t="s">
        <v>20</v>
      </c>
      <c r="BL8790" s="37" t="s">
        <v>20</v>
      </c>
      <c r="BM8790" s="37">
        <v>898</v>
      </c>
      <c r="BN8790" s="37" t="s">
        <v>20</v>
      </c>
      <c r="BO8790" s="37">
        <v>2239</v>
      </c>
    </row>
    <row r="8791" spans="62:67" ht="9" customHeight="1" x14ac:dyDescent="0.25">
      <c r="BJ8791" s="36" t="s">
        <v>8809</v>
      </c>
      <c r="BK8791" s="37" t="s">
        <v>20</v>
      </c>
      <c r="BL8791" s="37" t="s">
        <v>20</v>
      </c>
      <c r="BM8791" s="37">
        <v>891</v>
      </c>
      <c r="BN8791" s="37" t="s">
        <v>20</v>
      </c>
      <c r="BO8791" s="37">
        <v>2224</v>
      </c>
    </row>
    <row r="8792" spans="62:67" ht="9" customHeight="1" x14ac:dyDescent="0.25">
      <c r="BJ8792" s="36" t="s">
        <v>8810</v>
      </c>
      <c r="BK8792" s="37" t="s">
        <v>20</v>
      </c>
      <c r="BL8792" s="37" t="s">
        <v>20</v>
      </c>
      <c r="BM8792" s="37">
        <v>884</v>
      </c>
      <c r="BN8792" s="37" t="s">
        <v>20</v>
      </c>
      <c r="BO8792" s="37">
        <v>2208</v>
      </c>
    </row>
    <row r="8793" spans="62:67" ht="9" customHeight="1" x14ac:dyDescent="0.25">
      <c r="BJ8793" s="36" t="s">
        <v>8811</v>
      </c>
      <c r="BK8793" s="37" t="s">
        <v>20</v>
      </c>
      <c r="BL8793" s="37" t="s">
        <v>20</v>
      </c>
      <c r="BM8793" s="37">
        <v>877</v>
      </c>
      <c r="BN8793" s="37" t="s">
        <v>20</v>
      </c>
      <c r="BO8793" s="37">
        <v>2193</v>
      </c>
    </row>
    <row r="8794" spans="62:67" ht="9" customHeight="1" x14ac:dyDescent="0.25">
      <c r="BJ8794" s="36" t="s">
        <v>8812</v>
      </c>
      <c r="BK8794" s="37" t="s">
        <v>20</v>
      </c>
      <c r="BL8794" s="37" t="s">
        <v>20</v>
      </c>
      <c r="BM8794" s="37">
        <v>870</v>
      </c>
      <c r="BN8794" s="37" t="s">
        <v>20</v>
      </c>
      <c r="BO8794" s="37">
        <v>2181</v>
      </c>
    </row>
    <row r="8795" spans="62:67" ht="9" customHeight="1" x14ac:dyDescent="0.25">
      <c r="BJ8795" s="36" t="s">
        <v>8813</v>
      </c>
      <c r="BK8795" s="37" t="s">
        <v>20</v>
      </c>
      <c r="BL8795" s="37" t="s">
        <v>20</v>
      </c>
      <c r="BM8795" s="37">
        <v>863</v>
      </c>
      <c r="BN8795" s="37" t="s">
        <v>20</v>
      </c>
      <c r="BO8795" s="37">
        <v>2169</v>
      </c>
    </row>
    <row r="8796" spans="62:67" ht="9" customHeight="1" x14ac:dyDescent="0.25">
      <c r="BJ8796" s="36" t="s">
        <v>8814</v>
      </c>
      <c r="BK8796" s="37" t="s">
        <v>20</v>
      </c>
      <c r="BL8796" s="37" t="s">
        <v>20</v>
      </c>
      <c r="BM8796" s="37">
        <v>856</v>
      </c>
      <c r="BN8796" s="37" t="s">
        <v>20</v>
      </c>
      <c r="BO8796" s="37">
        <v>2157</v>
      </c>
    </row>
    <row r="8797" spans="62:67" ht="9" customHeight="1" x14ac:dyDescent="0.25">
      <c r="BJ8797" s="36" t="s">
        <v>8815</v>
      </c>
      <c r="BK8797" s="37" t="s">
        <v>20</v>
      </c>
      <c r="BL8797" s="37" t="s">
        <v>20</v>
      </c>
      <c r="BM8797" s="37">
        <v>848</v>
      </c>
      <c r="BN8797" s="37" t="s">
        <v>20</v>
      </c>
      <c r="BO8797" s="37">
        <v>2144</v>
      </c>
    </row>
    <row r="8798" spans="62:67" ht="9" customHeight="1" x14ac:dyDescent="0.25">
      <c r="BJ8798" s="36" t="s">
        <v>8816</v>
      </c>
      <c r="BK8798" s="37" t="s">
        <v>20</v>
      </c>
      <c r="BL8798" s="37" t="s">
        <v>20</v>
      </c>
      <c r="BM8798" s="37">
        <v>841</v>
      </c>
      <c r="BN8798" s="37" t="s">
        <v>20</v>
      </c>
      <c r="BO8798" s="37">
        <v>2132</v>
      </c>
    </row>
    <row r="8799" spans="62:67" ht="9" customHeight="1" x14ac:dyDescent="0.25">
      <c r="BJ8799" s="36" t="s">
        <v>8817</v>
      </c>
      <c r="BK8799" s="37" t="s">
        <v>20</v>
      </c>
      <c r="BL8799" s="37" t="s">
        <v>20</v>
      </c>
      <c r="BM8799" s="37">
        <v>834</v>
      </c>
      <c r="BN8799" s="37" t="s">
        <v>20</v>
      </c>
      <c r="BO8799" s="37">
        <v>2120</v>
      </c>
    </row>
    <row r="8800" spans="62:67" ht="9" customHeight="1" x14ac:dyDescent="0.25">
      <c r="BJ8800" s="36" t="s">
        <v>8818</v>
      </c>
      <c r="BK8800" s="37" t="s">
        <v>20</v>
      </c>
      <c r="BL8800" s="37" t="s">
        <v>20</v>
      </c>
      <c r="BM8800" s="37">
        <v>827</v>
      </c>
      <c r="BN8800" s="37" t="s">
        <v>20</v>
      </c>
      <c r="BO8800" s="37">
        <v>2108</v>
      </c>
    </row>
    <row r="8801" spans="62:67" ht="9" customHeight="1" x14ac:dyDescent="0.25">
      <c r="BJ8801" s="36" t="s">
        <v>8819</v>
      </c>
      <c r="BK8801" s="37" t="s">
        <v>20</v>
      </c>
      <c r="BL8801" s="37" t="s">
        <v>20</v>
      </c>
      <c r="BM8801" s="37">
        <v>820</v>
      </c>
      <c r="BN8801" s="37" t="s">
        <v>20</v>
      </c>
      <c r="BO8801" s="37">
        <v>2096</v>
      </c>
    </row>
    <row r="8802" spans="62:67" ht="9" customHeight="1" x14ac:dyDescent="0.25">
      <c r="BJ8802" s="36" t="s">
        <v>8820</v>
      </c>
      <c r="BK8802" s="37" t="s">
        <v>20</v>
      </c>
      <c r="BL8802" s="37" t="s">
        <v>20</v>
      </c>
      <c r="BM8802" s="37">
        <v>813</v>
      </c>
      <c r="BN8802" s="37" t="s">
        <v>20</v>
      </c>
      <c r="BO8802" s="37">
        <v>2084</v>
      </c>
    </row>
    <row r="8803" spans="62:67" ht="9" customHeight="1" x14ac:dyDescent="0.25">
      <c r="BJ8803" s="36" t="s">
        <v>8821</v>
      </c>
      <c r="BK8803" s="37" t="s">
        <v>20</v>
      </c>
      <c r="BL8803" s="37" t="s">
        <v>20</v>
      </c>
      <c r="BM8803" s="37">
        <v>806</v>
      </c>
      <c r="BN8803" s="37" t="s">
        <v>20</v>
      </c>
      <c r="BO8803" s="37">
        <v>2071</v>
      </c>
    </row>
    <row r="8804" spans="62:67" ht="9" customHeight="1" x14ac:dyDescent="0.25">
      <c r="BJ8804" s="36" t="s">
        <v>8822</v>
      </c>
      <c r="BK8804" s="37" t="s">
        <v>20</v>
      </c>
      <c r="BL8804" s="37" t="s">
        <v>20</v>
      </c>
      <c r="BM8804" s="37">
        <v>799</v>
      </c>
      <c r="BN8804" s="37" t="s">
        <v>20</v>
      </c>
      <c r="BO8804" s="37">
        <v>2059</v>
      </c>
    </row>
    <row r="8805" spans="62:67" ht="9" customHeight="1" x14ac:dyDescent="0.25">
      <c r="BJ8805" s="36" t="s">
        <v>8823</v>
      </c>
      <c r="BK8805" s="37" t="s">
        <v>20</v>
      </c>
      <c r="BL8805" s="37" t="s">
        <v>20</v>
      </c>
      <c r="BM8805" s="37">
        <v>792</v>
      </c>
      <c r="BN8805" s="37" t="s">
        <v>20</v>
      </c>
      <c r="BO8805" s="37">
        <v>2047</v>
      </c>
    </row>
    <row r="8806" spans="62:67" ht="9" customHeight="1" x14ac:dyDescent="0.25">
      <c r="BJ8806" s="36" t="s">
        <v>8824</v>
      </c>
      <c r="BK8806" s="37" t="s">
        <v>20</v>
      </c>
      <c r="BL8806" s="37" t="s">
        <v>20</v>
      </c>
      <c r="BM8806" s="37">
        <v>785</v>
      </c>
      <c r="BN8806" s="37" t="s">
        <v>20</v>
      </c>
      <c r="BO8806" s="37">
        <v>2035</v>
      </c>
    </row>
    <row r="8807" spans="62:67" ht="9" customHeight="1" x14ac:dyDescent="0.25">
      <c r="BJ8807" s="36" t="s">
        <v>8825</v>
      </c>
      <c r="BK8807" s="37" t="s">
        <v>20</v>
      </c>
      <c r="BL8807" s="37" t="s">
        <v>20</v>
      </c>
      <c r="BM8807" s="37">
        <v>778</v>
      </c>
      <c r="BN8807" s="37" t="s">
        <v>20</v>
      </c>
      <c r="BO8807" s="37">
        <v>2016</v>
      </c>
    </row>
    <row r="8808" spans="62:67" ht="9" customHeight="1" x14ac:dyDescent="0.25">
      <c r="BJ8808" s="36" t="s">
        <v>8826</v>
      </c>
      <c r="BK8808" s="37" t="s">
        <v>20</v>
      </c>
      <c r="BL8808" s="37" t="s">
        <v>20</v>
      </c>
      <c r="BM8808" s="37">
        <v>772</v>
      </c>
      <c r="BN8808" s="37" t="s">
        <v>20</v>
      </c>
      <c r="BO8808" s="37">
        <v>2003</v>
      </c>
    </row>
    <row r="8809" spans="62:67" ht="9" customHeight="1" x14ac:dyDescent="0.25">
      <c r="BJ8809" s="36" t="s">
        <v>8827</v>
      </c>
      <c r="BK8809" s="37" t="s">
        <v>20</v>
      </c>
      <c r="BL8809" s="37" t="s">
        <v>20</v>
      </c>
      <c r="BM8809" s="37">
        <v>766</v>
      </c>
      <c r="BN8809" s="37" t="s">
        <v>20</v>
      </c>
      <c r="BO8809" s="37">
        <v>1989</v>
      </c>
    </row>
    <row r="8810" spans="62:67" ht="9" customHeight="1" x14ac:dyDescent="0.25">
      <c r="BJ8810" s="36" t="s">
        <v>8828</v>
      </c>
      <c r="BK8810" s="37" t="s">
        <v>20</v>
      </c>
      <c r="BL8810" s="37" t="s">
        <v>20</v>
      </c>
      <c r="BM8810" s="37">
        <v>760</v>
      </c>
      <c r="BN8810" s="37" t="s">
        <v>20</v>
      </c>
      <c r="BO8810" s="37">
        <v>1976</v>
      </c>
    </row>
    <row r="8811" spans="62:67" ht="9" customHeight="1" x14ac:dyDescent="0.25">
      <c r="BJ8811" s="36" t="s">
        <v>8829</v>
      </c>
      <c r="BK8811" s="37" t="s">
        <v>20</v>
      </c>
      <c r="BL8811" s="37" t="s">
        <v>20</v>
      </c>
      <c r="BM8811" s="37">
        <v>754</v>
      </c>
      <c r="BN8811" s="37" t="s">
        <v>20</v>
      </c>
      <c r="BO8811" s="37">
        <v>1962</v>
      </c>
    </row>
    <row r="8812" spans="62:67" ht="9" customHeight="1" x14ac:dyDescent="0.25">
      <c r="BJ8812" s="36" t="s">
        <v>8830</v>
      </c>
      <c r="BK8812" s="37" t="s">
        <v>20</v>
      </c>
      <c r="BL8812" s="37" t="s">
        <v>20</v>
      </c>
      <c r="BM8812" s="37">
        <v>748</v>
      </c>
      <c r="BN8812" s="37" t="s">
        <v>20</v>
      </c>
      <c r="BO8812" s="37">
        <v>1949</v>
      </c>
    </row>
    <row r="8813" spans="62:67" ht="9" customHeight="1" x14ac:dyDescent="0.25">
      <c r="BJ8813" s="36" t="s">
        <v>8831</v>
      </c>
      <c r="BK8813" s="37" t="s">
        <v>20</v>
      </c>
      <c r="BL8813" s="37" t="s">
        <v>20</v>
      </c>
      <c r="BM8813" s="37">
        <v>742</v>
      </c>
      <c r="BN8813" s="37" t="s">
        <v>20</v>
      </c>
      <c r="BO8813" s="37">
        <v>1936</v>
      </c>
    </row>
    <row r="8814" spans="62:67" ht="9" customHeight="1" x14ac:dyDescent="0.25">
      <c r="BJ8814" s="36" t="s">
        <v>8832</v>
      </c>
      <c r="BK8814" s="37" t="s">
        <v>20</v>
      </c>
      <c r="BL8814" s="37" t="s">
        <v>20</v>
      </c>
      <c r="BM8814" s="37">
        <v>736</v>
      </c>
      <c r="BN8814" s="37" t="s">
        <v>20</v>
      </c>
      <c r="BO8814" s="37">
        <v>1923</v>
      </c>
    </row>
    <row r="8815" spans="62:67" ht="9" customHeight="1" x14ac:dyDescent="0.25">
      <c r="BJ8815" s="36" t="s">
        <v>8833</v>
      </c>
      <c r="BK8815" s="37" t="s">
        <v>20</v>
      </c>
      <c r="BL8815" s="37" t="s">
        <v>20</v>
      </c>
      <c r="BM8815" s="37">
        <v>730</v>
      </c>
      <c r="BN8815" s="37" t="s">
        <v>20</v>
      </c>
      <c r="BO8815" s="37">
        <v>1909</v>
      </c>
    </row>
    <row r="8816" spans="62:67" ht="9" customHeight="1" x14ac:dyDescent="0.25">
      <c r="BJ8816" s="36" t="s">
        <v>8834</v>
      </c>
      <c r="BK8816" s="37" t="s">
        <v>20</v>
      </c>
      <c r="BL8816" s="37" t="s">
        <v>20</v>
      </c>
      <c r="BM8816" s="37">
        <v>724</v>
      </c>
      <c r="BN8816" s="37" t="s">
        <v>20</v>
      </c>
      <c r="BO8816" s="37">
        <v>1896</v>
      </c>
    </row>
    <row r="8817" spans="62:67" ht="9" customHeight="1" x14ac:dyDescent="0.25">
      <c r="BJ8817" s="36" t="s">
        <v>8835</v>
      </c>
      <c r="BK8817" s="37" t="s">
        <v>20</v>
      </c>
      <c r="BL8817" s="37" t="s">
        <v>20</v>
      </c>
      <c r="BM8817" s="37">
        <v>717</v>
      </c>
      <c r="BN8817" s="37" t="s">
        <v>20</v>
      </c>
      <c r="BO8817" s="37">
        <v>1885</v>
      </c>
    </row>
    <row r="8818" spans="62:67" ht="9" customHeight="1" x14ac:dyDescent="0.25">
      <c r="BJ8818" s="36" t="s">
        <v>8836</v>
      </c>
      <c r="BK8818" s="37" t="s">
        <v>20</v>
      </c>
      <c r="BL8818" s="37" t="s">
        <v>20</v>
      </c>
      <c r="BM8818" s="37">
        <v>713</v>
      </c>
      <c r="BN8818" s="37" t="s">
        <v>20</v>
      </c>
      <c r="BO8818" s="37">
        <v>1873</v>
      </c>
    </row>
    <row r="8819" spans="62:67" ht="9" customHeight="1" x14ac:dyDescent="0.25">
      <c r="BJ8819" s="36" t="s">
        <v>8837</v>
      </c>
      <c r="BK8819" s="37" t="s">
        <v>20</v>
      </c>
      <c r="BL8819" s="37" t="s">
        <v>20</v>
      </c>
      <c r="BM8819" s="37">
        <v>708</v>
      </c>
      <c r="BN8819" s="37" t="s">
        <v>20</v>
      </c>
      <c r="BO8819" s="37">
        <v>1860</v>
      </c>
    </row>
    <row r="8820" spans="62:67" ht="9" customHeight="1" x14ac:dyDescent="0.25">
      <c r="BJ8820" s="36" t="s">
        <v>8838</v>
      </c>
      <c r="BK8820" s="37" t="s">
        <v>20</v>
      </c>
      <c r="BL8820" s="37" t="s">
        <v>20</v>
      </c>
      <c r="BM8820" s="37">
        <v>703</v>
      </c>
      <c r="BN8820" s="37" t="s">
        <v>20</v>
      </c>
      <c r="BO8820" s="37">
        <v>1848</v>
      </c>
    </row>
    <row r="8821" spans="62:67" ht="9" customHeight="1" x14ac:dyDescent="0.25">
      <c r="BJ8821" s="36" t="s">
        <v>8839</v>
      </c>
      <c r="BK8821" s="37" t="s">
        <v>20</v>
      </c>
      <c r="BL8821" s="37" t="s">
        <v>20</v>
      </c>
      <c r="BM8821" s="37">
        <v>698</v>
      </c>
      <c r="BN8821" s="37" t="s">
        <v>20</v>
      </c>
      <c r="BO8821" s="37">
        <v>1836</v>
      </c>
    </row>
    <row r="8822" spans="62:67" ht="9" customHeight="1" x14ac:dyDescent="0.25">
      <c r="BJ8822" s="36" t="s">
        <v>8840</v>
      </c>
      <c r="BK8822" s="37" t="s">
        <v>20</v>
      </c>
      <c r="BL8822" s="37" t="s">
        <v>20</v>
      </c>
      <c r="BM8822" s="37">
        <v>693</v>
      </c>
      <c r="BN8822" s="37" t="s">
        <v>20</v>
      </c>
      <c r="BO8822" s="37">
        <v>1824</v>
      </c>
    </row>
    <row r="8823" spans="62:67" ht="9" customHeight="1" x14ac:dyDescent="0.25">
      <c r="BJ8823" s="36" t="s">
        <v>8841</v>
      </c>
      <c r="BK8823" s="37" t="s">
        <v>20</v>
      </c>
      <c r="BL8823" s="37" t="s">
        <v>20</v>
      </c>
      <c r="BM8823" s="37">
        <v>688</v>
      </c>
      <c r="BN8823" s="37" t="s">
        <v>20</v>
      </c>
      <c r="BO8823" s="37">
        <v>1811</v>
      </c>
    </row>
    <row r="8824" spans="62:67" ht="9" customHeight="1" x14ac:dyDescent="0.25">
      <c r="BJ8824" s="36" t="s">
        <v>8842</v>
      </c>
      <c r="BK8824" s="37" t="s">
        <v>20</v>
      </c>
      <c r="BL8824" s="37" t="s">
        <v>20</v>
      </c>
      <c r="BM8824" s="37">
        <v>683</v>
      </c>
      <c r="BN8824" s="37" t="s">
        <v>20</v>
      </c>
      <c r="BO8824" s="37">
        <v>1799</v>
      </c>
    </row>
    <row r="8825" spans="62:67" ht="9" customHeight="1" x14ac:dyDescent="0.25">
      <c r="BJ8825" s="36" t="s">
        <v>8843</v>
      </c>
      <c r="BK8825" s="37" t="s">
        <v>20</v>
      </c>
      <c r="BL8825" s="37" t="s">
        <v>20</v>
      </c>
      <c r="BM8825" s="37">
        <v>678</v>
      </c>
      <c r="BN8825" s="37" t="s">
        <v>20</v>
      </c>
      <c r="BO8825" s="37">
        <v>1786</v>
      </c>
    </row>
    <row r="8826" spans="62:67" ht="9" customHeight="1" x14ac:dyDescent="0.25">
      <c r="BJ8826" s="36" t="s">
        <v>8844</v>
      </c>
      <c r="BK8826" s="37" t="s">
        <v>20</v>
      </c>
      <c r="BL8826" s="37" t="s">
        <v>20</v>
      </c>
      <c r="BM8826" s="37">
        <v>673</v>
      </c>
      <c r="BN8826" s="37" t="s">
        <v>20</v>
      </c>
      <c r="BO8826" s="37">
        <v>1773</v>
      </c>
    </row>
    <row r="8827" spans="62:67" ht="9" customHeight="1" x14ac:dyDescent="0.25">
      <c r="BJ8827" s="36" t="s">
        <v>8845</v>
      </c>
      <c r="BK8827" s="37" t="s">
        <v>20</v>
      </c>
      <c r="BL8827" s="37" t="s">
        <v>20</v>
      </c>
      <c r="BM8827" s="37">
        <v>668</v>
      </c>
      <c r="BN8827" s="37" t="s">
        <v>20</v>
      </c>
      <c r="BO8827" s="37">
        <v>1759</v>
      </c>
    </row>
    <row r="8828" spans="62:67" ht="9" customHeight="1" x14ac:dyDescent="0.25">
      <c r="BJ8828" s="36" t="s">
        <v>8846</v>
      </c>
      <c r="BK8828" s="37" t="s">
        <v>20</v>
      </c>
      <c r="BL8828" s="37" t="s">
        <v>20</v>
      </c>
      <c r="BM8828" s="37">
        <v>662</v>
      </c>
      <c r="BN8828" s="37" t="s">
        <v>20</v>
      </c>
      <c r="BO8828" s="37">
        <v>1746</v>
      </c>
    </row>
    <row r="8829" spans="62:67" ht="9" customHeight="1" x14ac:dyDescent="0.25">
      <c r="BJ8829" s="36" t="s">
        <v>8847</v>
      </c>
      <c r="BK8829" s="37" t="s">
        <v>20</v>
      </c>
      <c r="BL8829" s="37" t="s">
        <v>20</v>
      </c>
      <c r="BM8829" s="37">
        <v>656</v>
      </c>
      <c r="BN8829" s="37" t="s">
        <v>20</v>
      </c>
      <c r="BO8829" s="37">
        <v>1731</v>
      </c>
    </row>
    <row r="8830" spans="62:67" ht="9" customHeight="1" x14ac:dyDescent="0.25">
      <c r="BJ8830" s="36" t="s">
        <v>8848</v>
      </c>
      <c r="BK8830" s="37" t="s">
        <v>20</v>
      </c>
      <c r="BL8830" s="37" t="s">
        <v>20</v>
      </c>
      <c r="BM8830" s="37">
        <v>650</v>
      </c>
      <c r="BN8830" s="37" t="s">
        <v>20</v>
      </c>
      <c r="BO8830" s="37">
        <v>1719</v>
      </c>
    </row>
    <row r="8831" spans="62:67" ht="9" customHeight="1" x14ac:dyDescent="0.25">
      <c r="BJ8831" s="36" t="s">
        <v>8849</v>
      </c>
      <c r="BK8831" s="37" t="s">
        <v>20</v>
      </c>
      <c r="BL8831" s="37" t="s">
        <v>20</v>
      </c>
      <c r="BM8831" s="37">
        <v>644</v>
      </c>
      <c r="BN8831" s="37" t="s">
        <v>20</v>
      </c>
      <c r="BO8831" s="37">
        <v>1707</v>
      </c>
    </row>
    <row r="8832" spans="62:67" ht="9" customHeight="1" x14ac:dyDescent="0.25">
      <c r="BJ8832" s="36" t="s">
        <v>8850</v>
      </c>
      <c r="BK8832" s="37" t="s">
        <v>20</v>
      </c>
      <c r="BL8832" s="37" t="s">
        <v>20</v>
      </c>
      <c r="BM8832" s="37">
        <v>638</v>
      </c>
      <c r="BN8832" s="37" t="s">
        <v>20</v>
      </c>
      <c r="BO8832" s="37">
        <v>1696</v>
      </c>
    </row>
    <row r="8833" spans="62:67" ht="9" customHeight="1" x14ac:dyDescent="0.25">
      <c r="BJ8833" s="36" t="s">
        <v>8851</v>
      </c>
      <c r="BK8833" s="37" t="s">
        <v>20</v>
      </c>
      <c r="BL8833" s="37" t="s">
        <v>20</v>
      </c>
      <c r="BM8833" s="37">
        <v>632</v>
      </c>
      <c r="BN8833" s="37" t="s">
        <v>20</v>
      </c>
      <c r="BO8833" s="37">
        <v>1684</v>
      </c>
    </row>
    <row r="8834" spans="62:67" ht="9" customHeight="1" x14ac:dyDescent="0.25">
      <c r="BJ8834" s="36" t="s">
        <v>8852</v>
      </c>
      <c r="BK8834" s="37" t="s">
        <v>20</v>
      </c>
      <c r="BL8834" s="37" t="s">
        <v>20</v>
      </c>
      <c r="BM8834" s="37">
        <v>626</v>
      </c>
      <c r="BN8834" s="37" t="s">
        <v>20</v>
      </c>
      <c r="BO8834" s="37">
        <v>1672</v>
      </c>
    </row>
    <row r="8835" spans="62:67" ht="9" customHeight="1" x14ac:dyDescent="0.25">
      <c r="BJ8835" s="36" t="s">
        <v>8853</v>
      </c>
      <c r="BK8835" s="37" t="s">
        <v>20</v>
      </c>
      <c r="BL8835" s="37" t="s">
        <v>20</v>
      </c>
      <c r="BM8835" s="37">
        <v>620</v>
      </c>
      <c r="BN8835" s="37" t="s">
        <v>20</v>
      </c>
      <c r="BO8835" s="37">
        <v>1660</v>
      </c>
    </row>
    <row r="8836" spans="62:67" ht="9" customHeight="1" x14ac:dyDescent="0.25">
      <c r="BJ8836" s="36" t="s">
        <v>8854</v>
      </c>
      <c r="BK8836" s="37" t="s">
        <v>20</v>
      </c>
      <c r="BL8836" s="37" t="s">
        <v>20</v>
      </c>
      <c r="BM8836" s="37">
        <v>614</v>
      </c>
      <c r="BN8836" s="37" t="s">
        <v>20</v>
      </c>
      <c r="BO8836" s="37">
        <v>1649</v>
      </c>
    </row>
    <row r="8837" spans="62:67" ht="9" customHeight="1" x14ac:dyDescent="0.25">
      <c r="BJ8837" s="36" t="s">
        <v>8855</v>
      </c>
      <c r="BK8837" s="37" t="s">
        <v>20</v>
      </c>
      <c r="BL8837" s="37" t="s">
        <v>20</v>
      </c>
      <c r="BM8837" s="37">
        <v>607</v>
      </c>
      <c r="BN8837" s="37" t="s">
        <v>20</v>
      </c>
      <c r="BO8837" s="37">
        <v>1637</v>
      </c>
    </row>
    <row r="8838" spans="62:67" ht="9" customHeight="1" x14ac:dyDescent="0.25">
      <c r="BJ8838" s="36" t="s">
        <v>8856</v>
      </c>
      <c r="BK8838" s="37" t="s">
        <v>20</v>
      </c>
      <c r="BL8838" s="37" t="s">
        <v>20</v>
      </c>
      <c r="BM8838" s="37">
        <v>603</v>
      </c>
      <c r="BN8838" s="37" t="s">
        <v>20</v>
      </c>
      <c r="BO8838" s="37">
        <v>1625</v>
      </c>
    </row>
    <row r="8839" spans="62:67" ht="9" customHeight="1" x14ac:dyDescent="0.25">
      <c r="BJ8839" s="36" t="s">
        <v>8857</v>
      </c>
      <c r="BK8839" s="37" t="s">
        <v>20</v>
      </c>
      <c r="BL8839" s="37" t="s">
        <v>20</v>
      </c>
      <c r="BM8839" s="37">
        <v>598</v>
      </c>
      <c r="BN8839" s="37" t="s">
        <v>20</v>
      </c>
      <c r="BO8839" s="37">
        <v>1613</v>
      </c>
    </row>
    <row r="8840" spans="62:67" ht="9" customHeight="1" x14ac:dyDescent="0.25">
      <c r="BJ8840" s="36" t="s">
        <v>8858</v>
      </c>
      <c r="BK8840" s="37" t="s">
        <v>20</v>
      </c>
      <c r="BL8840" s="37" t="s">
        <v>20</v>
      </c>
      <c r="BM8840" s="37">
        <v>593</v>
      </c>
      <c r="BN8840" s="37" t="s">
        <v>20</v>
      </c>
      <c r="BO8840" s="37">
        <v>1602</v>
      </c>
    </row>
    <row r="8841" spans="62:67" ht="9" customHeight="1" x14ac:dyDescent="0.25">
      <c r="BJ8841" s="36" t="s">
        <v>8859</v>
      </c>
      <c r="BK8841" s="37" t="s">
        <v>20</v>
      </c>
      <c r="BL8841" s="37" t="s">
        <v>20</v>
      </c>
      <c r="BM8841" s="37">
        <v>588</v>
      </c>
      <c r="BN8841" s="37" t="s">
        <v>20</v>
      </c>
      <c r="BO8841" s="37">
        <v>1590</v>
      </c>
    </row>
    <row r="8842" spans="62:67" ht="9" customHeight="1" x14ac:dyDescent="0.25">
      <c r="BJ8842" s="36" t="s">
        <v>8860</v>
      </c>
      <c r="BK8842" s="37" t="s">
        <v>20</v>
      </c>
      <c r="BL8842" s="37" t="s">
        <v>20</v>
      </c>
      <c r="BM8842" s="37">
        <v>583</v>
      </c>
      <c r="BN8842" s="37" t="s">
        <v>20</v>
      </c>
      <c r="BO8842" s="37">
        <v>1578</v>
      </c>
    </row>
    <row r="8843" spans="62:67" ht="9" customHeight="1" x14ac:dyDescent="0.25">
      <c r="BJ8843" s="36" t="s">
        <v>8861</v>
      </c>
      <c r="BK8843" s="37" t="s">
        <v>20</v>
      </c>
      <c r="BL8843" s="37" t="s">
        <v>20</v>
      </c>
      <c r="BM8843" s="37">
        <v>578</v>
      </c>
      <c r="BN8843" s="37" t="s">
        <v>20</v>
      </c>
      <c r="BO8843" s="37">
        <v>1566</v>
      </c>
    </row>
    <row r="8844" spans="62:67" ht="9" customHeight="1" x14ac:dyDescent="0.25">
      <c r="BJ8844" s="36" t="s">
        <v>8862</v>
      </c>
      <c r="BK8844" s="37" t="s">
        <v>20</v>
      </c>
      <c r="BL8844" s="37" t="s">
        <v>20</v>
      </c>
      <c r="BM8844" s="37">
        <v>573</v>
      </c>
      <c r="BN8844" s="37" t="s">
        <v>20</v>
      </c>
      <c r="BO8844" s="37">
        <v>1555</v>
      </c>
    </row>
    <row r="8845" spans="62:67" ht="9" customHeight="1" x14ac:dyDescent="0.25">
      <c r="BJ8845" s="36" t="s">
        <v>8863</v>
      </c>
      <c r="BK8845" s="37" t="s">
        <v>20</v>
      </c>
      <c r="BL8845" s="37" t="s">
        <v>20</v>
      </c>
      <c r="BM8845" s="37">
        <v>568</v>
      </c>
      <c r="BN8845" s="37" t="s">
        <v>20</v>
      </c>
      <c r="BO8845" s="37">
        <v>1543</v>
      </c>
    </row>
    <row r="8846" spans="62:67" ht="9" customHeight="1" x14ac:dyDescent="0.25">
      <c r="BJ8846" s="36" t="s">
        <v>8864</v>
      </c>
      <c r="BK8846" s="37" t="s">
        <v>20</v>
      </c>
      <c r="BL8846" s="37" t="s">
        <v>20</v>
      </c>
      <c r="BM8846" s="37">
        <v>563</v>
      </c>
      <c r="BN8846" s="37" t="s">
        <v>20</v>
      </c>
      <c r="BO8846" s="37">
        <v>1531</v>
      </c>
    </row>
    <row r="8847" spans="62:67" ht="9" customHeight="1" x14ac:dyDescent="0.25">
      <c r="BJ8847" s="36" t="s">
        <v>8865</v>
      </c>
      <c r="BK8847" s="37" t="s">
        <v>20</v>
      </c>
      <c r="BL8847" s="37" t="s">
        <v>20</v>
      </c>
      <c r="BM8847" s="37">
        <v>558</v>
      </c>
      <c r="BN8847" s="37" t="s">
        <v>20</v>
      </c>
      <c r="BO8847" s="37">
        <v>1519</v>
      </c>
    </row>
    <row r="8848" spans="62:67" ht="9" customHeight="1" x14ac:dyDescent="0.25">
      <c r="BJ8848" s="36" t="s">
        <v>8866</v>
      </c>
      <c r="BK8848" s="37" t="s">
        <v>20</v>
      </c>
      <c r="BL8848" s="37" t="s">
        <v>20</v>
      </c>
      <c r="BM8848" s="37">
        <v>554</v>
      </c>
      <c r="BN8848" s="37" t="s">
        <v>20</v>
      </c>
      <c r="BO8848" s="37">
        <v>1508</v>
      </c>
    </row>
    <row r="8849" spans="62:67" ht="9" customHeight="1" x14ac:dyDescent="0.25">
      <c r="BJ8849" s="36" t="s">
        <v>8867</v>
      </c>
      <c r="BK8849" s="37" t="s">
        <v>20</v>
      </c>
      <c r="BL8849" s="37" t="s">
        <v>20</v>
      </c>
      <c r="BM8849" s="37">
        <v>549</v>
      </c>
      <c r="BN8849" s="37" t="s">
        <v>20</v>
      </c>
      <c r="BO8849" s="37">
        <v>1496</v>
      </c>
    </row>
    <row r="8850" spans="62:67" ht="9" customHeight="1" x14ac:dyDescent="0.25">
      <c r="BJ8850" s="36" t="s">
        <v>8868</v>
      </c>
      <c r="BK8850" s="37" t="s">
        <v>20</v>
      </c>
      <c r="BL8850" s="37" t="s">
        <v>20</v>
      </c>
      <c r="BM8850" s="37">
        <v>545</v>
      </c>
      <c r="BN8850" s="37" t="s">
        <v>20</v>
      </c>
      <c r="BO8850" s="37">
        <v>1484</v>
      </c>
    </row>
    <row r="8851" spans="62:67" ht="9" customHeight="1" x14ac:dyDescent="0.25">
      <c r="BJ8851" s="36" t="s">
        <v>8869</v>
      </c>
      <c r="BK8851" s="37" t="s">
        <v>20</v>
      </c>
      <c r="BL8851" s="37" t="s">
        <v>20</v>
      </c>
      <c r="BM8851" s="37">
        <v>540</v>
      </c>
      <c r="BN8851" s="37" t="s">
        <v>20</v>
      </c>
      <c r="BO8851" s="37">
        <v>1474</v>
      </c>
    </row>
    <row r="8852" spans="62:67" ht="9" customHeight="1" x14ac:dyDescent="0.25">
      <c r="BJ8852" s="36" t="s">
        <v>8870</v>
      </c>
      <c r="BK8852" s="37" t="s">
        <v>20</v>
      </c>
      <c r="BL8852" s="37" t="s">
        <v>20</v>
      </c>
      <c r="BM8852" s="37">
        <v>536</v>
      </c>
      <c r="BN8852" s="37" t="s">
        <v>20</v>
      </c>
      <c r="BO8852" s="37">
        <v>1464</v>
      </c>
    </row>
    <row r="8853" spans="62:67" ht="9" customHeight="1" x14ac:dyDescent="0.25">
      <c r="BJ8853" s="36" t="s">
        <v>8871</v>
      </c>
      <c r="BK8853" s="37" t="s">
        <v>20</v>
      </c>
      <c r="BL8853" s="37" t="s">
        <v>20</v>
      </c>
      <c r="BM8853" s="37">
        <v>531</v>
      </c>
      <c r="BN8853" s="37" t="s">
        <v>20</v>
      </c>
      <c r="BO8853" s="37">
        <v>1454</v>
      </c>
    </row>
    <row r="8854" spans="62:67" ht="9" customHeight="1" x14ac:dyDescent="0.25">
      <c r="BJ8854" s="36" t="s">
        <v>8872</v>
      </c>
      <c r="BK8854" s="37" t="s">
        <v>20</v>
      </c>
      <c r="BL8854" s="37" t="s">
        <v>20</v>
      </c>
      <c r="BM8854" s="37">
        <v>527</v>
      </c>
      <c r="BN8854" s="37" t="s">
        <v>20</v>
      </c>
      <c r="BO8854" s="37">
        <v>1444</v>
      </c>
    </row>
    <row r="8855" spans="62:67" ht="9" customHeight="1" x14ac:dyDescent="0.25">
      <c r="BJ8855" s="36" t="s">
        <v>8873</v>
      </c>
      <c r="BK8855" s="37" t="s">
        <v>20</v>
      </c>
      <c r="BL8855" s="37" t="s">
        <v>20</v>
      </c>
      <c r="BM8855" s="37">
        <v>522</v>
      </c>
      <c r="BN8855" s="37" t="s">
        <v>20</v>
      </c>
      <c r="BO8855" s="37">
        <v>1433</v>
      </c>
    </row>
    <row r="8856" spans="62:67" ht="9" customHeight="1" x14ac:dyDescent="0.25">
      <c r="BJ8856" s="36" t="s">
        <v>8874</v>
      </c>
      <c r="BK8856" s="37" t="s">
        <v>20</v>
      </c>
      <c r="BL8856" s="37" t="s">
        <v>20</v>
      </c>
      <c r="BM8856" s="37">
        <v>518</v>
      </c>
      <c r="BN8856" s="37" t="s">
        <v>20</v>
      </c>
      <c r="BO8856" s="37">
        <v>1423</v>
      </c>
    </row>
    <row r="8857" spans="62:67" ht="9" customHeight="1" x14ac:dyDescent="0.25">
      <c r="BJ8857" s="36" t="s">
        <v>8875</v>
      </c>
      <c r="BK8857" s="37" t="s">
        <v>20</v>
      </c>
      <c r="BL8857" s="37" t="s">
        <v>20</v>
      </c>
      <c r="BM8857" s="37">
        <v>513</v>
      </c>
      <c r="BN8857" s="37" t="s">
        <v>20</v>
      </c>
      <c r="BO8857" s="37">
        <v>1412</v>
      </c>
    </row>
    <row r="8858" spans="62:67" ht="9" customHeight="1" x14ac:dyDescent="0.25">
      <c r="BJ8858" s="36" t="s">
        <v>8876</v>
      </c>
      <c r="BK8858" s="37" t="s">
        <v>20</v>
      </c>
      <c r="BL8858" s="37" t="s">
        <v>20</v>
      </c>
      <c r="BM8858" s="37">
        <v>510</v>
      </c>
      <c r="BN8858" s="37" t="s">
        <v>20</v>
      </c>
      <c r="BO8858" s="37">
        <v>1402</v>
      </c>
    </row>
    <row r="8859" spans="62:67" ht="9" customHeight="1" x14ac:dyDescent="0.25">
      <c r="BJ8859" s="36" t="s">
        <v>8877</v>
      </c>
      <c r="BK8859" s="37" t="s">
        <v>20</v>
      </c>
      <c r="BL8859" s="37" t="s">
        <v>20</v>
      </c>
      <c r="BM8859" s="37">
        <v>506</v>
      </c>
      <c r="BN8859" s="37" t="s">
        <v>20</v>
      </c>
      <c r="BO8859" s="37">
        <v>1392</v>
      </c>
    </row>
    <row r="8860" spans="62:67" ht="9" customHeight="1" x14ac:dyDescent="0.25">
      <c r="BJ8860" s="36" t="s">
        <v>8878</v>
      </c>
      <c r="BK8860" s="37" t="s">
        <v>20</v>
      </c>
      <c r="BL8860" s="37" t="s">
        <v>20</v>
      </c>
      <c r="BM8860" s="37">
        <v>502</v>
      </c>
      <c r="BN8860" s="37" t="s">
        <v>20</v>
      </c>
      <c r="BO8860" s="37">
        <v>1381</v>
      </c>
    </row>
    <row r="8861" spans="62:67" ht="9" customHeight="1" x14ac:dyDescent="0.25">
      <c r="BJ8861" s="36" t="s">
        <v>8879</v>
      </c>
      <c r="BK8861" s="37" t="s">
        <v>20</v>
      </c>
      <c r="BL8861" s="37" t="s">
        <v>20</v>
      </c>
      <c r="BM8861" s="37">
        <v>498</v>
      </c>
      <c r="BN8861" s="37" t="s">
        <v>20</v>
      </c>
      <c r="BO8861" s="37">
        <v>1371</v>
      </c>
    </row>
    <row r="8862" spans="62:67" ht="9" customHeight="1" x14ac:dyDescent="0.25">
      <c r="BJ8862" s="36" t="s">
        <v>8880</v>
      </c>
      <c r="BK8862" s="37" t="s">
        <v>20</v>
      </c>
      <c r="BL8862" s="37" t="s">
        <v>20</v>
      </c>
      <c r="BM8862" s="37">
        <v>494</v>
      </c>
      <c r="BN8862" s="37" t="s">
        <v>20</v>
      </c>
      <c r="BO8862" s="37">
        <v>1360</v>
      </c>
    </row>
    <row r="8863" spans="62:67" ht="9" customHeight="1" x14ac:dyDescent="0.25">
      <c r="BJ8863" s="36" t="s">
        <v>8881</v>
      </c>
      <c r="BK8863" s="37" t="s">
        <v>20</v>
      </c>
      <c r="BL8863" s="37" t="s">
        <v>20</v>
      </c>
      <c r="BM8863" s="37">
        <v>490</v>
      </c>
      <c r="BN8863" s="37" t="s">
        <v>20</v>
      </c>
      <c r="BO8863" s="37">
        <v>1350</v>
      </c>
    </row>
    <row r="8864" spans="62:67" ht="9" customHeight="1" x14ac:dyDescent="0.25">
      <c r="BJ8864" s="36" t="s">
        <v>8882</v>
      </c>
      <c r="BK8864" s="37" t="s">
        <v>20</v>
      </c>
      <c r="BL8864" s="37" t="s">
        <v>20</v>
      </c>
      <c r="BM8864" s="37">
        <v>486</v>
      </c>
      <c r="BN8864" s="37" t="s">
        <v>20</v>
      </c>
      <c r="BO8864" s="37">
        <v>1340</v>
      </c>
    </row>
    <row r="8865" spans="62:67" ht="9" customHeight="1" x14ac:dyDescent="0.25">
      <c r="BJ8865" s="36" t="s">
        <v>8883</v>
      </c>
      <c r="BK8865" s="37" t="s">
        <v>20</v>
      </c>
      <c r="BL8865" s="37" t="s">
        <v>20</v>
      </c>
      <c r="BM8865" s="37">
        <v>482</v>
      </c>
      <c r="BN8865" s="37" t="s">
        <v>20</v>
      </c>
      <c r="BO8865" s="37">
        <v>1329</v>
      </c>
    </row>
    <row r="8866" spans="62:67" ht="9" customHeight="1" x14ac:dyDescent="0.25">
      <c r="BJ8866" s="36" t="s">
        <v>8884</v>
      </c>
      <c r="BK8866" s="37" t="s">
        <v>20</v>
      </c>
      <c r="BL8866" s="37" t="s">
        <v>20</v>
      </c>
      <c r="BM8866" s="37">
        <v>478</v>
      </c>
      <c r="BN8866" s="37" t="s">
        <v>20</v>
      </c>
      <c r="BO8866" s="37">
        <v>1319</v>
      </c>
    </row>
    <row r="8867" spans="62:67" ht="9" customHeight="1" x14ac:dyDescent="0.25">
      <c r="BJ8867" s="36" t="s">
        <v>8885</v>
      </c>
      <c r="BK8867" s="37" t="s">
        <v>20</v>
      </c>
      <c r="BL8867" s="37" t="s">
        <v>20</v>
      </c>
      <c r="BM8867" s="37">
        <v>474</v>
      </c>
      <c r="BN8867" s="37" t="s">
        <v>20</v>
      </c>
      <c r="BO8867" s="37">
        <v>1308</v>
      </c>
    </row>
    <row r="8868" spans="62:67" ht="9" customHeight="1" x14ac:dyDescent="0.25">
      <c r="BJ8868" s="36" t="s">
        <v>8886</v>
      </c>
      <c r="BK8868" s="37" t="s">
        <v>20</v>
      </c>
      <c r="BL8868" s="37" t="s">
        <v>20</v>
      </c>
      <c r="BM8868" s="37">
        <v>470</v>
      </c>
      <c r="BN8868" s="37" t="s">
        <v>20</v>
      </c>
      <c r="BO8868" s="37">
        <v>1298</v>
      </c>
    </row>
    <row r="8869" spans="62:67" ht="9" customHeight="1" x14ac:dyDescent="0.25">
      <c r="BJ8869" s="36" t="s">
        <v>8887</v>
      </c>
      <c r="BK8869" s="37" t="s">
        <v>20</v>
      </c>
      <c r="BL8869" s="37" t="s">
        <v>20</v>
      </c>
      <c r="BM8869" s="37">
        <v>465</v>
      </c>
      <c r="BN8869" s="37" t="s">
        <v>20</v>
      </c>
      <c r="BO8869" s="37">
        <v>1288</v>
      </c>
    </row>
    <row r="8870" spans="62:67" ht="9" customHeight="1" x14ac:dyDescent="0.25">
      <c r="BJ8870" s="36" t="s">
        <v>8888</v>
      </c>
      <c r="BK8870" s="37" t="s">
        <v>20</v>
      </c>
      <c r="BL8870" s="37" t="s">
        <v>20</v>
      </c>
      <c r="BM8870" s="37">
        <v>461</v>
      </c>
      <c r="BN8870" s="37" t="s">
        <v>20</v>
      </c>
      <c r="BO8870" s="37">
        <v>1277</v>
      </c>
    </row>
    <row r="8871" spans="62:67" ht="9" customHeight="1" x14ac:dyDescent="0.25">
      <c r="BJ8871" s="36" t="s">
        <v>8889</v>
      </c>
      <c r="BK8871" s="37" t="s">
        <v>20</v>
      </c>
      <c r="BL8871" s="37" t="s">
        <v>20</v>
      </c>
      <c r="BM8871" s="37">
        <v>456</v>
      </c>
      <c r="BN8871" s="37" t="s">
        <v>20</v>
      </c>
      <c r="BO8871" s="37">
        <v>1267</v>
      </c>
    </row>
    <row r="8872" spans="62:67" ht="9" customHeight="1" x14ac:dyDescent="0.25">
      <c r="BJ8872" s="36" t="s">
        <v>8890</v>
      </c>
      <c r="BK8872" s="37" t="s">
        <v>20</v>
      </c>
      <c r="BL8872" s="37" t="s">
        <v>20</v>
      </c>
      <c r="BM8872" s="37">
        <v>452</v>
      </c>
      <c r="BN8872" s="37" t="s">
        <v>20</v>
      </c>
      <c r="BO8872" s="37">
        <v>1256</v>
      </c>
    </row>
    <row r="8873" spans="62:67" ht="9" customHeight="1" x14ac:dyDescent="0.25">
      <c r="BJ8873" s="36" t="s">
        <v>8891</v>
      </c>
      <c r="BK8873" s="37" t="s">
        <v>20</v>
      </c>
      <c r="BL8873" s="37" t="s">
        <v>20</v>
      </c>
      <c r="BM8873" s="37">
        <v>447</v>
      </c>
      <c r="BN8873" s="37" t="s">
        <v>20</v>
      </c>
      <c r="BO8873" s="37">
        <v>1246</v>
      </c>
    </row>
    <row r="8874" spans="62:67" ht="9" customHeight="1" x14ac:dyDescent="0.25">
      <c r="BJ8874" s="36" t="s">
        <v>8892</v>
      </c>
      <c r="BK8874" s="37" t="s">
        <v>20</v>
      </c>
      <c r="BL8874" s="37" t="s">
        <v>20</v>
      </c>
      <c r="BM8874" s="37">
        <v>443</v>
      </c>
      <c r="BN8874" s="37" t="s">
        <v>20</v>
      </c>
      <c r="BO8874" s="37">
        <v>1237</v>
      </c>
    </row>
    <row r="8875" spans="62:67" ht="9" customHeight="1" x14ac:dyDescent="0.25">
      <c r="BJ8875" s="36" t="s">
        <v>8893</v>
      </c>
      <c r="BK8875" s="37" t="s">
        <v>20</v>
      </c>
      <c r="BL8875" s="37" t="s">
        <v>20</v>
      </c>
      <c r="BM8875" s="37">
        <v>438</v>
      </c>
      <c r="BN8875" s="37" t="s">
        <v>20</v>
      </c>
      <c r="BO8875" s="37">
        <v>1229</v>
      </c>
    </row>
    <row r="8876" spans="62:67" ht="9" customHeight="1" x14ac:dyDescent="0.25">
      <c r="BJ8876" s="36" t="s">
        <v>8894</v>
      </c>
      <c r="BK8876" s="37" t="s">
        <v>20</v>
      </c>
      <c r="BL8876" s="37" t="s">
        <v>20</v>
      </c>
      <c r="BM8876" s="37">
        <v>434</v>
      </c>
      <c r="BN8876" s="37" t="s">
        <v>20</v>
      </c>
      <c r="BO8876" s="37">
        <v>1220</v>
      </c>
    </row>
    <row r="8877" spans="62:67" ht="9" customHeight="1" x14ac:dyDescent="0.25">
      <c r="BJ8877" s="36" t="s">
        <v>8895</v>
      </c>
      <c r="BK8877" s="37" t="s">
        <v>20</v>
      </c>
      <c r="BL8877" s="37" t="s">
        <v>20</v>
      </c>
      <c r="BM8877" s="37">
        <v>429</v>
      </c>
      <c r="BN8877" s="37" t="s">
        <v>20</v>
      </c>
      <c r="BO8877" s="37">
        <v>1211</v>
      </c>
    </row>
    <row r="8878" spans="62:67" ht="9" customHeight="1" x14ac:dyDescent="0.25">
      <c r="BJ8878" s="36" t="s">
        <v>8896</v>
      </c>
      <c r="BK8878" s="37" t="s">
        <v>20</v>
      </c>
      <c r="BL8878" s="37" t="s">
        <v>20</v>
      </c>
      <c r="BM8878" s="37">
        <v>425</v>
      </c>
      <c r="BN8878" s="37" t="s">
        <v>20</v>
      </c>
      <c r="BO8878" s="37">
        <v>1202</v>
      </c>
    </row>
    <row r="8879" spans="62:67" ht="9" customHeight="1" x14ac:dyDescent="0.25">
      <c r="BJ8879" s="36" t="s">
        <v>8897</v>
      </c>
      <c r="BK8879" s="37" t="s">
        <v>20</v>
      </c>
      <c r="BL8879" s="37" t="s">
        <v>20</v>
      </c>
      <c r="BM8879" s="37">
        <v>420</v>
      </c>
      <c r="BN8879" s="37" t="s">
        <v>20</v>
      </c>
      <c r="BO8879" s="37">
        <v>1194</v>
      </c>
    </row>
    <row r="8880" spans="62:67" ht="9" customHeight="1" x14ac:dyDescent="0.25">
      <c r="BJ8880" s="36" t="s">
        <v>8898</v>
      </c>
      <c r="BK8880" s="37" t="s">
        <v>20</v>
      </c>
      <c r="BL8880" s="37" t="s">
        <v>20</v>
      </c>
      <c r="BM8880" s="37">
        <v>416</v>
      </c>
      <c r="BN8880" s="37" t="s">
        <v>20</v>
      </c>
      <c r="BO8880" s="37">
        <v>1185</v>
      </c>
    </row>
    <row r="8881" spans="62:67" ht="9" customHeight="1" x14ac:dyDescent="0.25">
      <c r="BJ8881" s="36" t="s">
        <v>8899</v>
      </c>
      <c r="BK8881" s="37" t="s">
        <v>20</v>
      </c>
      <c r="BL8881" s="37" t="s">
        <v>20</v>
      </c>
      <c r="BM8881" s="37">
        <v>411</v>
      </c>
      <c r="BN8881" s="37" t="s">
        <v>20</v>
      </c>
      <c r="BO8881" s="37">
        <v>1176</v>
      </c>
    </row>
    <row r="8882" spans="62:67" ht="9" customHeight="1" x14ac:dyDescent="0.25">
      <c r="BJ8882" s="36" t="s">
        <v>8900</v>
      </c>
      <c r="BK8882" s="37" t="s">
        <v>20</v>
      </c>
      <c r="BL8882" s="37" t="s">
        <v>20</v>
      </c>
      <c r="BM8882" s="37">
        <v>407</v>
      </c>
      <c r="BN8882" s="37" t="s">
        <v>20</v>
      </c>
      <c r="BO8882" s="37">
        <v>1168</v>
      </c>
    </row>
    <row r="8883" spans="62:67" ht="9" customHeight="1" x14ac:dyDescent="0.25">
      <c r="BJ8883" s="36" t="s">
        <v>8901</v>
      </c>
      <c r="BK8883" s="37" t="s">
        <v>20</v>
      </c>
      <c r="BL8883" s="37" t="s">
        <v>20</v>
      </c>
      <c r="BM8883" s="37">
        <v>402</v>
      </c>
      <c r="BN8883" s="37" t="s">
        <v>20</v>
      </c>
      <c r="BO8883" s="37">
        <v>1159</v>
      </c>
    </row>
    <row r="8884" spans="62:67" ht="9" customHeight="1" x14ac:dyDescent="0.25">
      <c r="BJ8884" s="36" t="s">
        <v>8902</v>
      </c>
      <c r="BK8884" s="37" t="s">
        <v>20</v>
      </c>
      <c r="BL8884" s="37" t="s">
        <v>20</v>
      </c>
      <c r="BM8884" s="37">
        <v>398</v>
      </c>
      <c r="BN8884" s="37" t="s">
        <v>20</v>
      </c>
      <c r="BO8884" s="37">
        <v>1150</v>
      </c>
    </row>
    <row r="8885" spans="62:67" ht="9" customHeight="1" x14ac:dyDescent="0.25">
      <c r="BJ8885" s="36" t="s">
        <v>8903</v>
      </c>
      <c r="BK8885" s="37" t="s">
        <v>20</v>
      </c>
      <c r="BL8885" s="37" t="s">
        <v>20</v>
      </c>
      <c r="BM8885" s="37">
        <v>393</v>
      </c>
      <c r="BN8885" s="37" t="s">
        <v>20</v>
      </c>
      <c r="BO8885" s="37">
        <v>1142</v>
      </c>
    </row>
    <row r="8886" spans="62:67" ht="9" customHeight="1" x14ac:dyDescent="0.25">
      <c r="BJ8886" s="36" t="s">
        <v>8904</v>
      </c>
      <c r="BK8886" s="37" t="s">
        <v>20</v>
      </c>
      <c r="BL8886" s="37" t="s">
        <v>20</v>
      </c>
      <c r="BM8886" s="37">
        <v>389</v>
      </c>
      <c r="BN8886" s="37" t="s">
        <v>20</v>
      </c>
      <c r="BO8886" s="37">
        <v>1133</v>
      </c>
    </row>
    <row r="8887" spans="62:67" ht="9" customHeight="1" x14ac:dyDescent="0.25">
      <c r="BJ8887" s="36" t="s">
        <v>8905</v>
      </c>
      <c r="BK8887" s="37" t="s">
        <v>20</v>
      </c>
      <c r="BL8887" s="37" t="s">
        <v>20</v>
      </c>
      <c r="BM8887" s="37">
        <v>384</v>
      </c>
      <c r="BN8887" s="37" t="s">
        <v>20</v>
      </c>
      <c r="BO8887" s="37">
        <v>1124</v>
      </c>
    </row>
    <row r="8888" spans="62:67" ht="9" customHeight="1" x14ac:dyDescent="0.25">
      <c r="BJ8888" s="36" t="s">
        <v>8906</v>
      </c>
      <c r="BK8888" s="37" t="s">
        <v>20</v>
      </c>
      <c r="BL8888" s="37" t="s">
        <v>20</v>
      </c>
      <c r="BM8888" s="37">
        <v>381</v>
      </c>
      <c r="BN8888" s="37" t="s">
        <v>20</v>
      </c>
      <c r="BO8888" s="37">
        <v>1115</v>
      </c>
    </row>
    <row r="8889" spans="62:67" ht="9" customHeight="1" x14ac:dyDescent="0.25">
      <c r="BJ8889" s="36" t="s">
        <v>8907</v>
      </c>
      <c r="BK8889" s="37" t="s">
        <v>20</v>
      </c>
      <c r="BL8889" s="37" t="s">
        <v>20</v>
      </c>
      <c r="BM8889" s="37">
        <v>378</v>
      </c>
      <c r="BN8889" s="37" t="s">
        <v>20</v>
      </c>
      <c r="BO8889" s="37">
        <v>1107</v>
      </c>
    </row>
    <row r="8890" spans="62:67" ht="9" customHeight="1" x14ac:dyDescent="0.25">
      <c r="BJ8890" s="36" t="s">
        <v>8908</v>
      </c>
      <c r="BK8890" s="37" t="s">
        <v>20</v>
      </c>
      <c r="BL8890" s="37" t="s">
        <v>20</v>
      </c>
      <c r="BM8890" s="37">
        <v>375</v>
      </c>
      <c r="BN8890" s="37" t="s">
        <v>20</v>
      </c>
      <c r="BO8890" s="37">
        <v>1098</v>
      </c>
    </row>
    <row r="8891" spans="62:67" ht="9" customHeight="1" x14ac:dyDescent="0.25">
      <c r="BJ8891" s="36" t="s">
        <v>8909</v>
      </c>
      <c r="BK8891" s="37" t="s">
        <v>20</v>
      </c>
      <c r="BL8891" s="37" t="s">
        <v>20</v>
      </c>
      <c r="BM8891" s="37">
        <v>372</v>
      </c>
      <c r="BN8891" s="37" t="s">
        <v>20</v>
      </c>
      <c r="BO8891" s="37">
        <v>1089</v>
      </c>
    </row>
    <row r="8892" spans="62:67" ht="9" customHeight="1" x14ac:dyDescent="0.25">
      <c r="BJ8892" s="36" t="s">
        <v>8910</v>
      </c>
      <c r="BK8892" s="37" t="s">
        <v>20</v>
      </c>
      <c r="BL8892" s="37" t="s">
        <v>20</v>
      </c>
      <c r="BM8892" s="37">
        <v>368</v>
      </c>
      <c r="BN8892" s="37" t="s">
        <v>20</v>
      </c>
      <c r="BO8892" s="37">
        <v>1081</v>
      </c>
    </row>
    <row r="8893" spans="62:67" ht="9" customHeight="1" x14ac:dyDescent="0.25">
      <c r="BJ8893" s="36" t="s">
        <v>8911</v>
      </c>
      <c r="BK8893" s="37" t="s">
        <v>20</v>
      </c>
      <c r="BL8893" s="37" t="s">
        <v>20</v>
      </c>
      <c r="BM8893" s="37">
        <v>365</v>
      </c>
      <c r="BN8893" s="37" t="s">
        <v>20</v>
      </c>
      <c r="BO8893" s="37">
        <v>1072</v>
      </c>
    </row>
    <row r="8894" spans="62:67" ht="9" customHeight="1" x14ac:dyDescent="0.25">
      <c r="BJ8894" s="36" t="s">
        <v>8912</v>
      </c>
      <c r="BK8894" s="37" t="s">
        <v>20</v>
      </c>
      <c r="BL8894" s="37" t="s">
        <v>20</v>
      </c>
      <c r="BM8894" s="37">
        <v>362</v>
      </c>
      <c r="BN8894" s="37" t="s">
        <v>20</v>
      </c>
      <c r="BO8894" s="37">
        <v>1063</v>
      </c>
    </row>
    <row r="8895" spans="62:67" ht="9" customHeight="1" x14ac:dyDescent="0.25">
      <c r="BJ8895" s="36" t="s">
        <v>8913</v>
      </c>
      <c r="BK8895" s="37" t="s">
        <v>20</v>
      </c>
      <c r="BL8895" s="37" t="s">
        <v>20</v>
      </c>
      <c r="BM8895" s="37">
        <v>359</v>
      </c>
      <c r="BN8895" s="37" t="s">
        <v>20</v>
      </c>
      <c r="BO8895" s="37">
        <v>1055</v>
      </c>
    </row>
    <row r="8896" spans="62:67" ht="9" customHeight="1" x14ac:dyDescent="0.25">
      <c r="BJ8896" s="36" t="s">
        <v>8914</v>
      </c>
      <c r="BK8896" s="37" t="s">
        <v>20</v>
      </c>
      <c r="BL8896" s="37" t="s">
        <v>20</v>
      </c>
      <c r="BM8896" s="37">
        <v>356</v>
      </c>
      <c r="BN8896" s="37" t="s">
        <v>20</v>
      </c>
      <c r="BO8896" s="37">
        <v>1046</v>
      </c>
    </row>
    <row r="8897" spans="62:67" ht="9" customHeight="1" x14ac:dyDescent="0.25">
      <c r="BJ8897" s="36" t="s">
        <v>8915</v>
      </c>
      <c r="BK8897" s="37" t="s">
        <v>20</v>
      </c>
      <c r="BL8897" s="37" t="s">
        <v>20</v>
      </c>
      <c r="BM8897" s="37">
        <v>352</v>
      </c>
      <c r="BN8897" s="37" t="s">
        <v>20</v>
      </c>
      <c r="BO8897" s="37">
        <v>1037</v>
      </c>
    </row>
    <row r="8898" spans="62:67" ht="9" customHeight="1" x14ac:dyDescent="0.25">
      <c r="BJ8898" s="36" t="s">
        <v>8916</v>
      </c>
      <c r="BK8898" s="37" t="s">
        <v>20</v>
      </c>
      <c r="BL8898" s="37" t="s">
        <v>20</v>
      </c>
      <c r="BM8898" s="37">
        <v>349</v>
      </c>
      <c r="BN8898" s="37" t="s">
        <v>20</v>
      </c>
      <c r="BO8898" s="37">
        <v>1028</v>
      </c>
    </row>
    <row r="8899" spans="62:67" ht="9" customHeight="1" x14ac:dyDescent="0.25">
      <c r="BJ8899" s="36" t="s">
        <v>8917</v>
      </c>
      <c r="BK8899" s="37" t="s">
        <v>20</v>
      </c>
      <c r="BL8899" s="37" t="s">
        <v>20</v>
      </c>
      <c r="BM8899" s="37">
        <v>346</v>
      </c>
      <c r="BN8899" s="37" t="s">
        <v>20</v>
      </c>
      <c r="BO8899" s="37">
        <v>1020</v>
      </c>
    </row>
    <row r="8900" spans="62:67" ht="9" customHeight="1" x14ac:dyDescent="0.25">
      <c r="BJ8900" s="36" t="s">
        <v>8918</v>
      </c>
      <c r="BK8900" s="37" t="s">
        <v>20</v>
      </c>
      <c r="BL8900" s="37" t="s">
        <v>20</v>
      </c>
      <c r="BM8900" s="37">
        <v>342</v>
      </c>
      <c r="BN8900" s="37" t="s">
        <v>20</v>
      </c>
      <c r="BO8900" s="37">
        <v>1011</v>
      </c>
    </row>
    <row r="8901" spans="62:67" ht="9" customHeight="1" x14ac:dyDescent="0.25">
      <c r="BJ8901" s="36" t="s">
        <v>8919</v>
      </c>
      <c r="BK8901" s="37" t="s">
        <v>20</v>
      </c>
      <c r="BL8901" s="37" t="s">
        <v>20</v>
      </c>
      <c r="BM8901" s="37">
        <v>339</v>
      </c>
      <c r="BN8901" s="37" t="s">
        <v>20</v>
      </c>
      <c r="BO8901" s="37">
        <v>1002</v>
      </c>
    </row>
    <row r="8902" spans="62:67" ht="9" customHeight="1" x14ac:dyDescent="0.25">
      <c r="BJ8902" s="36" t="s">
        <v>8920</v>
      </c>
      <c r="BK8902" s="37" t="s">
        <v>20</v>
      </c>
      <c r="BL8902" s="37" t="s">
        <v>20</v>
      </c>
      <c r="BM8902" s="37">
        <v>335</v>
      </c>
      <c r="BN8902" s="37" t="s">
        <v>20</v>
      </c>
      <c r="BO8902" s="37">
        <v>994</v>
      </c>
    </row>
    <row r="8903" spans="62:67" ht="9" customHeight="1" x14ac:dyDescent="0.25">
      <c r="BJ8903" s="36" t="s">
        <v>8921</v>
      </c>
      <c r="BK8903" s="37" t="s">
        <v>20</v>
      </c>
      <c r="BL8903" s="37" t="s">
        <v>20</v>
      </c>
      <c r="BM8903" s="37">
        <v>332</v>
      </c>
      <c r="BN8903" s="37" t="s">
        <v>20</v>
      </c>
      <c r="BO8903" s="37">
        <v>985</v>
      </c>
    </row>
    <row r="8904" spans="62:67" ht="9" customHeight="1" x14ac:dyDescent="0.25">
      <c r="BJ8904" s="36" t="s">
        <v>8922</v>
      </c>
      <c r="BK8904" s="37" t="s">
        <v>20</v>
      </c>
      <c r="BL8904" s="37" t="s">
        <v>20</v>
      </c>
      <c r="BM8904" s="37">
        <v>329</v>
      </c>
      <c r="BN8904" s="37" t="s">
        <v>20</v>
      </c>
      <c r="BO8904" s="37">
        <v>976</v>
      </c>
    </row>
    <row r="8905" spans="62:67" ht="9" customHeight="1" x14ac:dyDescent="0.25">
      <c r="BJ8905" s="36" t="s">
        <v>8923</v>
      </c>
      <c r="BK8905" s="37" t="s">
        <v>20</v>
      </c>
      <c r="BL8905" s="37" t="s">
        <v>20</v>
      </c>
      <c r="BM8905" s="37">
        <v>325</v>
      </c>
      <c r="BN8905" s="37" t="s">
        <v>20</v>
      </c>
      <c r="BO8905" s="37">
        <v>968</v>
      </c>
    </row>
    <row r="8906" spans="62:67" ht="9" customHeight="1" x14ac:dyDescent="0.25">
      <c r="BJ8906" s="36" t="s">
        <v>8924</v>
      </c>
      <c r="BK8906" s="37" t="s">
        <v>20</v>
      </c>
      <c r="BL8906" s="37" t="s">
        <v>20</v>
      </c>
      <c r="BM8906" s="37">
        <v>322</v>
      </c>
      <c r="BN8906" s="37" t="s">
        <v>20</v>
      </c>
      <c r="BO8906" s="37">
        <v>959</v>
      </c>
    </row>
    <row r="8907" spans="62:67" ht="9" customHeight="1" x14ac:dyDescent="0.25">
      <c r="BJ8907" s="36" t="s">
        <v>8925</v>
      </c>
      <c r="BK8907" s="37" t="s">
        <v>20</v>
      </c>
      <c r="BL8907" s="37" t="s">
        <v>20</v>
      </c>
      <c r="BM8907" s="37">
        <v>318</v>
      </c>
      <c r="BN8907" s="37" t="s">
        <v>20</v>
      </c>
      <c r="BO8907" s="37">
        <v>950</v>
      </c>
    </row>
    <row r="8908" spans="62:67" ht="9" customHeight="1" x14ac:dyDescent="0.25">
      <c r="BJ8908" s="36" t="s">
        <v>8926</v>
      </c>
      <c r="BK8908" s="37" t="s">
        <v>20</v>
      </c>
      <c r="BL8908" s="37" t="s">
        <v>20</v>
      </c>
      <c r="BM8908" s="37">
        <v>315</v>
      </c>
      <c r="BN8908" s="37" t="s">
        <v>20</v>
      </c>
      <c r="BO8908" s="37">
        <v>941</v>
      </c>
    </row>
    <row r="8909" spans="62:67" ht="9" customHeight="1" x14ac:dyDescent="0.25">
      <c r="BJ8909" s="36" t="s">
        <v>8927</v>
      </c>
      <c r="BK8909" s="37" t="s">
        <v>20</v>
      </c>
      <c r="BL8909" s="37" t="s">
        <v>20</v>
      </c>
      <c r="BM8909" s="37">
        <v>311</v>
      </c>
      <c r="BN8909" s="37" t="s">
        <v>20</v>
      </c>
      <c r="BO8909" s="37">
        <v>933</v>
      </c>
    </row>
    <row r="8910" spans="62:67" ht="9" customHeight="1" x14ac:dyDescent="0.25">
      <c r="BJ8910" s="36" t="s">
        <v>8928</v>
      </c>
      <c r="BK8910" s="37" t="s">
        <v>20</v>
      </c>
      <c r="BL8910" s="37" t="s">
        <v>20</v>
      </c>
      <c r="BM8910" s="37">
        <v>308</v>
      </c>
      <c r="BN8910" s="37" t="s">
        <v>20</v>
      </c>
      <c r="BO8910" s="37">
        <v>924</v>
      </c>
    </row>
    <row r="8911" spans="62:67" ht="9" customHeight="1" x14ac:dyDescent="0.25">
      <c r="BJ8911" s="36" t="s">
        <v>8929</v>
      </c>
      <c r="BK8911" s="37" t="s">
        <v>20</v>
      </c>
      <c r="BL8911" s="37" t="s">
        <v>20</v>
      </c>
      <c r="BM8911" s="37">
        <v>304</v>
      </c>
      <c r="BN8911" s="37" t="s">
        <v>20</v>
      </c>
      <c r="BO8911" s="37">
        <v>915</v>
      </c>
    </row>
    <row r="8912" spans="62:67" ht="9" customHeight="1" x14ac:dyDescent="0.25">
      <c r="BJ8912" s="36" t="s">
        <v>8930</v>
      </c>
      <c r="BK8912" s="37" t="s">
        <v>20</v>
      </c>
      <c r="BL8912" s="37" t="s">
        <v>20</v>
      </c>
      <c r="BM8912" s="37">
        <v>300</v>
      </c>
      <c r="BN8912" s="37" t="s">
        <v>20</v>
      </c>
      <c r="BO8912" s="37">
        <v>907</v>
      </c>
    </row>
    <row r="8913" spans="62:67" ht="9" customHeight="1" x14ac:dyDescent="0.25">
      <c r="BJ8913" s="36" t="s">
        <v>8931</v>
      </c>
      <c r="BK8913" s="37" t="s">
        <v>20</v>
      </c>
      <c r="BL8913" s="37" t="s">
        <v>20</v>
      </c>
      <c r="BM8913" s="37">
        <v>297</v>
      </c>
      <c r="BN8913" s="37" t="s">
        <v>20</v>
      </c>
      <c r="BO8913" s="37">
        <v>898</v>
      </c>
    </row>
    <row r="8914" spans="62:67" ht="9" customHeight="1" x14ac:dyDescent="0.25">
      <c r="BJ8914" s="36" t="s">
        <v>8932</v>
      </c>
      <c r="BK8914" s="37" t="s">
        <v>20</v>
      </c>
      <c r="BL8914" s="37" t="s">
        <v>20</v>
      </c>
      <c r="BM8914" s="37">
        <v>293</v>
      </c>
      <c r="BN8914" s="37" t="s">
        <v>20</v>
      </c>
      <c r="BO8914" s="37">
        <v>889</v>
      </c>
    </row>
    <row r="8915" spans="62:67" ht="9" customHeight="1" x14ac:dyDescent="0.25">
      <c r="BJ8915" s="36" t="s">
        <v>8933</v>
      </c>
      <c r="BK8915" s="37" t="s">
        <v>20</v>
      </c>
      <c r="BL8915" s="37" t="s">
        <v>20</v>
      </c>
      <c r="BM8915" s="37">
        <v>290</v>
      </c>
      <c r="BN8915" s="37" t="s">
        <v>20</v>
      </c>
      <c r="BO8915" s="37">
        <v>881</v>
      </c>
    </row>
    <row r="8916" spans="62:67" ht="9" customHeight="1" x14ac:dyDescent="0.25">
      <c r="BJ8916" s="36" t="s">
        <v>8934</v>
      </c>
      <c r="BK8916" s="37" t="s">
        <v>20</v>
      </c>
      <c r="BL8916" s="37" t="s">
        <v>20</v>
      </c>
      <c r="BM8916" s="37">
        <v>286</v>
      </c>
      <c r="BN8916" s="37" t="s">
        <v>20</v>
      </c>
      <c r="BO8916" s="37">
        <v>872</v>
      </c>
    </row>
    <row r="8917" spans="62:67" ht="9" customHeight="1" x14ac:dyDescent="0.25">
      <c r="BJ8917" s="36" t="s">
        <v>8935</v>
      </c>
      <c r="BK8917" s="37" t="s">
        <v>20</v>
      </c>
      <c r="BL8917" s="37" t="s">
        <v>20</v>
      </c>
      <c r="BM8917" s="37">
        <v>282</v>
      </c>
      <c r="BN8917" s="37" t="s">
        <v>20</v>
      </c>
      <c r="BO8917" s="37">
        <v>863</v>
      </c>
    </row>
    <row r="8918" spans="62:67" ht="9" customHeight="1" x14ac:dyDescent="0.25">
      <c r="BJ8918" s="36" t="s">
        <v>8936</v>
      </c>
      <c r="BK8918" s="37" t="s">
        <v>20</v>
      </c>
      <c r="BL8918" s="37" t="s">
        <v>20</v>
      </c>
      <c r="BM8918" s="37">
        <v>279</v>
      </c>
      <c r="BN8918" s="37" t="s">
        <v>20</v>
      </c>
      <c r="BO8918" s="37">
        <v>854</v>
      </c>
    </row>
    <row r="8919" spans="62:67" ht="9" customHeight="1" x14ac:dyDescent="0.25">
      <c r="BJ8919" s="36" t="s">
        <v>8937</v>
      </c>
      <c r="BK8919" s="37" t="s">
        <v>20</v>
      </c>
      <c r="BL8919" s="37" t="s">
        <v>20</v>
      </c>
      <c r="BM8919" s="37">
        <v>275</v>
      </c>
      <c r="BN8919" s="37" t="s">
        <v>20</v>
      </c>
      <c r="BO8919" s="37">
        <v>846</v>
      </c>
    </row>
    <row r="8920" spans="62:67" ht="9" customHeight="1" x14ac:dyDescent="0.25">
      <c r="BJ8920" s="36" t="s">
        <v>8938</v>
      </c>
      <c r="BK8920" s="37" t="s">
        <v>20</v>
      </c>
      <c r="BL8920" s="37" t="s">
        <v>20</v>
      </c>
      <c r="BM8920" s="37">
        <v>272</v>
      </c>
      <c r="BN8920" s="37" t="s">
        <v>20</v>
      </c>
      <c r="BO8920" s="37">
        <v>837</v>
      </c>
    </row>
    <row r="8921" spans="62:67" ht="9" customHeight="1" x14ac:dyDescent="0.25">
      <c r="BJ8921" s="36" t="s">
        <v>8939</v>
      </c>
      <c r="BK8921" s="37" t="s">
        <v>20</v>
      </c>
      <c r="BL8921" s="37" t="s">
        <v>20</v>
      </c>
      <c r="BM8921" s="37">
        <v>268</v>
      </c>
      <c r="BN8921" s="37" t="s">
        <v>20</v>
      </c>
      <c r="BO8921" s="37">
        <v>828</v>
      </c>
    </row>
    <row r="8922" spans="62:67" ht="9" customHeight="1" x14ac:dyDescent="0.25">
      <c r="BJ8922" s="36" t="s">
        <v>8940</v>
      </c>
      <c r="BK8922" s="37" t="s">
        <v>20</v>
      </c>
      <c r="BL8922" s="37" t="s">
        <v>20</v>
      </c>
      <c r="BM8922" s="37">
        <v>265</v>
      </c>
      <c r="BN8922" s="37" t="s">
        <v>20</v>
      </c>
      <c r="BO8922" s="37">
        <v>820</v>
      </c>
    </row>
    <row r="8923" spans="62:67" ht="9" customHeight="1" x14ac:dyDescent="0.25">
      <c r="BJ8923" s="36" t="s">
        <v>8941</v>
      </c>
      <c r="BK8923" s="37" t="s">
        <v>20</v>
      </c>
      <c r="BL8923" s="37" t="s">
        <v>20</v>
      </c>
      <c r="BM8923" s="37">
        <v>261</v>
      </c>
      <c r="BN8923" s="37" t="s">
        <v>20</v>
      </c>
      <c r="BO8923" s="37">
        <v>811</v>
      </c>
    </row>
    <row r="8924" spans="62:67" ht="9" customHeight="1" x14ac:dyDescent="0.25">
      <c r="BJ8924" s="36" t="s">
        <v>8942</v>
      </c>
      <c r="BK8924" s="37" t="s">
        <v>20</v>
      </c>
      <c r="BL8924" s="37" t="s">
        <v>20</v>
      </c>
      <c r="BM8924" s="37">
        <v>258</v>
      </c>
      <c r="BN8924" s="37" t="s">
        <v>20</v>
      </c>
      <c r="BO8924" s="37">
        <v>802</v>
      </c>
    </row>
    <row r="8925" spans="62:67" ht="9" customHeight="1" x14ac:dyDescent="0.25">
      <c r="BJ8925" s="36" t="s">
        <v>8943</v>
      </c>
      <c r="BK8925" s="37" t="s">
        <v>20</v>
      </c>
      <c r="BL8925" s="37" t="s">
        <v>20</v>
      </c>
      <c r="BM8925" s="37">
        <v>254</v>
      </c>
      <c r="BN8925" s="37" t="s">
        <v>20</v>
      </c>
      <c r="BO8925" s="37">
        <v>794</v>
      </c>
    </row>
    <row r="8926" spans="62:67" ht="9" customHeight="1" x14ac:dyDescent="0.25">
      <c r="BJ8926" s="36" t="s">
        <v>8944</v>
      </c>
      <c r="BK8926" s="37" t="s">
        <v>20</v>
      </c>
      <c r="BL8926" s="37" t="s">
        <v>20</v>
      </c>
      <c r="BM8926" s="37">
        <v>251</v>
      </c>
      <c r="BN8926" s="37" t="s">
        <v>20</v>
      </c>
      <c r="BO8926" s="37">
        <v>785</v>
      </c>
    </row>
    <row r="8927" spans="62:67" ht="9" customHeight="1" x14ac:dyDescent="0.25">
      <c r="BJ8927" s="36" t="s">
        <v>8945</v>
      </c>
      <c r="BK8927" s="37" t="s">
        <v>20</v>
      </c>
      <c r="BL8927" s="37" t="s">
        <v>20</v>
      </c>
      <c r="BM8927" s="37">
        <v>247</v>
      </c>
      <c r="BN8927" s="37" t="s">
        <v>20</v>
      </c>
      <c r="BO8927" s="37">
        <v>776</v>
      </c>
    </row>
    <row r="8928" spans="62:67" ht="9" customHeight="1" x14ac:dyDescent="0.25">
      <c r="BJ8928" s="36" t="s">
        <v>8946</v>
      </c>
      <c r="BK8928" s="37" t="s">
        <v>20</v>
      </c>
      <c r="BL8928" s="37" t="s">
        <v>20</v>
      </c>
      <c r="BM8928" s="37">
        <v>244</v>
      </c>
      <c r="BN8928" s="37" t="s">
        <v>20</v>
      </c>
      <c r="BO8928" s="37">
        <v>767</v>
      </c>
    </row>
    <row r="8929" spans="62:67" ht="9" customHeight="1" x14ac:dyDescent="0.25">
      <c r="BJ8929" s="36" t="s">
        <v>8947</v>
      </c>
      <c r="BK8929" s="37" t="s">
        <v>20</v>
      </c>
      <c r="BL8929" s="37" t="s">
        <v>20</v>
      </c>
      <c r="BM8929" s="37">
        <v>241</v>
      </c>
      <c r="BN8929" s="37" t="s">
        <v>20</v>
      </c>
      <c r="BO8929" s="37">
        <v>759</v>
      </c>
    </row>
    <row r="8930" spans="62:67" ht="9" customHeight="1" x14ac:dyDescent="0.25">
      <c r="BJ8930" s="36" t="s">
        <v>8948</v>
      </c>
      <c r="BK8930" s="37" t="s">
        <v>20</v>
      </c>
      <c r="BL8930" s="37" t="s">
        <v>20</v>
      </c>
      <c r="BM8930" s="37">
        <v>238</v>
      </c>
      <c r="BN8930" s="37" t="s">
        <v>20</v>
      </c>
      <c r="BO8930" s="37">
        <v>750</v>
      </c>
    </row>
    <row r="8931" spans="62:67" ht="9" customHeight="1" x14ac:dyDescent="0.25">
      <c r="BJ8931" s="36" t="s">
        <v>8949</v>
      </c>
      <c r="BK8931" s="37" t="s">
        <v>20</v>
      </c>
      <c r="BL8931" s="37" t="s">
        <v>20</v>
      </c>
      <c r="BM8931" s="37">
        <v>235</v>
      </c>
      <c r="BN8931" s="37" t="s">
        <v>20</v>
      </c>
      <c r="BO8931" s="37">
        <v>743</v>
      </c>
    </row>
    <row r="8932" spans="62:67" ht="9" customHeight="1" x14ac:dyDescent="0.25">
      <c r="BJ8932" s="36" t="s">
        <v>8950</v>
      </c>
      <c r="BK8932" s="37" t="s">
        <v>20</v>
      </c>
      <c r="BL8932" s="37" t="s">
        <v>20</v>
      </c>
      <c r="BM8932" s="37">
        <v>231</v>
      </c>
      <c r="BN8932" s="37" t="s">
        <v>20</v>
      </c>
      <c r="BO8932" s="37">
        <v>736</v>
      </c>
    </row>
    <row r="8933" spans="62:67" ht="9" customHeight="1" x14ac:dyDescent="0.25">
      <c r="BJ8933" s="36" t="s">
        <v>8951</v>
      </c>
      <c r="BK8933" s="37" t="s">
        <v>20</v>
      </c>
      <c r="BL8933" s="37" t="s">
        <v>20</v>
      </c>
      <c r="BM8933" s="37">
        <v>228</v>
      </c>
      <c r="BN8933" s="37" t="s">
        <v>20</v>
      </c>
      <c r="BO8933" s="37">
        <v>729</v>
      </c>
    </row>
    <row r="8934" spans="62:67" ht="9" customHeight="1" x14ac:dyDescent="0.25">
      <c r="BJ8934" s="36" t="s">
        <v>8952</v>
      </c>
      <c r="BK8934" s="37" t="s">
        <v>20</v>
      </c>
      <c r="BL8934" s="37" t="s">
        <v>20</v>
      </c>
      <c r="BM8934" s="37">
        <v>225</v>
      </c>
      <c r="BN8934" s="37" t="s">
        <v>20</v>
      </c>
      <c r="BO8934" s="37">
        <v>722</v>
      </c>
    </row>
    <row r="8935" spans="62:67" ht="9" customHeight="1" x14ac:dyDescent="0.25">
      <c r="BJ8935" s="36" t="s">
        <v>8953</v>
      </c>
      <c r="BK8935" s="37" t="s">
        <v>20</v>
      </c>
      <c r="BL8935" s="37" t="s">
        <v>20</v>
      </c>
      <c r="BM8935" s="37">
        <v>222</v>
      </c>
      <c r="BN8935" s="37" t="s">
        <v>20</v>
      </c>
      <c r="BO8935" s="37">
        <v>715</v>
      </c>
    </row>
    <row r="8936" spans="62:67" ht="9" customHeight="1" x14ac:dyDescent="0.25">
      <c r="BJ8936" s="36" t="s">
        <v>8954</v>
      </c>
      <c r="BK8936" s="37" t="s">
        <v>20</v>
      </c>
      <c r="BL8936" s="37" t="s">
        <v>20</v>
      </c>
      <c r="BM8936" s="37">
        <v>219</v>
      </c>
      <c r="BN8936" s="37" t="s">
        <v>20</v>
      </c>
      <c r="BO8936" s="37">
        <v>708</v>
      </c>
    </row>
    <row r="8937" spans="62:67" ht="9" customHeight="1" x14ac:dyDescent="0.25">
      <c r="BJ8937" s="36" t="s">
        <v>8955</v>
      </c>
      <c r="BK8937" s="37" t="s">
        <v>20</v>
      </c>
      <c r="BL8937" s="37" t="s">
        <v>20</v>
      </c>
      <c r="BM8937" s="37">
        <v>215</v>
      </c>
      <c r="BN8937" s="37" t="s">
        <v>20</v>
      </c>
      <c r="BO8937" s="37">
        <v>701</v>
      </c>
    </row>
    <row r="8938" spans="62:67" ht="9" customHeight="1" x14ac:dyDescent="0.25">
      <c r="BJ8938" s="36" t="s">
        <v>8956</v>
      </c>
      <c r="BK8938" s="37" t="s">
        <v>20</v>
      </c>
      <c r="BL8938" s="37" t="s">
        <v>20</v>
      </c>
      <c r="BM8938" s="37">
        <v>213</v>
      </c>
      <c r="BN8938" s="37" t="s">
        <v>20</v>
      </c>
      <c r="BO8938" s="37">
        <v>693</v>
      </c>
    </row>
    <row r="8939" spans="62:67" ht="9" customHeight="1" x14ac:dyDescent="0.25">
      <c r="BJ8939" s="36" t="s">
        <v>8957</v>
      </c>
      <c r="BK8939" s="37" t="s">
        <v>20</v>
      </c>
      <c r="BL8939" s="37" t="s">
        <v>20</v>
      </c>
      <c r="BM8939" s="37">
        <v>211</v>
      </c>
      <c r="BN8939" s="37" t="s">
        <v>20</v>
      </c>
      <c r="BO8939" s="37">
        <v>686</v>
      </c>
    </row>
    <row r="8940" spans="62:67" ht="9" customHeight="1" x14ac:dyDescent="0.25">
      <c r="BJ8940" s="36" t="s">
        <v>8958</v>
      </c>
      <c r="BK8940" s="37" t="s">
        <v>20</v>
      </c>
      <c r="BL8940" s="37" t="s">
        <v>20</v>
      </c>
      <c r="BM8940" s="37">
        <v>209</v>
      </c>
      <c r="BN8940" s="37" t="s">
        <v>20</v>
      </c>
      <c r="BO8940" s="37">
        <v>679</v>
      </c>
    </row>
    <row r="8941" spans="62:67" ht="9" customHeight="1" x14ac:dyDescent="0.25">
      <c r="BJ8941" s="36" t="s">
        <v>8959</v>
      </c>
      <c r="BK8941" s="37" t="s">
        <v>20</v>
      </c>
      <c r="BL8941" s="37" t="s">
        <v>20</v>
      </c>
      <c r="BM8941" s="37">
        <v>207</v>
      </c>
      <c r="BN8941" s="37" t="s">
        <v>20</v>
      </c>
      <c r="BO8941" s="37">
        <v>672</v>
      </c>
    </row>
    <row r="8942" spans="62:67" ht="9" customHeight="1" x14ac:dyDescent="0.25">
      <c r="BJ8942" s="36" t="s">
        <v>8960</v>
      </c>
      <c r="BK8942" s="37" t="s">
        <v>20</v>
      </c>
      <c r="BL8942" s="37" t="s">
        <v>20</v>
      </c>
      <c r="BM8942" s="37">
        <v>204</v>
      </c>
      <c r="BN8942" s="37" t="s">
        <v>20</v>
      </c>
      <c r="BO8942" s="37">
        <v>665</v>
      </c>
    </row>
    <row r="8943" spans="62:67" ht="9" customHeight="1" x14ac:dyDescent="0.25">
      <c r="BJ8943" s="36" t="s">
        <v>8961</v>
      </c>
      <c r="BK8943" s="37" t="s">
        <v>20</v>
      </c>
      <c r="BL8943" s="37" t="s">
        <v>20</v>
      </c>
      <c r="BM8943" s="37">
        <v>202</v>
      </c>
      <c r="BN8943" s="37" t="s">
        <v>20</v>
      </c>
      <c r="BO8943" s="37">
        <v>658</v>
      </c>
    </row>
    <row r="8944" spans="62:67" ht="9" customHeight="1" x14ac:dyDescent="0.25">
      <c r="BJ8944" s="36" t="s">
        <v>8962</v>
      </c>
      <c r="BK8944" s="37" t="s">
        <v>20</v>
      </c>
      <c r="BL8944" s="37" t="s">
        <v>20</v>
      </c>
      <c r="BM8944" s="37">
        <v>200</v>
      </c>
      <c r="BN8944" s="37" t="s">
        <v>20</v>
      </c>
      <c r="BO8944" s="37">
        <v>651</v>
      </c>
    </row>
    <row r="8945" spans="62:67" ht="9" customHeight="1" x14ac:dyDescent="0.25">
      <c r="BJ8945" s="36" t="s">
        <v>8963</v>
      </c>
      <c r="BK8945" s="37" t="s">
        <v>20</v>
      </c>
      <c r="BL8945" s="37" t="s">
        <v>20</v>
      </c>
      <c r="BM8945" s="37">
        <v>198</v>
      </c>
      <c r="BN8945" s="37" t="s">
        <v>20</v>
      </c>
      <c r="BO8945" s="37">
        <v>644</v>
      </c>
    </row>
    <row r="8946" spans="62:67" ht="9" customHeight="1" x14ac:dyDescent="0.25">
      <c r="BJ8946" s="36" t="s">
        <v>8964</v>
      </c>
      <c r="BK8946" s="37" t="s">
        <v>20</v>
      </c>
      <c r="BL8946" s="37" t="s">
        <v>20</v>
      </c>
      <c r="BM8946" s="37">
        <v>196</v>
      </c>
      <c r="BN8946" s="37" t="s">
        <v>20</v>
      </c>
      <c r="BO8946" s="37">
        <v>638</v>
      </c>
    </row>
    <row r="8947" spans="62:67" ht="9" customHeight="1" x14ac:dyDescent="0.25">
      <c r="BJ8947" s="36" t="s">
        <v>8965</v>
      </c>
      <c r="BK8947" s="37" t="s">
        <v>20</v>
      </c>
      <c r="BL8947" s="37" t="s">
        <v>20</v>
      </c>
      <c r="BM8947" s="37">
        <v>193</v>
      </c>
      <c r="BN8947" s="37" t="s">
        <v>20</v>
      </c>
      <c r="BO8947" s="37">
        <v>632</v>
      </c>
    </row>
    <row r="8948" spans="62:67" ht="9" customHeight="1" x14ac:dyDescent="0.25">
      <c r="BJ8948" s="36" t="s">
        <v>8966</v>
      </c>
      <c r="BK8948" s="37" t="s">
        <v>20</v>
      </c>
      <c r="BL8948" s="37" t="s">
        <v>20</v>
      </c>
      <c r="BM8948" s="37">
        <v>191</v>
      </c>
      <c r="BN8948" s="37" t="s">
        <v>20</v>
      </c>
      <c r="BO8948" s="37">
        <v>625</v>
      </c>
    </row>
    <row r="8949" spans="62:67" ht="9" customHeight="1" x14ac:dyDescent="0.25">
      <c r="BJ8949" s="36" t="s">
        <v>8967</v>
      </c>
      <c r="BK8949" s="37" t="s">
        <v>20</v>
      </c>
      <c r="BL8949" s="37" t="s">
        <v>20</v>
      </c>
      <c r="BM8949" s="37">
        <v>189</v>
      </c>
      <c r="BN8949" s="37" t="s">
        <v>20</v>
      </c>
      <c r="BO8949" s="37">
        <v>619</v>
      </c>
    </row>
    <row r="8950" spans="62:67" ht="9" customHeight="1" x14ac:dyDescent="0.25">
      <c r="BJ8950" s="36" t="s">
        <v>8968</v>
      </c>
      <c r="BK8950" s="37" t="s">
        <v>20</v>
      </c>
      <c r="BL8950" s="37" t="s">
        <v>20</v>
      </c>
      <c r="BM8950" s="37">
        <v>186</v>
      </c>
      <c r="BN8950" s="37" t="s">
        <v>20</v>
      </c>
      <c r="BO8950" s="37">
        <v>613</v>
      </c>
    </row>
    <row r="8951" spans="62:67" ht="9" customHeight="1" x14ac:dyDescent="0.25">
      <c r="BJ8951" s="36" t="s">
        <v>8969</v>
      </c>
      <c r="BK8951" s="37" t="s">
        <v>20</v>
      </c>
      <c r="BL8951" s="37" t="s">
        <v>20</v>
      </c>
      <c r="BM8951" s="37">
        <v>184</v>
      </c>
      <c r="BN8951" s="37" t="s">
        <v>20</v>
      </c>
      <c r="BO8951" s="37">
        <v>611</v>
      </c>
    </row>
    <row r="8952" spans="62:67" ht="9" customHeight="1" x14ac:dyDescent="0.25">
      <c r="BJ8952" s="36" t="s">
        <v>8970</v>
      </c>
      <c r="BK8952" s="37" t="s">
        <v>20</v>
      </c>
      <c r="BL8952" s="37" t="s">
        <v>20</v>
      </c>
      <c r="BM8952" s="37">
        <v>181</v>
      </c>
      <c r="BN8952" s="37" t="s">
        <v>20</v>
      </c>
      <c r="BO8952" s="37">
        <v>608</v>
      </c>
    </row>
    <row r="8953" spans="62:67" ht="9" customHeight="1" x14ac:dyDescent="0.25">
      <c r="BJ8953" s="36" t="s">
        <v>8971</v>
      </c>
      <c r="BK8953" s="37" t="s">
        <v>20</v>
      </c>
      <c r="BL8953" s="37" t="s">
        <v>20</v>
      </c>
      <c r="BM8953" s="37">
        <v>179</v>
      </c>
      <c r="BN8953" s="37" t="s">
        <v>20</v>
      </c>
      <c r="BO8953" s="37">
        <v>606</v>
      </c>
    </row>
    <row r="8954" spans="62:67" ht="9" customHeight="1" x14ac:dyDescent="0.25">
      <c r="BJ8954" s="36" t="s">
        <v>8972</v>
      </c>
      <c r="BK8954" s="37" t="s">
        <v>20</v>
      </c>
      <c r="BL8954" s="37" t="s">
        <v>20</v>
      </c>
      <c r="BM8954" s="37">
        <v>177</v>
      </c>
      <c r="BN8954" s="37" t="s">
        <v>20</v>
      </c>
      <c r="BO8954" s="37">
        <v>603</v>
      </c>
    </row>
    <row r="8955" spans="62:67" ht="9" customHeight="1" x14ac:dyDescent="0.25">
      <c r="BJ8955" s="36" t="s">
        <v>8973</v>
      </c>
      <c r="BK8955" s="37" t="s">
        <v>20</v>
      </c>
      <c r="BL8955" s="37" t="s">
        <v>20</v>
      </c>
      <c r="BM8955" s="37">
        <v>174</v>
      </c>
      <c r="BN8955" s="37" t="s">
        <v>20</v>
      </c>
      <c r="BO8955" s="37">
        <v>601</v>
      </c>
    </row>
    <row r="8956" spans="62:67" ht="9" customHeight="1" x14ac:dyDescent="0.25">
      <c r="BJ8956" s="36" t="s">
        <v>8974</v>
      </c>
      <c r="BK8956" s="37" t="s">
        <v>20</v>
      </c>
      <c r="BL8956" s="37" t="s">
        <v>20</v>
      </c>
      <c r="BM8956" s="37">
        <v>172</v>
      </c>
      <c r="BN8956" s="37" t="s">
        <v>20</v>
      </c>
      <c r="BO8956" s="37">
        <v>599</v>
      </c>
    </row>
    <row r="8957" spans="62:67" ht="9" customHeight="1" x14ac:dyDescent="0.25">
      <c r="BJ8957" s="36" t="s">
        <v>8975</v>
      </c>
      <c r="BK8957" s="37" t="s">
        <v>20</v>
      </c>
      <c r="BL8957" s="37" t="s">
        <v>20</v>
      </c>
      <c r="BM8957" s="37">
        <v>169</v>
      </c>
      <c r="BN8957" s="37" t="s">
        <v>20</v>
      </c>
      <c r="BO8957" s="37">
        <v>596</v>
      </c>
    </row>
    <row r="8958" spans="62:67" ht="9" customHeight="1" x14ac:dyDescent="0.25">
      <c r="BJ8958" s="36" t="s">
        <v>8976</v>
      </c>
      <c r="BK8958" s="37" t="s">
        <v>20</v>
      </c>
      <c r="BL8958" s="37" t="s">
        <v>20</v>
      </c>
      <c r="BM8958" s="37">
        <v>167</v>
      </c>
      <c r="BN8958" s="37" t="s">
        <v>20</v>
      </c>
      <c r="BO8958" s="37">
        <v>594</v>
      </c>
    </row>
    <row r="8959" spans="62:67" ht="9" customHeight="1" x14ac:dyDescent="0.25">
      <c r="BJ8959" s="36" t="s">
        <v>8977</v>
      </c>
      <c r="BK8959" s="37" t="s">
        <v>20</v>
      </c>
      <c r="BL8959" s="37" t="s">
        <v>20</v>
      </c>
      <c r="BM8959" s="37">
        <v>164</v>
      </c>
      <c r="BN8959" s="37" t="s">
        <v>20</v>
      </c>
      <c r="BO8959" s="37">
        <v>592</v>
      </c>
    </row>
    <row r="8960" spans="62:67" ht="9" customHeight="1" x14ac:dyDescent="0.25">
      <c r="BJ8960" s="36" t="s">
        <v>8978</v>
      </c>
      <c r="BK8960" s="37" t="s">
        <v>20</v>
      </c>
      <c r="BL8960" s="37" t="s">
        <v>20</v>
      </c>
      <c r="BM8960" s="37">
        <v>161</v>
      </c>
      <c r="BN8960" s="37" t="s">
        <v>20</v>
      </c>
      <c r="BO8960" s="37">
        <v>589</v>
      </c>
    </row>
    <row r="8961" spans="62:67" ht="9" customHeight="1" x14ac:dyDescent="0.25">
      <c r="BJ8961" s="36" t="s">
        <v>8979</v>
      </c>
      <c r="BK8961" s="37" t="s">
        <v>20</v>
      </c>
      <c r="BL8961" s="37" t="s">
        <v>20</v>
      </c>
      <c r="BM8961" s="37">
        <v>159</v>
      </c>
      <c r="BN8961" s="37" t="s">
        <v>20</v>
      </c>
      <c r="BO8961" s="37">
        <v>587</v>
      </c>
    </row>
    <row r="8962" spans="62:67" ht="9" customHeight="1" x14ac:dyDescent="0.25">
      <c r="BJ8962" s="36" t="s">
        <v>8980</v>
      </c>
      <c r="BK8962" s="37" t="s">
        <v>20</v>
      </c>
      <c r="BL8962" s="37" t="s">
        <v>20</v>
      </c>
      <c r="BM8962" s="37">
        <v>156</v>
      </c>
      <c r="BN8962" s="37" t="s">
        <v>20</v>
      </c>
      <c r="BO8962" s="37">
        <v>584</v>
      </c>
    </row>
    <row r="8963" spans="62:67" ht="9" customHeight="1" x14ac:dyDescent="0.25">
      <c r="BJ8963" s="36" t="s">
        <v>8981</v>
      </c>
      <c r="BK8963" s="37" t="s">
        <v>20</v>
      </c>
      <c r="BL8963" s="37" t="s">
        <v>20</v>
      </c>
      <c r="BM8963" s="37">
        <v>153</v>
      </c>
      <c r="BN8963" s="37" t="s">
        <v>20</v>
      </c>
      <c r="BO8963" s="37">
        <v>582</v>
      </c>
    </row>
    <row r="8964" spans="62:67" ht="9" customHeight="1" x14ac:dyDescent="0.25">
      <c r="BJ8964" s="36" t="s">
        <v>8982</v>
      </c>
      <c r="BK8964" s="37" t="s">
        <v>20</v>
      </c>
      <c r="BL8964" s="37" t="s">
        <v>20</v>
      </c>
      <c r="BM8964" s="37">
        <v>151</v>
      </c>
      <c r="BN8964" s="37" t="s">
        <v>20</v>
      </c>
      <c r="BO8964" s="37">
        <v>580</v>
      </c>
    </row>
    <row r="8965" spans="62:67" ht="9" customHeight="1" x14ac:dyDescent="0.25">
      <c r="BJ8965" s="36" t="s">
        <v>8983</v>
      </c>
      <c r="BK8965" s="37" t="s">
        <v>20</v>
      </c>
      <c r="BL8965" s="37" t="s">
        <v>20</v>
      </c>
      <c r="BM8965" s="37">
        <v>148</v>
      </c>
      <c r="BN8965" s="37" t="s">
        <v>20</v>
      </c>
      <c r="BO8965" s="37">
        <v>577</v>
      </c>
    </row>
    <row r="8966" spans="62:67" ht="9" customHeight="1" x14ac:dyDescent="0.25">
      <c r="BJ8966" s="36" t="s">
        <v>8984</v>
      </c>
      <c r="BK8966" s="37" t="s">
        <v>20</v>
      </c>
      <c r="BL8966" s="37" t="s">
        <v>20</v>
      </c>
      <c r="BM8966" s="37">
        <v>145</v>
      </c>
      <c r="BN8966" s="37" t="s">
        <v>20</v>
      </c>
      <c r="BO8966" s="37">
        <v>575</v>
      </c>
    </row>
    <row r="8967" spans="62:67" ht="9" customHeight="1" x14ac:dyDescent="0.25">
      <c r="BJ8967" s="36" t="s">
        <v>8985</v>
      </c>
      <c r="BK8967" s="37" t="s">
        <v>20</v>
      </c>
      <c r="BL8967" s="37" t="s">
        <v>20</v>
      </c>
      <c r="BM8967" s="37">
        <v>142</v>
      </c>
      <c r="BN8967" s="37" t="s">
        <v>20</v>
      </c>
      <c r="BO8967" s="37">
        <v>573</v>
      </c>
    </row>
    <row r="8968" spans="62:67" ht="9" customHeight="1" x14ac:dyDescent="0.25">
      <c r="BJ8968" s="36" t="s">
        <v>8986</v>
      </c>
      <c r="BK8968" s="37" t="s">
        <v>20</v>
      </c>
      <c r="BL8968" s="37" t="s">
        <v>20</v>
      </c>
      <c r="BM8968" s="37">
        <v>141</v>
      </c>
      <c r="BN8968" s="37" t="s">
        <v>20</v>
      </c>
      <c r="BO8968" s="37">
        <v>570</v>
      </c>
    </row>
    <row r="8969" spans="62:67" ht="9" customHeight="1" x14ac:dyDescent="0.25">
      <c r="BJ8969" s="36" t="s">
        <v>8987</v>
      </c>
      <c r="BK8969" s="37" t="s">
        <v>20</v>
      </c>
      <c r="BL8969" s="37" t="s">
        <v>20</v>
      </c>
      <c r="BM8969" s="37">
        <v>140</v>
      </c>
      <c r="BN8969" s="37" t="s">
        <v>20</v>
      </c>
      <c r="BO8969" s="37">
        <v>568</v>
      </c>
    </row>
    <row r="8970" spans="62:67" ht="9" customHeight="1" x14ac:dyDescent="0.25">
      <c r="BJ8970" s="36" t="s">
        <v>8988</v>
      </c>
      <c r="BK8970" s="37" t="s">
        <v>20</v>
      </c>
      <c r="BL8970" s="37" t="s">
        <v>20</v>
      </c>
      <c r="BM8970" s="37">
        <v>138</v>
      </c>
      <c r="BN8970" s="37" t="s">
        <v>20</v>
      </c>
      <c r="BO8970" s="37">
        <v>565</v>
      </c>
    </row>
    <row r="8971" spans="62:67" ht="9" customHeight="1" x14ac:dyDescent="0.25">
      <c r="BJ8971" s="36" t="s">
        <v>8989</v>
      </c>
      <c r="BK8971" s="37" t="s">
        <v>20</v>
      </c>
      <c r="BL8971" s="37" t="s">
        <v>20</v>
      </c>
      <c r="BM8971" s="37">
        <v>137</v>
      </c>
      <c r="BN8971" s="37" t="s">
        <v>20</v>
      </c>
      <c r="BO8971" s="37">
        <v>563</v>
      </c>
    </row>
    <row r="8972" spans="62:67" ht="9" customHeight="1" x14ac:dyDescent="0.25">
      <c r="BJ8972" s="36" t="s">
        <v>8990</v>
      </c>
      <c r="BK8972" s="37" t="s">
        <v>20</v>
      </c>
      <c r="BL8972" s="37" t="s">
        <v>20</v>
      </c>
      <c r="BM8972" s="37">
        <v>135</v>
      </c>
      <c r="BN8972" s="37" t="s">
        <v>20</v>
      </c>
      <c r="BO8972" s="37">
        <v>561</v>
      </c>
    </row>
    <row r="8973" spans="62:67" ht="9" customHeight="1" x14ac:dyDescent="0.25">
      <c r="BJ8973" s="36" t="s">
        <v>8991</v>
      </c>
      <c r="BK8973" s="37" t="s">
        <v>20</v>
      </c>
      <c r="BL8973" s="37" t="s">
        <v>20</v>
      </c>
      <c r="BM8973" s="37">
        <v>134</v>
      </c>
      <c r="BN8973" s="37" t="s">
        <v>20</v>
      </c>
      <c r="BO8973" s="37">
        <v>558</v>
      </c>
    </row>
    <row r="8974" spans="62:67" ht="9" customHeight="1" x14ac:dyDescent="0.25">
      <c r="BJ8974" s="36" t="s">
        <v>8992</v>
      </c>
      <c r="BK8974" s="37" t="s">
        <v>20</v>
      </c>
      <c r="BL8974" s="37" t="s">
        <v>20</v>
      </c>
      <c r="BM8974" s="37">
        <v>133</v>
      </c>
      <c r="BN8974" s="37" t="s">
        <v>20</v>
      </c>
      <c r="BO8974" s="37">
        <v>556</v>
      </c>
    </row>
    <row r="8975" spans="62:67" ht="9" customHeight="1" x14ac:dyDescent="0.25">
      <c r="BJ8975" s="36" t="s">
        <v>8993</v>
      </c>
      <c r="BK8975" s="37" t="s">
        <v>20</v>
      </c>
      <c r="BL8975" s="37" t="s">
        <v>20</v>
      </c>
      <c r="BM8975" s="37">
        <v>131</v>
      </c>
      <c r="BN8975" s="37" t="s">
        <v>20</v>
      </c>
      <c r="BO8975" s="37">
        <v>553</v>
      </c>
    </row>
    <row r="8976" spans="62:67" ht="9" customHeight="1" x14ac:dyDescent="0.25">
      <c r="BJ8976" s="36" t="s">
        <v>8994</v>
      </c>
      <c r="BK8976" s="37" t="s">
        <v>20</v>
      </c>
      <c r="BL8976" s="37" t="s">
        <v>20</v>
      </c>
      <c r="BM8976" s="37">
        <v>130</v>
      </c>
      <c r="BN8976" s="37" t="s">
        <v>20</v>
      </c>
      <c r="BO8976" s="37">
        <v>551</v>
      </c>
    </row>
    <row r="8977" spans="62:67" ht="9" customHeight="1" x14ac:dyDescent="0.25">
      <c r="BJ8977" s="36" t="s">
        <v>8995</v>
      </c>
      <c r="BK8977" s="37" t="s">
        <v>20</v>
      </c>
      <c r="BL8977" s="37" t="s">
        <v>20</v>
      </c>
      <c r="BM8977" s="37">
        <v>128</v>
      </c>
      <c r="BN8977" s="37" t="s">
        <v>20</v>
      </c>
      <c r="BO8977" s="37">
        <v>549</v>
      </c>
    </row>
    <row r="8978" spans="62:67" ht="9" customHeight="1" x14ac:dyDescent="0.25">
      <c r="BJ8978" s="36" t="s">
        <v>8996</v>
      </c>
      <c r="BK8978" s="37" t="s">
        <v>20</v>
      </c>
      <c r="BL8978" s="37" t="s">
        <v>20</v>
      </c>
      <c r="BM8978" s="37">
        <v>127</v>
      </c>
      <c r="BN8978" s="37" t="s">
        <v>20</v>
      </c>
      <c r="BO8978" s="37">
        <v>546</v>
      </c>
    </row>
    <row r="8979" spans="62:67" ht="9" customHeight="1" x14ac:dyDescent="0.25">
      <c r="BJ8979" s="36" t="s">
        <v>8997</v>
      </c>
      <c r="BK8979" s="37" t="s">
        <v>20</v>
      </c>
      <c r="BL8979" s="37" t="s">
        <v>20</v>
      </c>
      <c r="BM8979" s="37">
        <v>126</v>
      </c>
      <c r="BN8979" s="37" t="s">
        <v>20</v>
      </c>
      <c r="BO8979" s="37">
        <v>544</v>
      </c>
    </row>
    <row r="8980" spans="62:67" ht="9" customHeight="1" x14ac:dyDescent="0.25">
      <c r="BJ8980" s="36" t="s">
        <v>8998</v>
      </c>
      <c r="BK8980" s="37" t="s">
        <v>20</v>
      </c>
      <c r="BL8980" s="37" t="s">
        <v>20</v>
      </c>
      <c r="BM8980" s="37">
        <v>125</v>
      </c>
      <c r="BN8980" s="37" t="s">
        <v>20</v>
      </c>
      <c r="BO8980" s="37">
        <v>542</v>
      </c>
    </row>
    <row r="8981" spans="62:67" ht="9" customHeight="1" x14ac:dyDescent="0.25">
      <c r="BJ8981" s="36" t="s">
        <v>8999</v>
      </c>
      <c r="BK8981" s="37" t="s">
        <v>20</v>
      </c>
      <c r="BL8981" s="37" t="s">
        <v>20</v>
      </c>
      <c r="BM8981" s="37">
        <v>124</v>
      </c>
      <c r="BN8981" s="37" t="s">
        <v>20</v>
      </c>
      <c r="BO8981" s="37">
        <v>539</v>
      </c>
    </row>
    <row r="8982" spans="62:67" ht="9" customHeight="1" x14ac:dyDescent="0.25">
      <c r="BJ8982" s="36" t="s">
        <v>9000</v>
      </c>
      <c r="BK8982" s="37" t="s">
        <v>20</v>
      </c>
      <c r="BL8982" s="37" t="s">
        <v>20</v>
      </c>
      <c r="BM8982" s="37">
        <v>122</v>
      </c>
      <c r="BN8982" s="37" t="s">
        <v>20</v>
      </c>
      <c r="BO8982" s="37">
        <v>537</v>
      </c>
    </row>
    <row r="8983" spans="62:67" ht="9" customHeight="1" x14ac:dyDescent="0.25">
      <c r="BJ8983" s="36" t="s">
        <v>9001</v>
      </c>
      <c r="BK8983" s="37" t="s">
        <v>20</v>
      </c>
      <c r="BL8983" s="37" t="s">
        <v>20</v>
      </c>
      <c r="BM8983" s="37">
        <v>121</v>
      </c>
      <c r="BN8983" s="37" t="s">
        <v>20</v>
      </c>
      <c r="BO8983" s="37">
        <v>534</v>
      </c>
    </row>
    <row r="8984" spans="62:67" ht="9" customHeight="1" x14ac:dyDescent="0.25">
      <c r="BJ8984" s="36" t="s">
        <v>9002</v>
      </c>
      <c r="BK8984" s="37" t="s">
        <v>20</v>
      </c>
      <c r="BL8984" s="37" t="s">
        <v>20</v>
      </c>
      <c r="BM8984" s="37">
        <v>120</v>
      </c>
      <c r="BN8984" s="37" t="s">
        <v>20</v>
      </c>
      <c r="BO8984" s="37">
        <v>532</v>
      </c>
    </row>
    <row r="8985" spans="62:67" ht="9" customHeight="1" x14ac:dyDescent="0.25">
      <c r="BJ8985" s="36" t="s">
        <v>9003</v>
      </c>
      <c r="BK8985" s="37" t="s">
        <v>20</v>
      </c>
      <c r="BL8985" s="37" t="s">
        <v>20</v>
      </c>
      <c r="BM8985" s="37">
        <v>119</v>
      </c>
      <c r="BN8985" s="37" t="s">
        <v>20</v>
      </c>
      <c r="BO8985" s="37">
        <v>530</v>
      </c>
    </row>
    <row r="8986" spans="62:67" ht="9" customHeight="1" x14ac:dyDescent="0.25">
      <c r="BJ8986" s="36" t="s">
        <v>9004</v>
      </c>
      <c r="BK8986" s="37" t="s">
        <v>20</v>
      </c>
      <c r="BL8986" s="37" t="s">
        <v>20</v>
      </c>
      <c r="BM8986" s="37">
        <v>118</v>
      </c>
      <c r="BN8986" s="37" t="s">
        <v>20</v>
      </c>
      <c r="BO8986" s="37">
        <v>527</v>
      </c>
    </row>
    <row r="8987" spans="62:67" ht="9" customHeight="1" x14ac:dyDescent="0.25">
      <c r="BJ8987" s="36" t="s">
        <v>9005</v>
      </c>
      <c r="BK8987" s="37" t="s">
        <v>20</v>
      </c>
      <c r="BL8987" s="37" t="s">
        <v>20</v>
      </c>
      <c r="BM8987" s="37">
        <v>116</v>
      </c>
      <c r="BN8987" s="37" t="s">
        <v>20</v>
      </c>
      <c r="BO8987" s="37">
        <v>525</v>
      </c>
    </row>
    <row r="8988" spans="62:67" ht="9" customHeight="1" x14ac:dyDescent="0.25">
      <c r="BJ8988" s="36" t="s">
        <v>9006</v>
      </c>
      <c r="BK8988" s="37" t="s">
        <v>20</v>
      </c>
      <c r="BL8988" s="37" t="s">
        <v>20</v>
      </c>
      <c r="BM8988" s="37">
        <v>115</v>
      </c>
      <c r="BN8988" s="37" t="s">
        <v>20</v>
      </c>
      <c r="BO8988" s="37">
        <v>523</v>
      </c>
    </row>
    <row r="8989" spans="62:67" ht="9" customHeight="1" x14ac:dyDescent="0.25">
      <c r="BJ8989" s="36" t="s">
        <v>9007</v>
      </c>
      <c r="BK8989" s="37" t="s">
        <v>20</v>
      </c>
      <c r="BL8989" s="37" t="s">
        <v>20</v>
      </c>
      <c r="BM8989" s="37">
        <v>113</v>
      </c>
      <c r="BN8989" s="37" t="s">
        <v>20</v>
      </c>
      <c r="BO8989" s="37">
        <v>520</v>
      </c>
    </row>
    <row r="8990" spans="62:67" ht="9" customHeight="1" x14ac:dyDescent="0.25">
      <c r="BJ8990" s="36" t="s">
        <v>9008</v>
      </c>
      <c r="BK8990" s="37" t="s">
        <v>20</v>
      </c>
      <c r="BL8990" s="37" t="s">
        <v>20</v>
      </c>
      <c r="BM8990" s="37">
        <v>111</v>
      </c>
      <c r="BN8990" s="37" t="s">
        <v>20</v>
      </c>
      <c r="BO8990" s="37">
        <v>518</v>
      </c>
    </row>
    <row r="8991" spans="62:67" ht="9" customHeight="1" x14ac:dyDescent="0.25">
      <c r="BJ8991" s="36" t="s">
        <v>9009</v>
      </c>
      <c r="BK8991" s="37" t="s">
        <v>20</v>
      </c>
      <c r="BL8991" s="37" t="s">
        <v>20</v>
      </c>
      <c r="BM8991" s="37">
        <v>110</v>
      </c>
      <c r="BN8991" s="37" t="s">
        <v>20</v>
      </c>
      <c r="BO8991" s="37">
        <v>515</v>
      </c>
    </row>
    <row r="8992" spans="62:67" ht="9" customHeight="1" x14ac:dyDescent="0.25">
      <c r="BJ8992" s="36" t="s">
        <v>9010</v>
      </c>
      <c r="BK8992" s="37" t="s">
        <v>20</v>
      </c>
      <c r="BL8992" s="37" t="s">
        <v>20</v>
      </c>
      <c r="BM8992" s="37">
        <v>108</v>
      </c>
      <c r="BN8992" s="37" t="s">
        <v>20</v>
      </c>
      <c r="BO8992" s="37">
        <v>513</v>
      </c>
    </row>
    <row r="8993" spans="62:67" ht="9" customHeight="1" x14ac:dyDescent="0.25">
      <c r="BJ8993" s="36" t="s">
        <v>9011</v>
      </c>
      <c r="BK8993" s="37" t="s">
        <v>20</v>
      </c>
      <c r="BL8993" s="37" t="s">
        <v>20</v>
      </c>
      <c r="BM8993" s="37">
        <v>106</v>
      </c>
      <c r="BN8993" s="37" t="s">
        <v>20</v>
      </c>
      <c r="BO8993" s="37">
        <v>511</v>
      </c>
    </row>
    <row r="8994" spans="62:67" ht="9" customHeight="1" x14ac:dyDescent="0.25">
      <c r="BJ8994" s="36" t="s">
        <v>9012</v>
      </c>
      <c r="BK8994" s="37" t="s">
        <v>20</v>
      </c>
      <c r="BL8994" s="37" t="s">
        <v>20</v>
      </c>
      <c r="BM8994" s="37">
        <v>105</v>
      </c>
      <c r="BN8994" s="37" t="s">
        <v>20</v>
      </c>
      <c r="BO8994" s="37">
        <v>508</v>
      </c>
    </row>
    <row r="8995" spans="62:67" ht="9" customHeight="1" x14ac:dyDescent="0.25">
      <c r="BJ8995" s="36" t="s">
        <v>9013</v>
      </c>
      <c r="BK8995" s="37" t="s">
        <v>20</v>
      </c>
      <c r="BL8995" s="37" t="s">
        <v>20</v>
      </c>
      <c r="BM8995" s="37">
        <v>103</v>
      </c>
      <c r="BN8995" s="37" t="s">
        <v>20</v>
      </c>
      <c r="BO8995" s="37">
        <v>506</v>
      </c>
    </row>
    <row r="8996" spans="62:67" ht="9" customHeight="1" x14ac:dyDescent="0.25">
      <c r="BJ8996" s="36" t="s">
        <v>9014</v>
      </c>
      <c r="BK8996" s="37" t="s">
        <v>20</v>
      </c>
      <c r="BL8996" s="37" t="s">
        <v>20</v>
      </c>
      <c r="BM8996" s="37">
        <v>101</v>
      </c>
      <c r="BN8996" s="37" t="s">
        <v>20</v>
      </c>
      <c r="BO8996" s="37">
        <v>503</v>
      </c>
    </row>
    <row r="8997" spans="62:67" ht="9" customHeight="1" x14ac:dyDescent="0.25">
      <c r="BJ8997" s="36" t="s">
        <v>9015</v>
      </c>
      <c r="BK8997" s="37" t="s">
        <v>20</v>
      </c>
      <c r="BL8997" s="37" t="s">
        <v>20</v>
      </c>
      <c r="BM8997" s="37">
        <v>99</v>
      </c>
      <c r="BN8997" s="37" t="s">
        <v>20</v>
      </c>
      <c r="BO8997" s="37">
        <v>501</v>
      </c>
    </row>
    <row r="8998" spans="62:67" ht="9" customHeight="1" x14ac:dyDescent="0.25">
      <c r="BJ8998" s="36" t="s">
        <v>9016</v>
      </c>
      <c r="BK8998" s="37" t="s">
        <v>20</v>
      </c>
      <c r="BL8998" s="37" t="s">
        <v>20</v>
      </c>
      <c r="BM8998" s="37">
        <v>98</v>
      </c>
      <c r="BN8998" s="37" t="s">
        <v>20</v>
      </c>
      <c r="BO8998" s="37">
        <v>499</v>
      </c>
    </row>
    <row r="8999" spans="62:67" ht="9" customHeight="1" x14ac:dyDescent="0.25">
      <c r="BJ8999" s="36" t="s">
        <v>9017</v>
      </c>
      <c r="BK8999" s="37" t="s">
        <v>20</v>
      </c>
      <c r="BL8999" s="37" t="s">
        <v>20</v>
      </c>
      <c r="BM8999" s="37">
        <v>96</v>
      </c>
      <c r="BN8999" s="37" t="s">
        <v>20</v>
      </c>
      <c r="BO8999" s="37">
        <v>496</v>
      </c>
    </row>
    <row r="9000" spans="62:67" ht="9" customHeight="1" x14ac:dyDescent="0.25">
      <c r="BJ9000" s="36" t="s">
        <v>9018</v>
      </c>
      <c r="BK9000" s="37" t="s">
        <v>20</v>
      </c>
      <c r="BL9000" s="37" t="s">
        <v>20</v>
      </c>
      <c r="BM9000" s="37">
        <v>95</v>
      </c>
      <c r="BN9000" s="37" t="s">
        <v>20</v>
      </c>
      <c r="BO9000" s="37">
        <v>494</v>
      </c>
    </row>
    <row r="9001" spans="62:67" ht="9" customHeight="1" x14ac:dyDescent="0.25">
      <c r="BJ9001" s="36" t="s">
        <v>9019</v>
      </c>
      <c r="BK9001" s="37" t="s">
        <v>20</v>
      </c>
      <c r="BL9001" s="37" t="s">
        <v>20</v>
      </c>
      <c r="BM9001" s="37">
        <v>93</v>
      </c>
      <c r="BN9001" s="37" t="s">
        <v>20</v>
      </c>
      <c r="BO9001" s="37">
        <v>492</v>
      </c>
    </row>
    <row r="9002" spans="62:67" ht="9" customHeight="1" x14ac:dyDescent="0.25">
      <c r="BJ9002" s="36" t="s">
        <v>9020</v>
      </c>
      <c r="BK9002" s="37" t="s">
        <v>20</v>
      </c>
      <c r="BL9002" s="37" t="s">
        <v>20</v>
      </c>
      <c r="BM9002" s="37">
        <v>91</v>
      </c>
      <c r="BN9002" s="37" t="s">
        <v>20</v>
      </c>
      <c r="BO9002" s="37">
        <v>489</v>
      </c>
    </row>
    <row r="9003" spans="62:67" ht="9" customHeight="1" x14ac:dyDescent="0.25">
      <c r="BJ9003" s="36" t="s">
        <v>9021</v>
      </c>
      <c r="BK9003" s="37" t="s">
        <v>20</v>
      </c>
      <c r="BL9003" s="37" t="s">
        <v>20</v>
      </c>
      <c r="BM9003" s="37">
        <v>90</v>
      </c>
      <c r="BN9003" s="37" t="s">
        <v>20</v>
      </c>
      <c r="BO9003" s="37">
        <v>487</v>
      </c>
    </row>
    <row r="9004" spans="62:67" ht="9" customHeight="1" x14ac:dyDescent="0.25">
      <c r="BJ9004" s="36" t="s">
        <v>9022</v>
      </c>
      <c r="BK9004" s="37" t="s">
        <v>20</v>
      </c>
      <c r="BL9004" s="37" t="s">
        <v>20</v>
      </c>
      <c r="BM9004" s="37">
        <v>88</v>
      </c>
      <c r="BN9004" s="37" t="s">
        <v>20</v>
      </c>
      <c r="BO9004" s="37">
        <v>484</v>
      </c>
    </row>
    <row r="9005" spans="62:67" ht="9" customHeight="1" x14ac:dyDescent="0.25">
      <c r="BJ9005" s="36" t="s">
        <v>9023</v>
      </c>
      <c r="BK9005" s="37" t="s">
        <v>20</v>
      </c>
      <c r="BL9005" s="37" t="s">
        <v>20</v>
      </c>
      <c r="BM9005" s="37">
        <v>87</v>
      </c>
      <c r="BN9005" s="37" t="s">
        <v>20</v>
      </c>
      <c r="BO9005" s="37">
        <v>482</v>
      </c>
    </row>
    <row r="9006" spans="62:67" ht="9" customHeight="1" x14ac:dyDescent="0.25">
      <c r="BJ9006" s="36" t="s">
        <v>9024</v>
      </c>
      <c r="BK9006" s="37" t="s">
        <v>20</v>
      </c>
      <c r="BL9006" s="37" t="s">
        <v>20</v>
      </c>
      <c r="BM9006" s="37">
        <v>85</v>
      </c>
      <c r="BN9006" s="37" t="s">
        <v>20</v>
      </c>
      <c r="BO9006" s="37">
        <v>480</v>
      </c>
    </row>
    <row r="9007" spans="62:67" ht="9" customHeight="1" x14ac:dyDescent="0.25">
      <c r="BJ9007" s="36" t="s">
        <v>9025</v>
      </c>
      <c r="BK9007" s="37" t="s">
        <v>20</v>
      </c>
      <c r="BL9007" s="37" t="s">
        <v>20</v>
      </c>
      <c r="BM9007" s="37">
        <v>83</v>
      </c>
      <c r="BN9007" s="37" t="s">
        <v>20</v>
      </c>
      <c r="BO9007" s="37">
        <v>477</v>
      </c>
    </row>
    <row r="9008" spans="62:67" ht="9" customHeight="1" x14ac:dyDescent="0.25">
      <c r="BJ9008" s="36" t="s">
        <v>9026</v>
      </c>
      <c r="BK9008" s="37" t="s">
        <v>20</v>
      </c>
      <c r="BL9008" s="37" t="s">
        <v>20</v>
      </c>
      <c r="BM9008" s="37">
        <v>82</v>
      </c>
      <c r="BN9008" s="37" t="s">
        <v>20</v>
      </c>
      <c r="BO9008" s="37">
        <v>475</v>
      </c>
    </row>
    <row r="9009" spans="62:67" ht="9" customHeight="1" x14ac:dyDescent="0.25">
      <c r="BJ9009" s="36" t="s">
        <v>9027</v>
      </c>
      <c r="BK9009" s="37" t="s">
        <v>20</v>
      </c>
      <c r="BL9009" s="37" t="s">
        <v>20</v>
      </c>
      <c r="BM9009" s="37">
        <v>81</v>
      </c>
      <c r="BN9009" s="37" t="s">
        <v>20</v>
      </c>
      <c r="BO9009" s="37">
        <v>473</v>
      </c>
    </row>
    <row r="9010" spans="62:67" ht="9" customHeight="1" x14ac:dyDescent="0.25">
      <c r="BJ9010" s="36" t="s">
        <v>9028</v>
      </c>
      <c r="BK9010" s="37" t="s">
        <v>20</v>
      </c>
      <c r="BL9010" s="37" t="s">
        <v>20</v>
      </c>
      <c r="BM9010" s="37">
        <v>80</v>
      </c>
      <c r="BN9010" s="37" t="s">
        <v>20</v>
      </c>
      <c r="BO9010" s="37">
        <v>470</v>
      </c>
    </row>
    <row r="9011" spans="62:67" ht="9" customHeight="1" x14ac:dyDescent="0.25">
      <c r="BJ9011" s="36" t="s">
        <v>9029</v>
      </c>
      <c r="BK9011" s="37" t="s">
        <v>20</v>
      </c>
      <c r="BL9011" s="37" t="s">
        <v>20</v>
      </c>
      <c r="BM9011" s="37">
        <v>79</v>
      </c>
      <c r="BN9011" s="37" t="s">
        <v>20</v>
      </c>
      <c r="BO9011" s="37">
        <v>468</v>
      </c>
    </row>
    <row r="9012" spans="62:67" ht="9" customHeight="1" x14ac:dyDescent="0.25">
      <c r="BJ9012" s="36" t="s">
        <v>9030</v>
      </c>
      <c r="BK9012" s="37" t="s">
        <v>20</v>
      </c>
      <c r="BL9012" s="37" t="s">
        <v>20</v>
      </c>
      <c r="BM9012" s="37">
        <v>77</v>
      </c>
      <c r="BN9012" s="37" t="s">
        <v>20</v>
      </c>
      <c r="BO9012" s="37">
        <v>465</v>
      </c>
    </row>
    <row r="9013" spans="62:67" ht="9" customHeight="1" x14ac:dyDescent="0.25">
      <c r="BJ9013" s="36" t="s">
        <v>9031</v>
      </c>
      <c r="BK9013" s="37" t="s">
        <v>20</v>
      </c>
      <c r="BL9013" s="37" t="s">
        <v>20</v>
      </c>
      <c r="BM9013" s="37">
        <v>76</v>
      </c>
      <c r="BN9013" s="37" t="s">
        <v>20</v>
      </c>
      <c r="BO9013" s="37">
        <v>463</v>
      </c>
    </row>
    <row r="9014" spans="62:67" ht="9" customHeight="1" x14ac:dyDescent="0.25">
      <c r="BJ9014" s="36" t="s">
        <v>9032</v>
      </c>
      <c r="BK9014" s="37" t="s">
        <v>20</v>
      </c>
      <c r="BL9014" s="37" t="s">
        <v>20</v>
      </c>
      <c r="BM9014" s="37">
        <v>75</v>
      </c>
      <c r="BN9014" s="37" t="s">
        <v>20</v>
      </c>
      <c r="BO9014" s="37">
        <v>461</v>
      </c>
    </row>
    <row r="9015" spans="62:67" ht="9" customHeight="1" x14ac:dyDescent="0.25">
      <c r="BJ9015" s="36" t="s">
        <v>9033</v>
      </c>
      <c r="BK9015" s="37" t="s">
        <v>20</v>
      </c>
      <c r="BL9015" s="37" t="s">
        <v>20</v>
      </c>
      <c r="BM9015" s="37">
        <v>74</v>
      </c>
      <c r="BN9015" s="37" t="s">
        <v>20</v>
      </c>
      <c r="BO9015" s="37">
        <v>458</v>
      </c>
    </row>
    <row r="9016" spans="62:67" ht="9" customHeight="1" x14ac:dyDescent="0.25">
      <c r="BJ9016" s="36" t="s">
        <v>9034</v>
      </c>
      <c r="BK9016" s="37" t="s">
        <v>20</v>
      </c>
      <c r="BL9016" s="37" t="s">
        <v>20</v>
      </c>
      <c r="BM9016" s="37">
        <v>73</v>
      </c>
      <c r="BN9016" s="37" t="s">
        <v>20</v>
      </c>
      <c r="BO9016" s="37">
        <v>456</v>
      </c>
    </row>
    <row r="9017" spans="62:67" ht="9" customHeight="1" x14ac:dyDescent="0.25">
      <c r="BJ9017" s="36" t="s">
        <v>9035</v>
      </c>
      <c r="BK9017" s="37" t="s">
        <v>20</v>
      </c>
      <c r="BL9017" s="37" t="s">
        <v>20</v>
      </c>
      <c r="BM9017" s="37">
        <v>71</v>
      </c>
      <c r="BN9017" s="37" t="s">
        <v>20</v>
      </c>
      <c r="BO9017" s="37">
        <v>453</v>
      </c>
    </row>
    <row r="9018" spans="62:67" ht="9" customHeight="1" x14ac:dyDescent="0.25">
      <c r="BJ9018" s="36" t="s">
        <v>9036</v>
      </c>
      <c r="BK9018" s="37" t="s">
        <v>20</v>
      </c>
      <c r="BL9018" s="37" t="s">
        <v>20</v>
      </c>
      <c r="BM9018" s="37">
        <v>71</v>
      </c>
      <c r="BN9018" s="37" t="s">
        <v>20</v>
      </c>
      <c r="BO9018" s="37">
        <v>451</v>
      </c>
    </row>
    <row r="9019" spans="62:67" ht="9" customHeight="1" x14ac:dyDescent="0.25">
      <c r="BJ9019" s="36" t="s">
        <v>9037</v>
      </c>
      <c r="BK9019" s="37" t="s">
        <v>20</v>
      </c>
      <c r="BL9019" s="37" t="s">
        <v>20</v>
      </c>
      <c r="BM9019" s="37">
        <v>70</v>
      </c>
      <c r="BN9019" s="37" t="s">
        <v>20</v>
      </c>
      <c r="BO9019" s="37">
        <v>449</v>
      </c>
    </row>
    <row r="9020" spans="62:67" ht="9" customHeight="1" x14ac:dyDescent="0.25">
      <c r="BJ9020" s="36" t="s">
        <v>9038</v>
      </c>
      <c r="BK9020" s="37" t="s">
        <v>20</v>
      </c>
      <c r="BL9020" s="37" t="s">
        <v>20</v>
      </c>
      <c r="BM9020" s="37">
        <v>69</v>
      </c>
      <c r="BN9020" s="37" t="s">
        <v>20</v>
      </c>
      <c r="BO9020" s="37">
        <v>446</v>
      </c>
    </row>
    <row r="9021" spans="62:67" ht="9" customHeight="1" x14ac:dyDescent="0.25">
      <c r="BJ9021" s="36" t="s">
        <v>9039</v>
      </c>
      <c r="BK9021" s="37" t="s">
        <v>20</v>
      </c>
      <c r="BL9021" s="37" t="s">
        <v>20</v>
      </c>
      <c r="BM9021" s="37">
        <v>69</v>
      </c>
      <c r="BN9021" s="37" t="s">
        <v>20</v>
      </c>
      <c r="BO9021" s="37">
        <v>444</v>
      </c>
    </row>
    <row r="9022" spans="62:67" ht="9" customHeight="1" x14ac:dyDescent="0.25">
      <c r="BJ9022" s="36" t="s">
        <v>9040</v>
      </c>
      <c r="BK9022" s="37" t="s">
        <v>20</v>
      </c>
      <c r="BL9022" s="37" t="s">
        <v>20</v>
      </c>
      <c r="BM9022" s="37">
        <v>68</v>
      </c>
      <c r="BN9022" s="37" t="s">
        <v>20</v>
      </c>
      <c r="BO9022" s="37">
        <v>442</v>
      </c>
    </row>
    <row r="9023" spans="62:67" ht="9" customHeight="1" x14ac:dyDescent="0.25">
      <c r="BJ9023" s="36" t="s">
        <v>9041</v>
      </c>
      <c r="BK9023" s="37" t="s">
        <v>20</v>
      </c>
      <c r="BL9023" s="37" t="s">
        <v>20</v>
      </c>
      <c r="BM9023" s="37">
        <v>67</v>
      </c>
      <c r="BN9023" s="37" t="s">
        <v>20</v>
      </c>
      <c r="BO9023" s="37">
        <v>439</v>
      </c>
    </row>
    <row r="9024" spans="62:67" ht="9" customHeight="1" x14ac:dyDescent="0.25">
      <c r="BJ9024" s="36" t="s">
        <v>9042</v>
      </c>
      <c r="BK9024" s="37" t="s">
        <v>20</v>
      </c>
      <c r="BL9024" s="37" t="s">
        <v>20</v>
      </c>
      <c r="BM9024" s="37">
        <v>67</v>
      </c>
      <c r="BN9024" s="37" t="s">
        <v>20</v>
      </c>
      <c r="BO9024" s="37">
        <v>437</v>
      </c>
    </row>
    <row r="9025" spans="62:67" ht="9" customHeight="1" x14ac:dyDescent="0.25">
      <c r="BJ9025" s="36" t="s">
        <v>9043</v>
      </c>
      <c r="BK9025" s="37" t="s">
        <v>20</v>
      </c>
      <c r="BL9025" s="37" t="s">
        <v>20</v>
      </c>
      <c r="BM9025" s="37">
        <v>66</v>
      </c>
      <c r="BN9025" s="37" t="s">
        <v>20</v>
      </c>
      <c r="BO9025" s="37">
        <v>434</v>
      </c>
    </row>
    <row r="9026" spans="62:67" ht="9" customHeight="1" x14ac:dyDescent="0.25">
      <c r="BJ9026" s="36" t="s">
        <v>9044</v>
      </c>
      <c r="BK9026" s="37" t="s">
        <v>20</v>
      </c>
      <c r="BL9026" s="37" t="s">
        <v>20</v>
      </c>
      <c r="BM9026" s="37">
        <v>65</v>
      </c>
      <c r="BN9026" s="37" t="s">
        <v>20</v>
      </c>
      <c r="BO9026" s="37">
        <v>432</v>
      </c>
    </row>
    <row r="9027" spans="62:67" ht="9" customHeight="1" x14ac:dyDescent="0.25">
      <c r="BJ9027" s="36" t="s">
        <v>9045</v>
      </c>
      <c r="BK9027" s="37" t="s">
        <v>20</v>
      </c>
      <c r="BL9027" s="37" t="s">
        <v>20</v>
      </c>
      <c r="BM9027" s="37">
        <v>64</v>
      </c>
      <c r="BN9027" s="37" t="s">
        <v>20</v>
      </c>
      <c r="BO9027" s="37">
        <v>430</v>
      </c>
    </row>
    <row r="9028" spans="62:67" ht="9" customHeight="1" x14ac:dyDescent="0.25">
      <c r="BJ9028" s="36" t="s">
        <v>9046</v>
      </c>
      <c r="BK9028" s="37" t="s">
        <v>20</v>
      </c>
      <c r="BL9028" s="37" t="s">
        <v>20</v>
      </c>
      <c r="BM9028" s="37">
        <v>64</v>
      </c>
      <c r="BN9028" s="37" t="s">
        <v>20</v>
      </c>
      <c r="BO9028" s="37">
        <v>427</v>
      </c>
    </row>
    <row r="9029" spans="62:67" ht="9" customHeight="1" x14ac:dyDescent="0.25">
      <c r="BJ9029" s="36" t="s">
        <v>9047</v>
      </c>
      <c r="BK9029" s="37" t="s">
        <v>20</v>
      </c>
      <c r="BL9029" s="37" t="s">
        <v>20</v>
      </c>
      <c r="BM9029" s="37">
        <v>63</v>
      </c>
      <c r="BN9029" s="37" t="s">
        <v>20</v>
      </c>
      <c r="BO9029" s="37">
        <v>425</v>
      </c>
    </row>
    <row r="9030" spans="62:67" ht="9" customHeight="1" x14ac:dyDescent="0.25">
      <c r="BJ9030" s="36" t="s">
        <v>9048</v>
      </c>
      <c r="BK9030" s="37" t="s">
        <v>20</v>
      </c>
      <c r="BL9030" s="37" t="s">
        <v>20</v>
      </c>
      <c r="BM9030" s="37">
        <v>63</v>
      </c>
      <c r="BN9030" s="37" t="s">
        <v>20</v>
      </c>
      <c r="BO9030" s="37">
        <v>422</v>
      </c>
    </row>
    <row r="9031" spans="62:67" ht="9" customHeight="1" x14ac:dyDescent="0.25">
      <c r="BJ9031" s="36" t="s">
        <v>9049</v>
      </c>
      <c r="BK9031" s="37" t="s">
        <v>20</v>
      </c>
      <c r="BL9031" s="37" t="s">
        <v>20</v>
      </c>
      <c r="BM9031" s="37">
        <v>62</v>
      </c>
      <c r="BN9031" s="37" t="s">
        <v>20</v>
      </c>
      <c r="BO9031" s="37">
        <v>420</v>
      </c>
    </row>
    <row r="9032" spans="62:67" ht="9" customHeight="1" x14ac:dyDescent="0.25">
      <c r="BJ9032" s="36" t="s">
        <v>9050</v>
      </c>
      <c r="BK9032" s="37" t="s">
        <v>20</v>
      </c>
      <c r="BL9032" s="37" t="s">
        <v>20</v>
      </c>
      <c r="BM9032" s="37">
        <v>61</v>
      </c>
      <c r="BN9032" s="37" t="s">
        <v>20</v>
      </c>
      <c r="BO9032" s="37">
        <v>418</v>
      </c>
    </row>
    <row r="9033" spans="62:67" ht="9" customHeight="1" x14ac:dyDescent="0.25">
      <c r="BJ9033" s="36" t="s">
        <v>9051</v>
      </c>
      <c r="BK9033" s="37" t="s">
        <v>20</v>
      </c>
      <c r="BL9033" s="37" t="s">
        <v>20</v>
      </c>
      <c r="BM9033" s="37">
        <v>61</v>
      </c>
      <c r="BN9033" s="37" t="s">
        <v>20</v>
      </c>
      <c r="BO9033" s="37">
        <v>415</v>
      </c>
    </row>
    <row r="9034" spans="62:67" ht="9" customHeight="1" x14ac:dyDescent="0.25">
      <c r="BJ9034" s="36" t="s">
        <v>9052</v>
      </c>
      <c r="BK9034" s="37" t="s">
        <v>20</v>
      </c>
      <c r="BL9034" s="37" t="s">
        <v>20</v>
      </c>
      <c r="BM9034" s="37">
        <v>60</v>
      </c>
      <c r="BN9034" s="37" t="s">
        <v>20</v>
      </c>
      <c r="BO9034" s="37">
        <v>413</v>
      </c>
    </row>
    <row r="9035" spans="62:67" ht="9" customHeight="1" x14ac:dyDescent="0.25">
      <c r="BJ9035" s="36" t="s">
        <v>9053</v>
      </c>
      <c r="BK9035" s="37" t="s">
        <v>20</v>
      </c>
      <c r="BL9035" s="37" t="s">
        <v>20</v>
      </c>
      <c r="BM9035" s="37">
        <v>60</v>
      </c>
      <c r="BN9035" s="37" t="s">
        <v>20</v>
      </c>
      <c r="BO9035" s="37">
        <v>411</v>
      </c>
    </row>
    <row r="9036" spans="62:67" ht="9" customHeight="1" x14ac:dyDescent="0.25">
      <c r="BJ9036" s="36" t="s">
        <v>9054</v>
      </c>
      <c r="BK9036" s="37" t="s">
        <v>20</v>
      </c>
      <c r="BL9036" s="37" t="s">
        <v>20</v>
      </c>
      <c r="BM9036" s="37">
        <v>59</v>
      </c>
      <c r="BN9036" s="37" t="s">
        <v>20</v>
      </c>
      <c r="BO9036" s="37">
        <v>408</v>
      </c>
    </row>
    <row r="9037" spans="62:67" ht="9" customHeight="1" x14ac:dyDescent="0.25">
      <c r="BJ9037" s="36" t="s">
        <v>9055</v>
      </c>
      <c r="BK9037" s="37" t="s">
        <v>20</v>
      </c>
      <c r="BL9037" s="37" t="s">
        <v>20</v>
      </c>
      <c r="BM9037" s="37">
        <v>58</v>
      </c>
      <c r="BN9037" s="37" t="s">
        <v>20</v>
      </c>
      <c r="BO9037" s="37">
        <v>406</v>
      </c>
    </row>
    <row r="9038" spans="62:67" ht="9" customHeight="1" x14ac:dyDescent="0.25">
      <c r="BJ9038" s="36" t="s">
        <v>9056</v>
      </c>
      <c r="BK9038" s="37" t="s">
        <v>20</v>
      </c>
      <c r="BL9038" s="37" t="s">
        <v>20</v>
      </c>
      <c r="BM9038" s="37">
        <v>57</v>
      </c>
      <c r="BN9038" s="37" t="s">
        <v>20</v>
      </c>
      <c r="BO9038" s="37">
        <v>403</v>
      </c>
    </row>
    <row r="9039" spans="62:67" ht="9" customHeight="1" x14ac:dyDescent="0.25">
      <c r="BJ9039" s="36" t="s">
        <v>9057</v>
      </c>
      <c r="BK9039" s="37" t="s">
        <v>20</v>
      </c>
      <c r="BL9039" s="37" t="s">
        <v>20</v>
      </c>
      <c r="BM9039" s="37">
        <v>56</v>
      </c>
      <c r="BN9039" s="37" t="s">
        <v>20</v>
      </c>
      <c r="BO9039" s="37">
        <v>401</v>
      </c>
    </row>
    <row r="9040" spans="62:67" ht="9" customHeight="1" x14ac:dyDescent="0.25">
      <c r="BJ9040" s="36" t="s">
        <v>9058</v>
      </c>
      <c r="BK9040" s="37" t="s">
        <v>20</v>
      </c>
      <c r="BL9040" s="37" t="s">
        <v>20</v>
      </c>
      <c r="BM9040" s="37">
        <v>55</v>
      </c>
      <c r="BN9040" s="37" t="s">
        <v>20</v>
      </c>
      <c r="BO9040" s="37">
        <v>399</v>
      </c>
    </row>
    <row r="9041" spans="62:67" ht="9" customHeight="1" x14ac:dyDescent="0.25">
      <c r="BJ9041" s="36" t="s">
        <v>9059</v>
      </c>
      <c r="BK9041" s="37" t="s">
        <v>20</v>
      </c>
      <c r="BL9041" s="37" t="s">
        <v>20</v>
      </c>
      <c r="BM9041" s="37">
        <v>54</v>
      </c>
      <c r="BN9041" s="37" t="s">
        <v>20</v>
      </c>
      <c r="BO9041" s="37">
        <v>396</v>
      </c>
    </row>
    <row r="9042" spans="62:67" ht="9" customHeight="1" x14ac:dyDescent="0.25">
      <c r="BJ9042" s="36" t="s">
        <v>9060</v>
      </c>
      <c r="BK9042" s="37" t="s">
        <v>20</v>
      </c>
      <c r="BL9042" s="37" t="s">
        <v>20</v>
      </c>
      <c r="BM9042" s="37">
        <v>52</v>
      </c>
      <c r="BN9042" s="37" t="s">
        <v>20</v>
      </c>
      <c r="BO9042" s="37">
        <v>394</v>
      </c>
    </row>
    <row r="9043" spans="62:67" ht="9" customHeight="1" x14ac:dyDescent="0.25">
      <c r="BJ9043" s="36" t="s">
        <v>9061</v>
      </c>
      <c r="BK9043" s="37" t="s">
        <v>20</v>
      </c>
      <c r="BL9043" s="37" t="s">
        <v>20</v>
      </c>
      <c r="BM9043" s="37">
        <v>51</v>
      </c>
      <c r="BN9043" s="37" t="s">
        <v>20</v>
      </c>
      <c r="BO9043" s="37">
        <v>392</v>
      </c>
    </row>
    <row r="9044" spans="62:67" ht="9" customHeight="1" x14ac:dyDescent="0.25">
      <c r="BJ9044" s="36" t="s">
        <v>9062</v>
      </c>
      <c r="BK9044" s="37" t="s">
        <v>20</v>
      </c>
      <c r="BL9044" s="37" t="s">
        <v>20</v>
      </c>
      <c r="BM9044" s="37">
        <v>50</v>
      </c>
      <c r="BN9044" s="37" t="s">
        <v>20</v>
      </c>
      <c r="BO9044" s="37">
        <v>389</v>
      </c>
    </row>
    <row r="9045" spans="62:67" ht="9" customHeight="1" x14ac:dyDescent="0.25">
      <c r="BJ9045" s="36" t="s">
        <v>9063</v>
      </c>
      <c r="BK9045" s="37" t="s">
        <v>20</v>
      </c>
      <c r="BL9045" s="37" t="s">
        <v>20</v>
      </c>
      <c r="BM9045" s="37">
        <v>49</v>
      </c>
      <c r="BN9045" s="37" t="s">
        <v>20</v>
      </c>
      <c r="BO9045" s="37">
        <v>387</v>
      </c>
    </row>
    <row r="9046" spans="62:67" ht="9" customHeight="1" x14ac:dyDescent="0.25">
      <c r="BJ9046" s="36" t="s">
        <v>9064</v>
      </c>
      <c r="BK9046" s="37" t="s">
        <v>20</v>
      </c>
      <c r="BL9046" s="37" t="s">
        <v>20</v>
      </c>
      <c r="BM9046" s="37">
        <v>48</v>
      </c>
      <c r="BN9046" s="37" t="s">
        <v>20</v>
      </c>
      <c r="BO9046" s="37">
        <v>384</v>
      </c>
    </row>
    <row r="9047" spans="62:67" ht="9" customHeight="1" x14ac:dyDescent="0.25">
      <c r="BJ9047" s="36" t="s">
        <v>9065</v>
      </c>
      <c r="BK9047" s="37" t="s">
        <v>20</v>
      </c>
      <c r="BL9047" s="37" t="s">
        <v>20</v>
      </c>
      <c r="BM9047" s="37">
        <v>46</v>
      </c>
      <c r="BN9047" s="37" t="s">
        <v>20</v>
      </c>
      <c r="BO9047" s="37">
        <v>382</v>
      </c>
    </row>
    <row r="9048" spans="62:67" ht="9" customHeight="1" x14ac:dyDescent="0.25">
      <c r="BJ9048" s="36" t="s">
        <v>9066</v>
      </c>
      <c r="BK9048" s="37" t="s">
        <v>20</v>
      </c>
      <c r="BL9048" s="37" t="s">
        <v>20</v>
      </c>
      <c r="BM9048" s="37">
        <v>46</v>
      </c>
      <c r="BN9048" s="37" t="s">
        <v>20</v>
      </c>
      <c r="BO9048" s="37">
        <v>380</v>
      </c>
    </row>
    <row r="9049" spans="62:67" ht="9" customHeight="1" x14ac:dyDescent="0.25">
      <c r="BJ9049" s="36" t="s">
        <v>9067</v>
      </c>
      <c r="BK9049" s="37" t="s">
        <v>20</v>
      </c>
      <c r="BL9049" s="37" t="s">
        <v>20</v>
      </c>
      <c r="BM9049" s="37">
        <v>46</v>
      </c>
      <c r="BN9049" s="37" t="s">
        <v>20</v>
      </c>
      <c r="BO9049" s="37">
        <v>377</v>
      </c>
    </row>
    <row r="9050" spans="62:67" ht="9" customHeight="1" x14ac:dyDescent="0.25">
      <c r="BJ9050" s="36" t="s">
        <v>9068</v>
      </c>
      <c r="BK9050" s="37" t="s">
        <v>20</v>
      </c>
      <c r="BL9050" s="37" t="s">
        <v>20</v>
      </c>
      <c r="BM9050" s="37">
        <v>45</v>
      </c>
      <c r="BN9050" s="37" t="s">
        <v>20</v>
      </c>
      <c r="BO9050" s="37">
        <v>375</v>
      </c>
    </row>
    <row r="9051" spans="62:67" ht="9" customHeight="1" x14ac:dyDescent="0.25">
      <c r="BJ9051" s="36" t="s">
        <v>9069</v>
      </c>
      <c r="BK9051" s="37" t="s">
        <v>20</v>
      </c>
      <c r="BL9051" s="37" t="s">
        <v>20</v>
      </c>
      <c r="BM9051" s="37">
        <v>45</v>
      </c>
      <c r="BN9051" s="37" t="s">
        <v>20</v>
      </c>
      <c r="BO9051" s="37">
        <v>372</v>
      </c>
    </row>
    <row r="9052" spans="62:67" ht="9" customHeight="1" x14ac:dyDescent="0.25">
      <c r="BJ9052" s="36" t="s">
        <v>9070</v>
      </c>
      <c r="BK9052" s="37" t="s">
        <v>20</v>
      </c>
      <c r="BL9052" s="37" t="s">
        <v>20</v>
      </c>
      <c r="BM9052" s="37">
        <v>44</v>
      </c>
      <c r="BN9052" s="37" t="s">
        <v>20</v>
      </c>
      <c r="BO9052" s="37">
        <v>370</v>
      </c>
    </row>
    <row r="9053" spans="62:67" ht="9" customHeight="1" x14ac:dyDescent="0.25">
      <c r="BJ9053" s="36" t="s">
        <v>9071</v>
      </c>
      <c r="BK9053" s="37" t="s">
        <v>20</v>
      </c>
      <c r="BL9053" s="37" t="s">
        <v>20</v>
      </c>
      <c r="BM9053" s="37">
        <v>44</v>
      </c>
      <c r="BN9053" s="37" t="s">
        <v>20</v>
      </c>
      <c r="BO9053" s="37">
        <v>368</v>
      </c>
    </row>
    <row r="9054" spans="62:67" ht="9" customHeight="1" x14ac:dyDescent="0.25">
      <c r="BJ9054" s="36" t="s">
        <v>9072</v>
      </c>
      <c r="BK9054" s="37" t="s">
        <v>20</v>
      </c>
      <c r="BL9054" s="37" t="s">
        <v>20</v>
      </c>
      <c r="BM9054" s="37">
        <v>44</v>
      </c>
      <c r="BN9054" s="37" t="s">
        <v>20</v>
      </c>
      <c r="BO9054" s="37">
        <v>365</v>
      </c>
    </row>
    <row r="9055" spans="62:67" ht="9" customHeight="1" x14ac:dyDescent="0.25">
      <c r="BJ9055" s="36" t="s">
        <v>9073</v>
      </c>
      <c r="BK9055" s="37" t="s">
        <v>20</v>
      </c>
      <c r="BL9055" s="37" t="s">
        <v>20</v>
      </c>
      <c r="BM9055" s="37">
        <v>43</v>
      </c>
      <c r="BN9055" s="37" t="s">
        <v>20</v>
      </c>
      <c r="BO9055" s="37">
        <v>363</v>
      </c>
    </row>
    <row r="9056" spans="62:67" ht="9" customHeight="1" x14ac:dyDescent="0.25">
      <c r="BJ9056" s="36" t="s">
        <v>9074</v>
      </c>
      <c r="BK9056" s="37" t="s">
        <v>20</v>
      </c>
      <c r="BL9056" s="37" t="s">
        <v>20</v>
      </c>
      <c r="BM9056" s="37">
        <v>43</v>
      </c>
      <c r="BN9056" s="37" t="s">
        <v>20</v>
      </c>
      <c r="BO9056" s="37">
        <v>361</v>
      </c>
    </row>
    <row r="9057" spans="62:67" ht="9" customHeight="1" x14ac:dyDescent="0.25">
      <c r="BJ9057" s="36" t="s">
        <v>9075</v>
      </c>
      <c r="BK9057" s="37" t="s">
        <v>20</v>
      </c>
      <c r="BL9057" s="37" t="s">
        <v>20</v>
      </c>
      <c r="BM9057" s="37">
        <v>42</v>
      </c>
      <c r="BN9057" s="37" t="s">
        <v>20</v>
      </c>
      <c r="BO9057" s="37">
        <v>358</v>
      </c>
    </row>
    <row r="9058" spans="62:67" ht="9" customHeight="1" x14ac:dyDescent="0.25">
      <c r="BJ9058" s="36" t="s">
        <v>9076</v>
      </c>
      <c r="BK9058" s="37" t="s">
        <v>20</v>
      </c>
      <c r="BL9058" s="37" t="s">
        <v>20</v>
      </c>
      <c r="BM9058" s="37">
        <v>42</v>
      </c>
      <c r="BN9058" s="37" t="s">
        <v>20</v>
      </c>
      <c r="BO9058" s="37">
        <v>356</v>
      </c>
    </row>
    <row r="9059" spans="62:67" ht="9" customHeight="1" x14ac:dyDescent="0.25">
      <c r="BJ9059" s="36" t="s">
        <v>9077</v>
      </c>
      <c r="BK9059" s="37" t="s">
        <v>20</v>
      </c>
      <c r="BL9059" s="37" t="s">
        <v>20</v>
      </c>
      <c r="BM9059" s="37">
        <v>41</v>
      </c>
      <c r="BN9059" s="37" t="s">
        <v>20</v>
      </c>
      <c r="BO9059" s="37">
        <v>353</v>
      </c>
    </row>
    <row r="9060" spans="62:67" ht="9" customHeight="1" x14ac:dyDescent="0.25">
      <c r="BJ9060" s="36" t="s">
        <v>9078</v>
      </c>
      <c r="BK9060" s="37" t="s">
        <v>20</v>
      </c>
      <c r="BL9060" s="37" t="s">
        <v>20</v>
      </c>
      <c r="BM9060" s="37">
        <v>40</v>
      </c>
      <c r="BN9060" s="37" t="s">
        <v>20</v>
      </c>
      <c r="BO9060" s="37">
        <v>351</v>
      </c>
    </row>
    <row r="9061" spans="62:67" ht="9" customHeight="1" x14ac:dyDescent="0.25">
      <c r="BJ9061" s="36" t="s">
        <v>9079</v>
      </c>
      <c r="BK9061" s="37" t="s">
        <v>20</v>
      </c>
      <c r="BL9061" s="37" t="s">
        <v>20</v>
      </c>
      <c r="BM9061" s="37">
        <v>40</v>
      </c>
      <c r="BN9061" s="37" t="s">
        <v>20</v>
      </c>
      <c r="BO9061" s="37">
        <v>349</v>
      </c>
    </row>
    <row r="9062" spans="62:67" ht="9" customHeight="1" x14ac:dyDescent="0.25">
      <c r="BJ9062" s="36" t="s">
        <v>9080</v>
      </c>
      <c r="BK9062" s="37" t="s">
        <v>20</v>
      </c>
      <c r="BL9062" s="37" t="s">
        <v>20</v>
      </c>
      <c r="BM9062" s="37">
        <v>39</v>
      </c>
      <c r="BN9062" s="37" t="s">
        <v>20</v>
      </c>
      <c r="BO9062" s="37">
        <v>346</v>
      </c>
    </row>
    <row r="9063" spans="62:67" ht="9" customHeight="1" x14ac:dyDescent="0.25">
      <c r="BJ9063" s="36" t="s">
        <v>9081</v>
      </c>
      <c r="BK9063" s="37" t="s">
        <v>20</v>
      </c>
      <c r="BL9063" s="37" t="s">
        <v>20</v>
      </c>
      <c r="BM9063" s="37">
        <v>38</v>
      </c>
      <c r="BN9063" s="37" t="s">
        <v>20</v>
      </c>
      <c r="BO9063" s="37">
        <v>344</v>
      </c>
    </row>
    <row r="9064" spans="62:67" ht="9" customHeight="1" x14ac:dyDescent="0.25">
      <c r="BJ9064" s="36" t="s">
        <v>9082</v>
      </c>
      <c r="BK9064" s="37" t="s">
        <v>20</v>
      </c>
      <c r="BL9064" s="37" t="s">
        <v>20</v>
      </c>
      <c r="BM9064" s="37">
        <v>38</v>
      </c>
      <c r="BN9064" s="37" t="s">
        <v>20</v>
      </c>
      <c r="BO9064" s="37">
        <v>342</v>
      </c>
    </row>
    <row r="9065" spans="62:67" ht="9" customHeight="1" x14ac:dyDescent="0.25">
      <c r="BJ9065" s="36" t="s">
        <v>9083</v>
      </c>
      <c r="BK9065" s="37" t="s">
        <v>20</v>
      </c>
      <c r="BL9065" s="37" t="s">
        <v>20</v>
      </c>
      <c r="BM9065" s="37">
        <v>37</v>
      </c>
      <c r="BN9065" s="37" t="s">
        <v>20</v>
      </c>
      <c r="BO9065" s="37">
        <v>339</v>
      </c>
    </row>
    <row r="9066" spans="62:67" ht="9" customHeight="1" x14ac:dyDescent="0.25">
      <c r="BJ9066" s="36" t="s">
        <v>9084</v>
      </c>
      <c r="BK9066" s="37" t="s">
        <v>20</v>
      </c>
      <c r="BL9066" s="37" t="s">
        <v>20</v>
      </c>
      <c r="BM9066" s="37">
        <v>36</v>
      </c>
      <c r="BN9066" s="37" t="s">
        <v>20</v>
      </c>
      <c r="BO9066" s="37">
        <v>337</v>
      </c>
    </row>
    <row r="9067" spans="62:67" ht="9" customHeight="1" x14ac:dyDescent="0.25">
      <c r="BJ9067" s="36" t="s">
        <v>9085</v>
      </c>
      <c r="BK9067" s="37" t="s">
        <v>20</v>
      </c>
      <c r="BL9067" s="37" t="s">
        <v>20</v>
      </c>
      <c r="BM9067" s="37">
        <v>35</v>
      </c>
      <c r="BN9067" s="37" t="s">
        <v>20</v>
      </c>
      <c r="BO9067" s="37">
        <v>334</v>
      </c>
    </row>
    <row r="9068" spans="62:67" ht="9" customHeight="1" x14ac:dyDescent="0.25">
      <c r="BJ9068" s="36" t="s">
        <v>9086</v>
      </c>
      <c r="BK9068" s="37" t="s">
        <v>20</v>
      </c>
      <c r="BL9068" s="37" t="s">
        <v>20</v>
      </c>
      <c r="BM9068" s="37">
        <v>35</v>
      </c>
      <c r="BN9068" s="37" t="s">
        <v>20</v>
      </c>
      <c r="BO9068" s="37">
        <v>332</v>
      </c>
    </row>
    <row r="9069" spans="62:67" ht="9" customHeight="1" x14ac:dyDescent="0.25">
      <c r="BJ9069" s="36" t="s">
        <v>9087</v>
      </c>
      <c r="BK9069" s="37" t="s">
        <v>20</v>
      </c>
      <c r="BL9069" s="37" t="s">
        <v>20</v>
      </c>
      <c r="BM9069" s="37">
        <v>34</v>
      </c>
      <c r="BN9069" s="37" t="s">
        <v>20</v>
      </c>
      <c r="BO9069" s="37">
        <v>330</v>
      </c>
    </row>
    <row r="9070" spans="62:67" ht="9" customHeight="1" x14ac:dyDescent="0.25">
      <c r="BJ9070" s="36" t="s">
        <v>9088</v>
      </c>
      <c r="BK9070" s="37" t="s">
        <v>20</v>
      </c>
      <c r="BL9070" s="37" t="s">
        <v>20</v>
      </c>
      <c r="BM9070" s="37">
        <v>33</v>
      </c>
      <c r="BN9070" s="37" t="s">
        <v>20</v>
      </c>
      <c r="BO9070" s="37">
        <v>327</v>
      </c>
    </row>
    <row r="9071" spans="62:67" ht="9" customHeight="1" x14ac:dyDescent="0.25">
      <c r="BJ9071" s="36" t="s">
        <v>9089</v>
      </c>
      <c r="BK9071" s="37" t="s">
        <v>20</v>
      </c>
      <c r="BL9071" s="37" t="s">
        <v>20</v>
      </c>
      <c r="BM9071" s="37">
        <v>32</v>
      </c>
      <c r="BN9071" s="37" t="s">
        <v>20</v>
      </c>
      <c r="BO9071" s="37">
        <v>325</v>
      </c>
    </row>
    <row r="9072" spans="62:67" ht="9" customHeight="1" x14ac:dyDescent="0.25">
      <c r="BJ9072" s="36" t="s">
        <v>9090</v>
      </c>
      <c r="BK9072" s="37" t="s">
        <v>20</v>
      </c>
      <c r="BL9072" s="37" t="s">
        <v>20</v>
      </c>
      <c r="BM9072" s="37">
        <v>31</v>
      </c>
      <c r="BN9072" s="37" t="s">
        <v>20</v>
      </c>
      <c r="BO9072" s="37">
        <v>322</v>
      </c>
    </row>
    <row r="9073" spans="62:67" ht="9" customHeight="1" x14ac:dyDescent="0.25">
      <c r="BJ9073" s="36" t="s">
        <v>9091</v>
      </c>
      <c r="BK9073" s="37" t="s">
        <v>20</v>
      </c>
      <c r="BL9073" s="37" t="s">
        <v>20</v>
      </c>
      <c r="BM9073" s="37">
        <v>30</v>
      </c>
      <c r="BN9073" s="37" t="s">
        <v>20</v>
      </c>
      <c r="BO9073" s="37">
        <v>320</v>
      </c>
    </row>
    <row r="9074" spans="62:67" ht="9" customHeight="1" x14ac:dyDescent="0.25">
      <c r="BJ9074" s="36" t="s">
        <v>9092</v>
      </c>
      <c r="BK9074" s="37" t="s">
        <v>20</v>
      </c>
      <c r="BL9074" s="37" t="s">
        <v>20</v>
      </c>
      <c r="BM9074" s="37">
        <v>29</v>
      </c>
      <c r="BN9074" s="37" t="s">
        <v>20</v>
      </c>
      <c r="BO9074" s="37">
        <v>318</v>
      </c>
    </row>
    <row r="9075" spans="62:67" ht="9" customHeight="1" x14ac:dyDescent="0.25">
      <c r="BJ9075" s="36" t="s">
        <v>9093</v>
      </c>
      <c r="BK9075" s="37" t="s">
        <v>20</v>
      </c>
      <c r="BL9075" s="37" t="s">
        <v>20</v>
      </c>
      <c r="BM9075" s="37">
        <v>28</v>
      </c>
      <c r="BN9075" s="37" t="s">
        <v>20</v>
      </c>
      <c r="BO9075" s="37">
        <v>315</v>
      </c>
    </row>
    <row r="9076" spans="62:67" ht="9" customHeight="1" x14ac:dyDescent="0.25">
      <c r="BJ9076" s="36" t="s">
        <v>9094</v>
      </c>
      <c r="BK9076" s="37" t="s">
        <v>20</v>
      </c>
      <c r="BL9076" s="37" t="s">
        <v>20</v>
      </c>
      <c r="BM9076" s="37">
        <v>27</v>
      </c>
      <c r="BN9076" s="37" t="s">
        <v>20</v>
      </c>
      <c r="BO9076" s="37">
        <v>313</v>
      </c>
    </row>
    <row r="9077" spans="62:67" ht="9" customHeight="1" x14ac:dyDescent="0.25">
      <c r="BJ9077" s="36" t="s">
        <v>9095</v>
      </c>
      <c r="BK9077" s="37" t="s">
        <v>20</v>
      </c>
      <c r="BL9077" s="37" t="s">
        <v>20</v>
      </c>
      <c r="BM9077" s="37">
        <v>26</v>
      </c>
      <c r="BN9077" s="37" t="s">
        <v>20</v>
      </c>
      <c r="BO9077" s="37">
        <v>311</v>
      </c>
    </row>
    <row r="9078" spans="62:67" ht="9" customHeight="1" x14ac:dyDescent="0.25">
      <c r="BJ9078" s="36" t="s">
        <v>9096</v>
      </c>
      <c r="BK9078" s="37" t="s">
        <v>20</v>
      </c>
      <c r="BL9078" s="37" t="s">
        <v>20</v>
      </c>
      <c r="BM9078" s="37">
        <v>26</v>
      </c>
      <c r="BN9078" s="37" t="s">
        <v>20</v>
      </c>
      <c r="BO9078" s="37">
        <v>308</v>
      </c>
    </row>
    <row r="9079" spans="62:67" ht="9" customHeight="1" x14ac:dyDescent="0.25">
      <c r="BJ9079" s="36" t="s">
        <v>9097</v>
      </c>
      <c r="BK9079" s="37" t="s">
        <v>20</v>
      </c>
      <c r="BL9079" s="37" t="s">
        <v>20</v>
      </c>
      <c r="BM9079" s="37">
        <v>25</v>
      </c>
      <c r="BN9079" s="37" t="s">
        <v>20</v>
      </c>
      <c r="BO9079" s="37">
        <v>306</v>
      </c>
    </row>
    <row r="9080" spans="62:67" ht="9" customHeight="1" x14ac:dyDescent="0.25">
      <c r="BJ9080" s="36" t="s">
        <v>9098</v>
      </c>
      <c r="BK9080" s="37" t="s">
        <v>20</v>
      </c>
      <c r="BL9080" s="37" t="s">
        <v>20</v>
      </c>
      <c r="BM9080" s="37">
        <v>25</v>
      </c>
      <c r="BN9080" s="37" t="s">
        <v>20</v>
      </c>
      <c r="BO9080" s="37">
        <v>303</v>
      </c>
    </row>
    <row r="9081" spans="62:67" ht="9" customHeight="1" x14ac:dyDescent="0.25">
      <c r="BJ9081" s="36" t="s">
        <v>9099</v>
      </c>
      <c r="BK9081" s="37" t="s">
        <v>20</v>
      </c>
      <c r="BL9081" s="37" t="s">
        <v>20</v>
      </c>
      <c r="BM9081" s="37">
        <v>24</v>
      </c>
      <c r="BN9081" s="37" t="s">
        <v>20</v>
      </c>
      <c r="BO9081" s="37">
        <v>301</v>
      </c>
    </row>
    <row r="9082" spans="62:67" ht="9" customHeight="1" x14ac:dyDescent="0.25">
      <c r="BJ9082" s="36" t="s">
        <v>9100</v>
      </c>
      <c r="BK9082" s="37" t="s">
        <v>20</v>
      </c>
      <c r="BL9082" s="37" t="s">
        <v>20</v>
      </c>
      <c r="BM9082" s="37">
        <v>23</v>
      </c>
      <c r="BN9082" s="37" t="s">
        <v>20</v>
      </c>
      <c r="BO9082" s="37">
        <v>299</v>
      </c>
    </row>
    <row r="9083" spans="62:67" ht="9" customHeight="1" x14ac:dyDescent="0.25">
      <c r="BJ9083" s="36" t="s">
        <v>9101</v>
      </c>
      <c r="BK9083" s="37" t="s">
        <v>20</v>
      </c>
      <c r="BL9083" s="37" t="s">
        <v>20</v>
      </c>
      <c r="BM9083" s="37">
        <v>23</v>
      </c>
      <c r="BN9083" s="37" t="s">
        <v>20</v>
      </c>
      <c r="BO9083" s="37">
        <v>296</v>
      </c>
    </row>
    <row r="9084" spans="62:67" ht="9" customHeight="1" x14ac:dyDescent="0.25">
      <c r="BJ9084" s="36" t="s">
        <v>9102</v>
      </c>
      <c r="BK9084" s="37" t="s">
        <v>20</v>
      </c>
      <c r="BL9084" s="37" t="s">
        <v>20</v>
      </c>
      <c r="BM9084" s="37">
        <v>22</v>
      </c>
      <c r="BN9084" s="37" t="s">
        <v>20</v>
      </c>
      <c r="BO9084" s="37">
        <v>294</v>
      </c>
    </row>
    <row r="9085" spans="62:67" ht="9" customHeight="1" x14ac:dyDescent="0.25">
      <c r="BJ9085" s="36" t="s">
        <v>9103</v>
      </c>
      <c r="BK9085" s="37" t="s">
        <v>20</v>
      </c>
      <c r="BL9085" s="37" t="s">
        <v>20</v>
      </c>
      <c r="BM9085" s="37">
        <v>22</v>
      </c>
      <c r="BN9085" s="37" t="s">
        <v>20</v>
      </c>
      <c r="BO9085" s="37">
        <v>292</v>
      </c>
    </row>
    <row r="9086" spans="62:67" ht="9" customHeight="1" x14ac:dyDescent="0.25">
      <c r="BJ9086" s="36" t="s">
        <v>9104</v>
      </c>
      <c r="BK9086" s="37" t="s">
        <v>20</v>
      </c>
      <c r="BL9086" s="37" t="s">
        <v>20</v>
      </c>
      <c r="BM9086" s="37">
        <v>21</v>
      </c>
      <c r="BN9086" s="37" t="s">
        <v>20</v>
      </c>
      <c r="BO9086" s="37">
        <v>289</v>
      </c>
    </row>
    <row r="9087" spans="62:67" ht="9" customHeight="1" x14ac:dyDescent="0.25">
      <c r="BJ9087" s="36" t="s">
        <v>9105</v>
      </c>
      <c r="BK9087" s="37" t="s">
        <v>20</v>
      </c>
      <c r="BL9087" s="37" t="s">
        <v>20</v>
      </c>
      <c r="BM9087" s="37">
        <v>20</v>
      </c>
      <c r="BN9087" s="37" t="s">
        <v>20</v>
      </c>
      <c r="BO9087" s="37">
        <v>287</v>
      </c>
    </row>
    <row r="9088" spans="62:67" ht="9" customHeight="1" x14ac:dyDescent="0.25">
      <c r="BJ9088" s="36" t="s">
        <v>9106</v>
      </c>
      <c r="BK9088" s="37" t="s">
        <v>20</v>
      </c>
      <c r="BL9088" s="37" t="s">
        <v>20</v>
      </c>
      <c r="BM9088" s="37">
        <v>20</v>
      </c>
      <c r="BN9088" s="37" t="s">
        <v>20</v>
      </c>
      <c r="BO9088" s="37">
        <v>284</v>
      </c>
    </row>
    <row r="9089" spans="62:67" ht="9" customHeight="1" x14ac:dyDescent="0.25">
      <c r="BJ9089" s="36" t="s">
        <v>9107</v>
      </c>
      <c r="BK9089" s="37" t="s">
        <v>20</v>
      </c>
      <c r="BL9089" s="37" t="s">
        <v>20</v>
      </c>
      <c r="BM9089" s="37">
        <v>20</v>
      </c>
      <c r="BN9089" s="37" t="s">
        <v>20</v>
      </c>
      <c r="BO9089" s="37">
        <v>282</v>
      </c>
    </row>
    <row r="9090" spans="62:67" ht="9" customHeight="1" x14ac:dyDescent="0.25">
      <c r="BJ9090" s="36" t="s">
        <v>9108</v>
      </c>
      <c r="BK9090" s="37" t="s">
        <v>20</v>
      </c>
      <c r="BL9090" s="37" t="s">
        <v>20</v>
      </c>
      <c r="BM9090" s="37">
        <v>20</v>
      </c>
      <c r="BN9090" s="37" t="s">
        <v>20</v>
      </c>
      <c r="BO9090" s="37">
        <v>280</v>
      </c>
    </row>
    <row r="9091" spans="62:67" ht="9" customHeight="1" x14ac:dyDescent="0.25">
      <c r="BJ9091" s="36" t="s">
        <v>9109</v>
      </c>
      <c r="BK9091" s="37" t="s">
        <v>20</v>
      </c>
      <c r="BL9091" s="37" t="s">
        <v>20</v>
      </c>
      <c r="BM9091" s="37">
        <v>20</v>
      </c>
      <c r="BN9091" s="37" t="s">
        <v>20</v>
      </c>
      <c r="BO9091" s="37">
        <v>277</v>
      </c>
    </row>
    <row r="9092" spans="62:67" ht="9" customHeight="1" x14ac:dyDescent="0.25">
      <c r="BJ9092" s="36" t="s">
        <v>9110</v>
      </c>
      <c r="BK9092" s="37" t="s">
        <v>20</v>
      </c>
      <c r="BL9092" s="37" t="s">
        <v>20</v>
      </c>
      <c r="BM9092" s="37">
        <v>19</v>
      </c>
      <c r="BN9092" s="37" t="s">
        <v>20</v>
      </c>
      <c r="BO9092" s="37">
        <v>275</v>
      </c>
    </row>
    <row r="9093" spans="62:67" ht="9" customHeight="1" x14ac:dyDescent="0.25">
      <c r="BJ9093" s="36" t="s">
        <v>9111</v>
      </c>
      <c r="BK9093" s="37" t="s">
        <v>20</v>
      </c>
      <c r="BL9093" s="37" t="s">
        <v>20</v>
      </c>
      <c r="BM9093" s="37">
        <v>19</v>
      </c>
      <c r="BN9093" s="37" t="s">
        <v>20</v>
      </c>
      <c r="BO9093" s="37">
        <v>272</v>
      </c>
    </row>
    <row r="9094" spans="62:67" ht="9" customHeight="1" x14ac:dyDescent="0.25">
      <c r="BJ9094" s="36" t="s">
        <v>9112</v>
      </c>
      <c r="BK9094" s="37" t="s">
        <v>20</v>
      </c>
      <c r="BL9094" s="37" t="s">
        <v>20</v>
      </c>
      <c r="BM9094" s="37">
        <v>19</v>
      </c>
      <c r="BN9094" s="37" t="s">
        <v>20</v>
      </c>
      <c r="BO9094" s="37">
        <v>270</v>
      </c>
    </row>
    <row r="9095" spans="62:67" ht="9" customHeight="1" x14ac:dyDescent="0.25">
      <c r="BJ9095" s="36" t="s">
        <v>9113</v>
      </c>
      <c r="BK9095" s="37" t="s">
        <v>20</v>
      </c>
      <c r="BL9095" s="37" t="s">
        <v>20</v>
      </c>
      <c r="BM9095" s="37">
        <v>19</v>
      </c>
      <c r="BN9095" s="37" t="s">
        <v>20</v>
      </c>
      <c r="BO9095" s="37">
        <v>268</v>
      </c>
    </row>
    <row r="9096" spans="62:67" ht="9" customHeight="1" x14ac:dyDescent="0.25">
      <c r="BJ9096" s="36" t="s">
        <v>9114</v>
      </c>
      <c r="BK9096" s="37" t="s">
        <v>20</v>
      </c>
      <c r="BL9096" s="37" t="s">
        <v>20</v>
      </c>
      <c r="BM9096" s="37">
        <v>19</v>
      </c>
      <c r="BN9096" s="37" t="s">
        <v>20</v>
      </c>
      <c r="BO9096" s="37">
        <v>265</v>
      </c>
    </row>
    <row r="9097" spans="62:67" ht="9" customHeight="1" x14ac:dyDescent="0.25">
      <c r="BJ9097" s="36" t="s">
        <v>9115</v>
      </c>
      <c r="BK9097" s="37" t="s">
        <v>20</v>
      </c>
      <c r="BL9097" s="37" t="s">
        <v>20</v>
      </c>
      <c r="BM9097" s="37">
        <v>18</v>
      </c>
      <c r="BN9097" s="37" t="s">
        <v>20</v>
      </c>
      <c r="BO9097" s="37">
        <v>263</v>
      </c>
    </row>
    <row r="9098" spans="62:67" ht="9" customHeight="1" x14ac:dyDescent="0.25">
      <c r="BJ9098" s="36" t="s">
        <v>9116</v>
      </c>
      <c r="BK9098" s="37" t="s">
        <v>20</v>
      </c>
      <c r="BL9098" s="37" t="s">
        <v>20</v>
      </c>
      <c r="BM9098" s="37">
        <v>18</v>
      </c>
      <c r="BN9098" s="37" t="s">
        <v>20</v>
      </c>
      <c r="BO9098" s="37">
        <v>261</v>
      </c>
    </row>
    <row r="9099" spans="62:67" ht="9" customHeight="1" x14ac:dyDescent="0.25">
      <c r="BJ9099" s="36" t="s">
        <v>9117</v>
      </c>
      <c r="BK9099" s="37" t="s">
        <v>20</v>
      </c>
      <c r="BL9099" s="37" t="s">
        <v>20</v>
      </c>
      <c r="BM9099" s="37">
        <v>18</v>
      </c>
      <c r="BN9099" s="37" t="s">
        <v>20</v>
      </c>
      <c r="BO9099" s="37">
        <v>258</v>
      </c>
    </row>
    <row r="9100" spans="62:67" ht="9" customHeight="1" x14ac:dyDescent="0.25">
      <c r="BJ9100" s="36" t="s">
        <v>9118</v>
      </c>
      <c r="BK9100" s="37" t="s">
        <v>20</v>
      </c>
      <c r="BL9100" s="37" t="s">
        <v>20</v>
      </c>
      <c r="BM9100" s="37">
        <v>18</v>
      </c>
      <c r="BN9100" s="37" t="s">
        <v>20</v>
      </c>
      <c r="BO9100" s="37">
        <v>256</v>
      </c>
    </row>
    <row r="9101" spans="62:67" ht="9" customHeight="1" x14ac:dyDescent="0.25">
      <c r="BJ9101" s="36" t="s">
        <v>9119</v>
      </c>
      <c r="BK9101" s="37" t="s">
        <v>20</v>
      </c>
      <c r="BL9101" s="37" t="s">
        <v>20</v>
      </c>
      <c r="BM9101" s="37">
        <v>18</v>
      </c>
      <c r="BN9101" s="37" t="s">
        <v>20</v>
      </c>
      <c r="BO9101" s="37">
        <v>253</v>
      </c>
    </row>
    <row r="9102" spans="62:67" ht="9" customHeight="1" x14ac:dyDescent="0.25">
      <c r="BJ9102" s="36" t="s">
        <v>9120</v>
      </c>
      <c r="BK9102" s="37" t="s">
        <v>20</v>
      </c>
      <c r="BL9102" s="37" t="s">
        <v>20</v>
      </c>
      <c r="BM9102" s="37">
        <v>17</v>
      </c>
      <c r="BN9102" s="37" t="s">
        <v>20</v>
      </c>
      <c r="BO9102" s="37">
        <v>251</v>
      </c>
    </row>
    <row r="9103" spans="62:67" ht="9" customHeight="1" x14ac:dyDescent="0.25">
      <c r="BJ9103" s="36" t="s">
        <v>9121</v>
      </c>
      <c r="BK9103" s="37" t="s">
        <v>20</v>
      </c>
      <c r="BL9103" s="37" t="s">
        <v>20</v>
      </c>
      <c r="BM9103" s="37">
        <v>17</v>
      </c>
      <c r="BN9103" s="37" t="s">
        <v>20</v>
      </c>
      <c r="BO9103" s="37">
        <v>249</v>
      </c>
    </row>
    <row r="9104" spans="62:67" ht="9" customHeight="1" x14ac:dyDescent="0.25">
      <c r="BJ9104" s="36" t="s">
        <v>9122</v>
      </c>
      <c r="BK9104" s="37" t="s">
        <v>20</v>
      </c>
      <c r="BL9104" s="37" t="s">
        <v>20</v>
      </c>
      <c r="BM9104" s="37">
        <v>17</v>
      </c>
      <c r="BN9104" s="37" t="s">
        <v>20</v>
      </c>
      <c r="BO9104" s="37">
        <v>246</v>
      </c>
    </row>
    <row r="9105" spans="62:67" ht="9" customHeight="1" x14ac:dyDescent="0.25">
      <c r="BJ9105" s="36" t="s">
        <v>9123</v>
      </c>
      <c r="BK9105" s="37" t="s">
        <v>20</v>
      </c>
      <c r="BL9105" s="37" t="s">
        <v>20</v>
      </c>
      <c r="BM9105" s="37">
        <v>17</v>
      </c>
      <c r="BN9105" s="37" t="s">
        <v>20</v>
      </c>
      <c r="BO9105" s="37">
        <v>244</v>
      </c>
    </row>
    <row r="9106" spans="62:67" ht="9" customHeight="1" x14ac:dyDescent="0.25">
      <c r="BJ9106" s="36" t="s">
        <v>9124</v>
      </c>
      <c r="BK9106" s="37" t="s">
        <v>20</v>
      </c>
      <c r="BL9106" s="37" t="s">
        <v>20</v>
      </c>
      <c r="BM9106" s="37">
        <v>17</v>
      </c>
      <c r="BN9106" s="37" t="s">
        <v>20</v>
      </c>
      <c r="BO9106" s="37">
        <v>242</v>
      </c>
    </row>
    <row r="9107" spans="62:67" ht="9" customHeight="1" x14ac:dyDescent="0.25">
      <c r="BJ9107" s="36" t="s">
        <v>9125</v>
      </c>
      <c r="BK9107" s="37" t="s">
        <v>20</v>
      </c>
      <c r="BL9107" s="37" t="s">
        <v>20</v>
      </c>
      <c r="BM9107" s="37">
        <v>16</v>
      </c>
      <c r="BN9107" s="37" t="s">
        <v>20</v>
      </c>
      <c r="BO9107" s="37">
        <v>239</v>
      </c>
    </row>
    <row r="9108" spans="62:67" ht="9" customHeight="1" x14ac:dyDescent="0.25">
      <c r="BJ9108" s="36" t="s">
        <v>9126</v>
      </c>
      <c r="BK9108" s="37" t="s">
        <v>20</v>
      </c>
      <c r="BL9108" s="37" t="s">
        <v>20</v>
      </c>
      <c r="BM9108" s="37">
        <v>16</v>
      </c>
      <c r="BN9108" s="37" t="s">
        <v>20</v>
      </c>
      <c r="BO9108" s="37">
        <v>237</v>
      </c>
    </row>
    <row r="9109" spans="62:67" ht="9" customHeight="1" x14ac:dyDescent="0.25">
      <c r="BJ9109" s="36" t="s">
        <v>9127</v>
      </c>
      <c r="BK9109" s="37" t="s">
        <v>20</v>
      </c>
      <c r="BL9109" s="37" t="s">
        <v>20</v>
      </c>
      <c r="BM9109" s="37">
        <v>16</v>
      </c>
      <c r="BN9109" s="37" t="s">
        <v>20</v>
      </c>
      <c r="BO9109" s="37">
        <v>234</v>
      </c>
    </row>
    <row r="9110" spans="62:67" ht="9" customHeight="1" x14ac:dyDescent="0.25">
      <c r="BJ9110" s="36" t="s">
        <v>9128</v>
      </c>
      <c r="BK9110" s="37" t="s">
        <v>20</v>
      </c>
      <c r="BL9110" s="37" t="s">
        <v>20</v>
      </c>
      <c r="BM9110" s="37">
        <v>16</v>
      </c>
      <c r="BN9110" s="37" t="s">
        <v>20</v>
      </c>
      <c r="BO9110" s="37">
        <v>232</v>
      </c>
    </row>
    <row r="9111" spans="62:67" ht="9" customHeight="1" x14ac:dyDescent="0.25">
      <c r="BJ9111" s="36" t="s">
        <v>9129</v>
      </c>
      <c r="BK9111" s="37" t="s">
        <v>20</v>
      </c>
      <c r="BL9111" s="37" t="s">
        <v>20</v>
      </c>
      <c r="BM9111" s="37">
        <v>16</v>
      </c>
      <c r="BN9111" s="37" t="s">
        <v>20</v>
      </c>
      <c r="BO9111" s="37">
        <v>230</v>
      </c>
    </row>
    <row r="9112" spans="62:67" ht="9" customHeight="1" x14ac:dyDescent="0.25">
      <c r="BJ9112" s="36" t="s">
        <v>9130</v>
      </c>
      <c r="BK9112" s="37" t="s">
        <v>20</v>
      </c>
      <c r="BL9112" s="37" t="s">
        <v>20</v>
      </c>
      <c r="BM9112" s="37">
        <v>15</v>
      </c>
      <c r="BN9112" s="37" t="s">
        <v>20</v>
      </c>
      <c r="BO9112" s="37">
        <v>227</v>
      </c>
    </row>
    <row r="9113" spans="62:67" ht="9" customHeight="1" x14ac:dyDescent="0.25">
      <c r="BJ9113" s="36" t="s">
        <v>9131</v>
      </c>
      <c r="BK9113" s="37" t="s">
        <v>20</v>
      </c>
      <c r="BL9113" s="37" t="s">
        <v>20</v>
      </c>
      <c r="BM9113" s="37">
        <v>15</v>
      </c>
      <c r="BN9113" s="37" t="s">
        <v>20</v>
      </c>
      <c r="BO9113" s="37">
        <v>225</v>
      </c>
    </row>
    <row r="9114" spans="62:67" ht="9" customHeight="1" x14ac:dyDescent="0.25">
      <c r="BJ9114" s="36" t="s">
        <v>9132</v>
      </c>
      <c r="BK9114" s="37" t="s">
        <v>20</v>
      </c>
      <c r="BL9114" s="37" t="s">
        <v>20</v>
      </c>
      <c r="BM9114" s="37">
        <v>15</v>
      </c>
      <c r="BN9114" s="37" t="s">
        <v>20</v>
      </c>
      <c r="BO9114" s="37">
        <v>222</v>
      </c>
    </row>
    <row r="9115" spans="62:67" ht="9" customHeight="1" x14ac:dyDescent="0.25">
      <c r="BJ9115" s="36" t="s">
        <v>9133</v>
      </c>
      <c r="BK9115" s="37" t="s">
        <v>20</v>
      </c>
      <c r="BL9115" s="37" t="s">
        <v>20</v>
      </c>
      <c r="BM9115" s="37">
        <v>15</v>
      </c>
      <c r="BN9115" s="37" t="s">
        <v>20</v>
      </c>
      <c r="BO9115" s="37">
        <v>220</v>
      </c>
    </row>
    <row r="9116" spans="62:67" ht="9" customHeight="1" x14ac:dyDescent="0.25">
      <c r="BJ9116" s="36" t="s">
        <v>9134</v>
      </c>
      <c r="BK9116" s="37" t="s">
        <v>20</v>
      </c>
      <c r="BL9116" s="37" t="s">
        <v>20</v>
      </c>
      <c r="BM9116" s="37">
        <v>15</v>
      </c>
      <c r="BN9116" s="37" t="s">
        <v>20</v>
      </c>
      <c r="BO9116" s="37">
        <v>218</v>
      </c>
    </row>
    <row r="9117" spans="62:67" ht="9" customHeight="1" x14ac:dyDescent="0.25">
      <c r="BJ9117" s="36" t="s">
        <v>9135</v>
      </c>
      <c r="BK9117" s="37" t="s">
        <v>20</v>
      </c>
      <c r="BL9117" s="37" t="s">
        <v>20</v>
      </c>
      <c r="BM9117" s="37">
        <v>14</v>
      </c>
      <c r="BN9117" s="37" t="s">
        <v>20</v>
      </c>
      <c r="BO9117" s="37">
        <v>215</v>
      </c>
    </row>
    <row r="9118" spans="62:67" ht="9" customHeight="1" x14ac:dyDescent="0.25">
      <c r="BJ9118" s="36" t="s">
        <v>9136</v>
      </c>
      <c r="BK9118" s="37" t="s">
        <v>20</v>
      </c>
      <c r="BL9118" s="37" t="s">
        <v>20</v>
      </c>
      <c r="BM9118" s="37">
        <v>14</v>
      </c>
      <c r="BN9118" s="37" t="s">
        <v>20</v>
      </c>
      <c r="BO9118" s="37">
        <v>213</v>
      </c>
    </row>
    <row r="9119" spans="62:67" ht="9" customHeight="1" x14ac:dyDescent="0.25">
      <c r="BJ9119" s="36" t="s">
        <v>9137</v>
      </c>
      <c r="BK9119" s="37" t="s">
        <v>20</v>
      </c>
      <c r="BL9119" s="37" t="s">
        <v>20</v>
      </c>
      <c r="BM9119" s="37">
        <v>14</v>
      </c>
      <c r="BN9119" s="37" t="s">
        <v>20</v>
      </c>
      <c r="BO9119" s="37">
        <v>211</v>
      </c>
    </row>
    <row r="9120" spans="62:67" ht="9" customHeight="1" x14ac:dyDescent="0.25">
      <c r="BJ9120" s="36" t="s">
        <v>9138</v>
      </c>
      <c r="BK9120" s="37" t="s">
        <v>20</v>
      </c>
      <c r="BL9120" s="37" t="s">
        <v>20</v>
      </c>
      <c r="BM9120" s="37">
        <v>13</v>
      </c>
      <c r="BN9120" s="37" t="s">
        <v>20</v>
      </c>
      <c r="BO9120" s="37">
        <v>208</v>
      </c>
    </row>
    <row r="9121" spans="62:67" ht="9" customHeight="1" x14ac:dyDescent="0.25">
      <c r="BJ9121" s="36" t="s">
        <v>9139</v>
      </c>
      <c r="BK9121" s="37" t="s">
        <v>20</v>
      </c>
      <c r="BL9121" s="37" t="s">
        <v>20</v>
      </c>
      <c r="BM9121" s="37">
        <v>13</v>
      </c>
      <c r="BN9121" s="37" t="s">
        <v>20</v>
      </c>
      <c r="BO9121" s="37">
        <v>206</v>
      </c>
    </row>
    <row r="9122" spans="62:67" ht="9" customHeight="1" x14ac:dyDescent="0.25">
      <c r="BJ9122" s="36" t="s">
        <v>9140</v>
      </c>
      <c r="BK9122" s="37" t="s">
        <v>20</v>
      </c>
      <c r="BL9122" s="37" t="s">
        <v>20</v>
      </c>
      <c r="BM9122" s="37">
        <v>12</v>
      </c>
      <c r="BN9122" s="37" t="s">
        <v>20</v>
      </c>
      <c r="BO9122" s="37">
        <v>203</v>
      </c>
    </row>
    <row r="9123" spans="62:67" ht="9" customHeight="1" x14ac:dyDescent="0.25">
      <c r="BJ9123" s="36" t="s">
        <v>9141</v>
      </c>
      <c r="BK9123" s="37" t="s">
        <v>20</v>
      </c>
      <c r="BL9123" s="37" t="s">
        <v>20</v>
      </c>
      <c r="BM9123" s="37">
        <v>12</v>
      </c>
      <c r="BN9123" s="37" t="s">
        <v>20</v>
      </c>
      <c r="BO9123" s="37">
        <v>201</v>
      </c>
    </row>
    <row r="9124" spans="62:67" ht="9" customHeight="1" x14ac:dyDescent="0.25">
      <c r="BJ9124" s="36" t="s">
        <v>9142</v>
      </c>
      <c r="BK9124" s="37" t="s">
        <v>20</v>
      </c>
      <c r="BL9124" s="37" t="s">
        <v>20</v>
      </c>
      <c r="BM9124" s="37">
        <v>12</v>
      </c>
      <c r="BN9124" s="37" t="s">
        <v>20</v>
      </c>
      <c r="BO9124" s="37">
        <v>199</v>
      </c>
    </row>
    <row r="9125" spans="62:67" ht="9" customHeight="1" x14ac:dyDescent="0.25">
      <c r="BJ9125" s="36" t="s">
        <v>9143</v>
      </c>
      <c r="BK9125" s="37" t="s">
        <v>20</v>
      </c>
      <c r="BL9125" s="37" t="s">
        <v>20</v>
      </c>
      <c r="BM9125" s="37">
        <v>11</v>
      </c>
      <c r="BN9125" s="37" t="s">
        <v>20</v>
      </c>
      <c r="BO9125" s="37">
        <v>196</v>
      </c>
    </row>
    <row r="9126" spans="62:67" ht="9" customHeight="1" x14ac:dyDescent="0.25">
      <c r="BJ9126" s="36" t="s">
        <v>9144</v>
      </c>
      <c r="BK9126" s="37" t="s">
        <v>20</v>
      </c>
      <c r="BL9126" s="37" t="s">
        <v>20</v>
      </c>
      <c r="BM9126" s="37">
        <v>11</v>
      </c>
      <c r="BN9126" s="37" t="s">
        <v>20</v>
      </c>
      <c r="BO9126" s="37">
        <v>194</v>
      </c>
    </row>
    <row r="9127" spans="62:67" ht="9" customHeight="1" x14ac:dyDescent="0.25">
      <c r="BJ9127" s="36" t="s">
        <v>9145</v>
      </c>
      <c r="BK9127" s="37" t="s">
        <v>20</v>
      </c>
      <c r="BL9127" s="37" t="s">
        <v>20</v>
      </c>
      <c r="BM9127" s="37">
        <v>10</v>
      </c>
      <c r="BN9127" s="37" t="s">
        <v>20</v>
      </c>
      <c r="BO9127" s="37">
        <v>192</v>
      </c>
    </row>
    <row r="9128" spans="62:67" ht="9" customHeight="1" x14ac:dyDescent="0.25">
      <c r="BJ9128" s="36" t="s">
        <v>9146</v>
      </c>
      <c r="BK9128" s="37" t="s">
        <v>20</v>
      </c>
      <c r="BL9128" s="37" t="s">
        <v>20</v>
      </c>
      <c r="BM9128" s="37">
        <v>10</v>
      </c>
      <c r="BN9128" s="37" t="s">
        <v>20</v>
      </c>
      <c r="BO9128" s="37">
        <v>189</v>
      </c>
    </row>
    <row r="9129" spans="62:67" ht="9" customHeight="1" x14ac:dyDescent="0.25">
      <c r="BJ9129" s="36" t="s">
        <v>9147</v>
      </c>
      <c r="BK9129" s="37" t="s">
        <v>20</v>
      </c>
      <c r="BL9129" s="37" t="s">
        <v>20</v>
      </c>
      <c r="BM9129" s="37">
        <v>10</v>
      </c>
      <c r="BN9129" s="37" t="s">
        <v>20</v>
      </c>
      <c r="BO9129" s="37">
        <v>187</v>
      </c>
    </row>
    <row r="9130" spans="62:67" ht="9" customHeight="1" x14ac:dyDescent="0.25">
      <c r="BJ9130" s="36" t="s">
        <v>9148</v>
      </c>
      <c r="BK9130" s="37" t="s">
        <v>20</v>
      </c>
      <c r="BL9130" s="37" t="s">
        <v>20</v>
      </c>
      <c r="BM9130" s="37">
        <v>10</v>
      </c>
      <c r="BN9130" s="37" t="s">
        <v>20</v>
      </c>
      <c r="BO9130" s="37">
        <v>184</v>
      </c>
    </row>
    <row r="9131" spans="62:67" ht="9" customHeight="1" x14ac:dyDescent="0.25">
      <c r="BJ9131" s="36" t="s">
        <v>9149</v>
      </c>
      <c r="BK9131" s="37" t="s">
        <v>20</v>
      </c>
      <c r="BL9131" s="37" t="s">
        <v>20</v>
      </c>
      <c r="BM9131" s="37">
        <v>10</v>
      </c>
      <c r="BN9131" s="37" t="s">
        <v>20</v>
      </c>
      <c r="BO9131" s="37">
        <v>182</v>
      </c>
    </row>
    <row r="9132" spans="62:67" ht="9" customHeight="1" x14ac:dyDescent="0.25">
      <c r="BJ9132" s="36" t="s">
        <v>9150</v>
      </c>
      <c r="BK9132" s="37" t="s">
        <v>20</v>
      </c>
      <c r="BL9132" s="37" t="s">
        <v>20</v>
      </c>
      <c r="BM9132" s="37">
        <v>9</v>
      </c>
      <c r="BN9132" s="37" t="s">
        <v>20</v>
      </c>
      <c r="BO9132" s="37">
        <v>180</v>
      </c>
    </row>
    <row r="9133" spans="62:67" ht="9" customHeight="1" x14ac:dyDescent="0.25">
      <c r="BJ9133" s="36" t="s">
        <v>9151</v>
      </c>
      <c r="BK9133" s="37" t="s">
        <v>20</v>
      </c>
      <c r="BL9133" s="37" t="s">
        <v>20</v>
      </c>
      <c r="BM9133" s="37">
        <v>9</v>
      </c>
      <c r="BN9133" s="37" t="s">
        <v>20</v>
      </c>
      <c r="BO9133" s="37">
        <v>177</v>
      </c>
    </row>
    <row r="9134" spans="62:67" ht="9" customHeight="1" x14ac:dyDescent="0.25">
      <c r="BJ9134" s="36" t="s">
        <v>9152</v>
      </c>
      <c r="BK9134" s="37" t="s">
        <v>20</v>
      </c>
      <c r="BL9134" s="37" t="s">
        <v>20</v>
      </c>
      <c r="BM9134" s="37">
        <v>9</v>
      </c>
      <c r="BN9134" s="37" t="s">
        <v>20</v>
      </c>
      <c r="BO9134" s="37">
        <v>175</v>
      </c>
    </row>
    <row r="9135" spans="62:67" ht="9" customHeight="1" x14ac:dyDescent="0.25">
      <c r="BJ9135" s="36" t="s">
        <v>9153</v>
      </c>
      <c r="BK9135" s="37" t="s">
        <v>20</v>
      </c>
      <c r="BL9135" s="37" t="s">
        <v>20</v>
      </c>
      <c r="BM9135" s="37">
        <v>9</v>
      </c>
      <c r="BN9135" s="37" t="s">
        <v>20</v>
      </c>
      <c r="BO9135" s="37">
        <v>172</v>
      </c>
    </row>
    <row r="9136" spans="62:67" ht="9" customHeight="1" x14ac:dyDescent="0.25">
      <c r="BJ9136" s="36" t="s">
        <v>9154</v>
      </c>
      <c r="BK9136" s="37" t="s">
        <v>20</v>
      </c>
      <c r="BL9136" s="37" t="s">
        <v>20</v>
      </c>
      <c r="BM9136" s="37">
        <v>9</v>
      </c>
      <c r="BN9136" s="37" t="s">
        <v>20</v>
      </c>
      <c r="BO9136" s="37">
        <v>170</v>
      </c>
    </row>
    <row r="9137" spans="62:67" ht="9" customHeight="1" x14ac:dyDescent="0.25">
      <c r="BJ9137" s="36" t="s">
        <v>9155</v>
      </c>
      <c r="BK9137" s="37" t="s">
        <v>20</v>
      </c>
      <c r="BL9137" s="37" t="s">
        <v>20</v>
      </c>
      <c r="BM9137" s="37">
        <v>8</v>
      </c>
      <c r="BN9137" s="37" t="s">
        <v>20</v>
      </c>
      <c r="BO9137" s="37">
        <v>168</v>
      </c>
    </row>
    <row r="9138" spans="62:67" ht="9" customHeight="1" x14ac:dyDescent="0.25">
      <c r="BJ9138" s="36" t="s">
        <v>9156</v>
      </c>
      <c r="BK9138" s="37" t="s">
        <v>20</v>
      </c>
      <c r="BL9138" s="37" t="s">
        <v>20</v>
      </c>
      <c r="BM9138" s="37">
        <v>8</v>
      </c>
      <c r="BN9138" s="37" t="s">
        <v>20</v>
      </c>
      <c r="BO9138" s="37">
        <v>165</v>
      </c>
    </row>
    <row r="9139" spans="62:67" ht="9" customHeight="1" x14ac:dyDescent="0.25">
      <c r="BJ9139" s="36" t="s">
        <v>9157</v>
      </c>
      <c r="BK9139" s="37" t="s">
        <v>20</v>
      </c>
      <c r="BL9139" s="37" t="s">
        <v>20</v>
      </c>
      <c r="BM9139" s="37">
        <v>8</v>
      </c>
      <c r="BN9139" s="37" t="s">
        <v>20</v>
      </c>
      <c r="BO9139" s="37">
        <v>163</v>
      </c>
    </row>
    <row r="9140" spans="62:67" ht="9" customHeight="1" x14ac:dyDescent="0.25">
      <c r="BJ9140" s="36" t="s">
        <v>9158</v>
      </c>
      <c r="BK9140" s="37" t="s">
        <v>20</v>
      </c>
      <c r="BL9140" s="37" t="s">
        <v>20</v>
      </c>
      <c r="BM9140" s="37">
        <v>8</v>
      </c>
      <c r="BN9140" s="37" t="s">
        <v>20</v>
      </c>
      <c r="BO9140" s="37">
        <v>161</v>
      </c>
    </row>
    <row r="9141" spans="62:67" ht="9" customHeight="1" x14ac:dyDescent="0.25">
      <c r="BJ9141" s="36" t="s">
        <v>9159</v>
      </c>
      <c r="BK9141" s="37" t="s">
        <v>20</v>
      </c>
      <c r="BL9141" s="37" t="s">
        <v>20</v>
      </c>
      <c r="BM9141" s="37">
        <v>7</v>
      </c>
      <c r="BN9141" s="37" t="s">
        <v>20</v>
      </c>
      <c r="BO9141" s="37">
        <v>158</v>
      </c>
    </row>
    <row r="9142" spans="62:67" ht="9" customHeight="1" x14ac:dyDescent="0.25">
      <c r="BJ9142" s="36" t="s">
        <v>9160</v>
      </c>
      <c r="BK9142" s="37" t="s">
        <v>20</v>
      </c>
      <c r="BL9142" s="37" t="s">
        <v>20</v>
      </c>
      <c r="BM9142" s="37">
        <v>7</v>
      </c>
      <c r="BN9142" s="37" t="s">
        <v>20</v>
      </c>
      <c r="BO9142" s="37">
        <v>156</v>
      </c>
    </row>
    <row r="9143" spans="62:67" ht="9" customHeight="1" x14ac:dyDescent="0.25">
      <c r="BJ9143" s="36" t="s">
        <v>9161</v>
      </c>
      <c r="BK9143" s="37" t="s">
        <v>20</v>
      </c>
      <c r="BL9143" s="37" t="s">
        <v>20</v>
      </c>
      <c r="BM9143" s="37">
        <v>7</v>
      </c>
      <c r="BN9143" s="37" t="s">
        <v>20</v>
      </c>
      <c r="BO9143" s="37">
        <v>153</v>
      </c>
    </row>
    <row r="9144" spans="62:67" ht="9" customHeight="1" x14ac:dyDescent="0.25">
      <c r="BJ9144" s="36" t="s">
        <v>9162</v>
      </c>
      <c r="BK9144" s="37" t="s">
        <v>20</v>
      </c>
      <c r="BL9144" s="37" t="s">
        <v>20</v>
      </c>
      <c r="BM9144" s="37">
        <v>6</v>
      </c>
      <c r="BN9144" s="37" t="s">
        <v>20</v>
      </c>
      <c r="BO9144" s="37">
        <v>151</v>
      </c>
    </row>
    <row r="9145" spans="62:67" ht="9" customHeight="1" x14ac:dyDescent="0.25">
      <c r="BJ9145" s="36" t="s">
        <v>9163</v>
      </c>
      <c r="BK9145" s="37" t="s">
        <v>20</v>
      </c>
      <c r="BL9145" s="37" t="s">
        <v>20</v>
      </c>
      <c r="BM9145" s="37">
        <v>6</v>
      </c>
      <c r="BN9145" s="37" t="s">
        <v>20</v>
      </c>
      <c r="BO9145" s="37">
        <v>149</v>
      </c>
    </row>
    <row r="9146" spans="62:67" ht="9" customHeight="1" x14ac:dyDescent="0.25">
      <c r="BJ9146" s="36" t="s">
        <v>9164</v>
      </c>
      <c r="BK9146" s="37" t="s">
        <v>20</v>
      </c>
      <c r="BL9146" s="37" t="s">
        <v>20</v>
      </c>
      <c r="BM9146" s="37">
        <v>6</v>
      </c>
      <c r="BN9146" s="37" t="s">
        <v>20</v>
      </c>
      <c r="BO9146" s="37">
        <v>146</v>
      </c>
    </row>
    <row r="9147" spans="62:67" ht="9" customHeight="1" x14ac:dyDescent="0.25">
      <c r="BJ9147" s="36" t="s">
        <v>9165</v>
      </c>
      <c r="BK9147" s="37" t="s">
        <v>20</v>
      </c>
      <c r="BL9147" s="37" t="s">
        <v>20</v>
      </c>
      <c r="BM9147" s="37">
        <v>5</v>
      </c>
      <c r="BN9147" s="37" t="s">
        <v>20</v>
      </c>
      <c r="BO9147" s="37">
        <v>144</v>
      </c>
    </row>
    <row r="9148" spans="62:67" ht="9" customHeight="1" x14ac:dyDescent="0.25">
      <c r="BJ9148" s="36" t="s">
        <v>9166</v>
      </c>
      <c r="BK9148" s="37" t="s">
        <v>20</v>
      </c>
      <c r="BL9148" s="37" t="s">
        <v>20</v>
      </c>
      <c r="BM9148" s="37">
        <v>5</v>
      </c>
      <c r="BN9148" s="37" t="s">
        <v>20</v>
      </c>
      <c r="BO9148" s="37">
        <v>141</v>
      </c>
    </row>
    <row r="9149" spans="62:67" ht="9" customHeight="1" x14ac:dyDescent="0.25">
      <c r="BJ9149" s="36" t="s">
        <v>9167</v>
      </c>
      <c r="BK9149" s="37" t="s">
        <v>20</v>
      </c>
      <c r="BL9149" s="37" t="s">
        <v>20</v>
      </c>
      <c r="BM9149" s="37">
        <v>5</v>
      </c>
      <c r="BN9149" s="37" t="s">
        <v>20</v>
      </c>
      <c r="BO9149" s="37">
        <v>139</v>
      </c>
    </row>
    <row r="9150" spans="62:67" ht="9" customHeight="1" x14ac:dyDescent="0.25">
      <c r="BJ9150" s="36" t="s">
        <v>9168</v>
      </c>
      <c r="BK9150" s="37" t="s">
        <v>20</v>
      </c>
      <c r="BL9150" s="37" t="s">
        <v>20</v>
      </c>
      <c r="BM9150" s="37">
        <v>5</v>
      </c>
      <c r="BN9150" s="37" t="s">
        <v>20</v>
      </c>
      <c r="BO9150" s="37">
        <v>137</v>
      </c>
    </row>
    <row r="9151" spans="62:67" ht="9" customHeight="1" x14ac:dyDescent="0.25">
      <c r="BJ9151" s="36" t="s">
        <v>9169</v>
      </c>
      <c r="BK9151" s="37" t="s">
        <v>20</v>
      </c>
      <c r="BL9151" s="37" t="s">
        <v>20</v>
      </c>
      <c r="BM9151" s="37">
        <v>5</v>
      </c>
      <c r="BN9151" s="37" t="s">
        <v>20</v>
      </c>
      <c r="BO9151" s="37">
        <v>134</v>
      </c>
    </row>
    <row r="9152" spans="62:67" ht="9" customHeight="1" x14ac:dyDescent="0.25">
      <c r="BJ9152" s="36" t="s">
        <v>9170</v>
      </c>
      <c r="BK9152" s="37" t="s">
        <v>20</v>
      </c>
      <c r="BL9152" s="37" t="s">
        <v>20</v>
      </c>
      <c r="BM9152" s="37">
        <v>5</v>
      </c>
      <c r="BN9152" s="37" t="s">
        <v>20</v>
      </c>
      <c r="BO9152" s="37">
        <v>132</v>
      </c>
    </row>
    <row r="9153" spans="62:67" ht="9" customHeight="1" x14ac:dyDescent="0.25">
      <c r="BJ9153" s="36" t="s">
        <v>9171</v>
      </c>
      <c r="BK9153" s="37" t="s">
        <v>20</v>
      </c>
      <c r="BL9153" s="37" t="s">
        <v>20</v>
      </c>
      <c r="BM9153" s="37">
        <v>5</v>
      </c>
      <c r="BN9153" s="37" t="s">
        <v>20</v>
      </c>
      <c r="BO9153" s="37">
        <v>130</v>
      </c>
    </row>
    <row r="9154" spans="62:67" ht="9" customHeight="1" x14ac:dyDescent="0.25">
      <c r="BJ9154" s="36" t="s">
        <v>9172</v>
      </c>
      <c r="BK9154" s="37" t="s">
        <v>20</v>
      </c>
      <c r="BL9154" s="37" t="s">
        <v>20</v>
      </c>
      <c r="BM9154" s="37">
        <v>5</v>
      </c>
      <c r="BN9154" s="37" t="s">
        <v>20</v>
      </c>
      <c r="BO9154" s="37">
        <v>127</v>
      </c>
    </row>
    <row r="9155" spans="62:67" ht="9" customHeight="1" x14ac:dyDescent="0.25">
      <c r="BJ9155" s="36" t="s">
        <v>9173</v>
      </c>
      <c r="BK9155" s="37" t="s">
        <v>20</v>
      </c>
      <c r="BL9155" s="37" t="s">
        <v>20</v>
      </c>
      <c r="BM9155" s="37">
        <v>5</v>
      </c>
      <c r="BN9155" s="37" t="s">
        <v>20</v>
      </c>
      <c r="BO9155" s="37">
        <v>125</v>
      </c>
    </row>
    <row r="9156" spans="62:67" ht="9" customHeight="1" x14ac:dyDescent="0.25">
      <c r="BJ9156" s="36" t="s">
        <v>9174</v>
      </c>
      <c r="BK9156" s="37" t="s">
        <v>20</v>
      </c>
      <c r="BL9156" s="37" t="s">
        <v>20</v>
      </c>
      <c r="BM9156" s="37">
        <v>5</v>
      </c>
      <c r="BN9156" s="37" t="s">
        <v>20</v>
      </c>
      <c r="BO9156" s="37">
        <v>122</v>
      </c>
    </row>
    <row r="9157" spans="62:67" ht="9" customHeight="1" x14ac:dyDescent="0.25">
      <c r="BJ9157" s="36" t="s">
        <v>9175</v>
      </c>
      <c r="BK9157" s="37" t="s">
        <v>20</v>
      </c>
      <c r="BL9157" s="37" t="s">
        <v>20</v>
      </c>
      <c r="BM9157" s="37">
        <v>4</v>
      </c>
      <c r="BN9157" s="37" t="s">
        <v>20</v>
      </c>
      <c r="BO9157" s="37">
        <v>120</v>
      </c>
    </row>
    <row r="9158" spans="62:67" ht="9" customHeight="1" x14ac:dyDescent="0.25">
      <c r="BJ9158" s="36" t="s">
        <v>9176</v>
      </c>
      <c r="BK9158" s="37" t="s">
        <v>20</v>
      </c>
      <c r="BL9158" s="37" t="s">
        <v>20</v>
      </c>
      <c r="BM9158" s="37">
        <v>4</v>
      </c>
      <c r="BN9158" s="37" t="s">
        <v>20</v>
      </c>
      <c r="BO9158" s="37">
        <v>118</v>
      </c>
    </row>
    <row r="9159" spans="62:67" ht="9" customHeight="1" x14ac:dyDescent="0.25">
      <c r="BJ9159" s="36" t="s">
        <v>9177</v>
      </c>
      <c r="BK9159" s="37" t="s">
        <v>20</v>
      </c>
      <c r="BL9159" s="37" t="s">
        <v>20</v>
      </c>
      <c r="BM9159" s="37">
        <v>4</v>
      </c>
      <c r="BN9159" s="37" t="s">
        <v>20</v>
      </c>
      <c r="BO9159" s="37">
        <v>115</v>
      </c>
    </row>
    <row r="9160" spans="62:67" ht="9" customHeight="1" x14ac:dyDescent="0.25">
      <c r="BJ9160" s="36" t="s">
        <v>9178</v>
      </c>
      <c r="BK9160" s="37" t="s">
        <v>20</v>
      </c>
      <c r="BL9160" s="37" t="s">
        <v>20</v>
      </c>
      <c r="BM9160" s="37">
        <v>4</v>
      </c>
      <c r="BN9160" s="37" t="s">
        <v>20</v>
      </c>
      <c r="BO9160" s="37">
        <v>113</v>
      </c>
    </row>
    <row r="9161" spans="62:67" ht="9" customHeight="1" x14ac:dyDescent="0.25">
      <c r="BJ9161" s="36" t="s">
        <v>9179</v>
      </c>
      <c r="BK9161" s="37" t="s">
        <v>20</v>
      </c>
      <c r="BL9161" s="37" t="s">
        <v>20</v>
      </c>
      <c r="BM9161" s="37">
        <v>4</v>
      </c>
      <c r="BN9161" s="37" t="s">
        <v>20</v>
      </c>
      <c r="BO9161" s="37">
        <v>111</v>
      </c>
    </row>
    <row r="9162" spans="62:67" ht="9" customHeight="1" x14ac:dyDescent="0.25">
      <c r="BJ9162" s="36" t="s">
        <v>9180</v>
      </c>
      <c r="BK9162" s="37" t="s">
        <v>20</v>
      </c>
      <c r="BL9162" s="37" t="s">
        <v>20</v>
      </c>
      <c r="BM9162" s="37">
        <v>3</v>
      </c>
      <c r="BN9162" s="37" t="s">
        <v>20</v>
      </c>
      <c r="BO9162" s="37">
        <v>108</v>
      </c>
    </row>
    <row r="9163" spans="62:67" ht="9" customHeight="1" x14ac:dyDescent="0.25">
      <c r="BJ9163" s="36" t="s">
        <v>9181</v>
      </c>
      <c r="BK9163" s="37" t="s">
        <v>20</v>
      </c>
      <c r="BL9163" s="37" t="s">
        <v>20</v>
      </c>
      <c r="BM9163" s="37">
        <v>3</v>
      </c>
      <c r="BN9163" s="37" t="s">
        <v>20</v>
      </c>
      <c r="BO9163" s="37">
        <v>106</v>
      </c>
    </row>
    <row r="9164" spans="62:67" ht="9" customHeight="1" x14ac:dyDescent="0.25">
      <c r="BJ9164" s="36" t="s">
        <v>9182</v>
      </c>
      <c r="BK9164" s="37" t="s">
        <v>20</v>
      </c>
      <c r="BL9164" s="37" t="s">
        <v>20</v>
      </c>
      <c r="BM9164" s="37">
        <v>3</v>
      </c>
      <c r="BN9164" s="37" t="s">
        <v>20</v>
      </c>
      <c r="BO9164" s="37">
        <v>103</v>
      </c>
    </row>
    <row r="9165" spans="62:67" ht="9" customHeight="1" x14ac:dyDescent="0.25">
      <c r="BJ9165" s="36" t="s">
        <v>9183</v>
      </c>
      <c r="BK9165" s="37" t="s">
        <v>20</v>
      </c>
      <c r="BL9165" s="37" t="s">
        <v>20</v>
      </c>
      <c r="BM9165" s="37">
        <v>3</v>
      </c>
      <c r="BN9165" s="37" t="s">
        <v>20</v>
      </c>
      <c r="BO9165" s="37">
        <v>101</v>
      </c>
    </row>
    <row r="9166" spans="62:67" ht="9" customHeight="1" x14ac:dyDescent="0.25">
      <c r="BJ9166" s="36" t="s">
        <v>9184</v>
      </c>
      <c r="BK9166" s="37" t="s">
        <v>20</v>
      </c>
      <c r="BL9166" s="37" t="s">
        <v>20</v>
      </c>
      <c r="BM9166" s="37">
        <v>3</v>
      </c>
      <c r="BN9166" s="37" t="s">
        <v>20</v>
      </c>
      <c r="BO9166" s="37">
        <v>99</v>
      </c>
    </row>
    <row r="9167" spans="62:67" ht="9" customHeight="1" x14ac:dyDescent="0.25">
      <c r="BJ9167" s="36" t="s">
        <v>9185</v>
      </c>
      <c r="BK9167" s="37" t="s">
        <v>20</v>
      </c>
      <c r="BL9167" s="37" t="s">
        <v>20</v>
      </c>
      <c r="BM9167" s="37">
        <v>2</v>
      </c>
      <c r="BN9167" s="37" t="s">
        <v>20</v>
      </c>
      <c r="BO9167" s="37">
        <v>96</v>
      </c>
    </row>
    <row r="9168" spans="62:67" ht="9" customHeight="1" x14ac:dyDescent="0.25">
      <c r="BJ9168" s="36" t="s">
        <v>9186</v>
      </c>
      <c r="BK9168" s="37" t="s">
        <v>20</v>
      </c>
      <c r="BL9168" s="37" t="s">
        <v>20</v>
      </c>
      <c r="BM9168" s="37">
        <v>2</v>
      </c>
      <c r="BN9168" s="37" t="s">
        <v>20</v>
      </c>
      <c r="BO9168" s="37">
        <v>94</v>
      </c>
    </row>
    <row r="9169" spans="62:67" ht="9" customHeight="1" x14ac:dyDescent="0.25">
      <c r="BJ9169" s="36" t="s">
        <v>9187</v>
      </c>
      <c r="BK9169" s="37" t="s">
        <v>20</v>
      </c>
      <c r="BL9169" s="37" t="s">
        <v>20</v>
      </c>
      <c r="BM9169" s="37">
        <v>2</v>
      </c>
      <c r="BN9169" s="37" t="s">
        <v>20</v>
      </c>
      <c r="BO9169" s="37">
        <v>91</v>
      </c>
    </row>
    <row r="9170" spans="62:67" ht="9" customHeight="1" x14ac:dyDescent="0.25">
      <c r="BJ9170" s="36" t="s">
        <v>9188</v>
      </c>
      <c r="BK9170" s="37" t="s">
        <v>20</v>
      </c>
      <c r="BL9170" s="37" t="s">
        <v>20</v>
      </c>
      <c r="BM9170" s="37">
        <v>2</v>
      </c>
      <c r="BN9170" s="37" t="s">
        <v>20</v>
      </c>
      <c r="BO9170" s="37">
        <v>89</v>
      </c>
    </row>
    <row r="9171" spans="62:67" ht="9" customHeight="1" x14ac:dyDescent="0.25">
      <c r="BJ9171" s="36" t="s">
        <v>9189</v>
      </c>
      <c r="BK9171" s="37" t="s">
        <v>20</v>
      </c>
      <c r="BL9171" s="37" t="s">
        <v>20</v>
      </c>
      <c r="BM9171" s="37">
        <v>2</v>
      </c>
      <c r="BN9171" s="37" t="s">
        <v>20</v>
      </c>
      <c r="BO9171" s="37">
        <v>87</v>
      </c>
    </row>
    <row r="9172" spans="62:67" ht="9" customHeight="1" x14ac:dyDescent="0.25">
      <c r="BJ9172" s="36" t="s">
        <v>9190</v>
      </c>
      <c r="BK9172" s="37" t="s">
        <v>20</v>
      </c>
      <c r="BL9172" s="37" t="s">
        <v>20</v>
      </c>
      <c r="BM9172" s="37">
        <v>1</v>
      </c>
      <c r="BN9172" s="37" t="s">
        <v>20</v>
      </c>
      <c r="BO9172" s="37">
        <v>84</v>
      </c>
    </row>
    <row r="9173" spans="62:67" ht="9" customHeight="1" x14ac:dyDescent="0.25">
      <c r="BJ9173" s="36" t="s">
        <v>9191</v>
      </c>
      <c r="BK9173" s="37" t="s">
        <v>20</v>
      </c>
      <c r="BL9173" s="37" t="s">
        <v>20</v>
      </c>
      <c r="BM9173" s="37">
        <v>1</v>
      </c>
      <c r="BN9173" s="37" t="s">
        <v>20</v>
      </c>
      <c r="BO9173" s="37">
        <v>82</v>
      </c>
    </row>
    <row r="9174" spans="62:67" ht="9" customHeight="1" x14ac:dyDescent="0.25">
      <c r="BJ9174" s="36" t="s">
        <v>9192</v>
      </c>
      <c r="BK9174" s="37" t="s">
        <v>20</v>
      </c>
      <c r="BL9174" s="37" t="s">
        <v>20</v>
      </c>
      <c r="BM9174" s="37">
        <v>1</v>
      </c>
      <c r="BN9174" s="37" t="s">
        <v>20</v>
      </c>
      <c r="BO9174" s="37">
        <v>80</v>
      </c>
    </row>
    <row r="9175" spans="62:67" ht="9" customHeight="1" x14ac:dyDescent="0.25">
      <c r="BJ9175" s="36" t="s">
        <v>9193</v>
      </c>
      <c r="BK9175" s="37" t="s">
        <v>20</v>
      </c>
      <c r="BL9175" s="37" t="s">
        <v>20</v>
      </c>
      <c r="BM9175" s="37">
        <v>1</v>
      </c>
      <c r="BN9175" s="37" t="s">
        <v>20</v>
      </c>
      <c r="BO9175" s="37">
        <v>77</v>
      </c>
    </row>
    <row r="9176" spans="62:67" ht="9" customHeight="1" x14ac:dyDescent="0.25">
      <c r="BJ9176" s="36" t="s">
        <v>9194</v>
      </c>
      <c r="BK9176" s="37" t="s">
        <v>20</v>
      </c>
      <c r="BL9176" s="37" t="s">
        <v>20</v>
      </c>
      <c r="BM9176" s="37">
        <v>1</v>
      </c>
      <c r="BN9176" s="37" t="s">
        <v>20</v>
      </c>
      <c r="BO9176" s="37">
        <v>75</v>
      </c>
    </row>
    <row r="9177" spans="62:67" ht="9" customHeight="1" x14ac:dyDescent="0.25">
      <c r="BJ9177" s="36" t="s">
        <v>9195</v>
      </c>
      <c r="BK9177" s="37" t="s">
        <v>20</v>
      </c>
      <c r="BL9177" s="37" t="s">
        <v>20</v>
      </c>
      <c r="BM9177" s="37">
        <v>1</v>
      </c>
      <c r="BN9177" s="37" t="s">
        <v>20</v>
      </c>
      <c r="BO9177" s="37">
        <v>72</v>
      </c>
    </row>
    <row r="9178" spans="62:67" ht="9" customHeight="1" x14ac:dyDescent="0.25">
      <c r="BJ9178" s="36" t="s">
        <v>9196</v>
      </c>
      <c r="BK9178" s="37" t="s">
        <v>20</v>
      </c>
      <c r="BL9178" s="37" t="s">
        <v>20</v>
      </c>
      <c r="BM9178" s="37">
        <v>1</v>
      </c>
      <c r="BN9178" s="37" t="s">
        <v>20</v>
      </c>
      <c r="BO9178" s="37">
        <v>70</v>
      </c>
    </row>
    <row r="9179" spans="62:67" ht="9" customHeight="1" x14ac:dyDescent="0.25">
      <c r="BJ9179" s="36" t="s">
        <v>9197</v>
      </c>
      <c r="BK9179" s="37" t="s">
        <v>20</v>
      </c>
      <c r="BL9179" s="37" t="s">
        <v>20</v>
      </c>
      <c r="BM9179" s="37">
        <v>1</v>
      </c>
      <c r="BN9179" s="37" t="s">
        <v>20</v>
      </c>
      <c r="BO9179" s="37">
        <v>68</v>
      </c>
    </row>
    <row r="9180" spans="62:67" ht="9" customHeight="1" x14ac:dyDescent="0.25">
      <c r="BJ9180" s="36" t="s">
        <v>9198</v>
      </c>
      <c r="BK9180" s="37" t="s">
        <v>20</v>
      </c>
      <c r="BL9180" s="37" t="s">
        <v>20</v>
      </c>
      <c r="BM9180" s="37">
        <v>1</v>
      </c>
      <c r="BN9180" s="37" t="s">
        <v>20</v>
      </c>
      <c r="BO9180" s="37">
        <v>65</v>
      </c>
    </row>
    <row r="9181" spans="62:67" ht="9" customHeight="1" x14ac:dyDescent="0.25">
      <c r="BJ9181" s="36" t="s">
        <v>9199</v>
      </c>
      <c r="BK9181" s="37" t="s">
        <v>20</v>
      </c>
      <c r="BL9181" s="37" t="s">
        <v>20</v>
      </c>
      <c r="BM9181" s="37">
        <v>1</v>
      </c>
      <c r="BN9181" s="37" t="s">
        <v>20</v>
      </c>
      <c r="BO9181" s="37">
        <v>63</v>
      </c>
    </row>
    <row r="9182" spans="62:67" ht="9" customHeight="1" x14ac:dyDescent="0.25">
      <c r="BJ9182" s="36" t="s">
        <v>9200</v>
      </c>
      <c r="BK9182" s="37" t="s">
        <v>20</v>
      </c>
      <c r="BL9182" s="37" t="s">
        <v>20</v>
      </c>
      <c r="BM9182" s="37">
        <v>1</v>
      </c>
      <c r="BN9182" s="37" t="s">
        <v>20</v>
      </c>
      <c r="BO9182" s="37">
        <v>61</v>
      </c>
    </row>
    <row r="9183" spans="62:67" ht="9" customHeight="1" x14ac:dyDescent="0.25">
      <c r="BJ9183" s="36" t="s">
        <v>9201</v>
      </c>
      <c r="BK9183" s="37" t="s">
        <v>20</v>
      </c>
      <c r="BL9183" s="37" t="s">
        <v>20</v>
      </c>
      <c r="BM9183" s="37">
        <v>1</v>
      </c>
      <c r="BN9183" s="37" t="s">
        <v>20</v>
      </c>
      <c r="BO9183" s="37">
        <v>58</v>
      </c>
    </row>
    <row r="9184" spans="62:67" ht="9" customHeight="1" x14ac:dyDescent="0.25">
      <c r="BJ9184" s="36" t="s">
        <v>9202</v>
      </c>
      <c r="BK9184" s="37" t="s">
        <v>20</v>
      </c>
      <c r="BL9184" s="37" t="s">
        <v>20</v>
      </c>
      <c r="BM9184" s="37">
        <v>1</v>
      </c>
      <c r="BN9184" s="37" t="s">
        <v>20</v>
      </c>
      <c r="BO9184" s="37">
        <v>56</v>
      </c>
    </row>
    <row r="9185" spans="62:67" ht="9" customHeight="1" x14ac:dyDescent="0.25">
      <c r="BJ9185" s="36" t="s">
        <v>9203</v>
      </c>
      <c r="BK9185" s="37" t="s">
        <v>20</v>
      </c>
      <c r="BL9185" s="37" t="s">
        <v>20</v>
      </c>
      <c r="BM9185" s="37">
        <v>1</v>
      </c>
      <c r="BN9185" s="37" t="s">
        <v>20</v>
      </c>
      <c r="BO9185" s="37">
        <v>53</v>
      </c>
    </row>
    <row r="9186" spans="62:67" ht="9" customHeight="1" x14ac:dyDescent="0.25">
      <c r="BJ9186" s="36" t="s">
        <v>9204</v>
      </c>
      <c r="BK9186" s="37" t="s">
        <v>20</v>
      </c>
      <c r="BL9186" s="37" t="s">
        <v>20</v>
      </c>
      <c r="BM9186" s="37">
        <v>1</v>
      </c>
      <c r="BN9186" s="37" t="s">
        <v>20</v>
      </c>
      <c r="BO9186" s="37">
        <v>51</v>
      </c>
    </row>
    <row r="9187" spans="62:67" ht="9" customHeight="1" x14ac:dyDescent="0.25">
      <c r="BJ9187" s="36" t="s">
        <v>9205</v>
      </c>
      <c r="BK9187" s="37" t="s">
        <v>20</v>
      </c>
      <c r="BL9187" s="37" t="s">
        <v>20</v>
      </c>
      <c r="BM9187" s="37">
        <v>1</v>
      </c>
      <c r="BN9187" s="37" t="s">
        <v>20</v>
      </c>
      <c r="BO9187" s="37">
        <v>49</v>
      </c>
    </row>
    <row r="9188" spans="62:67" ht="9" customHeight="1" x14ac:dyDescent="0.25">
      <c r="BJ9188" s="36" t="s">
        <v>9206</v>
      </c>
      <c r="BK9188" s="37" t="s">
        <v>20</v>
      </c>
      <c r="BL9188" s="37" t="s">
        <v>20</v>
      </c>
      <c r="BM9188" s="37">
        <v>1</v>
      </c>
      <c r="BN9188" s="37" t="s">
        <v>20</v>
      </c>
      <c r="BO9188" s="37">
        <v>46</v>
      </c>
    </row>
    <row r="9189" spans="62:67" ht="9" customHeight="1" x14ac:dyDescent="0.25">
      <c r="BJ9189" s="36" t="s">
        <v>9207</v>
      </c>
      <c r="BK9189" s="37" t="s">
        <v>20</v>
      </c>
      <c r="BL9189" s="37" t="s">
        <v>20</v>
      </c>
      <c r="BM9189" s="37">
        <v>1</v>
      </c>
      <c r="BN9189" s="37" t="s">
        <v>20</v>
      </c>
      <c r="BO9189" s="37">
        <v>44</v>
      </c>
    </row>
    <row r="9190" spans="62:67" ht="9" customHeight="1" x14ac:dyDescent="0.25">
      <c r="BJ9190" s="36" t="s">
        <v>9208</v>
      </c>
      <c r="BK9190" s="37" t="s">
        <v>20</v>
      </c>
      <c r="BL9190" s="37" t="s">
        <v>20</v>
      </c>
      <c r="BM9190" s="37">
        <v>1</v>
      </c>
      <c r="BN9190" s="37" t="s">
        <v>20</v>
      </c>
      <c r="BO9190" s="37">
        <v>41</v>
      </c>
    </row>
    <row r="9191" spans="62:67" ht="9" customHeight="1" x14ac:dyDescent="0.25">
      <c r="BJ9191" s="36" t="s">
        <v>9209</v>
      </c>
      <c r="BK9191" s="37" t="s">
        <v>20</v>
      </c>
      <c r="BL9191" s="37" t="s">
        <v>20</v>
      </c>
      <c r="BM9191" s="37">
        <v>1</v>
      </c>
      <c r="BN9191" s="37" t="s">
        <v>20</v>
      </c>
      <c r="BO9191" s="37">
        <v>39</v>
      </c>
    </row>
    <row r="9192" spans="62:67" ht="9" customHeight="1" x14ac:dyDescent="0.25">
      <c r="BJ9192" s="36" t="s">
        <v>9210</v>
      </c>
      <c r="BK9192" s="37" t="s">
        <v>20</v>
      </c>
      <c r="BL9192" s="37" t="s">
        <v>20</v>
      </c>
      <c r="BM9192" s="37">
        <v>1</v>
      </c>
      <c r="BN9192" s="37" t="s">
        <v>20</v>
      </c>
      <c r="BO9192" s="37">
        <v>37</v>
      </c>
    </row>
    <row r="9193" spans="62:67" ht="9" customHeight="1" x14ac:dyDescent="0.25">
      <c r="BJ9193" s="36" t="s">
        <v>9211</v>
      </c>
      <c r="BK9193" s="37" t="s">
        <v>20</v>
      </c>
      <c r="BL9193" s="37" t="s">
        <v>20</v>
      </c>
      <c r="BM9193" s="37">
        <v>1</v>
      </c>
      <c r="BN9193" s="37" t="s">
        <v>20</v>
      </c>
      <c r="BO9193" s="37">
        <v>34</v>
      </c>
    </row>
    <row r="9194" spans="62:67" ht="9" customHeight="1" x14ac:dyDescent="0.25">
      <c r="BJ9194" s="36" t="s">
        <v>9212</v>
      </c>
      <c r="BK9194" s="37" t="s">
        <v>20</v>
      </c>
      <c r="BL9194" s="37" t="s">
        <v>20</v>
      </c>
      <c r="BM9194" s="37">
        <v>1</v>
      </c>
      <c r="BN9194" s="37" t="s">
        <v>20</v>
      </c>
      <c r="BO9194" s="37">
        <v>32</v>
      </c>
    </row>
    <row r="9195" spans="62:67" ht="9" customHeight="1" x14ac:dyDescent="0.25">
      <c r="BJ9195" s="36" t="s">
        <v>9213</v>
      </c>
      <c r="BK9195" s="37" t="s">
        <v>20</v>
      </c>
      <c r="BL9195" s="37" t="s">
        <v>20</v>
      </c>
      <c r="BM9195" s="37">
        <v>1</v>
      </c>
      <c r="BN9195" s="37" t="s">
        <v>20</v>
      </c>
      <c r="BO9195" s="37">
        <v>30</v>
      </c>
    </row>
    <row r="9196" spans="62:67" ht="9" customHeight="1" x14ac:dyDescent="0.25">
      <c r="BJ9196" s="36" t="s">
        <v>9214</v>
      </c>
      <c r="BK9196" s="37" t="s">
        <v>20</v>
      </c>
      <c r="BL9196" s="37" t="s">
        <v>20</v>
      </c>
      <c r="BM9196" s="37">
        <v>1</v>
      </c>
      <c r="BN9196" s="37" t="s">
        <v>20</v>
      </c>
      <c r="BO9196" s="37">
        <v>27</v>
      </c>
    </row>
    <row r="9197" spans="62:67" ht="9" customHeight="1" x14ac:dyDescent="0.25">
      <c r="BJ9197" s="36" t="s">
        <v>9215</v>
      </c>
      <c r="BK9197" s="37" t="s">
        <v>20</v>
      </c>
      <c r="BL9197" s="37" t="s">
        <v>20</v>
      </c>
      <c r="BM9197" s="37">
        <v>0</v>
      </c>
      <c r="BN9197" s="37" t="s">
        <v>20</v>
      </c>
      <c r="BO9197" s="37">
        <v>25</v>
      </c>
    </row>
    <row r="9198" spans="62:67" ht="9" customHeight="1" x14ac:dyDescent="0.25">
      <c r="BJ9198" s="36" t="s">
        <v>9216</v>
      </c>
      <c r="BK9198" s="37" t="s">
        <v>20</v>
      </c>
      <c r="BL9198" s="37" t="s">
        <v>20</v>
      </c>
      <c r="BM9198" s="37">
        <v>0</v>
      </c>
      <c r="BN9198" s="37" t="s">
        <v>20</v>
      </c>
      <c r="BO9198" s="37">
        <v>22</v>
      </c>
    </row>
    <row r="9199" spans="62:67" ht="9" customHeight="1" x14ac:dyDescent="0.25">
      <c r="BJ9199" s="36" t="s">
        <v>9217</v>
      </c>
      <c r="BK9199" s="37" t="s">
        <v>20</v>
      </c>
      <c r="BL9199" s="37" t="s">
        <v>20</v>
      </c>
      <c r="BM9199" s="37">
        <v>0</v>
      </c>
      <c r="BN9199" s="37" t="s">
        <v>20</v>
      </c>
      <c r="BO9199" s="37">
        <v>20</v>
      </c>
    </row>
    <row r="9200" spans="62:67" ht="9" customHeight="1" x14ac:dyDescent="0.25">
      <c r="BJ9200" s="36" t="s">
        <v>9218</v>
      </c>
      <c r="BK9200" s="37" t="s">
        <v>20</v>
      </c>
      <c r="BL9200" s="37" t="s">
        <v>20</v>
      </c>
      <c r="BM9200" s="37">
        <v>0</v>
      </c>
      <c r="BN9200" s="37" t="s">
        <v>20</v>
      </c>
      <c r="BO9200" s="37">
        <v>18</v>
      </c>
    </row>
    <row r="9201" spans="62:67" ht="9" customHeight="1" x14ac:dyDescent="0.25">
      <c r="BJ9201" s="36" t="s">
        <v>9219</v>
      </c>
      <c r="BK9201" s="37" t="s">
        <v>20</v>
      </c>
      <c r="BL9201" s="37" t="s">
        <v>20</v>
      </c>
      <c r="BM9201" s="37">
        <v>0</v>
      </c>
      <c r="BN9201" s="37" t="s">
        <v>20</v>
      </c>
      <c r="BO9201" s="37">
        <v>15</v>
      </c>
    </row>
    <row r="9202" spans="62:67" ht="9" customHeight="1" x14ac:dyDescent="0.25">
      <c r="BJ9202" s="36" t="s">
        <v>9220</v>
      </c>
      <c r="BK9202" s="37" t="s">
        <v>20</v>
      </c>
      <c r="BL9202" s="37" t="s">
        <v>20</v>
      </c>
      <c r="BM9202" s="37">
        <v>0</v>
      </c>
      <c r="BN9202" s="37" t="s">
        <v>20</v>
      </c>
      <c r="BO9202" s="37">
        <v>13</v>
      </c>
    </row>
    <row r="9203" spans="62:67" ht="9" customHeight="1" x14ac:dyDescent="0.25">
      <c r="BJ9203" s="36" t="s">
        <v>9221</v>
      </c>
      <c r="BK9203" s="37" t="s">
        <v>20</v>
      </c>
      <c r="BL9203" s="37" t="s">
        <v>20</v>
      </c>
      <c r="BM9203" s="37">
        <v>0</v>
      </c>
      <c r="BN9203" s="37" t="s">
        <v>20</v>
      </c>
      <c r="BO9203" s="37">
        <v>11</v>
      </c>
    </row>
    <row r="9204" spans="62:67" ht="9" customHeight="1" x14ac:dyDescent="0.25">
      <c r="BJ9204" s="36" t="s">
        <v>9222</v>
      </c>
      <c r="BK9204" s="37" t="s">
        <v>20</v>
      </c>
      <c r="BL9204" s="37" t="s">
        <v>20</v>
      </c>
      <c r="BM9204" s="37">
        <v>0</v>
      </c>
      <c r="BN9204" s="37" t="s">
        <v>20</v>
      </c>
      <c r="BO9204" s="37">
        <v>8</v>
      </c>
    </row>
    <row r="9205" spans="62:67" ht="9" customHeight="1" x14ac:dyDescent="0.25">
      <c r="BJ9205" s="36" t="s">
        <v>9223</v>
      </c>
      <c r="BK9205" s="37" t="s">
        <v>20</v>
      </c>
      <c r="BL9205" s="37" t="s">
        <v>20</v>
      </c>
      <c r="BM9205" s="37">
        <v>0</v>
      </c>
      <c r="BN9205" s="37" t="s">
        <v>20</v>
      </c>
      <c r="BO9205" s="37">
        <v>6</v>
      </c>
    </row>
    <row r="9206" spans="62:67" ht="9" customHeight="1" x14ac:dyDescent="0.25">
      <c r="BJ9206" s="36" t="s">
        <v>9224</v>
      </c>
      <c r="BK9206" s="37" t="s">
        <v>20</v>
      </c>
      <c r="BL9206" s="37" t="s">
        <v>20</v>
      </c>
      <c r="BM9206" s="37">
        <v>0</v>
      </c>
      <c r="BN9206" s="37" t="s">
        <v>20</v>
      </c>
      <c r="BO9206" s="37">
        <v>3</v>
      </c>
    </row>
    <row r="9207" spans="62:67" ht="9" customHeight="1" x14ac:dyDescent="0.25">
      <c r="BJ9207" s="36" t="s">
        <v>9225</v>
      </c>
      <c r="BK9207" s="37" t="s">
        <v>20</v>
      </c>
      <c r="BL9207" s="37" t="s">
        <v>20</v>
      </c>
      <c r="BM9207" s="37">
        <v>1</v>
      </c>
      <c r="BN9207" s="37" t="s">
        <v>20</v>
      </c>
      <c r="BO9207" s="37">
        <v>1</v>
      </c>
    </row>
    <row r="9208" spans="62:67" ht="9" customHeight="1" x14ac:dyDescent="0.25">
      <c r="BJ9208" s="36" t="s">
        <v>9226</v>
      </c>
      <c r="BK9208" s="37" t="s">
        <v>20</v>
      </c>
      <c r="BL9208" s="37" t="s">
        <v>20</v>
      </c>
      <c r="BM9208" s="37" t="s">
        <v>20</v>
      </c>
      <c r="BN9208" s="37" t="s">
        <v>20</v>
      </c>
      <c r="BO9208" s="37" t="s">
        <v>20</v>
      </c>
    </row>
    <row r="9209" spans="62:67" ht="9" customHeight="1" x14ac:dyDescent="0.25">
      <c r="BJ9209" s="36" t="s">
        <v>9227</v>
      </c>
      <c r="BK9209" s="37" t="s">
        <v>20</v>
      </c>
      <c r="BL9209" s="37" t="s">
        <v>20</v>
      </c>
      <c r="BM9209" s="37" t="s">
        <v>20</v>
      </c>
      <c r="BN9209" s="37" t="s">
        <v>20</v>
      </c>
      <c r="BO9209" s="37" t="s">
        <v>20</v>
      </c>
    </row>
    <row r="9210" spans="62:67" ht="9" customHeight="1" x14ac:dyDescent="0.25">
      <c r="BJ9210" s="36" t="s">
        <v>9228</v>
      </c>
      <c r="BK9210" s="37">
        <v>2084091</v>
      </c>
      <c r="BL9210" s="37">
        <v>1944471</v>
      </c>
      <c r="BM9210" s="37" t="s">
        <v>20</v>
      </c>
      <c r="BN9210" s="37">
        <v>1900092</v>
      </c>
      <c r="BO9210" s="37" t="s">
        <v>20</v>
      </c>
    </row>
    <row r="9211" spans="62:67" ht="9" customHeight="1" x14ac:dyDescent="0.25">
      <c r="BJ9211" s="36" t="s">
        <v>9229</v>
      </c>
      <c r="BK9211" s="37">
        <v>2084077</v>
      </c>
      <c r="BL9211" s="37">
        <v>1944471</v>
      </c>
      <c r="BM9211" s="37" t="s">
        <v>20</v>
      </c>
      <c r="BN9211" s="37">
        <v>1900090</v>
      </c>
      <c r="BO9211" s="37" t="s">
        <v>20</v>
      </c>
    </row>
    <row r="9212" spans="62:67" ht="9" customHeight="1" x14ac:dyDescent="0.25">
      <c r="BJ9212" s="36" t="s">
        <v>9230</v>
      </c>
      <c r="BK9212" s="37">
        <v>2084063</v>
      </c>
      <c r="BL9212" s="37">
        <v>1944471</v>
      </c>
      <c r="BM9212" s="37" t="s">
        <v>20</v>
      </c>
      <c r="BN9212" s="37">
        <v>1900087</v>
      </c>
      <c r="BO9212" s="37" t="s">
        <v>20</v>
      </c>
    </row>
    <row r="9213" spans="62:67" ht="9" customHeight="1" x14ac:dyDescent="0.25">
      <c r="BJ9213" s="36" t="s">
        <v>9231</v>
      </c>
      <c r="BK9213" s="37">
        <v>2084049</v>
      </c>
      <c r="BL9213" s="37">
        <v>1944471</v>
      </c>
      <c r="BM9213" s="37" t="s">
        <v>20</v>
      </c>
      <c r="BN9213" s="37">
        <v>1900085</v>
      </c>
      <c r="BO9213" s="37" t="s">
        <v>20</v>
      </c>
    </row>
    <row r="9214" spans="62:67" ht="9" customHeight="1" x14ac:dyDescent="0.25">
      <c r="BJ9214" s="36" t="s">
        <v>9232</v>
      </c>
      <c r="BK9214" s="37">
        <v>2084035</v>
      </c>
      <c r="BL9214" s="37">
        <v>1944471</v>
      </c>
      <c r="BM9214" s="37" t="s">
        <v>20</v>
      </c>
      <c r="BN9214" s="37">
        <v>1900083</v>
      </c>
      <c r="BO9214" s="37" t="s">
        <v>20</v>
      </c>
    </row>
    <row r="9215" spans="62:67" ht="9" customHeight="1" x14ac:dyDescent="0.25">
      <c r="BJ9215" s="36" t="s">
        <v>9233</v>
      </c>
      <c r="BK9215" s="37">
        <v>2084021</v>
      </c>
      <c r="BL9215" s="37">
        <v>1944470</v>
      </c>
      <c r="BM9215" s="37" t="s">
        <v>20</v>
      </c>
      <c r="BN9215" s="37">
        <v>1900081</v>
      </c>
      <c r="BO9215" s="37" t="s">
        <v>20</v>
      </c>
    </row>
    <row r="9216" spans="62:67" ht="9" customHeight="1" x14ac:dyDescent="0.25">
      <c r="BJ9216" s="36" t="s">
        <v>9234</v>
      </c>
      <c r="BK9216" s="37">
        <v>2084007</v>
      </c>
      <c r="BL9216" s="37">
        <v>1944470</v>
      </c>
      <c r="BM9216" s="37" t="s">
        <v>20</v>
      </c>
      <c r="BN9216" s="37">
        <v>1900078</v>
      </c>
      <c r="BO9216" s="37" t="s">
        <v>20</v>
      </c>
    </row>
    <row r="9217" spans="62:67" ht="9" customHeight="1" x14ac:dyDescent="0.25">
      <c r="BJ9217" s="36" t="s">
        <v>9235</v>
      </c>
      <c r="BK9217" s="37">
        <v>2083993</v>
      </c>
      <c r="BL9217" s="37">
        <v>1944470</v>
      </c>
      <c r="BM9217" s="37" t="s">
        <v>20</v>
      </c>
      <c r="BN9217" s="37">
        <v>1900076</v>
      </c>
      <c r="BO9217" s="37" t="s">
        <v>20</v>
      </c>
    </row>
    <row r="9218" spans="62:67" ht="9" customHeight="1" x14ac:dyDescent="0.25">
      <c r="BJ9218" s="36" t="s">
        <v>9236</v>
      </c>
      <c r="BK9218" s="37">
        <v>2083979</v>
      </c>
      <c r="BL9218" s="37">
        <v>1944470</v>
      </c>
      <c r="BM9218" s="37" t="s">
        <v>20</v>
      </c>
      <c r="BN9218" s="37">
        <v>1900074</v>
      </c>
      <c r="BO9218" s="37" t="s">
        <v>20</v>
      </c>
    </row>
    <row r="9219" spans="62:67" ht="9" customHeight="1" x14ac:dyDescent="0.25">
      <c r="BJ9219" s="36" t="s">
        <v>9237</v>
      </c>
      <c r="BK9219" s="37">
        <v>2083965</v>
      </c>
      <c r="BL9219" s="37">
        <v>1944470</v>
      </c>
      <c r="BM9219" s="37" t="s">
        <v>20</v>
      </c>
      <c r="BN9219" s="37">
        <v>1900071</v>
      </c>
      <c r="BO9219" s="37" t="s">
        <v>20</v>
      </c>
    </row>
    <row r="9220" spans="62:67" ht="9" customHeight="1" x14ac:dyDescent="0.25">
      <c r="BJ9220" s="36" t="s">
        <v>9238</v>
      </c>
      <c r="BK9220" s="37">
        <v>2083951</v>
      </c>
      <c r="BL9220" s="37">
        <v>1944469</v>
      </c>
      <c r="BM9220" s="37" t="s">
        <v>20</v>
      </c>
      <c r="BN9220" s="37">
        <v>1900069</v>
      </c>
      <c r="BO9220" s="37" t="s">
        <v>20</v>
      </c>
    </row>
    <row r="9221" spans="62:67" ht="9" customHeight="1" x14ac:dyDescent="0.25">
      <c r="BJ9221" s="36" t="s">
        <v>9239</v>
      </c>
      <c r="BK9221" s="37">
        <v>2083937</v>
      </c>
      <c r="BL9221" s="37">
        <v>1944469</v>
      </c>
      <c r="BM9221" s="37" t="s">
        <v>20</v>
      </c>
      <c r="BN9221" s="37">
        <v>1900067</v>
      </c>
      <c r="BO9221" s="37" t="s">
        <v>20</v>
      </c>
    </row>
    <row r="9222" spans="62:67" ht="9" customHeight="1" x14ac:dyDescent="0.25">
      <c r="BJ9222" s="36" t="s">
        <v>9240</v>
      </c>
      <c r="BK9222" s="37">
        <v>2083923</v>
      </c>
      <c r="BL9222" s="37">
        <v>1944469</v>
      </c>
      <c r="BM9222" s="37" t="s">
        <v>20</v>
      </c>
      <c r="BN9222" s="37">
        <v>1900065</v>
      </c>
      <c r="BO9222" s="37" t="s">
        <v>20</v>
      </c>
    </row>
    <row r="9223" spans="62:67" ht="9" customHeight="1" x14ac:dyDescent="0.25">
      <c r="BJ9223" s="36" t="s">
        <v>9241</v>
      </c>
      <c r="BK9223" s="37">
        <v>2083909</v>
      </c>
      <c r="BL9223" s="37">
        <v>1944469</v>
      </c>
      <c r="BM9223" s="37" t="s">
        <v>20</v>
      </c>
      <c r="BN9223" s="37">
        <v>1900062</v>
      </c>
      <c r="BO9223" s="37" t="s">
        <v>20</v>
      </c>
    </row>
    <row r="9224" spans="62:67" ht="9" customHeight="1" x14ac:dyDescent="0.25">
      <c r="BJ9224" s="36" t="s">
        <v>9242</v>
      </c>
      <c r="BK9224" s="37">
        <v>2083895</v>
      </c>
      <c r="BL9224" s="37">
        <v>1944469</v>
      </c>
      <c r="BM9224" s="37" t="s">
        <v>20</v>
      </c>
      <c r="BN9224" s="37">
        <v>1900060</v>
      </c>
      <c r="BO9224" s="37" t="s">
        <v>20</v>
      </c>
    </row>
    <row r="9225" spans="62:67" ht="9" customHeight="1" x14ac:dyDescent="0.25">
      <c r="BJ9225" s="36" t="s">
        <v>9243</v>
      </c>
      <c r="BK9225" s="37">
        <v>2083881</v>
      </c>
      <c r="BL9225" s="37">
        <v>1944469</v>
      </c>
      <c r="BM9225" s="37" t="s">
        <v>20</v>
      </c>
      <c r="BN9225" s="37">
        <v>1900058</v>
      </c>
      <c r="BO9225" s="37" t="s">
        <v>20</v>
      </c>
    </row>
    <row r="9226" spans="62:67" ht="9" customHeight="1" x14ac:dyDescent="0.25">
      <c r="BJ9226" s="36" t="s">
        <v>9244</v>
      </c>
      <c r="BK9226" s="37">
        <v>2083867</v>
      </c>
      <c r="BL9226" s="37">
        <v>1944469</v>
      </c>
      <c r="BM9226" s="37" t="s">
        <v>20</v>
      </c>
      <c r="BN9226" s="37">
        <v>1900055</v>
      </c>
      <c r="BO9226" s="37" t="s">
        <v>20</v>
      </c>
    </row>
    <row r="9227" spans="62:67" ht="9" customHeight="1" x14ac:dyDescent="0.25">
      <c r="BJ9227" s="36" t="s">
        <v>9245</v>
      </c>
      <c r="BK9227" s="37">
        <v>2083853</v>
      </c>
      <c r="BL9227" s="37">
        <v>1944469</v>
      </c>
      <c r="BM9227" s="37" t="s">
        <v>20</v>
      </c>
      <c r="BN9227" s="37">
        <v>1900053</v>
      </c>
      <c r="BO9227" s="37" t="s">
        <v>20</v>
      </c>
    </row>
    <row r="9228" spans="62:67" ht="9" customHeight="1" x14ac:dyDescent="0.25">
      <c r="BJ9228" s="36" t="s">
        <v>9246</v>
      </c>
      <c r="BK9228" s="37">
        <v>2083839</v>
      </c>
      <c r="BL9228" s="37">
        <v>1944469</v>
      </c>
      <c r="BM9228" s="37" t="s">
        <v>20</v>
      </c>
      <c r="BN9228" s="37">
        <v>1900051</v>
      </c>
      <c r="BO9228" s="37" t="s">
        <v>20</v>
      </c>
    </row>
    <row r="9229" spans="62:67" ht="9" customHeight="1" x14ac:dyDescent="0.25">
      <c r="BJ9229" s="36" t="s">
        <v>9247</v>
      </c>
      <c r="BK9229" s="37">
        <v>2083825</v>
      </c>
      <c r="BL9229" s="37">
        <v>1944469</v>
      </c>
      <c r="BM9229" s="37" t="s">
        <v>20</v>
      </c>
      <c r="BN9229" s="37">
        <v>1900048</v>
      </c>
      <c r="BO9229" s="37" t="s">
        <v>20</v>
      </c>
    </row>
    <row r="9230" spans="62:67" ht="9" customHeight="1" x14ac:dyDescent="0.25">
      <c r="BJ9230" s="36" t="s">
        <v>9248</v>
      </c>
      <c r="BK9230" s="37">
        <v>2083811</v>
      </c>
      <c r="BL9230" s="37">
        <v>1944468</v>
      </c>
      <c r="BM9230" s="37" t="s">
        <v>20</v>
      </c>
      <c r="BN9230" s="37">
        <v>1900046</v>
      </c>
      <c r="BO9230" s="37" t="s">
        <v>20</v>
      </c>
    </row>
    <row r="9231" spans="62:67" ht="9" customHeight="1" x14ac:dyDescent="0.25">
      <c r="BJ9231" s="36" t="s">
        <v>9249</v>
      </c>
      <c r="BK9231" s="37">
        <v>2083797</v>
      </c>
      <c r="BL9231" s="37">
        <v>1944468</v>
      </c>
      <c r="BM9231" s="37" t="s">
        <v>20</v>
      </c>
      <c r="BN9231" s="37">
        <v>1900044</v>
      </c>
      <c r="BO9231" s="37" t="s">
        <v>20</v>
      </c>
    </row>
    <row r="9232" spans="62:67" ht="9" customHeight="1" x14ac:dyDescent="0.25">
      <c r="BJ9232" s="36" t="s">
        <v>9250</v>
      </c>
      <c r="BK9232" s="37">
        <v>2083783</v>
      </c>
      <c r="BL9232" s="37">
        <v>1944468</v>
      </c>
      <c r="BM9232" s="37" t="s">
        <v>20</v>
      </c>
      <c r="BN9232" s="37">
        <v>1900042</v>
      </c>
      <c r="BO9232" s="37" t="s">
        <v>20</v>
      </c>
    </row>
    <row r="9233" spans="62:67" ht="9" customHeight="1" x14ac:dyDescent="0.25">
      <c r="BJ9233" s="36" t="s">
        <v>9251</v>
      </c>
      <c r="BK9233" s="37">
        <v>2083769</v>
      </c>
      <c r="BL9233" s="37">
        <v>1944468</v>
      </c>
      <c r="BM9233" s="37" t="s">
        <v>20</v>
      </c>
      <c r="BN9233" s="37">
        <v>1900039</v>
      </c>
      <c r="BO9233" s="37" t="s">
        <v>20</v>
      </c>
    </row>
    <row r="9234" spans="62:67" ht="9" customHeight="1" x14ac:dyDescent="0.25">
      <c r="BJ9234" s="36" t="s">
        <v>9252</v>
      </c>
      <c r="BK9234" s="37">
        <v>2083755</v>
      </c>
      <c r="BL9234" s="37">
        <v>1944468</v>
      </c>
      <c r="BM9234" s="37" t="s">
        <v>20</v>
      </c>
      <c r="BN9234" s="37">
        <v>1900037</v>
      </c>
      <c r="BO9234" s="37" t="s">
        <v>20</v>
      </c>
    </row>
    <row r="9235" spans="62:67" ht="9" customHeight="1" x14ac:dyDescent="0.25">
      <c r="BJ9235" s="36" t="s">
        <v>9253</v>
      </c>
      <c r="BK9235" s="37">
        <v>2083741</v>
      </c>
      <c r="BL9235" s="37">
        <v>1944468</v>
      </c>
      <c r="BM9235" s="37" t="s">
        <v>20</v>
      </c>
      <c r="BN9235" s="37">
        <v>1900035</v>
      </c>
      <c r="BO9235" s="37" t="s">
        <v>20</v>
      </c>
    </row>
    <row r="9236" spans="62:67" ht="9" customHeight="1" x14ac:dyDescent="0.25">
      <c r="BJ9236" s="36" t="s">
        <v>9254</v>
      </c>
      <c r="BK9236" s="37">
        <v>2083727</v>
      </c>
      <c r="BL9236" s="37">
        <v>1944468</v>
      </c>
      <c r="BM9236" s="37" t="s">
        <v>20</v>
      </c>
      <c r="BN9236" s="37">
        <v>1900032</v>
      </c>
      <c r="BO9236" s="37" t="s">
        <v>20</v>
      </c>
    </row>
    <row r="9237" spans="62:67" ht="9" customHeight="1" x14ac:dyDescent="0.25">
      <c r="BJ9237" s="36" t="s">
        <v>9255</v>
      </c>
      <c r="BK9237" s="37">
        <v>2083713</v>
      </c>
      <c r="BL9237" s="37">
        <v>1944468</v>
      </c>
      <c r="BM9237" s="37" t="s">
        <v>20</v>
      </c>
      <c r="BN9237" s="37">
        <v>1900030</v>
      </c>
      <c r="BO9237" s="37" t="s">
        <v>20</v>
      </c>
    </row>
    <row r="9238" spans="62:67" ht="9" customHeight="1" x14ac:dyDescent="0.25">
      <c r="BJ9238" s="36" t="s">
        <v>9256</v>
      </c>
      <c r="BK9238" s="37">
        <v>2083699</v>
      </c>
      <c r="BL9238" s="37">
        <v>1944468</v>
      </c>
      <c r="BM9238" s="37" t="s">
        <v>20</v>
      </c>
      <c r="BN9238" s="37">
        <v>1900028</v>
      </c>
      <c r="BO9238" s="37" t="s">
        <v>20</v>
      </c>
    </row>
    <row r="9239" spans="62:67" ht="9" customHeight="1" x14ac:dyDescent="0.25">
      <c r="BJ9239" s="36" t="s">
        <v>9257</v>
      </c>
      <c r="BK9239" s="37">
        <v>2083685</v>
      </c>
      <c r="BL9239" s="37">
        <v>1944468</v>
      </c>
      <c r="BM9239" s="37" t="s">
        <v>20</v>
      </c>
      <c r="BN9239" s="37">
        <v>1900026</v>
      </c>
      <c r="BO9239" s="37" t="s">
        <v>20</v>
      </c>
    </row>
    <row r="9240" spans="62:67" ht="9" customHeight="1" x14ac:dyDescent="0.25">
      <c r="BJ9240" s="36" t="s">
        <v>9258</v>
      </c>
      <c r="BK9240" s="37">
        <v>2083671</v>
      </c>
      <c r="BL9240" s="37">
        <v>1944468</v>
      </c>
      <c r="BM9240" s="37" t="s">
        <v>20</v>
      </c>
      <c r="BN9240" s="37">
        <v>1900023</v>
      </c>
      <c r="BO9240" s="37" t="s">
        <v>20</v>
      </c>
    </row>
    <row r="9241" spans="62:67" ht="9" customHeight="1" x14ac:dyDescent="0.25">
      <c r="BJ9241" s="36" t="s">
        <v>9259</v>
      </c>
      <c r="BK9241" s="37">
        <v>2083657</v>
      </c>
      <c r="BL9241" s="37">
        <v>1944468</v>
      </c>
      <c r="BM9241" s="37" t="s">
        <v>20</v>
      </c>
      <c r="BN9241" s="37">
        <v>1900021</v>
      </c>
      <c r="BO9241" s="37" t="s">
        <v>20</v>
      </c>
    </row>
    <row r="9242" spans="62:67" ht="9" customHeight="1" x14ac:dyDescent="0.25">
      <c r="BJ9242" s="36" t="s">
        <v>9260</v>
      </c>
      <c r="BK9242" s="37">
        <v>2083643</v>
      </c>
      <c r="BL9242" s="37">
        <v>1944468</v>
      </c>
      <c r="BM9242" s="37" t="s">
        <v>20</v>
      </c>
      <c r="BN9242" s="37">
        <v>1900019</v>
      </c>
      <c r="BO9242" s="37" t="s">
        <v>20</v>
      </c>
    </row>
    <row r="9243" spans="62:67" ht="9" customHeight="1" x14ac:dyDescent="0.25">
      <c r="BJ9243" s="36" t="s">
        <v>9261</v>
      </c>
      <c r="BK9243" s="37">
        <v>2083629</v>
      </c>
      <c r="BL9243" s="37">
        <v>1944468</v>
      </c>
      <c r="BM9243" s="37" t="s">
        <v>20</v>
      </c>
      <c r="BN9243" s="37">
        <v>1900016</v>
      </c>
      <c r="BO9243" s="37" t="s">
        <v>20</v>
      </c>
    </row>
    <row r="9244" spans="62:67" ht="9" customHeight="1" x14ac:dyDescent="0.25">
      <c r="BJ9244" s="36" t="s">
        <v>9262</v>
      </c>
      <c r="BK9244" s="37">
        <v>2083615</v>
      </c>
      <c r="BL9244" s="37">
        <v>1944468</v>
      </c>
      <c r="BM9244" s="37" t="s">
        <v>20</v>
      </c>
      <c r="BN9244" s="37">
        <v>1900014</v>
      </c>
      <c r="BO9244" s="37" t="s">
        <v>20</v>
      </c>
    </row>
    <row r="9245" spans="62:67" ht="9" customHeight="1" x14ac:dyDescent="0.25">
      <c r="BJ9245" s="36" t="s">
        <v>9263</v>
      </c>
      <c r="BK9245" s="37">
        <v>2083601</v>
      </c>
      <c r="BL9245" s="37">
        <v>1944468</v>
      </c>
      <c r="BM9245" s="37" t="s">
        <v>20</v>
      </c>
      <c r="BN9245" s="37">
        <v>1900012</v>
      </c>
      <c r="BO9245" s="37" t="s">
        <v>20</v>
      </c>
    </row>
    <row r="9246" spans="62:67" ht="9" customHeight="1" x14ac:dyDescent="0.25">
      <c r="BJ9246" s="36" t="s">
        <v>9264</v>
      </c>
      <c r="BK9246" s="37">
        <v>2083587</v>
      </c>
      <c r="BL9246" s="37">
        <v>1944468</v>
      </c>
      <c r="BM9246" s="37" t="s">
        <v>20</v>
      </c>
      <c r="BN9246" s="37">
        <v>1900010</v>
      </c>
      <c r="BO9246" s="37" t="s">
        <v>20</v>
      </c>
    </row>
    <row r="9247" spans="62:67" ht="9" customHeight="1" x14ac:dyDescent="0.25">
      <c r="BJ9247" s="36" t="s">
        <v>9265</v>
      </c>
      <c r="BK9247" s="37">
        <v>2083573</v>
      </c>
      <c r="BL9247" s="37">
        <v>1944468</v>
      </c>
      <c r="BM9247" s="37" t="s">
        <v>20</v>
      </c>
      <c r="BN9247" s="37">
        <v>1900007</v>
      </c>
      <c r="BO9247" s="37" t="s">
        <v>20</v>
      </c>
    </row>
    <row r="9248" spans="62:67" ht="9" customHeight="1" x14ac:dyDescent="0.25">
      <c r="BJ9248" s="36" t="s">
        <v>9266</v>
      </c>
      <c r="BK9248" s="37">
        <v>2083559</v>
      </c>
      <c r="BL9248" s="37">
        <v>1944468</v>
      </c>
      <c r="BM9248" s="37" t="s">
        <v>20</v>
      </c>
      <c r="BN9248" s="37">
        <v>1900005</v>
      </c>
      <c r="BO9248" s="37" t="s">
        <v>20</v>
      </c>
    </row>
    <row r="9249" spans="62:67" ht="9" customHeight="1" x14ac:dyDescent="0.25">
      <c r="BJ9249" s="36" t="s">
        <v>9267</v>
      </c>
      <c r="BK9249" s="37">
        <v>2083545</v>
      </c>
      <c r="BL9249" s="37">
        <v>1944468</v>
      </c>
      <c r="BM9249" s="37" t="s">
        <v>20</v>
      </c>
      <c r="BN9249" s="37">
        <v>1900003</v>
      </c>
      <c r="BO9249" s="37" t="s">
        <v>20</v>
      </c>
    </row>
    <row r="9250" spans="62:67" ht="9" customHeight="1" x14ac:dyDescent="0.25">
      <c r="BJ9250" s="36" t="s">
        <v>9268</v>
      </c>
      <c r="BK9250" s="37">
        <v>2083531</v>
      </c>
      <c r="BL9250" s="37">
        <v>1944467</v>
      </c>
      <c r="BM9250" s="37" t="s">
        <v>20</v>
      </c>
      <c r="BN9250" s="37">
        <v>1900000</v>
      </c>
      <c r="BO9250" s="37" t="s">
        <v>20</v>
      </c>
    </row>
    <row r="9251" spans="62:67" ht="9" customHeight="1" x14ac:dyDescent="0.25">
      <c r="BJ9251" s="36" t="s">
        <v>9269</v>
      </c>
      <c r="BK9251" s="37">
        <v>2083517</v>
      </c>
      <c r="BL9251" s="37">
        <v>1944467</v>
      </c>
      <c r="BM9251" s="37" t="s">
        <v>20</v>
      </c>
      <c r="BN9251" s="37">
        <v>1899998</v>
      </c>
      <c r="BO9251" s="37" t="s">
        <v>20</v>
      </c>
    </row>
    <row r="9252" spans="62:67" ht="9" customHeight="1" x14ac:dyDescent="0.25">
      <c r="BJ9252" s="36" t="s">
        <v>9270</v>
      </c>
      <c r="BK9252" s="37">
        <v>2083503</v>
      </c>
      <c r="BL9252" s="37">
        <v>1944467</v>
      </c>
      <c r="BM9252" s="37" t="s">
        <v>20</v>
      </c>
      <c r="BN9252" s="37">
        <v>1899996</v>
      </c>
      <c r="BO9252" s="37" t="s">
        <v>20</v>
      </c>
    </row>
    <row r="9253" spans="62:67" ht="9" customHeight="1" x14ac:dyDescent="0.25">
      <c r="BJ9253" s="36" t="s">
        <v>9271</v>
      </c>
      <c r="BK9253" s="37">
        <v>2083489</v>
      </c>
      <c r="BL9253" s="37">
        <v>1944467</v>
      </c>
      <c r="BM9253" s="37" t="s">
        <v>20</v>
      </c>
      <c r="BN9253" s="37">
        <v>1899994</v>
      </c>
      <c r="BO9253" s="37" t="s">
        <v>20</v>
      </c>
    </row>
    <row r="9254" spans="62:67" ht="9" customHeight="1" x14ac:dyDescent="0.25">
      <c r="BJ9254" s="36" t="s">
        <v>9272</v>
      </c>
      <c r="BK9254" s="37">
        <v>2083475</v>
      </c>
      <c r="BL9254" s="37">
        <v>1944467</v>
      </c>
      <c r="BM9254" s="37" t="s">
        <v>20</v>
      </c>
      <c r="BN9254" s="37">
        <v>1899991</v>
      </c>
      <c r="BO9254" s="37" t="s">
        <v>20</v>
      </c>
    </row>
    <row r="9255" spans="62:67" ht="9" customHeight="1" x14ac:dyDescent="0.25">
      <c r="BJ9255" s="36" t="s">
        <v>9273</v>
      </c>
      <c r="BK9255" s="37">
        <v>2083461</v>
      </c>
      <c r="BL9255" s="37">
        <v>1944466</v>
      </c>
      <c r="BM9255" s="37" t="s">
        <v>20</v>
      </c>
      <c r="BN9255" s="37">
        <v>1899989</v>
      </c>
      <c r="BO9255" s="37" t="s">
        <v>20</v>
      </c>
    </row>
    <row r="9256" spans="62:67" ht="9" customHeight="1" x14ac:dyDescent="0.25">
      <c r="BJ9256" s="36" t="s">
        <v>9274</v>
      </c>
      <c r="BK9256" s="37">
        <v>2083447</v>
      </c>
      <c r="BL9256" s="37">
        <v>1944466</v>
      </c>
      <c r="BM9256" s="37" t="s">
        <v>20</v>
      </c>
      <c r="BN9256" s="37">
        <v>1899987</v>
      </c>
      <c r="BO9256" s="37" t="s">
        <v>20</v>
      </c>
    </row>
    <row r="9257" spans="62:67" ht="9" customHeight="1" x14ac:dyDescent="0.25">
      <c r="BJ9257" s="36" t="s">
        <v>9275</v>
      </c>
      <c r="BK9257" s="37">
        <v>2083433</v>
      </c>
      <c r="BL9257" s="37">
        <v>1944466</v>
      </c>
      <c r="BM9257" s="37" t="s">
        <v>20</v>
      </c>
      <c r="BN9257" s="37">
        <v>1899984</v>
      </c>
      <c r="BO9257" s="37" t="s">
        <v>20</v>
      </c>
    </row>
    <row r="9258" spans="62:67" ht="9" customHeight="1" x14ac:dyDescent="0.25">
      <c r="BJ9258" s="36" t="s">
        <v>9276</v>
      </c>
      <c r="BK9258" s="37">
        <v>2083419</v>
      </c>
      <c r="BL9258" s="37">
        <v>1944466</v>
      </c>
      <c r="BM9258" s="37" t="s">
        <v>20</v>
      </c>
      <c r="BN9258" s="37">
        <v>1899982</v>
      </c>
      <c r="BO9258" s="37" t="s">
        <v>20</v>
      </c>
    </row>
    <row r="9259" spans="62:67" ht="9" customHeight="1" x14ac:dyDescent="0.25">
      <c r="BJ9259" s="36" t="s">
        <v>9277</v>
      </c>
      <c r="BK9259" s="37">
        <v>2083405</v>
      </c>
      <c r="BL9259" s="37">
        <v>1944466</v>
      </c>
      <c r="BM9259" s="37" t="s">
        <v>20</v>
      </c>
      <c r="BN9259" s="37">
        <v>1899980</v>
      </c>
      <c r="BO9259" s="37" t="s">
        <v>20</v>
      </c>
    </row>
    <row r="9260" spans="62:67" ht="9" customHeight="1" x14ac:dyDescent="0.25">
      <c r="BJ9260" s="36" t="s">
        <v>9278</v>
      </c>
      <c r="BK9260" s="37">
        <v>2083391</v>
      </c>
      <c r="BL9260" s="37">
        <v>1944465</v>
      </c>
      <c r="BM9260" s="37" t="s">
        <v>20</v>
      </c>
      <c r="BN9260" s="37">
        <v>1899978</v>
      </c>
      <c r="BO9260" s="37" t="s">
        <v>20</v>
      </c>
    </row>
    <row r="9261" spans="62:67" ht="9" customHeight="1" x14ac:dyDescent="0.25">
      <c r="BJ9261" s="36" t="s">
        <v>9279</v>
      </c>
      <c r="BK9261" s="37">
        <v>2083377</v>
      </c>
      <c r="BL9261" s="37">
        <v>1944465</v>
      </c>
      <c r="BM9261" s="37" t="s">
        <v>20</v>
      </c>
      <c r="BN9261" s="37">
        <v>1899975</v>
      </c>
      <c r="BO9261" s="37" t="s">
        <v>20</v>
      </c>
    </row>
    <row r="9262" spans="62:67" ht="9" customHeight="1" x14ac:dyDescent="0.25">
      <c r="BJ9262" s="36" t="s">
        <v>9280</v>
      </c>
      <c r="BK9262" s="37">
        <v>2083363</v>
      </c>
      <c r="BL9262" s="37">
        <v>1944464</v>
      </c>
      <c r="BM9262" s="37" t="s">
        <v>20</v>
      </c>
      <c r="BN9262" s="37">
        <v>1899973</v>
      </c>
      <c r="BO9262" s="37" t="s">
        <v>20</v>
      </c>
    </row>
    <row r="9263" spans="62:67" ht="9" customHeight="1" x14ac:dyDescent="0.25">
      <c r="BJ9263" s="36" t="s">
        <v>9281</v>
      </c>
      <c r="BK9263" s="37">
        <v>2083349</v>
      </c>
      <c r="BL9263" s="37">
        <v>1944464</v>
      </c>
      <c r="BM9263" s="37" t="s">
        <v>20</v>
      </c>
      <c r="BN9263" s="37">
        <v>1899971</v>
      </c>
      <c r="BO9263" s="37" t="s">
        <v>20</v>
      </c>
    </row>
    <row r="9264" spans="62:67" ht="9" customHeight="1" x14ac:dyDescent="0.25">
      <c r="BJ9264" s="36" t="s">
        <v>9282</v>
      </c>
      <c r="BK9264" s="37">
        <v>2083335</v>
      </c>
      <c r="BL9264" s="37">
        <v>1944463</v>
      </c>
      <c r="BM9264" s="37" t="s">
        <v>20</v>
      </c>
      <c r="BN9264" s="37">
        <v>1899968</v>
      </c>
      <c r="BO9264" s="37" t="s">
        <v>20</v>
      </c>
    </row>
    <row r="9265" spans="62:67" ht="9" customHeight="1" x14ac:dyDescent="0.25">
      <c r="BJ9265" s="36" t="s">
        <v>9283</v>
      </c>
      <c r="BK9265" s="37">
        <v>2083321</v>
      </c>
      <c r="BL9265" s="37">
        <v>1944463</v>
      </c>
      <c r="BM9265" s="37" t="s">
        <v>20</v>
      </c>
      <c r="BN9265" s="37">
        <v>1899966</v>
      </c>
      <c r="BO9265" s="37" t="s">
        <v>20</v>
      </c>
    </row>
    <row r="9266" spans="62:67" ht="9" customHeight="1" x14ac:dyDescent="0.25">
      <c r="BJ9266" s="36" t="s">
        <v>9284</v>
      </c>
      <c r="BK9266" s="37">
        <v>2083307</v>
      </c>
      <c r="BL9266" s="37">
        <v>1944462</v>
      </c>
      <c r="BM9266" s="37" t="s">
        <v>20</v>
      </c>
      <c r="BN9266" s="37">
        <v>1899964</v>
      </c>
      <c r="BO9266" s="37" t="s">
        <v>20</v>
      </c>
    </row>
    <row r="9267" spans="62:67" ht="9" customHeight="1" x14ac:dyDescent="0.25">
      <c r="BJ9267" s="36" t="s">
        <v>9285</v>
      </c>
      <c r="BK9267" s="37">
        <v>2083293</v>
      </c>
      <c r="BL9267" s="37">
        <v>1944462</v>
      </c>
      <c r="BM9267" s="37" t="s">
        <v>20</v>
      </c>
      <c r="BN9267" s="37">
        <v>1899961</v>
      </c>
      <c r="BO9267" s="37" t="s">
        <v>20</v>
      </c>
    </row>
    <row r="9268" spans="62:67" ht="9" customHeight="1" x14ac:dyDescent="0.25">
      <c r="BJ9268" s="36" t="s">
        <v>9286</v>
      </c>
      <c r="BK9268" s="37">
        <v>2083279</v>
      </c>
      <c r="BL9268" s="37">
        <v>1944461</v>
      </c>
      <c r="BM9268" s="37" t="s">
        <v>20</v>
      </c>
      <c r="BN9268" s="37">
        <v>1899959</v>
      </c>
      <c r="BO9268" s="37" t="s">
        <v>20</v>
      </c>
    </row>
    <row r="9269" spans="62:67" ht="9" customHeight="1" x14ac:dyDescent="0.25">
      <c r="BJ9269" s="36" t="s">
        <v>9287</v>
      </c>
      <c r="BK9269" s="37">
        <v>2083265</v>
      </c>
      <c r="BL9269" s="37">
        <v>1944461</v>
      </c>
      <c r="BM9269" s="37" t="s">
        <v>20</v>
      </c>
      <c r="BN9269" s="37">
        <v>1899957</v>
      </c>
      <c r="BO9269" s="37" t="s">
        <v>20</v>
      </c>
    </row>
    <row r="9270" spans="62:67" ht="9" customHeight="1" x14ac:dyDescent="0.25">
      <c r="BJ9270" s="36" t="s">
        <v>9288</v>
      </c>
      <c r="BK9270" s="37">
        <v>2083251</v>
      </c>
      <c r="BL9270" s="37">
        <v>1944460</v>
      </c>
      <c r="BM9270" s="37" t="s">
        <v>20</v>
      </c>
      <c r="BN9270" s="37">
        <v>1899955</v>
      </c>
      <c r="BO9270" s="37" t="s">
        <v>20</v>
      </c>
    </row>
    <row r="9271" spans="62:67" ht="9" customHeight="1" x14ac:dyDescent="0.25">
      <c r="BJ9271" s="36" t="s">
        <v>9289</v>
      </c>
      <c r="BK9271" s="37">
        <v>2083237</v>
      </c>
      <c r="BL9271" s="37">
        <v>1944460</v>
      </c>
      <c r="BM9271" s="37" t="s">
        <v>20</v>
      </c>
      <c r="BN9271" s="37">
        <v>1899952</v>
      </c>
      <c r="BO9271" s="37" t="s">
        <v>20</v>
      </c>
    </row>
    <row r="9272" spans="62:67" ht="9" customHeight="1" x14ac:dyDescent="0.25">
      <c r="BJ9272" s="36" t="s">
        <v>9290</v>
      </c>
      <c r="BK9272" s="37">
        <v>2083223</v>
      </c>
      <c r="BL9272" s="37">
        <v>1944460</v>
      </c>
      <c r="BM9272" s="37" t="s">
        <v>20</v>
      </c>
      <c r="BN9272" s="37">
        <v>1899950</v>
      </c>
      <c r="BO9272" s="37" t="s">
        <v>20</v>
      </c>
    </row>
    <row r="9273" spans="62:67" ht="9" customHeight="1" x14ac:dyDescent="0.25">
      <c r="BJ9273" s="36" t="s">
        <v>9291</v>
      </c>
      <c r="BK9273" s="37">
        <v>2083209</v>
      </c>
      <c r="BL9273" s="37">
        <v>1944460</v>
      </c>
      <c r="BM9273" s="37" t="s">
        <v>20</v>
      </c>
      <c r="BN9273" s="37">
        <v>1899948</v>
      </c>
      <c r="BO9273" s="37" t="s">
        <v>20</v>
      </c>
    </row>
    <row r="9274" spans="62:67" ht="9" customHeight="1" x14ac:dyDescent="0.25">
      <c r="BJ9274" s="36" t="s">
        <v>9292</v>
      </c>
      <c r="BK9274" s="37">
        <v>2083195</v>
      </c>
      <c r="BL9274" s="37">
        <v>1944459</v>
      </c>
      <c r="BM9274" s="37" t="s">
        <v>20</v>
      </c>
      <c r="BN9274" s="37">
        <v>1899945</v>
      </c>
      <c r="BO9274" s="37" t="s">
        <v>20</v>
      </c>
    </row>
    <row r="9275" spans="62:67" ht="9" customHeight="1" x14ac:dyDescent="0.25">
      <c r="BJ9275" s="36" t="s">
        <v>9293</v>
      </c>
      <c r="BK9275" s="37">
        <v>2083181</v>
      </c>
      <c r="BL9275" s="37">
        <v>1944459</v>
      </c>
      <c r="BM9275" s="37" t="s">
        <v>20</v>
      </c>
      <c r="BN9275" s="37">
        <v>1899943</v>
      </c>
      <c r="BO9275" s="37" t="s">
        <v>20</v>
      </c>
    </row>
    <row r="9276" spans="62:67" ht="9" customHeight="1" x14ac:dyDescent="0.25">
      <c r="BJ9276" s="36" t="s">
        <v>9294</v>
      </c>
      <c r="BK9276" s="37">
        <v>2083167</v>
      </c>
      <c r="BL9276" s="37">
        <v>1944459</v>
      </c>
      <c r="BM9276" s="37" t="s">
        <v>20</v>
      </c>
      <c r="BN9276" s="37">
        <v>1899941</v>
      </c>
      <c r="BO9276" s="37" t="s">
        <v>20</v>
      </c>
    </row>
    <row r="9277" spans="62:67" ht="9" customHeight="1" x14ac:dyDescent="0.25">
      <c r="BJ9277" s="36" t="s">
        <v>9295</v>
      </c>
      <c r="BK9277" s="37">
        <v>2083153</v>
      </c>
      <c r="BL9277" s="37">
        <v>1944458</v>
      </c>
      <c r="BM9277" s="37" t="s">
        <v>20</v>
      </c>
      <c r="BN9277" s="37">
        <v>1899939</v>
      </c>
      <c r="BO9277" s="37" t="s">
        <v>20</v>
      </c>
    </row>
    <row r="9278" spans="62:67" ht="9" customHeight="1" x14ac:dyDescent="0.25">
      <c r="BJ9278" s="36" t="s">
        <v>9296</v>
      </c>
      <c r="BK9278" s="37">
        <v>2083139</v>
      </c>
      <c r="BL9278" s="37">
        <v>1944458</v>
      </c>
      <c r="BM9278" s="37" t="s">
        <v>20</v>
      </c>
      <c r="BN9278" s="37">
        <v>1899936</v>
      </c>
      <c r="BO9278" s="37" t="s">
        <v>20</v>
      </c>
    </row>
    <row r="9279" spans="62:67" ht="9" customHeight="1" x14ac:dyDescent="0.25">
      <c r="BJ9279" s="36" t="s">
        <v>9297</v>
      </c>
      <c r="BK9279" s="37">
        <v>2083125</v>
      </c>
      <c r="BL9279" s="37">
        <v>1944458</v>
      </c>
      <c r="BM9279" s="37" t="s">
        <v>20</v>
      </c>
      <c r="BN9279" s="37">
        <v>1899934</v>
      </c>
      <c r="BO9279" s="37" t="s">
        <v>20</v>
      </c>
    </row>
    <row r="9280" spans="62:67" ht="9" customHeight="1" x14ac:dyDescent="0.25">
      <c r="BJ9280" s="36" t="s">
        <v>9298</v>
      </c>
      <c r="BK9280" s="37">
        <v>2083111</v>
      </c>
      <c r="BL9280" s="37">
        <v>1944457</v>
      </c>
      <c r="BM9280" s="37" t="s">
        <v>20</v>
      </c>
      <c r="BN9280" s="37">
        <v>1899932</v>
      </c>
      <c r="BO9280" s="37" t="s">
        <v>20</v>
      </c>
    </row>
    <row r="9281" spans="62:67" ht="9" customHeight="1" x14ac:dyDescent="0.25">
      <c r="BJ9281" s="36" t="s">
        <v>9299</v>
      </c>
      <c r="BK9281" s="37">
        <v>2083097</v>
      </c>
      <c r="BL9281" s="37">
        <v>1944457</v>
      </c>
      <c r="BM9281" s="37" t="s">
        <v>20</v>
      </c>
      <c r="BN9281" s="37">
        <v>1899929</v>
      </c>
      <c r="BO9281" s="37" t="s">
        <v>20</v>
      </c>
    </row>
    <row r="9282" spans="62:67" ht="9" customHeight="1" x14ac:dyDescent="0.25">
      <c r="BJ9282" s="36" t="s">
        <v>9300</v>
      </c>
      <c r="BK9282" s="37">
        <v>2083083</v>
      </c>
      <c r="BL9282" s="37">
        <v>1944456</v>
      </c>
      <c r="BM9282" s="37" t="s">
        <v>20</v>
      </c>
      <c r="BN9282" s="37">
        <v>1899927</v>
      </c>
      <c r="BO9282" s="37" t="s">
        <v>20</v>
      </c>
    </row>
    <row r="9283" spans="62:67" ht="9" customHeight="1" x14ac:dyDescent="0.25">
      <c r="BJ9283" s="36" t="s">
        <v>9301</v>
      </c>
      <c r="BK9283" s="37">
        <v>2083069</v>
      </c>
      <c r="BL9283" s="37">
        <v>1944456</v>
      </c>
      <c r="BM9283" s="37" t="s">
        <v>20</v>
      </c>
      <c r="BN9283" s="37">
        <v>1899925</v>
      </c>
      <c r="BO9283" s="37" t="s">
        <v>20</v>
      </c>
    </row>
    <row r="9284" spans="62:67" ht="9" customHeight="1" x14ac:dyDescent="0.25">
      <c r="BJ9284" s="36" t="s">
        <v>9302</v>
      </c>
      <c r="BK9284" s="37">
        <v>2083055</v>
      </c>
      <c r="BL9284" s="37">
        <v>1944455</v>
      </c>
      <c r="BM9284" s="37" t="s">
        <v>20</v>
      </c>
      <c r="BN9284" s="37">
        <v>1899923</v>
      </c>
      <c r="BO9284" s="37" t="s">
        <v>20</v>
      </c>
    </row>
    <row r="9285" spans="62:67" ht="9" customHeight="1" x14ac:dyDescent="0.25">
      <c r="BJ9285" s="36" t="s">
        <v>9303</v>
      </c>
      <c r="BK9285" s="37">
        <v>2083041</v>
      </c>
      <c r="BL9285" s="37">
        <v>1944455</v>
      </c>
      <c r="BM9285" s="37" t="s">
        <v>20</v>
      </c>
      <c r="BN9285" s="37">
        <v>1899920</v>
      </c>
      <c r="BO9285" s="37" t="s">
        <v>20</v>
      </c>
    </row>
    <row r="9286" spans="62:67" ht="9" customHeight="1" x14ac:dyDescent="0.25">
      <c r="BJ9286" s="36" t="s">
        <v>9304</v>
      </c>
      <c r="BK9286" s="37">
        <v>2083027</v>
      </c>
      <c r="BL9286" s="37">
        <v>1944454</v>
      </c>
      <c r="BM9286" s="37" t="s">
        <v>20</v>
      </c>
      <c r="BN9286" s="37">
        <v>1899918</v>
      </c>
      <c r="BO9286" s="37" t="s">
        <v>20</v>
      </c>
    </row>
    <row r="9287" spans="62:67" ht="9" customHeight="1" x14ac:dyDescent="0.25">
      <c r="BJ9287" s="36" t="s">
        <v>9305</v>
      </c>
      <c r="BK9287" s="37">
        <v>2083013</v>
      </c>
      <c r="BL9287" s="37">
        <v>1944454</v>
      </c>
      <c r="BM9287" s="37" t="s">
        <v>20</v>
      </c>
      <c r="BN9287" s="37">
        <v>1899916</v>
      </c>
      <c r="BO9287" s="37" t="s">
        <v>20</v>
      </c>
    </row>
    <row r="9288" spans="62:67" ht="9" customHeight="1" x14ac:dyDescent="0.25">
      <c r="BJ9288" s="36" t="s">
        <v>9306</v>
      </c>
      <c r="BK9288" s="37">
        <v>2082999</v>
      </c>
      <c r="BL9288" s="37">
        <v>1944453</v>
      </c>
      <c r="BM9288" s="37" t="s">
        <v>20</v>
      </c>
      <c r="BN9288" s="37">
        <v>1899913</v>
      </c>
      <c r="BO9288" s="37" t="s">
        <v>20</v>
      </c>
    </row>
    <row r="9289" spans="62:67" ht="9" customHeight="1" x14ac:dyDescent="0.25">
      <c r="BJ9289" s="36" t="s">
        <v>9307</v>
      </c>
      <c r="BK9289" s="37">
        <v>2082985</v>
      </c>
      <c r="BL9289" s="37">
        <v>1944453</v>
      </c>
      <c r="BM9289" s="37" t="s">
        <v>20</v>
      </c>
      <c r="BN9289" s="37">
        <v>1899911</v>
      </c>
      <c r="BO9289" s="37" t="s">
        <v>20</v>
      </c>
    </row>
    <row r="9290" spans="62:67" ht="9" customHeight="1" x14ac:dyDescent="0.25">
      <c r="BJ9290" s="36" t="s">
        <v>9308</v>
      </c>
      <c r="BK9290" s="37">
        <v>2082971</v>
      </c>
      <c r="BL9290" s="37">
        <v>1944452</v>
      </c>
      <c r="BM9290" s="37" t="s">
        <v>20</v>
      </c>
      <c r="BN9290" s="37">
        <v>1899909</v>
      </c>
      <c r="BO9290" s="37" t="s">
        <v>20</v>
      </c>
    </row>
    <row r="9291" spans="62:67" ht="9" customHeight="1" x14ac:dyDescent="0.25">
      <c r="BJ9291" s="36" t="s">
        <v>9309</v>
      </c>
      <c r="BK9291" s="37">
        <v>2082957</v>
      </c>
      <c r="BL9291" s="37">
        <v>1944450</v>
      </c>
      <c r="BM9291" s="37" t="s">
        <v>20</v>
      </c>
      <c r="BN9291" s="37">
        <v>1899907</v>
      </c>
      <c r="BO9291" s="37" t="s">
        <v>20</v>
      </c>
    </row>
    <row r="9292" spans="62:67" ht="9" customHeight="1" x14ac:dyDescent="0.25">
      <c r="BJ9292" s="36" t="s">
        <v>9310</v>
      </c>
      <c r="BK9292" s="37">
        <v>2082943</v>
      </c>
      <c r="BL9292" s="37">
        <v>1944448</v>
      </c>
      <c r="BM9292" s="37" t="s">
        <v>20</v>
      </c>
      <c r="BN9292" s="37">
        <v>1899904</v>
      </c>
      <c r="BO9292" s="37" t="s">
        <v>20</v>
      </c>
    </row>
    <row r="9293" spans="62:67" ht="9" customHeight="1" x14ac:dyDescent="0.25">
      <c r="BJ9293" s="36" t="s">
        <v>9311</v>
      </c>
      <c r="BK9293" s="37">
        <v>2082929</v>
      </c>
      <c r="BL9293" s="37">
        <v>1944446</v>
      </c>
      <c r="BM9293" s="37" t="s">
        <v>20</v>
      </c>
      <c r="BN9293" s="37">
        <v>1899902</v>
      </c>
      <c r="BO9293" s="37" t="s">
        <v>20</v>
      </c>
    </row>
    <row r="9294" spans="62:67" ht="9" customHeight="1" x14ac:dyDescent="0.25">
      <c r="BJ9294" s="36" t="s">
        <v>9312</v>
      </c>
      <c r="BK9294" s="37">
        <v>2082915</v>
      </c>
      <c r="BL9294" s="37">
        <v>1944444</v>
      </c>
      <c r="BM9294" s="37" t="s">
        <v>20</v>
      </c>
      <c r="BN9294" s="37">
        <v>1899900</v>
      </c>
      <c r="BO9294" s="37" t="s">
        <v>20</v>
      </c>
    </row>
    <row r="9295" spans="62:67" ht="9" customHeight="1" x14ac:dyDescent="0.25">
      <c r="BJ9295" s="36" t="s">
        <v>9313</v>
      </c>
      <c r="BK9295" s="37">
        <v>2082901</v>
      </c>
      <c r="BL9295" s="37">
        <v>1944441</v>
      </c>
      <c r="BM9295" s="37" t="s">
        <v>20</v>
      </c>
      <c r="BN9295" s="37">
        <v>1899897</v>
      </c>
      <c r="BO9295" s="37" t="s">
        <v>20</v>
      </c>
    </row>
    <row r="9296" spans="62:67" ht="9" customHeight="1" x14ac:dyDescent="0.25">
      <c r="BJ9296" s="36" t="s">
        <v>9314</v>
      </c>
      <c r="BK9296" s="37">
        <v>2082887</v>
      </c>
      <c r="BL9296" s="37">
        <v>1944439</v>
      </c>
      <c r="BM9296" s="37" t="s">
        <v>20</v>
      </c>
      <c r="BN9296" s="37">
        <v>1899895</v>
      </c>
      <c r="BO9296" s="37" t="s">
        <v>20</v>
      </c>
    </row>
    <row r="9297" spans="62:67" ht="9" customHeight="1" x14ac:dyDescent="0.25">
      <c r="BJ9297" s="36" t="s">
        <v>9315</v>
      </c>
      <c r="BK9297" s="37">
        <v>2082873</v>
      </c>
      <c r="BL9297" s="37">
        <v>1944437</v>
      </c>
      <c r="BM9297" s="37" t="s">
        <v>20</v>
      </c>
      <c r="BN9297" s="37">
        <v>1899893</v>
      </c>
      <c r="BO9297" s="37" t="s">
        <v>20</v>
      </c>
    </row>
    <row r="9298" spans="62:67" ht="9" customHeight="1" x14ac:dyDescent="0.25">
      <c r="BJ9298" s="36" t="s">
        <v>9316</v>
      </c>
      <c r="BK9298" s="37">
        <v>2082859</v>
      </c>
      <c r="BL9298" s="37">
        <v>1944435</v>
      </c>
      <c r="BM9298" s="37" t="s">
        <v>20</v>
      </c>
      <c r="BN9298" s="37">
        <v>1899891</v>
      </c>
      <c r="BO9298" s="37" t="s">
        <v>20</v>
      </c>
    </row>
    <row r="9299" spans="62:67" ht="9" customHeight="1" x14ac:dyDescent="0.25">
      <c r="BJ9299" s="36" t="s">
        <v>9317</v>
      </c>
      <c r="BK9299" s="37">
        <v>2082845</v>
      </c>
      <c r="BL9299" s="37">
        <v>1944433</v>
      </c>
      <c r="BM9299" s="37" t="s">
        <v>20</v>
      </c>
      <c r="BN9299" s="37">
        <v>1899888</v>
      </c>
      <c r="BO9299" s="37" t="s">
        <v>20</v>
      </c>
    </row>
    <row r="9300" spans="62:67" ht="9" customHeight="1" x14ac:dyDescent="0.25">
      <c r="BJ9300" s="36" t="s">
        <v>9318</v>
      </c>
      <c r="BK9300" s="37">
        <v>2082831</v>
      </c>
      <c r="BL9300" s="37">
        <v>1944430</v>
      </c>
      <c r="BM9300" s="37" t="s">
        <v>20</v>
      </c>
      <c r="BN9300" s="37">
        <v>1899886</v>
      </c>
      <c r="BO9300" s="37" t="s">
        <v>20</v>
      </c>
    </row>
    <row r="9301" spans="62:67" ht="9" customHeight="1" x14ac:dyDescent="0.25">
      <c r="BJ9301" s="36" t="s">
        <v>9319</v>
      </c>
      <c r="BK9301" s="37">
        <v>2082817</v>
      </c>
      <c r="BL9301" s="37">
        <v>1944428</v>
      </c>
      <c r="BM9301" s="37" t="s">
        <v>20</v>
      </c>
      <c r="BN9301" s="37">
        <v>1899884</v>
      </c>
      <c r="BO9301" s="37" t="s">
        <v>20</v>
      </c>
    </row>
    <row r="9302" spans="62:67" ht="9" customHeight="1" x14ac:dyDescent="0.25">
      <c r="BJ9302" s="36" t="s">
        <v>9320</v>
      </c>
      <c r="BK9302" s="37">
        <v>2082803</v>
      </c>
      <c r="BL9302" s="37">
        <v>1944425</v>
      </c>
      <c r="BM9302" s="37" t="s">
        <v>20</v>
      </c>
      <c r="BN9302" s="37">
        <v>1899881</v>
      </c>
      <c r="BO9302" s="37" t="s">
        <v>20</v>
      </c>
    </row>
    <row r="9303" spans="62:67" ht="9" customHeight="1" x14ac:dyDescent="0.25">
      <c r="BJ9303" s="36" t="s">
        <v>9321</v>
      </c>
      <c r="BK9303" s="37">
        <v>2082789</v>
      </c>
      <c r="BL9303" s="37">
        <v>1944422</v>
      </c>
      <c r="BM9303" s="37" t="s">
        <v>20</v>
      </c>
      <c r="BN9303" s="37">
        <v>1899879</v>
      </c>
      <c r="BO9303" s="37" t="s">
        <v>20</v>
      </c>
    </row>
    <row r="9304" spans="62:67" ht="9" customHeight="1" x14ac:dyDescent="0.25">
      <c r="BJ9304" s="36" t="s">
        <v>9322</v>
      </c>
      <c r="BK9304" s="37">
        <v>2082775</v>
      </c>
      <c r="BL9304" s="37">
        <v>1944420</v>
      </c>
      <c r="BM9304" s="37" t="s">
        <v>20</v>
      </c>
      <c r="BN9304" s="37">
        <v>1899877</v>
      </c>
      <c r="BO9304" s="37" t="s">
        <v>20</v>
      </c>
    </row>
    <row r="9305" spans="62:67" ht="9" customHeight="1" x14ac:dyDescent="0.25">
      <c r="BJ9305" s="36" t="s">
        <v>9323</v>
      </c>
      <c r="BK9305" s="37">
        <v>2082761</v>
      </c>
      <c r="BL9305" s="37">
        <v>1944417</v>
      </c>
      <c r="BM9305" s="37" t="s">
        <v>20</v>
      </c>
      <c r="BN9305" s="37">
        <v>1899874</v>
      </c>
      <c r="BO9305" s="37" t="s">
        <v>20</v>
      </c>
    </row>
    <row r="9306" spans="62:67" ht="9" customHeight="1" x14ac:dyDescent="0.25">
      <c r="BJ9306" s="36" t="s">
        <v>9324</v>
      </c>
      <c r="BK9306" s="37">
        <v>2082747</v>
      </c>
      <c r="BL9306" s="37">
        <v>1944414</v>
      </c>
      <c r="BM9306" s="37" t="s">
        <v>20</v>
      </c>
      <c r="BN9306" s="37">
        <v>1899872</v>
      </c>
      <c r="BO9306" s="37" t="s">
        <v>20</v>
      </c>
    </row>
    <row r="9307" spans="62:67" ht="9" customHeight="1" x14ac:dyDescent="0.25">
      <c r="BJ9307" s="36" t="s">
        <v>9325</v>
      </c>
      <c r="BK9307" s="37">
        <v>2082733</v>
      </c>
      <c r="BL9307" s="37">
        <v>1944412</v>
      </c>
      <c r="BM9307" s="37" t="s">
        <v>20</v>
      </c>
      <c r="BN9307" s="37">
        <v>1899870</v>
      </c>
      <c r="BO9307" s="37" t="s">
        <v>20</v>
      </c>
    </row>
    <row r="9308" spans="62:67" ht="9" customHeight="1" x14ac:dyDescent="0.25">
      <c r="BJ9308" s="36" t="s">
        <v>9326</v>
      </c>
      <c r="BK9308" s="37">
        <v>2082719</v>
      </c>
      <c r="BL9308" s="37">
        <v>1944409</v>
      </c>
      <c r="BM9308" s="37" t="s">
        <v>20</v>
      </c>
      <c r="BN9308" s="37">
        <v>1899868</v>
      </c>
      <c r="BO9308" s="37" t="s">
        <v>20</v>
      </c>
    </row>
    <row r="9309" spans="62:67" ht="9" customHeight="1" x14ac:dyDescent="0.25">
      <c r="BJ9309" s="36" t="s">
        <v>9327</v>
      </c>
      <c r="BK9309" s="37">
        <v>2082705</v>
      </c>
      <c r="BL9309" s="37">
        <v>1944406</v>
      </c>
      <c r="BM9309" s="37" t="s">
        <v>20</v>
      </c>
      <c r="BN9309" s="37">
        <v>1899865</v>
      </c>
      <c r="BO9309" s="37" t="s">
        <v>20</v>
      </c>
    </row>
    <row r="9310" spans="62:67" ht="9" customHeight="1" x14ac:dyDescent="0.25">
      <c r="BJ9310" s="36" t="s">
        <v>9328</v>
      </c>
      <c r="BK9310" s="37">
        <v>2082691</v>
      </c>
      <c r="BL9310" s="37">
        <v>1944403</v>
      </c>
      <c r="BM9310" s="37" t="s">
        <v>20</v>
      </c>
      <c r="BN9310" s="37">
        <v>1899863</v>
      </c>
      <c r="BO9310" s="37" t="s">
        <v>20</v>
      </c>
    </row>
    <row r="9311" spans="62:67" ht="9" customHeight="1" x14ac:dyDescent="0.25">
      <c r="BJ9311" s="36" t="s">
        <v>9329</v>
      </c>
      <c r="BK9311" s="37">
        <v>2082677</v>
      </c>
      <c r="BL9311" s="37">
        <v>1944399</v>
      </c>
      <c r="BM9311" s="37" t="s">
        <v>20</v>
      </c>
      <c r="BN9311" s="37">
        <v>1899861</v>
      </c>
      <c r="BO9311" s="37" t="s">
        <v>20</v>
      </c>
    </row>
    <row r="9312" spans="62:67" ht="9" customHeight="1" x14ac:dyDescent="0.25">
      <c r="BJ9312" s="36" t="s">
        <v>9330</v>
      </c>
      <c r="BK9312" s="37">
        <v>2082663</v>
      </c>
      <c r="BL9312" s="37">
        <v>1944394</v>
      </c>
      <c r="BM9312" s="37" t="s">
        <v>20</v>
      </c>
      <c r="BN9312" s="37">
        <v>1899858</v>
      </c>
      <c r="BO9312" s="37" t="s">
        <v>20</v>
      </c>
    </row>
    <row r="9313" spans="62:67" ht="9" customHeight="1" x14ac:dyDescent="0.25">
      <c r="BJ9313" s="36" t="s">
        <v>9331</v>
      </c>
      <c r="BK9313" s="37">
        <v>2082649</v>
      </c>
      <c r="BL9313" s="37">
        <v>1944389</v>
      </c>
      <c r="BM9313" s="37" t="s">
        <v>20</v>
      </c>
      <c r="BN9313" s="37">
        <v>1899856</v>
      </c>
      <c r="BO9313" s="37" t="s">
        <v>20</v>
      </c>
    </row>
    <row r="9314" spans="62:67" ht="9" customHeight="1" x14ac:dyDescent="0.25">
      <c r="BJ9314" s="36" t="s">
        <v>9332</v>
      </c>
      <c r="BK9314" s="37">
        <v>2082635</v>
      </c>
      <c r="BL9314" s="37">
        <v>1944384</v>
      </c>
      <c r="BM9314" s="37" t="s">
        <v>20</v>
      </c>
      <c r="BN9314" s="37">
        <v>1899854</v>
      </c>
      <c r="BO9314" s="37" t="s">
        <v>20</v>
      </c>
    </row>
    <row r="9315" spans="62:67" ht="9" customHeight="1" x14ac:dyDescent="0.25">
      <c r="BJ9315" s="36" t="s">
        <v>9333</v>
      </c>
      <c r="BK9315" s="37">
        <v>2082621</v>
      </c>
      <c r="BL9315" s="37">
        <v>1944379</v>
      </c>
      <c r="BM9315" s="37" t="s">
        <v>20</v>
      </c>
      <c r="BN9315" s="37">
        <v>1899852</v>
      </c>
      <c r="BO9315" s="37" t="s">
        <v>20</v>
      </c>
    </row>
    <row r="9316" spans="62:67" ht="9" customHeight="1" x14ac:dyDescent="0.25">
      <c r="BJ9316" s="36" t="s">
        <v>9334</v>
      </c>
      <c r="BK9316" s="37">
        <v>2082607</v>
      </c>
      <c r="BL9316" s="37">
        <v>1944375</v>
      </c>
      <c r="BM9316" s="37" t="s">
        <v>20</v>
      </c>
      <c r="BN9316" s="37">
        <v>1899849</v>
      </c>
      <c r="BO9316" s="37" t="s">
        <v>20</v>
      </c>
    </row>
    <row r="9317" spans="62:67" ht="9" customHeight="1" x14ac:dyDescent="0.25">
      <c r="BJ9317" s="36" t="s">
        <v>9335</v>
      </c>
      <c r="BK9317" s="37">
        <v>2082593</v>
      </c>
      <c r="BL9317" s="37">
        <v>1944370</v>
      </c>
      <c r="BM9317" s="37" t="s">
        <v>20</v>
      </c>
      <c r="BN9317" s="37">
        <v>1899847</v>
      </c>
      <c r="BO9317" s="37" t="s">
        <v>20</v>
      </c>
    </row>
    <row r="9318" spans="62:67" ht="9" customHeight="1" x14ac:dyDescent="0.25">
      <c r="BJ9318" s="36" t="s">
        <v>9336</v>
      </c>
      <c r="BK9318" s="37">
        <v>2082579</v>
      </c>
      <c r="BL9318" s="37">
        <v>1944365</v>
      </c>
      <c r="BM9318" s="37" t="s">
        <v>20</v>
      </c>
      <c r="BN9318" s="37">
        <v>1899845</v>
      </c>
      <c r="BO9318" s="37" t="s">
        <v>20</v>
      </c>
    </row>
    <row r="9319" spans="62:67" ht="9" customHeight="1" x14ac:dyDescent="0.25">
      <c r="BJ9319" s="36" t="s">
        <v>9337</v>
      </c>
      <c r="BK9319" s="37">
        <v>2082565</v>
      </c>
      <c r="BL9319" s="37">
        <v>1944360</v>
      </c>
      <c r="BM9319" s="37" t="s">
        <v>20</v>
      </c>
      <c r="BN9319" s="37">
        <v>1899842</v>
      </c>
      <c r="BO9319" s="37" t="s">
        <v>20</v>
      </c>
    </row>
    <row r="9320" spans="62:67" ht="9" customHeight="1" x14ac:dyDescent="0.25">
      <c r="BJ9320" s="36" t="s">
        <v>9338</v>
      </c>
      <c r="BK9320" s="37">
        <v>2082551</v>
      </c>
      <c r="BL9320" s="37">
        <v>1944355</v>
      </c>
      <c r="BM9320" s="37" t="s">
        <v>20</v>
      </c>
      <c r="BN9320" s="37">
        <v>1899840</v>
      </c>
      <c r="BO9320" s="37" t="s">
        <v>20</v>
      </c>
    </row>
    <row r="9321" spans="62:67" ht="9" customHeight="1" x14ac:dyDescent="0.25">
      <c r="BJ9321" s="36" t="s">
        <v>9339</v>
      </c>
      <c r="BK9321" s="37">
        <v>2082537</v>
      </c>
      <c r="BL9321" s="37">
        <v>1944349</v>
      </c>
      <c r="BM9321" s="37" t="s">
        <v>20</v>
      </c>
      <c r="BN9321" s="37">
        <v>1899838</v>
      </c>
      <c r="BO9321" s="37" t="s">
        <v>20</v>
      </c>
    </row>
    <row r="9322" spans="62:67" ht="9" customHeight="1" x14ac:dyDescent="0.25">
      <c r="BJ9322" s="36" t="s">
        <v>9340</v>
      </c>
      <c r="BK9322" s="37">
        <v>2082523</v>
      </c>
      <c r="BL9322" s="37">
        <v>1944343</v>
      </c>
      <c r="BM9322" s="37" t="s">
        <v>20</v>
      </c>
      <c r="BN9322" s="37">
        <v>1899836</v>
      </c>
      <c r="BO9322" s="37" t="s">
        <v>20</v>
      </c>
    </row>
    <row r="9323" spans="62:67" ht="9" customHeight="1" x14ac:dyDescent="0.25">
      <c r="BJ9323" s="36" t="s">
        <v>9341</v>
      </c>
      <c r="BK9323" s="37">
        <v>2082509</v>
      </c>
      <c r="BL9323" s="37">
        <v>1944336</v>
      </c>
      <c r="BM9323" s="37" t="s">
        <v>20</v>
      </c>
      <c r="BN9323" s="37">
        <v>1899833</v>
      </c>
      <c r="BO9323" s="37" t="s">
        <v>20</v>
      </c>
    </row>
    <row r="9324" spans="62:67" ht="9" customHeight="1" x14ac:dyDescent="0.25">
      <c r="BJ9324" s="36" t="s">
        <v>9342</v>
      </c>
      <c r="BK9324" s="37">
        <v>2082495</v>
      </c>
      <c r="BL9324" s="37">
        <v>1944330</v>
      </c>
      <c r="BM9324" s="37" t="s">
        <v>20</v>
      </c>
      <c r="BN9324" s="37">
        <v>1899831</v>
      </c>
      <c r="BO9324" s="37" t="s">
        <v>20</v>
      </c>
    </row>
    <row r="9325" spans="62:67" ht="9" customHeight="1" x14ac:dyDescent="0.25">
      <c r="BJ9325" s="36" t="s">
        <v>9343</v>
      </c>
      <c r="BK9325" s="37">
        <v>2082481</v>
      </c>
      <c r="BL9325" s="37">
        <v>1944323</v>
      </c>
      <c r="BM9325" s="37" t="s">
        <v>20</v>
      </c>
      <c r="BN9325" s="37">
        <v>1899829</v>
      </c>
      <c r="BO9325" s="37" t="s">
        <v>20</v>
      </c>
    </row>
    <row r="9326" spans="62:67" ht="9" customHeight="1" x14ac:dyDescent="0.25">
      <c r="BJ9326" s="36" t="s">
        <v>9344</v>
      </c>
      <c r="BK9326" s="37">
        <v>2082467</v>
      </c>
      <c r="BL9326" s="37">
        <v>1944317</v>
      </c>
      <c r="BM9326" s="37" t="s">
        <v>20</v>
      </c>
      <c r="BN9326" s="37">
        <v>1899826</v>
      </c>
      <c r="BO9326" s="37" t="s">
        <v>20</v>
      </c>
    </row>
    <row r="9327" spans="62:67" ht="9" customHeight="1" x14ac:dyDescent="0.25">
      <c r="BJ9327" s="36" t="s">
        <v>9345</v>
      </c>
      <c r="BK9327" s="37">
        <v>2082453</v>
      </c>
      <c r="BL9327" s="37">
        <v>1944311</v>
      </c>
      <c r="BM9327" s="37" t="s">
        <v>20</v>
      </c>
      <c r="BN9327" s="37">
        <v>1899824</v>
      </c>
      <c r="BO9327" s="37" t="s">
        <v>20</v>
      </c>
    </row>
    <row r="9328" spans="62:67" ht="9" customHeight="1" x14ac:dyDescent="0.25">
      <c r="BJ9328" s="36" t="s">
        <v>9346</v>
      </c>
      <c r="BK9328" s="37">
        <v>2082439</v>
      </c>
      <c r="BL9328" s="37">
        <v>1944304</v>
      </c>
      <c r="BM9328" s="37" t="s">
        <v>20</v>
      </c>
      <c r="BN9328" s="37">
        <v>1899822</v>
      </c>
      <c r="BO9328" s="37" t="s">
        <v>20</v>
      </c>
    </row>
    <row r="9329" spans="62:67" ht="9" customHeight="1" x14ac:dyDescent="0.25">
      <c r="BJ9329" s="36" t="s">
        <v>9347</v>
      </c>
      <c r="BK9329" s="37">
        <v>2082425</v>
      </c>
      <c r="BL9329" s="37">
        <v>1944298</v>
      </c>
      <c r="BM9329" s="37" t="s">
        <v>20</v>
      </c>
      <c r="BN9329" s="37">
        <v>1899820</v>
      </c>
      <c r="BO9329" s="37" t="s">
        <v>20</v>
      </c>
    </row>
    <row r="9330" spans="62:67" ht="9" customHeight="1" x14ac:dyDescent="0.25">
      <c r="BJ9330" s="36" t="s">
        <v>9348</v>
      </c>
      <c r="BK9330" s="37">
        <v>2082411</v>
      </c>
      <c r="BL9330" s="37">
        <v>1944291</v>
      </c>
      <c r="BM9330" s="37" t="s">
        <v>20</v>
      </c>
      <c r="BN9330" s="37">
        <v>1899817</v>
      </c>
      <c r="BO9330" s="37" t="s">
        <v>20</v>
      </c>
    </row>
    <row r="9331" spans="62:67" ht="9" customHeight="1" x14ac:dyDescent="0.25">
      <c r="BJ9331" s="36" t="s">
        <v>9349</v>
      </c>
      <c r="BK9331" s="37">
        <v>2082397</v>
      </c>
      <c r="BL9331" s="37">
        <v>1944280</v>
      </c>
      <c r="BM9331" s="37" t="s">
        <v>20</v>
      </c>
      <c r="BN9331" s="37">
        <v>1899815</v>
      </c>
      <c r="BO9331" s="37" t="s">
        <v>20</v>
      </c>
    </row>
    <row r="9332" spans="62:67" ht="9" customHeight="1" x14ac:dyDescent="0.25">
      <c r="BJ9332" s="36" t="s">
        <v>9350</v>
      </c>
      <c r="BK9332" s="37">
        <v>2082383</v>
      </c>
      <c r="BL9332" s="37">
        <v>1944268</v>
      </c>
      <c r="BM9332" s="37" t="s">
        <v>20</v>
      </c>
      <c r="BN9332" s="37">
        <v>1899813</v>
      </c>
      <c r="BO9332" s="37" t="s">
        <v>20</v>
      </c>
    </row>
    <row r="9333" spans="62:67" ht="9" customHeight="1" x14ac:dyDescent="0.25">
      <c r="BJ9333" s="36" t="s">
        <v>9351</v>
      </c>
      <c r="BK9333" s="37">
        <v>2082369</v>
      </c>
      <c r="BL9333" s="37">
        <v>1944256</v>
      </c>
      <c r="BM9333" s="37" t="s">
        <v>20</v>
      </c>
      <c r="BN9333" s="37">
        <v>1899810</v>
      </c>
      <c r="BO9333" s="37" t="s">
        <v>20</v>
      </c>
    </row>
    <row r="9334" spans="62:67" ht="9" customHeight="1" x14ac:dyDescent="0.25">
      <c r="BJ9334" s="36" t="s">
        <v>9352</v>
      </c>
      <c r="BK9334" s="37">
        <v>2082355</v>
      </c>
      <c r="BL9334" s="37">
        <v>1944245</v>
      </c>
      <c r="BM9334" s="37" t="s">
        <v>20</v>
      </c>
      <c r="BN9334" s="37">
        <v>1899808</v>
      </c>
      <c r="BO9334" s="37" t="s">
        <v>20</v>
      </c>
    </row>
    <row r="9335" spans="62:67" ht="9" customHeight="1" x14ac:dyDescent="0.25">
      <c r="BJ9335" s="36" t="s">
        <v>9353</v>
      </c>
      <c r="BK9335" s="37">
        <v>2082341</v>
      </c>
      <c r="BL9335" s="37">
        <v>1944233</v>
      </c>
      <c r="BM9335" s="37" t="s">
        <v>20</v>
      </c>
      <c r="BN9335" s="37">
        <v>1899806</v>
      </c>
      <c r="BO9335" s="37" t="s">
        <v>20</v>
      </c>
    </row>
    <row r="9336" spans="62:67" ht="9" customHeight="1" x14ac:dyDescent="0.25">
      <c r="BJ9336" s="36" t="s">
        <v>9354</v>
      </c>
      <c r="BK9336" s="37">
        <v>2082327</v>
      </c>
      <c r="BL9336" s="37">
        <v>1944221</v>
      </c>
      <c r="BM9336" s="37" t="s">
        <v>20</v>
      </c>
      <c r="BN9336" s="37">
        <v>1899804</v>
      </c>
      <c r="BO9336" s="37" t="s">
        <v>20</v>
      </c>
    </row>
    <row r="9337" spans="62:67" ht="9" customHeight="1" x14ac:dyDescent="0.25">
      <c r="BJ9337" s="36" t="s">
        <v>9355</v>
      </c>
      <c r="BK9337" s="37">
        <v>2082313</v>
      </c>
      <c r="BL9337" s="37">
        <v>1944210</v>
      </c>
      <c r="BM9337" s="37" t="s">
        <v>20</v>
      </c>
      <c r="BN9337" s="37">
        <v>1899801</v>
      </c>
      <c r="BO9337" s="37" t="s">
        <v>20</v>
      </c>
    </row>
    <row r="9338" spans="62:67" ht="9" customHeight="1" x14ac:dyDescent="0.25">
      <c r="BJ9338" s="36" t="s">
        <v>9356</v>
      </c>
      <c r="BK9338" s="37">
        <v>2082299</v>
      </c>
      <c r="BL9338" s="37">
        <v>1944198</v>
      </c>
      <c r="BM9338" s="37" t="s">
        <v>20</v>
      </c>
      <c r="BN9338" s="37">
        <v>1899799</v>
      </c>
      <c r="BO9338" s="37" t="s">
        <v>20</v>
      </c>
    </row>
    <row r="9339" spans="62:67" ht="9" customHeight="1" x14ac:dyDescent="0.25">
      <c r="BJ9339" s="36" t="s">
        <v>9357</v>
      </c>
      <c r="BK9339" s="37">
        <v>2082285</v>
      </c>
      <c r="BL9339" s="37">
        <v>1944186</v>
      </c>
      <c r="BM9339" s="37" t="s">
        <v>20</v>
      </c>
      <c r="BN9339" s="37">
        <v>1899797</v>
      </c>
      <c r="BO9339" s="37" t="s">
        <v>20</v>
      </c>
    </row>
    <row r="9340" spans="62:67" ht="9" customHeight="1" x14ac:dyDescent="0.25">
      <c r="BJ9340" s="36" t="s">
        <v>9358</v>
      </c>
      <c r="BK9340" s="37">
        <v>2082271</v>
      </c>
      <c r="BL9340" s="37">
        <v>1944174</v>
      </c>
      <c r="BM9340" s="37" t="s">
        <v>20</v>
      </c>
      <c r="BN9340" s="37">
        <v>1899794</v>
      </c>
      <c r="BO9340" s="37" t="s">
        <v>20</v>
      </c>
    </row>
    <row r="9341" spans="62:67" ht="9" customHeight="1" x14ac:dyDescent="0.25">
      <c r="BJ9341" s="36" t="s">
        <v>9359</v>
      </c>
      <c r="BK9341" s="37">
        <v>2082257</v>
      </c>
      <c r="BL9341" s="37">
        <v>1944158</v>
      </c>
      <c r="BM9341" s="37" t="s">
        <v>20</v>
      </c>
      <c r="BN9341" s="37">
        <v>1899792</v>
      </c>
      <c r="BO9341" s="37" t="s">
        <v>20</v>
      </c>
    </row>
    <row r="9342" spans="62:67" ht="9" customHeight="1" x14ac:dyDescent="0.25">
      <c r="BJ9342" s="36" t="s">
        <v>9360</v>
      </c>
      <c r="BK9342" s="37">
        <v>2082243</v>
      </c>
      <c r="BL9342" s="37">
        <v>1944142</v>
      </c>
      <c r="BM9342" s="37" t="s">
        <v>20</v>
      </c>
      <c r="BN9342" s="37">
        <v>1899790</v>
      </c>
      <c r="BO9342" s="37" t="s">
        <v>20</v>
      </c>
    </row>
    <row r="9343" spans="62:67" ht="9" customHeight="1" x14ac:dyDescent="0.25">
      <c r="BJ9343" s="36" t="s">
        <v>9361</v>
      </c>
      <c r="BK9343" s="37">
        <v>2082229</v>
      </c>
      <c r="BL9343" s="37">
        <v>1944125</v>
      </c>
      <c r="BM9343" s="37" t="s">
        <v>20</v>
      </c>
      <c r="BN9343" s="37">
        <v>1899787</v>
      </c>
      <c r="BO9343" s="37" t="s">
        <v>20</v>
      </c>
    </row>
    <row r="9344" spans="62:67" ht="9" customHeight="1" x14ac:dyDescent="0.25">
      <c r="BJ9344" s="36" t="s">
        <v>9362</v>
      </c>
      <c r="BK9344" s="37">
        <v>2082215</v>
      </c>
      <c r="BL9344" s="37">
        <v>1944109</v>
      </c>
      <c r="BM9344" s="37" t="s">
        <v>20</v>
      </c>
      <c r="BN9344" s="37">
        <v>1899785</v>
      </c>
      <c r="BO9344" s="37" t="s">
        <v>20</v>
      </c>
    </row>
    <row r="9345" spans="62:67" ht="9" customHeight="1" x14ac:dyDescent="0.25">
      <c r="BJ9345" s="36" t="s">
        <v>9363</v>
      </c>
      <c r="BK9345" s="37">
        <v>2082201</v>
      </c>
      <c r="BL9345" s="37">
        <v>1944092</v>
      </c>
      <c r="BM9345" s="37" t="s">
        <v>20</v>
      </c>
      <c r="BN9345" s="37">
        <v>1899783</v>
      </c>
      <c r="BO9345" s="37" t="s">
        <v>20</v>
      </c>
    </row>
    <row r="9346" spans="62:67" ht="9" customHeight="1" x14ac:dyDescent="0.25">
      <c r="BJ9346" s="36" t="s">
        <v>9364</v>
      </c>
      <c r="BK9346" s="37">
        <v>2082187</v>
      </c>
      <c r="BL9346" s="37">
        <v>1944076</v>
      </c>
      <c r="BM9346" s="37" t="s">
        <v>20</v>
      </c>
      <c r="BN9346" s="37">
        <v>1899781</v>
      </c>
      <c r="BO9346" s="37" t="s">
        <v>20</v>
      </c>
    </row>
    <row r="9347" spans="62:67" ht="9" customHeight="1" x14ac:dyDescent="0.25">
      <c r="BJ9347" s="36" t="s">
        <v>9365</v>
      </c>
      <c r="BK9347" s="37">
        <v>2082173</v>
      </c>
      <c r="BL9347" s="37">
        <v>1944060</v>
      </c>
      <c r="BM9347" s="37" t="s">
        <v>20</v>
      </c>
      <c r="BN9347" s="37">
        <v>1899778</v>
      </c>
      <c r="BO9347" s="37" t="s">
        <v>20</v>
      </c>
    </row>
    <row r="9348" spans="62:67" ht="9" customHeight="1" x14ac:dyDescent="0.25">
      <c r="BJ9348" s="36" t="s">
        <v>9366</v>
      </c>
      <c r="BK9348" s="37">
        <v>2082159</v>
      </c>
      <c r="BL9348" s="37">
        <v>1944043</v>
      </c>
      <c r="BM9348" s="37" t="s">
        <v>20</v>
      </c>
      <c r="BN9348" s="37">
        <v>1899776</v>
      </c>
      <c r="BO9348" s="37" t="s">
        <v>20</v>
      </c>
    </row>
    <row r="9349" spans="62:67" ht="9" customHeight="1" x14ac:dyDescent="0.25">
      <c r="BJ9349" s="36" t="s">
        <v>9367</v>
      </c>
      <c r="BK9349" s="37">
        <v>2082145</v>
      </c>
      <c r="BL9349" s="37">
        <v>1944027</v>
      </c>
      <c r="BM9349" s="37" t="s">
        <v>20</v>
      </c>
      <c r="BN9349" s="37">
        <v>1899774</v>
      </c>
      <c r="BO9349" s="37" t="s">
        <v>20</v>
      </c>
    </row>
    <row r="9350" spans="62:67" ht="9" customHeight="1" x14ac:dyDescent="0.25">
      <c r="BJ9350" s="36" t="s">
        <v>9368</v>
      </c>
      <c r="BK9350" s="37">
        <v>2082131</v>
      </c>
      <c r="BL9350" s="37">
        <v>1944010</v>
      </c>
      <c r="BM9350" s="37" t="s">
        <v>20</v>
      </c>
      <c r="BN9350" s="37">
        <v>1899771</v>
      </c>
      <c r="BO9350" s="37" t="s">
        <v>20</v>
      </c>
    </row>
    <row r="9351" spans="62:67" ht="9" customHeight="1" x14ac:dyDescent="0.25">
      <c r="BJ9351" s="36" t="s">
        <v>9369</v>
      </c>
      <c r="BK9351" s="37">
        <v>2082117</v>
      </c>
      <c r="BL9351" s="37">
        <v>1943988</v>
      </c>
      <c r="BM9351" s="37" t="s">
        <v>20</v>
      </c>
      <c r="BN9351" s="37">
        <v>1899769</v>
      </c>
      <c r="BO9351" s="37" t="s">
        <v>20</v>
      </c>
    </row>
    <row r="9352" spans="62:67" ht="9" customHeight="1" x14ac:dyDescent="0.25">
      <c r="BJ9352" s="36" t="s">
        <v>9370</v>
      </c>
      <c r="BK9352" s="37">
        <v>2082103</v>
      </c>
      <c r="BL9352" s="37">
        <v>1943966</v>
      </c>
      <c r="BM9352" s="37" t="s">
        <v>20</v>
      </c>
      <c r="BN9352" s="37">
        <v>1899767</v>
      </c>
      <c r="BO9352" s="37" t="s">
        <v>20</v>
      </c>
    </row>
    <row r="9353" spans="62:67" ht="9" customHeight="1" x14ac:dyDescent="0.25">
      <c r="BJ9353" s="36" t="s">
        <v>9371</v>
      </c>
      <c r="BK9353" s="37">
        <v>2082089</v>
      </c>
      <c r="BL9353" s="37">
        <v>1943944</v>
      </c>
      <c r="BM9353" s="37" t="s">
        <v>20</v>
      </c>
      <c r="BN9353" s="37">
        <v>1899765</v>
      </c>
      <c r="BO9353" s="37" t="s">
        <v>20</v>
      </c>
    </row>
    <row r="9354" spans="62:67" ht="9" customHeight="1" x14ac:dyDescent="0.25">
      <c r="BJ9354" s="36" t="s">
        <v>9372</v>
      </c>
      <c r="BK9354" s="37">
        <v>2082075</v>
      </c>
      <c r="BL9354" s="37">
        <v>1943922</v>
      </c>
      <c r="BM9354" s="37" t="s">
        <v>20</v>
      </c>
      <c r="BN9354" s="37">
        <v>1899762</v>
      </c>
      <c r="BO9354" s="37" t="s">
        <v>20</v>
      </c>
    </row>
    <row r="9355" spans="62:67" ht="9" customHeight="1" x14ac:dyDescent="0.25">
      <c r="BJ9355" s="36" t="s">
        <v>9373</v>
      </c>
      <c r="BK9355" s="37">
        <v>2082061</v>
      </c>
      <c r="BL9355" s="37">
        <v>1943899</v>
      </c>
      <c r="BM9355" s="37" t="s">
        <v>20</v>
      </c>
      <c r="BN9355" s="37">
        <v>1899760</v>
      </c>
      <c r="BO9355" s="37" t="s">
        <v>20</v>
      </c>
    </row>
    <row r="9356" spans="62:67" ht="9" customHeight="1" x14ac:dyDescent="0.25">
      <c r="BJ9356" s="36" t="s">
        <v>9374</v>
      </c>
      <c r="BK9356" s="37">
        <v>2082047</v>
      </c>
      <c r="BL9356" s="37">
        <v>1943877</v>
      </c>
      <c r="BM9356" s="37" t="s">
        <v>20</v>
      </c>
      <c r="BN9356" s="37">
        <v>1899672</v>
      </c>
      <c r="BO9356" s="37" t="s">
        <v>20</v>
      </c>
    </row>
    <row r="9357" spans="62:67" ht="9" customHeight="1" x14ac:dyDescent="0.25">
      <c r="BJ9357" s="36" t="s">
        <v>9375</v>
      </c>
      <c r="BK9357" s="37">
        <v>2082033</v>
      </c>
      <c r="BL9357" s="37">
        <v>1943855</v>
      </c>
      <c r="BM9357" s="37" t="s">
        <v>20</v>
      </c>
      <c r="BN9357" s="37">
        <v>1899584</v>
      </c>
      <c r="BO9357" s="37" t="s">
        <v>20</v>
      </c>
    </row>
    <row r="9358" spans="62:67" ht="9" customHeight="1" x14ac:dyDescent="0.25">
      <c r="BJ9358" s="36" t="s">
        <v>9376</v>
      </c>
      <c r="BK9358" s="37">
        <v>2082019</v>
      </c>
      <c r="BL9358" s="37">
        <v>1943833</v>
      </c>
      <c r="BM9358" s="37" t="s">
        <v>20</v>
      </c>
      <c r="BN9358" s="37">
        <v>1899495</v>
      </c>
      <c r="BO9358" s="37" t="s">
        <v>20</v>
      </c>
    </row>
    <row r="9359" spans="62:67" ht="9" customHeight="1" x14ac:dyDescent="0.25">
      <c r="BJ9359" s="36" t="s">
        <v>9377</v>
      </c>
      <c r="BK9359" s="37">
        <v>2082005</v>
      </c>
      <c r="BL9359" s="37">
        <v>1943811</v>
      </c>
      <c r="BM9359" s="37" t="s">
        <v>20</v>
      </c>
      <c r="BN9359" s="37">
        <v>1899407</v>
      </c>
      <c r="BO9359" s="37" t="s">
        <v>20</v>
      </c>
    </row>
    <row r="9360" spans="62:67" ht="9" customHeight="1" x14ac:dyDescent="0.25">
      <c r="BJ9360" s="36" t="s">
        <v>9378</v>
      </c>
      <c r="BK9360" s="37">
        <v>2081991</v>
      </c>
      <c r="BL9360" s="37">
        <v>1943788</v>
      </c>
      <c r="BM9360" s="37" t="s">
        <v>20</v>
      </c>
      <c r="BN9360" s="37">
        <v>1899319</v>
      </c>
      <c r="BO9360" s="37" t="s">
        <v>20</v>
      </c>
    </row>
    <row r="9361" spans="62:67" ht="9" customHeight="1" x14ac:dyDescent="0.25">
      <c r="BJ9361" s="36" t="s">
        <v>9379</v>
      </c>
      <c r="BK9361" s="37">
        <v>2081977</v>
      </c>
      <c r="BL9361" s="37">
        <v>1943755</v>
      </c>
      <c r="BM9361" s="37" t="s">
        <v>20</v>
      </c>
      <c r="BN9361" s="37">
        <v>1899231</v>
      </c>
      <c r="BO9361" s="37" t="s">
        <v>20</v>
      </c>
    </row>
    <row r="9362" spans="62:67" ht="9" customHeight="1" x14ac:dyDescent="0.25">
      <c r="BJ9362" s="36" t="s">
        <v>9380</v>
      </c>
      <c r="BK9362" s="37">
        <v>2081963</v>
      </c>
      <c r="BL9362" s="37">
        <v>1943722</v>
      </c>
      <c r="BM9362" s="37" t="s">
        <v>20</v>
      </c>
      <c r="BN9362" s="37">
        <v>1899143</v>
      </c>
      <c r="BO9362" s="37" t="s">
        <v>20</v>
      </c>
    </row>
    <row r="9363" spans="62:67" ht="9" customHeight="1" x14ac:dyDescent="0.25">
      <c r="BJ9363" s="36" t="s">
        <v>9381</v>
      </c>
      <c r="BK9363" s="37">
        <v>2081949</v>
      </c>
      <c r="BL9363" s="37">
        <v>1943688</v>
      </c>
      <c r="BM9363" s="37" t="s">
        <v>20</v>
      </c>
      <c r="BN9363" s="37">
        <v>1899055</v>
      </c>
      <c r="BO9363" s="37" t="s">
        <v>20</v>
      </c>
    </row>
    <row r="9364" spans="62:67" ht="9" customHeight="1" x14ac:dyDescent="0.25">
      <c r="BJ9364" s="36" t="s">
        <v>9382</v>
      </c>
      <c r="BK9364" s="37">
        <v>2081935</v>
      </c>
      <c r="BL9364" s="37">
        <v>1943655</v>
      </c>
      <c r="BM9364" s="37" t="s">
        <v>20</v>
      </c>
      <c r="BN9364" s="37">
        <v>1898966</v>
      </c>
      <c r="BO9364" s="37" t="s">
        <v>20</v>
      </c>
    </row>
    <row r="9365" spans="62:67" ht="9" customHeight="1" x14ac:dyDescent="0.25">
      <c r="BJ9365" s="36" t="s">
        <v>9383</v>
      </c>
      <c r="BK9365" s="37">
        <v>2081921</v>
      </c>
      <c r="BL9365" s="37">
        <v>1943621</v>
      </c>
      <c r="BM9365" s="37" t="s">
        <v>20</v>
      </c>
      <c r="BN9365" s="37">
        <v>1898878</v>
      </c>
      <c r="BO9365" s="37" t="s">
        <v>20</v>
      </c>
    </row>
    <row r="9366" spans="62:67" ht="9" customHeight="1" x14ac:dyDescent="0.25">
      <c r="BJ9366" s="36" t="s">
        <v>9384</v>
      </c>
      <c r="BK9366" s="37">
        <v>2081907</v>
      </c>
      <c r="BL9366" s="37">
        <v>1943588</v>
      </c>
      <c r="BM9366" s="37" t="s">
        <v>20</v>
      </c>
      <c r="BN9366" s="37">
        <v>1898790</v>
      </c>
      <c r="BO9366" s="37" t="s">
        <v>20</v>
      </c>
    </row>
    <row r="9367" spans="62:67" ht="9" customHeight="1" x14ac:dyDescent="0.25">
      <c r="BJ9367" s="36" t="s">
        <v>9385</v>
      </c>
      <c r="BK9367" s="37">
        <v>2081893</v>
      </c>
      <c r="BL9367" s="37">
        <v>1943555</v>
      </c>
      <c r="BM9367" s="37" t="s">
        <v>20</v>
      </c>
      <c r="BN9367" s="37">
        <v>1898702</v>
      </c>
      <c r="BO9367" s="37" t="s">
        <v>20</v>
      </c>
    </row>
    <row r="9368" spans="62:67" ht="9" customHeight="1" x14ac:dyDescent="0.25">
      <c r="BJ9368" s="36" t="s">
        <v>9386</v>
      </c>
      <c r="BK9368" s="37">
        <v>2081879</v>
      </c>
      <c r="BL9368" s="37">
        <v>1943521</v>
      </c>
      <c r="BM9368" s="37" t="s">
        <v>20</v>
      </c>
      <c r="BN9368" s="37">
        <v>1898614</v>
      </c>
      <c r="BO9368" s="37" t="s">
        <v>20</v>
      </c>
    </row>
    <row r="9369" spans="62:67" ht="9" customHeight="1" x14ac:dyDescent="0.25">
      <c r="BJ9369" s="36" t="s">
        <v>9387</v>
      </c>
      <c r="BK9369" s="37">
        <v>2081865</v>
      </c>
      <c r="BL9369" s="37">
        <v>1943488</v>
      </c>
      <c r="BM9369" s="37" t="s">
        <v>20</v>
      </c>
      <c r="BN9369" s="37">
        <v>1898526</v>
      </c>
      <c r="BO9369" s="37" t="s">
        <v>20</v>
      </c>
    </row>
    <row r="9370" spans="62:67" ht="9" customHeight="1" x14ac:dyDescent="0.25">
      <c r="BJ9370" s="36" t="s">
        <v>9388</v>
      </c>
      <c r="BK9370" s="37">
        <v>2081851</v>
      </c>
      <c r="BL9370" s="37">
        <v>1943454</v>
      </c>
      <c r="BM9370" s="37" t="s">
        <v>20</v>
      </c>
      <c r="BN9370" s="37">
        <v>1898437</v>
      </c>
      <c r="BO9370" s="37" t="s">
        <v>20</v>
      </c>
    </row>
    <row r="9371" spans="62:67" ht="9" customHeight="1" x14ac:dyDescent="0.25">
      <c r="BJ9371" s="36" t="s">
        <v>9389</v>
      </c>
      <c r="BK9371" s="37">
        <v>2081837</v>
      </c>
      <c r="BL9371" s="37">
        <v>1943405</v>
      </c>
      <c r="BM9371" s="37" t="s">
        <v>20</v>
      </c>
      <c r="BN9371" s="37">
        <v>1898349</v>
      </c>
      <c r="BO9371" s="37" t="s">
        <v>20</v>
      </c>
    </row>
    <row r="9372" spans="62:67" ht="9" customHeight="1" x14ac:dyDescent="0.25">
      <c r="BJ9372" s="36" t="s">
        <v>9390</v>
      </c>
      <c r="BK9372" s="37">
        <v>2081823</v>
      </c>
      <c r="BL9372" s="37">
        <v>1943355</v>
      </c>
      <c r="BM9372" s="37" t="s">
        <v>20</v>
      </c>
      <c r="BN9372" s="37">
        <v>1898261</v>
      </c>
      <c r="BO9372" s="37" t="s">
        <v>20</v>
      </c>
    </row>
    <row r="9373" spans="62:67" ht="9" customHeight="1" x14ac:dyDescent="0.25">
      <c r="BJ9373" s="36" t="s">
        <v>9391</v>
      </c>
      <c r="BK9373" s="37">
        <v>2081809</v>
      </c>
      <c r="BL9373" s="37">
        <v>1943305</v>
      </c>
      <c r="BM9373" s="37" t="s">
        <v>20</v>
      </c>
      <c r="BN9373" s="37">
        <v>1898173</v>
      </c>
      <c r="BO9373" s="37" t="s">
        <v>20</v>
      </c>
    </row>
    <row r="9374" spans="62:67" ht="9" customHeight="1" x14ac:dyDescent="0.25">
      <c r="BJ9374" s="36" t="s">
        <v>9392</v>
      </c>
      <c r="BK9374" s="37">
        <v>2081795</v>
      </c>
      <c r="BL9374" s="37">
        <v>1943255</v>
      </c>
      <c r="BM9374" s="37" t="s">
        <v>20</v>
      </c>
      <c r="BN9374" s="37">
        <v>1898085</v>
      </c>
      <c r="BO9374" s="37" t="s">
        <v>20</v>
      </c>
    </row>
    <row r="9375" spans="62:67" ht="9" customHeight="1" x14ac:dyDescent="0.25">
      <c r="BJ9375" s="36" t="s">
        <v>9393</v>
      </c>
      <c r="BK9375" s="37">
        <v>2081781</v>
      </c>
      <c r="BL9375" s="37">
        <v>1943205</v>
      </c>
      <c r="BM9375" s="37" t="s">
        <v>20</v>
      </c>
      <c r="BN9375" s="37">
        <v>1897996</v>
      </c>
      <c r="BO9375" s="37" t="s">
        <v>20</v>
      </c>
    </row>
    <row r="9376" spans="62:67" ht="9" customHeight="1" x14ac:dyDescent="0.25">
      <c r="BJ9376" s="36" t="s">
        <v>9394</v>
      </c>
      <c r="BK9376" s="37">
        <v>2081767</v>
      </c>
      <c r="BL9376" s="37">
        <v>1943155</v>
      </c>
      <c r="BM9376" s="37" t="s">
        <v>20</v>
      </c>
      <c r="BN9376" s="37">
        <v>1897908</v>
      </c>
      <c r="BO9376" s="37" t="s">
        <v>20</v>
      </c>
    </row>
    <row r="9377" spans="62:67" ht="9" customHeight="1" x14ac:dyDescent="0.25">
      <c r="BJ9377" s="36" t="s">
        <v>9395</v>
      </c>
      <c r="BK9377" s="37">
        <v>2081753</v>
      </c>
      <c r="BL9377" s="37">
        <v>1943105</v>
      </c>
      <c r="BM9377" s="37" t="s">
        <v>20</v>
      </c>
      <c r="BN9377" s="37">
        <v>1897820</v>
      </c>
      <c r="BO9377" s="37" t="s">
        <v>20</v>
      </c>
    </row>
    <row r="9378" spans="62:67" ht="9" customHeight="1" x14ac:dyDescent="0.25">
      <c r="BJ9378" s="36" t="s">
        <v>9396</v>
      </c>
      <c r="BK9378" s="37">
        <v>2081739</v>
      </c>
      <c r="BL9378" s="37">
        <v>1943055</v>
      </c>
      <c r="BM9378" s="37" t="s">
        <v>20</v>
      </c>
      <c r="BN9378" s="37">
        <v>1897732</v>
      </c>
      <c r="BO9378" s="37" t="s">
        <v>20</v>
      </c>
    </row>
    <row r="9379" spans="62:67" ht="9" customHeight="1" x14ac:dyDescent="0.25">
      <c r="BJ9379" s="36" t="s">
        <v>9397</v>
      </c>
      <c r="BK9379" s="37">
        <v>2081725</v>
      </c>
      <c r="BL9379" s="37">
        <v>1943005</v>
      </c>
      <c r="BM9379" s="37" t="s">
        <v>20</v>
      </c>
      <c r="BN9379" s="37">
        <v>1897644</v>
      </c>
      <c r="BO9379" s="37" t="s">
        <v>20</v>
      </c>
    </row>
    <row r="9380" spans="62:67" ht="9" customHeight="1" x14ac:dyDescent="0.25">
      <c r="BJ9380" s="36" t="s">
        <v>9398</v>
      </c>
      <c r="BK9380" s="37">
        <v>2081711</v>
      </c>
      <c r="BL9380" s="37">
        <v>1942955</v>
      </c>
      <c r="BM9380" s="37" t="s">
        <v>20</v>
      </c>
      <c r="BN9380" s="37">
        <v>1897556</v>
      </c>
      <c r="BO9380" s="37" t="s">
        <v>20</v>
      </c>
    </row>
    <row r="9381" spans="62:67" ht="9" customHeight="1" x14ac:dyDescent="0.25">
      <c r="BJ9381" s="36" t="s">
        <v>9399</v>
      </c>
      <c r="BK9381" s="37">
        <v>2081697</v>
      </c>
      <c r="BL9381" s="37">
        <v>1942891</v>
      </c>
      <c r="BM9381" s="37" t="s">
        <v>20</v>
      </c>
      <c r="BN9381" s="37">
        <v>1897467</v>
      </c>
      <c r="BO9381" s="37" t="s">
        <v>20</v>
      </c>
    </row>
    <row r="9382" spans="62:67" ht="9" customHeight="1" x14ac:dyDescent="0.25">
      <c r="BJ9382" s="36" t="s">
        <v>9400</v>
      </c>
      <c r="BK9382" s="37">
        <v>2081683</v>
      </c>
      <c r="BL9382" s="37">
        <v>1942826</v>
      </c>
      <c r="BM9382" s="37" t="s">
        <v>20</v>
      </c>
      <c r="BN9382" s="37">
        <v>1897379</v>
      </c>
      <c r="BO9382" s="37" t="s">
        <v>20</v>
      </c>
    </row>
    <row r="9383" spans="62:67" ht="9" customHeight="1" x14ac:dyDescent="0.25">
      <c r="BJ9383" s="36" t="s">
        <v>9401</v>
      </c>
      <c r="BK9383" s="37">
        <v>2081669</v>
      </c>
      <c r="BL9383" s="37">
        <v>1942761</v>
      </c>
      <c r="BM9383" s="37" t="s">
        <v>20</v>
      </c>
      <c r="BN9383" s="37">
        <v>1897291</v>
      </c>
      <c r="BO9383" s="37" t="s">
        <v>20</v>
      </c>
    </row>
    <row r="9384" spans="62:67" ht="9" customHeight="1" x14ac:dyDescent="0.25">
      <c r="BJ9384" s="36" t="s">
        <v>9402</v>
      </c>
      <c r="BK9384" s="37">
        <v>2081655</v>
      </c>
      <c r="BL9384" s="37">
        <v>1942696</v>
      </c>
      <c r="BM9384" s="37" t="s">
        <v>20</v>
      </c>
      <c r="BN9384" s="37">
        <v>1897203</v>
      </c>
      <c r="BO9384" s="37" t="s">
        <v>20</v>
      </c>
    </row>
    <row r="9385" spans="62:67" ht="9" customHeight="1" x14ac:dyDescent="0.25">
      <c r="BJ9385" s="36" t="s">
        <v>9403</v>
      </c>
      <c r="BK9385" s="37">
        <v>2081641</v>
      </c>
      <c r="BL9385" s="37">
        <v>1942631</v>
      </c>
      <c r="BM9385" s="37" t="s">
        <v>20</v>
      </c>
      <c r="BN9385" s="37">
        <v>1897115</v>
      </c>
      <c r="BO9385" s="37" t="s">
        <v>20</v>
      </c>
    </row>
    <row r="9386" spans="62:67" ht="9" customHeight="1" x14ac:dyDescent="0.25">
      <c r="BJ9386" s="36" t="s">
        <v>9404</v>
      </c>
      <c r="BK9386" s="37">
        <v>2081627</v>
      </c>
      <c r="BL9386" s="37">
        <v>1942566</v>
      </c>
      <c r="BM9386" s="37" t="s">
        <v>20</v>
      </c>
      <c r="BN9386" s="37">
        <v>1897026</v>
      </c>
      <c r="BO9386" s="37" t="s">
        <v>20</v>
      </c>
    </row>
    <row r="9387" spans="62:67" ht="9" customHeight="1" x14ac:dyDescent="0.25">
      <c r="BJ9387" s="36" t="s">
        <v>9405</v>
      </c>
      <c r="BK9387" s="37">
        <v>2081613</v>
      </c>
      <c r="BL9387" s="37">
        <v>1942501</v>
      </c>
      <c r="BM9387" s="37" t="s">
        <v>20</v>
      </c>
      <c r="BN9387" s="37">
        <v>1896938</v>
      </c>
      <c r="BO9387" s="37" t="s">
        <v>20</v>
      </c>
    </row>
    <row r="9388" spans="62:67" ht="9" customHeight="1" x14ac:dyDescent="0.25">
      <c r="BJ9388" s="36" t="s">
        <v>9406</v>
      </c>
      <c r="BK9388" s="37">
        <v>2081599</v>
      </c>
      <c r="BL9388" s="37">
        <v>1942436</v>
      </c>
      <c r="BM9388" s="37" t="s">
        <v>20</v>
      </c>
      <c r="BN9388" s="37">
        <v>1896850</v>
      </c>
      <c r="BO9388" s="37" t="s">
        <v>20</v>
      </c>
    </row>
    <row r="9389" spans="62:67" ht="9" customHeight="1" x14ac:dyDescent="0.25">
      <c r="BJ9389" s="36" t="s">
        <v>9407</v>
      </c>
      <c r="BK9389" s="37">
        <v>2081585</v>
      </c>
      <c r="BL9389" s="37">
        <v>1942371</v>
      </c>
      <c r="BM9389" s="37" t="s">
        <v>20</v>
      </c>
      <c r="BN9389" s="37">
        <v>1896762</v>
      </c>
      <c r="BO9389" s="37" t="s">
        <v>20</v>
      </c>
    </row>
    <row r="9390" spans="62:67" ht="9" customHeight="1" x14ac:dyDescent="0.25">
      <c r="BJ9390" s="36" t="s">
        <v>9408</v>
      </c>
      <c r="BK9390" s="37">
        <v>2081571</v>
      </c>
      <c r="BL9390" s="37">
        <v>1942306</v>
      </c>
      <c r="BM9390" s="37" t="s">
        <v>20</v>
      </c>
      <c r="BN9390" s="37">
        <v>1896674</v>
      </c>
      <c r="BO9390" s="37" t="s">
        <v>20</v>
      </c>
    </row>
    <row r="9391" spans="62:67" ht="9" customHeight="1" x14ac:dyDescent="0.25">
      <c r="BJ9391" s="36" t="s">
        <v>9409</v>
      </c>
      <c r="BK9391" s="37">
        <v>2081557</v>
      </c>
      <c r="BL9391" s="37">
        <v>1942218</v>
      </c>
      <c r="BM9391" s="37" t="s">
        <v>20</v>
      </c>
      <c r="BN9391" s="37">
        <v>1896586</v>
      </c>
      <c r="BO9391" s="37" t="s">
        <v>20</v>
      </c>
    </row>
    <row r="9392" spans="62:67" ht="9" customHeight="1" x14ac:dyDescent="0.25">
      <c r="BJ9392" s="36" t="s">
        <v>9410</v>
      </c>
      <c r="BK9392" s="37">
        <v>2081543</v>
      </c>
      <c r="BL9392" s="37">
        <v>1942129</v>
      </c>
      <c r="BM9392" s="37" t="s">
        <v>20</v>
      </c>
      <c r="BN9392" s="37">
        <v>1896497</v>
      </c>
      <c r="BO9392" s="37" t="s">
        <v>20</v>
      </c>
    </row>
    <row r="9393" spans="62:67" ht="9" customHeight="1" x14ac:dyDescent="0.25">
      <c r="BJ9393" s="36" t="s">
        <v>9411</v>
      </c>
      <c r="BK9393" s="37">
        <v>2081529</v>
      </c>
      <c r="BL9393" s="37">
        <v>1942040</v>
      </c>
      <c r="BM9393" s="37" t="s">
        <v>20</v>
      </c>
      <c r="BN9393" s="37">
        <v>1896409</v>
      </c>
      <c r="BO9393" s="37" t="s">
        <v>20</v>
      </c>
    </row>
    <row r="9394" spans="62:67" ht="9" customHeight="1" x14ac:dyDescent="0.25">
      <c r="BJ9394" s="36" t="s">
        <v>9412</v>
      </c>
      <c r="BK9394" s="37">
        <v>2081515</v>
      </c>
      <c r="BL9394" s="37">
        <v>1941952</v>
      </c>
      <c r="BM9394" s="37" t="s">
        <v>20</v>
      </c>
      <c r="BN9394" s="37">
        <v>1896321</v>
      </c>
      <c r="BO9394" s="37" t="s">
        <v>20</v>
      </c>
    </row>
    <row r="9395" spans="62:67" ht="9" customHeight="1" x14ac:dyDescent="0.25">
      <c r="BJ9395" s="36" t="s">
        <v>9413</v>
      </c>
      <c r="BK9395" s="37">
        <v>2081501</v>
      </c>
      <c r="BL9395" s="37">
        <v>1941863</v>
      </c>
      <c r="BM9395" s="37" t="s">
        <v>20</v>
      </c>
      <c r="BN9395" s="37">
        <v>1896233</v>
      </c>
      <c r="BO9395" s="37" t="s">
        <v>20</v>
      </c>
    </row>
    <row r="9396" spans="62:67" ht="9" customHeight="1" x14ac:dyDescent="0.25">
      <c r="BJ9396" s="36" t="s">
        <v>9414</v>
      </c>
      <c r="BK9396" s="37">
        <v>2081487</v>
      </c>
      <c r="BL9396" s="37">
        <v>1941774</v>
      </c>
      <c r="BM9396" s="37" t="s">
        <v>20</v>
      </c>
      <c r="BN9396" s="37">
        <v>1896145</v>
      </c>
      <c r="BO9396" s="37" t="s">
        <v>20</v>
      </c>
    </row>
    <row r="9397" spans="62:67" ht="9" customHeight="1" x14ac:dyDescent="0.25">
      <c r="BJ9397" s="36" t="s">
        <v>9415</v>
      </c>
      <c r="BK9397" s="37">
        <v>2081473</v>
      </c>
      <c r="BL9397" s="37">
        <v>1941686</v>
      </c>
      <c r="BM9397" s="37" t="s">
        <v>20</v>
      </c>
      <c r="BN9397" s="37">
        <v>1896057</v>
      </c>
      <c r="BO9397" s="37" t="s">
        <v>20</v>
      </c>
    </row>
    <row r="9398" spans="62:67" ht="9" customHeight="1" x14ac:dyDescent="0.25">
      <c r="BJ9398" s="36" t="s">
        <v>9416</v>
      </c>
      <c r="BK9398" s="37">
        <v>2081459</v>
      </c>
      <c r="BL9398" s="37">
        <v>1941597</v>
      </c>
      <c r="BM9398" s="37" t="s">
        <v>20</v>
      </c>
      <c r="BN9398" s="37">
        <v>1895968</v>
      </c>
      <c r="BO9398" s="37" t="s">
        <v>20</v>
      </c>
    </row>
    <row r="9399" spans="62:67" ht="9" customHeight="1" x14ac:dyDescent="0.25">
      <c r="BJ9399" s="36" t="s">
        <v>9417</v>
      </c>
      <c r="BK9399" s="37">
        <v>2081445</v>
      </c>
      <c r="BL9399" s="37">
        <v>1941508</v>
      </c>
      <c r="BM9399" s="37" t="s">
        <v>20</v>
      </c>
      <c r="BN9399" s="37">
        <v>1895880</v>
      </c>
      <c r="BO9399" s="37" t="s">
        <v>20</v>
      </c>
    </row>
    <row r="9400" spans="62:67" ht="9" customHeight="1" x14ac:dyDescent="0.25">
      <c r="BJ9400" s="36" t="s">
        <v>9418</v>
      </c>
      <c r="BK9400" s="37">
        <v>2081431</v>
      </c>
      <c r="BL9400" s="37">
        <v>1941419</v>
      </c>
      <c r="BM9400" s="37" t="s">
        <v>20</v>
      </c>
      <c r="BN9400" s="37">
        <v>1895792</v>
      </c>
      <c r="BO9400" s="37" t="s">
        <v>20</v>
      </c>
    </row>
    <row r="9401" spans="62:67" ht="9" customHeight="1" x14ac:dyDescent="0.25">
      <c r="BJ9401" s="36" t="s">
        <v>9419</v>
      </c>
      <c r="BK9401" s="37">
        <v>2081417</v>
      </c>
      <c r="BL9401" s="37">
        <v>1941287</v>
      </c>
      <c r="BM9401" s="37" t="s">
        <v>20</v>
      </c>
      <c r="BN9401" s="37">
        <v>1895704</v>
      </c>
      <c r="BO9401" s="37" t="s">
        <v>20</v>
      </c>
    </row>
    <row r="9402" spans="62:67" ht="9" customHeight="1" x14ac:dyDescent="0.25">
      <c r="BJ9402" s="36" t="s">
        <v>9420</v>
      </c>
      <c r="BK9402" s="37">
        <v>2081403</v>
      </c>
      <c r="BL9402" s="37">
        <v>1941154</v>
      </c>
      <c r="BM9402" s="37" t="s">
        <v>20</v>
      </c>
      <c r="BN9402" s="37">
        <v>1895616</v>
      </c>
      <c r="BO9402" s="37" t="s">
        <v>20</v>
      </c>
    </row>
    <row r="9403" spans="62:67" ht="9" customHeight="1" x14ac:dyDescent="0.25">
      <c r="BJ9403" s="36" t="s">
        <v>9421</v>
      </c>
      <c r="BK9403" s="37">
        <v>2081389</v>
      </c>
      <c r="BL9403" s="37">
        <v>1941021</v>
      </c>
      <c r="BM9403" s="37" t="s">
        <v>20</v>
      </c>
      <c r="BN9403" s="37">
        <v>1895527</v>
      </c>
      <c r="BO9403" s="37" t="s">
        <v>20</v>
      </c>
    </row>
    <row r="9404" spans="62:67" ht="9" customHeight="1" x14ac:dyDescent="0.25">
      <c r="BJ9404" s="36" t="s">
        <v>9422</v>
      </c>
      <c r="BK9404" s="37">
        <v>2081375</v>
      </c>
      <c r="BL9404" s="37">
        <v>1940888</v>
      </c>
      <c r="BM9404" s="37" t="s">
        <v>20</v>
      </c>
      <c r="BN9404" s="37">
        <v>1895439</v>
      </c>
      <c r="BO9404" s="37" t="s">
        <v>20</v>
      </c>
    </row>
    <row r="9405" spans="62:67" ht="9" customHeight="1" x14ac:dyDescent="0.25">
      <c r="BJ9405" s="36" t="s">
        <v>9423</v>
      </c>
      <c r="BK9405" s="37">
        <v>2081361</v>
      </c>
      <c r="BL9405" s="37">
        <v>1940755</v>
      </c>
      <c r="BM9405" s="37" t="s">
        <v>20</v>
      </c>
      <c r="BN9405" s="37">
        <v>1895351</v>
      </c>
      <c r="BO9405" s="37" t="s">
        <v>20</v>
      </c>
    </row>
    <row r="9406" spans="62:67" ht="9" customHeight="1" x14ac:dyDescent="0.25">
      <c r="BJ9406" s="36" t="s">
        <v>9424</v>
      </c>
      <c r="BK9406" s="37">
        <v>2081347</v>
      </c>
      <c r="BL9406" s="37">
        <v>1940622</v>
      </c>
      <c r="BM9406" s="37" t="s">
        <v>20</v>
      </c>
      <c r="BN9406" s="37">
        <v>1895263</v>
      </c>
      <c r="BO9406" s="37" t="s">
        <v>20</v>
      </c>
    </row>
    <row r="9407" spans="62:67" ht="9" customHeight="1" x14ac:dyDescent="0.25">
      <c r="BJ9407" s="36" t="s">
        <v>9425</v>
      </c>
      <c r="BK9407" s="37">
        <v>2081333</v>
      </c>
      <c r="BL9407" s="37">
        <v>1940489</v>
      </c>
      <c r="BM9407" s="37" t="s">
        <v>20</v>
      </c>
      <c r="BN9407" s="37">
        <v>1895175</v>
      </c>
      <c r="BO9407" s="37" t="s">
        <v>20</v>
      </c>
    </row>
    <row r="9408" spans="62:67" ht="9" customHeight="1" x14ac:dyDescent="0.25">
      <c r="BJ9408" s="36" t="s">
        <v>9426</v>
      </c>
      <c r="BK9408" s="37">
        <v>2081319</v>
      </c>
      <c r="BL9408" s="37">
        <v>1940356</v>
      </c>
      <c r="BM9408" s="37" t="s">
        <v>20</v>
      </c>
      <c r="BN9408" s="37">
        <v>1895087</v>
      </c>
      <c r="BO9408" s="37" t="s">
        <v>20</v>
      </c>
    </row>
    <row r="9409" spans="62:67" ht="9" customHeight="1" x14ac:dyDescent="0.25">
      <c r="BJ9409" s="36" t="s">
        <v>9427</v>
      </c>
      <c r="BK9409" s="37">
        <v>2081305</v>
      </c>
      <c r="BL9409" s="37">
        <v>1940223</v>
      </c>
      <c r="BM9409" s="37" t="s">
        <v>20</v>
      </c>
      <c r="BN9409" s="37">
        <v>1894998</v>
      </c>
      <c r="BO9409" s="37" t="s">
        <v>20</v>
      </c>
    </row>
    <row r="9410" spans="62:67" ht="9" customHeight="1" x14ac:dyDescent="0.25">
      <c r="BJ9410" s="36" t="s">
        <v>9428</v>
      </c>
      <c r="BK9410" s="37">
        <v>2081291</v>
      </c>
      <c r="BL9410" s="37">
        <v>1940090</v>
      </c>
      <c r="BM9410" s="37" t="s">
        <v>20</v>
      </c>
      <c r="BN9410" s="37">
        <v>1894910</v>
      </c>
      <c r="BO9410" s="37" t="s">
        <v>20</v>
      </c>
    </row>
    <row r="9411" spans="62:67" ht="9" customHeight="1" x14ac:dyDescent="0.25">
      <c r="BJ9411" s="36" t="s">
        <v>9429</v>
      </c>
      <c r="BK9411" s="37">
        <v>2081212.2</v>
      </c>
      <c r="BL9411" s="37">
        <v>1939916</v>
      </c>
      <c r="BM9411" s="37" t="s">
        <v>20</v>
      </c>
      <c r="BN9411" s="37">
        <v>1894822</v>
      </c>
      <c r="BO9411" s="37" t="s">
        <v>20</v>
      </c>
    </row>
    <row r="9412" spans="62:67" ht="9" customHeight="1" x14ac:dyDescent="0.25">
      <c r="BJ9412" s="36" t="s">
        <v>9430</v>
      </c>
      <c r="BK9412" s="37">
        <v>2081133.4</v>
      </c>
      <c r="BL9412" s="37">
        <v>1939741</v>
      </c>
      <c r="BM9412" s="37" t="s">
        <v>20</v>
      </c>
      <c r="BN9412" s="37">
        <v>1894734</v>
      </c>
      <c r="BO9412" s="37" t="s">
        <v>20</v>
      </c>
    </row>
    <row r="9413" spans="62:67" ht="9" customHeight="1" x14ac:dyDescent="0.25">
      <c r="BJ9413" s="36" t="s">
        <v>9431</v>
      </c>
      <c r="BK9413" s="37">
        <v>2081054.5999999999</v>
      </c>
      <c r="BL9413" s="37">
        <v>1939567</v>
      </c>
      <c r="BM9413" s="37" t="s">
        <v>20</v>
      </c>
      <c r="BN9413" s="37">
        <v>1894646</v>
      </c>
      <c r="BO9413" s="37" t="s">
        <v>20</v>
      </c>
    </row>
    <row r="9414" spans="62:67" ht="9" customHeight="1" x14ac:dyDescent="0.25">
      <c r="BJ9414" s="36" t="s">
        <v>9432</v>
      </c>
      <c r="BK9414" s="37">
        <v>2080975.7999999998</v>
      </c>
      <c r="BL9414" s="37">
        <v>1939392</v>
      </c>
      <c r="BM9414" s="37" t="s">
        <v>20</v>
      </c>
      <c r="BN9414" s="37">
        <v>1894557</v>
      </c>
      <c r="BO9414" s="37" t="s">
        <v>20</v>
      </c>
    </row>
    <row r="9415" spans="62:67" ht="9" customHeight="1" x14ac:dyDescent="0.25">
      <c r="BJ9415" s="36" t="s">
        <v>9433</v>
      </c>
      <c r="BK9415" s="37">
        <v>2080896.9999999998</v>
      </c>
      <c r="BL9415" s="37">
        <v>1939218</v>
      </c>
      <c r="BM9415" s="37" t="s">
        <v>20</v>
      </c>
      <c r="BN9415" s="37">
        <v>1894469</v>
      </c>
      <c r="BO9415" s="37" t="s">
        <v>20</v>
      </c>
    </row>
    <row r="9416" spans="62:67" ht="9" customHeight="1" x14ac:dyDescent="0.25">
      <c r="BJ9416" s="36" t="s">
        <v>9434</v>
      </c>
      <c r="BK9416" s="37">
        <v>2080818.1999999997</v>
      </c>
      <c r="BL9416" s="37">
        <v>1939043</v>
      </c>
      <c r="BM9416" s="37" t="s">
        <v>20</v>
      </c>
      <c r="BN9416" s="37">
        <v>1894381</v>
      </c>
      <c r="BO9416" s="37" t="s">
        <v>20</v>
      </c>
    </row>
    <row r="9417" spans="62:67" ht="9" customHeight="1" x14ac:dyDescent="0.25">
      <c r="BJ9417" s="36" t="s">
        <v>9435</v>
      </c>
      <c r="BK9417" s="37">
        <v>2080739.3999999997</v>
      </c>
      <c r="BL9417" s="37">
        <v>1938869</v>
      </c>
      <c r="BM9417" s="37" t="s">
        <v>20</v>
      </c>
      <c r="BN9417" s="37">
        <v>1894293</v>
      </c>
      <c r="BO9417" s="37" t="s">
        <v>20</v>
      </c>
    </row>
    <row r="9418" spans="62:67" ht="9" customHeight="1" x14ac:dyDescent="0.25">
      <c r="BJ9418" s="36" t="s">
        <v>9436</v>
      </c>
      <c r="BK9418" s="37">
        <v>2080660.5999999996</v>
      </c>
      <c r="BL9418" s="37">
        <v>1938694</v>
      </c>
      <c r="BM9418" s="37" t="s">
        <v>20</v>
      </c>
      <c r="BN9418" s="37">
        <v>1894205</v>
      </c>
      <c r="BO9418" s="37" t="s">
        <v>20</v>
      </c>
    </row>
    <row r="9419" spans="62:67" ht="9" customHeight="1" x14ac:dyDescent="0.25">
      <c r="BJ9419" s="36" t="s">
        <v>9437</v>
      </c>
      <c r="BK9419" s="37">
        <v>2080581.7999999996</v>
      </c>
      <c r="BL9419" s="37">
        <v>1938520</v>
      </c>
      <c r="BM9419" s="37" t="s">
        <v>20</v>
      </c>
      <c r="BN9419" s="37">
        <v>1894117</v>
      </c>
      <c r="BO9419" s="37" t="s">
        <v>20</v>
      </c>
    </row>
    <row r="9420" spans="62:67" ht="9" customHeight="1" x14ac:dyDescent="0.25">
      <c r="BJ9420" s="36" t="s">
        <v>9438</v>
      </c>
      <c r="BK9420" s="37">
        <v>2080503</v>
      </c>
      <c r="BL9420" s="37">
        <v>1938345</v>
      </c>
      <c r="BM9420" s="37" t="s">
        <v>20</v>
      </c>
      <c r="BN9420" s="37">
        <v>1894028</v>
      </c>
      <c r="BO9420" s="37" t="s">
        <v>20</v>
      </c>
    </row>
    <row r="9421" spans="62:67" ht="9" customHeight="1" x14ac:dyDescent="0.25">
      <c r="BJ9421" s="36" t="s">
        <v>9439</v>
      </c>
      <c r="BK9421" s="37">
        <v>2080331</v>
      </c>
      <c r="BL9421" s="37">
        <v>1938124</v>
      </c>
      <c r="BM9421" s="37" t="s">
        <v>20</v>
      </c>
      <c r="BN9421" s="37">
        <v>1893940</v>
      </c>
      <c r="BO9421" s="37" t="s">
        <v>20</v>
      </c>
    </row>
    <row r="9422" spans="62:67" ht="9" customHeight="1" x14ac:dyDescent="0.25">
      <c r="BJ9422" s="36" t="s">
        <v>9440</v>
      </c>
      <c r="BK9422" s="37">
        <v>2080159</v>
      </c>
      <c r="BL9422" s="37">
        <v>1937902</v>
      </c>
      <c r="BM9422" s="37" t="s">
        <v>20</v>
      </c>
      <c r="BN9422" s="37">
        <v>1893852</v>
      </c>
      <c r="BO9422" s="37" t="s">
        <v>20</v>
      </c>
    </row>
    <row r="9423" spans="62:67" ht="9" customHeight="1" x14ac:dyDescent="0.25">
      <c r="BJ9423" s="36" t="s">
        <v>9441</v>
      </c>
      <c r="BK9423" s="37">
        <v>2079987</v>
      </c>
      <c r="BL9423" s="37">
        <v>1937680</v>
      </c>
      <c r="BM9423" s="37" t="s">
        <v>20</v>
      </c>
      <c r="BN9423" s="37">
        <v>1893764</v>
      </c>
      <c r="BO9423" s="37" t="s">
        <v>20</v>
      </c>
    </row>
    <row r="9424" spans="62:67" ht="9" customHeight="1" x14ac:dyDescent="0.25">
      <c r="BJ9424" s="36" t="s">
        <v>9442</v>
      </c>
      <c r="BK9424" s="37">
        <v>2079815</v>
      </c>
      <c r="BL9424" s="37">
        <v>1937459</v>
      </c>
      <c r="BM9424" s="37" t="s">
        <v>20</v>
      </c>
      <c r="BN9424" s="37">
        <v>1893676</v>
      </c>
      <c r="BO9424" s="37" t="s">
        <v>20</v>
      </c>
    </row>
    <row r="9425" spans="62:67" ht="9" customHeight="1" x14ac:dyDescent="0.25">
      <c r="BJ9425" s="36" t="s">
        <v>9443</v>
      </c>
      <c r="BK9425" s="37">
        <v>2079643</v>
      </c>
      <c r="BL9425" s="37">
        <v>1937237</v>
      </c>
      <c r="BM9425" s="37" t="s">
        <v>20</v>
      </c>
      <c r="BN9425" s="37">
        <v>1893588</v>
      </c>
      <c r="BO9425" s="37" t="s">
        <v>20</v>
      </c>
    </row>
    <row r="9426" spans="62:67" ht="9" customHeight="1" x14ac:dyDescent="0.25">
      <c r="BJ9426" s="36" t="s">
        <v>9444</v>
      </c>
      <c r="BK9426" s="37">
        <v>2079471</v>
      </c>
      <c r="BL9426" s="37">
        <v>1937015</v>
      </c>
      <c r="BM9426" s="37" t="s">
        <v>20</v>
      </c>
      <c r="BN9426" s="37">
        <v>1893499</v>
      </c>
      <c r="BO9426" s="37" t="s">
        <v>20</v>
      </c>
    </row>
    <row r="9427" spans="62:67" ht="9" customHeight="1" x14ac:dyDescent="0.25">
      <c r="BJ9427" s="36" t="s">
        <v>9445</v>
      </c>
      <c r="BK9427" s="37">
        <v>2079299</v>
      </c>
      <c r="BL9427" s="37">
        <v>1936794</v>
      </c>
      <c r="BM9427" s="37" t="s">
        <v>20</v>
      </c>
      <c r="BN9427" s="37">
        <v>1893411</v>
      </c>
      <c r="BO9427" s="37" t="s">
        <v>20</v>
      </c>
    </row>
    <row r="9428" spans="62:67" ht="9" customHeight="1" x14ac:dyDescent="0.25">
      <c r="BJ9428" s="36" t="s">
        <v>9446</v>
      </c>
      <c r="BK9428" s="37">
        <v>2079127</v>
      </c>
      <c r="BL9428" s="37">
        <v>1936572</v>
      </c>
      <c r="BM9428" s="37" t="s">
        <v>20</v>
      </c>
      <c r="BN9428" s="37">
        <v>1893323</v>
      </c>
      <c r="BO9428" s="37" t="s">
        <v>20</v>
      </c>
    </row>
    <row r="9429" spans="62:67" ht="9" customHeight="1" x14ac:dyDescent="0.25">
      <c r="BJ9429" s="36" t="s">
        <v>9447</v>
      </c>
      <c r="BK9429" s="37">
        <v>2078955</v>
      </c>
      <c r="BL9429" s="37">
        <v>1936350</v>
      </c>
      <c r="BM9429" s="37" t="s">
        <v>20</v>
      </c>
      <c r="BN9429" s="37">
        <v>1893235</v>
      </c>
      <c r="BO9429" s="37" t="s">
        <v>20</v>
      </c>
    </row>
    <row r="9430" spans="62:67" ht="9" customHeight="1" x14ac:dyDescent="0.25">
      <c r="BJ9430" s="36" t="s">
        <v>9448</v>
      </c>
      <c r="BK9430" s="37">
        <v>2078783</v>
      </c>
      <c r="BL9430" s="37">
        <v>1936128</v>
      </c>
      <c r="BM9430" s="37" t="s">
        <v>20</v>
      </c>
      <c r="BN9430" s="37">
        <v>1893147</v>
      </c>
      <c r="BO9430" s="37" t="s">
        <v>20</v>
      </c>
    </row>
    <row r="9431" spans="62:67" ht="9" customHeight="1" x14ac:dyDescent="0.25">
      <c r="BJ9431" s="36" t="s">
        <v>9449</v>
      </c>
      <c r="BK9431" s="37">
        <v>2078611</v>
      </c>
      <c r="BL9431" s="37">
        <v>1935826</v>
      </c>
      <c r="BM9431" s="37" t="s">
        <v>20</v>
      </c>
      <c r="BN9431" s="37">
        <v>1893058</v>
      </c>
      <c r="BO9431" s="37" t="s">
        <v>20</v>
      </c>
    </row>
    <row r="9432" spans="62:67" ht="9" customHeight="1" x14ac:dyDescent="0.25">
      <c r="BJ9432" s="36" t="s">
        <v>9450</v>
      </c>
      <c r="BK9432" s="37">
        <v>2078439</v>
      </c>
      <c r="BL9432" s="37">
        <v>1935523</v>
      </c>
      <c r="BM9432" s="37" t="s">
        <v>20</v>
      </c>
      <c r="BN9432" s="37">
        <v>1892970</v>
      </c>
      <c r="BO9432" s="37" t="s">
        <v>20</v>
      </c>
    </row>
    <row r="9433" spans="62:67" ht="9" customHeight="1" x14ac:dyDescent="0.25">
      <c r="BJ9433" s="36" t="s">
        <v>9451</v>
      </c>
      <c r="BK9433" s="37">
        <v>2078267</v>
      </c>
      <c r="BL9433" s="37">
        <v>1935220</v>
      </c>
      <c r="BM9433" s="37" t="s">
        <v>20</v>
      </c>
      <c r="BN9433" s="37">
        <v>1892882</v>
      </c>
      <c r="BO9433" s="37" t="s">
        <v>20</v>
      </c>
    </row>
    <row r="9434" spans="62:67" ht="9" customHeight="1" x14ac:dyDescent="0.25">
      <c r="BJ9434" s="36" t="s">
        <v>9452</v>
      </c>
      <c r="BK9434" s="37">
        <v>2078095</v>
      </c>
      <c r="BL9434" s="37">
        <v>1934917</v>
      </c>
      <c r="BM9434" s="37" t="s">
        <v>20</v>
      </c>
      <c r="BN9434" s="37">
        <v>1892794</v>
      </c>
      <c r="BO9434" s="37" t="s">
        <v>20</v>
      </c>
    </row>
    <row r="9435" spans="62:67" ht="9" customHeight="1" x14ac:dyDescent="0.25">
      <c r="BJ9435" s="36" t="s">
        <v>9453</v>
      </c>
      <c r="BK9435" s="37">
        <v>2077923</v>
      </c>
      <c r="BL9435" s="37">
        <v>1934614</v>
      </c>
      <c r="BM9435" s="37" t="s">
        <v>20</v>
      </c>
      <c r="BN9435" s="37">
        <v>1892706</v>
      </c>
      <c r="BO9435" s="37" t="s">
        <v>20</v>
      </c>
    </row>
    <row r="9436" spans="62:67" ht="9" customHeight="1" x14ac:dyDescent="0.25">
      <c r="BJ9436" s="36" t="s">
        <v>9454</v>
      </c>
      <c r="BK9436" s="37">
        <v>2077751</v>
      </c>
      <c r="BL9436" s="37">
        <v>1934312</v>
      </c>
      <c r="BM9436" s="37" t="s">
        <v>20</v>
      </c>
      <c r="BN9436" s="37">
        <v>1892618</v>
      </c>
      <c r="BO9436" s="37" t="s">
        <v>20</v>
      </c>
    </row>
    <row r="9437" spans="62:67" ht="9" customHeight="1" x14ac:dyDescent="0.25">
      <c r="BJ9437" s="36" t="s">
        <v>9455</v>
      </c>
      <c r="BK9437" s="37">
        <v>2077579</v>
      </c>
      <c r="BL9437" s="37">
        <v>1934009</v>
      </c>
      <c r="BM9437" s="37" t="s">
        <v>20</v>
      </c>
      <c r="BN9437" s="37">
        <v>1892529</v>
      </c>
      <c r="BO9437" s="37" t="s">
        <v>20</v>
      </c>
    </row>
    <row r="9438" spans="62:67" ht="9" customHeight="1" x14ac:dyDescent="0.25">
      <c r="BJ9438" s="36" t="s">
        <v>9456</v>
      </c>
      <c r="BK9438" s="37">
        <v>2077407</v>
      </c>
      <c r="BL9438" s="37">
        <v>1933706</v>
      </c>
      <c r="BM9438" s="37" t="s">
        <v>20</v>
      </c>
      <c r="BN9438" s="37">
        <v>1892441</v>
      </c>
      <c r="BO9438" s="37" t="s">
        <v>20</v>
      </c>
    </row>
    <row r="9439" spans="62:67" ht="9" customHeight="1" x14ac:dyDescent="0.25">
      <c r="BJ9439" s="36" t="s">
        <v>9457</v>
      </c>
      <c r="BK9439" s="37">
        <v>2077235</v>
      </c>
      <c r="BL9439" s="37">
        <v>1933403</v>
      </c>
      <c r="BM9439" s="37" t="s">
        <v>20</v>
      </c>
      <c r="BN9439" s="37">
        <v>1892353</v>
      </c>
      <c r="BO9439" s="37" t="s">
        <v>20</v>
      </c>
    </row>
    <row r="9440" spans="62:67" ht="9" customHeight="1" x14ac:dyDescent="0.25">
      <c r="BJ9440" s="36" t="s">
        <v>9458</v>
      </c>
      <c r="BK9440" s="37">
        <v>2077063</v>
      </c>
      <c r="BL9440" s="37">
        <v>1933100</v>
      </c>
      <c r="BM9440" s="37" t="s">
        <v>20</v>
      </c>
      <c r="BN9440" s="37">
        <v>1892113</v>
      </c>
      <c r="BO9440" s="37" t="s">
        <v>20</v>
      </c>
    </row>
    <row r="9441" spans="62:67" ht="9" customHeight="1" x14ac:dyDescent="0.25">
      <c r="BJ9441" s="36" t="s">
        <v>9459</v>
      </c>
      <c r="BK9441" s="37">
        <v>2076891</v>
      </c>
      <c r="BL9441" s="37">
        <v>1932730</v>
      </c>
      <c r="BM9441" s="37" t="s">
        <v>20</v>
      </c>
      <c r="BN9441" s="37">
        <v>1891872</v>
      </c>
      <c r="BO9441" s="37" t="s">
        <v>20</v>
      </c>
    </row>
    <row r="9442" spans="62:67" ht="9" customHeight="1" x14ac:dyDescent="0.25">
      <c r="BJ9442" s="36" t="s">
        <v>9460</v>
      </c>
      <c r="BK9442" s="37">
        <v>2076719</v>
      </c>
      <c r="BL9442" s="37">
        <v>1932359</v>
      </c>
      <c r="BM9442" s="37" t="s">
        <v>20</v>
      </c>
      <c r="BN9442" s="37">
        <v>1891632</v>
      </c>
      <c r="BO9442" s="37" t="s">
        <v>20</v>
      </c>
    </row>
    <row r="9443" spans="62:67" ht="9" customHeight="1" x14ac:dyDescent="0.25">
      <c r="BJ9443" s="36" t="s">
        <v>9461</v>
      </c>
      <c r="BK9443" s="37">
        <v>2076547</v>
      </c>
      <c r="BL9443" s="37">
        <v>1931988</v>
      </c>
      <c r="BM9443" s="37" t="s">
        <v>20</v>
      </c>
      <c r="BN9443" s="37">
        <v>1891391</v>
      </c>
      <c r="BO9443" s="37" t="s">
        <v>20</v>
      </c>
    </row>
    <row r="9444" spans="62:67" ht="9" customHeight="1" x14ac:dyDescent="0.25">
      <c r="BJ9444" s="36" t="s">
        <v>9462</v>
      </c>
      <c r="BK9444" s="37">
        <v>2076375</v>
      </c>
      <c r="BL9444" s="37">
        <v>1931617</v>
      </c>
      <c r="BM9444" s="37" t="s">
        <v>20</v>
      </c>
      <c r="BN9444" s="37">
        <v>1891151</v>
      </c>
      <c r="BO9444" s="37" t="s">
        <v>20</v>
      </c>
    </row>
    <row r="9445" spans="62:67" ht="9" customHeight="1" x14ac:dyDescent="0.25">
      <c r="BJ9445" s="36" t="s">
        <v>9463</v>
      </c>
      <c r="BK9445" s="37">
        <v>2076203</v>
      </c>
      <c r="BL9445" s="37">
        <v>1931246</v>
      </c>
      <c r="BM9445" s="37" t="s">
        <v>20</v>
      </c>
      <c r="BN9445" s="37">
        <v>1890910</v>
      </c>
      <c r="BO9445" s="37" t="s">
        <v>20</v>
      </c>
    </row>
    <row r="9446" spans="62:67" ht="9" customHeight="1" x14ac:dyDescent="0.25">
      <c r="BJ9446" s="36" t="s">
        <v>9464</v>
      </c>
      <c r="BK9446" s="37">
        <v>2076031</v>
      </c>
      <c r="BL9446" s="37">
        <v>1930875</v>
      </c>
      <c r="BM9446" s="37" t="s">
        <v>20</v>
      </c>
      <c r="BN9446" s="37">
        <v>1890640</v>
      </c>
      <c r="BO9446" s="37" t="s">
        <v>20</v>
      </c>
    </row>
    <row r="9447" spans="62:67" ht="9" customHeight="1" x14ac:dyDescent="0.25">
      <c r="BJ9447" s="36" t="s">
        <v>9465</v>
      </c>
      <c r="BK9447" s="37">
        <v>2075859</v>
      </c>
      <c r="BL9447" s="37">
        <v>1930504</v>
      </c>
      <c r="BM9447" s="37" t="s">
        <v>20</v>
      </c>
      <c r="BN9447" s="37">
        <v>1890369</v>
      </c>
      <c r="BO9447" s="37" t="s">
        <v>20</v>
      </c>
    </row>
    <row r="9448" spans="62:67" ht="9" customHeight="1" x14ac:dyDescent="0.25">
      <c r="BJ9448" s="36" t="s">
        <v>9466</v>
      </c>
      <c r="BK9448" s="37">
        <v>2075687</v>
      </c>
      <c r="BL9448" s="37">
        <v>1930133</v>
      </c>
      <c r="BM9448" s="37" t="s">
        <v>20</v>
      </c>
      <c r="BN9448" s="37">
        <v>1890014</v>
      </c>
      <c r="BO9448" s="37" t="s">
        <v>20</v>
      </c>
    </row>
    <row r="9449" spans="62:67" ht="9" customHeight="1" x14ac:dyDescent="0.25">
      <c r="BJ9449" s="36" t="s">
        <v>9467</v>
      </c>
      <c r="BK9449" s="37">
        <v>2075515</v>
      </c>
      <c r="BL9449" s="37">
        <v>1929762</v>
      </c>
      <c r="BM9449" s="37" t="s">
        <v>20</v>
      </c>
      <c r="BN9449" s="37">
        <v>1889658</v>
      </c>
      <c r="BO9449" s="37" t="s">
        <v>20</v>
      </c>
    </row>
    <row r="9450" spans="62:67" ht="9" customHeight="1" x14ac:dyDescent="0.25">
      <c r="BJ9450" s="36" t="s">
        <v>9468</v>
      </c>
      <c r="BK9450" s="37">
        <v>2075343</v>
      </c>
      <c r="BL9450" s="37">
        <v>1929391</v>
      </c>
      <c r="BM9450" s="37" t="s">
        <v>20</v>
      </c>
      <c r="BN9450" s="37">
        <v>1889303</v>
      </c>
      <c r="BO9450" s="37" t="s">
        <v>20</v>
      </c>
    </row>
    <row r="9451" spans="62:67" ht="9" customHeight="1" x14ac:dyDescent="0.25">
      <c r="BJ9451" s="36" t="s">
        <v>9469</v>
      </c>
      <c r="BK9451" s="37">
        <v>2075171</v>
      </c>
      <c r="BL9451" s="37">
        <v>1928923</v>
      </c>
      <c r="BM9451" s="37" t="s">
        <v>20</v>
      </c>
      <c r="BN9451" s="37">
        <v>1888947</v>
      </c>
      <c r="BO9451" s="37" t="s">
        <v>20</v>
      </c>
    </row>
    <row r="9452" spans="62:67" ht="9" customHeight="1" x14ac:dyDescent="0.25">
      <c r="BJ9452" s="36" t="s">
        <v>9470</v>
      </c>
      <c r="BK9452" s="37">
        <v>2074999</v>
      </c>
      <c r="BL9452" s="37">
        <v>1928455</v>
      </c>
      <c r="BM9452" s="37" t="s">
        <v>20</v>
      </c>
      <c r="BN9452" s="37">
        <v>1888592</v>
      </c>
      <c r="BO9452" s="37" t="s">
        <v>20</v>
      </c>
    </row>
    <row r="9453" spans="62:67" ht="9" customHeight="1" x14ac:dyDescent="0.25">
      <c r="BJ9453" s="36" t="s">
        <v>9471</v>
      </c>
      <c r="BK9453" s="37">
        <v>2074827</v>
      </c>
      <c r="BL9453" s="37">
        <v>1927987</v>
      </c>
      <c r="BM9453" s="37" t="s">
        <v>20</v>
      </c>
      <c r="BN9453" s="37">
        <v>1888236</v>
      </c>
      <c r="BO9453" s="37" t="s">
        <v>20</v>
      </c>
    </row>
    <row r="9454" spans="62:67" ht="9" customHeight="1" x14ac:dyDescent="0.25">
      <c r="BJ9454" s="36" t="s">
        <v>9472</v>
      </c>
      <c r="BK9454" s="37">
        <v>2074655</v>
      </c>
      <c r="BL9454" s="37">
        <v>1927519</v>
      </c>
      <c r="BM9454" s="37" t="s">
        <v>20</v>
      </c>
      <c r="BN9454" s="37">
        <v>1887881</v>
      </c>
      <c r="BO9454" s="37" t="s">
        <v>20</v>
      </c>
    </row>
    <row r="9455" spans="62:67" ht="9" customHeight="1" x14ac:dyDescent="0.25">
      <c r="BJ9455" s="36" t="s">
        <v>9473</v>
      </c>
      <c r="BK9455" s="37">
        <v>2074483</v>
      </c>
      <c r="BL9455" s="37">
        <v>1927050</v>
      </c>
      <c r="BM9455" s="37" t="s">
        <v>20</v>
      </c>
      <c r="BN9455" s="37">
        <v>1887525</v>
      </c>
      <c r="BO9455" s="37" t="s">
        <v>20</v>
      </c>
    </row>
    <row r="9456" spans="62:67" ht="9" customHeight="1" x14ac:dyDescent="0.25">
      <c r="BJ9456" s="36" t="s">
        <v>9474</v>
      </c>
      <c r="BK9456" s="37">
        <v>2074311</v>
      </c>
      <c r="BL9456" s="37">
        <v>1926582</v>
      </c>
      <c r="BM9456" s="37" t="s">
        <v>20</v>
      </c>
      <c r="BN9456" s="37">
        <v>1887170</v>
      </c>
      <c r="BO9456" s="37" t="s">
        <v>20</v>
      </c>
    </row>
    <row r="9457" spans="62:67" ht="9" customHeight="1" x14ac:dyDescent="0.25">
      <c r="BJ9457" s="36" t="s">
        <v>9475</v>
      </c>
      <c r="BK9457" s="37">
        <v>2074139</v>
      </c>
      <c r="BL9457" s="37">
        <v>1926114</v>
      </c>
      <c r="BM9457" s="37" t="s">
        <v>20</v>
      </c>
      <c r="BN9457" s="37">
        <v>1886812</v>
      </c>
      <c r="BO9457" s="37" t="s">
        <v>20</v>
      </c>
    </row>
    <row r="9458" spans="62:67" ht="9" customHeight="1" x14ac:dyDescent="0.25">
      <c r="BJ9458" s="36" t="s">
        <v>9476</v>
      </c>
      <c r="BK9458" s="37">
        <v>2073967</v>
      </c>
      <c r="BL9458" s="37">
        <v>1925646</v>
      </c>
      <c r="BM9458" s="37" t="s">
        <v>20</v>
      </c>
      <c r="BN9458" s="37">
        <v>1886434</v>
      </c>
      <c r="BO9458" s="37" t="s">
        <v>20</v>
      </c>
    </row>
    <row r="9459" spans="62:67" ht="9" customHeight="1" x14ac:dyDescent="0.25">
      <c r="BJ9459" s="36" t="s">
        <v>9477</v>
      </c>
      <c r="BK9459" s="37">
        <v>2073795</v>
      </c>
      <c r="BL9459" s="37">
        <v>1925178</v>
      </c>
      <c r="BM9459" s="37" t="s">
        <v>20</v>
      </c>
      <c r="BN9459" s="37">
        <v>1886055</v>
      </c>
      <c r="BO9459" s="37" t="s">
        <v>20</v>
      </c>
    </row>
    <row r="9460" spans="62:67" ht="9" customHeight="1" x14ac:dyDescent="0.25">
      <c r="BJ9460" s="36" t="s">
        <v>9478</v>
      </c>
      <c r="BK9460" s="37">
        <v>2073623</v>
      </c>
      <c r="BL9460" s="37">
        <v>1924709</v>
      </c>
      <c r="BM9460" s="37" t="s">
        <v>20</v>
      </c>
      <c r="BN9460" s="37">
        <v>1885698</v>
      </c>
      <c r="BO9460" s="37" t="s">
        <v>20</v>
      </c>
    </row>
    <row r="9461" spans="62:67" ht="9" customHeight="1" x14ac:dyDescent="0.25">
      <c r="BJ9461" s="36" t="s">
        <v>9479</v>
      </c>
      <c r="BK9461" s="37">
        <v>2073451</v>
      </c>
      <c r="BL9461" s="37">
        <v>1924181</v>
      </c>
      <c r="BM9461" s="37" t="s">
        <v>20</v>
      </c>
      <c r="BN9461" s="37">
        <v>1885340</v>
      </c>
      <c r="BO9461" s="37" t="s">
        <v>20</v>
      </c>
    </row>
    <row r="9462" spans="62:67" ht="9" customHeight="1" x14ac:dyDescent="0.25">
      <c r="BJ9462" s="36" t="s">
        <v>9480</v>
      </c>
      <c r="BK9462" s="37">
        <v>2073279</v>
      </c>
      <c r="BL9462" s="37">
        <v>1923652</v>
      </c>
      <c r="BM9462" s="37" t="s">
        <v>20</v>
      </c>
      <c r="BN9462" s="37">
        <v>1884983</v>
      </c>
      <c r="BO9462" s="37" t="s">
        <v>20</v>
      </c>
    </row>
    <row r="9463" spans="62:67" ht="9" customHeight="1" x14ac:dyDescent="0.25">
      <c r="BJ9463" s="36" t="s">
        <v>9481</v>
      </c>
      <c r="BK9463" s="37">
        <v>2073107</v>
      </c>
      <c r="BL9463" s="37">
        <v>1923123</v>
      </c>
      <c r="BM9463" s="37" t="s">
        <v>20</v>
      </c>
      <c r="BN9463" s="37">
        <v>1884625</v>
      </c>
      <c r="BO9463" s="37" t="s">
        <v>20</v>
      </c>
    </row>
    <row r="9464" spans="62:67" ht="9" customHeight="1" x14ac:dyDescent="0.25">
      <c r="BJ9464" s="36" t="s">
        <v>9482</v>
      </c>
      <c r="BK9464" s="37">
        <v>2072935</v>
      </c>
      <c r="BL9464" s="37">
        <v>1922594</v>
      </c>
      <c r="BM9464" s="37" t="s">
        <v>20</v>
      </c>
      <c r="BN9464" s="37">
        <v>1884268</v>
      </c>
      <c r="BO9464" s="37" t="s">
        <v>20</v>
      </c>
    </row>
    <row r="9465" spans="62:67" ht="9" customHeight="1" x14ac:dyDescent="0.25">
      <c r="BJ9465" s="36" t="s">
        <v>9483</v>
      </c>
      <c r="BK9465" s="37">
        <v>2072763</v>
      </c>
      <c r="BL9465" s="37">
        <v>1922065</v>
      </c>
      <c r="BM9465" s="37" t="s">
        <v>20</v>
      </c>
      <c r="BN9465" s="37">
        <v>1883817</v>
      </c>
      <c r="BO9465" s="37" t="s">
        <v>20</v>
      </c>
    </row>
    <row r="9466" spans="62:67" ht="9" customHeight="1" x14ac:dyDescent="0.25">
      <c r="BJ9466" s="36" t="s">
        <v>9484</v>
      </c>
      <c r="BK9466" s="37">
        <v>2072591</v>
      </c>
      <c r="BL9466" s="37">
        <v>1921536</v>
      </c>
      <c r="BM9466" s="37" t="s">
        <v>20</v>
      </c>
      <c r="BN9466" s="37">
        <v>1883366</v>
      </c>
      <c r="BO9466" s="37" t="s">
        <v>20</v>
      </c>
    </row>
    <row r="9467" spans="62:67" ht="9" customHeight="1" x14ac:dyDescent="0.25">
      <c r="BJ9467" s="36" t="s">
        <v>9485</v>
      </c>
      <c r="BK9467" s="37">
        <v>2072419</v>
      </c>
      <c r="BL9467" s="37">
        <v>1921007</v>
      </c>
      <c r="BM9467" s="37" t="s">
        <v>20</v>
      </c>
      <c r="BN9467" s="37">
        <v>1882916</v>
      </c>
      <c r="BO9467" s="37" t="s">
        <v>20</v>
      </c>
    </row>
    <row r="9468" spans="62:67" ht="9" customHeight="1" x14ac:dyDescent="0.25">
      <c r="BJ9468" s="36" t="s">
        <v>9486</v>
      </c>
      <c r="BK9468" s="37">
        <v>2072247</v>
      </c>
      <c r="BL9468" s="37">
        <v>1920478</v>
      </c>
      <c r="BM9468" s="37" t="s">
        <v>20</v>
      </c>
      <c r="BN9468" s="37">
        <v>1882465</v>
      </c>
      <c r="BO9468" s="37" t="s">
        <v>20</v>
      </c>
    </row>
    <row r="9469" spans="62:67" ht="9" customHeight="1" x14ac:dyDescent="0.25">
      <c r="BJ9469" s="36" t="s">
        <v>9487</v>
      </c>
      <c r="BK9469" s="37">
        <v>2072075</v>
      </c>
      <c r="BL9469" s="37">
        <v>1919949</v>
      </c>
      <c r="BM9469" s="37" t="s">
        <v>20</v>
      </c>
      <c r="BN9469" s="37">
        <v>1882014</v>
      </c>
      <c r="BO9469" s="37" t="s">
        <v>20</v>
      </c>
    </row>
    <row r="9470" spans="62:67" ht="9" customHeight="1" x14ac:dyDescent="0.25">
      <c r="BJ9470" s="36" t="s">
        <v>9488</v>
      </c>
      <c r="BK9470" s="37">
        <v>2071903</v>
      </c>
      <c r="BL9470" s="37">
        <v>1919420</v>
      </c>
      <c r="BM9470" s="37" t="s">
        <v>20</v>
      </c>
      <c r="BN9470" s="37">
        <v>1881564</v>
      </c>
      <c r="BO9470" s="37" t="s">
        <v>20</v>
      </c>
    </row>
    <row r="9471" spans="62:67" ht="9" customHeight="1" x14ac:dyDescent="0.25">
      <c r="BJ9471" s="36" t="s">
        <v>9489</v>
      </c>
      <c r="BK9471" s="37">
        <v>2071549.8</v>
      </c>
      <c r="BL9471" s="37">
        <v>1918789</v>
      </c>
      <c r="BM9471" s="37" t="s">
        <v>20</v>
      </c>
      <c r="BN9471" s="37">
        <v>1881113</v>
      </c>
      <c r="BO9471" s="37" t="s">
        <v>20</v>
      </c>
    </row>
    <row r="9472" spans="62:67" ht="9" customHeight="1" x14ac:dyDescent="0.25">
      <c r="BJ9472" s="36" t="s">
        <v>9490</v>
      </c>
      <c r="BK9472" s="37">
        <v>2071196.6</v>
      </c>
      <c r="BL9472" s="37">
        <v>1918157</v>
      </c>
      <c r="BM9472" s="37" t="s">
        <v>20</v>
      </c>
      <c r="BN9472" s="37">
        <v>1880662</v>
      </c>
      <c r="BO9472" s="37" t="s">
        <v>20</v>
      </c>
    </row>
    <row r="9473" spans="62:67" ht="9" customHeight="1" x14ac:dyDescent="0.25">
      <c r="BJ9473" s="36" t="s">
        <v>9491</v>
      </c>
      <c r="BK9473" s="37">
        <v>2070843.4000000001</v>
      </c>
      <c r="BL9473" s="37">
        <v>1917525</v>
      </c>
      <c r="BM9473" s="37" t="s">
        <v>20</v>
      </c>
      <c r="BN9473" s="37">
        <v>1880212</v>
      </c>
      <c r="BO9473" s="37" t="s">
        <v>20</v>
      </c>
    </row>
    <row r="9474" spans="62:67" ht="9" customHeight="1" x14ac:dyDescent="0.25">
      <c r="BJ9474" s="36" t="s">
        <v>9492</v>
      </c>
      <c r="BK9474" s="37">
        <v>2070490.2000000002</v>
      </c>
      <c r="BL9474" s="37">
        <v>1916894</v>
      </c>
      <c r="BM9474" s="37" t="s">
        <v>20</v>
      </c>
      <c r="BN9474" s="37">
        <v>1879761</v>
      </c>
      <c r="BO9474" s="37" t="s">
        <v>20</v>
      </c>
    </row>
    <row r="9475" spans="62:67" ht="9" customHeight="1" x14ac:dyDescent="0.25">
      <c r="BJ9475" s="36" t="s">
        <v>9493</v>
      </c>
      <c r="BK9475" s="37">
        <v>2070137.0000000002</v>
      </c>
      <c r="BL9475" s="37">
        <v>1916262</v>
      </c>
      <c r="BM9475" s="37" t="s">
        <v>20</v>
      </c>
      <c r="BN9475" s="37">
        <v>1879207</v>
      </c>
      <c r="BO9475" s="37" t="s">
        <v>20</v>
      </c>
    </row>
    <row r="9476" spans="62:67" ht="9" customHeight="1" x14ac:dyDescent="0.25">
      <c r="BJ9476" s="36" t="s">
        <v>9494</v>
      </c>
      <c r="BK9476" s="37">
        <v>2069783.8000000003</v>
      </c>
      <c r="BL9476" s="37">
        <v>1915630</v>
      </c>
      <c r="BM9476" s="37" t="s">
        <v>20</v>
      </c>
      <c r="BN9476" s="37">
        <v>1878653</v>
      </c>
      <c r="BO9476" s="37" t="s">
        <v>20</v>
      </c>
    </row>
    <row r="9477" spans="62:67" ht="9" customHeight="1" x14ac:dyDescent="0.25">
      <c r="BJ9477" s="36" t="s">
        <v>9495</v>
      </c>
      <c r="BK9477" s="37">
        <v>2069430.6000000003</v>
      </c>
      <c r="BL9477" s="37">
        <v>1914999</v>
      </c>
      <c r="BM9477" s="37" t="s">
        <v>20</v>
      </c>
      <c r="BN9477" s="37">
        <v>1878099</v>
      </c>
      <c r="BO9477" s="37" t="s">
        <v>20</v>
      </c>
    </row>
    <row r="9478" spans="62:67" ht="9" customHeight="1" x14ac:dyDescent="0.25">
      <c r="BJ9478" s="36" t="s">
        <v>9496</v>
      </c>
      <c r="BK9478" s="37">
        <v>2069077.4000000004</v>
      </c>
      <c r="BL9478" s="37">
        <v>1914367</v>
      </c>
      <c r="BM9478" s="37" t="s">
        <v>20</v>
      </c>
      <c r="BN9478" s="37">
        <v>1877545</v>
      </c>
      <c r="BO9478" s="37" t="s">
        <v>20</v>
      </c>
    </row>
    <row r="9479" spans="62:67" ht="9" customHeight="1" x14ac:dyDescent="0.25">
      <c r="BJ9479" s="36" t="s">
        <v>9497</v>
      </c>
      <c r="BK9479" s="37">
        <v>2068724.2000000004</v>
      </c>
      <c r="BL9479" s="37">
        <v>1913735</v>
      </c>
      <c r="BM9479" s="37" t="s">
        <v>20</v>
      </c>
      <c r="BN9479" s="37">
        <v>1876991</v>
      </c>
      <c r="BO9479" s="37" t="s">
        <v>20</v>
      </c>
    </row>
    <row r="9480" spans="62:67" ht="9" customHeight="1" x14ac:dyDescent="0.25">
      <c r="BJ9480" s="36" t="s">
        <v>9498</v>
      </c>
      <c r="BK9480" s="37">
        <v>2068371</v>
      </c>
      <c r="BL9480" s="37">
        <v>1913103</v>
      </c>
      <c r="BM9480" s="37" t="s">
        <v>20</v>
      </c>
      <c r="BN9480" s="37">
        <v>1876622</v>
      </c>
      <c r="BO9480" s="37" t="s">
        <v>20</v>
      </c>
    </row>
    <row r="9481" spans="62:67" ht="9" customHeight="1" x14ac:dyDescent="0.25">
      <c r="BJ9481" s="36" t="s">
        <v>9499</v>
      </c>
      <c r="BK9481" s="37">
        <v>2067937</v>
      </c>
      <c r="BL9481" s="37">
        <v>1912402</v>
      </c>
      <c r="BM9481" s="37" t="s">
        <v>20</v>
      </c>
      <c r="BN9481" s="37">
        <v>1876253</v>
      </c>
      <c r="BO9481" s="37" t="s">
        <v>20</v>
      </c>
    </row>
    <row r="9482" spans="62:67" ht="9" customHeight="1" x14ac:dyDescent="0.25">
      <c r="BJ9482" s="36" t="s">
        <v>9500</v>
      </c>
      <c r="BK9482" s="37">
        <v>2067503</v>
      </c>
      <c r="BL9482" s="37">
        <v>1911700</v>
      </c>
      <c r="BM9482" s="37" t="s">
        <v>20</v>
      </c>
      <c r="BN9482" s="37">
        <v>1875884</v>
      </c>
      <c r="BO9482" s="37" t="s">
        <v>20</v>
      </c>
    </row>
    <row r="9483" spans="62:67" ht="9" customHeight="1" x14ac:dyDescent="0.25">
      <c r="BJ9483" s="36" t="s">
        <v>9501</v>
      </c>
      <c r="BK9483" s="37">
        <v>2067069</v>
      </c>
      <c r="BL9483" s="37">
        <v>1910998</v>
      </c>
      <c r="BM9483" s="37" t="s">
        <v>20</v>
      </c>
      <c r="BN9483" s="37">
        <v>1875248</v>
      </c>
      <c r="BO9483" s="37" t="s">
        <v>20</v>
      </c>
    </row>
    <row r="9484" spans="62:67" ht="9" customHeight="1" x14ac:dyDescent="0.25">
      <c r="BJ9484" s="36" t="s">
        <v>9502</v>
      </c>
      <c r="BK9484" s="37">
        <v>2066635</v>
      </c>
      <c r="BL9484" s="37">
        <v>1910296</v>
      </c>
      <c r="BM9484" s="37" t="s">
        <v>20</v>
      </c>
      <c r="BN9484" s="37">
        <v>1874613</v>
      </c>
      <c r="BO9484" s="37" t="s">
        <v>20</v>
      </c>
    </row>
    <row r="9485" spans="62:67" ht="9" customHeight="1" x14ac:dyDescent="0.25">
      <c r="BJ9485" s="36" t="s">
        <v>9503</v>
      </c>
      <c r="BK9485" s="37">
        <v>2066201</v>
      </c>
      <c r="BL9485" s="37">
        <v>1909594</v>
      </c>
      <c r="BM9485" s="37" t="s">
        <v>20</v>
      </c>
      <c r="BN9485" s="37">
        <v>1873977</v>
      </c>
      <c r="BO9485" s="37" t="s">
        <v>20</v>
      </c>
    </row>
    <row r="9486" spans="62:67" ht="9" customHeight="1" x14ac:dyDescent="0.25">
      <c r="BJ9486" s="36" t="s">
        <v>9504</v>
      </c>
      <c r="BK9486" s="37">
        <v>2065767</v>
      </c>
      <c r="BL9486" s="37">
        <v>1908892</v>
      </c>
      <c r="BM9486" s="37" t="s">
        <v>20</v>
      </c>
      <c r="BN9486" s="37">
        <v>1873342</v>
      </c>
      <c r="BO9486" s="37" t="s">
        <v>20</v>
      </c>
    </row>
    <row r="9487" spans="62:67" ht="9" customHeight="1" x14ac:dyDescent="0.25">
      <c r="BJ9487" s="36" t="s">
        <v>9505</v>
      </c>
      <c r="BK9487" s="37">
        <v>2065333</v>
      </c>
      <c r="BL9487" s="37">
        <v>1908190</v>
      </c>
      <c r="BM9487" s="37" t="s">
        <v>20</v>
      </c>
      <c r="BN9487" s="37">
        <v>1872706</v>
      </c>
      <c r="BO9487" s="37" t="s">
        <v>20</v>
      </c>
    </row>
    <row r="9488" spans="62:67" ht="9" customHeight="1" x14ac:dyDescent="0.25">
      <c r="BJ9488" s="36" t="s">
        <v>9506</v>
      </c>
      <c r="BK9488" s="37">
        <v>2064899</v>
      </c>
      <c r="BL9488" s="37">
        <v>1907488</v>
      </c>
      <c r="BM9488" s="37" t="s">
        <v>20</v>
      </c>
      <c r="BN9488" s="37">
        <v>1872071</v>
      </c>
      <c r="BO9488" s="37" t="s">
        <v>20</v>
      </c>
    </row>
    <row r="9489" spans="62:67" ht="9" customHeight="1" x14ac:dyDescent="0.25">
      <c r="BJ9489" s="36" t="s">
        <v>9507</v>
      </c>
      <c r="BK9489" s="37">
        <v>2064465</v>
      </c>
      <c r="BL9489" s="37">
        <v>1906786</v>
      </c>
      <c r="BM9489" s="37" t="s">
        <v>20</v>
      </c>
      <c r="BN9489" s="37">
        <v>1871435</v>
      </c>
      <c r="BO9489" s="37" t="s">
        <v>20</v>
      </c>
    </row>
    <row r="9490" spans="62:67" ht="9" customHeight="1" x14ac:dyDescent="0.25">
      <c r="BJ9490" s="36" t="s">
        <v>9508</v>
      </c>
      <c r="BK9490" s="37">
        <v>2064031</v>
      </c>
      <c r="BL9490" s="37">
        <v>1906084</v>
      </c>
      <c r="BM9490" s="37" t="s">
        <v>20</v>
      </c>
      <c r="BN9490" s="37">
        <v>1870800</v>
      </c>
      <c r="BO9490" s="37" t="s">
        <v>20</v>
      </c>
    </row>
    <row r="9491" spans="62:67" ht="9" customHeight="1" x14ac:dyDescent="0.25">
      <c r="BJ9491" s="36" t="s">
        <v>9509</v>
      </c>
      <c r="BK9491" s="37">
        <v>2063597</v>
      </c>
      <c r="BL9491" s="37">
        <v>1905289</v>
      </c>
      <c r="BM9491" s="37" t="s">
        <v>20</v>
      </c>
      <c r="BN9491" s="37">
        <v>1870164</v>
      </c>
      <c r="BO9491" s="37" t="s">
        <v>20</v>
      </c>
    </row>
    <row r="9492" spans="62:67" ht="9" customHeight="1" x14ac:dyDescent="0.25">
      <c r="BJ9492" s="36" t="s">
        <v>9510</v>
      </c>
      <c r="BK9492" s="37">
        <v>2063163</v>
      </c>
      <c r="BL9492" s="37">
        <v>1904493</v>
      </c>
      <c r="BM9492" s="37" t="s">
        <v>20</v>
      </c>
      <c r="BN9492" s="37">
        <v>1869608</v>
      </c>
      <c r="BO9492" s="37" t="s">
        <v>20</v>
      </c>
    </row>
    <row r="9493" spans="62:67" ht="9" customHeight="1" x14ac:dyDescent="0.25">
      <c r="BJ9493" s="36" t="s">
        <v>9511</v>
      </c>
      <c r="BK9493" s="37">
        <v>2062729</v>
      </c>
      <c r="BL9493" s="37">
        <v>1903697</v>
      </c>
      <c r="BM9493" s="37" t="s">
        <v>20</v>
      </c>
      <c r="BN9493" s="37">
        <v>1869051</v>
      </c>
      <c r="BO9493" s="37" t="s">
        <v>20</v>
      </c>
    </row>
    <row r="9494" spans="62:67" ht="9" customHeight="1" x14ac:dyDescent="0.25">
      <c r="BJ9494" s="36" t="s">
        <v>9512</v>
      </c>
      <c r="BK9494" s="37">
        <v>2062295</v>
      </c>
      <c r="BL9494" s="37">
        <v>1902901</v>
      </c>
      <c r="BM9494" s="37" t="s">
        <v>20</v>
      </c>
      <c r="BN9494" s="37">
        <v>1868527</v>
      </c>
      <c r="BO9494" s="37" t="s">
        <v>20</v>
      </c>
    </row>
    <row r="9495" spans="62:67" ht="9" customHeight="1" x14ac:dyDescent="0.25">
      <c r="BJ9495" s="36" t="s">
        <v>9513</v>
      </c>
      <c r="BK9495" s="37">
        <v>2061861</v>
      </c>
      <c r="BL9495" s="37">
        <v>1902105</v>
      </c>
      <c r="BM9495" s="37" t="s">
        <v>20</v>
      </c>
      <c r="BN9495" s="37">
        <v>1868003</v>
      </c>
      <c r="BO9495" s="37" t="s">
        <v>20</v>
      </c>
    </row>
    <row r="9496" spans="62:67" ht="9" customHeight="1" x14ac:dyDescent="0.25">
      <c r="BJ9496" s="36" t="s">
        <v>9514</v>
      </c>
      <c r="BK9496" s="37">
        <v>2061427</v>
      </c>
      <c r="BL9496" s="37">
        <v>1901310</v>
      </c>
      <c r="BM9496" s="37" t="s">
        <v>20</v>
      </c>
      <c r="BN9496" s="37">
        <v>1867236</v>
      </c>
      <c r="BO9496" s="37" t="s">
        <v>20</v>
      </c>
    </row>
    <row r="9497" spans="62:67" ht="9" customHeight="1" x14ac:dyDescent="0.25">
      <c r="BJ9497" s="36" t="s">
        <v>9515</v>
      </c>
      <c r="BK9497" s="37">
        <v>2060993</v>
      </c>
      <c r="BL9497" s="37">
        <v>1900514</v>
      </c>
      <c r="BM9497" s="37" t="s">
        <v>20</v>
      </c>
      <c r="BN9497" s="37">
        <v>1866469</v>
      </c>
      <c r="BO9497" s="37" t="s">
        <v>20</v>
      </c>
    </row>
    <row r="9498" spans="62:67" ht="9" customHeight="1" x14ac:dyDescent="0.25">
      <c r="BJ9498" s="36" t="s">
        <v>9516</v>
      </c>
      <c r="BK9498" s="37">
        <v>2060559</v>
      </c>
      <c r="BL9498" s="37">
        <v>1899718</v>
      </c>
      <c r="BM9498" s="37" t="s">
        <v>20</v>
      </c>
      <c r="BN9498" s="37">
        <v>1866014</v>
      </c>
      <c r="BO9498" s="37" t="s">
        <v>20</v>
      </c>
    </row>
    <row r="9499" spans="62:67" ht="9" customHeight="1" x14ac:dyDescent="0.25">
      <c r="BJ9499" s="36" t="s">
        <v>9517</v>
      </c>
      <c r="BK9499" s="37">
        <v>2060125</v>
      </c>
      <c r="BL9499" s="37">
        <v>1898922</v>
      </c>
      <c r="BM9499" s="37" t="s">
        <v>20</v>
      </c>
      <c r="BN9499" s="37">
        <v>1865558</v>
      </c>
      <c r="BO9499" s="37" t="s">
        <v>20</v>
      </c>
    </row>
    <row r="9500" spans="62:67" ht="9" customHeight="1" x14ac:dyDescent="0.25">
      <c r="BJ9500" s="36" t="s">
        <v>9518</v>
      </c>
      <c r="BK9500" s="37">
        <v>2059691</v>
      </c>
      <c r="BL9500" s="37">
        <v>1898126</v>
      </c>
      <c r="BM9500" s="37" t="s">
        <v>20</v>
      </c>
      <c r="BN9500" s="37">
        <v>1864840</v>
      </c>
      <c r="BO9500" s="37" t="s">
        <v>20</v>
      </c>
    </row>
    <row r="9501" spans="62:67" ht="9" customHeight="1" x14ac:dyDescent="0.25">
      <c r="BJ9501" s="36" t="s">
        <v>9519</v>
      </c>
      <c r="BK9501" s="37">
        <v>2059257</v>
      </c>
      <c r="BL9501" s="37">
        <v>1897251</v>
      </c>
      <c r="BM9501" s="37" t="s">
        <v>20</v>
      </c>
      <c r="BN9501" s="37">
        <v>1864122</v>
      </c>
      <c r="BO9501" s="37" t="s">
        <v>20</v>
      </c>
    </row>
    <row r="9502" spans="62:67" ht="9" customHeight="1" x14ac:dyDescent="0.25">
      <c r="BJ9502" s="36" t="s">
        <v>9520</v>
      </c>
      <c r="BK9502" s="37">
        <v>2058823</v>
      </c>
      <c r="BL9502" s="37">
        <v>1896376</v>
      </c>
      <c r="BM9502" s="37" t="s">
        <v>20</v>
      </c>
      <c r="BN9502" s="37">
        <v>1863403</v>
      </c>
      <c r="BO9502" s="37" t="s">
        <v>20</v>
      </c>
    </row>
    <row r="9503" spans="62:67" ht="9" customHeight="1" x14ac:dyDescent="0.25">
      <c r="BJ9503" s="36" t="s">
        <v>9521</v>
      </c>
      <c r="BK9503" s="37">
        <v>2058389</v>
      </c>
      <c r="BL9503" s="37">
        <v>1895501</v>
      </c>
      <c r="BM9503" s="37" t="s">
        <v>20</v>
      </c>
      <c r="BN9503" s="37">
        <v>1862685</v>
      </c>
      <c r="BO9503" s="37" t="s">
        <v>20</v>
      </c>
    </row>
    <row r="9504" spans="62:67" ht="9" customHeight="1" x14ac:dyDescent="0.25">
      <c r="BJ9504" s="36" t="s">
        <v>9522</v>
      </c>
      <c r="BK9504" s="37">
        <v>2057955</v>
      </c>
      <c r="BL9504" s="37">
        <v>1894626</v>
      </c>
      <c r="BM9504" s="37" t="s">
        <v>20</v>
      </c>
      <c r="BN9504" s="37">
        <v>1861923</v>
      </c>
      <c r="BO9504" s="37" t="s">
        <v>20</v>
      </c>
    </row>
    <row r="9505" spans="62:67" ht="9" customHeight="1" x14ac:dyDescent="0.25">
      <c r="BJ9505" s="36" t="s">
        <v>9523</v>
      </c>
      <c r="BK9505" s="37">
        <v>2057521</v>
      </c>
      <c r="BL9505" s="37">
        <v>1893751</v>
      </c>
      <c r="BM9505" s="37" t="s">
        <v>20</v>
      </c>
      <c r="BN9505" s="37">
        <v>1861161</v>
      </c>
      <c r="BO9505" s="37" t="s">
        <v>20</v>
      </c>
    </row>
    <row r="9506" spans="62:67" ht="9" customHeight="1" x14ac:dyDescent="0.25">
      <c r="BJ9506" s="36" t="s">
        <v>9524</v>
      </c>
      <c r="BK9506" s="37">
        <v>2057087</v>
      </c>
      <c r="BL9506" s="37">
        <v>1892876</v>
      </c>
      <c r="BM9506" s="37" t="s">
        <v>20</v>
      </c>
      <c r="BN9506" s="37">
        <v>1860443</v>
      </c>
      <c r="BO9506" s="37" t="s">
        <v>20</v>
      </c>
    </row>
    <row r="9507" spans="62:67" ht="9" customHeight="1" x14ac:dyDescent="0.25">
      <c r="BJ9507" s="36" t="s">
        <v>9525</v>
      </c>
      <c r="BK9507" s="37">
        <v>2056653</v>
      </c>
      <c r="BL9507" s="37">
        <v>1892001</v>
      </c>
      <c r="BM9507" s="37" t="s">
        <v>20</v>
      </c>
      <c r="BN9507" s="37">
        <v>1859725</v>
      </c>
      <c r="BO9507" s="37" t="s">
        <v>20</v>
      </c>
    </row>
    <row r="9508" spans="62:67" ht="9" customHeight="1" x14ac:dyDescent="0.25">
      <c r="BJ9508" s="36" t="s">
        <v>9526</v>
      </c>
      <c r="BK9508" s="37">
        <v>2056219</v>
      </c>
      <c r="BL9508" s="37">
        <v>1891126</v>
      </c>
      <c r="BM9508" s="37" t="s">
        <v>20</v>
      </c>
      <c r="BN9508" s="37">
        <v>1858987</v>
      </c>
      <c r="BO9508" s="37" t="s">
        <v>20</v>
      </c>
    </row>
    <row r="9509" spans="62:67" ht="9" customHeight="1" x14ac:dyDescent="0.25">
      <c r="BJ9509" s="36" t="s">
        <v>9527</v>
      </c>
      <c r="BK9509" s="37">
        <v>2055785</v>
      </c>
      <c r="BL9509" s="37">
        <v>1890251</v>
      </c>
      <c r="BM9509" s="37" t="s">
        <v>20</v>
      </c>
      <c r="BN9509" s="37">
        <v>1858249</v>
      </c>
      <c r="BO9509" s="37" t="s">
        <v>20</v>
      </c>
    </row>
    <row r="9510" spans="62:67" ht="9" customHeight="1" x14ac:dyDescent="0.25">
      <c r="BJ9510" s="36" t="s">
        <v>9528</v>
      </c>
      <c r="BK9510" s="37">
        <v>2055351</v>
      </c>
      <c r="BL9510" s="37">
        <v>1889375</v>
      </c>
      <c r="BM9510" s="37" t="s">
        <v>20</v>
      </c>
      <c r="BN9510" s="37">
        <v>1857511</v>
      </c>
      <c r="BO9510" s="37" t="s">
        <v>20</v>
      </c>
    </row>
    <row r="9511" spans="62:67" ht="9" customHeight="1" x14ac:dyDescent="0.25">
      <c r="BJ9511" s="36" t="s">
        <v>9529</v>
      </c>
      <c r="BK9511" s="37">
        <v>2054917</v>
      </c>
      <c r="BL9511" s="37">
        <v>1888431</v>
      </c>
      <c r="BM9511" s="37" t="s">
        <v>20</v>
      </c>
      <c r="BN9511" s="37">
        <v>1856773</v>
      </c>
      <c r="BO9511" s="37" t="s">
        <v>20</v>
      </c>
    </row>
    <row r="9512" spans="62:67" ht="9" customHeight="1" x14ac:dyDescent="0.25">
      <c r="BJ9512" s="36" t="s">
        <v>9530</v>
      </c>
      <c r="BK9512" s="37">
        <v>2054483</v>
      </c>
      <c r="BL9512" s="37">
        <v>1887487</v>
      </c>
      <c r="BM9512" s="37" t="s">
        <v>20</v>
      </c>
      <c r="BN9512" s="37">
        <v>1856028</v>
      </c>
      <c r="BO9512" s="37" t="s">
        <v>20</v>
      </c>
    </row>
    <row r="9513" spans="62:67" ht="9" customHeight="1" x14ac:dyDescent="0.25">
      <c r="BJ9513" s="36" t="s">
        <v>9531</v>
      </c>
      <c r="BK9513" s="37">
        <v>2054049</v>
      </c>
      <c r="BL9513" s="37">
        <v>1886543</v>
      </c>
      <c r="BM9513" s="37" t="s">
        <v>20</v>
      </c>
      <c r="BN9513" s="37">
        <v>1855284</v>
      </c>
      <c r="BO9513" s="37" t="s">
        <v>20</v>
      </c>
    </row>
    <row r="9514" spans="62:67" ht="9" customHeight="1" x14ac:dyDescent="0.25">
      <c r="BJ9514" s="36" t="s">
        <v>9532</v>
      </c>
      <c r="BK9514" s="37">
        <v>2053615</v>
      </c>
      <c r="BL9514" s="37">
        <v>1885599</v>
      </c>
      <c r="BM9514" s="37" t="s">
        <v>20</v>
      </c>
      <c r="BN9514" s="37">
        <v>1854539</v>
      </c>
      <c r="BO9514" s="37" t="s">
        <v>20</v>
      </c>
    </row>
    <row r="9515" spans="62:67" ht="9" customHeight="1" x14ac:dyDescent="0.25">
      <c r="BJ9515" s="36" t="s">
        <v>9533</v>
      </c>
      <c r="BK9515" s="37">
        <v>2053181</v>
      </c>
      <c r="BL9515" s="37">
        <v>1884655</v>
      </c>
      <c r="BM9515" s="37" t="s">
        <v>20</v>
      </c>
      <c r="BN9515" s="37">
        <v>1853795</v>
      </c>
      <c r="BO9515" s="37" t="s">
        <v>20</v>
      </c>
    </row>
    <row r="9516" spans="62:67" ht="9" customHeight="1" x14ac:dyDescent="0.25">
      <c r="BJ9516" s="36" t="s">
        <v>9534</v>
      </c>
      <c r="BK9516" s="37">
        <v>2052747</v>
      </c>
      <c r="BL9516" s="37">
        <v>1883711</v>
      </c>
      <c r="BM9516" s="37" t="s">
        <v>20</v>
      </c>
      <c r="BN9516" s="37">
        <v>1853050</v>
      </c>
      <c r="BO9516" s="37" t="s">
        <v>20</v>
      </c>
    </row>
    <row r="9517" spans="62:67" ht="9" customHeight="1" x14ac:dyDescent="0.25">
      <c r="BJ9517" s="36" t="s">
        <v>9535</v>
      </c>
      <c r="BK9517" s="37">
        <v>2052313</v>
      </c>
      <c r="BL9517" s="37">
        <v>1882767</v>
      </c>
      <c r="BM9517" s="37" t="s">
        <v>20</v>
      </c>
      <c r="BN9517" s="37">
        <v>1852212</v>
      </c>
      <c r="BO9517" s="37" t="s">
        <v>20</v>
      </c>
    </row>
    <row r="9518" spans="62:67" ht="9" customHeight="1" x14ac:dyDescent="0.25">
      <c r="BJ9518" s="36" t="s">
        <v>9536</v>
      </c>
      <c r="BK9518" s="37">
        <v>2051879</v>
      </c>
      <c r="BL9518" s="37">
        <v>1881823</v>
      </c>
      <c r="BM9518" s="37" t="s">
        <v>20</v>
      </c>
      <c r="BN9518" s="37">
        <v>1851375</v>
      </c>
      <c r="BO9518" s="37" t="s">
        <v>20</v>
      </c>
    </row>
    <row r="9519" spans="62:67" ht="9" customHeight="1" x14ac:dyDescent="0.25">
      <c r="BJ9519" s="36" t="s">
        <v>9537</v>
      </c>
      <c r="BK9519" s="37">
        <v>2051445</v>
      </c>
      <c r="BL9519" s="37">
        <v>1880879</v>
      </c>
      <c r="BM9519" s="37" t="s">
        <v>20</v>
      </c>
      <c r="BN9519" s="37">
        <v>1850537</v>
      </c>
      <c r="BO9519" s="37" t="s">
        <v>20</v>
      </c>
    </row>
    <row r="9520" spans="62:67" ht="9" customHeight="1" x14ac:dyDescent="0.25">
      <c r="BJ9520" s="36" t="s">
        <v>9538</v>
      </c>
      <c r="BK9520" s="37">
        <v>2051011</v>
      </c>
      <c r="BL9520" s="37">
        <v>1879935</v>
      </c>
      <c r="BM9520" s="37" t="s">
        <v>20</v>
      </c>
      <c r="BN9520" s="37">
        <v>1849699</v>
      </c>
      <c r="BO9520" s="37" t="s">
        <v>20</v>
      </c>
    </row>
    <row r="9521" spans="62:67" ht="9" customHeight="1" x14ac:dyDescent="0.25">
      <c r="BJ9521" s="36" t="s">
        <v>9539</v>
      </c>
      <c r="BK9521" s="37">
        <v>2050577</v>
      </c>
      <c r="BL9521" s="37">
        <v>1878883</v>
      </c>
      <c r="BM9521" s="37" t="s">
        <v>20</v>
      </c>
      <c r="BN9521" s="37">
        <v>1848862</v>
      </c>
      <c r="BO9521" s="37" t="s">
        <v>20</v>
      </c>
    </row>
    <row r="9522" spans="62:67" ht="9" customHeight="1" x14ac:dyDescent="0.25">
      <c r="BJ9522" s="36" t="s">
        <v>9540</v>
      </c>
      <c r="BK9522" s="37">
        <v>2050143</v>
      </c>
      <c r="BL9522" s="37">
        <v>1877831</v>
      </c>
      <c r="BM9522" s="37" t="s">
        <v>20</v>
      </c>
      <c r="BN9522" s="37">
        <v>1847912</v>
      </c>
      <c r="BO9522" s="37" t="s">
        <v>20</v>
      </c>
    </row>
    <row r="9523" spans="62:67" ht="9" customHeight="1" x14ac:dyDescent="0.25">
      <c r="BJ9523" s="36" t="s">
        <v>9541</v>
      </c>
      <c r="BK9523" s="37">
        <v>2049709</v>
      </c>
      <c r="BL9523" s="37">
        <v>1876779</v>
      </c>
      <c r="BM9523" s="37" t="s">
        <v>20</v>
      </c>
      <c r="BN9523" s="37">
        <v>1847008</v>
      </c>
      <c r="BO9523" s="37" t="s">
        <v>20</v>
      </c>
    </row>
    <row r="9524" spans="62:67" ht="9" customHeight="1" x14ac:dyDescent="0.25">
      <c r="BJ9524" s="36" t="s">
        <v>9542</v>
      </c>
      <c r="BK9524" s="37">
        <v>2049275</v>
      </c>
      <c r="BL9524" s="37">
        <v>1875726</v>
      </c>
      <c r="BM9524" s="37" t="s">
        <v>20</v>
      </c>
      <c r="BN9524" s="37">
        <v>1846105</v>
      </c>
      <c r="BO9524" s="37" t="s">
        <v>20</v>
      </c>
    </row>
    <row r="9525" spans="62:67" ht="9" customHeight="1" x14ac:dyDescent="0.25">
      <c r="BJ9525" s="36" t="s">
        <v>9543</v>
      </c>
      <c r="BK9525" s="37">
        <v>2048841</v>
      </c>
      <c r="BL9525" s="37">
        <v>1874674</v>
      </c>
      <c r="BM9525" s="37" t="s">
        <v>20</v>
      </c>
      <c r="BN9525" s="37">
        <v>1845201</v>
      </c>
      <c r="BO9525" s="37" t="s">
        <v>20</v>
      </c>
    </row>
    <row r="9526" spans="62:67" ht="9" customHeight="1" x14ac:dyDescent="0.25">
      <c r="BJ9526" s="36" t="s">
        <v>9544</v>
      </c>
      <c r="BK9526" s="37">
        <v>2048407</v>
      </c>
      <c r="BL9526" s="37">
        <v>1873622</v>
      </c>
      <c r="BM9526" s="37" t="s">
        <v>20</v>
      </c>
      <c r="BN9526" s="37">
        <v>1844298</v>
      </c>
      <c r="BO9526" s="37" t="s">
        <v>20</v>
      </c>
    </row>
    <row r="9527" spans="62:67" ht="9" customHeight="1" x14ac:dyDescent="0.25">
      <c r="BJ9527" s="36" t="s">
        <v>9545</v>
      </c>
      <c r="BK9527" s="37">
        <v>2047973</v>
      </c>
      <c r="BL9527" s="37">
        <v>1872569</v>
      </c>
      <c r="BM9527" s="37" t="s">
        <v>20</v>
      </c>
      <c r="BN9527" s="37">
        <v>1843394</v>
      </c>
      <c r="BO9527" s="37" t="s">
        <v>20</v>
      </c>
    </row>
    <row r="9528" spans="62:67" ht="9" customHeight="1" x14ac:dyDescent="0.25">
      <c r="BJ9528" s="36" t="s">
        <v>9546</v>
      </c>
      <c r="BK9528" s="37">
        <v>2047539</v>
      </c>
      <c r="BL9528" s="37">
        <v>1871517</v>
      </c>
      <c r="BM9528" s="37" t="s">
        <v>20</v>
      </c>
      <c r="BN9528" s="37">
        <v>1842491</v>
      </c>
      <c r="BO9528" s="37" t="s">
        <v>20</v>
      </c>
    </row>
    <row r="9529" spans="62:67" ht="9" customHeight="1" x14ac:dyDescent="0.25">
      <c r="BJ9529" s="36" t="s">
        <v>9547</v>
      </c>
      <c r="BK9529" s="37">
        <v>2047105</v>
      </c>
      <c r="BL9529" s="37">
        <v>1870465</v>
      </c>
      <c r="BM9529" s="37" t="s">
        <v>20</v>
      </c>
      <c r="BN9529" s="37">
        <v>1841587</v>
      </c>
      <c r="BO9529" s="37" t="s">
        <v>20</v>
      </c>
    </row>
    <row r="9530" spans="62:67" ht="9" customHeight="1" x14ac:dyDescent="0.25">
      <c r="BJ9530" s="36" t="s">
        <v>9548</v>
      </c>
      <c r="BK9530" s="37">
        <v>2046671</v>
      </c>
      <c r="BL9530" s="37">
        <v>1869412</v>
      </c>
      <c r="BM9530" s="37" t="s">
        <v>20</v>
      </c>
      <c r="BN9530" s="37">
        <v>1840684</v>
      </c>
      <c r="BO9530" s="37" t="s">
        <v>20</v>
      </c>
    </row>
    <row r="9531" spans="62:67" ht="9" customHeight="1" x14ac:dyDescent="0.25">
      <c r="BJ9531" s="36" t="s">
        <v>9549</v>
      </c>
      <c r="BK9531" s="37">
        <v>2046017.9</v>
      </c>
      <c r="BL9531" s="37">
        <v>1868294</v>
      </c>
      <c r="BM9531" s="37" t="s">
        <v>20</v>
      </c>
      <c r="BN9531" s="37">
        <v>1839781</v>
      </c>
      <c r="BO9531" s="37" t="s">
        <v>20</v>
      </c>
    </row>
    <row r="9532" spans="62:67" ht="9" customHeight="1" x14ac:dyDescent="0.25">
      <c r="BJ9532" s="36" t="s">
        <v>9550</v>
      </c>
      <c r="BK9532" s="37">
        <v>2045364.7999999998</v>
      </c>
      <c r="BL9532" s="37">
        <v>1867176</v>
      </c>
      <c r="BM9532" s="37" t="s">
        <v>20</v>
      </c>
      <c r="BN9532" s="37">
        <v>1838877</v>
      </c>
      <c r="BO9532" s="37" t="s">
        <v>20</v>
      </c>
    </row>
    <row r="9533" spans="62:67" ht="9" customHeight="1" x14ac:dyDescent="0.25">
      <c r="BJ9533" s="36" t="s">
        <v>9551</v>
      </c>
      <c r="BK9533" s="37">
        <v>2044711.6999999997</v>
      </c>
      <c r="BL9533" s="37">
        <v>1866058</v>
      </c>
      <c r="BM9533" s="37" t="s">
        <v>20</v>
      </c>
      <c r="BN9533" s="37">
        <v>1837974</v>
      </c>
      <c r="BO9533" s="37" t="s">
        <v>20</v>
      </c>
    </row>
    <row r="9534" spans="62:67" ht="9" customHeight="1" x14ac:dyDescent="0.25">
      <c r="BJ9534" s="36" t="s">
        <v>9552</v>
      </c>
      <c r="BK9534" s="37">
        <v>2044058.5999999996</v>
      </c>
      <c r="BL9534" s="37">
        <v>1864940</v>
      </c>
      <c r="BM9534" s="37" t="s">
        <v>20</v>
      </c>
      <c r="BN9534" s="37">
        <v>1837070</v>
      </c>
      <c r="BO9534" s="37" t="s">
        <v>20</v>
      </c>
    </row>
    <row r="9535" spans="62:67" ht="9" customHeight="1" x14ac:dyDescent="0.25">
      <c r="BJ9535" s="36" t="s">
        <v>9553</v>
      </c>
      <c r="BK9535" s="37">
        <v>2043405.4999999995</v>
      </c>
      <c r="BL9535" s="37">
        <v>1863822</v>
      </c>
      <c r="BM9535" s="37" t="s">
        <v>20</v>
      </c>
      <c r="BN9535" s="37">
        <v>1836167</v>
      </c>
      <c r="BO9535" s="37" t="s">
        <v>20</v>
      </c>
    </row>
    <row r="9536" spans="62:67" ht="9" customHeight="1" x14ac:dyDescent="0.25">
      <c r="BJ9536" s="36" t="s">
        <v>9554</v>
      </c>
      <c r="BK9536" s="37">
        <v>2042752.3999999994</v>
      </c>
      <c r="BL9536" s="37">
        <v>1862704</v>
      </c>
      <c r="BM9536" s="37" t="s">
        <v>20</v>
      </c>
      <c r="BN9536" s="37">
        <v>1835263</v>
      </c>
      <c r="BO9536" s="37" t="s">
        <v>20</v>
      </c>
    </row>
    <row r="9537" spans="62:67" ht="9" customHeight="1" x14ac:dyDescent="0.25">
      <c r="BJ9537" s="36" t="s">
        <v>9555</v>
      </c>
      <c r="BK9537" s="37">
        <v>2042099.2999999993</v>
      </c>
      <c r="BL9537" s="37">
        <v>1861586</v>
      </c>
      <c r="BM9537" s="37" t="s">
        <v>20</v>
      </c>
      <c r="BN9537" s="37">
        <v>1834360</v>
      </c>
      <c r="BO9537" s="37" t="s">
        <v>20</v>
      </c>
    </row>
    <row r="9538" spans="62:67" ht="9" customHeight="1" x14ac:dyDescent="0.25">
      <c r="BJ9538" s="36" t="s">
        <v>9556</v>
      </c>
      <c r="BK9538" s="37">
        <v>2041446.1999999993</v>
      </c>
      <c r="BL9538" s="37">
        <v>1860468</v>
      </c>
      <c r="BM9538" s="37" t="s">
        <v>20</v>
      </c>
      <c r="BN9538" s="37">
        <v>1833456</v>
      </c>
      <c r="BO9538" s="37" t="s">
        <v>20</v>
      </c>
    </row>
    <row r="9539" spans="62:67" ht="9" customHeight="1" x14ac:dyDescent="0.25">
      <c r="BJ9539" s="36" t="s">
        <v>9557</v>
      </c>
      <c r="BK9539" s="37">
        <v>2040793.0999999992</v>
      </c>
      <c r="BL9539" s="37">
        <v>1859350</v>
      </c>
      <c r="BM9539" s="37" t="s">
        <v>20</v>
      </c>
      <c r="BN9539" s="37">
        <v>1832553</v>
      </c>
      <c r="BO9539" s="37" t="s">
        <v>20</v>
      </c>
    </row>
    <row r="9540" spans="62:67" ht="9" customHeight="1" x14ac:dyDescent="0.25">
      <c r="BJ9540" s="36" t="s">
        <v>9558</v>
      </c>
      <c r="BK9540" s="37">
        <v>2040140</v>
      </c>
      <c r="BL9540" s="37">
        <v>1858232</v>
      </c>
      <c r="BM9540" s="37" t="s">
        <v>20</v>
      </c>
      <c r="BN9540" s="37">
        <v>1831767</v>
      </c>
      <c r="BO9540" s="37" t="s">
        <v>20</v>
      </c>
    </row>
    <row r="9541" spans="62:67" ht="9" customHeight="1" x14ac:dyDescent="0.25">
      <c r="BJ9541" s="36" t="s">
        <v>9559</v>
      </c>
      <c r="BK9541" s="37">
        <v>2039415</v>
      </c>
      <c r="BL9541" s="37">
        <v>1857018</v>
      </c>
      <c r="BM9541" s="37" t="s">
        <v>20</v>
      </c>
      <c r="BN9541" s="37">
        <v>1830981</v>
      </c>
      <c r="BO9541" s="37" t="s">
        <v>20</v>
      </c>
    </row>
    <row r="9542" spans="62:67" ht="9" customHeight="1" x14ac:dyDescent="0.25">
      <c r="BJ9542" s="36" t="s">
        <v>9560</v>
      </c>
      <c r="BK9542" s="37">
        <v>2038690</v>
      </c>
      <c r="BL9542" s="37">
        <v>1855803</v>
      </c>
      <c r="BM9542" s="37" t="s">
        <v>20</v>
      </c>
      <c r="BN9542" s="37">
        <v>1829845</v>
      </c>
      <c r="BO9542" s="37" t="s">
        <v>20</v>
      </c>
    </row>
    <row r="9543" spans="62:67" ht="9" customHeight="1" x14ac:dyDescent="0.25">
      <c r="BJ9543" s="36" t="s">
        <v>9561</v>
      </c>
      <c r="BK9543" s="37">
        <v>2037965</v>
      </c>
      <c r="BL9543" s="37">
        <v>1854589</v>
      </c>
      <c r="BM9543" s="37" t="s">
        <v>20</v>
      </c>
      <c r="BN9543" s="37">
        <v>1828709</v>
      </c>
      <c r="BO9543" s="37" t="s">
        <v>20</v>
      </c>
    </row>
    <row r="9544" spans="62:67" ht="9" customHeight="1" x14ac:dyDescent="0.25">
      <c r="BJ9544" s="36" t="s">
        <v>9562</v>
      </c>
      <c r="BK9544" s="37">
        <v>2037240</v>
      </c>
      <c r="BL9544" s="37">
        <v>1853374</v>
      </c>
      <c r="BM9544" s="37" t="s">
        <v>20</v>
      </c>
      <c r="BN9544" s="37">
        <v>1827698</v>
      </c>
      <c r="BO9544" s="37" t="s">
        <v>20</v>
      </c>
    </row>
    <row r="9545" spans="62:67" ht="9" customHeight="1" x14ac:dyDescent="0.25">
      <c r="BJ9545" s="36" t="s">
        <v>9563</v>
      </c>
      <c r="BK9545" s="37">
        <v>2036515</v>
      </c>
      <c r="BL9545" s="37">
        <v>1852159</v>
      </c>
      <c r="BM9545" s="37" t="s">
        <v>20</v>
      </c>
      <c r="BN9545" s="37">
        <v>1826571</v>
      </c>
      <c r="BO9545" s="37" t="s">
        <v>20</v>
      </c>
    </row>
    <row r="9546" spans="62:67" ht="9" customHeight="1" x14ac:dyDescent="0.25">
      <c r="BJ9546" s="36" t="s">
        <v>9564</v>
      </c>
      <c r="BK9546" s="37">
        <v>2035790</v>
      </c>
      <c r="BL9546" s="37">
        <v>1850945</v>
      </c>
      <c r="BM9546" s="37" t="s">
        <v>20</v>
      </c>
      <c r="BN9546" s="37">
        <v>1825622</v>
      </c>
      <c r="BO9546" s="37" t="s">
        <v>20</v>
      </c>
    </row>
    <row r="9547" spans="62:67" ht="9" customHeight="1" x14ac:dyDescent="0.25">
      <c r="BJ9547" s="36" t="s">
        <v>9565</v>
      </c>
      <c r="BK9547" s="37">
        <v>2035065</v>
      </c>
      <c r="BL9547" s="37">
        <v>1849730</v>
      </c>
      <c r="BM9547" s="37" t="s">
        <v>20</v>
      </c>
      <c r="BN9547" s="37">
        <v>1824673</v>
      </c>
      <c r="BO9547" s="37" t="s">
        <v>20</v>
      </c>
    </row>
    <row r="9548" spans="62:67" ht="9" customHeight="1" x14ac:dyDescent="0.25">
      <c r="BJ9548" s="36" t="s">
        <v>9566</v>
      </c>
      <c r="BK9548" s="37">
        <v>2034340</v>
      </c>
      <c r="BL9548" s="37">
        <v>1848516</v>
      </c>
      <c r="BM9548" s="37" t="s">
        <v>20</v>
      </c>
      <c r="BN9548" s="37">
        <v>1823838</v>
      </c>
      <c r="BO9548" s="37" t="s">
        <v>20</v>
      </c>
    </row>
    <row r="9549" spans="62:67" ht="9" customHeight="1" x14ac:dyDescent="0.25">
      <c r="BJ9549" s="36" t="s">
        <v>9567</v>
      </c>
      <c r="BK9549" s="37">
        <v>2033615</v>
      </c>
      <c r="BL9549" s="37">
        <v>1847301</v>
      </c>
      <c r="BM9549" s="37" t="s">
        <v>20</v>
      </c>
      <c r="BN9549" s="37">
        <v>1823196</v>
      </c>
      <c r="BO9549" s="37" t="s">
        <v>20</v>
      </c>
    </row>
    <row r="9550" spans="62:67" ht="9" customHeight="1" x14ac:dyDescent="0.25">
      <c r="BJ9550" s="36" t="s">
        <v>9568</v>
      </c>
      <c r="BK9550" s="37">
        <v>2032890</v>
      </c>
      <c r="BL9550" s="37">
        <v>1846086</v>
      </c>
      <c r="BM9550" s="37" t="s">
        <v>20</v>
      </c>
      <c r="BN9550" s="37">
        <v>1822207</v>
      </c>
      <c r="BO9550" s="37" t="s">
        <v>20</v>
      </c>
    </row>
    <row r="9551" spans="62:67" ht="9" customHeight="1" x14ac:dyDescent="0.25">
      <c r="BJ9551" s="36" t="s">
        <v>9569</v>
      </c>
      <c r="BK9551" s="37">
        <v>2032165</v>
      </c>
      <c r="BL9551" s="37">
        <v>1844823</v>
      </c>
      <c r="BM9551" s="37" t="s">
        <v>20</v>
      </c>
      <c r="BN9551" s="37">
        <v>1820810</v>
      </c>
      <c r="BO9551" s="37" t="s">
        <v>20</v>
      </c>
    </row>
    <row r="9552" spans="62:67" ht="9" customHeight="1" x14ac:dyDescent="0.25">
      <c r="BJ9552" s="36" t="s">
        <v>9570</v>
      </c>
      <c r="BK9552" s="37">
        <v>2031440</v>
      </c>
      <c r="BL9552" s="37">
        <v>1843560</v>
      </c>
      <c r="BM9552" s="37" t="s">
        <v>20</v>
      </c>
      <c r="BN9552" s="37">
        <v>1819489</v>
      </c>
      <c r="BO9552" s="37" t="s">
        <v>20</v>
      </c>
    </row>
    <row r="9553" spans="62:67" ht="9" customHeight="1" x14ac:dyDescent="0.25">
      <c r="BJ9553" s="36" t="s">
        <v>9571</v>
      </c>
      <c r="BK9553" s="37">
        <v>2030715</v>
      </c>
      <c r="BL9553" s="37">
        <v>1842297</v>
      </c>
      <c r="BM9553" s="37" t="s">
        <v>20</v>
      </c>
      <c r="BN9553" s="37">
        <v>1818167</v>
      </c>
      <c r="BO9553" s="37" t="s">
        <v>20</v>
      </c>
    </row>
    <row r="9554" spans="62:67" ht="9" customHeight="1" x14ac:dyDescent="0.25">
      <c r="BJ9554" s="36" t="s">
        <v>9572</v>
      </c>
      <c r="BK9554" s="37">
        <v>2029990</v>
      </c>
      <c r="BL9554" s="37">
        <v>1841034</v>
      </c>
      <c r="BM9554" s="37" t="s">
        <v>20</v>
      </c>
      <c r="BN9554" s="37">
        <v>1817180</v>
      </c>
      <c r="BO9554" s="37" t="s">
        <v>20</v>
      </c>
    </row>
    <row r="9555" spans="62:67" ht="9" customHeight="1" x14ac:dyDescent="0.25">
      <c r="BJ9555" s="36" t="s">
        <v>9573</v>
      </c>
      <c r="BK9555" s="37">
        <v>2029265</v>
      </c>
      <c r="BL9555" s="37">
        <v>1839770</v>
      </c>
      <c r="BM9555" s="37" t="s">
        <v>20</v>
      </c>
      <c r="BN9555" s="37">
        <v>1816279</v>
      </c>
      <c r="BO9555" s="37" t="s">
        <v>20</v>
      </c>
    </row>
    <row r="9556" spans="62:67" ht="9" customHeight="1" x14ac:dyDescent="0.25">
      <c r="BJ9556" s="36" t="s">
        <v>9574</v>
      </c>
      <c r="BK9556" s="37">
        <v>2028540</v>
      </c>
      <c r="BL9556" s="37">
        <v>1838507</v>
      </c>
      <c r="BM9556" s="37" t="s">
        <v>20</v>
      </c>
      <c r="BN9556" s="37">
        <v>1815378</v>
      </c>
      <c r="BO9556" s="37" t="s">
        <v>20</v>
      </c>
    </row>
    <row r="9557" spans="62:67" ht="9" customHeight="1" x14ac:dyDescent="0.25">
      <c r="BJ9557" s="36" t="s">
        <v>9575</v>
      </c>
      <c r="BK9557" s="37">
        <v>2027815</v>
      </c>
      <c r="BL9557" s="37">
        <v>1837244</v>
      </c>
      <c r="BM9557" s="37" t="s">
        <v>20</v>
      </c>
      <c r="BN9557" s="37">
        <v>1814463</v>
      </c>
      <c r="BO9557" s="37" t="s">
        <v>20</v>
      </c>
    </row>
    <row r="9558" spans="62:67" ht="9" customHeight="1" x14ac:dyDescent="0.25">
      <c r="BJ9558" s="36" t="s">
        <v>9576</v>
      </c>
      <c r="BK9558" s="37">
        <v>2027090</v>
      </c>
      <c r="BL9558" s="37">
        <v>1835981</v>
      </c>
      <c r="BM9558" s="37" t="s">
        <v>20</v>
      </c>
      <c r="BN9558" s="37">
        <v>1813548</v>
      </c>
      <c r="BO9558" s="37" t="s">
        <v>20</v>
      </c>
    </row>
    <row r="9559" spans="62:67" ht="9" customHeight="1" x14ac:dyDescent="0.25">
      <c r="BJ9559" s="36" t="s">
        <v>9577</v>
      </c>
      <c r="BK9559" s="37">
        <v>2026365</v>
      </c>
      <c r="BL9559" s="37">
        <v>1834718</v>
      </c>
      <c r="BM9559" s="37" t="s">
        <v>20</v>
      </c>
      <c r="BN9559" s="37">
        <v>1812633</v>
      </c>
      <c r="BO9559" s="37" t="s">
        <v>20</v>
      </c>
    </row>
    <row r="9560" spans="62:67" ht="9" customHeight="1" x14ac:dyDescent="0.25">
      <c r="BJ9560" s="36" t="s">
        <v>9578</v>
      </c>
      <c r="BK9560" s="37">
        <v>2025640</v>
      </c>
      <c r="BL9560" s="37">
        <v>1833454</v>
      </c>
      <c r="BM9560" s="37" t="s">
        <v>20</v>
      </c>
      <c r="BN9560" s="37">
        <v>1811593</v>
      </c>
      <c r="BO9560" s="37" t="s">
        <v>20</v>
      </c>
    </row>
    <row r="9561" spans="62:67" ht="9" customHeight="1" x14ac:dyDescent="0.25">
      <c r="BJ9561" s="36" t="s">
        <v>9579</v>
      </c>
      <c r="BK9561" s="37">
        <v>2024915</v>
      </c>
      <c r="BL9561" s="37">
        <v>1832121</v>
      </c>
      <c r="BM9561" s="37" t="s">
        <v>20</v>
      </c>
      <c r="BN9561" s="37">
        <v>1810553</v>
      </c>
      <c r="BO9561" s="37" t="s">
        <v>20</v>
      </c>
    </row>
    <row r="9562" spans="62:67" ht="9" customHeight="1" x14ac:dyDescent="0.25">
      <c r="BJ9562" s="36" t="s">
        <v>9580</v>
      </c>
      <c r="BK9562" s="37">
        <v>2024190</v>
      </c>
      <c r="BL9562" s="37">
        <v>1830787</v>
      </c>
      <c r="BM9562" s="37" t="s">
        <v>20</v>
      </c>
      <c r="BN9562" s="37">
        <v>1809513</v>
      </c>
      <c r="BO9562" s="37" t="s">
        <v>20</v>
      </c>
    </row>
    <row r="9563" spans="62:67" ht="9" customHeight="1" x14ac:dyDescent="0.25">
      <c r="BJ9563" s="36" t="s">
        <v>9581</v>
      </c>
      <c r="BK9563" s="37">
        <v>2023465</v>
      </c>
      <c r="BL9563" s="37">
        <v>1829454</v>
      </c>
      <c r="BM9563" s="37" t="s">
        <v>20</v>
      </c>
      <c r="BN9563" s="37">
        <v>1808202</v>
      </c>
      <c r="BO9563" s="37" t="s">
        <v>20</v>
      </c>
    </row>
    <row r="9564" spans="62:67" ht="9" customHeight="1" x14ac:dyDescent="0.25">
      <c r="BJ9564" s="36" t="s">
        <v>9582</v>
      </c>
      <c r="BK9564" s="37">
        <v>2022740</v>
      </c>
      <c r="BL9564" s="37">
        <v>1828120</v>
      </c>
      <c r="BM9564" s="37" t="s">
        <v>20</v>
      </c>
      <c r="BN9564" s="37">
        <v>1806957</v>
      </c>
      <c r="BO9564" s="37" t="s">
        <v>20</v>
      </c>
    </row>
    <row r="9565" spans="62:67" ht="9" customHeight="1" x14ac:dyDescent="0.25">
      <c r="BJ9565" s="36" t="s">
        <v>9583</v>
      </c>
      <c r="BK9565" s="37">
        <v>2022015</v>
      </c>
      <c r="BL9565" s="37">
        <v>1826787</v>
      </c>
      <c r="BM9565" s="37" t="s">
        <v>20</v>
      </c>
      <c r="BN9565" s="37">
        <v>1805711</v>
      </c>
      <c r="BO9565" s="37" t="s">
        <v>20</v>
      </c>
    </row>
    <row r="9566" spans="62:67" ht="9" customHeight="1" x14ac:dyDescent="0.25">
      <c r="BJ9566" s="36" t="s">
        <v>9584</v>
      </c>
      <c r="BK9566" s="37">
        <v>2021290</v>
      </c>
      <c r="BL9566" s="37">
        <v>1825453</v>
      </c>
      <c r="BM9566" s="37" t="s">
        <v>20</v>
      </c>
      <c r="BN9566" s="37">
        <v>1804769</v>
      </c>
      <c r="BO9566" s="37" t="s">
        <v>20</v>
      </c>
    </row>
    <row r="9567" spans="62:67" ht="9" customHeight="1" x14ac:dyDescent="0.25">
      <c r="BJ9567" s="36" t="s">
        <v>9585</v>
      </c>
      <c r="BK9567" s="37">
        <v>2020565</v>
      </c>
      <c r="BL9567" s="37">
        <v>1824120</v>
      </c>
      <c r="BM9567" s="37" t="s">
        <v>20</v>
      </c>
      <c r="BN9567" s="37">
        <v>1803826</v>
      </c>
      <c r="BO9567" s="37" t="s">
        <v>20</v>
      </c>
    </row>
    <row r="9568" spans="62:67" ht="9" customHeight="1" x14ac:dyDescent="0.25">
      <c r="BJ9568" s="36" t="s">
        <v>9586</v>
      </c>
      <c r="BK9568" s="37">
        <v>2019840</v>
      </c>
      <c r="BL9568" s="37">
        <v>1822786</v>
      </c>
      <c r="BM9568" s="37" t="s">
        <v>20</v>
      </c>
      <c r="BN9568" s="37">
        <v>1801979</v>
      </c>
      <c r="BO9568" s="37" t="s">
        <v>20</v>
      </c>
    </row>
    <row r="9569" spans="62:67" ht="9" customHeight="1" x14ac:dyDescent="0.25">
      <c r="BJ9569" s="36" t="s">
        <v>9587</v>
      </c>
      <c r="BK9569" s="37">
        <v>2019115</v>
      </c>
      <c r="BL9569" s="37">
        <v>1821453</v>
      </c>
      <c r="BM9569" s="37" t="s">
        <v>20</v>
      </c>
      <c r="BN9569" s="37">
        <v>1800875</v>
      </c>
      <c r="BO9569" s="37" t="s">
        <v>20</v>
      </c>
    </row>
    <row r="9570" spans="62:67" ht="9" customHeight="1" x14ac:dyDescent="0.25">
      <c r="BJ9570" s="36" t="s">
        <v>9588</v>
      </c>
      <c r="BK9570" s="37">
        <v>2018390</v>
      </c>
      <c r="BL9570" s="37">
        <v>1820119</v>
      </c>
      <c r="BM9570" s="37" t="s">
        <v>20</v>
      </c>
      <c r="BN9570" s="37">
        <v>1799771</v>
      </c>
      <c r="BO9570" s="37" t="s">
        <v>20</v>
      </c>
    </row>
    <row r="9571" spans="62:67" ht="9" customHeight="1" x14ac:dyDescent="0.25">
      <c r="BJ9571" s="36" t="s">
        <v>9589</v>
      </c>
      <c r="BK9571" s="37">
        <v>2017665</v>
      </c>
      <c r="BL9571" s="37">
        <v>1818711</v>
      </c>
      <c r="BM9571" s="37" t="s">
        <v>20</v>
      </c>
      <c r="BN9571" s="37">
        <v>1798649</v>
      </c>
      <c r="BO9571" s="37" t="s">
        <v>20</v>
      </c>
    </row>
    <row r="9572" spans="62:67" ht="9" customHeight="1" x14ac:dyDescent="0.25">
      <c r="BJ9572" s="36" t="s">
        <v>9590</v>
      </c>
      <c r="BK9572" s="37">
        <v>2016940</v>
      </c>
      <c r="BL9572" s="37">
        <v>1817302</v>
      </c>
      <c r="BM9572" s="37" t="s">
        <v>20</v>
      </c>
      <c r="BN9572" s="37">
        <v>1797423</v>
      </c>
      <c r="BO9572" s="37" t="s">
        <v>20</v>
      </c>
    </row>
    <row r="9573" spans="62:67" ht="9" customHeight="1" x14ac:dyDescent="0.25">
      <c r="BJ9573" s="36" t="s">
        <v>9591</v>
      </c>
      <c r="BK9573" s="37">
        <v>2016215</v>
      </c>
      <c r="BL9573" s="37">
        <v>1815893</v>
      </c>
      <c r="BM9573" s="37" t="s">
        <v>20</v>
      </c>
      <c r="BN9573" s="37">
        <v>1796212</v>
      </c>
      <c r="BO9573" s="37" t="s">
        <v>20</v>
      </c>
    </row>
    <row r="9574" spans="62:67" ht="9" customHeight="1" x14ac:dyDescent="0.25">
      <c r="BJ9574" s="36" t="s">
        <v>9592</v>
      </c>
      <c r="BK9574" s="37">
        <v>2015490</v>
      </c>
      <c r="BL9574" s="37">
        <v>1814484</v>
      </c>
      <c r="BM9574" s="37" t="s">
        <v>20</v>
      </c>
      <c r="BN9574" s="37">
        <v>1795001</v>
      </c>
      <c r="BO9574" s="37" t="s">
        <v>20</v>
      </c>
    </row>
    <row r="9575" spans="62:67" ht="9" customHeight="1" x14ac:dyDescent="0.25">
      <c r="BJ9575" s="36" t="s">
        <v>9593</v>
      </c>
      <c r="BK9575" s="37">
        <v>2014765</v>
      </c>
      <c r="BL9575" s="37">
        <v>1813075</v>
      </c>
      <c r="BM9575" s="37" t="s">
        <v>20</v>
      </c>
      <c r="BN9575" s="37">
        <v>1794455</v>
      </c>
      <c r="BO9575" s="37" t="s">
        <v>20</v>
      </c>
    </row>
    <row r="9576" spans="62:67" ht="9" customHeight="1" x14ac:dyDescent="0.25">
      <c r="BJ9576" s="36" t="s">
        <v>9594</v>
      </c>
      <c r="BK9576" s="37">
        <v>2014040</v>
      </c>
      <c r="BL9576" s="37">
        <v>1811667</v>
      </c>
      <c r="BM9576" s="37" t="s">
        <v>20</v>
      </c>
      <c r="BN9576" s="37">
        <v>1792337</v>
      </c>
      <c r="BO9576" s="37" t="s">
        <v>20</v>
      </c>
    </row>
    <row r="9577" spans="62:67" ht="9" customHeight="1" x14ac:dyDescent="0.25">
      <c r="BJ9577" s="36" t="s">
        <v>9595</v>
      </c>
      <c r="BK9577" s="37">
        <v>2013315</v>
      </c>
      <c r="BL9577" s="37">
        <v>1810258</v>
      </c>
      <c r="BM9577" s="37" t="s">
        <v>20</v>
      </c>
      <c r="BN9577" s="37">
        <v>1791389</v>
      </c>
      <c r="BO9577" s="37" t="s">
        <v>20</v>
      </c>
    </row>
    <row r="9578" spans="62:67" ht="9" customHeight="1" x14ac:dyDescent="0.25">
      <c r="BJ9578" s="36" t="s">
        <v>9596</v>
      </c>
      <c r="BK9578" s="37">
        <v>2012590</v>
      </c>
      <c r="BL9578" s="37">
        <v>1808849</v>
      </c>
      <c r="BM9578" s="37" t="s">
        <v>20</v>
      </c>
      <c r="BN9578" s="37">
        <v>1790357</v>
      </c>
      <c r="BO9578" s="37" t="s">
        <v>20</v>
      </c>
    </row>
    <row r="9579" spans="62:67" ht="9" customHeight="1" x14ac:dyDescent="0.25">
      <c r="BJ9579" s="36" t="s">
        <v>9597</v>
      </c>
      <c r="BK9579" s="37">
        <v>2011865</v>
      </c>
      <c r="BL9579" s="37">
        <v>1807440</v>
      </c>
      <c r="BM9579" s="37" t="s">
        <v>20</v>
      </c>
      <c r="BN9579" s="37">
        <v>1789454</v>
      </c>
      <c r="BO9579" s="37" t="s">
        <v>20</v>
      </c>
    </row>
    <row r="9580" spans="62:67" ht="9" customHeight="1" x14ac:dyDescent="0.25">
      <c r="BJ9580" s="36" t="s">
        <v>9598</v>
      </c>
      <c r="BK9580" s="37">
        <v>2011140</v>
      </c>
      <c r="BL9580" s="37">
        <v>1806031</v>
      </c>
      <c r="BM9580" s="37" t="s">
        <v>20</v>
      </c>
      <c r="BN9580" s="37">
        <v>1788551</v>
      </c>
      <c r="BO9580" s="37" t="s">
        <v>20</v>
      </c>
    </row>
    <row r="9581" spans="62:67" ht="9" customHeight="1" x14ac:dyDescent="0.25">
      <c r="BJ9581" s="36" t="s">
        <v>9599</v>
      </c>
      <c r="BK9581" s="37">
        <v>2010397.4</v>
      </c>
      <c r="BL9581" s="37">
        <v>1804564</v>
      </c>
      <c r="BM9581" s="37" t="s">
        <v>20</v>
      </c>
      <c r="BN9581" s="37">
        <v>1787340</v>
      </c>
      <c r="BO9581" s="37" t="s">
        <v>20</v>
      </c>
    </row>
    <row r="9582" spans="62:67" ht="9" customHeight="1" x14ac:dyDescent="0.25">
      <c r="BJ9582" s="36" t="s">
        <v>9600</v>
      </c>
      <c r="BK9582" s="37">
        <v>2009654.7999999998</v>
      </c>
      <c r="BL9582" s="37">
        <v>1803096</v>
      </c>
      <c r="BM9582" s="37" t="s">
        <v>20</v>
      </c>
      <c r="BN9582" s="37">
        <v>1786130</v>
      </c>
      <c r="BO9582" s="37" t="s">
        <v>20</v>
      </c>
    </row>
    <row r="9583" spans="62:67" ht="9" customHeight="1" x14ac:dyDescent="0.25">
      <c r="BJ9583" s="36" t="s">
        <v>9601</v>
      </c>
      <c r="BK9583" s="37">
        <v>2008912.1999999997</v>
      </c>
      <c r="BL9583" s="37">
        <v>1801628</v>
      </c>
      <c r="BM9583" s="37" t="s">
        <v>20</v>
      </c>
      <c r="BN9583" s="37">
        <v>1784919</v>
      </c>
      <c r="BO9583" s="37" t="s">
        <v>20</v>
      </c>
    </row>
    <row r="9584" spans="62:67" ht="9" customHeight="1" x14ac:dyDescent="0.25">
      <c r="BJ9584" s="36" t="s">
        <v>9602</v>
      </c>
      <c r="BK9584" s="37">
        <v>2008169.5999999996</v>
      </c>
      <c r="BL9584" s="37">
        <v>1800160</v>
      </c>
      <c r="BM9584" s="37" t="s">
        <v>20</v>
      </c>
      <c r="BN9584" s="37">
        <v>1783708</v>
      </c>
      <c r="BO9584" s="37" t="s">
        <v>20</v>
      </c>
    </row>
    <row r="9585" spans="62:67" ht="9" customHeight="1" x14ac:dyDescent="0.25">
      <c r="BJ9585" s="36" t="s">
        <v>9603</v>
      </c>
      <c r="BK9585" s="37">
        <v>2007426.9999999995</v>
      </c>
      <c r="BL9585" s="37">
        <v>1798692</v>
      </c>
      <c r="BM9585" s="37" t="s">
        <v>20</v>
      </c>
      <c r="BN9585" s="37">
        <v>1782498</v>
      </c>
      <c r="BO9585" s="37" t="s">
        <v>20</v>
      </c>
    </row>
    <row r="9586" spans="62:67" ht="9" customHeight="1" x14ac:dyDescent="0.25">
      <c r="BJ9586" s="36" t="s">
        <v>9604</v>
      </c>
      <c r="BK9586" s="37">
        <v>2006684.3999999994</v>
      </c>
      <c r="BL9586" s="37">
        <v>1797224</v>
      </c>
      <c r="BM9586" s="37" t="s">
        <v>20</v>
      </c>
      <c r="BN9586" s="37">
        <v>1781181</v>
      </c>
      <c r="BO9586" s="37" t="s">
        <v>20</v>
      </c>
    </row>
    <row r="9587" spans="62:67" ht="9" customHeight="1" x14ac:dyDescent="0.25">
      <c r="BJ9587" s="36" t="s">
        <v>9605</v>
      </c>
      <c r="BK9587" s="37">
        <v>2005941.7999999993</v>
      </c>
      <c r="BL9587" s="37">
        <v>1795756</v>
      </c>
      <c r="BM9587" s="37" t="s">
        <v>20</v>
      </c>
      <c r="BN9587" s="37">
        <v>1779864</v>
      </c>
      <c r="BO9587" s="37" t="s">
        <v>20</v>
      </c>
    </row>
    <row r="9588" spans="62:67" ht="9" customHeight="1" x14ac:dyDescent="0.25">
      <c r="BJ9588" s="36" t="s">
        <v>9606</v>
      </c>
      <c r="BK9588" s="37">
        <v>2005199.1999999993</v>
      </c>
      <c r="BL9588" s="37">
        <v>1794288</v>
      </c>
      <c r="BM9588" s="37" t="s">
        <v>20</v>
      </c>
      <c r="BN9588" s="37">
        <v>1778548</v>
      </c>
      <c r="BO9588" s="37" t="s">
        <v>20</v>
      </c>
    </row>
    <row r="9589" spans="62:67" ht="9" customHeight="1" x14ac:dyDescent="0.25">
      <c r="BJ9589" s="36" t="s">
        <v>9607</v>
      </c>
      <c r="BK9589" s="37">
        <v>2004456.5999999992</v>
      </c>
      <c r="BL9589" s="37">
        <v>1792820</v>
      </c>
      <c r="BM9589" s="37" t="s">
        <v>20</v>
      </c>
      <c r="BN9589" s="37">
        <v>1777231</v>
      </c>
      <c r="BO9589" s="37" t="s">
        <v>20</v>
      </c>
    </row>
    <row r="9590" spans="62:67" ht="9" customHeight="1" x14ac:dyDescent="0.25">
      <c r="BJ9590" s="36" t="s">
        <v>9608</v>
      </c>
      <c r="BK9590" s="37">
        <v>2003714</v>
      </c>
      <c r="BL9590" s="37">
        <v>1791352</v>
      </c>
      <c r="BM9590" s="37" t="s">
        <v>20</v>
      </c>
      <c r="BN9590" s="37">
        <v>1775915</v>
      </c>
      <c r="BO9590" s="37" t="s">
        <v>20</v>
      </c>
    </row>
    <row r="9591" spans="62:67" ht="9" customHeight="1" x14ac:dyDescent="0.25">
      <c r="BJ9591" s="36" t="s">
        <v>9609</v>
      </c>
      <c r="BK9591" s="37">
        <v>2002830.8</v>
      </c>
      <c r="BL9591" s="37">
        <v>1789812</v>
      </c>
      <c r="BM9591" s="37" t="s">
        <v>20</v>
      </c>
      <c r="BN9591" s="37">
        <v>1774549</v>
      </c>
      <c r="BO9591" s="37" t="s">
        <v>20</v>
      </c>
    </row>
    <row r="9592" spans="62:67" ht="9" customHeight="1" x14ac:dyDescent="0.25">
      <c r="BJ9592" s="36" t="s">
        <v>9610</v>
      </c>
      <c r="BK9592" s="37">
        <v>2001947.6</v>
      </c>
      <c r="BL9592" s="37">
        <v>1788272</v>
      </c>
      <c r="BM9592" s="37" t="s">
        <v>20</v>
      </c>
      <c r="BN9592" s="37">
        <v>1773184</v>
      </c>
      <c r="BO9592" s="37" t="s">
        <v>20</v>
      </c>
    </row>
    <row r="9593" spans="62:67" ht="9" customHeight="1" x14ac:dyDescent="0.25">
      <c r="BJ9593" s="36" t="s">
        <v>9611</v>
      </c>
      <c r="BK9593" s="37">
        <v>2001064.4000000001</v>
      </c>
      <c r="BL9593" s="37">
        <v>1786731</v>
      </c>
      <c r="BM9593" s="37" t="s">
        <v>20</v>
      </c>
      <c r="BN9593" s="37">
        <v>1771818</v>
      </c>
      <c r="BO9593" s="37" t="s">
        <v>20</v>
      </c>
    </row>
    <row r="9594" spans="62:67" ht="9" customHeight="1" x14ac:dyDescent="0.25">
      <c r="BJ9594" s="36" t="s">
        <v>9612</v>
      </c>
      <c r="BK9594" s="37">
        <v>2000181.2000000002</v>
      </c>
      <c r="BL9594" s="37">
        <v>1785191</v>
      </c>
      <c r="BM9594" s="37" t="s">
        <v>20</v>
      </c>
      <c r="BN9594" s="37">
        <v>1770537</v>
      </c>
      <c r="BO9594" s="37" t="s">
        <v>20</v>
      </c>
    </row>
    <row r="9595" spans="62:67" ht="9" customHeight="1" x14ac:dyDescent="0.25">
      <c r="BJ9595" s="36" t="s">
        <v>9613</v>
      </c>
      <c r="BK9595" s="37">
        <v>1999298.0000000002</v>
      </c>
      <c r="BL9595" s="37">
        <v>1783650</v>
      </c>
      <c r="BM9595" s="37" t="s">
        <v>20</v>
      </c>
      <c r="BN9595" s="37">
        <v>1769256</v>
      </c>
      <c r="BO9595" s="37" t="s">
        <v>20</v>
      </c>
    </row>
    <row r="9596" spans="62:67" ht="9" customHeight="1" x14ac:dyDescent="0.25">
      <c r="BJ9596" s="36" t="s">
        <v>9614</v>
      </c>
      <c r="BK9596" s="37">
        <v>1998414.8000000003</v>
      </c>
      <c r="BL9596" s="37">
        <v>1782110</v>
      </c>
      <c r="BM9596" s="37" t="s">
        <v>20</v>
      </c>
      <c r="BN9596" s="37">
        <v>1767791</v>
      </c>
      <c r="BO9596" s="37" t="s">
        <v>20</v>
      </c>
    </row>
    <row r="9597" spans="62:67" ht="9" customHeight="1" x14ac:dyDescent="0.25">
      <c r="BJ9597" s="36" t="s">
        <v>9615</v>
      </c>
      <c r="BK9597" s="37">
        <v>1997531.6000000003</v>
      </c>
      <c r="BL9597" s="37">
        <v>1780570</v>
      </c>
      <c r="BM9597" s="37" t="s">
        <v>20</v>
      </c>
      <c r="BN9597" s="37">
        <v>1766326</v>
      </c>
      <c r="BO9597" s="37" t="s">
        <v>20</v>
      </c>
    </row>
    <row r="9598" spans="62:67" ht="9" customHeight="1" x14ac:dyDescent="0.25">
      <c r="BJ9598" s="36" t="s">
        <v>9616</v>
      </c>
      <c r="BK9598" s="37">
        <v>1996648.4000000004</v>
      </c>
      <c r="BL9598" s="37">
        <v>1779029</v>
      </c>
      <c r="BM9598" s="37" t="s">
        <v>20</v>
      </c>
      <c r="BN9598" s="37">
        <v>1764861</v>
      </c>
      <c r="BO9598" s="37" t="s">
        <v>20</v>
      </c>
    </row>
    <row r="9599" spans="62:67" ht="9" customHeight="1" x14ac:dyDescent="0.25">
      <c r="BJ9599" s="36" t="s">
        <v>9617</v>
      </c>
      <c r="BK9599" s="37">
        <v>1995765.2000000004</v>
      </c>
      <c r="BL9599" s="37">
        <v>1777489</v>
      </c>
      <c r="BM9599" s="37" t="s">
        <v>20</v>
      </c>
      <c r="BN9599" s="37">
        <v>1763373</v>
      </c>
      <c r="BO9599" s="37" t="s">
        <v>20</v>
      </c>
    </row>
    <row r="9600" spans="62:67" ht="9" customHeight="1" x14ac:dyDescent="0.25">
      <c r="BJ9600" s="36" t="s">
        <v>9618</v>
      </c>
      <c r="BK9600" s="37">
        <v>1994882</v>
      </c>
      <c r="BL9600" s="37">
        <v>1775948</v>
      </c>
      <c r="BM9600" s="37" t="s">
        <v>20</v>
      </c>
      <c r="BN9600" s="37">
        <v>1762249</v>
      </c>
      <c r="BO9600" s="37" t="s">
        <v>20</v>
      </c>
    </row>
    <row r="9601" spans="62:67" ht="9" customHeight="1" x14ac:dyDescent="0.25">
      <c r="BJ9601" s="36" t="s">
        <v>9619</v>
      </c>
      <c r="BK9601" s="37">
        <v>1993901.5</v>
      </c>
      <c r="BL9601" s="37">
        <v>1774331</v>
      </c>
      <c r="BM9601" s="37" t="s">
        <v>20</v>
      </c>
      <c r="BN9601" s="37">
        <v>1761126</v>
      </c>
      <c r="BO9601" s="37" t="s">
        <v>20</v>
      </c>
    </row>
    <row r="9602" spans="62:67" ht="9" customHeight="1" x14ac:dyDescent="0.25">
      <c r="BJ9602" s="36" t="s">
        <v>9620</v>
      </c>
      <c r="BK9602" s="37">
        <v>1992921</v>
      </c>
      <c r="BL9602" s="37">
        <v>1772713</v>
      </c>
      <c r="BM9602" s="37" t="s">
        <v>20</v>
      </c>
      <c r="BN9602" s="37">
        <v>1760002</v>
      </c>
      <c r="BO9602" s="37" t="s">
        <v>20</v>
      </c>
    </row>
    <row r="9603" spans="62:67" ht="9" customHeight="1" x14ac:dyDescent="0.25">
      <c r="BJ9603" s="36" t="s">
        <v>9621</v>
      </c>
      <c r="BK9603" s="37">
        <v>1991940.5</v>
      </c>
      <c r="BL9603" s="37">
        <v>1771096</v>
      </c>
      <c r="BM9603" s="37" t="s">
        <v>20</v>
      </c>
      <c r="BN9603" s="37">
        <v>1758879</v>
      </c>
      <c r="BO9603" s="37" t="s">
        <v>20</v>
      </c>
    </row>
    <row r="9604" spans="62:67" ht="9" customHeight="1" x14ac:dyDescent="0.25">
      <c r="BJ9604" s="36" t="s">
        <v>9622</v>
      </c>
      <c r="BK9604" s="37">
        <v>1990960</v>
      </c>
      <c r="BL9604" s="37">
        <v>1769478</v>
      </c>
      <c r="BM9604" s="37" t="s">
        <v>20</v>
      </c>
      <c r="BN9604" s="37">
        <v>1757755</v>
      </c>
      <c r="BO9604" s="37" t="s">
        <v>20</v>
      </c>
    </row>
    <row r="9605" spans="62:67" ht="9" customHeight="1" x14ac:dyDescent="0.25">
      <c r="BJ9605" s="36" t="s">
        <v>9623</v>
      </c>
      <c r="BK9605" s="37">
        <v>1989979.5</v>
      </c>
      <c r="BL9605" s="37">
        <v>1767861</v>
      </c>
      <c r="BM9605" s="37" t="s">
        <v>20</v>
      </c>
      <c r="BN9605" s="37">
        <v>1756452</v>
      </c>
      <c r="BO9605" s="37" t="s">
        <v>20</v>
      </c>
    </row>
    <row r="9606" spans="62:67" ht="9" customHeight="1" x14ac:dyDescent="0.25">
      <c r="BJ9606" s="36" t="s">
        <v>9624</v>
      </c>
      <c r="BK9606" s="37">
        <v>1988999</v>
      </c>
      <c r="BL9606" s="37">
        <v>1766243</v>
      </c>
      <c r="BM9606" s="37" t="s">
        <v>20</v>
      </c>
      <c r="BN9606" s="37">
        <v>1755148</v>
      </c>
      <c r="BO9606" s="37" t="s">
        <v>20</v>
      </c>
    </row>
    <row r="9607" spans="62:67" ht="9" customHeight="1" x14ac:dyDescent="0.25">
      <c r="BJ9607" s="36" t="s">
        <v>9625</v>
      </c>
      <c r="BK9607" s="37">
        <v>1988018.5</v>
      </c>
      <c r="BL9607" s="37">
        <v>1764626</v>
      </c>
      <c r="BM9607" s="37" t="s">
        <v>20</v>
      </c>
      <c r="BN9607" s="37">
        <v>1752673</v>
      </c>
      <c r="BO9607" s="37" t="s">
        <v>20</v>
      </c>
    </row>
    <row r="9608" spans="62:67" ht="9" customHeight="1" x14ac:dyDescent="0.25">
      <c r="BJ9608" s="36" t="s">
        <v>9626</v>
      </c>
      <c r="BK9608" s="37">
        <v>1987038</v>
      </c>
      <c r="BL9608" s="37">
        <v>1763008</v>
      </c>
      <c r="BM9608" s="37" t="s">
        <v>20</v>
      </c>
      <c r="BN9608" s="37">
        <v>1751550</v>
      </c>
      <c r="BO9608" s="37" t="s">
        <v>20</v>
      </c>
    </row>
    <row r="9609" spans="62:67" ht="9" customHeight="1" x14ac:dyDescent="0.25">
      <c r="BJ9609" s="36" t="s">
        <v>9627</v>
      </c>
      <c r="BK9609" s="37">
        <v>1986057.5</v>
      </c>
      <c r="BL9609" s="37">
        <v>1761391</v>
      </c>
      <c r="BM9609" s="37" t="s">
        <v>20</v>
      </c>
      <c r="BN9609" s="37">
        <v>1750552</v>
      </c>
      <c r="BO9609" s="37" t="s">
        <v>20</v>
      </c>
    </row>
    <row r="9610" spans="62:67" ht="9" customHeight="1" x14ac:dyDescent="0.25">
      <c r="BJ9610" s="36" t="s">
        <v>9628</v>
      </c>
      <c r="BK9610" s="37">
        <v>1985077</v>
      </c>
      <c r="BL9610" s="37">
        <v>1759773</v>
      </c>
      <c r="BM9610" s="37" t="s">
        <v>20</v>
      </c>
      <c r="BN9610" s="37">
        <v>1749040</v>
      </c>
      <c r="BO9610" s="37" t="s">
        <v>20</v>
      </c>
    </row>
    <row r="9611" spans="62:67" ht="9" customHeight="1" x14ac:dyDescent="0.25">
      <c r="BJ9611" s="36" t="s">
        <v>9629</v>
      </c>
      <c r="BK9611" s="37">
        <v>1984014</v>
      </c>
      <c r="BL9611" s="37">
        <v>1758957</v>
      </c>
      <c r="BM9611" s="37" t="s">
        <v>20</v>
      </c>
      <c r="BN9611" s="37">
        <v>1748310</v>
      </c>
      <c r="BO9611" s="37" t="s">
        <v>20</v>
      </c>
    </row>
    <row r="9612" spans="62:67" ht="9" customHeight="1" x14ac:dyDescent="0.25">
      <c r="BJ9612" s="36" t="s">
        <v>9630</v>
      </c>
      <c r="BK9612" s="37">
        <v>1982951</v>
      </c>
      <c r="BL9612" s="37">
        <v>1758140</v>
      </c>
      <c r="BM9612" s="37" t="s">
        <v>20</v>
      </c>
      <c r="BN9612" s="37">
        <v>1747580</v>
      </c>
      <c r="BO9612" s="37" t="s">
        <v>20</v>
      </c>
    </row>
    <row r="9613" spans="62:67" ht="9" customHeight="1" x14ac:dyDescent="0.25">
      <c r="BJ9613" s="36" t="s">
        <v>9631</v>
      </c>
      <c r="BK9613" s="37">
        <v>1981888</v>
      </c>
      <c r="BL9613" s="37">
        <v>1757324</v>
      </c>
      <c r="BM9613" s="37" t="s">
        <v>20</v>
      </c>
      <c r="BN9613" s="37">
        <v>1747107</v>
      </c>
      <c r="BO9613" s="37" t="s">
        <v>20</v>
      </c>
    </row>
    <row r="9614" spans="62:67" ht="9" customHeight="1" x14ac:dyDescent="0.25">
      <c r="BJ9614" s="36" t="s">
        <v>9632</v>
      </c>
      <c r="BK9614" s="37">
        <v>1980825</v>
      </c>
      <c r="BL9614" s="37">
        <v>1756507</v>
      </c>
      <c r="BM9614" s="37" t="s">
        <v>20</v>
      </c>
      <c r="BN9614" s="37">
        <v>1746634</v>
      </c>
      <c r="BO9614" s="37" t="s">
        <v>20</v>
      </c>
    </row>
    <row r="9615" spans="62:67" ht="9" customHeight="1" x14ac:dyDescent="0.25">
      <c r="BJ9615" s="36" t="s">
        <v>9633</v>
      </c>
      <c r="BK9615" s="37">
        <v>1979762</v>
      </c>
      <c r="BL9615" s="37">
        <v>1755691</v>
      </c>
      <c r="BM9615" s="37" t="s">
        <v>20</v>
      </c>
      <c r="BN9615" s="37">
        <v>1745981</v>
      </c>
      <c r="BO9615" s="37" t="s">
        <v>20</v>
      </c>
    </row>
    <row r="9616" spans="62:67" ht="9" customHeight="1" x14ac:dyDescent="0.25">
      <c r="BJ9616" s="36" t="s">
        <v>9634</v>
      </c>
      <c r="BK9616" s="37">
        <v>1978699</v>
      </c>
      <c r="BL9616" s="37">
        <v>1754874</v>
      </c>
      <c r="BM9616" s="37" t="s">
        <v>20</v>
      </c>
      <c r="BN9616" s="37">
        <v>1745328</v>
      </c>
      <c r="BO9616" s="37" t="s">
        <v>20</v>
      </c>
    </row>
    <row r="9617" spans="62:67" ht="9" customHeight="1" x14ac:dyDescent="0.25">
      <c r="BJ9617" s="36" t="s">
        <v>9635</v>
      </c>
      <c r="BK9617" s="37">
        <v>1977636</v>
      </c>
      <c r="BL9617" s="37">
        <v>1754058</v>
      </c>
      <c r="BM9617" s="37" t="s">
        <v>20</v>
      </c>
      <c r="BN9617" s="37">
        <v>1744675</v>
      </c>
      <c r="BO9617" s="37" t="s">
        <v>20</v>
      </c>
    </row>
    <row r="9618" spans="62:67" ht="9" customHeight="1" x14ac:dyDescent="0.25">
      <c r="BJ9618" s="36" t="s">
        <v>9636</v>
      </c>
      <c r="BK9618" s="37">
        <v>1976573</v>
      </c>
      <c r="BL9618" s="37">
        <v>1753241</v>
      </c>
      <c r="BM9618" s="37" t="s">
        <v>20</v>
      </c>
      <c r="BN9618" s="37">
        <v>1743660</v>
      </c>
      <c r="BO9618" s="37" t="s">
        <v>20</v>
      </c>
    </row>
    <row r="9619" spans="62:67" ht="9" customHeight="1" x14ac:dyDescent="0.25">
      <c r="BJ9619" s="36" t="s">
        <v>9637</v>
      </c>
      <c r="BK9619" s="37">
        <v>1975510</v>
      </c>
      <c r="BL9619" s="37">
        <v>1752425</v>
      </c>
      <c r="BM9619" s="37" t="s">
        <v>20</v>
      </c>
      <c r="BN9619" s="37">
        <v>1743015</v>
      </c>
      <c r="BO9619" s="37" t="s">
        <v>20</v>
      </c>
    </row>
    <row r="9620" spans="62:67" ht="9" customHeight="1" x14ac:dyDescent="0.25">
      <c r="BJ9620" s="36" t="s">
        <v>9638</v>
      </c>
      <c r="BK9620" s="37">
        <v>1974447</v>
      </c>
      <c r="BL9620" s="37">
        <v>1751608</v>
      </c>
      <c r="BM9620" s="37" t="s">
        <v>20</v>
      </c>
      <c r="BN9620" s="37">
        <v>1742371</v>
      </c>
      <c r="BO9620" s="37" t="s">
        <v>20</v>
      </c>
    </row>
    <row r="9621" spans="62:67" ht="9" customHeight="1" x14ac:dyDescent="0.25">
      <c r="BJ9621" s="36" t="s">
        <v>9639</v>
      </c>
      <c r="BK9621" s="37">
        <v>1973384</v>
      </c>
      <c r="BL9621" s="37">
        <v>1750780</v>
      </c>
      <c r="BM9621" s="37" t="s">
        <v>20</v>
      </c>
      <c r="BN9621" s="37">
        <v>1741726</v>
      </c>
      <c r="BO9621" s="37" t="s">
        <v>20</v>
      </c>
    </row>
    <row r="9622" spans="62:67" ht="9" customHeight="1" x14ac:dyDescent="0.25">
      <c r="BJ9622" s="36" t="s">
        <v>9640</v>
      </c>
      <c r="BK9622" s="37">
        <v>1972321</v>
      </c>
      <c r="BL9622" s="37">
        <v>1749951</v>
      </c>
      <c r="BM9622" s="37" t="s">
        <v>20</v>
      </c>
      <c r="BN9622" s="37">
        <v>1741017</v>
      </c>
      <c r="BO9622" s="37" t="s">
        <v>20</v>
      </c>
    </row>
    <row r="9623" spans="62:67" ht="9" customHeight="1" x14ac:dyDescent="0.25">
      <c r="BJ9623" s="36" t="s">
        <v>9641</v>
      </c>
      <c r="BK9623" s="37">
        <v>1971258</v>
      </c>
      <c r="BL9623" s="37">
        <v>1749122</v>
      </c>
      <c r="BM9623" s="37" t="s">
        <v>20</v>
      </c>
      <c r="BN9623" s="37">
        <v>1740307</v>
      </c>
      <c r="BO9623" s="37" t="s">
        <v>20</v>
      </c>
    </row>
    <row r="9624" spans="62:67" ht="9" customHeight="1" x14ac:dyDescent="0.25">
      <c r="BJ9624" s="36" t="s">
        <v>9642</v>
      </c>
      <c r="BK9624" s="37">
        <v>1970195</v>
      </c>
      <c r="BL9624" s="37">
        <v>1748293</v>
      </c>
      <c r="BM9624" s="37" t="s">
        <v>20</v>
      </c>
      <c r="BN9624" s="37">
        <v>1739598</v>
      </c>
      <c r="BO9624" s="37" t="s">
        <v>20</v>
      </c>
    </row>
    <row r="9625" spans="62:67" ht="9" customHeight="1" x14ac:dyDescent="0.25">
      <c r="BJ9625" s="36" t="s">
        <v>9643</v>
      </c>
      <c r="BK9625" s="37">
        <v>1969132</v>
      </c>
      <c r="BL9625" s="37">
        <v>1747464</v>
      </c>
      <c r="BM9625" s="37" t="s">
        <v>20</v>
      </c>
      <c r="BN9625" s="37">
        <v>1738888</v>
      </c>
      <c r="BO9625" s="37" t="s">
        <v>20</v>
      </c>
    </row>
    <row r="9626" spans="62:67" ht="9" customHeight="1" x14ac:dyDescent="0.25">
      <c r="BJ9626" s="36" t="s">
        <v>9644</v>
      </c>
      <c r="BK9626" s="37">
        <v>1968069</v>
      </c>
      <c r="BL9626" s="37">
        <v>1746636</v>
      </c>
      <c r="BM9626" s="37" t="s">
        <v>20</v>
      </c>
      <c r="BN9626" s="37">
        <v>1738236</v>
      </c>
      <c r="BO9626" s="37" t="s">
        <v>20</v>
      </c>
    </row>
    <row r="9627" spans="62:67" ht="9" customHeight="1" x14ac:dyDescent="0.25">
      <c r="BJ9627" s="36" t="s">
        <v>9645</v>
      </c>
      <c r="BK9627" s="37">
        <v>1967006</v>
      </c>
      <c r="BL9627" s="37">
        <v>1745807</v>
      </c>
      <c r="BM9627" s="37" t="s">
        <v>20</v>
      </c>
      <c r="BN9627" s="37">
        <v>1737585</v>
      </c>
      <c r="BO9627" s="37" t="s">
        <v>20</v>
      </c>
    </row>
    <row r="9628" spans="62:67" ht="9" customHeight="1" x14ac:dyDescent="0.25">
      <c r="BJ9628" s="36" t="s">
        <v>9646</v>
      </c>
      <c r="BK9628" s="37">
        <v>1965943</v>
      </c>
      <c r="BL9628" s="37">
        <v>1744978</v>
      </c>
      <c r="BM9628" s="37" t="s">
        <v>20</v>
      </c>
      <c r="BN9628" s="37">
        <v>1736933</v>
      </c>
      <c r="BO9628" s="37" t="s">
        <v>20</v>
      </c>
    </row>
    <row r="9629" spans="62:67" ht="9" customHeight="1" x14ac:dyDescent="0.25">
      <c r="BJ9629" s="36" t="s">
        <v>9647</v>
      </c>
      <c r="BK9629" s="37">
        <v>1964880</v>
      </c>
      <c r="BL9629" s="37">
        <v>1744149</v>
      </c>
      <c r="BM9629" s="37" t="s">
        <v>20</v>
      </c>
      <c r="BN9629" s="37">
        <v>1736281</v>
      </c>
      <c r="BO9629" s="37" t="s">
        <v>20</v>
      </c>
    </row>
    <row r="9630" spans="62:67" ht="9" customHeight="1" x14ac:dyDescent="0.25">
      <c r="BJ9630" s="36" t="s">
        <v>9648</v>
      </c>
      <c r="BK9630" s="37">
        <v>1963817</v>
      </c>
      <c r="BL9630" s="37">
        <v>1743320</v>
      </c>
      <c r="BM9630" s="37" t="s">
        <v>20</v>
      </c>
      <c r="BN9630" s="37">
        <v>1735592</v>
      </c>
      <c r="BO9630" s="37" t="s">
        <v>20</v>
      </c>
    </row>
    <row r="9631" spans="62:67" ht="9" customHeight="1" x14ac:dyDescent="0.25">
      <c r="BJ9631" s="36" t="s">
        <v>9649</v>
      </c>
      <c r="BK9631" s="37">
        <v>1962754</v>
      </c>
      <c r="BL9631" s="37">
        <v>1742471</v>
      </c>
      <c r="BM9631" s="37" t="s">
        <v>20</v>
      </c>
      <c r="BN9631" s="37">
        <v>1734903</v>
      </c>
      <c r="BO9631" s="37" t="s">
        <v>20</v>
      </c>
    </row>
    <row r="9632" spans="62:67" ht="9" customHeight="1" x14ac:dyDescent="0.25">
      <c r="BJ9632" s="36" t="s">
        <v>9650</v>
      </c>
      <c r="BK9632" s="37">
        <v>1961691</v>
      </c>
      <c r="BL9632" s="37">
        <v>1741622</v>
      </c>
      <c r="BM9632" s="37" t="s">
        <v>20</v>
      </c>
      <c r="BN9632" s="37">
        <v>1734214</v>
      </c>
      <c r="BO9632" s="37" t="s">
        <v>20</v>
      </c>
    </row>
    <row r="9633" spans="62:67" ht="9" customHeight="1" x14ac:dyDescent="0.25">
      <c r="BJ9633" s="36" t="s">
        <v>9651</v>
      </c>
      <c r="BK9633" s="37">
        <v>1960628</v>
      </c>
      <c r="BL9633" s="37">
        <v>1740773</v>
      </c>
      <c r="BM9633" s="37" t="s">
        <v>20</v>
      </c>
      <c r="BN9633" s="37">
        <v>1733525</v>
      </c>
      <c r="BO9633" s="37" t="s">
        <v>20</v>
      </c>
    </row>
    <row r="9634" spans="62:67" ht="9" customHeight="1" x14ac:dyDescent="0.25">
      <c r="BJ9634" s="36" t="s">
        <v>9652</v>
      </c>
      <c r="BK9634" s="37">
        <v>1959565</v>
      </c>
      <c r="BL9634" s="37">
        <v>1739924</v>
      </c>
      <c r="BM9634" s="37" t="s">
        <v>20</v>
      </c>
      <c r="BN9634" s="37">
        <v>1732538</v>
      </c>
      <c r="BO9634" s="37" t="s">
        <v>20</v>
      </c>
    </row>
    <row r="9635" spans="62:67" ht="9" customHeight="1" x14ac:dyDescent="0.25">
      <c r="BJ9635" s="36" t="s">
        <v>9653</v>
      </c>
      <c r="BK9635" s="37">
        <v>1958502</v>
      </c>
      <c r="BL9635" s="37">
        <v>1739075</v>
      </c>
      <c r="BM9635" s="37" t="s">
        <v>20</v>
      </c>
      <c r="BN9635" s="37">
        <v>1732269</v>
      </c>
      <c r="BO9635" s="37" t="s">
        <v>20</v>
      </c>
    </row>
    <row r="9636" spans="62:67" ht="9" customHeight="1" x14ac:dyDescent="0.25">
      <c r="BJ9636" s="36" t="s">
        <v>9654</v>
      </c>
      <c r="BK9636" s="37">
        <v>1957439</v>
      </c>
      <c r="BL9636" s="37">
        <v>1738226</v>
      </c>
      <c r="BM9636" s="37" t="s">
        <v>20</v>
      </c>
      <c r="BN9636" s="37">
        <v>1731186</v>
      </c>
      <c r="BO9636" s="37" t="s">
        <v>20</v>
      </c>
    </row>
    <row r="9637" spans="62:67" ht="9" customHeight="1" x14ac:dyDescent="0.25">
      <c r="BJ9637" s="36" t="s">
        <v>9655</v>
      </c>
      <c r="BK9637" s="37">
        <v>1956376</v>
      </c>
      <c r="BL9637" s="37">
        <v>1737377</v>
      </c>
      <c r="BM9637" s="37" t="s">
        <v>20</v>
      </c>
      <c r="BN9637" s="37">
        <v>1730512</v>
      </c>
      <c r="BO9637" s="37" t="s">
        <v>20</v>
      </c>
    </row>
    <row r="9638" spans="62:67" ht="9" customHeight="1" x14ac:dyDescent="0.25">
      <c r="BJ9638" s="36" t="s">
        <v>9656</v>
      </c>
      <c r="BK9638" s="37">
        <v>1955313</v>
      </c>
      <c r="BL9638" s="37">
        <v>1736528</v>
      </c>
      <c r="BM9638" s="37" t="s">
        <v>20</v>
      </c>
      <c r="BN9638" s="37">
        <v>1729838</v>
      </c>
      <c r="BO9638" s="37" t="s">
        <v>20</v>
      </c>
    </row>
    <row r="9639" spans="62:67" ht="9" customHeight="1" x14ac:dyDescent="0.25">
      <c r="BJ9639" s="36" t="s">
        <v>9657</v>
      </c>
      <c r="BK9639" s="37">
        <v>1954250</v>
      </c>
      <c r="BL9639" s="37">
        <v>1735679</v>
      </c>
      <c r="BM9639" s="37" t="s">
        <v>20</v>
      </c>
      <c r="BN9639" s="37">
        <v>1729164</v>
      </c>
      <c r="BO9639" s="37" t="s">
        <v>20</v>
      </c>
    </row>
    <row r="9640" spans="62:67" ht="9" customHeight="1" x14ac:dyDescent="0.25">
      <c r="BJ9640" s="36" t="s">
        <v>9658</v>
      </c>
      <c r="BK9640" s="37">
        <v>1953187</v>
      </c>
      <c r="BL9640" s="37">
        <v>1734830</v>
      </c>
      <c r="BM9640" s="37" t="s">
        <v>20</v>
      </c>
      <c r="BN9640" s="37">
        <v>1728545</v>
      </c>
      <c r="BO9640" s="37" t="s">
        <v>20</v>
      </c>
    </row>
    <row r="9641" spans="62:67" ht="9" customHeight="1" x14ac:dyDescent="0.25">
      <c r="BJ9641" s="36" t="s">
        <v>9659</v>
      </c>
      <c r="BK9641" s="37">
        <v>1952124</v>
      </c>
      <c r="BL9641" s="37">
        <v>1733961</v>
      </c>
      <c r="BM9641" s="37" t="s">
        <v>20</v>
      </c>
      <c r="BN9641" s="37">
        <v>1727837</v>
      </c>
      <c r="BO9641" s="37" t="s">
        <v>20</v>
      </c>
    </row>
    <row r="9642" spans="62:67" ht="9" customHeight="1" x14ac:dyDescent="0.25">
      <c r="BJ9642" s="36" t="s">
        <v>9660</v>
      </c>
      <c r="BK9642" s="37">
        <v>1951061</v>
      </c>
      <c r="BL9642" s="37">
        <v>1733092</v>
      </c>
      <c r="BM9642" s="37" t="s">
        <v>20</v>
      </c>
      <c r="BN9642" s="37">
        <v>1727128</v>
      </c>
      <c r="BO9642" s="37" t="s">
        <v>20</v>
      </c>
    </row>
    <row r="9643" spans="62:67" ht="9" customHeight="1" x14ac:dyDescent="0.25">
      <c r="BJ9643" s="36" t="s">
        <v>9661</v>
      </c>
      <c r="BK9643" s="37">
        <v>1949998</v>
      </c>
      <c r="BL9643" s="37">
        <v>1732223</v>
      </c>
      <c r="BM9643" s="37" t="s">
        <v>20</v>
      </c>
      <c r="BN9643" s="37">
        <v>1726393</v>
      </c>
      <c r="BO9643" s="37" t="s">
        <v>20</v>
      </c>
    </row>
    <row r="9644" spans="62:67" ht="9" customHeight="1" x14ac:dyDescent="0.25">
      <c r="BJ9644" s="36" t="s">
        <v>9662</v>
      </c>
      <c r="BK9644" s="37">
        <v>1948935</v>
      </c>
      <c r="BL9644" s="37">
        <v>1731354</v>
      </c>
      <c r="BM9644" s="37" t="s">
        <v>20</v>
      </c>
      <c r="BN9644" s="37">
        <v>1725386</v>
      </c>
      <c r="BO9644" s="37" t="s">
        <v>20</v>
      </c>
    </row>
    <row r="9645" spans="62:67" ht="9" customHeight="1" x14ac:dyDescent="0.25">
      <c r="BJ9645" s="36" t="s">
        <v>9663</v>
      </c>
      <c r="BK9645" s="37">
        <v>1947872</v>
      </c>
      <c r="BL9645" s="37">
        <v>1730485</v>
      </c>
      <c r="BM9645" s="37" t="s">
        <v>20</v>
      </c>
      <c r="BN9645" s="37">
        <v>1724814</v>
      </c>
      <c r="BO9645" s="37" t="s">
        <v>20</v>
      </c>
    </row>
    <row r="9646" spans="62:67" ht="9" customHeight="1" x14ac:dyDescent="0.25">
      <c r="BJ9646" s="36" t="s">
        <v>9664</v>
      </c>
      <c r="BK9646" s="37">
        <v>1946809</v>
      </c>
      <c r="BL9646" s="37">
        <v>1729616</v>
      </c>
      <c r="BM9646" s="37" t="s">
        <v>20</v>
      </c>
      <c r="BN9646" s="37">
        <v>1724241</v>
      </c>
      <c r="BO9646" s="37" t="s">
        <v>20</v>
      </c>
    </row>
    <row r="9647" spans="62:67" ht="9" customHeight="1" x14ac:dyDescent="0.25">
      <c r="BJ9647" s="36" t="s">
        <v>9665</v>
      </c>
      <c r="BK9647" s="37">
        <v>1945746</v>
      </c>
      <c r="BL9647" s="37">
        <v>1728747</v>
      </c>
      <c r="BM9647" s="37" t="s">
        <v>20</v>
      </c>
      <c r="BN9647" s="37">
        <v>1723669</v>
      </c>
      <c r="BO9647" s="37" t="s">
        <v>20</v>
      </c>
    </row>
    <row r="9648" spans="62:67" ht="9" customHeight="1" x14ac:dyDescent="0.25">
      <c r="BJ9648" s="36" t="s">
        <v>9666</v>
      </c>
      <c r="BK9648" s="37">
        <v>1944683</v>
      </c>
      <c r="BL9648" s="37">
        <v>1727878</v>
      </c>
      <c r="BM9648" s="37" t="s">
        <v>20</v>
      </c>
      <c r="BN9648" s="37">
        <v>1723043</v>
      </c>
      <c r="BO9648" s="37" t="s">
        <v>20</v>
      </c>
    </row>
    <row r="9649" spans="62:67" ht="9" customHeight="1" x14ac:dyDescent="0.25">
      <c r="BJ9649" s="36" t="s">
        <v>9667</v>
      </c>
      <c r="BK9649" s="37">
        <v>1943620</v>
      </c>
      <c r="BL9649" s="37">
        <v>1727009</v>
      </c>
      <c r="BM9649" s="37" t="s">
        <v>20</v>
      </c>
      <c r="BN9649" s="37">
        <v>1722277</v>
      </c>
      <c r="BO9649" s="37" t="s">
        <v>20</v>
      </c>
    </row>
    <row r="9650" spans="62:67" ht="9" customHeight="1" x14ac:dyDescent="0.25">
      <c r="BJ9650" s="36" t="s">
        <v>9668</v>
      </c>
      <c r="BK9650" s="37">
        <v>1942557</v>
      </c>
      <c r="BL9650" s="37">
        <v>1726139</v>
      </c>
      <c r="BM9650" s="37" t="s">
        <v>20</v>
      </c>
      <c r="BN9650" s="37">
        <v>1721511</v>
      </c>
      <c r="BO9650" s="37" t="s">
        <v>20</v>
      </c>
    </row>
    <row r="9651" spans="62:67" ht="9" customHeight="1" x14ac:dyDescent="0.25">
      <c r="BJ9651" s="36" t="s">
        <v>9669</v>
      </c>
      <c r="BK9651" s="37">
        <v>1941401.3</v>
      </c>
      <c r="BL9651" s="37">
        <v>1725265</v>
      </c>
      <c r="BM9651" s="37" t="s">
        <v>20</v>
      </c>
      <c r="BN9651" s="37">
        <v>1720745</v>
      </c>
      <c r="BO9651" s="37" t="s">
        <v>20</v>
      </c>
    </row>
    <row r="9652" spans="62:67" ht="9" customHeight="1" x14ac:dyDescent="0.25">
      <c r="BJ9652" s="36" t="s">
        <v>9670</v>
      </c>
      <c r="BK9652" s="37">
        <v>1940245.6</v>
      </c>
      <c r="BL9652" s="37">
        <v>1724391</v>
      </c>
      <c r="BM9652" s="37" t="s">
        <v>20</v>
      </c>
      <c r="BN9652" s="37">
        <v>1719980</v>
      </c>
      <c r="BO9652" s="37" t="s">
        <v>20</v>
      </c>
    </row>
    <row r="9653" spans="62:67" ht="9" customHeight="1" x14ac:dyDescent="0.25">
      <c r="BJ9653" s="36" t="s">
        <v>9671</v>
      </c>
      <c r="BK9653" s="37">
        <v>1939089.9000000001</v>
      </c>
      <c r="BL9653" s="37">
        <v>1723517</v>
      </c>
      <c r="BM9653" s="37" t="s">
        <v>20</v>
      </c>
      <c r="BN9653" s="37">
        <v>1719214</v>
      </c>
      <c r="BO9653" s="37" t="s">
        <v>20</v>
      </c>
    </row>
    <row r="9654" spans="62:67" ht="9" customHeight="1" x14ac:dyDescent="0.25">
      <c r="BJ9654" s="36" t="s">
        <v>9672</v>
      </c>
      <c r="BK9654" s="37">
        <v>1937934.2000000002</v>
      </c>
      <c r="BL9654" s="37">
        <v>1722643</v>
      </c>
      <c r="BM9654" s="37" t="s">
        <v>20</v>
      </c>
      <c r="BN9654" s="37">
        <v>1718448</v>
      </c>
      <c r="BO9654" s="37" t="s">
        <v>20</v>
      </c>
    </row>
    <row r="9655" spans="62:67" ht="9" customHeight="1" x14ac:dyDescent="0.25">
      <c r="BJ9655" s="36" t="s">
        <v>9673</v>
      </c>
      <c r="BK9655" s="37">
        <v>1936778.5000000002</v>
      </c>
      <c r="BL9655" s="37">
        <v>1721768</v>
      </c>
      <c r="BM9655" s="37" t="s">
        <v>20</v>
      </c>
      <c r="BN9655" s="37">
        <v>1717682</v>
      </c>
      <c r="BO9655" s="37" t="s">
        <v>20</v>
      </c>
    </row>
    <row r="9656" spans="62:67" ht="9" customHeight="1" x14ac:dyDescent="0.25">
      <c r="BJ9656" s="36" t="s">
        <v>9674</v>
      </c>
      <c r="BK9656" s="37">
        <v>1935622.8000000003</v>
      </c>
      <c r="BL9656" s="37">
        <v>1720894</v>
      </c>
      <c r="BM9656" s="37" t="s">
        <v>20</v>
      </c>
      <c r="BN9656" s="37">
        <v>1716916</v>
      </c>
      <c r="BO9656" s="37" t="s">
        <v>20</v>
      </c>
    </row>
    <row r="9657" spans="62:67" ht="9" customHeight="1" x14ac:dyDescent="0.25">
      <c r="BJ9657" s="36" t="s">
        <v>9675</v>
      </c>
      <c r="BK9657" s="37">
        <v>1934467.1000000003</v>
      </c>
      <c r="BL9657" s="37">
        <v>1720020</v>
      </c>
      <c r="BM9657" s="37" t="s">
        <v>20</v>
      </c>
      <c r="BN9657" s="37">
        <v>1716339</v>
      </c>
      <c r="BO9657" s="37" t="s">
        <v>20</v>
      </c>
    </row>
    <row r="9658" spans="62:67" ht="9" customHeight="1" x14ac:dyDescent="0.25">
      <c r="BJ9658" s="36" t="s">
        <v>9676</v>
      </c>
      <c r="BK9658" s="37">
        <v>1933311.4000000004</v>
      </c>
      <c r="BL9658" s="37">
        <v>1719146</v>
      </c>
      <c r="BM9658" s="37" t="s">
        <v>20</v>
      </c>
      <c r="BN9658" s="37">
        <v>1715761</v>
      </c>
      <c r="BO9658" s="37" t="s">
        <v>20</v>
      </c>
    </row>
    <row r="9659" spans="62:67" ht="9" customHeight="1" x14ac:dyDescent="0.25">
      <c r="BJ9659" s="36" t="s">
        <v>9677</v>
      </c>
      <c r="BK9659" s="37">
        <v>1932155.7000000004</v>
      </c>
      <c r="BL9659" s="37">
        <v>1718272</v>
      </c>
      <c r="BM9659" s="37" t="s">
        <v>20</v>
      </c>
      <c r="BN9659" s="37">
        <v>1714937</v>
      </c>
      <c r="BO9659" s="37" t="s">
        <v>20</v>
      </c>
    </row>
    <row r="9660" spans="62:67" ht="9" customHeight="1" x14ac:dyDescent="0.25">
      <c r="BJ9660" s="36" t="s">
        <v>9678</v>
      </c>
      <c r="BK9660" s="37">
        <v>1931000</v>
      </c>
      <c r="BL9660" s="37">
        <v>1717397</v>
      </c>
      <c r="BM9660" s="37" t="s">
        <v>20</v>
      </c>
      <c r="BN9660" s="37">
        <v>1714112</v>
      </c>
      <c r="BO9660" s="37" t="s">
        <v>20</v>
      </c>
    </row>
    <row r="9661" spans="62:67" ht="9" customHeight="1" x14ac:dyDescent="0.25">
      <c r="BJ9661" s="36" t="s">
        <v>9679</v>
      </c>
      <c r="BK9661" s="37">
        <v>1929794.6</v>
      </c>
      <c r="BL9661" s="37">
        <v>1716481</v>
      </c>
      <c r="BM9661" s="37" t="s">
        <v>20</v>
      </c>
      <c r="BN9661" s="37">
        <v>1713288</v>
      </c>
      <c r="BO9661" s="37" t="s">
        <v>20</v>
      </c>
    </row>
    <row r="9662" spans="62:67" ht="9" customHeight="1" x14ac:dyDescent="0.25">
      <c r="BJ9662" s="36" t="s">
        <v>9680</v>
      </c>
      <c r="BK9662" s="37">
        <v>1928589.2000000002</v>
      </c>
      <c r="BL9662" s="37">
        <v>1715564</v>
      </c>
      <c r="BM9662" s="37" t="s">
        <v>20</v>
      </c>
      <c r="BN9662" s="37">
        <v>1712862</v>
      </c>
      <c r="BO9662" s="37" t="s">
        <v>20</v>
      </c>
    </row>
    <row r="9663" spans="62:67" ht="9" customHeight="1" x14ac:dyDescent="0.25">
      <c r="BJ9663" s="36" t="s">
        <v>9681</v>
      </c>
      <c r="BK9663" s="37">
        <v>1927383.8000000003</v>
      </c>
      <c r="BL9663" s="37">
        <v>1714648</v>
      </c>
      <c r="BM9663" s="37" t="s">
        <v>20</v>
      </c>
      <c r="BN9663" s="37">
        <v>1712222</v>
      </c>
      <c r="BO9663" s="37" t="s">
        <v>20</v>
      </c>
    </row>
    <row r="9664" spans="62:67" ht="9" customHeight="1" x14ac:dyDescent="0.25">
      <c r="BJ9664" s="36" t="s">
        <v>9682</v>
      </c>
      <c r="BK9664" s="37">
        <v>1926178.4000000004</v>
      </c>
      <c r="BL9664" s="37">
        <v>1713731</v>
      </c>
      <c r="BM9664" s="37" t="s">
        <v>20</v>
      </c>
      <c r="BN9664" s="37">
        <v>1711381</v>
      </c>
      <c r="BO9664" s="37" t="s">
        <v>20</v>
      </c>
    </row>
    <row r="9665" spans="62:67" ht="9" customHeight="1" x14ac:dyDescent="0.25">
      <c r="BJ9665" s="36" t="s">
        <v>9683</v>
      </c>
      <c r="BK9665" s="37">
        <v>1924973.0000000005</v>
      </c>
      <c r="BL9665" s="37">
        <v>1712814</v>
      </c>
      <c r="BM9665" s="37" t="s">
        <v>20</v>
      </c>
      <c r="BN9665" s="37">
        <v>1710540</v>
      </c>
      <c r="BO9665" s="37" t="s">
        <v>20</v>
      </c>
    </row>
    <row r="9666" spans="62:67" ht="9" customHeight="1" x14ac:dyDescent="0.25">
      <c r="BJ9666" s="36" t="s">
        <v>9684</v>
      </c>
      <c r="BK9666" s="37">
        <v>1923767.6000000006</v>
      </c>
      <c r="BL9666" s="37">
        <v>1711898</v>
      </c>
      <c r="BM9666" s="37" t="s">
        <v>20</v>
      </c>
      <c r="BN9666" s="37">
        <v>1709964</v>
      </c>
      <c r="BO9666" s="37" t="s">
        <v>20</v>
      </c>
    </row>
    <row r="9667" spans="62:67" ht="9" customHeight="1" x14ac:dyDescent="0.25">
      <c r="BJ9667" s="36" t="s">
        <v>9685</v>
      </c>
      <c r="BK9667" s="37">
        <v>1922562.2000000007</v>
      </c>
      <c r="BL9667" s="37">
        <v>1710981</v>
      </c>
      <c r="BM9667" s="37" t="s">
        <v>20</v>
      </c>
      <c r="BN9667" s="37">
        <v>1709368</v>
      </c>
      <c r="BO9667" s="37" t="s">
        <v>20</v>
      </c>
    </row>
    <row r="9668" spans="62:67" ht="9" customHeight="1" x14ac:dyDescent="0.25">
      <c r="BJ9668" s="36" t="s">
        <v>9686</v>
      </c>
      <c r="BK9668" s="37">
        <v>1921356.8000000007</v>
      </c>
      <c r="BL9668" s="37">
        <v>1710065</v>
      </c>
      <c r="BM9668" s="37" t="s">
        <v>20</v>
      </c>
      <c r="BN9668" s="37">
        <v>1708363</v>
      </c>
      <c r="BO9668" s="37" t="s">
        <v>20</v>
      </c>
    </row>
    <row r="9669" spans="62:67" ht="9" customHeight="1" x14ac:dyDescent="0.25">
      <c r="BJ9669" s="36" t="s">
        <v>9687</v>
      </c>
      <c r="BK9669" s="37">
        <v>1920151.4000000008</v>
      </c>
      <c r="BL9669" s="37">
        <v>1709148</v>
      </c>
      <c r="BM9669" s="37" t="s">
        <v>20</v>
      </c>
      <c r="BN9669" s="37">
        <v>1707473</v>
      </c>
      <c r="BO9669" s="37" t="s">
        <v>20</v>
      </c>
    </row>
    <row r="9670" spans="62:67" ht="9" customHeight="1" x14ac:dyDescent="0.25">
      <c r="BJ9670" s="36" t="s">
        <v>9688</v>
      </c>
      <c r="BK9670" s="37">
        <v>1918946</v>
      </c>
      <c r="BL9670" s="37">
        <v>1708231</v>
      </c>
      <c r="BM9670" s="37" t="s">
        <v>20</v>
      </c>
      <c r="BN9670" s="37">
        <v>1706984</v>
      </c>
      <c r="BO9670" s="37" t="s">
        <v>20</v>
      </c>
    </row>
    <row r="9671" spans="62:67" ht="9" customHeight="1" x14ac:dyDescent="0.25">
      <c r="BJ9671" s="36" t="s">
        <v>9689</v>
      </c>
      <c r="BK9671" s="37">
        <v>1917654.9</v>
      </c>
      <c r="BL9671" s="37">
        <v>1707314</v>
      </c>
      <c r="BM9671" s="37" t="s">
        <v>20</v>
      </c>
      <c r="BN9671" s="37">
        <v>1706205</v>
      </c>
      <c r="BO9671" s="37" t="s">
        <v>20</v>
      </c>
    </row>
    <row r="9672" spans="62:67" ht="9" customHeight="1" x14ac:dyDescent="0.25">
      <c r="BJ9672" s="36" t="s">
        <v>9690</v>
      </c>
      <c r="BK9672" s="37">
        <v>1916363.7999999998</v>
      </c>
      <c r="BL9672" s="37">
        <v>1706396</v>
      </c>
      <c r="BM9672" s="37" t="s">
        <v>20</v>
      </c>
      <c r="BN9672" s="37">
        <v>1705425</v>
      </c>
      <c r="BO9672" s="37" t="s">
        <v>20</v>
      </c>
    </row>
    <row r="9673" spans="62:67" ht="9" customHeight="1" x14ac:dyDescent="0.25">
      <c r="BJ9673" s="36" t="s">
        <v>9691</v>
      </c>
      <c r="BK9673" s="37">
        <v>1915072.6999999997</v>
      </c>
      <c r="BL9673" s="37">
        <v>1705478</v>
      </c>
      <c r="BM9673" s="37" t="s">
        <v>20</v>
      </c>
      <c r="BN9673" s="37">
        <v>1704646</v>
      </c>
      <c r="BO9673" s="37" t="s">
        <v>20</v>
      </c>
    </row>
    <row r="9674" spans="62:67" ht="9" customHeight="1" x14ac:dyDescent="0.25">
      <c r="BJ9674" s="36" t="s">
        <v>9692</v>
      </c>
      <c r="BK9674" s="37">
        <v>1913781.5999999996</v>
      </c>
      <c r="BL9674" s="37">
        <v>1704561</v>
      </c>
      <c r="BM9674" s="37" t="s">
        <v>20</v>
      </c>
      <c r="BN9674" s="37">
        <v>1703866</v>
      </c>
      <c r="BO9674" s="37" t="s">
        <v>20</v>
      </c>
    </row>
    <row r="9675" spans="62:67" ht="9" customHeight="1" x14ac:dyDescent="0.25">
      <c r="BJ9675" s="36" t="s">
        <v>9693</v>
      </c>
      <c r="BK9675" s="37">
        <v>1912490.4999999995</v>
      </c>
      <c r="BL9675" s="37">
        <v>1703643</v>
      </c>
      <c r="BM9675" s="37" t="s">
        <v>20</v>
      </c>
      <c r="BN9675" s="37">
        <v>1702993</v>
      </c>
      <c r="BO9675" s="37" t="s">
        <v>20</v>
      </c>
    </row>
    <row r="9676" spans="62:67" ht="9" customHeight="1" x14ac:dyDescent="0.25">
      <c r="BJ9676" s="36" t="s">
        <v>9694</v>
      </c>
      <c r="BK9676" s="37">
        <v>1911199.3999999994</v>
      </c>
      <c r="BL9676" s="37">
        <v>1702725</v>
      </c>
      <c r="BM9676" s="37" t="s">
        <v>20</v>
      </c>
      <c r="BN9676" s="37">
        <v>1702120</v>
      </c>
      <c r="BO9676" s="37" t="s">
        <v>20</v>
      </c>
    </row>
    <row r="9677" spans="62:67" ht="9" customHeight="1" x14ac:dyDescent="0.25">
      <c r="BJ9677" s="36" t="s">
        <v>9695</v>
      </c>
      <c r="BK9677" s="37">
        <v>1909908.2999999993</v>
      </c>
      <c r="BL9677" s="37">
        <v>1701808</v>
      </c>
      <c r="BM9677" s="37" t="s">
        <v>20</v>
      </c>
      <c r="BN9677" s="37">
        <v>1701559</v>
      </c>
      <c r="BO9677" s="37" t="s">
        <v>20</v>
      </c>
    </row>
    <row r="9678" spans="62:67" ht="9" customHeight="1" x14ac:dyDescent="0.25">
      <c r="BJ9678" s="36" t="s">
        <v>9696</v>
      </c>
      <c r="BK9678" s="37">
        <v>1908617.1999999993</v>
      </c>
      <c r="BL9678" s="37">
        <v>1700890</v>
      </c>
      <c r="BM9678" s="37" t="s">
        <v>20</v>
      </c>
      <c r="BN9678" s="37">
        <v>1700787</v>
      </c>
      <c r="BO9678" s="37" t="s">
        <v>20</v>
      </c>
    </row>
    <row r="9679" spans="62:67" ht="9" customHeight="1" x14ac:dyDescent="0.25">
      <c r="BJ9679" s="36" t="s">
        <v>9697</v>
      </c>
      <c r="BK9679" s="37">
        <v>1907326.0999999992</v>
      </c>
      <c r="BL9679" s="37">
        <v>1699972</v>
      </c>
      <c r="BM9679" s="37" t="s">
        <v>20</v>
      </c>
      <c r="BN9679" s="37">
        <v>1700014</v>
      </c>
      <c r="BO9679" s="37" t="s">
        <v>20</v>
      </c>
    </row>
    <row r="9680" spans="62:67" ht="9" customHeight="1" x14ac:dyDescent="0.25">
      <c r="BJ9680" s="36" t="s">
        <v>9698</v>
      </c>
      <c r="BK9680" s="37">
        <v>1906035</v>
      </c>
      <c r="BL9680" s="37">
        <v>1699054</v>
      </c>
      <c r="BM9680" s="37" t="s">
        <v>20</v>
      </c>
      <c r="BN9680" s="37">
        <v>1699373</v>
      </c>
      <c r="BO9680" s="37" t="s">
        <v>20</v>
      </c>
    </row>
    <row r="9681" spans="62:67" ht="9" customHeight="1" x14ac:dyDescent="0.25">
      <c r="BJ9681" s="36" t="s">
        <v>9699</v>
      </c>
      <c r="BK9681" s="37">
        <v>1904768.7</v>
      </c>
      <c r="BL9681" s="37">
        <v>1698133</v>
      </c>
      <c r="BM9681" s="37" t="s">
        <v>20</v>
      </c>
      <c r="BN9681" s="37">
        <v>1698731</v>
      </c>
      <c r="BO9681" s="37" t="s">
        <v>20</v>
      </c>
    </row>
    <row r="9682" spans="62:67" ht="9" customHeight="1" x14ac:dyDescent="0.25">
      <c r="BJ9682" s="36" t="s">
        <v>9700</v>
      </c>
      <c r="BK9682" s="37">
        <v>1903502.4</v>
      </c>
      <c r="BL9682" s="37">
        <v>1697211</v>
      </c>
      <c r="BM9682" s="37" t="s">
        <v>20</v>
      </c>
      <c r="BN9682" s="37">
        <v>1697980</v>
      </c>
      <c r="BO9682" s="37" t="s">
        <v>20</v>
      </c>
    </row>
    <row r="9683" spans="62:67" ht="9" customHeight="1" x14ac:dyDescent="0.25">
      <c r="BJ9683" s="36" t="s">
        <v>9701</v>
      </c>
      <c r="BK9683" s="37">
        <v>1902236.0999999999</v>
      </c>
      <c r="BL9683" s="37">
        <v>1696290</v>
      </c>
      <c r="BM9683" s="37" t="s">
        <v>20</v>
      </c>
      <c r="BN9683" s="37">
        <v>1697229</v>
      </c>
      <c r="BO9683" s="37" t="s">
        <v>20</v>
      </c>
    </row>
    <row r="9684" spans="62:67" ht="9" customHeight="1" x14ac:dyDescent="0.25">
      <c r="BJ9684" s="36" t="s">
        <v>9702</v>
      </c>
      <c r="BK9684" s="37">
        <v>1900969.7999999998</v>
      </c>
      <c r="BL9684" s="37">
        <v>1695368</v>
      </c>
      <c r="BM9684" s="37" t="s">
        <v>20</v>
      </c>
      <c r="BN9684" s="37">
        <v>1696478</v>
      </c>
      <c r="BO9684" s="37" t="s">
        <v>20</v>
      </c>
    </row>
    <row r="9685" spans="62:67" ht="9" customHeight="1" x14ac:dyDescent="0.25">
      <c r="BJ9685" s="36" t="s">
        <v>9703</v>
      </c>
      <c r="BK9685" s="37">
        <v>1899703.4999999998</v>
      </c>
      <c r="BL9685" s="37">
        <v>1694447</v>
      </c>
      <c r="BM9685" s="37" t="s">
        <v>20</v>
      </c>
      <c r="BN9685" s="37">
        <v>1695315</v>
      </c>
      <c r="BO9685" s="37" t="s">
        <v>20</v>
      </c>
    </row>
    <row r="9686" spans="62:67" ht="9" customHeight="1" x14ac:dyDescent="0.25">
      <c r="BJ9686" s="36" t="s">
        <v>9704</v>
      </c>
      <c r="BK9686" s="37">
        <v>1898437.1999999997</v>
      </c>
      <c r="BL9686" s="37">
        <v>1693525</v>
      </c>
      <c r="BM9686" s="37" t="s">
        <v>20</v>
      </c>
      <c r="BN9686" s="37">
        <v>1694760</v>
      </c>
      <c r="BO9686" s="37" t="s">
        <v>20</v>
      </c>
    </row>
    <row r="9687" spans="62:67" ht="9" customHeight="1" x14ac:dyDescent="0.25">
      <c r="BJ9687" s="36" t="s">
        <v>9705</v>
      </c>
      <c r="BK9687" s="37">
        <v>1897170.8999999997</v>
      </c>
      <c r="BL9687" s="37">
        <v>1692604</v>
      </c>
      <c r="BM9687" s="37" t="s">
        <v>20</v>
      </c>
      <c r="BN9687" s="37">
        <v>1693837</v>
      </c>
      <c r="BO9687" s="37" t="s">
        <v>20</v>
      </c>
    </row>
    <row r="9688" spans="62:67" ht="9" customHeight="1" x14ac:dyDescent="0.25">
      <c r="BJ9688" s="36" t="s">
        <v>9706</v>
      </c>
      <c r="BK9688" s="37">
        <v>1895904.5999999996</v>
      </c>
      <c r="BL9688" s="37">
        <v>1691682</v>
      </c>
      <c r="BM9688" s="37" t="s">
        <v>20</v>
      </c>
      <c r="BN9688" s="37">
        <v>1693089</v>
      </c>
      <c r="BO9688" s="37" t="s">
        <v>20</v>
      </c>
    </row>
    <row r="9689" spans="62:67" ht="9" customHeight="1" x14ac:dyDescent="0.25">
      <c r="BJ9689" s="36" t="s">
        <v>9707</v>
      </c>
      <c r="BK9689" s="37">
        <v>1894638.2999999996</v>
      </c>
      <c r="BL9689" s="37">
        <v>1690761</v>
      </c>
      <c r="BM9689" s="37" t="s">
        <v>20</v>
      </c>
      <c r="BN9689" s="37">
        <v>1692341</v>
      </c>
      <c r="BO9689" s="37" t="s">
        <v>20</v>
      </c>
    </row>
    <row r="9690" spans="62:67" ht="9" customHeight="1" x14ac:dyDescent="0.25">
      <c r="BJ9690" s="36" t="s">
        <v>9708</v>
      </c>
      <c r="BK9690" s="37">
        <v>1893372</v>
      </c>
      <c r="BL9690" s="37">
        <v>1689839</v>
      </c>
      <c r="BM9690" s="37" t="s">
        <v>20</v>
      </c>
      <c r="BN9690" s="37">
        <v>1691593</v>
      </c>
      <c r="BO9690" s="37" t="s">
        <v>20</v>
      </c>
    </row>
    <row r="9691" spans="62:67" ht="9" customHeight="1" x14ac:dyDescent="0.25">
      <c r="BJ9691" s="36" t="s">
        <v>9709</v>
      </c>
      <c r="BK9691" s="37">
        <v>1891860.2</v>
      </c>
      <c r="BL9691" s="37">
        <v>1688910</v>
      </c>
      <c r="BM9691" s="37" t="s">
        <v>20</v>
      </c>
      <c r="BN9691" s="37">
        <v>1691014</v>
      </c>
      <c r="BO9691" s="37" t="s">
        <v>20</v>
      </c>
    </row>
    <row r="9692" spans="62:67" ht="9" customHeight="1" x14ac:dyDescent="0.25">
      <c r="BJ9692" s="36" t="s">
        <v>9710</v>
      </c>
      <c r="BK9692" s="37">
        <v>1890348.4</v>
      </c>
      <c r="BL9692" s="37">
        <v>1687980</v>
      </c>
      <c r="BM9692" s="37" t="s">
        <v>20</v>
      </c>
      <c r="BN9692" s="37">
        <v>1690408</v>
      </c>
      <c r="BO9692" s="37" t="s">
        <v>20</v>
      </c>
    </row>
    <row r="9693" spans="62:67" ht="9" customHeight="1" x14ac:dyDescent="0.25">
      <c r="BJ9693" s="36" t="s">
        <v>9711</v>
      </c>
      <c r="BK9693" s="37">
        <v>1888836.5999999999</v>
      </c>
      <c r="BL9693" s="37">
        <v>1687050</v>
      </c>
      <c r="BM9693" s="37" t="s">
        <v>20</v>
      </c>
      <c r="BN9693" s="37">
        <v>1689331</v>
      </c>
      <c r="BO9693" s="37" t="s">
        <v>20</v>
      </c>
    </row>
    <row r="9694" spans="62:67" ht="9" customHeight="1" x14ac:dyDescent="0.25">
      <c r="BJ9694" s="36" t="s">
        <v>9712</v>
      </c>
      <c r="BK9694" s="37">
        <v>1887324.7999999998</v>
      </c>
      <c r="BL9694" s="37">
        <v>1686120</v>
      </c>
      <c r="BM9694" s="37" t="s">
        <v>20</v>
      </c>
      <c r="BN9694" s="37">
        <v>1688760</v>
      </c>
      <c r="BO9694" s="37" t="s">
        <v>20</v>
      </c>
    </row>
    <row r="9695" spans="62:67" ht="9" customHeight="1" x14ac:dyDescent="0.25">
      <c r="BJ9695" s="36" t="s">
        <v>9713</v>
      </c>
      <c r="BK9695" s="37">
        <v>1885812.9999999998</v>
      </c>
      <c r="BL9695" s="37">
        <v>1685190</v>
      </c>
      <c r="BM9695" s="37" t="s">
        <v>20</v>
      </c>
      <c r="BN9695" s="37">
        <v>1688188</v>
      </c>
      <c r="BO9695" s="37" t="s">
        <v>20</v>
      </c>
    </row>
    <row r="9696" spans="62:67" ht="9" customHeight="1" x14ac:dyDescent="0.25">
      <c r="BJ9696" s="36" t="s">
        <v>9714</v>
      </c>
      <c r="BK9696" s="37">
        <v>1884301.1999999997</v>
      </c>
      <c r="BL9696" s="37">
        <v>1684261</v>
      </c>
      <c r="BM9696" s="37" t="s">
        <v>20</v>
      </c>
      <c r="BN9696" s="37">
        <v>1687378</v>
      </c>
      <c r="BO9696" s="37" t="s">
        <v>20</v>
      </c>
    </row>
    <row r="9697" spans="62:67" ht="9" customHeight="1" x14ac:dyDescent="0.25">
      <c r="BJ9697" s="36" t="s">
        <v>9715</v>
      </c>
      <c r="BK9697" s="37">
        <v>1882789.3999999997</v>
      </c>
      <c r="BL9697" s="37">
        <v>1683331</v>
      </c>
      <c r="BM9697" s="37" t="s">
        <v>20</v>
      </c>
      <c r="BN9697" s="37">
        <v>1686752</v>
      </c>
      <c r="BO9697" s="37" t="s">
        <v>20</v>
      </c>
    </row>
    <row r="9698" spans="62:67" ht="9" customHeight="1" x14ac:dyDescent="0.25">
      <c r="BJ9698" s="36" t="s">
        <v>9716</v>
      </c>
      <c r="BK9698" s="37">
        <v>1881277.5999999996</v>
      </c>
      <c r="BL9698" s="37">
        <v>1682401</v>
      </c>
      <c r="BM9698" s="37" t="s">
        <v>20</v>
      </c>
      <c r="BN9698" s="37">
        <v>1686126</v>
      </c>
      <c r="BO9698" s="37" t="s">
        <v>20</v>
      </c>
    </row>
    <row r="9699" spans="62:67" ht="9" customHeight="1" x14ac:dyDescent="0.25">
      <c r="BJ9699" s="36" t="s">
        <v>9717</v>
      </c>
      <c r="BK9699" s="37">
        <v>1879765.7999999996</v>
      </c>
      <c r="BL9699" s="37">
        <v>1681471</v>
      </c>
      <c r="BM9699" s="37" t="s">
        <v>20</v>
      </c>
      <c r="BN9699" s="37">
        <v>1685232</v>
      </c>
      <c r="BO9699" s="37" t="s">
        <v>20</v>
      </c>
    </row>
    <row r="9700" spans="62:67" ht="9" customHeight="1" x14ac:dyDescent="0.25">
      <c r="BJ9700" s="36" t="s">
        <v>9718</v>
      </c>
      <c r="BK9700" s="37">
        <v>1878254</v>
      </c>
      <c r="BL9700" s="37">
        <v>1680541</v>
      </c>
      <c r="BM9700" s="37" t="s">
        <v>20</v>
      </c>
      <c r="BN9700" s="37">
        <v>1684351</v>
      </c>
      <c r="BO9700" s="37" t="s">
        <v>20</v>
      </c>
    </row>
    <row r="9701" spans="62:67" ht="9" customHeight="1" x14ac:dyDescent="0.25">
      <c r="BJ9701" s="36" t="s">
        <v>9719</v>
      </c>
      <c r="BK9701" s="37">
        <v>1876828.6</v>
      </c>
      <c r="BL9701" s="37">
        <v>1679619</v>
      </c>
      <c r="BM9701" s="37" t="s">
        <v>20</v>
      </c>
      <c r="BN9701" s="37">
        <v>1683470</v>
      </c>
      <c r="BO9701" s="37" t="s">
        <v>20</v>
      </c>
    </row>
    <row r="9702" spans="62:67" ht="9" customHeight="1" x14ac:dyDescent="0.25">
      <c r="BJ9702" s="36" t="s">
        <v>9720</v>
      </c>
      <c r="BK9702" s="37">
        <v>1875403.2000000002</v>
      </c>
      <c r="BL9702" s="37">
        <v>1678696</v>
      </c>
      <c r="BM9702" s="37" t="s">
        <v>20</v>
      </c>
      <c r="BN9702" s="37">
        <v>1682590</v>
      </c>
      <c r="BO9702" s="37" t="s">
        <v>20</v>
      </c>
    </row>
    <row r="9703" spans="62:67" ht="9" customHeight="1" x14ac:dyDescent="0.25">
      <c r="BJ9703" s="36" t="s">
        <v>9721</v>
      </c>
      <c r="BK9703" s="37">
        <v>1873977.8000000003</v>
      </c>
      <c r="BL9703" s="37">
        <v>1677773</v>
      </c>
      <c r="BM9703" s="37" t="s">
        <v>20</v>
      </c>
      <c r="BN9703" s="37">
        <v>1681948</v>
      </c>
      <c r="BO9703" s="37" t="s">
        <v>20</v>
      </c>
    </row>
    <row r="9704" spans="62:67" ht="9" customHeight="1" x14ac:dyDescent="0.25">
      <c r="BJ9704" s="36" t="s">
        <v>9722</v>
      </c>
      <c r="BK9704" s="37">
        <v>1872552.4000000004</v>
      </c>
      <c r="BL9704" s="37">
        <v>1676850</v>
      </c>
      <c r="BM9704" s="37" t="s">
        <v>20</v>
      </c>
      <c r="BN9704" s="37">
        <v>1681307</v>
      </c>
      <c r="BO9704" s="37" t="s">
        <v>20</v>
      </c>
    </row>
    <row r="9705" spans="62:67" ht="9" customHeight="1" x14ac:dyDescent="0.25">
      <c r="BJ9705" s="36" t="s">
        <v>9723</v>
      </c>
      <c r="BK9705" s="37">
        <v>1871127.0000000005</v>
      </c>
      <c r="BL9705" s="37">
        <v>1675927</v>
      </c>
      <c r="BM9705" s="37" t="s">
        <v>20</v>
      </c>
      <c r="BN9705" s="37">
        <v>1680666</v>
      </c>
      <c r="BO9705" s="37" t="s">
        <v>20</v>
      </c>
    </row>
    <row r="9706" spans="62:67" ht="9" customHeight="1" x14ac:dyDescent="0.25">
      <c r="BJ9706" s="36" t="s">
        <v>9724</v>
      </c>
      <c r="BK9706" s="37">
        <v>1869701.6000000006</v>
      </c>
      <c r="BL9706" s="37">
        <v>1675005</v>
      </c>
      <c r="BM9706" s="37" t="s">
        <v>20</v>
      </c>
      <c r="BN9706" s="37">
        <v>1679670</v>
      </c>
      <c r="BO9706" s="37" t="s">
        <v>20</v>
      </c>
    </row>
    <row r="9707" spans="62:67" ht="9" customHeight="1" x14ac:dyDescent="0.25">
      <c r="BJ9707" s="36" t="s">
        <v>9725</v>
      </c>
      <c r="BK9707" s="37">
        <v>1868276.2000000007</v>
      </c>
      <c r="BL9707" s="37">
        <v>1674082</v>
      </c>
      <c r="BM9707" s="37" t="s">
        <v>20</v>
      </c>
      <c r="BN9707" s="37">
        <v>1679041</v>
      </c>
      <c r="BO9707" s="37" t="s">
        <v>20</v>
      </c>
    </row>
    <row r="9708" spans="62:67" ht="9" customHeight="1" x14ac:dyDescent="0.25">
      <c r="BJ9708" s="36" t="s">
        <v>9726</v>
      </c>
      <c r="BK9708" s="37">
        <v>1866850.8000000007</v>
      </c>
      <c r="BL9708" s="37">
        <v>1673159</v>
      </c>
      <c r="BM9708" s="37" t="s">
        <v>20</v>
      </c>
      <c r="BN9708" s="37">
        <v>1678128</v>
      </c>
      <c r="BO9708" s="37" t="s">
        <v>20</v>
      </c>
    </row>
    <row r="9709" spans="62:67" ht="9" customHeight="1" x14ac:dyDescent="0.25">
      <c r="BJ9709" s="36" t="s">
        <v>9727</v>
      </c>
      <c r="BK9709" s="37">
        <v>1865425.4000000008</v>
      </c>
      <c r="BL9709" s="37">
        <v>1672236</v>
      </c>
      <c r="BM9709" s="37" t="s">
        <v>20</v>
      </c>
      <c r="BN9709" s="37">
        <v>1677171</v>
      </c>
      <c r="BO9709" s="37" t="s">
        <v>20</v>
      </c>
    </row>
    <row r="9710" spans="62:67" ht="9" customHeight="1" x14ac:dyDescent="0.25">
      <c r="BJ9710" s="36" t="s">
        <v>9728</v>
      </c>
      <c r="BK9710" s="37">
        <v>1864000</v>
      </c>
      <c r="BL9710" s="37">
        <v>1671313</v>
      </c>
      <c r="BM9710" s="37" t="s">
        <v>20</v>
      </c>
      <c r="BN9710" s="37">
        <v>1676582</v>
      </c>
      <c r="BO9710" s="37" t="s">
        <v>20</v>
      </c>
    </row>
    <row r="9711" spans="62:67" ht="9" customHeight="1" x14ac:dyDescent="0.25">
      <c r="BJ9711" s="36" t="s">
        <v>9729</v>
      </c>
      <c r="BK9711" s="37">
        <v>1863250</v>
      </c>
      <c r="BL9711" s="37">
        <v>1670348</v>
      </c>
      <c r="BM9711" s="37" t="s">
        <v>20</v>
      </c>
      <c r="BN9711" s="37">
        <v>1675565</v>
      </c>
      <c r="BO9711" s="37" t="s">
        <v>20</v>
      </c>
    </row>
    <row r="9712" spans="62:67" ht="9" customHeight="1" x14ac:dyDescent="0.25">
      <c r="BJ9712" s="36" t="s">
        <v>9730</v>
      </c>
      <c r="BK9712" s="37">
        <v>1862500</v>
      </c>
      <c r="BL9712" s="37">
        <v>1669383</v>
      </c>
      <c r="BM9712" s="37" t="s">
        <v>20</v>
      </c>
      <c r="BN9712" s="37">
        <v>1674939</v>
      </c>
      <c r="BO9712" s="37" t="s">
        <v>20</v>
      </c>
    </row>
    <row r="9713" spans="62:67" ht="9" customHeight="1" x14ac:dyDescent="0.25">
      <c r="BJ9713" s="36" t="s">
        <v>9731</v>
      </c>
      <c r="BK9713" s="37">
        <v>1861750</v>
      </c>
      <c r="BL9713" s="37">
        <v>1668418</v>
      </c>
      <c r="BM9713" s="37" t="s">
        <v>20</v>
      </c>
      <c r="BN9713" s="37">
        <v>1674312</v>
      </c>
      <c r="BO9713" s="37" t="s">
        <v>20</v>
      </c>
    </row>
    <row r="9714" spans="62:67" ht="9" customHeight="1" x14ac:dyDescent="0.25">
      <c r="BJ9714" s="36" t="s">
        <v>9732</v>
      </c>
      <c r="BK9714" s="37">
        <v>1861000</v>
      </c>
      <c r="BL9714" s="37">
        <v>1667453</v>
      </c>
      <c r="BM9714" s="37" t="s">
        <v>20</v>
      </c>
      <c r="BN9714" s="37">
        <v>1673857</v>
      </c>
      <c r="BO9714" s="37" t="s">
        <v>20</v>
      </c>
    </row>
    <row r="9715" spans="62:67" ht="9" customHeight="1" x14ac:dyDescent="0.25">
      <c r="BJ9715" s="36" t="s">
        <v>9733</v>
      </c>
      <c r="BK9715" s="37">
        <v>1860250</v>
      </c>
      <c r="BL9715" s="37">
        <v>1666488</v>
      </c>
      <c r="BM9715" s="37" t="s">
        <v>20</v>
      </c>
      <c r="BN9715" s="37">
        <v>1672919</v>
      </c>
      <c r="BO9715" s="37" t="s">
        <v>20</v>
      </c>
    </row>
    <row r="9716" spans="62:67" ht="9" customHeight="1" x14ac:dyDescent="0.25">
      <c r="BJ9716" s="36" t="s">
        <v>9734</v>
      </c>
      <c r="BK9716" s="37">
        <v>1859500</v>
      </c>
      <c r="BL9716" s="37">
        <v>1665523</v>
      </c>
      <c r="BM9716" s="37" t="s">
        <v>20</v>
      </c>
      <c r="BN9716" s="37">
        <v>1671981</v>
      </c>
      <c r="BO9716" s="37" t="s">
        <v>20</v>
      </c>
    </row>
    <row r="9717" spans="62:67" ht="9" customHeight="1" x14ac:dyDescent="0.25">
      <c r="BJ9717" s="36" t="s">
        <v>9735</v>
      </c>
      <c r="BK9717" s="37">
        <v>1858750</v>
      </c>
      <c r="BL9717" s="37">
        <v>1664558</v>
      </c>
      <c r="BM9717" s="37" t="s">
        <v>20</v>
      </c>
      <c r="BN9717" s="37">
        <v>1671392</v>
      </c>
      <c r="BO9717" s="37" t="s">
        <v>20</v>
      </c>
    </row>
    <row r="9718" spans="62:67" ht="9" customHeight="1" x14ac:dyDescent="0.25">
      <c r="BJ9718" s="36" t="s">
        <v>9736</v>
      </c>
      <c r="BK9718" s="37">
        <v>1858000</v>
      </c>
      <c r="BL9718" s="37">
        <v>1663593</v>
      </c>
      <c r="BM9718" s="37" t="s">
        <v>20</v>
      </c>
      <c r="BN9718" s="37">
        <v>1670005</v>
      </c>
      <c r="BO9718" s="37" t="s">
        <v>20</v>
      </c>
    </row>
    <row r="9719" spans="62:67" ht="9" customHeight="1" x14ac:dyDescent="0.25">
      <c r="BJ9719" s="36" t="s">
        <v>9737</v>
      </c>
      <c r="BK9719" s="37">
        <v>1857250</v>
      </c>
      <c r="BL9719" s="37">
        <v>1662628</v>
      </c>
      <c r="BM9719" s="37" t="s">
        <v>20</v>
      </c>
      <c r="BN9719" s="37">
        <v>1669282</v>
      </c>
      <c r="BO9719" s="37" t="s">
        <v>20</v>
      </c>
    </row>
    <row r="9720" spans="62:67" ht="9" customHeight="1" x14ac:dyDescent="0.25">
      <c r="BJ9720" s="36" t="s">
        <v>9738</v>
      </c>
      <c r="BK9720" s="37">
        <v>1856500</v>
      </c>
      <c r="BL9720" s="37">
        <v>1661662</v>
      </c>
      <c r="BM9720" s="37" t="s">
        <v>20</v>
      </c>
      <c r="BN9720" s="37">
        <v>1668559</v>
      </c>
      <c r="BO9720" s="37" t="s">
        <v>20</v>
      </c>
    </row>
    <row r="9721" spans="62:67" ht="9" customHeight="1" x14ac:dyDescent="0.25">
      <c r="BJ9721" s="36" t="s">
        <v>9739</v>
      </c>
      <c r="BK9721" s="37">
        <v>1855762.6</v>
      </c>
      <c r="BL9721" s="37">
        <v>1660704</v>
      </c>
      <c r="BM9721" s="37" t="s">
        <v>20</v>
      </c>
      <c r="BN9721" s="37">
        <v>1667859</v>
      </c>
      <c r="BO9721" s="37" t="s">
        <v>20</v>
      </c>
    </row>
    <row r="9722" spans="62:67" ht="9" customHeight="1" x14ac:dyDescent="0.25">
      <c r="BJ9722" s="36" t="s">
        <v>9740</v>
      </c>
      <c r="BK9722" s="37">
        <v>1855025.2000000002</v>
      </c>
      <c r="BL9722" s="37">
        <v>1659745</v>
      </c>
      <c r="BM9722" s="37" t="s">
        <v>20</v>
      </c>
      <c r="BN9722" s="37">
        <v>1667357</v>
      </c>
      <c r="BO9722" s="37" t="s">
        <v>20</v>
      </c>
    </row>
    <row r="9723" spans="62:67" ht="9" customHeight="1" x14ac:dyDescent="0.25">
      <c r="BJ9723" s="36" t="s">
        <v>9741</v>
      </c>
      <c r="BK9723" s="37">
        <v>1854287.8000000003</v>
      </c>
      <c r="BL9723" s="37">
        <v>1658787</v>
      </c>
      <c r="BM9723" s="37" t="s">
        <v>20</v>
      </c>
      <c r="BN9723" s="37">
        <v>1666036</v>
      </c>
      <c r="BO9723" s="37" t="s">
        <v>20</v>
      </c>
    </row>
    <row r="9724" spans="62:67" ht="9" customHeight="1" x14ac:dyDescent="0.25">
      <c r="BJ9724" s="36" t="s">
        <v>9742</v>
      </c>
      <c r="BK9724" s="37">
        <v>1853550.4000000004</v>
      </c>
      <c r="BL9724" s="37">
        <v>1657828</v>
      </c>
      <c r="BM9724" s="37" t="s">
        <v>20</v>
      </c>
      <c r="BN9724" s="37">
        <v>1665546</v>
      </c>
      <c r="BO9724" s="37" t="s">
        <v>20</v>
      </c>
    </row>
    <row r="9725" spans="62:67" ht="9" customHeight="1" x14ac:dyDescent="0.25">
      <c r="BJ9725" s="36" t="s">
        <v>9743</v>
      </c>
      <c r="BK9725" s="37">
        <v>1852813.0000000005</v>
      </c>
      <c r="BL9725" s="37">
        <v>1656869</v>
      </c>
      <c r="BM9725" s="37" t="s">
        <v>20</v>
      </c>
      <c r="BN9725" s="37">
        <v>1664762</v>
      </c>
      <c r="BO9725" s="37" t="s">
        <v>20</v>
      </c>
    </row>
    <row r="9726" spans="62:67" ht="9" customHeight="1" x14ac:dyDescent="0.25">
      <c r="BJ9726" s="36" t="s">
        <v>9744</v>
      </c>
      <c r="BK9726" s="37">
        <v>1852075.6000000006</v>
      </c>
      <c r="BL9726" s="37">
        <v>1655911</v>
      </c>
      <c r="BM9726" s="37" t="s">
        <v>20</v>
      </c>
      <c r="BN9726" s="37">
        <v>1664140</v>
      </c>
      <c r="BO9726" s="37" t="s">
        <v>20</v>
      </c>
    </row>
    <row r="9727" spans="62:67" ht="9" customHeight="1" x14ac:dyDescent="0.25">
      <c r="BJ9727" s="36" t="s">
        <v>9745</v>
      </c>
      <c r="BK9727" s="37">
        <v>1851338.2000000007</v>
      </c>
      <c r="BL9727" s="37">
        <v>1654952</v>
      </c>
      <c r="BM9727" s="37" t="s">
        <v>20</v>
      </c>
      <c r="BN9727" s="37">
        <v>1663388</v>
      </c>
      <c r="BO9727" s="37" t="s">
        <v>20</v>
      </c>
    </row>
    <row r="9728" spans="62:67" ht="9" customHeight="1" x14ac:dyDescent="0.25">
      <c r="BJ9728" s="36" t="s">
        <v>9746</v>
      </c>
      <c r="BK9728" s="37">
        <v>1850600.8000000007</v>
      </c>
      <c r="BL9728" s="37">
        <v>1653994</v>
      </c>
      <c r="BM9728" s="37" t="s">
        <v>20</v>
      </c>
      <c r="BN9728" s="37">
        <v>1662455</v>
      </c>
      <c r="BO9728" s="37" t="s">
        <v>20</v>
      </c>
    </row>
    <row r="9729" spans="62:67" ht="9" customHeight="1" x14ac:dyDescent="0.25">
      <c r="BJ9729" s="36" t="s">
        <v>9747</v>
      </c>
      <c r="BK9729" s="37">
        <v>1849863.4000000008</v>
      </c>
      <c r="BL9729" s="37">
        <v>1653035</v>
      </c>
      <c r="BM9729" s="37" t="s">
        <v>20</v>
      </c>
      <c r="BN9729" s="37">
        <v>1661755</v>
      </c>
      <c r="BO9729" s="37" t="s">
        <v>20</v>
      </c>
    </row>
    <row r="9730" spans="62:67" ht="9" customHeight="1" x14ac:dyDescent="0.25">
      <c r="BJ9730" s="36" t="s">
        <v>9748</v>
      </c>
      <c r="BK9730" s="37">
        <v>1849126</v>
      </c>
      <c r="BL9730" s="37">
        <v>1652076</v>
      </c>
      <c r="BM9730" s="37" t="s">
        <v>20</v>
      </c>
      <c r="BN9730" s="37">
        <v>1660922</v>
      </c>
      <c r="BO9730" s="37" t="s">
        <v>20</v>
      </c>
    </row>
    <row r="9731" spans="62:67" ht="9" customHeight="1" x14ac:dyDescent="0.25">
      <c r="BJ9731" s="36" t="s">
        <v>9749</v>
      </c>
      <c r="BK9731" s="37">
        <v>1848287</v>
      </c>
      <c r="BL9731" s="37">
        <v>1651108</v>
      </c>
      <c r="BM9731" s="37" t="s">
        <v>20</v>
      </c>
      <c r="BN9731" s="37">
        <v>1660088</v>
      </c>
      <c r="BO9731" s="37" t="s">
        <v>20</v>
      </c>
    </row>
    <row r="9732" spans="62:67" ht="9" customHeight="1" x14ac:dyDescent="0.25">
      <c r="BJ9732" s="36" t="s">
        <v>9750</v>
      </c>
      <c r="BK9732" s="37">
        <v>1847448</v>
      </c>
      <c r="BL9732" s="37">
        <v>1650140</v>
      </c>
      <c r="BM9732" s="37" t="s">
        <v>20</v>
      </c>
      <c r="BN9732" s="37">
        <v>1659255</v>
      </c>
      <c r="BO9732" s="37" t="s">
        <v>20</v>
      </c>
    </row>
    <row r="9733" spans="62:67" ht="9" customHeight="1" x14ac:dyDescent="0.25">
      <c r="BJ9733" s="36" t="s">
        <v>9751</v>
      </c>
      <c r="BK9733" s="37">
        <v>1846609</v>
      </c>
      <c r="BL9733" s="37">
        <v>1649172</v>
      </c>
      <c r="BM9733" s="37" t="s">
        <v>20</v>
      </c>
      <c r="BN9733" s="37">
        <v>1658558</v>
      </c>
      <c r="BO9733" s="37" t="s">
        <v>20</v>
      </c>
    </row>
    <row r="9734" spans="62:67" ht="9" customHeight="1" x14ac:dyDescent="0.25">
      <c r="BJ9734" s="36" t="s">
        <v>9752</v>
      </c>
      <c r="BK9734" s="37">
        <v>1845770</v>
      </c>
      <c r="BL9734" s="37">
        <v>1648204</v>
      </c>
      <c r="BM9734" s="37" t="s">
        <v>20</v>
      </c>
      <c r="BN9734" s="37">
        <v>1657679</v>
      </c>
      <c r="BO9734" s="37" t="s">
        <v>20</v>
      </c>
    </row>
    <row r="9735" spans="62:67" ht="9" customHeight="1" x14ac:dyDescent="0.25">
      <c r="BJ9735" s="36" t="s">
        <v>9753</v>
      </c>
      <c r="BK9735" s="37">
        <v>1844931</v>
      </c>
      <c r="BL9735" s="37">
        <v>1647235</v>
      </c>
      <c r="BM9735" s="37" t="s">
        <v>20</v>
      </c>
      <c r="BN9735" s="37">
        <v>1656948</v>
      </c>
      <c r="BO9735" s="37" t="s">
        <v>20</v>
      </c>
    </row>
    <row r="9736" spans="62:67" ht="9" customHeight="1" x14ac:dyDescent="0.25">
      <c r="BJ9736" s="36" t="s">
        <v>9754</v>
      </c>
      <c r="BK9736" s="37">
        <v>1844092</v>
      </c>
      <c r="BL9736" s="37">
        <v>1646267</v>
      </c>
      <c r="BM9736" s="37" t="s">
        <v>20</v>
      </c>
      <c r="BN9736" s="37">
        <v>1656217</v>
      </c>
      <c r="BO9736" s="37" t="s">
        <v>20</v>
      </c>
    </row>
    <row r="9737" spans="62:67" ht="9" customHeight="1" x14ac:dyDescent="0.25">
      <c r="BJ9737" s="36" t="s">
        <v>9755</v>
      </c>
      <c r="BK9737" s="37">
        <v>1843253</v>
      </c>
      <c r="BL9737" s="37">
        <v>1645299</v>
      </c>
      <c r="BM9737" s="37" t="s">
        <v>20</v>
      </c>
      <c r="BN9737" s="37">
        <v>1655487</v>
      </c>
      <c r="BO9737" s="37" t="s">
        <v>20</v>
      </c>
    </row>
    <row r="9738" spans="62:67" ht="9" customHeight="1" x14ac:dyDescent="0.25">
      <c r="BJ9738" s="36" t="s">
        <v>9756</v>
      </c>
      <c r="BK9738" s="37">
        <v>1842414</v>
      </c>
      <c r="BL9738" s="37">
        <v>1644331</v>
      </c>
      <c r="BM9738" s="37" t="s">
        <v>20</v>
      </c>
      <c r="BN9738" s="37">
        <v>1654562</v>
      </c>
      <c r="BO9738" s="37" t="s">
        <v>20</v>
      </c>
    </row>
    <row r="9739" spans="62:67" ht="9" customHeight="1" x14ac:dyDescent="0.25">
      <c r="BJ9739" s="36" t="s">
        <v>9757</v>
      </c>
      <c r="BK9739" s="37">
        <v>1841575</v>
      </c>
      <c r="BL9739" s="37">
        <v>1643363</v>
      </c>
      <c r="BM9739" s="37" t="s">
        <v>20</v>
      </c>
      <c r="BN9739" s="37">
        <v>1653450</v>
      </c>
      <c r="BO9739" s="37" t="s">
        <v>20</v>
      </c>
    </row>
    <row r="9740" spans="62:67" ht="9" customHeight="1" x14ac:dyDescent="0.25">
      <c r="BJ9740" s="36" t="s">
        <v>9758</v>
      </c>
      <c r="BK9740" s="37">
        <v>1840736</v>
      </c>
      <c r="BL9740" s="37">
        <v>1642394</v>
      </c>
      <c r="BM9740" s="37" t="s">
        <v>20</v>
      </c>
      <c r="BN9740" s="37">
        <v>1653225</v>
      </c>
      <c r="BO9740" s="37" t="s">
        <v>20</v>
      </c>
    </row>
    <row r="9741" spans="62:67" ht="9" customHeight="1" x14ac:dyDescent="0.25">
      <c r="BJ9741" s="36" t="s">
        <v>9759</v>
      </c>
      <c r="BK9741" s="37">
        <v>1839897</v>
      </c>
      <c r="BL9741" s="37">
        <v>1641411</v>
      </c>
      <c r="BM9741" s="37" t="s">
        <v>20</v>
      </c>
      <c r="BN9741" s="37">
        <v>1652274</v>
      </c>
      <c r="BO9741" s="37" t="s">
        <v>20</v>
      </c>
    </row>
    <row r="9742" spans="62:67" ht="9" customHeight="1" x14ac:dyDescent="0.25">
      <c r="BJ9742" s="36" t="s">
        <v>9760</v>
      </c>
      <c r="BK9742" s="37">
        <v>1839058</v>
      </c>
      <c r="BL9742" s="37">
        <v>1640428</v>
      </c>
      <c r="BM9742" s="37" t="s">
        <v>20</v>
      </c>
      <c r="BN9742" s="37">
        <v>1651241</v>
      </c>
      <c r="BO9742" s="37" t="s">
        <v>20</v>
      </c>
    </row>
    <row r="9743" spans="62:67" ht="9" customHeight="1" x14ac:dyDescent="0.25">
      <c r="BJ9743" s="36" t="s">
        <v>9761</v>
      </c>
      <c r="BK9743" s="37">
        <v>1838219</v>
      </c>
      <c r="BL9743" s="37">
        <v>1639445</v>
      </c>
      <c r="BM9743" s="37" t="s">
        <v>20</v>
      </c>
      <c r="BN9743" s="37">
        <v>1650460</v>
      </c>
      <c r="BO9743" s="37" t="s">
        <v>20</v>
      </c>
    </row>
    <row r="9744" spans="62:67" ht="9" customHeight="1" x14ac:dyDescent="0.25">
      <c r="BJ9744" s="36" t="s">
        <v>9762</v>
      </c>
      <c r="BK9744" s="37">
        <v>1837380</v>
      </c>
      <c r="BL9744" s="37">
        <v>1638462</v>
      </c>
      <c r="BM9744" s="37" t="s">
        <v>20</v>
      </c>
      <c r="BN9744" s="37">
        <v>1649847</v>
      </c>
      <c r="BO9744" s="37" t="s">
        <v>20</v>
      </c>
    </row>
    <row r="9745" spans="62:67" ht="9" customHeight="1" x14ac:dyDescent="0.25">
      <c r="BJ9745" s="36" t="s">
        <v>9763</v>
      </c>
      <c r="BK9745" s="37">
        <v>1836541</v>
      </c>
      <c r="BL9745" s="37">
        <v>1637479</v>
      </c>
      <c r="BM9745" s="37" t="s">
        <v>20</v>
      </c>
      <c r="BN9745" s="37">
        <v>1649045</v>
      </c>
      <c r="BO9745" s="37" t="s">
        <v>20</v>
      </c>
    </row>
    <row r="9746" spans="62:67" ht="9" customHeight="1" x14ac:dyDescent="0.25">
      <c r="BJ9746" s="36" t="s">
        <v>9764</v>
      </c>
      <c r="BK9746" s="37">
        <v>1835702</v>
      </c>
      <c r="BL9746" s="37">
        <v>1636496</v>
      </c>
      <c r="BM9746" s="37" t="s">
        <v>20</v>
      </c>
      <c r="BN9746" s="37">
        <v>1648243</v>
      </c>
      <c r="BO9746" s="37" t="s">
        <v>20</v>
      </c>
    </row>
    <row r="9747" spans="62:67" ht="9" customHeight="1" x14ac:dyDescent="0.25">
      <c r="BJ9747" s="36" t="s">
        <v>9765</v>
      </c>
      <c r="BK9747" s="37">
        <v>1834863</v>
      </c>
      <c r="BL9747" s="37">
        <v>1635513</v>
      </c>
      <c r="BM9747" s="37" t="s">
        <v>20</v>
      </c>
      <c r="BN9747" s="37">
        <v>1647441</v>
      </c>
      <c r="BO9747" s="37" t="s">
        <v>20</v>
      </c>
    </row>
    <row r="9748" spans="62:67" ht="9" customHeight="1" x14ac:dyDescent="0.25">
      <c r="BJ9748" s="36" t="s">
        <v>9766</v>
      </c>
      <c r="BK9748" s="37">
        <v>1834024</v>
      </c>
      <c r="BL9748" s="37">
        <v>1634530</v>
      </c>
      <c r="BM9748" s="37" t="s">
        <v>20</v>
      </c>
      <c r="BN9748" s="37">
        <v>1646544</v>
      </c>
      <c r="BO9748" s="37" t="s">
        <v>20</v>
      </c>
    </row>
    <row r="9749" spans="62:67" ht="9" customHeight="1" x14ac:dyDescent="0.25">
      <c r="BJ9749" s="36" t="s">
        <v>9767</v>
      </c>
      <c r="BK9749" s="37">
        <v>1833185</v>
      </c>
      <c r="BL9749" s="37">
        <v>1633547</v>
      </c>
      <c r="BM9749" s="37" t="s">
        <v>20</v>
      </c>
      <c r="BN9749" s="37">
        <v>1645470</v>
      </c>
      <c r="BO9749" s="37" t="s">
        <v>20</v>
      </c>
    </row>
    <row r="9750" spans="62:67" ht="9" customHeight="1" x14ac:dyDescent="0.25">
      <c r="BJ9750" s="36" t="s">
        <v>9768</v>
      </c>
      <c r="BK9750" s="37">
        <v>1832346</v>
      </c>
      <c r="BL9750" s="37">
        <v>1632564</v>
      </c>
      <c r="BM9750" s="37" t="s">
        <v>20</v>
      </c>
      <c r="BN9750" s="37">
        <v>1644735</v>
      </c>
      <c r="BO9750" s="37" t="s">
        <v>20</v>
      </c>
    </row>
    <row r="9751" spans="62:67" ht="9" customHeight="1" x14ac:dyDescent="0.25">
      <c r="BJ9751" s="36" t="s">
        <v>9769</v>
      </c>
      <c r="BK9751" s="37">
        <v>1831523.65</v>
      </c>
      <c r="BL9751" s="37">
        <v>1631559</v>
      </c>
      <c r="BM9751" s="37" t="s">
        <v>20</v>
      </c>
      <c r="BN9751" s="37">
        <v>1644000</v>
      </c>
      <c r="BO9751" s="37" t="s">
        <v>20</v>
      </c>
    </row>
    <row r="9752" spans="62:67" ht="9" customHeight="1" x14ac:dyDescent="0.25">
      <c r="BJ9752" s="36" t="s">
        <v>9770</v>
      </c>
      <c r="BK9752" s="37">
        <v>1830701.2999999998</v>
      </c>
      <c r="BL9752" s="37">
        <v>1630554</v>
      </c>
      <c r="BM9752" s="37" t="s">
        <v>20</v>
      </c>
      <c r="BN9752" s="37">
        <v>1643265</v>
      </c>
      <c r="BO9752" s="37" t="s">
        <v>20</v>
      </c>
    </row>
    <row r="9753" spans="62:67" ht="9" customHeight="1" x14ac:dyDescent="0.25">
      <c r="BJ9753" s="36" t="s">
        <v>9771</v>
      </c>
      <c r="BK9753" s="37">
        <v>1829878.9499999997</v>
      </c>
      <c r="BL9753" s="37">
        <v>1629549</v>
      </c>
      <c r="BM9753" s="37" t="s">
        <v>20</v>
      </c>
      <c r="BN9753" s="37">
        <v>1641982</v>
      </c>
      <c r="BO9753" s="37" t="s">
        <v>20</v>
      </c>
    </row>
    <row r="9754" spans="62:67" ht="9" customHeight="1" x14ac:dyDescent="0.25">
      <c r="BJ9754" s="36" t="s">
        <v>9772</v>
      </c>
      <c r="BK9754" s="37">
        <v>1829056.5999999996</v>
      </c>
      <c r="BL9754" s="37">
        <v>1628543</v>
      </c>
      <c r="BM9754" s="37" t="s">
        <v>20</v>
      </c>
      <c r="BN9754" s="37">
        <v>1641719</v>
      </c>
      <c r="BO9754" s="37" t="s">
        <v>20</v>
      </c>
    </row>
    <row r="9755" spans="62:67" ht="9" customHeight="1" x14ac:dyDescent="0.25">
      <c r="BJ9755" s="36" t="s">
        <v>9773</v>
      </c>
      <c r="BK9755" s="37">
        <v>1828234.2499999995</v>
      </c>
      <c r="BL9755" s="37">
        <v>1627538</v>
      </c>
      <c r="BM9755" s="37" t="s">
        <v>20</v>
      </c>
      <c r="BN9755" s="37">
        <v>1640610</v>
      </c>
      <c r="BO9755" s="37" t="s">
        <v>20</v>
      </c>
    </row>
    <row r="9756" spans="62:67" ht="9" customHeight="1" x14ac:dyDescent="0.25">
      <c r="BJ9756" s="36" t="s">
        <v>9774</v>
      </c>
      <c r="BK9756" s="37">
        <v>1827411.8999999994</v>
      </c>
      <c r="BL9756" s="37">
        <v>1626533</v>
      </c>
      <c r="BM9756" s="37" t="s">
        <v>20</v>
      </c>
      <c r="BN9756" s="37">
        <v>1639934</v>
      </c>
      <c r="BO9756" s="37" t="s">
        <v>20</v>
      </c>
    </row>
    <row r="9757" spans="62:67" ht="9" customHeight="1" x14ac:dyDescent="0.25">
      <c r="BJ9757" s="36" t="s">
        <v>9775</v>
      </c>
      <c r="BK9757" s="37">
        <v>1826589.5499999993</v>
      </c>
      <c r="BL9757" s="37">
        <v>1625527</v>
      </c>
      <c r="BM9757" s="37" t="s">
        <v>20</v>
      </c>
      <c r="BN9757" s="37">
        <v>1638929</v>
      </c>
      <c r="BO9757" s="37" t="s">
        <v>20</v>
      </c>
    </row>
    <row r="9758" spans="62:67" ht="9" customHeight="1" x14ac:dyDescent="0.25">
      <c r="BJ9758" s="36" t="s">
        <v>9776</v>
      </c>
      <c r="BK9758" s="37">
        <v>1825767.1999999993</v>
      </c>
      <c r="BL9758" s="37">
        <v>1624522</v>
      </c>
      <c r="BM9758" s="37" t="s">
        <v>20</v>
      </c>
      <c r="BN9758" s="37">
        <v>1638255</v>
      </c>
      <c r="BO9758" s="37" t="s">
        <v>20</v>
      </c>
    </row>
    <row r="9759" spans="62:67" ht="9" customHeight="1" x14ac:dyDescent="0.25">
      <c r="BJ9759" s="36" t="s">
        <v>9777</v>
      </c>
      <c r="BK9759" s="37">
        <v>1824944.8499999992</v>
      </c>
      <c r="BL9759" s="37">
        <v>1623517</v>
      </c>
      <c r="BM9759" s="37" t="s">
        <v>20</v>
      </c>
      <c r="BN9759" s="37">
        <v>1637582</v>
      </c>
      <c r="BO9759" s="37" t="s">
        <v>20</v>
      </c>
    </row>
    <row r="9760" spans="62:67" ht="9" customHeight="1" x14ac:dyDescent="0.25">
      <c r="BJ9760" s="36" t="s">
        <v>9778</v>
      </c>
      <c r="BK9760" s="37">
        <v>1824122.5</v>
      </c>
      <c r="BL9760" s="37">
        <v>1622511</v>
      </c>
      <c r="BM9760" s="37">
        <v>1759773</v>
      </c>
      <c r="BN9760" s="37">
        <v>1636909</v>
      </c>
      <c r="BO9760" s="37">
        <v>1749097</v>
      </c>
    </row>
    <row r="9761" spans="62:67" ht="9" customHeight="1" x14ac:dyDescent="0.25">
      <c r="BJ9761" s="36" t="s">
        <v>9779</v>
      </c>
      <c r="BK9761" s="37">
        <v>1823221.3</v>
      </c>
      <c r="BL9761" s="37">
        <v>1621511</v>
      </c>
      <c r="BM9761" s="37">
        <v>1759772</v>
      </c>
      <c r="BN9761" s="37">
        <v>1635526</v>
      </c>
      <c r="BO9761" s="37">
        <v>1749075</v>
      </c>
    </row>
    <row r="9762" spans="62:67" ht="9" customHeight="1" x14ac:dyDescent="0.25">
      <c r="BJ9762" s="36" t="s">
        <v>9780</v>
      </c>
      <c r="BK9762" s="37">
        <v>1822320.1</v>
      </c>
      <c r="BL9762" s="37">
        <v>1620511</v>
      </c>
      <c r="BM9762" s="37">
        <v>1759770</v>
      </c>
      <c r="BN9762" s="37">
        <v>1634741</v>
      </c>
      <c r="BO9762" s="37">
        <v>1749054</v>
      </c>
    </row>
    <row r="9763" spans="62:67" ht="9" customHeight="1" x14ac:dyDescent="0.25">
      <c r="BJ9763" s="36" t="s">
        <v>9781</v>
      </c>
      <c r="BK9763" s="37">
        <v>1821418.9000000001</v>
      </c>
      <c r="BL9763" s="37">
        <v>1619510</v>
      </c>
      <c r="BM9763" s="37">
        <v>1759769</v>
      </c>
      <c r="BN9763" s="37">
        <v>1633957</v>
      </c>
      <c r="BO9763" s="37">
        <v>1749032</v>
      </c>
    </row>
    <row r="9764" spans="62:67" ht="9" customHeight="1" x14ac:dyDescent="0.25">
      <c r="BJ9764" s="36" t="s">
        <v>9782</v>
      </c>
      <c r="BK9764" s="37">
        <v>1820517.7000000002</v>
      </c>
      <c r="BL9764" s="37">
        <v>1618510</v>
      </c>
      <c r="BM9764" s="37">
        <v>1759767</v>
      </c>
      <c r="BN9764" s="37">
        <v>1633159</v>
      </c>
      <c r="BO9764" s="37">
        <v>1749011</v>
      </c>
    </row>
    <row r="9765" spans="62:67" ht="9" customHeight="1" x14ac:dyDescent="0.25">
      <c r="BJ9765" s="36" t="s">
        <v>9783</v>
      </c>
      <c r="BK9765" s="37">
        <v>1819616.5000000002</v>
      </c>
      <c r="BL9765" s="37">
        <v>1617509</v>
      </c>
      <c r="BM9765" s="37">
        <v>1759765</v>
      </c>
      <c r="BN9765" s="37">
        <v>1632361</v>
      </c>
      <c r="BO9765" s="37">
        <v>1748989</v>
      </c>
    </row>
    <row r="9766" spans="62:67" ht="9" customHeight="1" x14ac:dyDescent="0.25">
      <c r="BJ9766" s="36" t="s">
        <v>9784</v>
      </c>
      <c r="BK9766" s="37">
        <v>1818715.3000000003</v>
      </c>
      <c r="BL9766" s="37">
        <v>1616509</v>
      </c>
      <c r="BM9766" s="37">
        <v>1759764</v>
      </c>
      <c r="BN9766" s="37">
        <v>1631344</v>
      </c>
      <c r="BO9766" s="37">
        <v>1748967</v>
      </c>
    </row>
    <row r="9767" spans="62:67" ht="9" customHeight="1" x14ac:dyDescent="0.25">
      <c r="BJ9767" s="36" t="s">
        <v>9785</v>
      </c>
      <c r="BK9767" s="37">
        <v>1817814.1000000003</v>
      </c>
      <c r="BL9767" s="37">
        <v>1615509</v>
      </c>
      <c r="BM9767" s="37">
        <v>1759762</v>
      </c>
      <c r="BN9767" s="37">
        <v>1630722</v>
      </c>
      <c r="BO9767" s="37">
        <v>1748946</v>
      </c>
    </row>
    <row r="9768" spans="62:67" ht="9" customHeight="1" x14ac:dyDescent="0.25">
      <c r="BJ9768" s="36" t="s">
        <v>9786</v>
      </c>
      <c r="BK9768" s="37">
        <v>1816912.9000000004</v>
      </c>
      <c r="BL9768" s="37">
        <v>1614508</v>
      </c>
      <c r="BM9768" s="37">
        <v>1759761</v>
      </c>
      <c r="BN9768" s="37">
        <v>1630100</v>
      </c>
      <c r="BO9768" s="37">
        <v>1748924</v>
      </c>
    </row>
    <row r="9769" spans="62:67" ht="9" customHeight="1" x14ac:dyDescent="0.25">
      <c r="BJ9769" s="36" t="s">
        <v>9787</v>
      </c>
      <c r="BK9769" s="37">
        <v>1816011.7000000004</v>
      </c>
      <c r="BL9769" s="37">
        <v>1613508</v>
      </c>
      <c r="BM9769" s="37">
        <v>1759759</v>
      </c>
      <c r="BN9769" s="37">
        <v>1629397</v>
      </c>
      <c r="BO9769" s="37">
        <v>1748903</v>
      </c>
    </row>
    <row r="9770" spans="62:67" ht="9" customHeight="1" x14ac:dyDescent="0.25">
      <c r="BJ9770" s="36" t="s">
        <v>9788</v>
      </c>
      <c r="BK9770" s="37">
        <v>1815110.5</v>
      </c>
      <c r="BL9770" s="37">
        <v>1612507</v>
      </c>
      <c r="BM9770" s="37">
        <v>1759757</v>
      </c>
      <c r="BN9770" s="37">
        <v>1628082</v>
      </c>
      <c r="BO9770" s="37">
        <v>1748881</v>
      </c>
    </row>
    <row r="9771" spans="62:67" ht="9" customHeight="1" x14ac:dyDescent="0.25">
      <c r="BJ9771" s="36" t="s">
        <v>9789</v>
      </c>
      <c r="BK9771" s="37">
        <v>1814193.95</v>
      </c>
      <c r="BL9771" s="37">
        <v>1611470</v>
      </c>
      <c r="BM9771" s="37">
        <v>1759753</v>
      </c>
      <c r="BN9771" s="37">
        <v>1627169</v>
      </c>
      <c r="BO9771" s="37">
        <v>1748859</v>
      </c>
    </row>
    <row r="9772" spans="62:67" ht="9" customHeight="1" x14ac:dyDescent="0.25">
      <c r="BJ9772" s="36" t="s">
        <v>9790</v>
      </c>
      <c r="BK9772" s="37">
        <v>1813277.4</v>
      </c>
      <c r="BL9772" s="37">
        <v>1610433</v>
      </c>
      <c r="BM9772" s="37">
        <v>1759749</v>
      </c>
      <c r="BN9772" s="37">
        <v>1626882</v>
      </c>
      <c r="BO9772" s="37">
        <v>1748838</v>
      </c>
    </row>
    <row r="9773" spans="62:67" ht="9" customHeight="1" x14ac:dyDescent="0.25">
      <c r="BJ9773" s="36" t="s">
        <v>9791</v>
      </c>
      <c r="BK9773" s="37">
        <v>1812360.8499999999</v>
      </c>
      <c r="BL9773" s="37">
        <v>1609396</v>
      </c>
      <c r="BM9773" s="37">
        <v>1759745</v>
      </c>
      <c r="BN9773" s="37">
        <v>1625645</v>
      </c>
      <c r="BO9773" s="37">
        <v>1748816</v>
      </c>
    </row>
    <row r="9774" spans="62:67" ht="9" customHeight="1" x14ac:dyDescent="0.25">
      <c r="BJ9774" s="36" t="s">
        <v>9792</v>
      </c>
      <c r="BK9774" s="37">
        <v>1811444.2999999998</v>
      </c>
      <c r="BL9774" s="37">
        <v>1608359</v>
      </c>
      <c r="BM9774" s="37">
        <v>1759741</v>
      </c>
      <c r="BN9774" s="37">
        <v>1624534</v>
      </c>
      <c r="BO9774" s="37">
        <v>1748795</v>
      </c>
    </row>
    <row r="9775" spans="62:67" ht="9" customHeight="1" x14ac:dyDescent="0.25">
      <c r="BJ9775" s="36" t="s">
        <v>9793</v>
      </c>
      <c r="BK9775" s="37">
        <v>1810527.7499999998</v>
      </c>
      <c r="BL9775" s="37">
        <v>1607322</v>
      </c>
      <c r="BM9775" s="37">
        <v>1759737</v>
      </c>
      <c r="BN9775" s="37">
        <v>1624228</v>
      </c>
      <c r="BO9775" s="37">
        <v>1748773</v>
      </c>
    </row>
    <row r="9776" spans="62:67" ht="9" customHeight="1" x14ac:dyDescent="0.25">
      <c r="BJ9776" s="36" t="s">
        <v>9794</v>
      </c>
      <c r="BK9776" s="37">
        <v>1809611.1999999997</v>
      </c>
      <c r="BL9776" s="37">
        <v>1606285</v>
      </c>
      <c r="BM9776" s="37">
        <v>1759733</v>
      </c>
      <c r="BN9776" s="37">
        <v>1623347</v>
      </c>
      <c r="BO9776" s="37">
        <v>1748751</v>
      </c>
    </row>
    <row r="9777" spans="62:67" ht="9" customHeight="1" x14ac:dyDescent="0.25">
      <c r="BJ9777" s="36" t="s">
        <v>9795</v>
      </c>
      <c r="BK9777" s="37">
        <v>1808694.6499999997</v>
      </c>
      <c r="BL9777" s="37">
        <v>1605248</v>
      </c>
      <c r="BM9777" s="37">
        <v>1759729</v>
      </c>
      <c r="BN9777" s="37">
        <v>1622277</v>
      </c>
      <c r="BO9777" s="37">
        <v>1748730</v>
      </c>
    </row>
    <row r="9778" spans="62:67" ht="9" customHeight="1" x14ac:dyDescent="0.25">
      <c r="BJ9778" s="36" t="s">
        <v>9796</v>
      </c>
      <c r="BK9778" s="37">
        <v>1807778.0999999996</v>
      </c>
      <c r="BL9778" s="37">
        <v>1604211</v>
      </c>
      <c r="BM9778" s="37">
        <v>1759725</v>
      </c>
      <c r="BN9778" s="37">
        <v>1621352</v>
      </c>
      <c r="BO9778" s="37">
        <v>1748708</v>
      </c>
    </row>
    <row r="9779" spans="62:67" ht="9" customHeight="1" x14ac:dyDescent="0.25">
      <c r="BJ9779" s="36" t="s">
        <v>9797</v>
      </c>
      <c r="BK9779" s="37">
        <v>1806861.5499999996</v>
      </c>
      <c r="BL9779" s="37">
        <v>1603174</v>
      </c>
      <c r="BM9779" s="37">
        <v>1759721</v>
      </c>
      <c r="BN9779" s="37">
        <v>1620572</v>
      </c>
      <c r="BO9779" s="37">
        <v>1748687</v>
      </c>
    </row>
    <row r="9780" spans="62:67" ht="9" customHeight="1" x14ac:dyDescent="0.25">
      <c r="BJ9780" s="36" t="s">
        <v>9798</v>
      </c>
      <c r="BK9780" s="37">
        <v>1805945</v>
      </c>
      <c r="BL9780" s="37">
        <v>1602137</v>
      </c>
      <c r="BM9780" s="37">
        <v>1759717</v>
      </c>
      <c r="BN9780" s="37">
        <v>1619791</v>
      </c>
      <c r="BO9780" s="37">
        <v>1748665</v>
      </c>
    </row>
    <row r="9781" spans="62:67" ht="9" customHeight="1" x14ac:dyDescent="0.25">
      <c r="BJ9781" s="36" t="s">
        <v>9799</v>
      </c>
      <c r="BK9781" s="37">
        <v>1805097.3</v>
      </c>
      <c r="BL9781" s="37">
        <v>1601099</v>
      </c>
      <c r="BM9781" s="37">
        <v>1759707</v>
      </c>
      <c r="BN9781" s="37">
        <v>1618990</v>
      </c>
      <c r="BO9781" s="37">
        <v>1748644</v>
      </c>
    </row>
    <row r="9782" spans="62:67" ht="9" customHeight="1" x14ac:dyDescent="0.25">
      <c r="BJ9782" s="36" t="s">
        <v>9800</v>
      </c>
      <c r="BK9782" s="37">
        <v>1804249.6</v>
      </c>
      <c r="BL9782" s="37">
        <v>1600060</v>
      </c>
      <c r="BM9782" s="37">
        <v>1759697</v>
      </c>
      <c r="BN9782" s="37">
        <v>1618188</v>
      </c>
      <c r="BO9782" s="37">
        <v>1748622</v>
      </c>
    </row>
    <row r="9783" spans="62:67" ht="9" customHeight="1" x14ac:dyDescent="0.25">
      <c r="BJ9783" s="36" t="s">
        <v>9801</v>
      </c>
      <c r="BK9783" s="37">
        <v>1803401.9000000001</v>
      </c>
      <c r="BL9783" s="37">
        <v>1599021</v>
      </c>
      <c r="BM9783" s="37">
        <v>1759686</v>
      </c>
      <c r="BN9783" s="37">
        <v>1617228</v>
      </c>
      <c r="BO9783" s="37">
        <v>1748600</v>
      </c>
    </row>
    <row r="9784" spans="62:67" ht="9" customHeight="1" x14ac:dyDescent="0.25">
      <c r="BJ9784" s="36" t="s">
        <v>9802</v>
      </c>
      <c r="BK9784" s="37">
        <v>1802554.2000000002</v>
      </c>
      <c r="BL9784" s="37">
        <v>1597982</v>
      </c>
      <c r="BM9784" s="37">
        <v>1759676</v>
      </c>
      <c r="BN9784" s="37">
        <v>1616506</v>
      </c>
      <c r="BO9784" s="37">
        <v>1748579</v>
      </c>
    </row>
    <row r="9785" spans="62:67" ht="9" customHeight="1" x14ac:dyDescent="0.25">
      <c r="BJ9785" s="36" t="s">
        <v>9803</v>
      </c>
      <c r="BK9785" s="37">
        <v>1801706.5000000002</v>
      </c>
      <c r="BL9785" s="37">
        <v>1596943</v>
      </c>
      <c r="BM9785" s="37">
        <v>1759665</v>
      </c>
      <c r="BN9785" s="37">
        <v>1615584</v>
      </c>
      <c r="BO9785" s="37">
        <v>1748557</v>
      </c>
    </row>
    <row r="9786" spans="62:67" ht="9" customHeight="1" x14ac:dyDescent="0.25">
      <c r="BJ9786" s="36" t="s">
        <v>9804</v>
      </c>
      <c r="BK9786" s="37">
        <v>1800858.8000000003</v>
      </c>
      <c r="BL9786" s="37">
        <v>1595905</v>
      </c>
      <c r="BM9786" s="37">
        <v>1759655</v>
      </c>
      <c r="BN9786" s="37">
        <v>1614662</v>
      </c>
      <c r="BO9786" s="37">
        <v>1748536</v>
      </c>
    </row>
    <row r="9787" spans="62:67" ht="9" customHeight="1" x14ac:dyDescent="0.25">
      <c r="BJ9787" s="36" t="s">
        <v>9805</v>
      </c>
      <c r="BK9787" s="37">
        <v>1800011.1000000003</v>
      </c>
      <c r="BL9787" s="37">
        <v>1594866</v>
      </c>
      <c r="BM9787" s="37">
        <v>1759645</v>
      </c>
      <c r="BN9787" s="37">
        <v>1613781</v>
      </c>
      <c r="BO9787" s="37">
        <v>1748514</v>
      </c>
    </row>
    <row r="9788" spans="62:67" ht="9" customHeight="1" x14ac:dyDescent="0.25">
      <c r="BJ9788" s="36" t="s">
        <v>9806</v>
      </c>
      <c r="BK9788" s="37">
        <v>1799163.4000000004</v>
      </c>
      <c r="BL9788" s="37">
        <v>1593827</v>
      </c>
      <c r="BM9788" s="37">
        <v>1759634</v>
      </c>
      <c r="BN9788" s="37">
        <v>1612900</v>
      </c>
      <c r="BO9788" s="37">
        <v>1748492</v>
      </c>
    </row>
    <row r="9789" spans="62:67" ht="9" customHeight="1" x14ac:dyDescent="0.25">
      <c r="BJ9789" s="36" t="s">
        <v>9807</v>
      </c>
      <c r="BK9789" s="37">
        <v>1798315.7000000004</v>
      </c>
      <c r="BL9789" s="37">
        <v>1592788</v>
      </c>
      <c r="BM9789" s="37">
        <v>1759624</v>
      </c>
      <c r="BN9789" s="37">
        <v>1612020</v>
      </c>
      <c r="BO9789" s="37">
        <v>1748471</v>
      </c>
    </row>
    <row r="9790" spans="62:67" ht="9" customHeight="1" x14ac:dyDescent="0.25">
      <c r="BJ9790" s="36" t="s">
        <v>9808</v>
      </c>
      <c r="BK9790" s="37">
        <v>1797468</v>
      </c>
      <c r="BL9790" s="37">
        <v>1591749</v>
      </c>
      <c r="BM9790" s="37">
        <v>1759613</v>
      </c>
      <c r="BN9790" s="37">
        <v>1611139</v>
      </c>
      <c r="BO9790" s="37">
        <v>1748449</v>
      </c>
    </row>
    <row r="9791" spans="62:67" ht="9" customHeight="1" x14ac:dyDescent="0.25">
      <c r="BJ9791" s="36" t="s">
        <v>9809</v>
      </c>
      <c r="BK9791" s="37">
        <v>1796588.75</v>
      </c>
      <c r="BL9791" s="37">
        <v>1590702</v>
      </c>
      <c r="BM9791" s="37">
        <v>1759598</v>
      </c>
      <c r="BN9791" s="37">
        <v>1610441</v>
      </c>
      <c r="BO9791" s="37">
        <v>1748428</v>
      </c>
    </row>
    <row r="9792" spans="62:67" ht="9" customHeight="1" x14ac:dyDescent="0.25">
      <c r="BJ9792" s="36" t="s">
        <v>9810</v>
      </c>
      <c r="BK9792" s="37">
        <v>1795709.5</v>
      </c>
      <c r="BL9792" s="37">
        <v>1589655</v>
      </c>
      <c r="BM9792" s="37">
        <v>1759583</v>
      </c>
      <c r="BN9792" s="37">
        <v>1609625</v>
      </c>
      <c r="BO9792" s="37">
        <v>1748406</v>
      </c>
    </row>
    <row r="9793" spans="62:67" ht="9" customHeight="1" x14ac:dyDescent="0.25">
      <c r="BJ9793" s="36" t="s">
        <v>9811</v>
      </c>
      <c r="BK9793" s="37">
        <v>1794830.25</v>
      </c>
      <c r="BL9793" s="37">
        <v>1588607</v>
      </c>
      <c r="BM9793" s="37">
        <v>1759568</v>
      </c>
      <c r="BN9793" s="37">
        <v>1608629</v>
      </c>
      <c r="BO9793" s="37">
        <v>1748384</v>
      </c>
    </row>
    <row r="9794" spans="62:67" ht="9" customHeight="1" x14ac:dyDescent="0.25">
      <c r="BJ9794" s="36" t="s">
        <v>9812</v>
      </c>
      <c r="BK9794" s="37">
        <v>1793951</v>
      </c>
      <c r="BL9794" s="37">
        <v>1587560</v>
      </c>
      <c r="BM9794" s="37">
        <v>1759553</v>
      </c>
      <c r="BN9794" s="37">
        <v>1607634</v>
      </c>
      <c r="BO9794" s="37">
        <v>1748363</v>
      </c>
    </row>
    <row r="9795" spans="62:67" ht="9" customHeight="1" x14ac:dyDescent="0.25">
      <c r="BJ9795" s="36" t="s">
        <v>9813</v>
      </c>
      <c r="BK9795" s="37">
        <v>1793071.75</v>
      </c>
      <c r="BL9795" s="37">
        <v>1586512</v>
      </c>
      <c r="BM9795" s="37">
        <v>1759538</v>
      </c>
      <c r="BN9795" s="37">
        <v>1606638</v>
      </c>
      <c r="BO9795" s="37">
        <v>1748341</v>
      </c>
    </row>
    <row r="9796" spans="62:67" ht="9" customHeight="1" x14ac:dyDescent="0.25">
      <c r="BJ9796" s="36" t="s">
        <v>9814</v>
      </c>
      <c r="BK9796" s="37">
        <v>1792192.5</v>
      </c>
      <c r="BL9796" s="37">
        <v>1585465</v>
      </c>
      <c r="BM9796" s="37">
        <v>1759523</v>
      </c>
      <c r="BN9796" s="37">
        <v>1605966</v>
      </c>
      <c r="BO9796" s="37">
        <v>1748320</v>
      </c>
    </row>
    <row r="9797" spans="62:67" ht="9" customHeight="1" x14ac:dyDescent="0.25">
      <c r="BJ9797" s="36" t="s">
        <v>9815</v>
      </c>
      <c r="BK9797" s="37">
        <v>1791313.25</v>
      </c>
      <c r="BL9797" s="37">
        <v>1584418</v>
      </c>
      <c r="BM9797" s="37">
        <v>1759508</v>
      </c>
      <c r="BN9797" s="37">
        <v>1605047</v>
      </c>
      <c r="BO9797" s="37">
        <v>1748298</v>
      </c>
    </row>
    <row r="9798" spans="62:67" ht="9" customHeight="1" x14ac:dyDescent="0.25">
      <c r="BJ9798" s="36" t="s">
        <v>9816</v>
      </c>
      <c r="BK9798" s="37">
        <v>1790434</v>
      </c>
      <c r="BL9798" s="37">
        <v>1583370</v>
      </c>
      <c r="BM9798" s="37">
        <v>1759493</v>
      </c>
      <c r="BN9798" s="37">
        <v>1604230</v>
      </c>
      <c r="BO9798" s="37">
        <v>1748276</v>
      </c>
    </row>
    <row r="9799" spans="62:67" ht="9" customHeight="1" x14ac:dyDescent="0.25">
      <c r="BJ9799" s="36" t="s">
        <v>9817</v>
      </c>
      <c r="BK9799" s="37">
        <v>1789554.75</v>
      </c>
      <c r="BL9799" s="37">
        <v>1582323</v>
      </c>
      <c r="BM9799" s="37">
        <v>1759478</v>
      </c>
      <c r="BN9799" s="37">
        <v>1603436</v>
      </c>
      <c r="BO9799" s="37">
        <v>1748255</v>
      </c>
    </row>
    <row r="9800" spans="62:67" ht="9" customHeight="1" x14ac:dyDescent="0.25">
      <c r="BJ9800" s="36" t="s">
        <v>9818</v>
      </c>
      <c r="BK9800" s="37">
        <v>1788675.5</v>
      </c>
      <c r="BL9800" s="37">
        <v>1581275</v>
      </c>
      <c r="BM9800" s="37">
        <v>1759462</v>
      </c>
      <c r="BN9800" s="37">
        <v>1602638</v>
      </c>
      <c r="BO9800" s="37">
        <v>1748233</v>
      </c>
    </row>
    <row r="9801" spans="62:67" ht="9" customHeight="1" x14ac:dyDescent="0.25">
      <c r="BJ9801" s="36" t="s">
        <v>9819</v>
      </c>
      <c r="BK9801" s="37">
        <v>1787707.95</v>
      </c>
      <c r="BL9801" s="37">
        <v>1580214</v>
      </c>
      <c r="BM9801" s="37">
        <v>1759441</v>
      </c>
      <c r="BN9801" s="37">
        <v>1601760</v>
      </c>
      <c r="BO9801" s="37">
        <v>1748212</v>
      </c>
    </row>
    <row r="9802" spans="62:67" ht="9" customHeight="1" x14ac:dyDescent="0.25">
      <c r="BJ9802" s="36" t="s">
        <v>9820</v>
      </c>
      <c r="BK9802" s="37">
        <v>1786740.4</v>
      </c>
      <c r="BL9802" s="37">
        <v>1579152</v>
      </c>
      <c r="BM9802" s="37">
        <v>1759420</v>
      </c>
      <c r="BN9802" s="37">
        <v>1600531</v>
      </c>
      <c r="BO9802" s="37">
        <v>1748190</v>
      </c>
    </row>
    <row r="9803" spans="62:67" ht="9" customHeight="1" x14ac:dyDescent="0.25">
      <c r="BJ9803" s="36" t="s">
        <v>9821</v>
      </c>
      <c r="BK9803" s="37">
        <v>1785772.8499999999</v>
      </c>
      <c r="BL9803" s="37">
        <v>1578090</v>
      </c>
      <c r="BM9803" s="37">
        <v>1759399</v>
      </c>
      <c r="BN9803" s="37">
        <v>1599897</v>
      </c>
      <c r="BO9803" s="37">
        <v>1748168</v>
      </c>
    </row>
    <row r="9804" spans="62:67" ht="9" customHeight="1" x14ac:dyDescent="0.25">
      <c r="BJ9804" s="36" t="s">
        <v>9822</v>
      </c>
      <c r="BK9804" s="37">
        <v>1784805.2999999998</v>
      </c>
      <c r="BL9804" s="37">
        <v>1577028</v>
      </c>
      <c r="BM9804" s="37">
        <v>1759378</v>
      </c>
      <c r="BN9804" s="37">
        <v>1598941</v>
      </c>
      <c r="BO9804" s="37">
        <v>1748147</v>
      </c>
    </row>
    <row r="9805" spans="62:67" ht="9" customHeight="1" x14ac:dyDescent="0.25">
      <c r="BJ9805" s="36" t="s">
        <v>9823</v>
      </c>
      <c r="BK9805" s="37">
        <v>1783837.7499999998</v>
      </c>
      <c r="BL9805" s="37">
        <v>1575966</v>
      </c>
      <c r="BM9805" s="37">
        <v>1759357</v>
      </c>
      <c r="BN9805" s="37">
        <v>1598174</v>
      </c>
      <c r="BO9805" s="37">
        <v>1748125</v>
      </c>
    </row>
    <row r="9806" spans="62:67" ht="9" customHeight="1" x14ac:dyDescent="0.25">
      <c r="BJ9806" s="36" t="s">
        <v>9824</v>
      </c>
      <c r="BK9806" s="37">
        <v>1782870.1999999997</v>
      </c>
      <c r="BL9806" s="37">
        <v>1574905</v>
      </c>
      <c r="BM9806" s="37">
        <v>1759336</v>
      </c>
      <c r="BN9806" s="37">
        <v>1597478</v>
      </c>
      <c r="BO9806" s="37">
        <v>1748104</v>
      </c>
    </row>
    <row r="9807" spans="62:67" ht="9" customHeight="1" x14ac:dyDescent="0.25">
      <c r="BJ9807" s="36" t="s">
        <v>9825</v>
      </c>
      <c r="BK9807" s="37">
        <v>1781902.6499999997</v>
      </c>
      <c r="BL9807" s="37">
        <v>1573843</v>
      </c>
      <c r="BM9807" s="37">
        <v>1759315</v>
      </c>
      <c r="BN9807" s="37">
        <v>1596483</v>
      </c>
      <c r="BO9807" s="37">
        <v>1748082</v>
      </c>
    </row>
    <row r="9808" spans="62:67" ht="9" customHeight="1" x14ac:dyDescent="0.25">
      <c r="BJ9808" s="36" t="s">
        <v>9826</v>
      </c>
      <c r="BK9808" s="37">
        <v>1780935.0999999996</v>
      </c>
      <c r="BL9808" s="37">
        <v>1572781</v>
      </c>
      <c r="BM9808" s="37">
        <v>1759294</v>
      </c>
      <c r="BN9808" s="37">
        <v>1595544</v>
      </c>
      <c r="BO9808" s="37">
        <v>1748060</v>
      </c>
    </row>
    <row r="9809" spans="62:67" ht="9" customHeight="1" x14ac:dyDescent="0.25">
      <c r="BJ9809" s="36" t="s">
        <v>9827</v>
      </c>
      <c r="BK9809" s="37">
        <v>1779967.5499999996</v>
      </c>
      <c r="BL9809" s="37">
        <v>1571719</v>
      </c>
      <c r="BM9809" s="37">
        <v>1759273</v>
      </c>
      <c r="BN9809" s="37">
        <v>1594397</v>
      </c>
      <c r="BO9809" s="37">
        <v>1748039</v>
      </c>
    </row>
    <row r="9810" spans="62:67" ht="9" customHeight="1" x14ac:dyDescent="0.25">
      <c r="BJ9810" s="36" t="s">
        <v>9828</v>
      </c>
      <c r="BK9810" s="37">
        <v>1779000</v>
      </c>
      <c r="BL9810" s="37">
        <v>1570657</v>
      </c>
      <c r="BM9810" s="37">
        <v>1759252</v>
      </c>
      <c r="BN9810" s="37">
        <v>1593511</v>
      </c>
      <c r="BO9810" s="37">
        <v>1748017</v>
      </c>
    </row>
    <row r="9811" spans="62:67" ht="9" customHeight="1" x14ac:dyDescent="0.25">
      <c r="BJ9811" s="36" t="s">
        <v>9829</v>
      </c>
      <c r="BK9811" s="37">
        <v>1778042</v>
      </c>
      <c r="BL9811" s="37">
        <v>1569586</v>
      </c>
      <c r="BM9811" s="37">
        <v>1759226</v>
      </c>
      <c r="BN9811" s="37">
        <v>1592625</v>
      </c>
      <c r="BO9811" s="37">
        <v>1747996</v>
      </c>
    </row>
    <row r="9812" spans="62:67" ht="9" customHeight="1" x14ac:dyDescent="0.25">
      <c r="BJ9812" s="36" t="s">
        <v>9830</v>
      </c>
      <c r="BK9812" s="37">
        <v>1777084</v>
      </c>
      <c r="BL9812" s="37">
        <v>1568514</v>
      </c>
      <c r="BM9812" s="37">
        <v>1759200</v>
      </c>
      <c r="BN9812" s="37">
        <v>1591948</v>
      </c>
      <c r="BO9812" s="37">
        <v>1747974</v>
      </c>
    </row>
    <row r="9813" spans="62:67" ht="9" customHeight="1" x14ac:dyDescent="0.25">
      <c r="BJ9813" s="36" t="s">
        <v>9831</v>
      </c>
      <c r="BK9813" s="37">
        <v>1776126</v>
      </c>
      <c r="BL9813" s="37">
        <v>1567443</v>
      </c>
      <c r="BM9813" s="37">
        <v>1759173</v>
      </c>
      <c r="BN9813" s="37">
        <v>1591104</v>
      </c>
      <c r="BO9813" s="37">
        <v>1747953</v>
      </c>
    </row>
    <row r="9814" spans="62:67" ht="9" customHeight="1" x14ac:dyDescent="0.25">
      <c r="BJ9814" s="36" t="s">
        <v>9832</v>
      </c>
      <c r="BK9814" s="37">
        <v>1775168</v>
      </c>
      <c r="BL9814" s="37">
        <v>1566371</v>
      </c>
      <c r="BM9814" s="37">
        <v>1759147</v>
      </c>
      <c r="BN9814" s="37">
        <v>1590260</v>
      </c>
      <c r="BO9814" s="37">
        <v>1747931</v>
      </c>
    </row>
    <row r="9815" spans="62:67" ht="9" customHeight="1" x14ac:dyDescent="0.25">
      <c r="BJ9815" s="36" t="s">
        <v>9833</v>
      </c>
      <c r="BK9815" s="37">
        <v>1774210</v>
      </c>
      <c r="BL9815" s="37">
        <v>1565299</v>
      </c>
      <c r="BM9815" s="37">
        <v>1759120</v>
      </c>
      <c r="BN9815" s="37">
        <v>1589029</v>
      </c>
      <c r="BO9815" s="37">
        <v>1747909</v>
      </c>
    </row>
    <row r="9816" spans="62:67" ht="9" customHeight="1" x14ac:dyDescent="0.25">
      <c r="BJ9816" s="36" t="s">
        <v>9834</v>
      </c>
      <c r="BK9816" s="37">
        <v>1773252</v>
      </c>
      <c r="BL9816" s="37">
        <v>1564228</v>
      </c>
      <c r="BM9816" s="37">
        <v>1759094</v>
      </c>
      <c r="BN9816" s="37">
        <v>1588317</v>
      </c>
      <c r="BO9816" s="37">
        <v>1747888</v>
      </c>
    </row>
    <row r="9817" spans="62:67" ht="9" customHeight="1" x14ac:dyDescent="0.25">
      <c r="BJ9817" s="36" t="s">
        <v>9835</v>
      </c>
      <c r="BK9817" s="37">
        <v>1772294</v>
      </c>
      <c r="BL9817" s="37">
        <v>1563156</v>
      </c>
      <c r="BM9817" s="37">
        <v>1759068</v>
      </c>
      <c r="BN9817" s="37">
        <v>1587665</v>
      </c>
      <c r="BO9817" s="37">
        <v>1747866</v>
      </c>
    </row>
    <row r="9818" spans="62:67" ht="9" customHeight="1" x14ac:dyDescent="0.25">
      <c r="BJ9818" s="36" t="s">
        <v>9836</v>
      </c>
      <c r="BK9818" s="37">
        <v>1771336</v>
      </c>
      <c r="BL9818" s="37">
        <v>1562085</v>
      </c>
      <c r="BM9818" s="37">
        <v>1759041</v>
      </c>
      <c r="BN9818" s="37">
        <v>1586583</v>
      </c>
      <c r="BO9818" s="37">
        <v>1747845</v>
      </c>
    </row>
    <row r="9819" spans="62:67" ht="9" customHeight="1" x14ac:dyDescent="0.25">
      <c r="BJ9819" s="36" t="s">
        <v>9837</v>
      </c>
      <c r="BK9819" s="37">
        <v>1770378</v>
      </c>
      <c r="BL9819" s="37">
        <v>1561013</v>
      </c>
      <c r="BM9819" s="37">
        <v>1759015</v>
      </c>
      <c r="BN9819" s="37">
        <v>1585768</v>
      </c>
      <c r="BO9819" s="37">
        <v>1747823</v>
      </c>
    </row>
    <row r="9820" spans="62:67" ht="9" customHeight="1" x14ac:dyDescent="0.25">
      <c r="BJ9820" s="36" t="s">
        <v>9838</v>
      </c>
      <c r="BK9820" s="37">
        <v>1769420</v>
      </c>
      <c r="BL9820" s="37">
        <v>1559941</v>
      </c>
      <c r="BM9820" s="37">
        <v>1758988</v>
      </c>
      <c r="BN9820" s="37">
        <v>1585086</v>
      </c>
      <c r="BO9820" s="37">
        <v>1747801</v>
      </c>
    </row>
    <row r="9821" spans="62:67" ht="9" customHeight="1" x14ac:dyDescent="0.25">
      <c r="BJ9821" s="36" t="s">
        <v>9839</v>
      </c>
      <c r="BK9821" s="37">
        <v>1768602.2</v>
      </c>
      <c r="BL9821" s="37">
        <v>1558863</v>
      </c>
      <c r="BM9821" s="37">
        <v>1758960</v>
      </c>
      <c r="BN9821" s="37">
        <v>1583739</v>
      </c>
      <c r="BO9821" s="37">
        <v>1747780</v>
      </c>
    </row>
    <row r="9822" spans="62:67" ht="9" customHeight="1" x14ac:dyDescent="0.25">
      <c r="BJ9822" s="36" t="s">
        <v>9840</v>
      </c>
      <c r="BK9822" s="37">
        <v>1767784.4</v>
      </c>
      <c r="BL9822" s="37">
        <v>1557784</v>
      </c>
      <c r="BM9822" s="37">
        <v>1758932</v>
      </c>
      <c r="BN9822" s="37">
        <v>1583258</v>
      </c>
      <c r="BO9822" s="37">
        <v>1747758</v>
      </c>
    </row>
    <row r="9823" spans="62:67" ht="9" customHeight="1" x14ac:dyDescent="0.25">
      <c r="BJ9823" s="36" t="s">
        <v>9841</v>
      </c>
      <c r="BK9823" s="37">
        <v>1766966.5999999999</v>
      </c>
      <c r="BL9823" s="37">
        <v>1556705</v>
      </c>
      <c r="BM9823" s="37">
        <v>1758904</v>
      </c>
      <c r="BN9823" s="37">
        <v>1582295</v>
      </c>
      <c r="BO9823" s="37">
        <v>1747737</v>
      </c>
    </row>
    <row r="9824" spans="62:67" ht="9" customHeight="1" x14ac:dyDescent="0.25">
      <c r="BJ9824" s="36" t="s">
        <v>9842</v>
      </c>
      <c r="BK9824" s="37">
        <v>1766148.7999999998</v>
      </c>
      <c r="BL9824" s="37">
        <v>1555626</v>
      </c>
      <c r="BM9824" s="37">
        <v>1758876</v>
      </c>
      <c r="BN9824" s="37">
        <v>1581332</v>
      </c>
      <c r="BO9824" s="37">
        <v>1747715</v>
      </c>
    </row>
    <row r="9825" spans="62:67" ht="9" customHeight="1" x14ac:dyDescent="0.25">
      <c r="BJ9825" s="36" t="s">
        <v>9843</v>
      </c>
      <c r="BK9825" s="37">
        <v>1765330.9999999998</v>
      </c>
      <c r="BL9825" s="37">
        <v>1554547</v>
      </c>
      <c r="BM9825" s="37">
        <v>1758847</v>
      </c>
      <c r="BN9825" s="37">
        <v>1580621</v>
      </c>
      <c r="BO9825" s="37">
        <v>1747693</v>
      </c>
    </row>
    <row r="9826" spans="62:67" ht="9" customHeight="1" x14ac:dyDescent="0.25">
      <c r="BJ9826" s="36" t="s">
        <v>9844</v>
      </c>
      <c r="BK9826" s="37">
        <v>1764513.1999999997</v>
      </c>
      <c r="BL9826" s="37">
        <v>1553469</v>
      </c>
      <c r="BM9826" s="37">
        <v>1758819</v>
      </c>
      <c r="BN9826" s="37">
        <v>1579643</v>
      </c>
      <c r="BO9826" s="37">
        <v>1747672</v>
      </c>
    </row>
    <row r="9827" spans="62:67" ht="9" customHeight="1" x14ac:dyDescent="0.25">
      <c r="BJ9827" s="36" t="s">
        <v>9845</v>
      </c>
      <c r="BK9827" s="37">
        <v>1763695.3999999997</v>
      </c>
      <c r="BL9827" s="37">
        <v>1552390</v>
      </c>
      <c r="BM9827" s="37">
        <v>1758791</v>
      </c>
      <c r="BN9827" s="37">
        <v>1579018</v>
      </c>
      <c r="BO9827" s="37">
        <v>1747650</v>
      </c>
    </row>
    <row r="9828" spans="62:67" ht="9" customHeight="1" x14ac:dyDescent="0.25">
      <c r="BJ9828" s="36" t="s">
        <v>9846</v>
      </c>
      <c r="BK9828" s="37">
        <v>1762877.5999999996</v>
      </c>
      <c r="BL9828" s="37">
        <v>1551311</v>
      </c>
      <c r="BM9828" s="37">
        <v>1758763</v>
      </c>
      <c r="BN9828" s="37">
        <v>1578122</v>
      </c>
      <c r="BO9828" s="37">
        <v>1747629</v>
      </c>
    </row>
    <row r="9829" spans="62:67" ht="9" customHeight="1" x14ac:dyDescent="0.25">
      <c r="BJ9829" s="36" t="s">
        <v>9847</v>
      </c>
      <c r="BK9829" s="37">
        <v>1762059.7999999996</v>
      </c>
      <c r="BL9829" s="37">
        <v>1550232</v>
      </c>
      <c r="BM9829" s="37">
        <v>1758735</v>
      </c>
      <c r="BN9829" s="37">
        <v>1577288</v>
      </c>
      <c r="BO9829" s="37">
        <v>1747607</v>
      </c>
    </row>
    <row r="9830" spans="62:67" ht="9" customHeight="1" x14ac:dyDescent="0.25">
      <c r="BJ9830" s="36" t="s">
        <v>9848</v>
      </c>
      <c r="BK9830" s="37">
        <v>1761242</v>
      </c>
      <c r="BL9830" s="37">
        <v>1549153</v>
      </c>
      <c r="BM9830" s="37">
        <v>1758706</v>
      </c>
      <c r="BN9830" s="37">
        <v>1576455</v>
      </c>
      <c r="BO9830" s="37">
        <v>1747585</v>
      </c>
    </row>
    <row r="9831" spans="62:67" ht="9" customHeight="1" x14ac:dyDescent="0.25">
      <c r="BJ9831" s="36" t="s">
        <v>9849</v>
      </c>
      <c r="BK9831" s="37">
        <v>1760243.5</v>
      </c>
      <c r="BL9831" s="37">
        <v>1548050</v>
      </c>
      <c r="BM9831" s="37">
        <v>1758675</v>
      </c>
      <c r="BN9831" s="37">
        <v>1575621</v>
      </c>
      <c r="BO9831" s="37">
        <v>1747564</v>
      </c>
    </row>
    <row r="9832" spans="62:67" ht="9" customHeight="1" x14ac:dyDescent="0.25">
      <c r="BJ9832" s="36" t="s">
        <v>9850</v>
      </c>
      <c r="BK9832" s="37">
        <v>1759245</v>
      </c>
      <c r="BL9832" s="37">
        <v>1546946</v>
      </c>
      <c r="BM9832" s="37">
        <v>1758644</v>
      </c>
      <c r="BN9832" s="37">
        <v>1574357</v>
      </c>
      <c r="BO9832" s="37">
        <v>1747542</v>
      </c>
    </row>
    <row r="9833" spans="62:67" ht="9" customHeight="1" x14ac:dyDescent="0.25">
      <c r="BJ9833" s="36" t="s">
        <v>9851</v>
      </c>
      <c r="BK9833" s="37">
        <v>1758246.5</v>
      </c>
      <c r="BL9833" s="37">
        <v>1545843</v>
      </c>
      <c r="BM9833" s="37">
        <v>1758613</v>
      </c>
      <c r="BN9833" s="37">
        <v>1573539</v>
      </c>
      <c r="BO9833" s="37">
        <v>1747521</v>
      </c>
    </row>
    <row r="9834" spans="62:67" ht="9" customHeight="1" x14ac:dyDescent="0.25">
      <c r="BJ9834" s="36" t="s">
        <v>9852</v>
      </c>
      <c r="BK9834" s="37">
        <v>1757248</v>
      </c>
      <c r="BL9834" s="37">
        <v>1544739</v>
      </c>
      <c r="BM9834" s="37">
        <v>1758582</v>
      </c>
      <c r="BN9834" s="37">
        <v>1572091</v>
      </c>
      <c r="BO9834" s="37">
        <v>1747499</v>
      </c>
    </row>
    <row r="9835" spans="62:67" ht="9" customHeight="1" x14ac:dyDescent="0.25">
      <c r="BJ9835" s="36" t="s">
        <v>9853</v>
      </c>
      <c r="BK9835" s="37">
        <v>1756249.5</v>
      </c>
      <c r="BL9835" s="37">
        <v>1543635</v>
      </c>
      <c r="BM9835" s="37">
        <v>1758551</v>
      </c>
      <c r="BN9835" s="37">
        <v>1571457</v>
      </c>
      <c r="BO9835" s="37">
        <v>1747477</v>
      </c>
    </row>
    <row r="9836" spans="62:67" ht="9" customHeight="1" x14ac:dyDescent="0.25">
      <c r="BJ9836" s="36" t="s">
        <v>9854</v>
      </c>
      <c r="BK9836" s="37">
        <v>1755251</v>
      </c>
      <c r="BL9836" s="37">
        <v>1542532</v>
      </c>
      <c r="BM9836" s="37">
        <v>1758520</v>
      </c>
      <c r="BN9836" s="37">
        <v>1570778</v>
      </c>
      <c r="BO9836" s="37">
        <v>1747456</v>
      </c>
    </row>
    <row r="9837" spans="62:67" ht="9" customHeight="1" x14ac:dyDescent="0.25">
      <c r="BJ9837" s="36" t="s">
        <v>9855</v>
      </c>
      <c r="BK9837" s="37">
        <v>1754252.5</v>
      </c>
      <c r="BL9837" s="37">
        <v>1541428</v>
      </c>
      <c r="BM9837" s="37">
        <v>1758489</v>
      </c>
      <c r="BN9837" s="37">
        <v>1569952</v>
      </c>
      <c r="BO9837" s="37">
        <v>1747434</v>
      </c>
    </row>
    <row r="9838" spans="62:67" ht="9" customHeight="1" x14ac:dyDescent="0.25">
      <c r="BJ9838" s="36" t="s">
        <v>9856</v>
      </c>
      <c r="BK9838" s="37">
        <v>1753254</v>
      </c>
      <c r="BL9838" s="37">
        <v>1540325</v>
      </c>
      <c r="BM9838" s="37">
        <v>1758458</v>
      </c>
      <c r="BN9838" s="37">
        <v>1568755</v>
      </c>
      <c r="BO9838" s="37">
        <v>1747413</v>
      </c>
    </row>
    <row r="9839" spans="62:67" ht="9" customHeight="1" x14ac:dyDescent="0.25">
      <c r="BJ9839" s="36" t="s">
        <v>9857</v>
      </c>
      <c r="BK9839" s="37">
        <v>1752255.5</v>
      </c>
      <c r="BL9839" s="37">
        <v>1539221</v>
      </c>
      <c r="BM9839" s="37">
        <v>1758427</v>
      </c>
      <c r="BN9839" s="37">
        <v>1568161</v>
      </c>
      <c r="BO9839" s="37">
        <v>1747391</v>
      </c>
    </row>
    <row r="9840" spans="62:67" ht="9" customHeight="1" x14ac:dyDescent="0.25">
      <c r="BJ9840" s="36" t="s">
        <v>9858</v>
      </c>
      <c r="BK9840" s="37">
        <v>1751257</v>
      </c>
      <c r="BL9840" s="37">
        <v>1538117</v>
      </c>
      <c r="BM9840" s="37">
        <v>1758395</v>
      </c>
      <c r="BN9840" s="37">
        <v>1566826</v>
      </c>
      <c r="BO9840" s="37">
        <v>1747369</v>
      </c>
    </row>
    <row r="9841" spans="62:67" ht="9" customHeight="1" x14ac:dyDescent="0.25">
      <c r="BJ9841" s="36" t="s">
        <v>9859</v>
      </c>
      <c r="BK9841" s="37">
        <v>1750483</v>
      </c>
      <c r="BL9841" s="37">
        <v>1537016</v>
      </c>
      <c r="BM9841" s="37">
        <v>1758363</v>
      </c>
      <c r="BN9841" s="37">
        <v>1565949</v>
      </c>
      <c r="BO9841" s="37">
        <v>1747348</v>
      </c>
    </row>
    <row r="9842" spans="62:67" ht="9" customHeight="1" x14ac:dyDescent="0.25">
      <c r="BJ9842" s="36" t="s">
        <v>9860</v>
      </c>
      <c r="BK9842" s="37">
        <v>1749709</v>
      </c>
      <c r="BL9842" s="37">
        <v>1535915</v>
      </c>
      <c r="BM9842" s="37">
        <v>1758330</v>
      </c>
      <c r="BN9842" s="37">
        <v>1565103</v>
      </c>
      <c r="BO9842" s="37">
        <v>1747326</v>
      </c>
    </row>
    <row r="9843" spans="62:67" ht="9" customHeight="1" x14ac:dyDescent="0.25">
      <c r="BJ9843" s="36" t="s">
        <v>9861</v>
      </c>
      <c r="BK9843" s="37">
        <v>1748935</v>
      </c>
      <c r="BL9843" s="37">
        <v>1534814</v>
      </c>
      <c r="BM9843" s="37">
        <v>1758298</v>
      </c>
      <c r="BN9843" s="37">
        <v>1564276</v>
      </c>
      <c r="BO9843" s="37">
        <v>1747305</v>
      </c>
    </row>
    <row r="9844" spans="62:67" ht="9" customHeight="1" x14ac:dyDescent="0.25">
      <c r="BJ9844" s="36" t="s">
        <v>9862</v>
      </c>
      <c r="BK9844" s="37">
        <v>1748161</v>
      </c>
      <c r="BL9844" s="37">
        <v>1533712</v>
      </c>
      <c r="BM9844" s="37">
        <v>1758265</v>
      </c>
      <c r="BN9844" s="37">
        <v>1563305</v>
      </c>
      <c r="BO9844" s="37">
        <v>1747283</v>
      </c>
    </row>
    <row r="9845" spans="62:67" ht="9" customHeight="1" x14ac:dyDescent="0.25">
      <c r="BJ9845" s="36" t="s">
        <v>9863</v>
      </c>
      <c r="BK9845" s="37">
        <v>1747387</v>
      </c>
      <c r="BL9845" s="37">
        <v>1532611</v>
      </c>
      <c r="BM9845" s="37">
        <v>1758233</v>
      </c>
      <c r="BN9845" s="37">
        <v>1562557</v>
      </c>
      <c r="BO9845" s="37">
        <v>1747261</v>
      </c>
    </row>
    <row r="9846" spans="62:67" ht="9" customHeight="1" x14ac:dyDescent="0.25">
      <c r="BJ9846" s="36" t="s">
        <v>9864</v>
      </c>
      <c r="BK9846" s="37">
        <v>1746613</v>
      </c>
      <c r="BL9846" s="37">
        <v>1531510</v>
      </c>
      <c r="BM9846" s="37">
        <v>1758200</v>
      </c>
      <c r="BN9846" s="37">
        <v>1561521</v>
      </c>
      <c r="BO9846" s="37">
        <v>1747240</v>
      </c>
    </row>
    <row r="9847" spans="62:67" ht="9" customHeight="1" x14ac:dyDescent="0.25">
      <c r="BJ9847" s="36" t="s">
        <v>9865</v>
      </c>
      <c r="BK9847" s="37">
        <v>1745839</v>
      </c>
      <c r="BL9847" s="37">
        <v>1530408</v>
      </c>
      <c r="BM9847" s="37">
        <v>1758168</v>
      </c>
      <c r="BN9847" s="37">
        <v>1560484</v>
      </c>
      <c r="BO9847" s="37">
        <v>1747218</v>
      </c>
    </row>
    <row r="9848" spans="62:67" ht="9" customHeight="1" x14ac:dyDescent="0.25">
      <c r="BJ9848" s="36" t="s">
        <v>9866</v>
      </c>
      <c r="BK9848" s="37">
        <v>1745065</v>
      </c>
      <c r="BL9848" s="37">
        <v>1529307</v>
      </c>
      <c r="BM9848" s="37">
        <v>1758135</v>
      </c>
      <c r="BN9848" s="37">
        <v>1559718</v>
      </c>
      <c r="BO9848" s="37">
        <v>1747197</v>
      </c>
    </row>
    <row r="9849" spans="62:67" ht="9" customHeight="1" x14ac:dyDescent="0.25">
      <c r="BJ9849" s="36" t="s">
        <v>9867</v>
      </c>
      <c r="BK9849" s="37">
        <v>1744291</v>
      </c>
      <c r="BL9849" s="37">
        <v>1528206</v>
      </c>
      <c r="BM9849" s="37">
        <v>1758103</v>
      </c>
      <c r="BN9849" s="37">
        <v>1559070</v>
      </c>
      <c r="BO9849" s="37">
        <v>1747175</v>
      </c>
    </row>
    <row r="9850" spans="62:67" ht="9" customHeight="1" x14ac:dyDescent="0.25">
      <c r="BJ9850" s="36" t="s">
        <v>9868</v>
      </c>
      <c r="BK9850" s="37">
        <v>1743517</v>
      </c>
      <c r="BL9850" s="37">
        <v>1527104</v>
      </c>
      <c r="BM9850" s="37">
        <v>1758070</v>
      </c>
      <c r="BN9850" s="37">
        <v>1557907</v>
      </c>
      <c r="BO9850" s="37">
        <v>1747154</v>
      </c>
    </row>
    <row r="9851" spans="62:67" ht="9" customHeight="1" x14ac:dyDescent="0.25">
      <c r="BJ9851" s="36" t="s">
        <v>9869</v>
      </c>
      <c r="BK9851" s="37">
        <v>1742529.8</v>
      </c>
      <c r="BL9851" s="37">
        <v>1525989</v>
      </c>
      <c r="BM9851" s="37">
        <v>1758031</v>
      </c>
      <c r="BN9851" s="37">
        <v>1556669</v>
      </c>
      <c r="BO9851" s="37">
        <v>1747132</v>
      </c>
    </row>
    <row r="9852" spans="62:67" ht="9" customHeight="1" x14ac:dyDescent="0.25">
      <c r="BJ9852" s="36" t="s">
        <v>9870</v>
      </c>
      <c r="BK9852" s="37">
        <v>1741542.6</v>
      </c>
      <c r="BL9852" s="37">
        <v>1524873</v>
      </c>
      <c r="BM9852" s="37">
        <v>1757992</v>
      </c>
      <c r="BN9852" s="37">
        <v>1555869</v>
      </c>
      <c r="BO9852" s="37">
        <v>1747110</v>
      </c>
    </row>
    <row r="9853" spans="62:67" ht="9" customHeight="1" x14ac:dyDescent="0.25">
      <c r="BJ9853" s="36" t="s">
        <v>9871</v>
      </c>
      <c r="BK9853" s="37">
        <v>1740555.4000000001</v>
      </c>
      <c r="BL9853" s="37">
        <v>1523758</v>
      </c>
      <c r="BM9853" s="37">
        <v>1757953</v>
      </c>
      <c r="BN9853" s="37">
        <v>1554991</v>
      </c>
      <c r="BO9853" s="37">
        <v>1747089</v>
      </c>
    </row>
    <row r="9854" spans="62:67" ht="9" customHeight="1" x14ac:dyDescent="0.25">
      <c r="BJ9854" s="36" t="s">
        <v>9872</v>
      </c>
      <c r="BK9854" s="37">
        <v>1739568.2000000002</v>
      </c>
      <c r="BL9854" s="37">
        <v>1522642</v>
      </c>
      <c r="BM9854" s="37">
        <v>1757914</v>
      </c>
      <c r="BN9854" s="37">
        <v>1554114</v>
      </c>
      <c r="BO9854" s="37">
        <v>1747067</v>
      </c>
    </row>
    <row r="9855" spans="62:67" ht="9" customHeight="1" x14ac:dyDescent="0.25">
      <c r="BJ9855" s="36" t="s">
        <v>9873</v>
      </c>
      <c r="BK9855" s="37">
        <v>1738581.0000000002</v>
      </c>
      <c r="BL9855" s="37">
        <v>1521526</v>
      </c>
      <c r="BM9855" s="37">
        <v>1757874</v>
      </c>
      <c r="BN9855" s="37">
        <v>1553236</v>
      </c>
      <c r="BO9855" s="37">
        <v>1747046</v>
      </c>
    </row>
    <row r="9856" spans="62:67" ht="9" customHeight="1" x14ac:dyDescent="0.25">
      <c r="BJ9856" s="36" t="s">
        <v>9874</v>
      </c>
      <c r="BK9856" s="37">
        <v>1737593.8000000003</v>
      </c>
      <c r="BL9856" s="37">
        <v>1520411</v>
      </c>
      <c r="BM9856" s="37">
        <v>1757835</v>
      </c>
      <c r="BN9856" s="37">
        <v>1552174</v>
      </c>
      <c r="BO9856" s="37">
        <v>1747024</v>
      </c>
    </row>
    <row r="9857" spans="62:67" ht="9" customHeight="1" x14ac:dyDescent="0.25">
      <c r="BJ9857" s="36" t="s">
        <v>9875</v>
      </c>
      <c r="BK9857" s="37">
        <v>1736606.6000000003</v>
      </c>
      <c r="BL9857" s="37">
        <v>1519295</v>
      </c>
      <c r="BM9857" s="37">
        <v>1757796</v>
      </c>
      <c r="BN9857" s="37">
        <v>1551429</v>
      </c>
      <c r="BO9857" s="37">
        <v>1747002</v>
      </c>
    </row>
    <row r="9858" spans="62:67" ht="9" customHeight="1" x14ac:dyDescent="0.25">
      <c r="BJ9858" s="36" t="s">
        <v>9876</v>
      </c>
      <c r="BK9858" s="37">
        <v>1735619.4000000004</v>
      </c>
      <c r="BL9858" s="37">
        <v>1518180</v>
      </c>
      <c r="BM9858" s="37">
        <v>1757757</v>
      </c>
      <c r="BN9858" s="37">
        <v>1550276</v>
      </c>
      <c r="BO9858" s="37">
        <v>1746981</v>
      </c>
    </row>
    <row r="9859" spans="62:67" ht="9" customHeight="1" x14ac:dyDescent="0.25">
      <c r="BJ9859" s="36" t="s">
        <v>9877</v>
      </c>
      <c r="BK9859" s="37">
        <v>1734632.2000000004</v>
      </c>
      <c r="BL9859" s="37">
        <v>1517064</v>
      </c>
      <c r="BM9859" s="37">
        <v>1757718</v>
      </c>
      <c r="BN9859" s="37">
        <v>1549347</v>
      </c>
      <c r="BO9859" s="37">
        <v>1746959</v>
      </c>
    </row>
    <row r="9860" spans="62:67" ht="9" customHeight="1" x14ac:dyDescent="0.25">
      <c r="BJ9860" s="36" t="s">
        <v>9878</v>
      </c>
      <c r="BK9860" s="37">
        <v>1733645</v>
      </c>
      <c r="BL9860" s="37">
        <v>1515948</v>
      </c>
      <c r="BM9860" s="37">
        <v>1757678</v>
      </c>
      <c r="BN9860" s="37">
        <v>1548413</v>
      </c>
      <c r="BO9860" s="37">
        <v>1746938</v>
      </c>
    </row>
    <row r="9861" spans="62:67" ht="9" customHeight="1" x14ac:dyDescent="0.25">
      <c r="BJ9861" s="36" t="s">
        <v>9879</v>
      </c>
      <c r="BK9861" s="37">
        <v>1732661.7</v>
      </c>
      <c r="BL9861" s="37">
        <v>1514815</v>
      </c>
      <c r="BM9861" s="37">
        <v>1757644</v>
      </c>
      <c r="BN9861" s="37">
        <v>1547551</v>
      </c>
      <c r="BO9861" s="37">
        <v>1746916</v>
      </c>
    </row>
    <row r="9862" spans="62:67" ht="9" customHeight="1" x14ac:dyDescent="0.25">
      <c r="BJ9862" s="36" t="s">
        <v>9880</v>
      </c>
      <c r="BK9862" s="37">
        <v>1731678.4</v>
      </c>
      <c r="BL9862" s="37">
        <v>1513682</v>
      </c>
      <c r="BM9862" s="37">
        <v>1757610</v>
      </c>
      <c r="BN9862" s="37">
        <v>1546688</v>
      </c>
      <c r="BO9862" s="37">
        <v>1746894</v>
      </c>
    </row>
    <row r="9863" spans="62:67" ht="9" customHeight="1" x14ac:dyDescent="0.25">
      <c r="BJ9863" s="36" t="s">
        <v>9881</v>
      </c>
      <c r="BK9863" s="37">
        <v>1730695.0999999999</v>
      </c>
      <c r="BL9863" s="37">
        <v>1512549</v>
      </c>
      <c r="BM9863" s="37">
        <v>1757575</v>
      </c>
      <c r="BN9863" s="37">
        <v>1545825</v>
      </c>
      <c r="BO9863" s="37">
        <v>1746873</v>
      </c>
    </row>
    <row r="9864" spans="62:67" ht="9" customHeight="1" x14ac:dyDescent="0.25">
      <c r="BJ9864" s="36" t="s">
        <v>9882</v>
      </c>
      <c r="BK9864" s="37">
        <v>1729711.7999999998</v>
      </c>
      <c r="BL9864" s="37">
        <v>1511416</v>
      </c>
      <c r="BM9864" s="37">
        <v>1757541</v>
      </c>
      <c r="BN9864" s="37">
        <v>1544961</v>
      </c>
      <c r="BO9864" s="37">
        <v>1746851</v>
      </c>
    </row>
    <row r="9865" spans="62:67" ht="9" customHeight="1" x14ac:dyDescent="0.25">
      <c r="BJ9865" s="36" t="s">
        <v>9883</v>
      </c>
      <c r="BK9865" s="37">
        <v>1728728.4999999998</v>
      </c>
      <c r="BL9865" s="37">
        <v>1510283</v>
      </c>
      <c r="BM9865" s="37">
        <v>1757506</v>
      </c>
      <c r="BN9865" s="37">
        <v>1544096</v>
      </c>
      <c r="BO9865" s="37">
        <v>1746830</v>
      </c>
    </row>
    <row r="9866" spans="62:67" ht="9" customHeight="1" x14ac:dyDescent="0.25">
      <c r="BJ9866" s="36" t="s">
        <v>9884</v>
      </c>
      <c r="BK9866" s="37">
        <v>1727745.1999999997</v>
      </c>
      <c r="BL9866" s="37">
        <v>1509150</v>
      </c>
      <c r="BM9866" s="37">
        <v>1757472</v>
      </c>
      <c r="BN9866" s="37">
        <v>1543012</v>
      </c>
      <c r="BO9866" s="37">
        <v>1746808</v>
      </c>
    </row>
    <row r="9867" spans="62:67" ht="9" customHeight="1" x14ac:dyDescent="0.25">
      <c r="BJ9867" s="36" t="s">
        <v>9885</v>
      </c>
      <c r="BK9867" s="37">
        <v>1726761.8999999997</v>
      </c>
      <c r="BL9867" s="37">
        <v>1508017</v>
      </c>
      <c r="BM9867" s="37">
        <v>1757438</v>
      </c>
      <c r="BN9867" s="37">
        <v>1542283</v>
      </c>
      <c r="BO9867" s="37">
        <v>1746786</v>
      </c>
    </row>
    <row r="9868" spans="62:67" ht="9" customHeight="1" x14ac:dyDescent="0.25">
      <c r="BJ9868" s="36" t="s">
        <v>9886</v>
      </c>
      <c r="BK9868" s="37">
        <v>1725778.5999999996</v>
      </c>
      <c r="BL9868" s="37">
        <v>1506884</v>
      </c>
      <c r="BM9868" s="37">
        <v>1757403</v>
      </c>
      <c r="BN9868" s="37">
        <v>1541160</v>
      </c>
      <c r="BO9868" s="37">
        <v>1746765</v>
      </c>
    </row>
    <row r="9869" spans="62:67" ht="9" customHeight="1" x14ac:dyDescent="0.25">
      <c r="BJ9869" s="36" t="s">
        <v>9887</v>
      </c>
      <c r="BK9869" s="37">
        <v>1724795.2999999996</v>
      </c>
      <c r="BL9869" s="37">
        <v>1505751</v>
      </c>
      <c r="BM9869" s="37">
        <v>1757369</v>
      </c>
      <c r="BN9869" s="37">
        <v>1540027</v>
      </c>
      <c r="BO9869" s="37">
        <v>1746743</v>
      </c>
    </row>
    <row r="9870" spans="62:67" ht="9" customHeight="1" x14ac:dyDescent="0.25">
      <c r="BJ9870" s="36" t="s">
        <v>9888</v>
      </c>
      <c r="BK9870" s="37">
        <v>1723812</v>
      </c>
      <c r="BL9870" s="37">
        <v>1504618</v>
      </c>
      <c r="BM9870" s="37">
        <v>1757334</v>
      </c>
      <c r="BN9870" s="37">
        <v>1539538</v>
      </c>
      <c r="BO9870" s="37">
        <v>1746722</v>
      </c>
    </row>
    <row r="9871" spans="62:67" ht="9" customHeight="1" x14ac:dyDescent="0.25">
      <c r="BJ9871" s="36" t="s">
        <v>9889</v>
      </c>
      <c r="BK9871" s="37">
        <v>1722830.8</v>
      </c>
      <c r="BL9871" s="37">
        <v>1503465</v>
      </c>
      <c r="BM9871" s="37">
        <v>1757296</v>
      </c>
      <c r="BN9871" s="37">
        <v>1538097</v>
      </c>
      <c r="BO9871" s="37">
        <v>1746700</v>
      </c>
    </row>
    <row r="9872" spans="62:67" ht="9" customHeight="1" x14ac:dyDescent="0.25">
      <c r="BJ9872" s="36" t="s">
        <v>9890</v>
      </c>
      <c r="BK9872" s="37">
        <v>1721849.6</v>
      </c>
      <c r="BL9872" s="37">
        <v>1502312</v>
      </c>
      <c r="BM9872" s="37">
        <v>1757258</v>
      </c>
      <c r="BN9872" s="37">
        <v>1537406</v>
      </c>
      <c r="BO9872" s="37">
        <v>1746678</v>
      </c>
    </row>
    <row r="9873" spans="62:67" ht="9" customHeight="1" x14ac:dyDescent="0.25">
      <c r="BJ9873" s="36" t="s">
        <v>9891</v>
      </c>
      <c r="BK9873" s="37">
        <v>1720868.4000000001</v>
      </c>
      <c r="BL9873" s="37">
        <v>1501159</v>
      </c>
      <c r="BM9873" s="37">
        <v>1757219</v>
      </c>
      <c r="BN9873" s="37">
        <v>1536714</v>
      </c>
      <c r="BO9873" s="37">
        <v>1746657</v>
      </c>
    </row>
    <row r="9874" spans="62:67" ht="9" customHeight="1" x14ac:dyDescent="0.25">
      <c r="BJ9874" s="36" t="s">
        <v>9892</v>
      </c>
      <c r="BK9874" s="37">
        <v>1719887.2000000002</v>
      </c>
      <c r="BL9874" s="37">
        <v>1500006</v>
      </c>
      <c r="BM9874" s="37">
        <v>1757181</v>
      </c>
      <c r="BN9874" s="37">
        <v>1535284</v>
      </c>
      <c r="BO9874" s="37">
        <v>1746635</v>
      </c>
    </row>
    <row r="9875" spans="62:67" ht="9" customHeight="1" x14ac:dyDescent="0.25">
      <c r="BJ9875" s="36" t="s">
        <v>9893</v>
      </c>
      <c r="BK9875" s="37">
        <v>1718906.0000000002</v>
      </c>
      <c r="BL9875" s="37">
        <v>1498853</v>
      </c>
      <c r="BM9875" s="37">
        <v>1757142</v>
      </c>
      <c r="BN9875" s="37">
        <v>1534503</v>
      </c>
      <c r="BO9875" s="37">
        <v>1746614</v>
      </c>
    </row>
    <row r="9876" spans="62:67" ht="9" customHeight="1" x14ac:dyDescent="0.25">
      <c r="BJ9876" s="36" t="s">
        <v>9894</v>
      </c>
      <c r="BK9876" s="37">
        <v>1717924.8000000003</v>
      </c>
      <c r="BL9876" s="37">
        <v>1497700</v>
      </c>
      <c r="BM9876" s="37">
        <v>1757104</v>
      </c>
      <c r="BN9876" s="37">
        <v>1533721</v>
      </c>
      <c r="BO9876" s="37">
        <v>1746592</v>
      </c>
    </row>
    <row r="9877" spans="62:67" ht="9" customHeight="1" x14ac:dyDescent="0.25">
      <c r="BJ9877" s="36" t="s">
        <v>9895</v>
      </c>
      <c r="BK9877" s="37">
        <v>1716943.6000000003</v>
      </c>
      <c r="BL9877" s="37">
        <v>1496547</v>
      </c>
      <c r="BM9877" s="37">
        <v>1757066</v>
      </c>
      <c r="BN9877" s="37">
        <v>1532296</v>
      </c>
      <c r="BO9877" s="37">
        <v>1746570</v>
      </c>
    </row>
    <row r="9878" spans="62:67" ht="9" customHeight="1" x14ac:dyDescent="0.25">
      <c r="BJ9878" s="36" t="s">
        <v>9896</v>
      </c>
      <c r="BK9878" s="37">
        <v>1715962.4000000004</v>
      </c>
      <c r="BL9878" s="37">
        <v>1495394</v>
      </c>
      <c r="BM9878" s="37">
        <v>1757027</v>
      </c>
      <c r="BN9878" s="37">
        <v>1531392</v>
      </c>
      <c r="BO9878" s="37">
        <v>1746549</v>
      </c>
    </row>
    <row r="9879" spans="62:67" ht="9" customHeight="1" x14ac:dyDescent="0.25">
      <c r="BJ9879" s="36" t="s">
        <v>9897</v>
      </c>
      <c r="BK9879" s="37">
        <v>1714981.2000000004</v>
      </c>
      <c r="BL9879" s="37">
        <v>1494241</v>
      </c>
      <c r="BM9879" s="37">
        <v>1756989</v>
      </c>
      <c r="BN9879" s="37">
        <v>1530749</v>
      </c>
      <c r="BO9879" s="37">
        <v>1746527</v>
      </c>
    </row>
    <row r="9880" spans="62:67" ht="9" customHeight="1" x14ac:dyDescent="0.25">
      <c r="BJ9880" s="36" t="s">
        <v>9898</v>
      </c>
      <c r="BK9880" s="37">
        <v>1714000</v>
      </c>
      <c r="BL9880" s="37">
        <v>1493087</v>
      </c>
      <c r="BM9880" s="37">
        <v>1756950</v>
      </c>
      <c r="BN9880" s="37">
        <v>1529944</v>
      </c>
      <c r="BO9880" s="37">
        <v>1746506</v>
      </c>
    </row>
    <row r="9881" spans="62:67" ht="9" customHeight="1" x14ac:dyDescent="0.25">
      <c r="BJ9881" s="36" t="s">
        <v>9899</v>
      </c>
      <c r="BK9881" s="37">
        <v>1712984.6</v>
      </c>
      <c r="BL9881" s="37">
        <v>1491946</v>
      </c>
      <c r="BM9881" s="37">
        <v>1756913</v>
      </c>
      <c r="BN9881" s="37">
        <v>1529002</v>
      </c>
      <c r="BO9881" s="37">
        <v>1746484</v>
      </c>
    </row>
    <row r="9882" spans="62:67" ht="9" customHeight="1" x14ac:dyDescent="0.25">
      <c r="BJ9882" s="36" t="s">
        <v>9900</v>
      </c>
      <c r="BK9882" s="37">
        <v>1711969.2000000002</v>
      </c>
      <c r="BL9882" s="37">
        <v>1490805</v>
      </c>
      <c r="BM9882" s="37">
        <v>1756875</v>
      </c>
      <c r="BN9882" s="37">
        <v>1527940</v>
      </c>
      <c r="BO9882" s="37">
        <v>1746462</v>
      </c>
    </row>
    <row r="9883" spans="62:67" ht="9" customHeight="1" x14ac:dyDescent="0.25">
      <c r="BJ9883" s="36" t="s">
        <v>9901</v>
      </c>
      <c r="BK9883" s="37">
        <v>1710953.8000000003</v>
      </c>
      <c r="BL9883" s="37">
        <v>1489664</v>
      </c>
      <c r="BM9883" s="37">
        <v>1756837</v>
      </c>
      <c r="BN9883" s="37">
        <v>1526878</v>
      </c>
      <c r="BO9883" s="37">
        <v>1746441</v>
      </c>
    </row>
    <row r="9884" spans="62:67" ht="9" customHeight="1" x14ac:dyDescent="0.25">
      <c r="BJ9884" s="36" t="s">
        <v>9902</v>
      </c>
      <c r="BK9884" s="37">
        <v>1709938.4000000004</v>
      </c>
      <c r="BL9884" s="37">
        <v>1488523</v>
      </c>
      <c r="BM9884" s="37">
        <v>1756800</v>
      </c>
      <c r="BN9884" s="37">
        <v>1526395</v>
      </c>
      <c r="BO9884" s="37">
        <v>1746419</v>
      </c>
    </row>
    <row r="9885" spans="62:67" ht="9" customHeight="1" x14ac:dyDescent="0.25">
      <c r="BJ9885" s="36" t="s">
        <v>9903</v>
      </c>
      <c r="BK9885" s="37">
        <v>1708923.0000000005</v>
      </c>
      <c r="BL9885" s="37">
        <v>1487382</v>
      </c>
      <c r="BM9885" s="37">
        <v>1756762</v>
      </c>
      <c r="BN9885" s="37">
        <v>1525564</v>
      </c>
      <c r="BO9885" s="37">
        <v>1746398</v>
      </c>
    </row>
    <row r="9886" spans="62:67" ht="9" customHeight="1" x14ac:dyDescent="0.25">
      <c r="BJ9886" s="36" t="s">
        <v>9904</v>
      </c>
      <c r="BK9886" s="37">
        <v>1707907.6000000006</v>
      </c>
      <c r="BL9886" s="37">
        <v>1486241</v>
      </c>
      <c r="BM9886" s="37">
        <v>1756724</v>
      </c>
      <c r="BN9886" s="37">
        <v>1524366</v>
      </c>
      <c r="BO9886" s="37">
        <v>1746376</v>
      </c>
    </row>
    <row r="9887" spans="62:67" ht="9" customHeight="1" x14ac:dyDescent="0.25">
      <c r="BJ9887" s="36" t="s">
        <v>9905</v>
      </c>
      <c r="BK9887" s="37">
        <v>1706892.2000000007</v>
      </c>
      <c r="BL9887" s="37">
        <v>1485100</v>
      </c>
      <c r="BM9887" s="37">
        <v>1756687</v>
      </c>
      <c r="BN9887" s="37">
        <v>1523169</v>
      </c>
      <c r="BO9887" s="37">
        <v>1746355</v>
      </c>
    </row>
    <row r="9888" spans="62:67" ht="9" customHeight="1" x14ac:dyDescent="0.25">
      <c r="BJ9888" s="36" t="s">
        <v>9906</v>
      </c>
      <c r="BK9888" s="37">
        <v>1705876.8000000007</v>
      </c>
      <c r="BL9888" s="37">
        <v>1483959</v>
      </c>
      <c r="BM9888" s="37">
        <v>1756649</v>
      </c>
      <c r="BN9888" s="37">
        <v>1522505</v>
      </c>
      <c r="BO9888" s="37">
        <v>1746333</v>
      </c>
    </row>
    <row r="9889" spans="62:67" ht="9" customHeight="1" x14ac:dyDescent="0.25">
      <c r="BJ9889" s="36" t="s">
        <v>9907</v>
      </c>
      <c r="BK9889" s="37">
        <v>1704861.4000000008</v>
      </c>
      <c r="BL9889" s="37">
        <v>1482818</v>
      </c>
      <c r="BM9889" s="37">
        <v>1756611</v>
      </c>
      <c r="BN9889" s="37">
        <v>1521241</v>
      </c>
      <c r="BO9889" s="37">
        <v>1746311</v>
      </c>
    </row>
    <row r="9890" spans="62:67" ht="9" customHeight="1" x14ac:dyDescent="0.25">
      <c r="BJ9890" s="36" t="s">
        <v>9908</v>
      </c>
      <c r="BK9890" s="37">
        <v>1703846</v>
      </c>
      <c r="BL9890" s="37">
        <v>1481676</v>
      </c>
      <c r="BM9890" s="37">
        <v>1756573</v>
      </c>
      <c r="BN9890" s="37">
        <v>1520651</v>
      </c>
      <c r="BO9890" s="37">
        <v>1746290</v>
      </c>
    </row>
    <row r="9891" spans="62:67" ht="9" customHeight="1" x14ac:dyDescent="0.25">
      <c r="BJ9891" s="36" t="s">
        <v>9909</v>
      </c>
      <c r="BK9891" s="37">
        <v>1702861.4</v>
      </c>
      <c r="BL9891" s="37">
        <v>1480505</v>
      </c>
      <c r="BM9891" s="37">
        <v>1756530</v>
      </c>
      <c r="BN9891" s="37">
        <v>1519516</v>
      </c>
      <c r="BO9891" s="37">
        <v>1746268</v>
      </c>
    </row>
    <row r="9892" spans="62:67" ht="9" customHeight="1" x14ac:dyDescent="0.25">
      <c r="BJ9892" s="36" t="s">
        <v>9910</v>
      </c>
      <c r="BK9892" s="37">
        <v>1701876.7999999998</v>
      </c>
      <c r="BL9892" s="37">
        <v>1479334</v>
      </c>
      <c r="BM9892" s="37">
        <v>1756486</v>
      </c>
      <c r="BN9892" s="37">
        <v>1518490</v>
      </c>
      <c r="BO9892" s="37">
        <v>1746247</v>
      </c>
    </row>
    <row r="9893" spans="62:67" ht="9" customHeight="1" x14ac:dyDescent="0.25">
      <c r="BJ9893" s="36" t="s">
        <v>9911</v>
      </c>
      <c r="BK9893" s="37">
        <v>1700892.1999999997</v>
      </c>
      <c r="BL9893" s="37">
        <v>1478163</v>
      </c>
      <c r="BM9893" s="37">
        <v>1756442</v>
      </c>
      <c r="BN9893" s="37">
        <v>1517477</v>
      </c>
      <c r="BO9893" s="37">
        <v>1746225</v>
      </c>
    </row>
    <row r="9894" spans="62:67" ht="9" customHeight="1" x14ac:dyDescent="0.25">
      <c r="BJ9894" s="36" t="s">
        <v>9912</v>
      </c>
      <c r="BK9894" s="37">
        <v>1699907.5999999996</v>
      </c>
      <c r="BL9894" s="37">
        <v>1476992</v>
      </c>
      <c r="BM9894" s="37">
        <v>1756399</v>
      </c>
      <c r="BN9894" s="37">
        <v>1516746</v>
      </c>
      <c r="BO9894" s="37">
        <v>1746203</v>
      </c>
    </row>
    <row r="9895" spans="62:67" ht="9" customHeight="1" x14ac:dyDescent="0.25">
      <c r="BJ9895" s="36" t="s">
        <v>9913</v>
      </c>
      <c r="BK9895" s="37">
        <v>1698922.9999999995</v>
      </c>
      <c r="BL9895" s="37">
        <v>1475820</v>
      </c>
      <c r="BM9895" s="37">
        <v>1756355</v>
      </c>
      <c r="BN9895" s="37">
        <v>1515609</v>
      </c>
      <c r="BO9895" s="37">
        <v>1746182</v>
      </c>
    </row>
    <row r="9896" spans="62:67" ht="9" customHeight="1" x14ac:dyDescent="0.25">
      <c r="BJ9896" s="36" t="s">
        <v>9914</v>
      </c>
      <c r="BK9896" s="37">
        <v>1697938.3999999994</v>
      </c>
      <c r="BL9896" s="37">
        <v>1474649</v>
      </c>
      <c r="BM9896" s="37">
        <v>1756311</v>
      </c>
      <c r="BN9896" s="37">
        <v>1514745</v>
      </c>
      <c r="BO9896" s="37">
        <v>1746160</v>
      </c>
    </row>
    <row r="9897" spans="62:67" ht="9" customHeight="1" x14ac:dyDescent="0.25">
      <c r="BJ9897" s="36" t="s">
        <v>9915</v>
      </c>
      <c r="BK9897" s="37">
        <v>1696953.7999999993</v>
      </c>
      <c r="BL9897" s="37">
        <v>1473478</v>
      </c>
      <c r="BM9897" s="37">
        <v>1756268</v>
      </c>
      <c r="BN9897" s="37">
        <v>1513536</v>
      </c>
      <c r="BO9897" s="37">
        <v>1746139</v>
      </c>
    </row>
    <row r="9898" spans="62:67" ht="9" customHeight="1" x14ac:dyDescent="0.25">
      <c r="BJ9898" s="36" t="s">
        <v>9916</v>
      </c>
      <c r="BK9898" s="37">
        <v>1695969.1999999993</v>
      </c>
      <c r="BL9898" s="37">
        <v>1472307</v>
      </c>
      <c r="BM9898" s="37">
        <v>1756224</v>
      </c>
      <c r="BN9898" s="37">
        <v>1512779</v>
      </c>
      <c r="BO9898" s="37">
        <v>1746117</v>
      </c>
    </row>
    <row r="9899" spans="62:67" ht="9" customHeight="1" x14ac:dyDescent="0.25">
      <c r="BJ9899" s="36" t="s">
        <v>9917</v>
      </c>
      <c r="BK9899" s="37">
        <v>1694984.5999999992</v>
      </c>
      <c r="BL9899" s="37">
        <v>1471136</v>
      </c>
      <c r="BM9899" s="37">
        <v>1756180</v>
      </c>
      <c r="BN9899" s="37">
        <v>1512021</v>
      </c>
      <c r="BO9899" s="37">
        <v>1746095</v>
      </c>
    </row>
    <row r="9900" spans="62:67" ht="9" customHeight="1" x14ac:dyDescent="0.25">
      <c r="BJ9900" s="36" t="s">
        <v>9918</v>
      </c>
      <c r="BK9900" s="37">
        <v>1694000</v>
      </c>
      <c r="BL9900" s="37">
        <v>1469964</v>
      </c>
      <c r="BM9900" s="37">
        <v>1756136</v>
      </c>
      <c r="BN9900" s="37">
        <v>1510417</v>
      </c>
      <c r="BO9900" s="37">
        <v>1746074</v>
      </c>
    </row>
    <row r="9901" spans="62:67" ht="9" customHeight="1" x14ac:dyDescent="0.25">
      <c r="BJ9901" s="36" t="s">
        <v>9919</v>
      </c>
      <c r="BK9901" s="37">
        <v>1693056.3</v>
      </c>
      <c r="BL9901" s="37">
        <v>1468799</v>
      </c>
      <c r="BM9901" s="37">
        <v>1756093</v>
      </c>
      <c r="BN9901" s="37">
        <v>1509769</v>
      </c>
      <c r="BO9901" s="37">
        <v>1746052</v>
      </c>
    </row>
    <row r="9902" spans="62:67" ht="9" customHeight="1" x14ac:dyDescent="0.25">
      <c r="BJ9902" s="36" t="s">
        <v>9920</v>
      </c>
      <c r="BK9902" s="37">
        <v>1692112.6</v>
      </c>
      <c r="BL9902" s="37">
        <v>1467634</v>
      </c>
      <c r="BM9902" s="37">
        <v>1756050</v>
      </c>
      <c r="BN9902" s="37">
        <v>1509121</v>
      </c>
      <c r="BO9902" s="37">
        <v>1746031</v>
      </c>
    </row>
    <row r="9903" spans="62:67" ht="9" customHeight="1" x14ac:dyDescent="0.25">
      <c r="BJ9903" s="36" t="s">
        <v>9921</v>
      </c>
      <c r="BK9903" s="37">
        <v>1691168.9000000001</v>
      </c>
      <c r="BL9903" s="37">
        <v>1466468</v>
      </c>
      <c r="BM9903" s="37">
        <v>1756007</v>
      </c>
      <c r="BN9903" s="37">
        <v>1507866</v>
      </c>
      <c r="BO9903" s="37">
        <v>1746009</v>
      </c>
    </row>
    <row r="9904" spans="62:67" ht="9" customHeight="1" x14ac:dyDescent="0.25">
      <c r="BJ9904" s="36" t="s">
        <v>9922</v>
      </c>
      <c r="BK9904" s="37">
        <v>1690225.2000000002</v>
      </c>
      <c r="BL9904" s="37">
        <v>1465303</v>
      </c>
      <c r="BM9904" s="37">
        <v>1755964</v>
      </c>
      <c r="BN9904" s="37">
        <v>1507075</v>
      </c>
      <c r="BO9904" s="37">
        <v>1745987</v>
      </c>
    </row>
    <row r="9905" spans="62:67" ht="9" customHeight="1" x14ac:dyDescent="0.25">
      <c r="BJ9905" s="36" t="s">
        <v>9923</v>
      </c>
      <c r="BK9905" s="37">
        <v>1689281.5000000002</v>
      </c>
      <c r="BL9905" s="37">
        <v>1464137</v>
      </c>
      <c r="BM9905" s="37">
        <v>1755921</v>
      </c>
      <c r="BN9905" s="37">
        <v>1506108</v>
      </c>
      <c r="BO9905" s="37">
        <v>1745966</v>
      </c>
    </row>
    <row r="9906" spans="62:67" ht="9" customHeight="1" x14ac:dyDescent="0.25">
      <c r="BJ9906" s="36" t="s">
        <v>9924</v>
      </c>
      <c r="BK9906" s="37">
        <v>1688337.8000000003</v>
      </c>
      <c r="BL9906" s="37">
        <v>1462972</v>
      </c>
      <c r="BM9906" s="37">
        <v>1755878</v>
      </c>
      <c r="BN9906" s="37">
        <v>1505491</v>
      </c>
      <c r="BO9906" s="37">
        <v>1745944</v>
      </c>
    </row>
    <row r="9907" spans="62:67" ht="9" customHeight="1" x14ac:dyDescent="0.25">
      <c r="BJ9907" s="36" t="s">
        <v>9925</v>
      </c>
      <c r="BK9907" s="37">
        <v>1687394.1000000003</v>
      </c>
      <c r="BL9907" s="37">
        <v>1461807</v>
      </c>
      <c r="BM9907" s="37">
        <v>1755835</v>
      </c>
      <c r="BN9907" s="37">
        <v>1504013</v>
      </c>
      <c r="BO9907" s="37">
        <v>1745923</v>
      </c>
    </row>
    <row r="9908" spans="62:67" ht="9" customHeight="1" x14ac:dyDescent="0.25">
      <c r="BJ9908" s="36" t="s">
        <v>9926</v>
      </c>
      <c r="BK9908" s="37">
        <v>1686450.4000000004</v>
      </c>
      <c r="BL9908" s="37">
        <v>1460641</v>
      </c>
      <c r="BM9908" s="37">
        <v>1755792</v>
      </c>
      <c r="BN9908" s="37">
        <v>1502815</v>
      </c>
      <c r="BO9908" s="37">
        <v>1745901</v>
      </c>
    </row>
    <row r="9909" spans="62:67" ht="9" customHeight="1" x14ac:dyDescent="0.25">
      <c r="BJ9909" s="36" t="s">
        <v>9927</v>
      </c>
      <c r="BK9909" s="37">
        <v>1685506.7000000004</v>
      </c>
      <c r="BL9909" s="37">
        <v>1459476</v>
      </c>
      <c r="BM9909" s="37">
        <v>1755749</v>
      </c>
      <c r="BN9909" s="37">
        <v>1501948</v>
      </c>
      <c r="BO9909" s="37">
        <v>1745879</v>
      </c>
    </row>
    <row r="9910" spans="62:67" ht="9" customHeight="1" x14ac:dyDescent="0.25">
      <c r="BJ9910" s="36" t="s">
        <v>9928</v>
      </c>
      <c r="BK9910" s="37">
        <v>1684563</v>
      </c>
      <c r="BL9910" s="37">
        <v>1458310</v>
      </c>
      <c r="BM9910" s="37">
        <v>1755705</v>
      </c>
      <c r="BN9910" s="37">
        <v>1500994</v>
      </c>
      <c r="BO9910" s="37">
        <v>1745858</v>
      </c>
    </row>
    <row r="9911" spans="62:67" ht="9" customHeight="1" x14ac:dyDescent="0.25">
      <c r="BJ9911" s="36" t="s">
        <v>9929</v>
      </c>
      <c r="BK9911" s="37">
        <v>1683536.5</v>
      </c>
      <c r="BL9911" s="37">
        <v>1457125</v>
      </c>
      <c r="BM9911" s="37">
        <v>1755645</v>
      </c>
      <c r="BN9911" s="37">
        <v>1500040</v>
      </c>
      <c r="BO9911" s="37">
        <v>1745836</v>
      </c>
    </row>
    <row r="9912" spans="62:67" ht="9" customHeight="1" x14ac:dyDescent="0.25">
      <c r="BJ9912" s="36" t="s">
        <v>9930</v>
      </c>
      <c r="BK9912" s="37">
        <v>1682510</v>
      </c>
      <c r="BL9912" s="37">
        <v>1455939</v>
      </c>
      <c r="BM9912" s="37">
        <v>1755585</v>
      </c>
      <c r="BN9912" s="37">
        <v>1499252</v>
      </c>
      <c r="BO9912" s="37">
        <v>1745815</v>
      </c>
    </row>
    <row r="9913" spans="62:67" ht="9" customHeight="1" x14ac:dyDescent="0.25">
      <c r="BJ9913" s="36" t="s">
        <v>9931</v>
      </c>
      <c r="BK9913" s="37">
        <v>1681483.5</v>
      </c>
      <c r="BL9913" s="37">
        <v>1454754</v>
      </c>
      <c r="BM9913" s="37">
        <v>1755525</v>
      </c>
      <c r="BN9913" s="37">
        <v>1498277</v>
      </c>
      <c r="BO9913" s="37">
        <v>1745793</v>
      </c>
    </row>
    <row r="9914" spans="62:67" ht="9" customHeight="1" x14ac:dyDescent="0.25">
      <c r="BJ9914" s="36" t="s">
        <v>9932</v>
      </c>
      <c r="BK9914" s="37">
        <v>1680457</v>
      </c>
      <c r="BL9914" s="37">
        <v>1453568</v>
      </c>
      <c r="BM9914" s="37">
        <v>1755465</v>
      </c>
      <c r="BN9914" s="37">
        <v>1497262</v>
      </c>
      <c r="BO9914" s="37">
        <v>1745771</v>
      </c>
    </row>
    <row r="9915" spans="62:67" ht="9" customHeight="1" x14ac:dyDescent="0.25">
      <c r="BJ9915" s="36" t="s">
        <v>9933</v>
      </c>
      <c r="BK9915" s="37">
        <v>1679430.5</v>
      </c>
      <c r="BL9915" s="37">
        <v>1452383</v>
      </c>
      <c r="BM9915" s="37">
        <v>1755405</v>
      </c>
      <c r="BN9915" s="37">
        <v>1496247</v>
      </c>
      <c r="BO9915" s="37">
        <v>1745750</v>
      </c>
    </row>
    <row r="9916" spans="62:67" ht="9" customHeight="1" x14ac:dyDescent="0.25">
      <c r="BJ9916" s="36" t="s">
        <v>9934</v>
      </c>
      <c r="BK9916" s="37">
        <v>1678404</v>
      </c>
      <c r="BL9916" s="37">
        <v>1451197</v>
      </c>
      <c r="BM9916" s="37">
        <v>1755345</v>
      </c>
      <c r="BN9916" s="37">
        <v>1495393</v>
      </c>
      <c r="BO9916" s="37">
        <v>1745728</v>
      </c>
    </row>
    <row r="9917" spans="62:67" ht="9" customHeight="1" x14ac:dyDescent="0.25">
      <c r="BJ9917" s="36" t="s">
        <v>9935</v>
      </c>
      <c r="BK9917" s="37">
        <v>1677377.5</v>
      </c>
      <c r="BL9917" s="37">
        <v>1450012</v>
      </c>
      <c r="BM9917" s="37">
        <v>1755285</v>
      </c>
      <c r="BN9917" s="37">
        <v>1494539</v>
      </c>
      <c r="BO9917" s="37">
        <v>1745707</v>
      </c>
    </row>
    <row r="9918" spans="62:67" ht="9" customHeight="1" x14ac:dyDescent="0.25">
      <c r="BJ9918" s="36" t="s">
        <v>9936</v>
      </c>
      <c r="BK9918" s="37">
        <v>1676351</v>
      </c>
      <c r="BL9918" s="37">
        <v>1448826</v>
      </c>
      <c r="BM9918" s="37">
        <v>1755225</v>
      </c>
      <c r="BN9918" s="37">
        <v>1493525</v>
      </c>
      <c r="BO9918" s="37">
        <v>1745685</v>
      </c>
    </row>
    <row r="9919" spans="62:67" ht="9" customHeight="1" x14ac:dyDescent="0.25">
      <c r="BJ9919" s="36" t="s">
        <v>9937</v>
      </c>
      <c r="BK9919" s="37">
        <v>1675324.5</v>
      </c>
      <c r="BL9919" s="37">
        <v>1447641</v>
      </c>
      <c r="BM9919" s="37">
        <v>1755165</v>
      </c>
      <c r="BN9919" s="37">
        <v>1492605</v>
      </c>
      <c r="BO9919" s="37">
        <v>1745664</v>
      </c>
    </row>
    <row r="9920" spans="62:67" ht="9" customHeight="1" x14ac:dyDescent="0.25">
      <c r="BJ9920" s="36" t="s">
        <v>9938</v>
      </c>
      <c r="BK9920" s="37">
        <v>1674298</v>
      </c>
      <c r="BL9920" s="37">
        <v>1446455</v>
      </c>
      <c r="BM9920" s="37">
        <v>1755105</v>
      </c>
      <c r="BN9920" s="37">
        <v>1491531</v>
      </c>
      <c r="BO9920" s="37">
        <v>1745642</v>
      </c>
    </row>
    <row r="9921" spans="62:67" ht="9" customHeight="1" x14ac:dyDescent="0.25">
      <c r="BJ9921" s="36" t="s">
        <v>9939</v>
      </c>
      <c r="BK9921" s="37">
        <v>1673168.2</v>
      </c>
      <c r="BL9921" s="37">
        <v>1445265</v>
      </c>
      <c r="BM9921" s="37">
        <v>1755027</v>
      </c>
      <c r="BN9921" s="37">
        <v>1490971</v>
      </c>
      <c r="BO9921" s="37">
        <v>1745620</v>
      </c>
    </row>
    <row r="9922" spans="62:67" ht="9" customHeight="1" x14ac:dyDescent="0.25">
      <c r="BJ9922" s="36" t="s">
        <v>9940</v>
      </c>
      <c r="BK9922" s="37">
        <v>1672038.3999999999</v>
      </c>
      <c r="BL9922" s="37">
        <v>1444074</v>
      </c>
      <c r="BM9922" s="37">
        <v>1754948</v>
      </c>
      <c r="BN9922" s="37">
        <v>1489465</v>
      </c>
      <c r="BO9922" s="37">
        <v>1745599</v>
      </c>
    </row>
    <row r="9923" spans="62:67" ht="9" customHeight="1" x14ac:dyDescent="0.25">
      <c r="BJ9923" s="36" t="s">
        <v>9941</v>
      </c>
      <c r="BK9923" s="37">
        <v>1670908.5999999999</v>
      </c>
      <c r="BL9923" s="37">
        <v>1442883</v>
      </c>
      <c r="BM9923" s="37">
        <v>1754870</v>
      </c>
      <c r="BN9923" s="37">
        <v>1488457</v>
      </c>
      <c r="BO9923" s="37">
        <v>1745577</v>
      </c>
    </row>
    <row r="9924" spans="62:67" ht="9" customHeight="1" x14ac:dyDescent="0.25">
      <c r="BJ9924" s="36" t="s">
        <v>9942</v>
      </c>
      <c r="BK9924" s="37">
        <v>1669778.7999999998</v>
      </c>
      <c r="BL9924" s="37">
        <v>1441693</v>
      </c>
      <c r="BM9924" s="37">
        <v>1754791</v>
      </c>
      <c r="BN9924" s="37">
        <v>1487655</v>
      </c>
      <c r="BO9924" s="37">
        <v>1745556</v>
      </c>
    </row>
    <row r="9925" spans="62:67" ht="9" customHeight="1" x14ac:dyDescent="0.25">
      <c r="BJ9925" s="36" t="s">
        <v>9943</v>
      </c>
      <c r="BK9925" s="37">
        <v>1668648.9999999998</v>
      </c>
      <c r="BL9925" s="37">
        <v>1440502</v>
      </c>
      <c r="BM9925" s="37">
        <v>1754712</v>
      </c>
      <c r="BN9925" s="37">
        <v>1486318</v>
      </c>
      <c r="BO9925" s="37">
        <v>1745534</v>
      </c>
    </row>
    <row r="9926" spans="62:67" ht="9" customHeight="1" x14ac:dyDescent="0.25">
      <c r="BJ9926" s="36" t="s">
        <v>9944</v>
      </c>
      <c r="BK9926" s="37">
        <v>1667519.1999999997</v>
      </c>
      <c r="BL9926" s="37">
        <v>1439311</v>
      </c>
      <c r="BM9926" s="37">
        <v>1754634</v>
      </c>
      <c r="BN9926" s="37">
        <v>1485849</v>
      </c>
      <c r="BO9926" s="37">
        <v>1745512</v>
      </c>
    </row>
    <row r="9927" spans="62:67" ht="9" customHeight="1" x14ac:dyDescent="0.25">
      <c r="BJ9927" s="36" t="s">
        <v>9945</v>
      </c>
      <c r="BK9927" s="37">
        <v>1666389.3999999997</v>
      </c>
      <c r="BL9927" s="37">
        <v>1438121</v>
      </c>
      <c r="BM9927" s="37">
        <v>1754555</v>
      </c>
      <c r="BN9927" s="37">
        <v>1484771</v>
      </c>
      <c r="BO9927" s="37">
        <v>1745491</v>
      </c>
    </row>
    <row r="9928" spans="62:67" ht="9" customHeight="1" x14ac:dyDescent="0.25">
      <c r="BJ9928" s="36" t="s">
        <v>9946</v>
      </c>
      <c r="BK9928" s="37">
        <v>1665259.5999999996</v>
      </c>
      <c r="BL9928" s="37">
        <v>1436930</v>
      </c>
      <c r="BM9928" s="37">
        <v>1754477</v>
      </c>
      <c r="BN9928" s="37">
        <v>1483693</v>
      </c>
      <c r="BO9928" s="37">
        <v>1745469</v>
      </c>
    </row>
    <row r="9929" spans="62:67" ht="9" customHeight="1" x14ac:dyDescent="0.25">
      <c r="BJ9929" s="36" t="s">
        <v>9947</v>
      </c>
      <c r="BK9929" s="37">
        <v>1664129.7999999996</v>
      </c>
      <c r="BL9929" s="37">
        <v>1435739</v>
      </c>
      <c r="BM9929" s="37">
        <v>1754398</v>
      </c>
      <c r="BN9929" s="37">
        <v>1482802</v>
      </c>
      <c r="BO9929" s="37">
        <v>1745448</v>
      </c>
    </row>
    <row r="9930" spans="62:67" ht="9" customHeight="1" x14ac:dyDescent="0.25">
      <c r="BJ9930" s="36" t="s">
        <v>9948</v>
      </c>
      <c r="BK9930" s="37">
        <v>1663000</v>
      </c>
      <c r="BL9930" s="37">
        <v>1434548</v>
      </c>
      <c r="BM9930" s="37">
        <v>1754319</v>
      </c>
      <c r="BN9930" s="37">
        <v>1481804</v>
      </c>
      <c r="BO9930" s="37">
        <v>1745426</v>
      </c>
    </row>
    <row r="9931" spans="62:67" ht="9" customHeight="1" x14ac:dyDescent="0.25">
      <c r="BJ9931" s="36" t="s">
        <v>9949</v>
      </c>
      <c r="BK9931" s="37">
        <v>1662040.3</v>
      </c>
      <c r="BL9931" s="37">
        <v>1433349</v>
      </c>
      <c r="BM9931" s="37">
        <v>1754205</v>
      </c>
      <c r="BN9931" s="37">
        <v>1480817</v>
      </c>
      <c r="BO9931" s="37">
        <v>1745404</v>
      </c>
    </row>
    <row r="9932" spans="62:67" ht="9" customHeight="1" x14ac:dyDescent="0.25">
      <c r="BJ9932" s="36" t="s">
        <v>9950</v>
      </c>
      <c r="BK9932" s="37">
        <v>1661080.6</v>
      </c>
      <c r="BL9932" s="37">
        <v>1432149</v>
      </c>
      <c r="BM9932" s="37">
        <v>1754091</v>
      </c>
      <c r="BN9932" s="37">
        <v>1480126</v>
      </c>
      <c r="BO9932" s="37">
        <v>1745383</v>
      </c>
    </row>
    <row r="9933" spans="62:67" ht="9" customHeight="1" x14ac:dyDescent="0.25">
      <c r="BJ9933" s="36" t="s">
        <v>9951</v>
      </c>
      <c r="BK9933" s="37">
        <v>1660120.9000000001</v>
      </c>
      <c r="BL9933" s="37">
        <v>1430949</v>
      </c>
      <c r="BM9933" s="37">
        <v>1753977</v>
      </c>
      <c r="BN9933" s="37">
        <v>1479138</v>
      </c>
      <c r="BO9933" s="37">
        <v>1745361</v>
      </c>
    </row>
    <row r="9934" spans="62:67" ht="9" customHeight="1" x14ac:dyDescent="0.25">
      <c r="BJ9934" s="36" t="s">
        <v>9952</v>
      </c>
      <c r="BK9934" s="37">
        <v>1659161.2000000002</v>
      </c>
      <c r="BL9934" s="37">
        <v>1429749</v>
      </c>
      <c r="BM9934" s="37">
        <v>1753862</v>
      </c>
      <c r="BN9934" s="37">
        <v>1477374</v>
      </c>
      <c r="BO9934" s="37">
        <v>1745340</v>
      </c>
    </row>
    <row r="9935" spans="62:67" ht="9" customHeight="1" x14ac:dyDescent="0.25">
      <c r="BJ9935" s="36" t="s">
        <v>9953</v>
      </c>
      <c r="BK9935" s="37">
        <v>1658201.5000000002</v>
      </c>
      <c r="BL9935" s="37">
        <v>1428549</v>
      </c>
      <c r="BM9935" s="37">
        <v>1753748</v>
      </c>
      <c r="BN9935" s="37">
        <v>1476762</v>
      </c>
      <c r="BO9935" s="37">
        <v>1745318</v>
      </c>
    </row>
    <row r="9936" spans="62:67" ht="9" customHeight="1" x14ac:dyDescent="0.25">
      <c r="BJ9936" s="36" t="s">
        <v>9954</v>
      </c>
      <c r="BK9936" s="37">
        <v>1657241.8000000003</v>
      </c>
      <c r="BL9936" s="37">
        <v>1427350</v>
      </c>
      <c r="BM9936" s="37">
        <v>1753634</v>
      </c>
      <c r="BN9936" s="37">
        <v>1476194</v>
      </c>
      <c r="BO9936" s="37">
        <v>1745221</v>
      </c>
    </row>
    <row r="9937" spans="62:67" ht="9" customHeight="1" x14ac:dyDescent="0.25">
      <c r="BJ9937" s="36" t="s">
        <v>9955</v>
      </c>
      <c r="BK9937" s="37">
        <v>1656282.1000000003</v>
      </c>
      <c r="BL9937" s="37">
        <v>1426150</v>
      </c>
      <c r="BM9937" s="37">
        <v>1753519</v>
      </c>
      <c r="BN9937" s="37">
        <v>1475050</v>
      </c>
      <c r="BO9937" s="37">
        <v>1745123</v>
      </c>
    </row>
    <row r="9938" spans="62:67" ht="9" customHeight="1" x14ac:dyDescent="0.25">
      <c r="BJ9938" s="36" t="s">
        <v>9956</v>
      </c>
      <c r="BK9938" s="37">
        <v>1655322.4000000004</v>
      </c>
      <c r="BL9938" s="37">
        <v>1424950</v>
      </c>
      <c r="BM9938" s="37">
        <v>1753405</v>
      </c>
      <c r="BN9938" s="37">
        <v>1473852</v>
      </c>
      <c r="BO9938" s="37">
        <v>1745024</v>
      </c>
    </row>
    <row r="9939" spans="62:67" ht="9" customHeight="1" x14ac:dyDescent="0.25">
      <c r="BJ9939" s="36" t="s">
        <v>9957</v>
      </c>
      <c r="BK9939" s="37">
        <v>1654362.7000000004</v>
      </c>
      <c r="BL9939" s="37">
        <v>1423750</v>
      </c>
      <c r="BM9939" s="37">
        <v>1753291</v>
      </c>
      <c r="BN9939" s="37">
        <v>1472932</v>
      </c>
      <c r="BO9939" s="37">
        <v>1744926</v>
      </c>
    </row>
    <row r="9940" spans="62:67" ht="9" customHeight="1" x14ac:dyDescent="0.25">
      <c r="BJ9940" s="36" t="s">
        <v>9958</v>
      </c>
      <c r="BK9940" s="37">
        <v>1653403</v>
      </c>
      <c r="BL9940" s="37">
        <v>1422550</v>
      </c>
      <c r="BM9940" s="37">
        <v>1753176</v>
      </c>
      <c r="BN9940" s="37">
        <v>1471912</v>
      </c>
      <c r="BO9940" s="37">
        <v>1744832</v>
      </c>
    </row>
    <row r="9941" spans="62:67" ht="9" customHeight="1" x14ac:dyDescent="0.25">
      <c r="BJ9941" s="36" t="s">
        <v>9959</v>
      </c>
      <c r="BK9941" s="37">
        <v>1652328.5</v>
      </c>
      <c r="BL9941" s="37">
        <v>1421344</v>
      </c>
      <c r="BM9941" s="37">
        <v>1753012</v>
      </c>
      <c r="BN9941" s="37">
        <v>1470891</v>
      </c>
      <c r="BO9941" s="37">
        <v>1744737</v>
      </c>
    </row>
    <row r="9942" spans="62:67" ht="9" customHeight="1" x14ac:dyDescent="0.25">
      <c r="BJ9942" s="36" t="s">
        <v>9960</v>
      </c>
      <c r="BK9942" s="37">
        <v>1651254</v>
      </c>
      <c r="BL9942" s="37">
        <v>1420138</v>
      </c>
      <c r="BM9942" s="37">
        <v>1752847</v>
      </c>
      <c r="BN9942" s="37">
        <v>1469870</v>
      </c>
      <c r="BO9942" s="37">
        <v>1744575</v>
      </c>
    </row>
    <row r="9943" spans="62:67" ht="9" customHeight="1" x14ac:dyDescent="0.25">
      <c r="BJ9943" s="36" t="s">
        <v>9961</v>
      </c>
      <c r="BK9943" s="37">
        <v>1650179.5</v>
      </c>
      <c r="BL9943" s="37">
        <v>1418931</v>
      </c>
      <c r="BM9943" s="37">
        <v>1752682</v>
      </c>
      <c r="BN9943" s="37">
        <v>1468752</v>
      </c>
      <c r="BO9943" s="37">
        <v>1744413</v>
      </c>
    </row>
    <row r="9944" spans="62:67" ht="9" customHeight="1" x14ac:dyDescent="0.25">
      <c r="BJ9944" s="36" t="s">
        <v>9962</v>
      </c>
      <c r="BK9944" s="37">
        <v>1649105</v>
      </c>
      <c r="BL9944" s="37">
        <v>1417725</v>
      </c>
      <c r="BM9944" s="37">
        <v>1752517</v>
      </c>
      <c r="BN9944" s="37">
        <v>1468221</v>
      </c>
      <c r="BO9944" s="37">
        <v>1744251</v>
      </c>
    </row>
    <row r="9945" spans="62:67" ht="9" customHeight="1" x14ac:dyDescent="0.25">
      <c r="BJ9945" s="36" t="s">
        <v>9963</v>
      </c>
      <c r="BK9945" s="37">
        <v>1648030.5</v>
      </c>
      <c r="BL9945" s="37">
        <v>1416518</v>
      </c>
      <c r="BM9945" s="37">
        <v>1752352</v>
      </c>
      <c r="BN9945" s="37">
        <v>1466989</v>
      </c>
      <c r="BO9945" s="37">
        <v>1744151</v>
      </c>
    </row>
    <row r="9946" spans="62:67" ht="9" customHeight="1" x14ac:dyDescent="0.25">
      <c r="BJ9946" s="36" t="s">
        <v>9964</v>
      </c>
      <c r="BK9946" s="37">
        <v>1646956</v>
      </c>
      <c r="BL9946" s="37">
        <v>1415312</v>
      </c>
      <c r="BM9946" s="37">
        <v>1752188</v>
      </c>
      <c r="BN9946" s="37">
        <v>1466163</v>
      </c>
      <c r="BO9946" s="37">
        <v>1743987</v>
      </c>
    </row>
    <row r="9947" spans="62:67" ht="9" customHeight="1" x14ac:dyDescent="0.25">
      <c r="BJ9947" s="36" t="s">
        <v>9965</v>
      </c>
      <c r="BK9947" s="37">
        <v>1645881.5</v>
      </c>
      <c r="BL9947" s="37">
        <v>1414106</v>
      </c>
      <c r="BM9947" s="37">
        <v>1752023</v>
      </c>
      <c r="BN9947" s="37">
        <v>1465206</v>
      </c>
      <c r="BO9947" s="37">
        <v>1743823</v>
      </c>
    </row>
    <row r="9948" spans="62:67" ht="9" customHeight="1" x14ac:dyDescent="0.25">
      <c r="BJ9948" s="36" t="s">
        <v>9966</v>
      </c>
      <c r="BK9948" s="37">
        <v>1644807</v>
      </c>
      <c r="BL9948" s="37">
        <v>1412899</v>
      </c>
      <c r="BM9948" s="37">
        <v>1751858</v>
      </c>
      <c r="BN9948" s="37">
        <v>1464250</v>
      </c>
      <c r="BO9948" s="37">
        <v>1743659</v>
      </c>
    </row>
    <row r="9949" spans="62:67" ht="9" customHeight="1" x14ac:dyDescent="0.25">
      <c r="BJ9949" s="36" t="s">
        <v>9967</v>
      </c>
      <c r="BK9949" s="37">
        <v>1643732.5</v>
      </c>
      <c r="BL9949" s="37">
        <v>1411693</v>
      </c>
      <c r="BM9949" s="37">
        <v>1751693</v>
      </c>
      <c r="BN9949" s="37">
        <v>1463069</v>
      </c>
      <c r="BO9949" s="37">
        <v>1743495</v>
      </c>
    </row>
    <row r="9950" spans="62:67" ht="9" customHeight="1" x14ac:dyDescent="0.25">
      <c r="BJ9950" s="36" t="s">
        <v>9968</v>
      </c>
      <c r="BK9950" s="37">
        <v>1642658</v>
      </c>
      <c r="BL9950" s="37">
        <v>1410486</v>
      </c>
      <c r="BM9950" s="37">
        <v>1751528</v>
      </c>
      <c r="BN9950" s="37">
        <v>1462232</v>
      </c>
      <c r="BO9950" s="37">
        <v>1743331</v>
      </c>
    </row>
    <row r="9951" spans="62:67" ht="9" customHeight="1" x14ac:dyDescent="0.25">
      <c r="BJ9951" s="36" t="s">
        <v>9969</v>
      </c>
      <c r="BK9951" s="37">
        <v>1641723.25</v>
      </c>
      <c r="BL9951" s="37">
        <v>1409267</v>
      </c>
      <c r="BM9951" s="37">
        <v>1751291</v>
      </c>
      <c r="BN9951" s="37">
        <v>1461264</v>
      </c>
      <c r="BO9951" s="37">
        <v>1743167</v>
      </c>
    </row>
    <row r="9952" spans="62:67" ht="9" customHeight="1" x14ac:dyDescent="0.25">
      <c r="BJ9952" s="36" t="s">
        <v>9970</v>
      </c>
      <c r="BK9952" s="37">
        <v>1640788.5</v>
      </c>
      <c r="BL9952" s="37">
        <v>1408047</v>
      </c>
      <c r="BM9952" s="37">
        <v>1751054</v>
      </c>
      <c r="BN9952" s="37">
        <v>1460304</v>
      </c>
      <c r="BO9952" s="37">
        <v>1743003</v>
      </c>
    </row>
    <row r="9953" spans="62:67" ht="9" customHeight="1" x14ac:dyDescent="0.25">
      <c r="BJ9953" s="36" t="s">
        <v>9971</v>
      </c>
      <c r="BK9953" s="37">
        <v>1639853.75</v>
      </c>
      <c r="BL9953" s="37">
        <v>1406828</v>
      </c>
      <c r="BM9953" s="37">
        <v>1750817</v>
      </c>
      <c r="BN9953" s="37">
        <v>1459144</v>
      </c>
      <c r="BO9953" s="37">
        <v>1742839</v>
      </c>
    </row>
    <row r="9954" spans="62:67" ht="9" customHeight="1" x14ac:dyDescent="0.25">
      <c r="BJ9954" s="36" t="s">
        <v>9972</v>
      </c>
      <c r="BK9954" s="37">
        <v>1638919</v>
      </c>
      <c r="BL9954" s="37">
        <v>1405608</v>
      </c>
      <c r="BM9954" s="37">
        <v>1750580</v>
      </c>
      <c r="BN9954" s="37">
        <v>1457868</v>
      </c>
      <c r="BO9954" s="37">
        <v>1742616</v>
      </c>
    </row>
    <row r="9955" spans="62:67" ht="9" customHeight="1" x14ac:dyDescent="0.25">
      <c r="BJ9955" s="36" t="s">
        <v>9973</v>
      </c>
      <c r="BK9955" s="37">
        <v>1637984.25</v>
      </c>
      <c r="BL9955" s="37">
        <v>1404389</v>
      </c>
      <c r="BM9955" s="37">
        <v>1750342</v>
      </c>
      <c r="BN9955" s="37">
        <v>1457296</v>
      </c>
      <c r="BO9955" s="37">
        <v>1742432</v>
      </c>
    </row>
    <row r="9956" spans="62:67" ht="9" customHeight="1" x14ac:dyDescent="0.25">
      <c r="BJ9956" s="36" t="s">
        <v>9974</v>
      </c>
      <c r="BK9956" s="37">
        <v>1637049.5</v>
      </c>
      <c r="BL9956" s="37">
        <v>1403169</v>
      </c>
      <c r="BM9956" s="37">
        <v>1750105</v>
      </c>
      <c r="BN9956" s="37">
        <v>1456465</v>
      </c>
      <c r="BO9956" s="37">
        <v>1742222</v>
      </c>
    </row>
    <row r="9957" spans="62:67" ht="9" customHeight="1" x14ac:dyDescent="0.25">
      <c r="BJ9957" s="36" t="s">
        <v>9975</v>
      </c>
      <c r="BK9957" s="37">
        <v>1636114.75</v>
      </c>
      <c r="BL9957" s="37">
        <v>1401950</v>
      </c>
      <c r="BM9957" s="37">
        <v>1749868</v>
      </c>
      <c r="BN9957" s="37">
        <v>1455028</v>
      </c>
      <c r="BO9957" s="37">
        <v>1742013</v>
      </c>
    </row>
    <row r="9958" spans="62:67" ht="9" customHeight="1" x14ac:dyDescent="0.25">
      <c r="BJ9958" s="36" t="s">
        <v>9976</v>
      </c>
      <c r="BK9958" s="37">
        <v>1635180</v>
      </c>
      <c r="BL9958" s="37">
        <v>1400730</v>
      </c>
      <c r="BM9958" s="37">
        <v>1749631</v>
      </c>
      <c r="BN9958" s="37">
        <v>1454302</v>
      </c>
      <c r="BO9958" s="37">
        <v>1741803</v>
      </c>
    </row>
    <row r="9959" spans="62:67" ht="9" customHeight="1" x14ac:dyDescent="0.25">
      <c r="BJ9959" s="36" t="s">
        <v>9977</v>
      </c>
      <c r="BK9959" s="37">
        <v>1634245.25</v>
      </c>
      <c r="BL9959" s="37">
        <v>1399511</v>
      </c>
      <c r="BM9959" s="37">
        <v>1749394</v>
      </c>
      <c r="BN9959" s="37">
        <v>1453174</v>
      </c>
      <c r="BO9959" s="37">
        <v>1741659</v>
      </c>
    </row>
    <row r="9960" spans="62:67" ht="9" customHeight="1" x14ac:dyDescent="0.25">
      <c r="BJ9960" s="36" t="s">
        <v>9978</v>
      </c>
      <c r="BK9960" s="37">
        <v>1633310.5</v>
      </c>
      <c r="BL9960" s="37">
        <v>1398291</v>
      </c>
      <c r="BM9960" s="37">
        <v>1749156</v>
      </c>
      <c r="BN9960" s="37">
        <v>1451986</v>
      </c>
      <c r="BO9960" s="37">
        <v>1741368</v>
      </c>
    </row>
    <row r="9961" spans="62:67" ht="9" customHeight="1" x14ac:dyDescent="0.25">
      <c r="BJ9961" s="36" t="s">
        <v>9979</v>
      </c>
      <c r="BK9961" s="37">
        <v>1632279.45</v>
      </c>
      <c r="BL9961" s="37">
        <v>1397079</v>
      </c>
      <c r="BM9961" s="37">
        <v>1748848</v>
      </c>
      <c r="BN9961" s="37">
        <v>1450757</v>
      </c>
      <c r="BO9961" s="37">
        <v>1741113</v>
      </c>
    </row>
    <row r="9962" spans="62:67" ht="9" customHeight="1" x14ac:dyDescent="0.25">
      <c r="BJ9962" s="36" t="s">
        <v>9980</v>
      </c>
      <c r="BK9962" s="37">
        <v>1631248.4</v>
      </c>
      <c r="BL9962" s="37">
        <v>1395867</v>
      </c>
      <c r="BM9962" s="37">
        <v>1748540</v>
      </c>
      <c r="BN9962" s="37">
        <v>1449576</v>
      </c>
      <c r="BO9962" s="37">
        <v>1740838</v>
      </c>
    </row>
    <row r="9963" spans="62:67" ht="9" customHeight="1" x14ac:dyDescent="0.25">
      <c r="BJ9963" s="36" t="s">
        <v>9981</v>
      </c>
      <c r="BK9963" s="37">
        <v>1630217.3499999999</v>
      </c>
      <c r="BL9963" s="37">
        <v>1394655</v>
      </c>
      <c r="BM9963" s="37">
        <v>1748232</v>
      </c>
      <c r="BN9963" s="37">
        <v>1449295</v>
      </c>
      <c r="BO9963" s="37">
        <v>1740587</v>
      </c>
    </row>
    <row r="9964" spans="62:67" ht="9" customHeight="1" x14ac:dyDescent="0.25">
      <c r="BJ9964" s="36" t="s">
        <v>9982</v>
      </c>
      <c r="BK9964" s="37">
        <v>1629186.2999999998</v>
      </c>
      <c r="BL9964" s="37">
        <v>1393443</v>
      </c>
      <c r="BM9964" s="37">
        <v>1747924</v>
      </c>
      <c r="BN9964" s="37">
        <v>1448014</v>
      </c>
      <c r="BO9964" s="37">
        <v>1740335</v>
      </c>
    </row>
    <row r="9965" spans="62:67" ht="9" customHeight="1" x14ac:dyDescent="0.25">
      <c r="BJ9965" s="36" t="s">
        <v>9983</v>
      </c>
      <c r="BK9965" s="37">
        <v>1628155.2499999998</v>
      </c>
      <c r="BL9965" s="37">
        <v>1392231</v>
      </c>
      <c r="BM9965" s="37">
        <v>1747616</v>
      </c>
      <c r="BN9965" s="37">
        <v>1447111</v>
      </c>
      <c r="BO9965" s="37">
        <v>1740084</v>
      </c>
    </row>
    <row r="9966" spans="62:67" ht="9" customHeight="1" x14ac:dyDescent="0.25">
      <c r="BJ9966" s="36" t="s">
        <v>9984</v>
      </c>
      <c r="BK9966" s="37">
        <v>1627124.1999999997</v>
      </c>
      <c r="BL9966" s="37">
        <v>1391019</v>
      </c>
      <c r="BM9966" s="37">
        <v>1747308</v>
      </c>
      <c r="BN9966" s="37">
        <v>1446027</v>
      </c>
      <c r="BO9966" s="37">
        <v>1739693</v>
      </c>
    </row>
    <row r="9967" spans="62:67" ht="9" customHeight="1" x14ac:dyDescent="0.25">
      <c r="BJ9967" s="36" t="s">
        <v>9985</v>
      </c>
      <c r="BK9967" s="37">
        <v>1626093.1499999997</v>
      </c>
      <c r="BL9967" s="37">
        <v>1389807</v>
      </c>
      <c r="BM9967" s="37">
        <v>1747000</v>
      </c>
      <c r="BN9967" s="37">
        <v>1445147</v>
      </c>
      <c r="BO9967" s="37">
        <v>1739460</v>
      </c>
    </row>
    <row r="9968" spans="62:67" ht="9" customHeight="1" x14ac:dyDescent="0.25">
      <c r="BJ9968" s="36" t="s">
        <v>9986</v>
      </c>
      <c r="BK9968" s="37">
        <v>1625062.0999999996</v>
      </c>
      <c r="BL9968" s="37">
        <v>1388595</v>
      </c>
      <c r="BM9968" s="37">
        <v>1746692</v>
      </c>
      <c r="BN9968" s="37">
        <v>1444261</v>
      </c>
      <c r="BO9968" s="37">
        <v>1739328</v>
      </c>
    </row>
    <row r="9969" spans="62:67" ht="9" customHeight="1" x14ac:dyDescent="0.25">
      <c r="BJ9969" s="36" t="s">
        <v>9987</v>
      </c>
      <c r="BK9969" s="37">
        <v>1624031.0499999996</v>
      </c>
      <c r="BL9969" s="37">
        <v>1387383</v>
      </c>
      <c r="BM9969" s="37">
        <v>1746384</v>
      </c>
      <c r="BN9969" s="37">
        <v>1443258</v>
      </c>
      <c r="BO9969" s="37">
        <v>1738862</v>
      </c>
    </row>
    <row r="9970" spans="62:67" ht="9" customHeight="1" x14ac:dyDescent="0.25">
      <c r="BJ9970" s="36" t="s">
        <v>9988</v>
      </c>
      <c r="BK9970" s="37">
        <v>1623000</v>
      </c>
      <c r="BL9970" s="37">
        <v>1386171</v>
      </c>
      <c r="BM9970" s="37">
        <v>1746076</v>
      </c>
      <c r="BN9970" s="37">
        <v>1442160</v>
      </c>
      <c r="BO9970" s="37">
        <v>1738622</v>
      </c>
    </row>
    <row r="9971" spans="62:67" ht="9" customHeight="1" x14ac:dyDescent="0.25">
      <c r="BJ9971" s="36" t="s">
        <v>9989</v>
      </c>
      <c r="BK9971" s="37">
        <v>1621903.7</v>
      </c>
      <c r="BL9971" s="37">
        <v>1384920</v>
      </c>
      <c r="BM9971" s="37">
        <v>1745694</v>
      </c>
      <c r="BN9971" s="37">
        <v>1440663</v>
      </c>
      <c r="BO9971" s="37">
        <v>1738429</v>
      </c>
    </row>
    <row r="9972" spans="62:67" ht="9" customHeight="1" x14ac:dyDescent="0.25">
      <c r="BJ9972" s="36" t="s">
        <v>9990</v>
      </c>
      <c r="BK9972" s="37">
        <v>1620807.4</v>
      </c>
      <c r="BL9972" s="37">
        <v>1383668</v>
      </c>
      <c r="BM9972" s="37">
        <v>1745312</v>
      </c>
      <c r="BN9972" s="37">
        <v>1440180</v>
      </c>
      <c r="BO9972" s="37">
        <v>1738065</v>
      </c>
    </row>
    <row r="9973" spans="62:67" ht="9" customHeight="1" x14ac:dyDescent="0.25">
      <c r="BJ9973" s="36" t="s">
        <v>9991</v>
      </c>
      <c r="BK9973" s="37">
        <v>1619711.0999999999</v>
      </c>
      <c r="BL9973" s="37">
        <v>1382416</v>
      </c>
      <c r="BM9973" s="37">
        <v>1744930</v>
      </c>
      <c r="BN9973" s="37">
        <v>1439170</v>
      </c>
      <c r="BO9973" s="37">
        <v>1737749</v>
      </c>
    </row>
    <row r="9974" spans="62:67" ht="9" customHeight="1" x14ac:dyDescent="0.25">
      <c r="BJ9974" s="36" t="s">
        <v>9992</v>
      </c>
      <c r="BK9974" s="37">
        <v>1618614.7999999998</v>
      </c>
      <c r="BL9974" s="37">
        <v>1381164</v>
      </c>
      <c r="BM9974" s="37">
        <v>1744548</v>
      </c>
      <c r="BN9974" s="37">
        <v>1438282</v>
      </c>
      <c r="BO9974" s="37">
        <v>1737433</v>
      </c>
    </row>
    <row r="9975" spans="62:67" ht="9" customHeight="1" x14ac:dyDescent="0.25">
      <c r="BJ9975" s="36" t="s">
        <v>9993</v>
      </c>
      <c r="BK9975" s="37">
        <v>1617518.4999999998</v>
      </c>
      <c r="BL9975" s="37">
        <v>1379912</v>
      </c>
      <c r="BM9975" s="37">
        <v>1744165</v>
      </c>
      <c r="BN9975" s="37">
        <v>1436841</v>
      </c>
      <c r="BO9975" s="37">
        <v>1736879</v>
      </c>
    </row>
    <row r="9976" spans="62:67" ht="9" customHeight="1" x14ac:dyDescent="0.25">
      <c r="BJ9976" s="36" t="s">
        <v>9994</v>
      </c>
      <c r="BK9976" s="37">
        <v>1616422.1999999997</v>
      </c>
      <c r="BL9976" s="37">
        <v>1378661</v>
      </c>
      <c r="BM9976" s="37">
        <v>1743783</v>
      </c>
      <c r="BN9976" s="37">
        <v>1435925</v>
      </c>
      <c r="BO9976" s="37">
        <v>1736582</v>
      </c>
    </row>
    <row r="9977" spans="62:67" ht="9" customHeight="1" x14ac:dyDescent="0.25">
      <c r="BJ9977" s="36" t="s">
        <v>9995</v>
      </c>
      <c r="BK9977" s="37">
        <v>1615325.8999999997</v>
      </c>
      <c r="BL9977" s="37">
        <v>1377409</v>
      </c>
      <c r="BM9977" s="37">
        <v>1743401</v>
      </c>
      <c r="BN9977" s="37">
        <v>1435009</v>
      </c>
      <c r="BO9977" s="37">
        <v>1736285</v>
      </c>
    </row>
    <row r="9978" spans="62:67" ht="9" customHeight="1" x14ac:dyDescent="0.25">
      <c r="BJ9978" s="36" t="s">
        <v>9996</v>
      </c>
      <c r="BK9978" s="37">
        <v>1614229.5999999996</v>
      </c>
      <c r="BL9978" s="37">
        <v>1376157</v>
      </c>
      <c r="BM9978" s="37">
        <v>1743019</v>
      </c>
      <c r="BN9978" s="37">
        <v>1433844</v>
      </c>
      <c r="BO9978" s="37">
        <v>1735845</v>
      </c>
    </row>
    <row r="9979" spans="62:67" ht="9" customHeight="1" x14ac:dyDescent="0.25">
      <c r="BJ9979" s="36" t="s">
        <v>9997</v>
      </c>
      <c r="BK9979" s="37">
        <v>1613133.2999999996</v>
      </c>
      <c r="BL9979" s="37">
        <v>1374905</v>
      </c>
      <c r="BM9979" s="37">
        <v>1742637</v>
      </c>
      <c r="BN9979" s="37">
        <v>1432863</v>
      </c>
      <c r="BO9979" s="37">
        <v>1735506</v>
      </c>
    </row>
    <row r="9980" spans="62:67" ht="9" customHeight="1" x14ac:dyDescent="0.25">
      <c r="BJ9980" s="36" t="s">
        <v>9998</v>
      </c>
      <c r="BK9980" s="37">
        <v>1612037</v>
      </c>
      <c r="BL9980" s="37">
        <v>1373653</v>
      </c>
      <c r="BM9980" s="37">
        <v>1742254</v>
      </c>
      <c r="BN9980" s="37">
        <v>1431910</v>
      </c>
      <c r="BO9980" s="37">
        <v>1735166</v>
      </c>
    </row>
    <row r="9981" spans="62:67" ht="9" customHeight="1" x14ac:dyDescent="0.25">
      <c r="BJ9981" s="36" t="s">
        <v>9999</v>
      </c>
      <c r="BK9981" s="37">
        <v>1610966.9</v>
      </c>
      <c r="BL9981" s="37">
        <v>1372422</v>
      </c>
      <c r="BM9981" s="37">
        <v>1741782</v>
      </c>
      <c r="BN9981" s="37">
        <v>1431339</v>
      </c>
      <c r="BO9981" s="37">
        <v>1734755</v>
      </c>
    </row>
    <row r="9982" spans="62:67" ht="9" customHeight="1" x14ac:dyDescent="0.25">
      <c r="BJ9982" s="36" t="s">
        <v>10000</v>
      </c>
      <c r="BK9982" s="37">
        <v>1609896.7999999998</v>
      </c>
      <c r="BL9982" s="37">
        <v>1371191</v>
      </c>
      <c r="BM9982" s="37">
        <v>1741309</v>
      </c>
      <c r="BN9982" s="37">
        <v>1430180</v>
      </c>
      <c r="BO9982" s="37">
        <v>1734434</v>
      </c>
    </row>
    <row r="9983" spans="62:67" ht="9" customHeight="1" x14ac:dyDescent="0.25">
      <c r="BJ9983" s="36" t="s">
        <v>10001</v>
      </c>
      <c r="BK9983" s="37">
        <v>1608826.6999999997</v>
      </c>
      <c r="BL9983" s="37">
        <v>1369960</v>
      </c>
      <c r="BM9983" s="37">
        <v>1740837</v>
      </c>
      <c r="BN9983" s="37">
        <v>1428827</v>
      </c>
      <c r="BO9983" s="37">
        <v>1734040</v>
      </c>
    </row>
    <row r="9984" spans="62:67" ht="9" customHeight="1" x14ac:dyDescent="0.25">
      <c r="BJ9984" s="36" t="s">
        <v>10002</v>
      </c>
      <c r="BK9984" s="37">
        <v>1607756.5999999996</v>
      </c>
      <c r="BL9984" s="37">
        <v>1368729</v>
      </c>
      <c r="BM9984" s="37">
        <v>1740364</v>
      </c>
      <c r="BN9984" s="37">
        <v>1427771</v>
      </c>
      <c r="BO9984" s="37">
        <v>1733505</v>
      </c>
    </row>
    <row r="9985" spans="62:67" ht="9" customHeight="1" x14ac:dyDescent="0.25">
      <c r="BJ9985" s="36" t="s">
        <v>10003</v>
      </c>
      <c r="BK9985" s="37">
        <v>1606686.4999999995</v>
      </c>
      <c r="BL9985" s="37">
        <v>1367498</v>
      </c>
      <c r="BM9985" s="37">
        <v>1739892</v>
      </c>
      <c r="BN9985" s="37">
        <v>1427254</v>
      </c>
      <c r="BO9985" s="37">
        <v>1733345</v>
      </c>
    </row>
    <row r="9986" spans="62:67" ht="9" customHeight="1" x14ac:dyDescent="0.25">
      <c r="BJ9986" s="36" t="s">
        <v>10004</v>
      </c>
      <c r="BK9986" s="37">
        <v>1605616.3999999994</v>
      </c>
      <c r="BL9986" s="37">
        <v>1366267</v>
      </c>
      <c r="BM9986" s="37">
        <v>1739419</v>
      </c>
      <c r="BN9986" s="37">
        <v>1425819</v>
      </c>
      <c r="BO9986" s="37">
        <v>1732951</v>
      </c>
    </row>
    <row r="9987" spans="62:67" ht="9" customHeight="1" x14ac:dyDescent="0.25">
      <c r="BJ9987" s="36" t="s">
        <v>10005</v>
      </c>
      <c r="BK9987" s="37">
        <v>1604546.2999999993</v>
      </c>
      <c r="BL9987" s="37">
        <v>1365036</v>
      </c>
      <c r="BM9987" s="37">
        <v>1738947</v>
      </c>
      <c r="BN9987" s="37">
        <v>1424701</v>
      </c>
      <c r="BO9987" s="37">
        <v>1732446</v>
      </c>
    </row>
    <row r="9988" spans="62:67" ht="9" customHeight="1" x14ac:dyDescent="0.25">
      <c r="BJ9988" s="36" t="s">
        <v>10006</v>
      </c>
      <c r="BK9988" s="37">
        <v>1603476.1999999993</v>
      </c>
      <c r="BL9988" s="37">
        <v>1363805</v>
      </c>
      <c r="BM9988" s="37">
        <v>1738474</v>
      </c>
      <c r="BN9988" s="37">
        <v>1423703</v>
      </c>
      <c r="BO9988" s="37">
        <v>1732185</v>
      </c>
    </row>
    <row r="9989" spans="62:67" ht="9" customHeight="1" x14ac:dyDescent="0.25">
      <c r="BJ9989" s="36" t="s">
        <v>10007</v>
      </c>
      <c r="BK9989" s="37">
        <v>1602406.0999999992</v>
      </c>
      <c r="BL9989" s="37">
        <v>1362574</v>
      </c>
      <c r="BM9989" s="37">
        <v>1738002</v>
      </c>
      <c r="BN9989" s="37">
        <v>1422840</v>
      </c>
      <c r="BO9989" s="37">
        <v>1731615</v>
      </c>
    </row>
    <row r="9990" spans="62:67" ht="9" customHeight="1" x14ac:dyDescent="0.25">
      <c r="BJ9990" s="36" t="s">
        <v>10008</v>
      </c>
      <c r="BK9990" s="37">
        <v>1601336</v>
      </c>
      <c r="BL9990" s="37">
        <v>1361342</v>
      </c>
      <c r="BM9990" s="37">
        <v>1737529</v>
      </c>
      <c r="BN9990" s="37">
        <v>1421710</v>
      </c>
      <c r="BO9990" s="37">
        <v>1731306</v>
      </c>
    </row>
    <row r="9991" spans="62:67" ht="9" customHeight="1" x14ac:dyDescent="0.25">
      <c r="BJ9991" s="36" t="s">
        <v>10009</v>
      </c>
      <c r="BK9991" s="37">
        <v>1600289.8</v>
      </c>
      <c r="BL9991" s="37">
        <v>1360086</v>
      </c>
      <c r="BM9991" s="37">
        <v>1736987</v>
      </c>
      <c r="BN9991" s="37">
        <v>1420722</v>
      </c>
      <c r="BO9991" s="37">
        <v>1730858</v>
      </c>
    </row>
    <row r="9992" spans="62:67" ht="9" customHeight="1" x14ac:dyDescent="0.25">
      <c r="BJ9992" s="36" t="s">
        <v>10010</v>
      </c>
      <c r="BK9992" s="37">
        <v>1599243.6</v>
      </c>
      <c r="BL9992" s="37">
        <v>1358829</v>
      </c>
      <c r="BM9992" s="37">
        <v>1736445</v>
      </c>
      <c r="BN9992" s="37">
        <v>1420036</v>
      </c>
      <c r="BO9992" s="37">
        <v>1730369</v>
      </c>
    </row>
    <row r="9993" spans="62:67" ht="9" customHeight="1" x14ac:dyDescent="0.25">
      <c r="BJ9993" s="36" t="s">
        <v>10011</v>
      </c>
      <c r="BK9993" s="37">
        <v>1598197.4000000001</v>
      </c>
      <c r="BL9993" s="37">
        <v>1357572</v>
      </c>
      <c r="BM9993" s="37">
        <v>1735903</v>
      </c>
      <c r="BN9993" s="37">
        <v>1418766</v>
      </c>
      <c r="BO9993" s="37">
        <v>1729979</v>
      </c>
    </row>
    <row r="9994" spans="62:67" ht="9" customHeight="1" x14ac:dyDescent="0.25">
      <c r="BJ9994" s="36" t="s">
        <v>10012</v>
      </c>
      <c r="BK9994" s="37">
        <v>1597151.2000000002</v>
      </c>
      <c r="BL9994" s="37">
        <v>1356315</v>
      </c>
      <c r="BM9994" s="37">
        <v>1735360</v>
      </c>
      <c r="BN9994" s="37">
        <v>1417831</v>
      </c>
      <c r="BO9994" s="37">
        <v>1729404</v>
      </c>
    </row>
    <row r="9995" spans="62:67" ht="9" customHeight="1" x14ac:dyDescent="0.25">
      <c r="BJ9995" s="36" t="s">
        <v>10013</v>
      </c>
      <c r="BK9995" s="37">
        <v>1596105.0000000002</v>
      </c>
      <c r="BL9995" s="37">
        <v>1355058</v>
      </c>
      <c r="BM9995" s="37">
        <v>1734818</v>
      </c>
      <c r="BN9995" s="37">
        <v>1416716</v>
      </c>
      <c r="BO9995" s="37">
        <v>1729111</v>
      </c>
    </row>
    <row r="9996" spans="62:67" ht="9" customHeight="1" x14ac:dyDescent="0.25">
      <c r="BJ9996" s="36" t="s">
        <v>10014</v>
      </c>
      <c r="BK9996" s="37">
        <v>1595058.8000000003</v>
      </c>
      <c r="BL9996" s="37">
        <v>1353801</v>
      </c>
      <c r="BM9996" s="37">
        <v>1734276</v>
      </c>
      <c r="BN9996" s="37">
        <v>1415465</v>
      </c>
      <c r="BO9996" s="37">
        <v>1728560</v>
      </c>
    </row>
    <row r="9997" spans="62:67" ht="9" customHeight="1" x14ac:dyDescent="0.25">
      <c r="BJ9997" s="36" t="s">
        <v>10015</v>
      </c>
      <c r="BK9997" s="37">
        <v>1594012.6000000003</v>
      </c>
      <c r="BL9997" s="37">
        <v>1352544</v>
      </c>
      <c r="BM9997" s="37">
        <v>1733733</v>
      </c>
      <c r="BN9997" s="37">
        <v>1414560</v>
      </c>
      <c r="BO9997" s="37">
        <v>1728201</v>
      </c>
    </row>
    <row r="9998" spans="62:67" ht="9" customHeight="1" x14ac:dyDescent="0.25">
      <c r="BJ9998" s="36" t="s">
        <v>10016</v>
      </c>
      <c r="BK9998" s="37">
        <v>1592966.4000000004</v>
      </c>
      <c r="BL9998" s="37">
        <v>1351287</v>
      </c>
      <c r="BM9998" s="37">
        <v>1733191</v>
      </c>
      <c r="BN9998" s="37">
        <v>1413783</v>
      </c>
      <c r="BO9998" s="37">
        <v>1727521</v>
      </c>
    </row>
    <row r="9999" spans="62:67" ht="9" customHeight="1" x14ac:dyDescent="0.25">
      <c r="BJ9999" s="36" t="s">
        <v>10017</v>
      </c>
      <c r="BK9999" s="37">
        <v>1591920.2000000004</v>
      </c>
      <c r="BL9999" s="37">
        <v>1350030</v>
      </c>
      <c r="BM9999" s="37">
        <v>1732649</v>
      </c>
      <c r="BN9999" s="37">
        <v>1412444</v>
      </c>
      <c r="BO9999" s="37">
        <v>1727260</v>
      </c>
    </row>
    <row r="10000" spans="62:67" ht="9" customHeight="1" x14ac:dyDescent="0.25">
      <c r="BJ10000" s="36" t="s">
        <v>10018</v>
      </c>
      <c r="BK10000" s="37">
        <v>1590874</v>
      </c>
      <c r="BL10000" s="37">
        <v>1348773</v>
      </c>
      <c r="BM10000" s="37">
        <v>1732106</v>
      </c>
      <c r="BN10000" s="37">
        <v>1411367</v>
      </c>
      <c r="BO10000" s="37">
        <v>1726459</v>
      </c>
    </row>
    <row r="10001" spans="62:67" ht="9" customHeight="1" x14ac:dyDescent="0.25">
      <c r="BJ10001" s="36" t="s">
        <v>10019</v>
      </c>
      <c r="BK10001" s="37">
        <v>1589809.3</v>
      </c>
      <c r="BL10001" s="37">
        <v>1347503</v>
      </c>
      <c r="BM10001" s="37">
        <v>1731491</v>
      </c>
      <c r="BN10001" s="37">
        <v>1410271</v>
      </c>
      <c r="BO10001" s="37">
        <v>1726009</v>
      </c>
    </row>
    <row r="10002" spans="62:67" ht="9" customHeight="1" x14ac:dyDescent="0.25">
      <c r="BJ10002" s="36" t="s">
        <v>10020</v>
      </c>
      <c r="BK10002" s="37">
        <v>1588744.6</v>
      </c>
      <c r="BL10002" s="37">
        <v>1346232</v>
      </c>
      <c r="BM10002" s="37">
        <v>1730875</v>
      </c>
      <c r="BN10002" s="37">
        <v>1409291</v>
      </c>
      <c r="BO10002" s="37">
        <v>1725570</v>
      </c>
    </row>
    <row r="10003" spans="62:67" ht="9" customHeight="1" x14ac:dyDescent="0.25">
      <c r="BJ10003" s="36" t="s">
        <v>10021</v>
      </c>
      <c r="BK10003" s="37">
        <v>1587679.9000000001</v>
      </c>
      <c r="BL10003" s="37">
        <v>1344962</v>
      </c>
      <c r="BM10003" s="37">
        <v>1730259</v>
      </c>
      <c r="BN10003" s="37">
        <v>1408359</v>
      </c>
      <c r="BO10003" s="37">
        <v>1725169</v>
      </c>
    </row>
    <row r="10004" spans="62:67" ht="9" customHeight="1" x14ac:dyDescent="0.25">
      <c r="BJ10004" s="36" t="s">
        <v>10022</v>
      </c>
      <c r="BK10004" s="37">
        <v>1586615.2000000002</v>
      </c>
      <c r="BL10004" s="37">
        <v>1343691</v>
      </c>
      <c r="BM10004" s="37">
        <v>1729643</v>
      </c>
      <c r="BN10004" s="37">
        <v>1407426</v>
      </c>
      <c r="BO10004" s="37">
        <v>1724487</v>
      </c>
    </row>
    <row r="10005" spans="62:67" ht="9" customHeight="1" x14ac:dyDescent="0.25">
      <c r="BJ10005" s="36" t="s">
        <v>10023</v>
      </c>
      <c r="BK10005" s="37">
        <v>1585550.5000000002</v>
      </c>
      <c r="BL10005" s="37">
        <v>1342421</v>
      </c>
      <c r="BM10005" s="37">
        <v>1729027</v>
      </c>
      <c r="BN10005" s="37">
        <v>1406382</v>
      </c>
      <c r="BO10005" s="37">
        <v>1723951</v>
      </c>
    </row>
    <row r="10006" spans="62:67" ht="9" customHeight="1" x14ac:dyDescent="0.25">
      <c r="BJ10006" s="36" t="s">
        <v>10024</v>
      </c>
      <c r="BK10006" s="37">
        <v>1584485.8000000003</v>
      </c>
      <c r="BL10006" s="37">
        <v>1341150</v>
      </c>
      <c r="BM10006" s="37">
        <v>1728411</v>
      </c>
      <c r="BN10006" s="37">
        <v>1405438</v>
      </c>
      <c r="BO10006" s="37">
        <v>1723495</v>
      </c>
    </row>
    <row r="10007" spans="62:67" ht="9" customHeight="1" x14ac:dyDescent="0.25">
      <c r="BJ10007" s="36" t="s">
        <v>10025</v>
      </c>
      <c r="BK10007" s="37">
        <v>1583421.1000000003</v>
      </c>
      <c r="BL10007" s="37">
        <v>1339880</v>
      </c>
      <c r="BM10007" s="37">
        <v>1727795</v>
      </c>
      <c r="BN10007" s="37">
        <v>1404234</v>
      </c>
      <c r="BO10007" s="37">
        <v>1722989</v>
      </c>
    </row>
    <row r="10008" spans="62:67" ht="9" customHeight="1" x14ac:dyDescent="0.25">
      <c r="BJ10008" s="36" t="s">
        <v>10026</v>
      </c>
      <c r="BK10008" s="37">
        <v>1582356.4000000004</v>
      </c>
      <c r="BL10008" s="37">
        <v>1338609</v>
      </c>
      <c r="BM10008" s="37">
        <v>1727179</v>
      </c>
      <c r="BN10008" s="37">
        <v>1403038</v>
      </c>
      <c r="BO10008" s="37">
        <v>1722519</v>
      </c>
    </row>
    <row r="10009" spans="62:67" ht="9" customHeight="1" x14ac:dyDescent="0.25">
      <c r="BJ10009" s="36" t="s">
        <v>10027</v>
      </c>
      <c r="BK10009" s="37">
        <v>1581291.7000000004</v>
      </c>
      <c r="BL10009" s="37">
        <v>1337339</v>
      </c>
      <c r="BM10009" s="37">
        <v>1726563</v>
      </c>
      <c r="BN10009" s="37">
        <v>1402036</v>
      </c>
      <c r="BO10009" s="37">
        <v>1722048</v>
      </c>
    </row>
    <row r="10010" spans="62:67" ht="9" customHeight="1" x14ac:dyDescent="0.25">
      <c r="BJ10010" s="36" t="s">
        <v>10028</v>
      </c>
      <c r="BK10010" s="37">
        <v>1580227</v>
      </c>
      <c r="BL10010" s="37">
        <v>1336068</v>
      </c>
      <c r="BM10010" s="37">
        <v>1725947</v>
      </c>
      <c r="BN10010" s="37">
        <v>1401063</v>
      </c>
      <c r="BO10010" s="37">
        <v>1721345</v>
      </c>
    </row>
    <row r="10011" spans="62:67" ht="9" customHeight="1" x14ac:dyDescent="0.25">
      <c r="BJ10011" s="36" t="s">
        <v>10029</v>
      </c>
      <c r="BK10011" s="37">
        <v>1579133.55</v>
      </c>
      <c r="BL10011" s="37">
        <v>1334896</v>
      </c>
      <c r="BM10011" s="37">
        <v>1725260</v>
      </c>
      <c r="BN10011" s="37">
        <v>1400276</v>
      </c>
      <c r="BO10011" s="37">
        <v>1720751</v>
      </c>
    </row>
    <row r="10012" spans="62:67" ht="9" customHeight="1" x14ac:dyDescent="0.25">
      <c r="BJ10012" s="36" t="s">
        <v>10030</v>
      </c>
      <c r="BK10012" s="37">
        <v>1578040.1</v>
      </c>
      <c r="BL10012" s="37">
        <v>1333723</v>
      </c>
      <c r="BM10012" s="37">
        <v>1724573</v>
      </c>
      <c r="BN10012" s="37">
        <v>1399033</v>
      </c>
      <c r="BO10012" s="37">
        <v>1720099</v>
      </c>
    </row>
    <row r="10013" spans="62:67" ht="9" customHeight="1" x14ac:dyDescent="0.25">
      <c r="BJ10013" s="36" t="s">
        <v>10031</v>
      </c>
      <c r="BK10013" s="37">
        <v>1576946.6500000001</v>
      </c>
      <c r="BL10013" s="37">
        <v>1332550</v>
      </c>
      <c r="BM10013" s="37">
        <v>1723886</v>
      </c>
      <c r="BN10013" s="37">
        <v>1397915</v>
      </c>
      <c r="BO10013" s="37">
        <v>1719697</v>
      </c>
    </row>
    <row r="10014" spans="62:67" ht="9" customHeight="1" x14ac:dyDescent="0.25">
      <c r="BJ10014" s="36" t="s">
        <v>10032</v>
      </c>
      <c r="BK10014" s="37">
        <v>1575853.2000000002</v>
      </c>
      <c r="BL10014" s="37">
        <v>1331377</v>
      </c>
      <c r="BM10014" s="37">
        <v>1723199</v>
      </c>
      <c r="BN10014" s="37">
        <v>1397213</v>
      </c>
      <c r="BO10014" s="37">
        <v>1719136</v>
      </c>
    </row>
    <row r="10015" spans="62:67" ht="9" customHeight="1" x14ac:dyDescent="0.25">
      <c r="BJ10015" s="36" t="s">
        <v>10033</v>
      </c>
      <c r="BK10015" s="37">
        <v>1574759.7500000002</v>
      </c>
      <c r="BL10015" s="37">
        <v>1330204</v>
      </c>
      <c r="BM10015" s="37">
        <v>1722512</v>
      </c>
      <c r="BN10015" s="37">
        <v>1396205</v>
      </c>
      <c r="BO10015" s="37">
        <v>1718574</v>
      </c>
    </row>
    <row r="10016" spans="62:67" ht="9" customHeight="1" x14ac:dyDescent="0.25">
      <c r="BJ10016" s="36" t="s">
        <v>10034</v>
      </c>
      <c r="BK10016" s="37">
        <v>1573666.3000000003</v>
      </c>
      <c r="BL10016" s="37">
        <v>1329031</v>
      </c>
      <c r="BM10016" s="37">
        <v>1721825</v>
      </c>
      <c r="BN10016" s="37">
        <v>1395320</v>
      </c>
      <c r="BO10016" s="37">
        <v>1718013</v>
      </c>
    </row>
    <row r="10017" spans="62:67" ht="9" customHeight="1" x14ac:dyDescent="0.25">
      <c r="BJ10017" s="36" t="s">
        <v>10035</v>
      </c>
      <c r="BK10017" s="37">
        <v>1572572.8500000003</v>
      </c>
      <c r="BL10017" s="37">
        <v>1327858</v>
      </c>
      <c r="BM10017" s="37">
        <v>1721138</v>
      </c>
      <c r="BN10017" s="37">
        <v>1393732</v>
      </c>
      <c r="BO10017" s="37">
        <v>1717480</v>
      </c>
    </row>
    <row r="10018" spans="62:67" ht="9" customHeight="1" x14ac:dyDescent="0.25">
      <c r="BJ10018" s="36" t="s">
        <v>10036</v>
      </c>
      <c r="BK10018" s="37">
        <v>1571479.4000000004</v>
      </c>
      <c r="BL10018" s="37">
        <v>1326685</v>
      </c>
      <c r="BM10018" s="37">
        <v>1720451</v>
      </c>
      <c r="BN10018" s="37">
        <v>1392952</v>
      </c>
      <c r="BO10018" s="37">
        <v>1716546</v>
      </c>
    </row>
    <row r="10019" spans="62:67" ht="9" customHeight="1" x14ac:dyDescent="0.25">
      <c r="BJ10019" s="36" t="s">
        <v>10037</v>
      </c>
      <c r="BK10019" s="37">
        <v>1570385.9500000004</v>
      </c>
      <c r="BL10019" s="37">
        <v>1325512</v>
      </c>
      <c r="BM10019" s="37">
        <v>1719764</v>
      </c>
      <c r="BN10019" s="37">
        <v>1391774</v>
      </c>
      <c r="BO10019" s="37">
        <v>1716207</v>
      </c>
    </row>
    <row r="10020" spans="62:67" ht="9" customHeight="1" x14ac:dyDescent="0.25">
      <c r="BJ10020" s="36" t="s">
        <v>10038</v>
      </c>
      <c r="BK10020" s="37">
        <v>1569292.5</v>
      </c>
      <c r="BL10020" s="37">
        <v>1324339</v>
      </c>
      <c r="BM10020" s="37">
        <v>1719076</v>
      </c>
      <c r="BN10020" s="37">
        <v>1391053</v>
      </c>
      <c r="BO10020" s="37">
        <v>1715592</v>
      </c>
    </row>
    <row r="10021" spans="62:67" ht="9" customHeight="1" x14ac:dyDescent="0.25">
      <c r="BJ10021" s="36" t="s">
        <v>10039</v>
      </c>
      <c r="BK10021" s="37">
        <v>1568271.05</v>
      </c>
      <c r="BL10021" s="37">
        <v>1323143</v>
      </c>
      <c r="BM10021" s="37">
        <v>1718333</v>
      </c>
      <c r="BN10021" s="37">
        <v>1389960</v>
      </c>
      <c r="BO10021" s="37">
        <v>1715030</v>
      </c>
    </row>
    <row r="10022" spans="62:67" ht="9" customHeight="1" x14ac:dyDescent="0.25">
      <c r="BJ10022" s="36" t="s">
        <v>10040</v>
      </c>
      <c r="BK10022" s="37">
        <v>1567249.6</v>
      </c>
      <c r="BL10022" s="37">
        <v>1321947</v>
      </c>
      <c r="BM10022" s="37">
        <v>1717589</v>
      </c>
      <c r="BN10022" s="37">
        <v>1388966</v>
      </c>
      <c r="BO10022" s="37">
        <v>1714513</v>
      </c>
    </row>
    <row r="10023" spans="62:67" ht="9" customHeight="1" x14ac:dyDescent="0.25">
      <c r="BJ10023" s="36" t="s">
        <v>10041</v>
      </c>
      <c r="BK10023" s="37">
        <v>1566228.1500000001</v>
      </c>
      <c r="BL10023" s="37">
        <v>1320751</v>
      </c>
      <c r="BM10023" s="37">
        <v>1716845</v>
      </c>
      <c r="BN10023" s="37">
        <v>1388118</v>
      </c>
      <c r="BO10023" s="37">
        <v>1713865</v>
      </c>
    </row>
    <row r="10024" spans="62:67" ht="9" customHeight="1" x14ac:dyDescent="0.25">
      <c r="BJ10024" s="36" t="s">
        <v>10042</v>
      </c>
      <c r="BK10024" s="37">
        <v>1565206.7000000002</v>
      </c>
      <c r="BL10024" s="37">
        <v>1319554</v>
      </c>
      <c r="BM10024" s="37">
        <v>1716101</v>
      </c>
      <c r="BN10024" s="37">
        <v>1386823</v>
      </c>
      <c r="BO10024" s="37">
        <v>1713126</v>
      </c>
    </row>
    <row r="10025" spans="62:67" ht="9" customHeight="1" x14ac:dyDescent="0.25">
      <c r="BJ10025" s="36" t="s">
        <v>10043</v>
      </c>
      <c r="BK10025" s="37">
        <v>1564185.2500000002</v>
      </c>
      <c r="BL10025" s="37">
        <v>1318358</v>
      </c>
      <c r="BM10025" s="37">
        <v>1715357</v>
      </c>
      <c r="BN10025" s="37">
        <v>1386079</v>
      </c>
      <c r="BO10025" s="37">
        <v>1712502</v>
      </c>
    </row>
    <row r="10026" spans="62:67" ht="9" customHeight="1" x14ac:dyDescent="0.25">
      <c r="BJ10026" s="36" t="s">
        <v>10044</v>
      </c>
      <c r="BK10026" s="37">
        <v>1563163.8000000003</v>
      </c>
      <c r="BL10026" s="37">
        <v>1317162</v>
      </c>
      <c r="BM10026" s="37">
        <v>1714613</v>
      </c>
      <c r="BN10026" s="37">
        <v>1384837</v>
      </c>
      <c r="BO10026" s="37">
        <v>1711878</v>
      </c>
    </row>
    <row r="10027" spans="62:67" ht="9" customHeight="1" x14ac:dyDescent="0.25">
      <c r="BJ10027" s="36" t="s">
        <v>10045</v>
      </c>
      <c r="BK10027" s="37">
        <v>1562142.3500000003</v>
      </c>
      <c r="BL10027" s="37">
        <v>1315965</v>
      </c>
      <c r="BM10027" s="37">
        <v>1713869</v>
      </c>
      <c r="BN10027" s="37">
        <v>1383782</v>
      </c>
      <c r="BO10027" s="37">
        <v>1711332</v>
      </c>
    </row>
    <row r="10028" spans="62:67" ht="9" customHeight="1" x14ac:dyDescent="0.25">
      <c r="BJ10028" s="36" t="s">
        <v>10046</v>
      </c>
      <c r="BK10028" s="37">
        <v>1561120.9000000004</v>
      </c>
      <c r="BL10028" s="37">
        <v>1314769</v>
      </c>
      <c r="BM10028" s="37">
        <v>1713125</v>
      </c>
      <c r="BN10028" s="37">
        <v>1383050</v>
      </c>
      <c r="BO10028" s="37">
        <v>1710725</v>
      </c>
    </row>
    <row r="10029" spans="62:67" ht="9" customHeight="1" x14ac:dyDescent="0.25">
      <c r="BJ10029" s="36" t="s">
        <v>10047</v>
      </c>
      <c r="BK10029" s="37">
        <v>1560099.4500000004</v>
      </c>
      <c r="BL10029" s="37">
        <v>1313573</v>
      </c>
      <c r="BM10029" s="37">
        <v>1712381</v>
      </c>
      <c r="BN10029" s="37">
        <v>1381733</v>
      </c>
      <c r="BO10029" s="37">
        <v>1709968</v>
      </c>
    </row>
    <row r="10030" spans="62:67" ht="9" customHeight="1" x14ac:dyDescent="0.25">
      <c r="BJ10030" s="36" t="s">
        <v>10048</v>
      </c>
      <c r="BK10030" s="37">
        <v>1559078</v>
      </c>
      <c r="BL10030" s="37">
        <v>1312376</v>
      </c>
      <c r="BM10030" s="37">
        <v>1711637</v>
      </c>
      <c r="BN10030" s="37">
        <v>1380824</v>
      </c>
      <c r="BO10030" s="37">
        <v>1709375</v>
      </c>
    </row>
    <row r="10031" spans="62:67" ht="9" customHeight="1" x14ac:dyDescent="0.25">
      <c r="BJ10031" s="36" t="s">
        <v>10049</v>
      </c>
      <c r="BK10031" s="37">
        <v>1558133.55</v>
      </c>
      <c r="BL10031" s="37">
        <v>1311184</v>
      </c>
      <c r="BM10031" s="37">
        <v>1710859</v>
      </c>
      <c r="BN10031" s="37">
        <v>1380016</v>
      </c>
      <c r="BO10031" s="37">
        <v>1708882</v>
      </c>
    </row>
    <row r="10032" spans="62:67" ht="9" customHeight="1" x14ac:dyDescent="0.25">
      <c r="BJ10032" s="36" t="s">
        <v>10050</v>
      </c>
      <c r="BK10032" s="37">
        <v>1557189.1</v>
      </c>
      <c r="BL10032" s="37">
        <v>1309992</v>
      </c>
      <c r="BM10032" s="37">
        <v>1710080</v>
      </c>
      <c r="BN10032" s="37">
        <v>1379018</v>
      </c>
      <c r="BO10032" s="37">
        <v>1708313</v>
      </c>
    </row>
    <row r="10033" spans="62:67" ht="9" customHeight="1" x14ac:dyDescent="0.25">
      <c r="BJ10033" s="36" t="s">
        <v>10051</v>
      </c>
      <c r="BK10033" s="37">
        <v>1556244.6500000001</v>
      </c>
      <c r="BL10033" s="37">
        <v>1308800</v>
      </c>
      <c r="BM10033" s="37">
        <v>1709302</v>
      </c>
      <c r="BN10033" s="37">
        <v>1377969</v>
      </c>
      <c r="BO10033" s="37">
        <v>1707665</v>
      </c>
    </row>
    <row r="10034" spans="62:67" ht="9" customHeight="1" x14ac:dyDescent="0.25">
      <c r="BJ10034" s="36" t="s">
        <v>10052</v>
      </c>
      <c r="BK10034" s="37">
        <v>1555300.2000000002</v>
      </c>
      <c r="BL10034" s="37">
        <v>1307608</v>
      </c>
      <c r="BM10034" s="37">
        <v>1708523</v>
      </c>
      <c r="BN10034" s="37">
        <v>1377045</v>
      </c>
      <c r="BO10034" s="37">
        <v>1707017</v>
      </c>
    </row>
    <row r="10035" spans="62:67" ht="9" customHeight="1" x14ac:dyDescent="0.25">
      <c r="BJ10035" s="36" t="s">
        <v>10053</v>
      </c>
      <c r="BK10035" s="37">
        <v>1554355.7500000002</v>
      </c>
      <c r="BL10035" s="37">
        <v>1306416</v>
      </c>
      <c r="BM10035" s="37">
        <v>1707744</v>
      </c>
      <c r="BN10035" s="37">
        <v>1375798</v>
      </c>
      <c r="BO10035" s="37">
        <v>1706349</v>
      </c>
    </row>
    <row r="10036" spans="62:67" ht="9" customHeight="1" x14ac:dyDescent="0.25">
      <c r="BJ10036" s="36" t="s">
        <v>10054</v>
      </c>
      <c r="BK10036" s="37">
        <v>1553411.3000000003</v>
      </c>
      <c r="BL10036" s="37">
        <v>1305224</v>
      </c>
      <c r="BM10036" s="37">
        <v>1706966</v>
      </c>
      <c r="BN10036" s="37">
        <v>1374881</v>
      </c>
      <c r="BO10036" s="37">
        <v>1705636</v>
      </c>
    </row>
    <row r="10037" spans="62:67" ht="9" customHeight="1" x14ac:dyDescent="0.25">
      <c r="BJ10037" s="36" t="s">
        <v>10055</v>
      </c>
      <c r="BK10037" s="37">
        <v>1552466.8500000003</v>
      </c>
      <c r="BL10037" s="37">
        <v>1304032</v>
      </c>
      <c r="BM10037" s="37">
        <v>1706187</v>
      </c>
      <c r="BN10037" s="37">
        <v>1373538</v>
      </c>
      <c r="BO10037" s="37">
        <v>1705000</v>
      </c>
    </row>
    <row r="10038" spans="62:67" ht="9" customHeight="1" x14ac:dyDescent="0.25">
      <c r="BJ10038" s="36" t="s">
        <v>10056</v>
      </c>
      <c r="BK10038" s="37">
        <v>1551522.4000000004</v>
      </c>
      <c r="BL10038" s="37">
        <v>1302840</v>
      </c>
      <c r="BM10038" s="37">
        <v>1705409</v>
      </c>
      <c r="BN10038" s="37">
        <v>1372859</v>
      </c>
      <c r="BO10038" s="37">
        <v>1704385</v>
      </c>
    </row>
    <row r="10039" spans="62:67" ht="9" customHeight="1" x14ac:dyDescent="0.25">
      <c r="BJ10039" s="36" t="s">
        <v>10057</v>
      </c>
      <c r="BK10039" s="37">
        <v>1550577.9500000004</v>
      </c>
      <c r="BL10039" s="37">
        <v>1301648</v>
      </c>
      <c r="BM10039" s="37">
        <v>1704630</v>
      </c>
      <c r="BN10039" s="37">
        <v>1371838</v>
      </c>
      <c r="BO10039" s="37">
        <v>1703757</v>
      </c>
    </row>
    <row r="10040" spans="62:67" ht="9" customHeight="1" x14ac:dyDescent="0.25">
      <c r="BJ10040" s="36" t="s">
        <v>10058</v>
      </c>
      <c r="BK10040" s="37">
        <v>1549633.5</v>
      </c>
      <c r="BL10040" s="37">
        <v>1300456</v>
      </c>
      <c r="BM10040" s="37">
        <v>1703851</v>
      </c>
      <c r="BN10040" s="37">
        <v>1370377</v>
      </c>
      <c r="BO10040" s="37">
        <v>1702914</v>
      </c>
    </row>
    <row r="10041" spans="62:67" ht="9" customHeight="1" x14ac:dyDescent="0.25">
      <c r="BJ10041" s="36" t="s">
        <v>10059</v>
      </c>
      <c r="BK10041" s="37">
        <v>1548554.45</v>
      </c>
      <c r="BL10041" s="37">
        <v>1299257</v>
      </c>
      <c r="BM10041" s="37">
        <v>1703046</v>
      </c>
      <c r="BN10041" s="37">
        <v>1369924</v>
      </c>
      <c r="BO10041" s="37">
        <v>1702517</v>
      </c>
    </row>
    <row r="10042" spans="62:67" ht="9" customHeight="1" x14ac:dyDescent="0.25">
      <c r="BJ10042" s="36" t="s">
        <v>10060</v>
      </c>
      <c r="BK10042" s="37">
        <v>1547475.4</v>
      </c>
      <c r="BL10042" s="37">
        <v>1298058</v>
      </c>
      <c r="BM10042" s="37">
        <v>1702240</v>
      </c>
      <c r="BN10042" s="37">
        <v>1368554</v>
      </c>
      <c r="BO10042" s="37">
        <v>1701831</v>
      </c>
    </row>
    <row r="10043" spans="62:67" ht="9" customHeight="1" x14ac:dyDescent="0.25">
      <c r="BJ10043" s="36" t="s">
        <v>10061</v>
      </c>
      <c r="BK10043" s="37">
        <v>1546396.3499999999</v>
      </c>
      <c r="BL10043" s="37">
        <v>1296859</v>
      </c>
      <c r="BM10043" s="37">
        <v>1701435</v>
      </c>
      <c r="BN10043" s="37">
        <v>1367738</v>
      </c>
      <c r="BO10043" s="37">
        <v>1701124</v>
      </c>
    </row>
    <row r="10044" spans="62:67" ht="9" customHeight="1" x14ac:dyDescent="0.25">
      <c r="BJ10044" s="36" t="s">
        <v>10062</v>
      </c>
      <c r="BK10044" s="37">
        <v>1545317.2999999998</v>
      </c>
      <c r="BL10044" s="37">
        <v>1295660</v>
      </c>
      <c r="BM10044" s="37">
        <v>1700629</v>
      </c>
      <c r="BN10044" s="37">
        <v>1366497</v>
      </c>
      <c r="BO10044" s="37">
        <v>1700242</v>
      </c>
    </row>
    <row r="10045" spans="62:67" ht="9" customHeight="1" x14ac:dyDescent="0.25">
      <c r="BJ10045" s="36" t="s">
        <v>10063</v>
      </c>
      <c r="BK10045" s="37">
        <v>1544238.2499999998</v>
      </c>
      <c r="BL10045" s="37">
        <v>1294460</v>
      </c>
      <c r="BM10045" s="37">
        <v>1699823</v>
      </c>
      <c r="BN10045" s="37">
        <v>1365711</v>
      </c>
      <c r="BO10045" s="37">
        <v>1699868</v>
      </c>
    </row>
    <row r="10046" spans="62:67" ht="9" customHeight="1" x14ac:dyDescent="0.25">
      <c r="BJ10046" s="36" t="s">
        <v>10064</v>
      </c>
      <c r="BK10046" s="37">
        <v>1543159.1999999997</v>
      </c>
      <c r="BL10046" s="37">
        <v>1293261</v>
      </c>
      <c r="BM10046" s="37">
        <v>1699018</v>
      </c>
      <c r="BN10046" s="37">
        <v>1364023</v>
      </c>
      <c r="BO10046" s="37">
        <v>1699063</v>
      </c>
    </row>
    <row r="10047" spans="62:67" ht="9" customHeight="1" x14ac:dyDescent="0.25">
      <c r="BJ10047" s="36" t="s">
        <v>10065</v>
      </c>
      <c r="BK10047" s="37">
        <v>1542080.1499999997</v>
      </c>
      <c r="BL10047" s="37">
        <v>1292062</v>
      </c>
      <c r="BM10047" s="37">
        <v>1698212</v>
      </c>
      <c r="BN10047" s="37">
        <v>1363703</v>
      </c>
      <c r="BO10047" s="37">
        <v>1698387</v>
      </c>
    </row>
    <row r="10048" spans="62:67" ht="9" customHeight="1" x14ac:dyDescent="0.25">
      <c r="BJ10048" s="36" t="s">
        <v>10066</v>
      </c>
      <c r="BK10048" s="37">
        <v>1541001.0999999996</v>
      </c>
      <c r="BL10048" s="37">
        <v>1290863</v>
      </c>
      <c r="BM10048" s="37">
        <v>1697407</v>
      </c>
      <c r="BN10048" s="37">
        <v>1362494</v>
      </c>
      <c r="BO10048" s="37">
        <v>1697760</v>
      </c>
    </row>
    <row r="10049" spans="62:67" ht="9" customHeight="1" x14ac:dyDescent="0.25">
      <c r="BJ10049" s="36" t="s">
        <v>10067</v>
      </c>
      <c r="BK10049" s="37">
        <v>1539922.0499999996</v>
      </c>
      <c r="BL10049" s="37">
        <v>1289664</v>
      </c>
      <c r="BM10049" s="37">
        <v>1696601</v>
      </c>
      <c r="BN10049" s="37">
        <v>1361594</v>
      </c>
      <c r="BO10049" s="37">
        <v>1697028</v>
      </c>
    </row>
    <row r="10050" spans="62:67" ht="9" customHeight="1" x14ac:dyDescent="0.25">
      <c r="BJ10050" s="36" t="s">
        <v>10068</v>
      </c>
      <c r="BK10050" s="37">
        <v>1538843</v>
      </c>
      <c r="BL10050" s="37">
        <v>1288464</v>
      </c>
      <c r="BM10050" s="37">
        <v>1695795</v>
      </c>
      <c r="BN10050" s="37">
        <v>1360498</v>
      </c>
      <c r="BO10050" s="37">
        <v>1696471</v>
      </c>
    </row>
    <row r="10051" spans="62:67" ht="9" customHeight="1" x14ac:dyDescent="0.25">
      <c r="BJ10051" s="36" t="s">
        <v>10069</v>
      </c>
      <c r="BK10051" s="37">
        <v>1537833.5</v>
      </c>
      <c r="BL10051" s="37">
        <v>1287276</v>
      </c>
      <c r="BM10051" s="37">
        <v>1694939</v>
      </c>
      <c r="BN10051" s="37">
        <v>1359456</v>
      </c>
      <c r="BO10051" s="37">
        <v>1695577</v>
      </c>
    </row>
    <row r="10052" spans="62:67" ht="9" customHeight="1" x14ac:dyDescent="0.25">
      <c r="BJ10052" s="36" t="s">
        <v>10070</v>
      </c>
      <c r="BK10052" s="37">
        <v>1536824</v>
      </c>
      <c r="BL10052" s="37">
        <v>1286087</v>
      </c>
      <c r="BM10052" s="37">
        <v>1694082</v>
      </c>
      <c r="BN10052" s="37">
        <v>1358558</v>
      </c>
      <c r="BO10052" s="37">
        <v>1695006</v>
      </c>
    </row>
    <row r="10053" spans="62:67" ht="9" customHeight="1" x14ac:dyDescent="0.25">
      <c r="BJ10053" s="36" t="s">
        <v>10071</v>
      </c>
      <c r="BK10053" s="37">
        <v>1535814.5</v>
      </c>
      <c r="BL10053" s="37">
        <v>1284898</v>
      </c>
      <c r="BM10053" s="37">
        <v>1693226</v>
      </c>
      <c r="BN10053" s="37">
        <v>1357638</v>
      </c>
      <c r="BO10053" s="37">
        <v>1694467</v>
      </c>
    </row>
    <row r="10054" spans="62:67" ht="9" customHeight="1" x14ac:dyDescent="0.25">
      <c r="BJ10054" s="36" t="s">
        <v>10072</v>
      </c>
      <c r="BK10054" s="37">
        <v>1534805</v>
      </c>
      <c r="BL10054" s="37">
        <v>1283709</v>
      </c>
      <c r="BM10054" s="37">
        <v>1692369</v>
      </c>
      <c r="BN10054" s="37">
        <v>1356462</v>
      </c>
      <c r="BO10054" s="37">
        <v>1693669</v>
      </c>
    </row>
    <row r="10055" spans="62:67" ht="9" customHeight="1" x14ac:dyDescent="0.25">
      <c r="BJ10055" s="36" t="s">
        <v>10073</v>
      </c>
      <c r="BK10055" s="37">
        <v>1533795.5</v>
      </c>
      <c r="BL10055" s="37">
        <v>1282520</v>
      </c>
      <c r="BM10055" s="37">
        <v>1691513</v>
      </c>
      <c r="BN10055" s="37">
        <v>1355251</v>
      </c>
      <c r="BO10055" s="37">
        <v>1692871</v>
      </c>
    </row>
    <row r="10056" spans="62:67" ht="9" customHeight="1" x14ac:dyDescent="0.25">
      <c r="BJ10056" s="36" t="s">
        <v>10074</v>
      </c>
      <c r="BK10056" s="37">
        <v>1532786</v>
      </c>
      <c r="BL10056" s="37">
        <v>1281331</v>
      </c>
      <c r="BM10056" s="37">
        <v>1690656</v>
      </c>
      <c r="BN10056" s="37">
        <v>1354803</v>
      </c>
      <c r="BO10056" s="37">
        <v>1692056</v>
      </c>
    </row>
    <row r="10057" spans="62:67" ht="9" customHeight="1" x14ac:dyDescent="0.25">
      <c r="BJ10057" s="36" t="s">
        <v>10075</v>
      </c>
      <c r="BK10057" s="37">
        <v>1531776.5</v>
      </c>
      <c r="BL10057" s="37">
        <v>1280142</v>
      </c>
      <c r="BM10057" s="37">
        <v>1689800</v>
      </c>
      <c r="BN10057" s="37">
        <v>1353527</v>
      </c>
      <c r="BO10057" s="37">
        <v>1691241</v>
      </c>
    </row>
    <row r="10058" spans="62:67" ht="9" customHeight="1" x14ac:dyDescent="0.25">
      <c r="BJ10058" s="36" t="s">
        <v>10076</v>
      </c>
      <c r="BK10058" s="37">
        <v>1530767</v>
      </c>
      <c r="BL10058" s="37">
        <v>1278953</v>
      </c>
      <c r="BM10058" s="37">
        <v>1688943</v>
      </c>
      <c r="BN10058" s="37">
        <v>1352368</v>
      </c>
      <c r="BO10058" s="37">
        <v>1690328</v>
      </c>
    </row>
    <row r="10059" spans="62:67" ht="9" customHeight="1" x14ac:dyDescent="0.25">
      <c r="BJ10059" s="36" t="s">
        <v>10077</v>
      </c>
      <c r="BK10059" s="37">
        <v>1529757.5</v>
      </c>
      <c r="BL10059" s="37">
        <v>1277764</v>
      </c>
      <c r="BM10059" s="37">
        <v>1688087</v>
      </c>
      <c r="BN10059" s="37">
        <v>1351472</v>
      </c>
      <c r="BO10059" s="37">
        <v>1689915</v>
      </c>
    </row>
    <row r="10060" spans="62:67" ht="9" customHeight="1" x14ac:dyDescent="0.25">
      <c r="BJ10060" s="36" t="s">
        <v>10078</v>
      </c>
      <c r="BK10060" s="37">
        <v>1528748</v>
      </c>
      <c r="BL10060" s="37">
        <v>1276575</v>
      </c>
      <c r="BM10060" s="37">
        <v>1687230</v>
      </c>
      <c r="BN10060" s="37">
        <v>1350325</v>
      </c>
      <c r="BO10060" s="37">
        <v>1688856</v>
      </c>
    </row>
    <row r="10061" spans="62:67" ht="9" customHeight="1" x14ac:dyDescent="0.25">
      <c r="BJ10061" s="36" t="s">
        <v>10079</v>
      </c>
      <c r="BK10061" s="37">
        <v>1527573.2</v>
      </c>
      <c r="BL10061" s="37">
        <v>1275361</v>
      </c>
      <c r="BM10061" s="37">
        <v>1686359</v>
      </c>
      <c r="BN10061" s="37">
        <v>1348952</v>
      </c>
      <c r="BO10061" s="37">
        <v>1688460</v>
      </c>
    </row>
    <row r="10062" spans="62:67" ht="9" customHeight="1" x14ac:dyDescent="0.25">
      <c r="BJ10062" s="36" t="s">
        <v>10080</v>
      </c>
      <c r="BK10062" s="37">
        <v>1526398.4</v>
      </c>
      <c r="BL10062" s="37">
        <v>1274147</v>
      </c>
      <c r="BM10062" s="37">
        <v>1685487</v>
      </c>
      <c r="BN10062" s="37">
        <v>1348068</v>
      </c>
      <c r="BO10062" s="37">
        <v>1687709</v>
      </c>
    </row>
    <row r="10063" spans="62:67" ht="9" customHeight="1" x14ac:dyDescent="0.25">
      <c r="BJ10063" s="36" t="s">
        <v>10081</v>
      </c>
      <c r="BK10063" s="37">
        <v>1525223.5999999999</v>
      </c>
      <c r="BL10063" s="37">
        <v>1272933</v>
      </c>
      <c r="BM10063" s="37">
        <v>1684616</v>
      </c>
      <c r="BN10063" s="37">
        <v>1347280</v>
      </c>
      <c r="BO10063" s="37">
        <v>1686992</v>
      </c>
    </row>
    <row r="10064" spans="62:67" ht="9" customHeight="1" x14ac:dyDescent="0.25">
      <c r="BJ10064" s="36" t="s">
        <v>10082</v>
      </c>
      <c r="BK10064" s="37">
        <v>1524048.7999999998</v>
      </c>
      <c r="BL10064" s="37">
        <v>1271719</v>
      </c>
      <c r="BM10064" s="37">
        <v>1683744</v>
      </c>
      <c r="BN10064" s="37">
        <v>1346249</v>
      </c>
      <c r="BO10064" s="37">
        <v>1686270</v>
      </c>
    </row>
    <row r="10065" spans="62:67" ht="9" customHeight="1" x14ac:dyDescent="0.25">
      <c r="BJ10065" s="36" t="s">
        <v>10083</v>
      </c>
      <c r="BK10065" s="37">
        <v>1522873.9999999998</v>
      </c>
      <c r="BL10065" s="37">
        <v>1270505</v>
      </c>
      <c r="BM10065" s="37">
        <v>1682873</v>
      </c>
      <c r="BN10065" s="37">
        <v>1345261</v>
      </c>
      <c r="BO10065" s="37">
        <v>1685389</v>
      </c>
    </row>
    <row r="10066" spans="62:67" ht="9" customHeight="1" x14ac:dyDescent="0.25">
      <c r="BJ10066" s="36" t="s">
        <v>10084</v>
      </c>
      <c r="BK10066" s="37">
        <v>1521699.1999999997</v>
      </c>
      <c r="BL10066" s="37">
        <v>1269291</v>
      </c>
      <c r="BM10066" s="37">
        <v>1682001</v>
      </c>
      <c r="BN10066" s="37">
        <v>1343936</v>
      </c>
      <c r="BO10066" s="37">
        <v>1684813</v>
      </c>
    </row>
    <row r="10067" spans="62:67" ht="9" customHeight="1" x14ac:dyDescent="0.25">
      <c r="BJ10067" s="36" t="s">
        <v>10085</v>
      </c>
      <c r="BK10067" s="37">
        <v>1520524.3999999997</v>
      </c>
      <c r="BL10067" s="37">
        <v>1268077</v>
      </c>
      <c r="BM10067" s="37">
        <v>1681130</v>
      </c>
      <c r="BN10067" s="37">
        <v>1343285</v>
      </c>
      <c r="BO10067" s="37">
        <v>1684029</v>
      </c>
    </row>
    <row r="10068" spans="62:67" ht="9" customHeight="1" x14ac:dyDescent="0.25">
      <c r="BJ10068" s="36" t="s">
        <v>10086</v>
      </c>
      <c r="BK10068" s="37">
        <v>1519349.5999999996</v>
      </c>
      <c r="BL10068" s="37">
        <v>1266863</v>
      </c>
      <c r="BM10068" s="37">
        <v>1680258</v>
      </c>
      <c r="BN10068" s="37">
        <v>1341915</v>
      </c>
      <c r="BO10068" s="37">
        <v>1683245</v>
      </c>
    </row>
    <row r="10069" spans="62:67" ht="9" customHeight="1" x14ac:dyDescent="0.25">
      <c r="BJ10069" s="36" t="s">
        <v>10087</v>
      </c>
      <c r="BK10069" s="37">
        <v>1518174.7999999996</v>
      </c>
      <c r="BL10069" s="37">
        <v>1265649</v>
      </c>
      <c r="BM10069" s="37">
        <v>1679387</v>
      </c>
      <c r="BN10069" s="37">
        <v>1340907</v>
      </c>
      <c r="BO10069" s="37">
        <v>1682549</v>
      </c>
    </row>
    <row r="10070" spans="62:67" ht="9" customHeight="1" x14ac:dyDescent="0.25">
      <c r="BJ10070" s="36" t="s">
        <v>10088</v>
      </c>
      <c r="BK10070" s="37">
        <v>1517000</v>
      </c>
      <c r="BL10070" s="37">
        <v>1264434</v>
      </c>
      <c r="BM10070" s="37">
        <v>1678515</v>
      </c>
      <c r="BN10070" s="37">
        <v>1339898</v>
      </c>
      <c r="BO10070" s="37">
        <v>1681560</v>
      </c>
    </row>
    <row r="10071" spans="62:67" ht="9" customHeight="1" x14ac:dyDescent="0.25">
      <c r="BJ10071" s="36" t="s">
        <v>10089</v>
      </c>
      <c r="BK10071" s="37">
        <v>1516089.3</v>
      </c>
      <c r="BL10071" s="37">
        <v>1263229</v>
      </c>
      <c r="BM10071" s="37">
        <v>1677621</v>
      </c>
      <c r="BN10071" s="37">
        <v>1338725</v>
      </c>
      <c r="BO10071" s="37">
        <v>1680993</v>
      </c>
    </row>
    <row r="10072" spans="62:67" ht="9" customHeight="1" x14ac:dyDescent="0.25">
      <c r="BJ10072" s="36" t="s">
        <v>10090</v>
      </c>
      <c r="BK10072" s="37">
        <v>1515178.6</v>
      </c>
      <c r="BL10072" s="37">
        <v>1262023</v>
      </c>
      <c r="BM10072" s="37">
        <v>1676727</v>
      </c>
      <c r="BN10072" s="37">
        <v>1337919</v>
      </c>
      <c r="BO10072" s="37">
        <v>1680311</v>
      </c>
    </row>
    <row r="10073" spans="62:67" ht="9" customHeight="1" x14ac:dyDescent="0.25">
      <c r="BJ10073" s="36" t="s">
        <v>10091</v>
      </c>
      <c r="BK10073" s="37">
        <v>1514267.9000000001</v>
      </c>
      <c r="BL10073" s="37">
        <v>1260818</v>
      </c>
      <c r="BM10073" s="37">
        <v>1675833</v>
      </c>
      <c r="BN10073" s="37">
        <v>1336824</v>
      </c>
      <c r="BO10073" s="37">
        <v>1679567</v>
      </c>
    </row>
    <row r="10074" spans="62:67" ht="9" customHeight="1" x14ac:dyDescent="0.25">
      <c r="BJ10074" s="36" t="s">
        <v>10092</v>
      </c>
      <c r="BK10074" s="37">
        <v>1513357.2000000002</v>
      </c>
      <c r="BL10074" s="37">
        <v>1259612</v>
      </c>
      <c r="BM10074" s="37">
        <v>1674939</v>
      </c>
      <c r="BN10074" s="37">
        <v>1336093</v>
      </c>
      <c r="BO10074" s="37">
        <v>1678644</v>
      </c>
    </row>
    <row r="10075" spans="62:67" ht="9" customHeight="1" x14ac:dyDescent="0.25">
      <c r="BJ10075" s="36" t="s">
        <v>10093</v>
      </c>
      <c r="BK10075" s="37">
        <v>1512446.5000000002</v>
      </c>
      <c r="BL10075" s="37">
        <v>1258406</v>
      </c>
      <c r="BM10075" s="37">
        <v>1674045</v>
      </c>
      <c r="BN10075" s="37">
        <v>1334803</v>
      </c>
      <c r="BO10075" s="37">
        <v>1678154</v>
      </c>
    </row>
    <row r="10076" spans="62:67" ht="9" customHeight="1" x14ac:dyDescent="0.25">
      <c r="BJ10076" s="36" t="s">
        <v>10094</v>
      </c>
      <c r="BK10076" s="37">
        <v>1511535.8000000003</v>
      </c>
      <c r="BL10076" s="37">
        <v>1257201</v>
      </c>
      <c r="BM10076" s="37">
        <v>1673151</v>
      </c>
      <c r="BN10076" s="37">
        <v>1333432</v>
      </c>
      <c r="BO10076" s="37">
        <v>1677253</v>
      </c>
    </row>
    <row r="10077" spans="62:67" ht="9" customHeight="1" x14ac:dyDescent="0.25">
      <c r="BJ10077" s="36" t="s">
        <v>10095</v>
      </c>
      <c r="BK10077" s="37">
        <v>1510625.1000000003</v>
      </c>
      <c r="BL10077" s="37">
        <v>1255995</v>
      </c>
      <c r="BM10077" s="37">
        <v>1672257</v>
      </c>
      <c r="BN10077" s="37">
        <v>1332733</v>
      </c>
      <c r="BO10077" s="37">
        <v>1676688</v>
      </c>
    </row>
    <row r="10078" spans="62:67" ht="9" customHeight="1" x14ac:dyDescent="0.25">
      <c r="BJ10078" s="36" t="s">
        <v>10096</v>
      </c>
      <c r="BK10078" s="37">
        <v>1509714.4000000004</v>
      </c>
      <c r="BL10078" s="37">
        <v>1254790</v>
      </c>
      <c r="BM10078" s="37">
        <v>1671363</v>
      </c>
      <c r="BN10078" s="37">
        <v>1331675</v>
      </c>
      <c r="BO10078" s="37">
        <v>1676122</v>
      </c>
    </row>
    <row r="10079" spans="62:67" ht="9" customHeight="1" x14ac:dyDescent="0.25">
      <c r="BJ10079" s="36" t="s">
        <v>10097</v>
      </c>
      <c r="BK10079" s="37">
        <v>1508803.7000000004</v>
      </c>
      <c r="BL10079" s="37">
        <v>1253584</v>
      </c>
      <c r="BM10079" s="37">
        <v>1670469</v>
      </c>
      <c r="BN10079" s="37">
        <v>1330500</v>
      </c>
      <c r="BO10079" s="37">
        <v>1675164</v>
      </c>
    </row>
    <row r="10080" spans="62:67" ht="9" customHeight="1" x14ac:dyDescent="0.25">
      <c r="BJ10080" s="36" t="s">
        <v>10098</v>
      </c>
      <c r="BK10080" s="37">
        <v>1507893</v>
      </c>
      <c r="BL10080" s="37">
        <v>1252378</v>
      </c>
      <c r="BM10080" s="37">
        <v>1669574</v>
      </c>
      <c r="BN10080" s="37">
        <v>1329256</v>
      </c>
      <c r="BO10080" s="37">
        <v>1674398</v>
      </c>
    </row>
    <row r="10081" spans="62:67" ht="9" customHeight="1" x14ac:dyDescent="0.25">
      <c r="BJ10081" s="36" t="s">
        <v>10099</v>
      </c>
      <c r="BK10081" s="37">
        <v>1506817.2</v>
      </c>
      <c r="BL10081" s="37">
        <v>1251164</v>
      </c>
      <c r="BM10081" s="37">
        <v>1668646</v>
      </c>
      <c r="BN10081" s="37">
        <v>1328205</v>
      </c>
      <c r="BO10081" s="37">
        <v>1673702</v>
      </c>
    </row>
    <row r="10082" spans="62:67" ht="9" customHeight="1" x14ac:dyDescent="0.25">
      <c r="BJ10082" s="36" t="s">
        <v>10100</v>
      </c>
      <c r="BK10082" s="37">
        <v>1505741.4</v>
      </c>
      <c r="BL10082" s="37">
        <v>1249949</v>
      </c>
      <c r="BM10082" s="37">
        <v>1667717</v>
      </c>
      <c r="BN10082" s="37">
        <v>1327294</v>
      </c>
      <c r="BO10082" s="37">
        <v>1672854</v>
      </c>
    </row>
    <row r="10083" spans="62:67" ht="9" customHeight="1" x14ac:dyDescent="0.25">
      <c r="BJ10083" s="36" t="s">
        <v>10101</v>
      </c>
      <c r="BK10083" s="37">
        <v>1504665.5999999999</v>
      </c>
      <c r="BL10083" s="37">
        <v>1248734</v>
      </c>
      <c r="BM10083" s="37">
        <v>1666789</v>
      </c>
      <c r="BN10083" s="37">
        <v>1325842</v>
      </c>
      <c r="BO10083" s="37">
        <v>1672259</v>
      </c>
    </row>
    <row r="10084" spans="62:67" ht="9" customHeight="1" x14ac:dyDescent="0.25">
      <c r="BJ10084" s="36" t="s">
        <v>10102</v>
      </c>
      <c r="BK10084" s="37">
        <v>1503589.7999999998</v>
      </c>
      <c r="BL10084" s="37">
        <v>1247519</v>
      </c>
      <c r="BM10084" s="37">
        <v>1665860</v>
      </c>
      <c r="BN10084" s="37">
        <v>1325647</v>
      </c>
      <c r="BO10084" s="37">
        <v>1671604</v>
      </c>
    </row>
    <row r="10085" spans="62:67" ht="9" customHeight="1" x14ac:dyDescent="0.25">
      <c r="BJ10085" s="36" t="s">
        <v>10103</v>
      </c>
      <c r="BK10085" s="37">
        <v>1502513.9999999998</v>
      </c>
      <c r="BL10085" s="37">
        <v>1246304</v>
      </c>
      <c r="BM10085" s="37">
        <v>1664931</v>
      </c>
      <c r="BN10085" s="37">
        <v>1324304</v>
      </c>
      <c r="BO10085" s="37">
        <v>1670711</v>
      </c>
    </row>
    <row r="10086" spans="62:67" ht="9" customHeight="1" x14ac:dyDescent="0.25">
      <c r="BJ10086" s="36" t="s">
        <v>10104</v>
      </c>
      <c r="BK10086" s="37">
        <v>1501438.1999999997</v>
      </c>
      <c r="BL10086" s="37">
        <v>1245089</v>
      </c>
      <c r="BM10086" s="37">
        <v>1664003</v>
      </c>
      <c r="BN10086" s="37">
        <v>1322828</v>
      </c>
      <c r="BO10086" s="37">
        <v>1670013</v>
      </c>
    </row>
    <row r="10087" spans="62:67" ht="9" customHeight="1" x14ac:dyDescent="0.25">
      <c r="BJ10087" s="36" t="s">
        <v>10105</v>
      </c>
      <c r="BK10087" s="37">
        <v>1500362.3999999997</v>
      </c>
      <c r="BL10087" s="37">
        <v>1243874</v>
      </c>
      <c r="BM10087" s="37">
        <v>1663074</v>
      </c>
      <c r="BN10087" s="37">
        <v>1322111</v>
      </c>
      <c r="BO10087" s="37">
        <v>1669123</v>
      </c>
    </row>
    <row r="10088" spans="62:67" ht="9" customHeight="1" x14ac:dyDescent="0.25">
      <c r="BJ10088" s="36" t="s">
        <v>10106</v>
      </c>
      <c r="BK10088" s="37">
        <v>1499286.5999999996</v>
      </c>
      <c r="BL10088" s="37">
        <v>1242659</v>
      </c>
      <c r="BM10088" s="37">
        <v>1662146</v>
      </c>
      <c r="BN10088" s="37">
        <v>1321041</v>
      </c>
      <c r="BO10088" s="37">
        <v>1668502</v>
      </c>
    </row>
    <row r="10089" spans="62:67" ht="9" customHeight="1" x14ac:dyDescent="0.25">
      <c r="BJ10089" s="36" t="s">
        <v>10107</v>
      </c>
      <c r="BK10089" s="37">
        <v>1498210.7999999996</v>
      </c>
      <c r="BL10089" s="37">
        <v>1241444</v>
      </c>
      <c r="BM10089" s="37">
        <v>1661217</v>
      </c>
      <c r="BN10089" s="37">
        <v>1319882</v>
      </c>
      <c r="BO10089" s="37">
        <v>1667463</v>
      </c>
    </row>
    <row r="10090" spans="62:67" ht="9" customHeight="1" x14ac:dyDescent="0.25">
      <c r="BJ10090" s="36" t="s">
        <v>10108</v>
      </c>
      <c r="BK10090" s="37">
        <v>1497135</v>
      </c>
      <c r="BL10090" s="37">
        <v>1240229</v>
      </c>
      <c r="BM10090" s="37">
        <v>1660288</v>
      </c>
      <c r="BN10090" s="37">
        <v>1318848</v>
      </c>
      <c r="BO10090" s="37">
        <v>1666792</v>
      </c>
    </row>
    <row r="10091" spans="62:67" ht="9" customHeight="1" x14ac:dyDescent="0.25">
      <c r="BJ10091" s="36" t="s">
        <v>10109</v>
      </c>
      <c r="BK10091" s="37">
        <v>1496010.7</v>
      </c>
      <c r="BL10091" s="37">
        <v>1239022</v>
      </c>
      <c r="BM10091" s="37">
        <v>1659359</v>
      </c>
      <c r="BN10091" s="37">
        <v>1317799</v>
      </c>
      <c r="BO10091" s="37">
        <v>1666067</v>
      </c>
    </row>
    <row r="10092" spans="62:67" ht="9" customHeight="1" x14ac:dyDescent="0.25">
      <c r="BJ10092" s="36" t="s">
        <v>10110</v>
      </c>
      <c r="BK10092" s="37">
        <v>1494886.3999999999</v>
      </c>
      <c r="BL10092" s="37">
        <v>1237814</v>
      </c>
      <c r="BM10092" s="37">
        <v>1658430</v>
      </c>
      <c r="BN10092" s="37">
        <v>1316640</v>
      </c>
      <c r="BO10092" s="37">
        <v>1665248</v>
      </c>
    </row>
    <row r="10093" spans="62:67" ht="9" customHeight="1" x14ac:dyDescent="0.25">
      <c r="BJ10093" s="36" t="s">
        <v>10111</v>
      </c>
      <c r="BK10093" s="37">
        <v>1493762.0999999999</v>
      </c>
      <c r="BL10093" s="37">
        <v>1236606</v>
      </c>
      <c r="BM10093" s="37">
        <v>1657500</v>
      </c>
      <c r="BN10093" s="37">
        <v>1315573</v>
      </c>
      <c r="BO10093" s="37">
        <v>1664523</v>
      </c>
    </row>
    <row r="10094" spans="62:67" ht="9" customHeight="1" x14ac:dyDescent="0.25">
      <c r="BJ10094" s="36" t="s">
        <v>10112</v>
      </c>
      <c r="BK10094" s="37">
        <v>1492637.7999999998</v>
      </c>
      <c r="BL10094" s="37">
        <v>1235398</v>
      </c>
      <c r="BM10094" s="37">
        <v>1656571</v>
      </c>
      <c r="BN10094" s="37">
        <v>1314736</v>
      </c>
      <c r="BO10094" s="37">
        <v>1663659</v>
      </c>
    </row>
    <row r="10095" spans="62:67" ht="9" customHeight="1" x14ac:dyDescent="0.25">
      <c r="BJ10095" s="36" t="s">
        <v>10113</v>
      </c>
      <c r="BK10095" s="37">
        <v>1491513.4999999998</v>
      </c>
      <c r="BL10095" s="37">
        <v>1234190</v>
      </c>
      <c r="BM10095" s="37">
        <v>1655641</v>
      </c>
      <c r="BN10095" s="37">
        <v>1313994</v>
      </c>
      <c r="BO10095" s="37">
        <v>1662997</v>
      </c>
    </row>
    <row r="10096" spans="62:67" ht="9" customHeight="1" x14ac:dyDescent="0.25">
      <c r="BJ10096" s="36" t="s">
        <v>10114</v>
      </c>
      <c r="BK10096" s="37">
        <v>1490389.1999999997</v>
      </c>
      <c r="BL10096" s="37">
        <v>1232983</v>
      </c>
      <c r="BM10096" s="37">
        <v>1654712</v>
      </c>
      <c r="BN10096" s="37">
        <v>1312820</v>
      </c>
      <c r="BO10096" s="37">
        <v>1662207</v>
      </c>
    </row>
    <row r="10097" spans="62:67" ht="9" customHeight="1" x14ac:dyDescent="0.25">
      <c r="BJ10097" s="36" t="s">
        <v>10115</v>
      </c>
      <c r="BK10097" s="37">
        <v>1489264.8999999997</v>
      </c>
      <c r="BL10097" s="37">
        <v>1231775</v>
      </c>
      <c r="BM10097" s="37">
        <v>1653783</v>
      </c>
      <c r="BN10097" s="37">
        <v>1311506</v>
      </c>
      <c r="BO10097" s="37">
        <v>1661346</v>
      </c>
    </row>
    <row r="10098" spans="62:67" ht="9" customHeight="1" x14ac:dyDescent="0.25">
      <c r="BJ10098" s="36" t="s">
        <v>10116</v>
      </c>
      <c r="BK10098" s="37">
        <v>1488140.5999999996</v>
      </c>
      <c r="BL10098" s="37">
        <v>1230567</v>
      </c>
      <c r="BM10098" s="37">
        <v>1652853</v>
      </c>
      <c r="BN10098" s="37">
        <v>1310771</v>
      </c>
      <c r="BO10098" s="37">
        <v>1660350</v>
      </c>
    </row>
    <row r="10099" spans="62:67" ht="9" customHeight="1" x14ac:dyDescent="0.25">
      <c r="BJ10099" s="36" t="s">
        <v>10117</v>
      </c>
      <c r="BK10099" s="37">
        <v>1487016.2999999996</v>
      </c>
      <c r="BL10099" s="37">
        <v>1229359</v>
      </c>
      <c r="BM10099" s="37">
        <v>1651924</v>
      </c>
      <c r="BN10099" s="37">
        <v>1309725</v>
      </c>
      <c r="BO10099" s="37">
        <v>1659575</v>
      </c>
    </row>
    <row r="10100" spans="62:67" ht="9" customHeight="1" x14ac:dyDescent="0.25">
      <c r="BJ10100" s="36" t="s">
        <v>10118</v>
      </c>
      <c r="BK10100" s="37">
        <v>1485892</v>
      </c>
      <c r="BL10100" s="37">
        <v>1228151</v>
      </c>
      <c r="BM10100" s="37">
        <v>1650994</v>
      </c>
      <c r="BN10100" s="37">
        <v>1308400</v>
      </c>
      <c r="BO10100" s="37">
        <v>1658874</v>
      </c>
    </row>
    <row r="10101" spans="62:67" ht="9" customHeight="1" x14ac:dyDescent="0.25">
      <c r="BJ10101" s="36" t="s">
        <v>10119</v>
      </c>
      <c r="BK10101" s="37">
        <v>1484790.5</v>
      </c>
      <c r="BL10101" s="37">
        <v>1226913</v>
      </c>
      <c r="BM10101" s="37">
        <v>1650032</v>
      </c>
      <c r="BN10101" s="37">
        <v>1307494</v>
      </c>
      <c r="BO10101" s="37">
        <v>1658036</v>
      </c>
    </row>
    <row r="10102" spans="62:67" ht="9" customHeight="1" x14ac:dyDescent="0.25">
      <c r="BJ10102" s="36" t="s">
        <v>10120</v>
      </c>
      <c r="BK10102" s="37">
        <v>1483689</v>
      </c>
      <c r="BL10102" s="37">
        <v>1225675</v>
      </c>
      <c r="BM10102" s="37">
        <v>1649070</v>
      </c>
      <c r="BN10102" s="37">
        <v>1306382</v>
      </c>
      <c r="BO10102" s="37">
        <v>1657231</v>
      </c>
    </row>
    <row r="10103" spans="62:67" ht="9" customHeight="1" x14ac:dyDescent="0.25">
      <c r="BJ10103" s="36" t="s">
        <v>10121</v>
      </c>
      <c r="BK10103" s="37">
        <v>1482587.5</v>
      </c>
      <c r="BL10103" s="37">
        <v>1224436</v>
      </c>
      <c r="BM10103" s="37">
        <v>1648108</v>
      </c>
      <c r="BN10103" s="37">
        <v>1305449</v>
      </c>
      <c r="BO10103" s="37">
        <v>1656504</v>
      </c>
    </row>
    <row r="10104" spans="62:67" ht="9" customHeight="1" x14ac:dyDescent="0.25">
      <c r="BJ10104" s="36" t="s">
        <v>10122</v>
      </c>
      <c r="BK10104" s="37">
        <v>1481486</v>
      </c>
      <c r="BL10104" s="37">
        <v>1223198</v>
      </c>
      <c r="BM10104" s="37">
        <v>1647145</v>
      </c>
      <c r="BN10104" s="37">
        <v>1304535</v>
      </c>
      <c r="BO10104" s="37">
        <v>1655655</v>
      </c>
    </row>
    <row r="10105" spans="62:67" ht="9" customHeight="1" x14ac:dyDescent="0.25">
      <c r="BJ10105" s="36" t="s">
        <v>10123</v>
      </c>
      <c r="BK10105" s="37">
        <v>1480384.5</v>
      </c>
      <c r="BL10105" s="37">
        <v>1221959</v>
      </c>
      <c r="BM10105" s="37">
        <v>1646183</v>
      </c>
      <c r="BN10105" s="37">
        <v>1303213</v>
      </c>
      <c r="BO10105" s="37">
        <v>1655118</v>
      </c>
    </row>
    <row r="10106" spans="62:67" ht="9" customHeight="1" x14ac:dyDescent="0.25">
      <c r="BJ10106" s="36" t="s">
        <v>10124</v>
      </c>
      <c r="BK10106" s="37">
        <v>1479283</v>
      </c>
      <c r="BL10106" s="37">
        <v>1220721</v>
      </c>
      <c r="BM10106" s="37">
        <v>1645221</v>
      </c>
      <c r="BN10106" s="37">
        <v>1302221</v>
      </c>
      <c r="BO10106" s="37">
        <v>1653945</v>
      </c>
    </row>
    <row r="10107" spans="62:67" ht="9" customHeight="1" x14ac:dyDescent="0.25">
      <c r="BJ10107" s="36" t="s">
        <v>10125</v>
      </c>
      <c r="BK10107" s="37">
        <v>1478181.5</v>
      </c>
      <c r="BL10107" s="37">
        <v>1219483</v>
      </c>
      <c r="BM10107" s="37">
        <v>1644258</v>
      </c>
      <c r="BN10107" s="37">
        <v>1300890</v>
      </c>
      <c r="BO10107" s="37">
        <v>1653234</v>
      </c>
    </row>
    <row r="10108" spans="62:67" ht="9" customHeight="1" x14ac:dyDescent="0.25">
      <c r="BJ10108" s="36" t="s">
        <v>10126</v>
      </c>
      <c r="BK10108" s="37">
        <v>1477080</v>
      </c>
      <c r="BL10108" s="37">
        <v>1218244</v>
      </c>
      <c r="BM10108" s="37">
        <v>1643296</v>
      </c>
      <c r="BN10108" s="37">
        <v>1300046</v>
      </c>
      <c r="BO10108" s="37">
        <v>1652487</v>
      </c>
    </row>
    <row r="10109" spans="62:67" ht="9" customHeight="1" x14ac:dyDescent="0.25">
      <c r="BJ10109" s="36" t="s">
        <v>10127</v>
      </c>
      <c r="BK10109" s="37">
        <v>1475978.5</v>
      </c>
      <c r="BL10109" s="37">
        <v>1217006</v>
      </c>
      <c r="BM10109" s="37">
        <v>1642334</v>
      </c>
      <c r="BN10109" s="37">
        <v>1298784</v>
      </c>
      <c r="BO10109" s="37">
        <v>1651551</v>
      </c>
    </row>
    <row r="10110" spans="62:67" ht="9" customHeight="1" x14ac:dyDescent="0.25">
      <c r="BJ10110" s="36" t="s">
        <v>10128</v>
      </c>
      <c r="BK10110" s="37">
        <v>1474877</v>
      </c>
      <c r="BL10110" s="37">
        <v>1215767</v>
      </c>
      <c r="BM10110" s="37">
        <v>1641371</v>
      </c>
      <c r="BN10110" s="37">
        <v>1297773</v>
      </c>
      <c r="BO10110" s="37">
        <v>1650905</v>
      </c>
    </row>
    <row r="10111" spans="62:67" ht="9" customHeight="1" x14ac:dyDescent="0.25">
      <c r="BJ10111" s="36" t="s">
        <v>10129</v>
      </c>
      <c r="BK10111" s="37">
        <v>1473911.4</v>
      </c>
      <c r="BL10111" s="37">
        <v>1214567</v>
      </c>
      <c r="BM10111" s="37">
        <v>1640397</v>
      </c>
      <c r="BN10111" s="37">
        <v>1296721</v>
      </c>
      <c r="BO10111" s="37">
        <v>1649983</v>
      </c>
    </row>
    <row r="10112" spans="62:67" ht="9" customHeight="1" x14ac:dyDescent="0.25">
      <c r="BJ10112" s="36" t="s">
        <v>10130</v>
      </c>
      <c r="BK10112" s="37">
        <v>1472945.7999999998</v>
      </c>
      <c r="BL10112" s="37">
        <v>1213366</v>
      </c>
      <c r="BM10112" s="37">
        <v>1639422</v>
      </c>
      <c r="BN10112" s="37">
        <v>1295552</v>
      </c>
      <c r="BO10112" s="37">
        <v>1649430</v>
      </c>
    </row>
    <row r="10113" spans="62:67" ht="9" customHeight="1" x14ac:dyDescent="0.25">
      <c r="BJ10113" s="36" t="s">
        <v>10131</v>
      </c>
      <c r="BK10113" s="37">
        <v>1471980.1999999997</v>
      </c>
      <c r="BL10113" s="37">
        <v>1212165</v>
      </c>
      <c r="BM10113" s="37">
        <v>1638447</v>
      </c>
      <c r="BN10113" s="37">
        <v>1294526</v>
      </c>
      <c r="BO10113" s="37">
        <v>1648325</v>
      </c>
    </row>
    <row r="10114" spans="62:67" ht="9" customHeight="1" x14ac:dyDescent="0.25">
      <c r="BJ10114" s="36" t="s">
        <v>10132</v>
      </c>
      <c r="BK10114" s="37">
        <v>1471014.5999999996</v>
      </c>
      <c r="BL10114" s="37">
        <v>1210965</v>
      </c>
      <c r="BM10114" s="37">
        <v>1637472</v>
      </c>
      <c r="BN10114" s="37">
        <v>1293526</v>
      </c>
      <c r="BO10114" s="37">
        <v>1647786</v>
      </c>
    </row>
    <row r="10115" spans="62:67" ht="9" customHeight="1" x14ac:dyDescent="0.25">
      <c r="BJ10115" s="36" t="s">
        <v>10133</v>
      </c>
      <c r="BK10115" s="37">
        <v>1470048.9999999995</v>
      </c>
      <c r="BL10115" s="37">
        <v>1209764</v>
      </c>
      <c r="BM10115" s="37">
        <v>1636497</v>
      </c>
      <c r="BN10115" s="37">
        <v>1292779</v>
      </c>
      <c r="BO10115" s="37">
        <v>1646647</v>
      </c>
    </row>
    <row r="10116" spans="62:67" ht="9" customHeight="1" x14ac:dyDescent="0.25">
      <c r="BJ10116" s="36" t="s">
        <v>10134</v>
      </c>
      <c r="BK10116" s="37">
        <v>1469083.3999999994</v>
      </c>
      <c r="BL10116" s="37">
        <v>1208563</v>
      </c>
      <c r="BM10116" s="37">
        <v>1635522</v>
      </c>
      <c r="BN10116" s="37">
        <v>1291226</v>
      </c>
      <c r="BO10116" s="37">
        <v>1645891</v>
      </c>
    </row>
    <row r="10117" spans="62:67" ht="9" customHeight="1" x14ac:dyDescent="0.25">
      <c r="BJ10117" s="36" t="s">
        <v>10135</v>
      </c>
      <c r="BK10117" s="37">
        <v>1468117.7999999993</v>
      </c>
      <c r="BL10117" s="37">
        <v>1207363</v>
      </c>
      <c r="BM10117" s="37">
        <v>1634547</v>
      </c>
      <c r="BN10117" s="37">
        <v>1290141</v>
      </c>
      <c r="BO10117" s="37">
        <v>1645329</v>
      </c>
    </row>
    <row r="10118" spans="62:67" ht="9" customHeight="1" x14ac:dyDescent="0.25">
      <c r="BJ10118" s="36" t="s">
        <v>10136</v>
      </c>
      <c r="BK10118" s="37">
        <v>1467152.1999999993</v>
      </c>
      <c r="BL10118" s="37">
        <v>1206162</v>
      </c>
      <c r="BM10118" s="37">
        <v>1633572</v>
      </c>
      <c r="BN10118" s="37">
        <v>1288995</v>
      </c>
      <c r="BO10118" s="37">
        <v>1644479</v>
      </c>
    </row>
    <row r="10119" spans="62:67" ht="9" customHeight="1" x14ac:dyDescent="0.25">
      <c r="BJ10119" s="36" t="s">
        <v>10137</v>
      </c>
      <c r="BK10119" s="37">
        <v>1466186.5999999992</v>
      </c>
      <c r="BL10119" s="37">
        <v>1204961</v>
      </c>
      <c r="BM10119" s="37">
        <v>1632597</v>
      </c>
      <c r="BN10119" s="37">
        <v>1287943</v>
      </c>
      <c r="BO10119" s="37">
        <v>1643590</v>
      </c>
    </row>
    <row r="10120" spans="62:67" ht="9" customHeight="1" x14ac:dyDescent="0.25">
      <c r="BJ10120" s="36" t="s">
        <v>10138</v>
      </c>
      <c r="BK10120" s="37">
        <v>1465221</v>
      </c>
      <c r="BL10120" s="37">
        <v>1203760</v>
      </c>
      <c r="BM10120" s="37">
        <v>1631622</v>
      </c>
      <c r="BN10120" s="37">
        <v>1287060</v>
      </c>
      <c r="BO10120" s="37">
        <v>1642919</v>
      </c>
    </row>
    <row r="10121" spans="62:67" ht="9" customHeight="1" x14ac:dyDescent="0.25">
      <c r="BJ10121" s="36" t="s">
        <v>10139</v>
      </c>
      <c r="BK10121" s="37">
        <v>1464023.7</v>
      </c>
      <c r="BL10121" s="37">
        <v>1202537</v>
      </c>
      <c r="BM10121" s="37">
        <v>1630634</v>
      </c>
      <c r="BN10121" s="37">
        <v>1285734</v>
      </c>
      <c r="BO10121" s="37">
        <v>1641987</v>
      </c>
    </row>
    <row r="10122" spans="62:67" ht="9" customHeight="1" x14ac:dyDescent="0.25">
      <c r="BJ10122" s="36" t="s">
        <v>10140</v>
      </c>
      <c r="BK10122" s="37">
        <v>1462826.4</v>
      </c>
      <c r="BL10122" s="37">
        <v>1201314</v>
      </c>
      <c r="BM10122" s="37">
        <v>1629645</v>
      </c>
      <c r="BN10122" s="37">
        <v>1285021</v>
      </c>
      <c r="BO10122" s="37">
        <v>1640887</v>
      </c>
    </row>
    <row r="10123" spans="62:67" ht="9" customHeight="1" x14ac:dyDescent="0.25">
      <c r="BJ10123" s="36" t="s">
        <v>10141</v>
      </c>
      <c r="BK10123" s="37">
        <v>1461629.0999999999</v>
      </c>
      <c r="BL10123" s="37">
        <v>1200091</v>
      </c>
      <c r="BM10123" s="37">
        <v>1628657</v>
      </c>
      <c r="BN10123" s="37">
        <v>1283829</v>
      </c>
      <c r="BO10123" s="37">
        <v>1640344</v>
      </c>
    </row>
    <row r="10124" spans="62:67" ht="9" customHeight="1" x14ac:dyDescent="0.25">
      <c r="BJ10124" s="36" t="s">
        <v>10142</v>
      </c>
      <c r="BK10124" s="37">
        <v>1460431.7999999998</v>
      </c>
      <c r="BL10124" s="37">
        <v>1198868</v>
      </c>
      <c r="BM10124" s="37">
        <v>1627668</v>
      </c>
      <c r="BN10124" s="37">
        <v>1282661</v>
      </c>
      <c r="BO10124" s="37">
        <v>1639527</v>
      </c>
    </row>
    <row r="10125" spans="62:67" ht="9" customHeight="1" x14ac:dyDescent="0.25">
      <c r="BJ10125" s="36" t="s">
        <v>10143</v>
      </c>
      <c r="BK10125" s="37">
        <v>1459234.4999999998</v>
      </c>
      <c r="BL10125" s="37">
        <v>1197645</v>
      </c>
      <c r="BM10125" s="37">
        <v>1626679</v>
      </c>
      <c r="BN10125" s="37">
        <v>1281717</v>
      </c>
      <c r="BO10125" s="37">
        <v>1638668</v>
      </c>
    </row>
    <row r="10126" spans="62:67" ht="9" customHeight="1" x14ac:dyDescent="0.25">
      <c r="BJ10126" s="36" t="s">
        <v>10144</v>
      </c>
      <c r="BK10126" s="37">
        <v>1458037.1999999997</v>
      </c>
      <c r="BL10126" s="37">
        <v>1196422</v>
      </c>
      <c r="BM10126" s="37">
        <v>1625691</v>
      </c>
      <c r="BN10126" s="37">
        <v>1280436</v>
      </c>
      <c r="BO10126" s="37">
        <v>1637666</v>
      </c>
    </row>
    <row r="10127" spans="62:67" ht="9" customHeight="1" x14ac:dyDescent="0.25">
      <c r="BJ10127" s="36" t="s">
        <v>10145</v>
      </c>
      <c r="BK10127" s="37">
        <v>1456839.8999999997</v>
      </c>
      <c r="BL10127" s="37">
        <v>1195199</v>
      </c>
      <c r="BM10127" s="37">
        <v>1624702</v>
      </c>
      <c r="BN10127" s="37">
        <v>1279263</v>
      </c>
      <c r="BO10127" s="37">
        <v>1636692</v>
      </c>
    </row>
    <row r="10128" spans="62:67" ht="9" customHeight="1" x14ac:dyDescent="0.25">
      <c r="BJ10128" s="36" t="s">
        <v>10146</v>
      </c>
      <c r="BK10128" s="37">
        <v>1455642.5999999996</v>
      </c>
      <c r="BL10128" s="37">
        <v>1193976</v>
      </c>
      <c r="BM10128" s="37">
        <v>1623714</v>
      </c>
      <c r="BN10128" s="37">
        <v>1278568</v>
      </c>
      <c r="BO10128" s="37">
        <v>1636223</v>
      </c>
    </row>
    <row r="10129" spans="62:67" ht="9" customHeight="1" x14ac:dyDescent="0.25">
      <c r="BJ10129" s="36" t="s">
        <v>10147</v>
      </c>
      <c r="BK10129" s="37">
        <v>1454445.2999999996</v>
      </c>
      <c r="BL10129" s="37">
        <v>1192753</v>
      </c>
      <c r="BM10129" s="37">
        <v>1622725</v>
      </c>
      <c r="BN10129" s="37">
        <v>1277230</v>
      </c>
      <c r="BO10129" s="37">
        <v>1635361</v>
      </c>
    </row>
    <row r="10130" spans="62:67" ht="9" customHeight="1" x14ac:dyDescent="0.25">
      <c r="BJ10130" s="36" t="s">
        <v>10148</v>
      </c>
      <c r="BK10130" s="37">
        <v>1453248</v>
      </c>
      <c r="BL10130" s="37">
        <v>1191529</v>
      </c>
      <c r="BM10130" s="37">
        <v>1621736</v>
      </c>
      <c r="BN10130" s="37">
        <v>1276000</v>
      </c>
      <c r="BO10130" s="37">
        <v>1634298</v>
      </c>
    </row>
    <row r="10131" spans="62:67" ht="9" customHeight="1" x14ac:dyDescent="0.25">
      <c r="BJ10131" s="36" t="s">
        <v>10149</v>
      </c>
      <c r="BK10131" s="37">
        <v>1452327.8</v>
      </c>
      <c r="BL10131" s="37">
        <v>1190282</v>
      </c>
      <c r="BM10131" s="37">
        <v>1620733</v>
      </c>
      <c r="BN10131" s="37">
        <v>1275245</v>
      </c>
      <c r="BO10131" s="37">
        <v>1633735</v>
      </c>
    </row>
    <row r="10132" spans="62:67" ht="9" customHeight="1" x14ac:dyDescent="0.25">
      <c r="BJ10132" s="36" t="s">
        <v>10150</v>
      </c>
      <c r="BK10132" s="37">
        <v>1451407.6</v>
      </c>
      <c r="BL10132" s="37">
        <v>1189035</v>
      </c>
      <c r="BM10132" s="37">
        <v>1619730</v>
      </c>
      <c r="BN10132" s="37">
        <v>1273773</v>
      </c>
      <c r="BO10132" s="37">
        <v>1632861</v>
      </c>
    </row>
    <row r="10133" spans="62:67" ht="9" customHeight="1" x14ac:dyDescent="0.25">
      <c r="BJ10133" s="36" t="s">
        <v>10151</v>
      </c>
      <c r="BK10133" s="37">
        <v>1450487.4000000001</v>
      </c>
      <c r="BL10133" s="37">
        <v>1187788</v>
      </c>
      <c r="BM10133" s="37">
        <v>1618727</v>
      </c>
      <c r="BN10133" s="37">
        <v>1272592</v>
      </c>
      <c r="BO10133" s="37">
        <v>1632162</v>
      </c>
    </row>
    <row r="10134" spans="62:67" ht="9" customHeight="1" x14ac:dyDescent="0.25">
      <c r="BJ10134" s="36" t="s">
        <v>10152</v>
      </c>
      <c r="BK10134" s="37">
        <v>1449567.2000000002</v>
      </c>
      <c r="BL10134" s="37">
        <v>1186541</v>
      </c>
      <c r="BM10134" s="37">
        <v>1617724</v>
      </c>
      <c r="BN10134" s="37">
        <v>1271944</v>
      </c>
      <c r="BO10134" s="37">
        <v>1631249</v>
      </c>
    </row>
    <row r="10135" spans="62:67" ht="9" customHeight="1" x14ac:dyDescent="0.25">
      <c r="BJ10135" s="36" t="s">
        <v>10153</v>
      </c>
      <c r="BK10135" s="37">
        <v>1448647.0000000002</v>
      </c>
      <c r="BL10135" s="37">
        <v>1185294</v>
      </c>
      <c r="BM10135" s="37">
        <v>1616720</v>
      </c>
      <c r="BN10135" s="37">
        <v>1270864</v>
      </c>
      <c r="BO10135" s="37">
        <v>1630345</v>
      </c>
    </row>
    <row r="10136" spans="62:67" ht="9" customHeight="1" x14ac:dyDescent="0.25">
      <c r="BJ10136" s="36" t="s">
        <v>10154</v>
      </c>
      <c r="BK10136" s="37">
        <v>1447726.8000000003</v>
      </c>
      <c r="BL10136" s="37">
        <v>1184047</v>
      </c>
      <c r="BM10136" s="37">
        <v>1615717</v>
      </c>
      <c r="BN10136" s="37">
        <v>1269304</v>
      </c>
      <c r="BO10136" s="37">
        <v>1629567</v>
      </c>
    </row>
    <row r="10137" spans="62:67" ht="9" customHeight="1" x14ac:dyDescent="0.25">
      <c r="BJ10137" s="36" t="s">
        <v>10155</v>
      </c>
      <c r="BK10137" s="37">
        <v>1446806.6000000003</v>
      </c>
      <c r="BL10137" s="37">
        <v>1182800</v>
      </c>
      <c r="BM10137" s="37">
        <v>1614714</v>
      </c>
      <c r="BN10137" s="37">
        <v>1268355</v>
      </c>
      <c r="BO10137" s="37">
        <v>1628822</v>
      </c>
    </row>
    <row r="10138" spans="62:67" ht="9" customHeight="1" x14ac:dyDescent="0.25">
      <c r="BJ10138" s="36" t="s">
        <v>10156</v>
      </c>
      <c r="BK10138" s="37">
        <v>1445886.4000000004</v>
      </c>
      <c r="BL10138" s="37">
        <v>1181553</v>
      </c>
      <c r="BM10138" s="37">
        <v>1613711</v>
      </c>
      <c r="BN10138" s="37">
        <v>1267605</v>
      </c>
      <c r="BO10138" s="37">
        <v>1628011</v>
      </c>
    </row>
    <row r="10139" spans="62:67" ht="9" customHeight="1" x14ac:dyDescent="0.25">
      <c r="BJ10139" s="36" t="s">
        <v>10157</v>
      </c>
      <c r="BK10139" s="37">
        <v>1444966.2000000004</v>
      </c>
      <c r="BL10139" s="37">
        <v>1180306</v>
      </c>
      <c r="BM10139" s="37">
        <v>1612708</v>
      </c>
      <c r="BN10139" s="37">
        <v>1266364</v>
      </c>
      <c r="BO10139" s="37">
        <v>1627090</v>
      </c>
    </row>
    <row r="10140" spans="62:67" ht="9" customHeight="1" x14ac:dyDescent="0.25">
      <c r="BJ10140" s="36" t="s">
        <v>10158</v>
      </c>
      <c r="BK10140" s="37">
        <v>1444046</v>
      </c>
      <c r="BL10140" s="37">
        <v>1179058</v>
      </c>
      <c r="BM10140" s="37">
        <v>1611704</v>
      </c>
      <c r="BN10140" s="37">
        <v>1265097</v>
      </c>
      <c r="BO10140" s="37">
        <v>1626549</v>
      </c>
    </row>
    <row r="10141" spans="62:67" ht="9" customHeight="1" x14ac:dyDescent="0.25">
      <c r="BJ10141" s="36" t="s">
        <v>10159</v>
      </c>
      <c r="BK10141" s="37">
        <v>1442844.45</v>
      </c>
      <c r="BL10141" s="37">
        <v>1177813</v>
      </c>
      <c r="BM10141" s="37">
        <v>1610712</v>
      </c>
      <c r="BN10141" s="37">
        <v>1264180</v>
      </c>
      <c r="BO10141" s="37">
        <v>1625657</v>
      </c>
    </row>
    <row r="10142" spans="62:67" ht="9" customHeight="1" x14ac:dyDescent="0.25">
      <c r="BJ10142" s="36" t="s">
        <v>10160</v>
      </c>
      <c r="BK10142" s="37">
        <v>1441642.9</v>
      </c>
      <c r="BL10142" s="37">
        <v>1176567</v>
      </c>
      <c r="BM10142" s="37">
        <v>1609720</v>
      </c>
      <c r="BN10142" s="37">
        <v>1263162</v>
      </c>
      <c r="BO10142" s="37">
        <v>1624761</v>
      </c>
    </row>
    <row r="10143" spans="62:67" ht="9" customHeight="1" x14ac:dyDescent="0.25">
      <c r="BJ10143" s="36" t="s">
        <v>10161</v>
      </c>
      <c r="BK10143" s="37">
        <v>1440441.3499999999</v>
      </c>
      <c r="BL10143" s="37">
        <v>1175321</v>
      </c>
      <c r="BM10143" s="37">
        <v>1608728</v>
      </c>
      <c r="BN10143" s="37">
        <v>1261963</v>
      </c>
      <c r="BO10143" s="37">
        <v>1623912</v>
      </c>
    </row>
    <row r="10144" spans="62:67" ht="9" customHeight="1" x14ac:dyDescent="0.25">
      <c r="BJ10144" s="36" t="s">
        <v>10162</v>
      </c>
      <c r="BK10144" s="37">
        <v>1439239.7999999998</v>
      </c>
      <c r="BL10144" s="37">
        <v>1174075</v>
      </c>
      <c r="BM10144" s="37">
        <v>1607736</v>
      </c>
      <c r="BN10144" s="37">
        <v>1261028</v>
      </c>
      <c r="BO10144" s="37">
        <v>1623052</v>
      </c>
    </row>
    <row r="10145" spans="62:67" ht="9" customHeight="1" x14ac:dyDescent="0.25">
      <c r="BJ10145" s="36" t="s">
        <v>10163</v>
      </c>
      <c r="BK10145" s="37">
        <v>1438038.2499999998</v>
      </c>
      <c r="BL10145" s="37">
        <v>1172829</v>
      </c>
      <c r="BM10145" s="37">
        <v>1606744</v>
      </c>
      <c r="BN10145" s="37">
        <v>1259770</v>
      </c>
      <c r="BO10145" s="37">
        <v>1622129</v>
      </c>
    </row>
    <row r="10146" spans="62:67" ht="9" customHeight="1" x14ac:dyDescent="0.25">
      <c r="BJ10146" s="36" t="s">
        <v>10164</v>
      </c>
      <c r="BK10146" s="37">
        <v>1436836.6999999997</v>
      </c>
      <c r="BL10146" s="37">
        <v>1171583</v>
      </c>
      <c r="BM10146" s="37">
        <v>1605752</v>
      </c>
      <c r="BN10146" s="37">
        <v>1258462</v>
      </c>
      <c r="BO10146" s="37">
        <v>1621342</v>
      </c>
    </row>
    <row r="10147" spans="62:67" ht="9" customHeight="1" x14ac:dyDescent="0.25">
      <c r="BJ10147" s="36" t="s">
        <v>10165</v>
      </c>
      <c r="BK10147" s="37">
        <v>1435635.1499999997</v>
      </c>
      <c r="BL10147" s="37">
        <v>1170337</v>
      </c>
      <c r="BM10147" s="37">
        <v>1604760</v>
      </c>
      <c r="BN10147" s="37">
        <v>1257535</v>
      </c>
      <c r="BO10147" s="37">
        <v>1620659</v>
      </c>
    </row>
    <row r="10148" spans="62:67" ht="9" customHeight="1" x14ac:dyDescent="0.25">
      <c r="BJ10148" s="36" t="s">
        <v>10166</v>
      </c>
      <c r="BK10148" s="37">
        <v>1434433.5999999996</v>
      </c>
      <c r="BL10148" s="37">
        <v>1169091</v>
      </c>
      <c r="BM10148" s="37">
        <v>1603768</v>
      </c>
      <c r="BN10148" s="37">
        <v>1256430</v>
      </c>
      <c r="BO10148" s="37">
        <v>1619877</v>
      </c>
    </row>
    <row r="10149" spans="62:67" ht="9" customHeight="1" x14ac:dyDescent="0.25">
      <c r="BJ10149" s="36" t="s">
        <v>10167</v>
      </c>
      <c r="BK10149" s="37">
        <v>1433232.0499999996</v>
      </c>
      <c r="BL10149" s="37">
        <v>1167845</v>
      </c>
      <c r="BM10149" s="37">
        <v>1602776</v>
      </c>
      <c r="BN10149" s="37">
        <v>1255371</v>
      </c>
      <c r="BO10149" s="37">
        <v>1618977</v>
      </c>
    </row>
    <row r="10150" spans="62:67" ht="9" customHeight="1" x14ac:dyDescent="0.25">
      <c r="BJ10150" s="36" t="s">
        <v>10168</v>
      </c>
      <c r="BK10150" s="37">
        <v>1432030.5</v>
      </c>
      <c r="BL10150" s="37">
        <v>1166599</v>
      </c>
      <c r="BM10150" s="37">
        <v>1601783</v>
      </c>
      <c r="BN10150" s="37">
        <v>1254286</v>
      </c>
      <c r="BO10150" s="37">
        <v>1618056</v>
      </c>
    </row>
    <row r="10151" spans="62:67" ht="9" customHeight="1" x14ac:dyDescent="0.25">
      <c r="BJ10151" s="36" t="s">
        <v>10169</v>
      </c>
      <c r="BK10151" s="37">
        <v>1430958.95</v>
      </c>
      <c r="BL10151" s="37">
        <v>1165348</v>
      </c>
      <c r="BM10151" s="37">
        <v>1600757</v>
      </c>
      <c r="BN10151" s="37">
        <v>1253465</v>
      </c>
      <c r="BO10151" s="37">
        <v>1617268</v>
      </c>
    </row>
    <row r="10152" spans="62:67" ht="9" customHeight="1" x14ac:dyDescent="0.25">
      <c r="BJ10152" s="36" t="s">
        <v>10170</v>
      </c>
      <c r="BK10152" s="37">
        <v>1429887.4</v>
      </c>
      <c r="BL10152" s="37">
        <v>1164096</v>
      </c>
      <c r="BM10152" s="37">
        <v>1599731</v>
      </c>
      <c r="BN10152" s="37">
        <v>1252328</v>
      </c>
      <c r="BO10152" s="37">
        <v>1616344</v>
      </c>
    </row>
    <row r="10153" spans="62:67" ht="9" customHeight="1" x14ac:dyDescent="0.25">
      <c r="BJ10153" s="36" t="s">
        <v>10171</v>
      </c>
      <c r="BK10153" s="37">
        <v>1428815.8499999999</v>
      </c>
      <c r="BL10153" s="37">
        <v>1162845</v>
      </c>
      <c r="BM10153" s="37">
        <v>1598705</v>
      </c>
      <c r="BN10153" s="37">
        <v>1251253</v>
      </c>
      <c r="BO10153" s="37">
        <v>1615729</v>
      </c>
    </row>
    <row r="10154" spans="62:67" ht="9" customHeight="1" x14ac:dyDescent="0.25">
      <c r="BJ10154" s="36" t="s">
        <v>10172</v>
      </c>
      <c r="BK10154" s="37">
        <v>1427744.2999999998</v>
      </c>
      <c r="BL10154" s="37">
        <v>1161593</v>
      </c>
      <c r="BM10154" s="37">
        <v>1597679</v>
      </c>
      <c r="BN10154" s="37">
        <v>1250057</v>
      </c>
      <c r="BO10154" s="37">
        <v>1614915</v>
      </c>
    </row>
    <row r="10155" spans="62:67" ht="9" customHeight="1" x14ac:dyDescent="0.25">
      <c r="BJ10155" s="36" t="s">
        <v>10173</v>
      </c>
      <c r="BK10155" s="37">
        <v>1426672.7499999998</v>
      </c>
      <c r="BL10155" s="37">
        <v>1160342</v>
      </c>
      <c r="BM10155" s="37">
        <v>1596652</v>
      </c>
      <c r="BN10155" s="37">
        <v>1248607</v>
      </c>
      <c r="BO10155" s="37">
        <v>1614236</v>
      </c>
    </row>
    <row r="10156" spans="62:67" ht="9" customHeight="1" x14ac:dyDescent="0.25">
      <c r="BJ10156" s="36" t="s">
        <v>10174</v>
      </c>
      <c r="BK10156" s="37">
        <v>1425601.1999999997</v>
      </c>
      <c r="BL10156" s="37">
        <v>1159090</v>
      </c>
      <c r="BM10156" s="37">
        <v>1595626</v>
      </c>
      <c r="BN10156" s="37">
        <v>1248202</v>
      </c>
      <c r="BO10156" s="37">
        <v>1613232</v>
      </c>
    </row>
    <row r="10157" spans="62:67" ht="9" customHeight="1" x14ac:dyDescent="0.25">
      <c r="BJ10157" s="36" t="s">
        <v>10175</v>
      </c>
      <c r="BK10157" s="37">
        <v>1424529.6499999997</v>
      </c>
      <c r="BL10157" s="37">
        <v>1157839</v>
      </c>
      <c r="BM10157" s="37">
        <v>1594600</v>
      </c>
      <c r="BN10157" s="37">
        <v>1246840</v>
      </c>
      <c r="BO10157" s="37">
        <v>1612228</v>
      </c>
    </row>
    <row r="10158" spans="62:67" ht="9" customHeight="1" x14ac:dyDescent="0.25">
      <c r="BJ10158" s="36" t="s">
        <v>10176</v>
      </c>
      <c r="BK10158" s="37">
        <v>1423458.0999999996</v>
      </c>
      <c r="BL10158" s="37">
        <v>1156587</v>
      </c>
      <c r="BM10158" s="37">
        <v>1593574</v>
      </c>
      <c r="BN10158" s="37">
        <v>1245603</v>
      </c>
      <c r="BO10158" s="37">
        <v>1611424</v>
      </c>
    </row>
    <row r="10159" spans="62:67" ht="9" customHeight="1" x14ac:dyDescent="0.25">
      <c r="BJ10159" s="36" t="s">
        <v>10177</v>
      </c>
      <c r="BK10159" s="37">
        <v>1422386.5499999996</v>
      </c>
      <c r="BL10159" s="37">
        <v>1155336</v>
      </c>
      <c r="BM10159" s="37">
        <v>1592548</v>
      </c>
      <c r="BN10159" s="37">
        <v>1244687</v>
      </c>
      <c r="BO10159" s="37">
        <v>1610838</v>
      </c>
    </row>
    <row r="10160" spans="62:67" ht="9" customHeight="1" x14ac:dyDescent="0.25">
      <c r="BJ10160" s="36" t="s">
        <v>10178</v>
      </c>
      <c r="BK10160" s="37">
        <v>1421315</v>
      </c>
      <c r="BL10160" s="37">
        <v>1154084</v>
      </c>
      <c r="BM10160" s="37">
        <v>1591521</v>
      </c>
      <c r="BN10160" s="37">
        <v>1243659</v>
      </c>
      <c r="BO10160" s="37">
        <v>1609863</v>
      </c>
    </row>
    <row r="10161" spans="62:67" ht="9" customHeight="1" x14ac:dyDescent="0.25">
      <c r="BJ10161" s="36" t="s">
        <v>10179</v>
      </c>
      <c r="BK10161" s="37">
        <v>1420193.8</v>
      </c>
      <c r="BL10161" s="37">
        <v>1152856</v>
      </c>
      <c r="BM10161" s="37">
        <v>1590487</v>
      </c>
      <c r="BN10161" s="37">
        <v>1242538</v>
      </c>
      <c r="BO10161" s="37">
        <v>1609058</v>
      </c>
    </row>
    <row r="10162" spans="62:67" ht="9" customHeight="1" x14ac:dyDescent="0.25">
      <c r="BJ10162" s="36" t="s">
        <v>10180</v>
      </c>
      <c r="BK10162" s="37">
        <v>1419072.6</v>
      </c>
      <c r="BL10162" s="37">
        <v>1151627</v>
      </c>
      <c r="BM10162" s="37">
        <v>1589452</v>
      </c>
      <c r="BN10162" s="37">
        <v>1241759</v>
      </c>
      <c r="BO10162" s="37">
        <v>1608203</v>
      </c>
    </row>
    <row r="10163" spans="62:67" ht="9" customHeight="1" x14ac:dyDescent="0.25">
      <c r="BJ10163" s="36" t="s">
        <v>10181</v>
      </c>
      <c r="BK10163" s="37">
        <v>1417951.4000000001</v>
      </c>
      <c r="BL10163" s="37">
        <v>1150398</v>
      </c>
      <c r="BM10163" s="37">
        <v>1588418</v>
      </c>
      <c r="BN10163" s="37">
        <v>1240253</v>
      </c>
      <c r="BO10163" s="37">
        <v>1607437</v>
      </c>
    </row>
    <row r="10164" spans="62:67" ht="9" customHeight="1" x14ac:dyDescent="0.25">
      <c r="BJ10164" s="36" t="s">
        <v>10182</v>
      </c>
      <c r="BK10164" s="37">
        <v>1416830.2000000002</v>
      </c>
      <c r="BL10164" s="37">
        <v>1149169</v>
      </c>
      <c r="BM10164" s="37">
        <v>1587383</v>
      </c>
      <c r="BN10164" s="37">
        <v>1239565</v>
      </c>
      <c r="BO10164" s="37">
        <v>1606702</v>
      </c>
    </row>
    <row r="10165" spans="62:67" ht="9" customHeight="1" x14ac:dyDescent="0.25">
      <c r="BJ10165" s="36" t="s">
        <v>10183</v>
      </c>
      <c r="BK10165" s="37">
        <v>1415709.0000000002</v>
      </c>
      <c r="BL10165" s="37">
        <v>1147940</v>
      </c>
      <c r="BM10165" s="37">
        <v>1586349</v>
      </c>
      <c r="BN10165" s="37">
        <v>1238300</v>
      </c>
      <c r="BO10165" s="37">
        <v>1605576</v>
      </c>
    </row>
    <row r="10166" spans="62:67" ht="9" customHeight="1" x14ac:dyDescent="0.25">
      <c r="BJ10166" s="36" t="s">
        <v>10184</v>
      </c>
      <c r="BK10166" s="37">
        <v>1414587.8000000003</v>
      </c>
      <c r="BL10166" s="37">
        <v>1146711</v>
      </c>
      <c r="BM10166" s="37">
        <v>1585314</v>
      </c>
      <c r="BN10166" s="37">
        <v>1236918</v>
      </c>
      <c r="BO10166" s="37">
        <v>1604746</v>
      </c>
    </row>
    <row r="10167" spans="62:67" ht="9" customHeight="1" x14ac:dyDescent="0.25">
      <c r="BJ10167" s="36" t="s">
        <v>10185</v>
      </c>
      <c r="BK10167" s="37">
        <v>1413466.6000000003</v>
      </c>
      <c r="BL10167" s="37">
        <v>1145482</v>
      </c>
      <c r="BM10167" s="37">
        <v>1584280</v>
      </c>
      <c r="BN10167" s="37">
        <v>1236129</v>
      </c>
      <c r="BO10167" s="37">
        <v>1604073</v>
      </c>
    </row>
    <row r="10168" spans="62:67" ht="9" customHeight="1" x14ac:dyDescent="0.25">
      <c r="BJ10168" s="36" t="s">
        <v>10186</v>
      </c>
      <c r="BK10168" s="37">
        <v>1412345.4000000004</v>
      </c>
      <c r="BL10168" s="37">
        <v>1144253</v>
      </c>
      <c r="BM10168" s="37">
        <v>1583245</v>
      </c>
      <c r="BN10168" s="37">
        <v>1235064</v>
      </c>
      <c r="BO10168" s="37">
        <v>1602904</v>
      </c>
    </row>
    <row r="10169" spans="62:67" ht="9" customHeight="1" x14ac:dyDescent="0.25">
      <c r="BJ10169" s="36" t="s">
        <v>10187</v>
      </c>
      <c r="BK10169" s="37">
        <v>1411224.2000000004</v>
      </c>
      <c r="BL10169" s="37">
        <v>1143024</v>
      </c>
      <c r="BM10169" s="37">
        <v>1582211</v>
      </c>
      <c r="BN10169" s="37">
        <v>1233930</v>
      </c>
      <c r="BO10169" s="37">
        <v>1602358</v>
      </c>
    </row>
    <row r="10170" spans="62:67" ht="9" customHeight="1" x14ac:dyDescent="0.25">
      <c r="BJ10170" s="36" t="s">
        <v>10188</v>
      </c>
      <c r="BK10170" s="37">
        <v>1410103</v>
      </c>
      <c r="BL10170" s="37">
        <v>1141795</v>
      </c>
      <c r="BM10170" s="37">
        <v>1581176</v>
      </c>
      <c r="BN10170" s="37">
        <v>1232972</v>
      </c>
      <c r="BO10170" s="37">
        <v>1601016</v>
      </c>
    </row>
    <row r="10171" spans="62:67" ht="9" customHeight="1" x14ac:dyDescent="0.25">
      <c r="BJ10171" s="36" t="s">
        <v>10189</v>
      </c>
      <c r="BK10171" s="37">
        <v>1408946</v>
      </c>
      <c r="BL10171" s="37">
        <v>1140530</v>
      </c>
      <c r="BM10171" s="37">
        <v>1580132</v>
      </c>
      <c r="BN10171" s="37">
        <v>1231947</v>
      </c>
      <c r="BO10171" s="37">
        <v>1600360</v>
      </c>
    </row>
    <row r="10172" spans="62:67" ht="9" customHeight="1" x14ac:dyDescent="0.25">
      <c r="BJ10172" s="36" t="s">
        <v>10190</v>
      </c>
      <c r="BK10172" s="37">
        <v>1407789</v>
      </c>
      <c r="BL10172" s="37">
        <v>1139265</v>
      </c>
      <c r="BM10172" s="37">
        <v>1579088</v>
      </c>
      <c r="BN10172" s="37">
        <v>1230798</v>
      </c>
      <c r="BO10172" s="37">
        <v>1599636</v>
      </c>
    </row>
    <row r="10173" spans="62:67" ht="9" customHeight="1" x14ac:dyDescent="0.25">
      <c r="BJ10173" s="36" t="s">
        <v>10191</v>
      </c>
      <c r="BK10173" s="37">
        <v>1406632</v>
      </c>
      <c r="BL10173" s="37">
        <v>1138000</v>
      </c>
      <c r="BM10173" s="37">
        <v>1578044</v>
      </c>
      <c r="BN10173" s="37">
        <v>1229798</v>
      </c>
      <c r="BO10173" s="37">
        <v>1598719</v>
      </c>
    </row>
    <row r="10174" spans="62:67" ht="9" customHeight="1" x14ac:dyDescent="0.25">
      <c r="BJ10174" s="36" t="s">
        <v>10192</v>
      </c>
      <c r="BK10174" s="37">
        <v>1405475</v>
      </c>
      <c r="BL10174" s="37">
        <v>1136735</v>
      </c>
      <c r="BM10174" s="37">
        <v>1576999</v>
      </c>
      <c r="BN10174" s="37">
        <v>1228466</v>
      </c>
      <c r="BO10174" s="37">
        <v>1598086</v>
      </c>
    </row>
    <row r="10175" spans="62:67" ht="9" customHeight="1" x14ac:dyDescent="0.25">
      <c r="BJ10175" s="36" t="s">
        <v>10193</v>
      </c>
      <c r="BK10175" s="37">
        <v>1404318</v>
      </c>
      <c r="BL10175" s="37">
        <v>1135469</v>
      </c>
      <c r="BM10175" s="37">
        <v>1575955</v>
      </c>
      <c r="BN10175" s="37">
        <v>1227523</v>
      </c>
      <c r="BO10175" s="37">
        <v>1597026</v>
      </c>
    </row>
    <row r="10176" spans="62:67" ht="9" customHeight="1" x14ac:dyDescent="0.25">
      <c r="BJ10176" s="36" t="s">
        <v>10194</v>
      </c>
      <c r="BK10176" s="37">
        <v>1403161</v>
      </c>
      <c r="BL10176" s="37">
        <v>1134204</v>
      </c>
      <c r="BM10176" s="37">
        <v>1574911</v>
      </c>
      <c r="BN10176" s="37">
        <v>1226464</v>
      </c>
      <c r="BO10176" s="37">
        <v>1596021</v>
      </c>
    </row>
    <row r="10177" spans="62:67" ht="9" customHeight="1" x14ac:dyDescent="0.25">
      <c r="BJ10177" s="36" t="s">
        <v>10195</v>
      </c>
      <c r="BK10177" s="37">
        <v>1402004</v>
      </c>
      <c r="BL10177" s="37">
        <v>1132939</v>
      </c>
      <c r="BM10177" s="37">
        <v>1573866</v>
      </c>
      <c r="BN10177" s="37">
        <v>1225524</v>
      </c>
      <c r="BO10177" s="37">
        <v>1595145</v>
      </c>
    </row>
    <row r="10178" spans="62:67" ht="9" customHeight="1" x14ac:dyDescent="0.25">
      <c r="BJ10178" s="36" t="s">
        <v>10196</v>
      </c>
      <c r="BK10178" s="37">
        <v>1400847</v>
      </c>
      <c r="BL10178" s="37">
        <v>1131674</v>
      </c>
      <c r="BM10178" s="37">
        <v>1572822</v>
      </c>
      <c r="BN10178" s="37">
        <v>1224537</v>
      </c>
      <c r="BO10178" s="37">
        <v>1594342</v>
      </c>
    </row>
    <row r="10179" spans="62:67" ht="9" customHeight="1" x14ac:dyDescent="0.25">
      <c r="BJ10179" s="36" t="s">
        <v>10197</v>
      </c>
      <c r="BK10179" s="37">
        <v>1399690</v>
      </c>
      <c r="BL10179" s="37">
        <v>1130409</v>
      </c>
      <c r="BM10179" s="37">
        <v>1571778</v>
      </c>
      <c r="BN10179" s="37">
        <v>1223045</v>
      </c>
      <c r="BO10179" s="37">
        <v>1593538</v>
      </c>
    </row>
    <row r="10180" spans="62:67" ht="9" customHeight="1" x14ac:dyDescent="0.25">
      <c r="BJ10180" s="36" t="s">
        <v>10198</v>
      </c>
      <c r="BK10180" s="37">
        <v>1398533</v>
      </c>
      <c r="BL10180" s="37">
        <v>1129143</v>
      </c>
      <c r="BM10180" s="37">
        <v>1570733</v>
      </c>
      <c r="BN10180" s="37">
        <v>1221965</v>
      </c>
      <c r="BO10180" s="37">
        <v>1592418</v>
      </c>
    </row>
    <row r="10181" spans="62:67" ht="9" customHeight="1" x14ac:dyDescent="0.25">
      <c r="BJ10181" s="36" t="s">
        <v>10199</v>
      </c>
      <c r="BK10181" s="37">
        <v>1397486.2</v>
      </c>
      <c r="BL10181" s="37">
        <v>1127909</v>
      </c>
      <c r="BM10181" s="37">
        <v>1569670</v>
      </c>
      <c r="BN10181" s="37">
        <v>1221125</v>
      </c>
      <c r="BO10181" s="37">
        <v>1591748</v>
      </c>
    </row>
    <row r="10182" spans="62:67" ht="9" customHeight="1" x14ac:dyDescent="0.25">
      <c r="BJ10182" s="36" t="s">
        <v>10200</v>
      </c>
      <c r="BK10182" s="37">
        <v>1396439.4</v>
      </c>
      <c r="BL10182" s="37">
        <v>1126674</v>
      </c>
      <c r="BM10182" s="37">
        <v>1568606</v>
      </c>
      <c r="BN10182" s="37">
        <v>1219937</v>
      </c>
      <c r="BO10182" s="37">
        <v>1590802</v>
      </c>
    </row>
    <row r="10183" spans="62:67" ht="9" customHeight="1" x14ac:dyDescent="0.25">
      <c r="BJ10183" s="36" t="s">
        <v>10201</v>
      </c>
      <c r="BK10183" s="37">
        <v>1395392.5999999999</v>
      </c>
      <c r="BL10183" s="37">
        <v>1125439</v>
      </c>
      <c r="BM10183" s="37">
        <v>1567542</v>
      </c>
      <c r="BN10183" s="37">
        <v>1218860</v>
      </c>
      <c r="BO10183" s="37">
        <v>1590024</v>
      </c>
    </row>
    <row r="10184" spans="62:67" ht="9" customHeight="1" x14ac:dyDescent="0.25">
      <c r="BJ10184" s="36" t="s">
        <v>10202</v>
      </c>
      <c r="BK10184" s="37">
        <v>1394345.7999999998</v>
      </c>
      <c r="BL10184" s="37">
        <v>1124204</v>
      </c>
      <c r="BM10184" s="37">
        <v>1566478</v>
      </c>
      <c r="BN10184" s="37">
        <v>1217696</v>
      </c>
      <c r="BO10184" s="37">
        <v>1589041</v>
      </c>
    </row>
    <row r="10185" spans="62:67" ht="9" customHeight="1" x14ac:dyDescent="0.25">
      <c r="BJ10185" s="36" t="s">
        <v>10203</v>
      </c>
      <c r="BK10185" s="37">
        <v>1393298.9999999998</v>
      </c>
      <c r="BL10185" s="37">
        <v>1122969</v>
      </c>
      <c r="BM10185" s="37">
        <v>1565414</v>
      </c>
      <c r="BN10185" s="37">
        <v>1216720</v>
      </c>
      <c r="BO10185" s="37">
        <v>1588223</v>
      </c>
    </row>
    <row r="10186" spans="62:67" ht="9" customHeight="1" x14ac:dyDescent="0.25">
      <c r="BJ10186" s="36" t="s">
        <v>10204</v>
      </c>
      <c r="BK10186" s="37">
        <v>1392252.1999999997</v>
      </c>
      <c r="BL10186" s="37">
        <v>1121734</v>
      </c>
      <c r="BM10186" s="37">
        <v>1564350</v>
      </c>
      <c r="BN10186" s="37">
        <v>1215605</v>
      </c>
      <c r="BO10186" s="37">
        <v>1587239</v>
      </c>
    </row>
    <row r="10187" spans="62:67" ht="9" customHeight="1" x14ac:dyDescent="0.25">
      <c r="BJ10187" s="36" t="s">
        <v>10205</v>
      </c>
      <c r="BK10187" s="37">
        <v>1391205.3999999997</v>
      </c>
      <c r="BL10187" s="37">
        <v>1120499</v>
      </c>
      <c r="BM10187" s="37">
        <v>1563286</v>
      </c>
      <c r="BN10187" s="37">
        <v>1214477</v>
      </c>
      <c r="BO10187" s="37">
        <v>1586262</v>
      </c>
    </row>
    <row r="10188" spans="62:67" ht="9" customHeight="1" x14ac:dyDescent="0.25">
      <c r="BJ10188" s="36" t="s">
        <v>10206</v>
      </c>
      <c r="BK10188" s="37">
        <v>1390158.5999999996</v>
      </c>
      <c r="BL10188" s="37">
        <v>1119264</v>
      </c>
      <c r="BM10188" s="37">
        <v>1562222</v>
      </c>
      <c r="BN10188" s="37">
        <v>1213428</v>
      </c>
      <c r="BO10188" s="37">
        <v>1585631</v>
      </c>
    </row>
    <row r="10189" spans="62:67" ht="9" customHeight="1" x14ac:dyDescent="0.25">
      <c r="BJ10189" s="36" t="s">
        <v>10207</v>
      </c>
      <c r="BK10189" s="37">
        <v>1389111.7999999996</v>
      </c>
      <c r="BL10189" s="37">
        <v>1118029</v>
      </c>
      <c r="BM10189" s="37">
        <v>1561158</v>
      </c>
      <c r="BN10189" s="37">
        <v>1212135</v>
      </c>
      <c r="BO10189" s="37">
        <v>1584578</v>
      </c>
    </row>
    <row r="10190" spans="62:67" ht="9" customHeight="1" x14ac:dyDescent="0.25">
      <c r="BJ10190" s="36" t="s">
        <v>10208</v>
      </c>
      <c r="BK10190" s="37">
        <v>1388065</v>
      </c>
      <c r="BL10190" s="37">
        <v>1116794</v>
      </c>
      <c r="BM10190" s="37">
        <v>1560094</v>
      </c>
      <c r="BN10190" s="37">
        <v>1210726</v>
      </c>
      <c r="BO10190" s="37">
        <v>1584006</v>
      </c>
    </row>
    <row r="10191" spans="62:67" ht="9" customHeight="1" x14ac:dyDescent="0.25">
      <c r="BJ10191" s="36" t="s">
        <v>10209</v>
      </c>
      <c r="BK10191" s="37">
        <v>1386917.85</v>
      </c>
      <c r="BL10191" s="37">
        <v>1115541</v>
      </c>
      <c r="BM10191" s="37">
        <v>1559036</v>
      </c>
      <c r="BN10191" s="37">
        <v>1210216</v>
      </c>
      <c r="BO10191" s="37">
        <v>1583046</v>
      </c>
    </row>
    <row r="10192" spans="62:67" ht="9" customHeight="1" x14ac:dyDescent="0.25">
      <c r="BJ10192" s="36" t="s">
        <v>10210</v>
      </c>
      <c r="BK10192" s="37">
        <v>1385770.7000000002</v>
      </c>
      <c r="BL10192" s="37">
        <v>1114288</v>
      </c>
      <c r="BM10192" s="37">
        <v>1557977</v>
      </c>
      <c r="BN10192" s="37">
        <v>1208963</v>
      </c>
      <c r="BO10192" s="37">
        <v>1582068</v>
      </c>
    </row>
    <row r="10193" spans="62:67" ht="9" customHeight="1" x14ac:dyDescent="0.25">
      <c r="BJ10193" s="36" t="s">
        <v>10211</v>
      </c>
      <c r="BK10193" s="37">
        <v>1384623.5500000003</v>
      </c>
      <c r="BL10193" s="37">
        <v>1113034</v>
      </c>
      <c r="BM10193" s="37">
        <v>1556919</v>
      </c>
      <c r="BN10193" s="37">
        <v>1207951</v>
      </c>
      <c r="BO10193" s="37">
        <v>1580918</v>
      </c>
    </row>
    <row r="10194" spans="62:67" ht="9" customHeight="1" x14ac:dyDescent="0.25">
      <c r="BJ10194" s="36" t="s">
        <v>10212</v>
      </c>
      <c r="BK10194" s="37">
        <v>1383476.4000000004</v>
      </c>
      <c r="BL10194" s="37">
        <v>1111781</v>
      </c>
      <c r="BM10194" s="37">
        <v>1555860</v>
      </c>
      <c r="BN10194" s="37">
        <v>1206474</v>
      </c>
      <c r="BO10194" s="37">
        <v>1580165</v>
      </c>
    </row>
    <row r="10195" spans="62:67" ht="9" customHeight="1" x14ac:dyDescent="0.25">
      <c r="BJ10195" s="36" t="s">
        <v>10213</v>
      </c>
      <c r="BK10195" s="37">
        <v>1382329.2500000005</v>
      </c>
      <c r="BL10195" s="37">
        <v>1110527</v>
      </c>
      <c r="BM10195" s="37">
        <v>1554802</v>
      </c>
      <c r="BN10195" s="37">
        <v>1205626</v>
      </c>
      <c r="BO10195" s="37">
        <v>1579271</v>
      </c>
    </row>
    <row r="10196" spans="62:67" ht="9" customHeight="1" x14ac:dyDescent="0.25">
      <c r="BJ10196" s="36" t="s">
        <v>10214</v>
      </c>
      <c r="BK10196" s="37">
        <v>1381182.1000000006</v>
      </c>
      <c r="BL10196" s="37">
        <v>1109274</v>
      </c>
      <c r="BM10196" s="37">
        <v>1553743</v>
      </c>
      <c r="BN10196" s="37">
        <v>1204554</v>
      </c>
      <c r="BO10196" s="37">
        <v>1578362</v>
      </c>
    </row>
    <row r="10197" spans="62:67" ht="9" customHeight="1" x14ac:dyDescent="0.25">
      <c r="BJ10197" s="36" t="s">
        <v>10215</v>
      </c>
      <c r="BK10197" s="37">
        <v>1380034.9500000007</v>
      </c>
      <c r="BL10197" s="37">
        <v>1108021</v>
      </c>
      <c r="BM10197" s="37">
        <v>1552685</v>
      </c>
      <c r="BN10197" s="37">
        <v>1203462</v>
      </c>
      <c r="BO10197" s="37">
        <v>1577724</v>
      </c>
    </row>
    <row r="10198" spans="62:67" ht="9" customHeight="1" x14ac:dyDescent="0.25">
      <c r="BJ10198" s="36" t="s">
        <v>10216</v>
      </c>
      <c r="BK10198" s="37">
        <v>1378887.8000000007</v>
      </c>
      <c r="BL10198" s="37">
        <v>1106767</v>
      </c>
      <c r="BM10198" s="37">
        <v>1551626</v>
      </c>
      <c r="BN10198" s="37">
        <v>1202186</v>
      </c>
      <c r="BO10198" s="37">
        <v>1576588</v>
      </c>
    </row>
    <row r="10199" spans="62:67" ht="9" customHeight="1" x14ac:dyDescent="0.25">
      <c r="BJ10199" s="36" t="s">
        <v>10217</v>
      </c>
      <c r="BK10199" s="37">
        <v>1377740.6500000008</v>
      </c>
      <c r="BL10199" s="37">
        <v>1105514</v>
      </c>
      <c r="BM10199" s="37">
        <v>1550568</v>
      </c>
      <c r="BN10199" s="37">
        <v>1201314</v>
      </c>
      <c r="BO10199" s="37">
        <v>1575612</v>
      </c>
    </row>
    <row r="10200" spans="62:67" ht="9" customHeight="1" x14ac:dyDescent="0.25">
      <c r="BJ10200" s="36" t="s">
        <v>10218</v>
      </c>
      <c r="BK10200" s="37">
        <v>1376593.5</v>
      </c>
      <c r="BL10200" s="37">
        <v>1104260</v>
      </c>
      <c r="BM10200" s="37">
        <v>1549509</v>
      </c>
      <c r="BN10200" s="37">
        <v>1199939</v>
      </c>
      <c r="BO10200" s="37">
        <v>1574664</v>
      </c>
    </row>
    <row r="10201" spans="62:67" ht="9" customHeight="1" x14ac:dyDescent="0.25">
      <c r="BJ10201" s="36" t="s">
        <v>10219</v>
      </c>
      <c r="BK10201" s="37">
        <v>1375480.55</v>
      </c>
      <c r="BL10201" s="37">
        <v>1102999</v>
      </c>
      <c r="BM10201" s="37">
        <v>1548438</v>
      </c>
      <c r="BN10201" s="37">
        <v>1199018</v>
      </c>
      <c r="BO10201" s="37">
        <v>1573836</v>
      </c>
    </row>
    <row r="10202" spans="62:67" ht="9" customHeight="1" x14ac:dyDescent="0.25">
      <c r="BJ10202" s="36" t="s">
        <v>10220</v>
      </c>
      <c r="BK10202" s="37">
        <v>1374367.6</v>
      </c>
      <c r="BL10202" s="37">
        <v>1101737</v>
      </c>
      <c r="BM10202" s="37">
        <v>1547366</v>
      </c>
      <c r="BN10202" s="37">
        <v>1198236</v>
      </c>
      <c r="BO10202" s="37">
        <v>1572940</v>
      </c>
    </row>
    <row r="10203" spans="62:67" ht="9" customHeight="1" x14ac:dyDescent="0.25">
      <c r="BJ10203" s="36" t="s">
        <v>10221</v>
      </c>
      <c r="BK10203" s="37">
        <v>1373254.6500000001</v>
      </c>
      <c r="BL10203" s="37">
        <v>1100475</v>
      </c>
      <c r="BM10203" s="37">
        <v>1546294</v>
      </c>
      <c r="BN10203" s="37">
        <v>1196985</v>
      </c>
      <c r="BO10203" s="37">
        <v>1572044</v>
      </c>
    </row>
    <row r="10204" spans="62:67" ht="9" customHeight="1" x14ac:dyDescent="0.25">
      <c r="BJ10204" s="36" t="s">
        <v>10222</v>
      </c>
      <c r="BK10204" s="37">
        <v>1372141.7000000002</v>
      </c>
      <c r="BL10204" s="37">
        <v>1099214</v>
      </c>
      <c r="BM10204" s="37">
        <v>1545223</v>
      </c>
      <c r="BN10204" s="37">
        <v>1195764</v>
      </c>
      <c r="BO10204" s="37">
        <v>1571166</v>
      </c>
    </row>
    <row r="10205" spans="62:67" ht="9" customHeight="1" x14ac:dyDescent="0.25">
      <c r="BJ10205" s="36" t="s">
        <v>10223</v>
      </c>
      <c r="BK10205" s="37">
        <v>1371028.7500000002</v>
      </c>
      <c r="BL10205" s="37">
        <v>1097952</v>
      </c>
      <c r="BM10205" s="37">
        <v>1544151</v>
      </c>
      <c r="BN10205" s="37">
        <v>1194581</v>
      </c>
      <c r="BO10205" s="37">
        <v>1570329</v>
      </c>
    </row>
    <row r="10206" spans="62:67" ht="9" customHeight="1" x14ac:dyDescent="0.25">
      <c r="BJ10206" s="36" t="s">
        <v>10224</v>
      </c>
      <c r="BK10206" s="37">
        <v>1369915.8000000003</v>
      </c>
      <c r="BL10206" s="37">
        <v>1096690</v>
      </c>
      <c r="BM10206" s="37">
        <v>1543079</v>
      </c>
      <c r="BN10206" s="37">
        <v>1193172</v>
      </c>
      <c r="BO10206" s="37">
        <v>1569605</v>
      </c>
    </row>
    <row r="10207" spans="62:67" ht="9" customHeight="1" x14ac:dyDescent="0.25">
      <c r="BJ10207" s="36" t="s">
        <v>10225</v>
      </c>
      <c r="BK10207" s="37">
        <v>1368802.8500000003</v>
      </c>
      <c r="BL10207" s="37">
        <v>1095429</v>
      </c>
      <c r="BM10207" s="37">
        <v>1542008</v>
      </c>
      <c r="BN10207" s="37">
        <v>1192206</v>
      </c>
      <c r="BO10207" s="37">
        <v>1568467</v>
      </c>
    </row>
    <row r="10208" spans="62:67" ht="9" customHeight="1" x14ac:dyDescent="0.25">
      <c r="BJ10208" s="36" t="s">
        <v>10226</v>
      </c>
      <c r="BK10208" s="37">
        <v>1367689.9000000004</v>
      </c>
      <c r="BL10208" s="37">
        <v>1094167</v>
      </c>
      <c r="BM10208" s="37">
        <v>1540936</v>
      </c>
      <c r="BN10208" s="37">
        <v>1191118</v>
      </c>
      <c r="BO10208" s="37">
        <v>1567656</v>
      </c>
    </row>
    <row r="10209" spans="62:67" ht="9" customHeight="1" x14ac:dyDescent="0.25">
      <c r="BJ10209" s="36" t="s">
        <v>10227</v>
      </c>
      <c r="BK10209" s="37">
        <v>1366576.9500000004</v>
      </c>
      <c r="BL10209" s="37">
        <v>1092905</v>
      </c>
      <c r="BM10209" s="37">
        <v>1539864</v>
      </c>
      <c r="BN10209" s="37">
        <v>1190032</v>
      </c>
      <c r="BO10209" s="37">
        <v>1566874</v>
      </c>
    </row>
    <row r="10210" spans="62:67" ht="9" customHeight="1" x14ac:dyDescent="0.25">
      <c r="BJ10210" s="36" t="s">
        <v>10228</v>
      </c>
      <c r="BK10210" s="37">
        <v>1365464</v>
      </c>
      <c r="BL10210" s="37">
        <v>1091643</v>
      </c>
      <c r="BM10210" s="37">
        <v>1538792</v>
      </c>
      <c r="BN10210" s="37">
        <v>1189061</v>
      </c>
      <c r="BO10210" s="37">
        <v>1566011</v>
      </c>
    </row>
    <row r="10211" spans="62:67" ht="9" customHeight="1" x14ac:dyDescent="0.25">
      <c r="BJ10211" s="36" t="s">
        <v>10229</v>
      </c>
      <c r="BK10211" s="37">
        <v>1364269.4</v>
      </c>
      <c r="BL10211" s="37">
        <v>1090380</v>
      </c>
      <c r="BM10211" s="37">
        <v>1537719</v>
      </c>
      <c r="BN10211" s="37">
        <v>1188066</v>
      </c>
      <c r="BO10211" s="37">
        <v>1565235</v>
      </c>
    </row>
    <row r="10212" spans="62:67" ht="9" customHeight="1" x14ac:dyDescent="0.25">
      <c r="BJ10212" s="36" t="s">
        <v>10230</v>
      </c>
      <c r="BK10212" s="37">
        <v>1363074.7999999998</v>
      </c>
      <c r="BL10212" s="37">
        <v>1089116</v>
      </c>
      <c r="BM10212" s="37">
        <v>1536646</v>
      </c>
      <c r="BN10212" s="37">
        <v>1186903</v>
      </c>
      <c r="BO10212" s="37">
        <v>1564037</v>
      </c>
    </row>
    <row r="10213" spans="62:67" ht="9" customHeight="1" x14ac:dyDescent="0.25">
      <c r="BJ10213" s="36" t="s">
        <v>10231</v>
      </c>
      <c r="BK10213" s="37">
        <v>1361880.1999999997</v>
      </c>
      <c r="BL10213" s="37">
        <v>1087853</v>
      </c>
      <c r="BM10213" s="37">
        <v>1535573</v>
      </c>
      <c r="BN10213" s="37">
        <v>1185450</v>
      </c>
      <c r="BO10213" s="37">
        <v>1563230</v>
      </c>
    </row>
    <row r="10214" spans="62:67" ht="9" customHeight="1" x14ac:dyDescent="0.25">
      <c r="BJ10214" s="36" t="s">
        <v>10232</v>
      </c>
      <c r="BK10214" s="37">
        <v>1360685.5999999996</v>
      </c>
      <c r="BL10214" s="37">
        <v>1086589</v>
      </c>
      <c r="BM10214" s="37">
        <v>1534500</v>
      </c>
      <c r="BN10214" s="37">
        <v>1184583</v>
      </c>
      <c r="BO10214" s="37">
        <v>1562310</v>
      </c>
    </row>
    <row r="10215" spans="62:67" ht="9" customHeight="1" x14ac:dyDescent="0.25">
      <c r="BJ10215" s="36" t="s">
        <v>10233</v>
      </c>
      <c r="BK10215" s="37">
        <v>1359490.9999999995</v>
      </c>
      <c r="BL10215" s="37">
        <v>1085326</v>
      </c>
      <c r="BM10215" s="37">
        <v>1533427</v>
      </c>
      <c r="BN10215" s="37">
        <v>1183608</v>
      </c>
      <c r="BO10215" s="37">
        <v>1561441</v>
      </c>
    </row>
    <row r="10216" spans="62:67" ht="9" customHeight="1" x14ac:dyDescent="0.25">
      <c r="BJ10216" s="36" t="s">
        <v>10234</v>
      </c>
      <c r="BK10216" s="37">
        <v>1358296.3999999994</v>
      </c>
      <c r="BL10216" s="37">
        <v>1084062</v>
      </c>
      <c r="BM10216" s="37">
        <v>1532354</v>
      </c>
      <c r="BN10216" s="37">
        <v>1182655</v>
      </c>
      <c r="BO10216" s="37">
        <v>1560797</v>
      </c>
    </row>
    <row r="10217" spans="62:67" ht="9" customHeight="1" x14ac:dyDescent="0.25">
      <c r="BJ10217" s="36" t="s">
        <v>10235</v>
      </c>
      <c r="BK10217" s="37">
        <v>1357101.7999999993</v>
      </c>
      <c r="BL10217" s="37">
        <v>1082799</v>
      </c>
      <c r="BM10217" s="37">
        <v>1531281</v>
      </c>
      <c r="BN10217" s="37">
        <v>1181203</v>
      </c>
      <c r="BO10217" s="37">
        <v>1559677</v>
      </c>
    </row>
    <row r="10218" spans="62:67" ht="9" customHeight="1" x14ac:dyDescent="0.25">
      <c r="BJ10218" s="36" t="s">
        <v>10236</v>
      </c>
      <c r="BK10218" s="37">
        <v>1355907.1999999993</v>
      </c>
      <c r="BL10218" s="37">
        <v>1081535</v>
      </c>
      <c r="BM10218" s="37">
        <v>1530208</v>
      </c>
      <c r="BN10218" s="37">
        <v>1179981</v>
      </c>
      <c r="BO10218" s="37">
        <v>1558779</v>
      </c>
    </row>
    <row r="10219" spans="62:67" ht="9" customHeight="1" x14ac:dyDescent="0.25">
      <c r="BJ10219" s="36" t="s">
        <v>10237</v>
      </c>
      <c r="BK10219" s="37">
        <v>1354712.5999999992</v>
      </c>
      <c r="BL10219" s="37">
        <v>1080272</v>
      </c>
      <c r="BM10219" s="37">
        <v>1529135</v>
      </c>
      <c r="BN10219" s="37">
        <v>1178897</v>
      </c>
      <c r="BO10219" s="37">
        <v>1558111</v>
      </c>
    </row>
    <row r="10220" spans="62:67" ht="9" customHeight="1" x14ac:dyDescent="0.25">
      <c r="BJ10220" s="36" t="s">
        <v>10238</v>
      </c>
      <c r="BK10220" s="37">
        <v>1353518</v>
      </c>
      <c r="BL10220" s="37">
        <v>1079008</v>
      </c>
      <c r="BM10220" s="37">
        <v>1528061</v>
      </c>
      <c r="BN10220" s="37">
        <v>1177847</v>
      </c>
      <c r="BO10220" s="37">
        <v>1557301</v>
      </c>
    </row>
    <row r="10221" spans="62:67" ht="9" customHeight="1" x14ac:dyDescent="0.25">
      <c r="BJ10221" s="36" t="s">
        <v>10239</v>
      </c>
      <c r="BK10221" s="37">
        <v>1352433.2</v>
      </c>
      <c r="BL10221" s="37">
        <v>1077769</v>
      </c>
      <c r="BM10221" s="37">
        <v>1526951</v>
      </c>
      <c r="BN10221" s="37">
        <v>1176853</v>
      </c>
      <c r="BO10221" s="37">
        <v>1556260</v>
      </c>
    </row>
    <row r="10222" spans="62:67" ht="9" customHeight="1" x14ac:dyDescent="0.25">
      <c r="BJ10222" s="36" t="s">
        <v>10240</v>
      </c>
      <c r="BK10222" s="37">
        <v>1351348.4</v>
      </c>
      <c r="BL10222" s="37">
        <v>1076530</v>
      </c>
      <c r="BM10222" s="37">
        <v>1525841</v>
      </c>
      <c r="BN10222" s="37">
        <v>1175545</v>
      </c>
      <c r="BO10222" s="37">
        <v>1555199</v>
      </c>
    </row>
    <row r="10223" spans="62:67" ht="9" customHeight="1" x14ac:dyDescent="0.25">
      <c r="BJ10223" s="36" t="s">
        <v>10241</v>
      </c>
      <c r="BK10223" s="37">
        <v>1350263.5999999999</v>
      </c>
      <c r="BL10223" s="37">
        <v>1075291</v>
      </c>
      <c r="BM10223" s="37">
        <v>1524731</v>
      </c>
      <c r="BN10223" s="37">
        <v>1174465</v>
      </c>
      <c r="BO10223" s="37">
        <v>1554319</v>
      </c>
    </row>
    <row r="10224" spans="62:67" ht="9" customHeight="1" x14ac:dyDescent="0.25">
      <c r="BJ10224" s="36" t="s">
        <v>10242</v>
      </c>
      <c r="BK10224" s="37">
        <v>1349178.7999999998</v>
      </c>
      <c r="BL10224" s="37">
        <v>1074051</v>
      </c>
      <c r="BM10224" s="37">
        <v>1523621</v>
      </c>
      <c r="BN10224" s="37">
        <v>1173368</v>
      </c>
      <c r="BO10224" s="37">
        <v>1553417</v>
      </c>
    </row>
    <row r="10225" spans="62:67" ht="9" customHeight="1" x14ac:dyDescent="0.25">
      <c r="BJ10225" s="36" t="s">
        <v>10243</v>
      </c>
      <c r="BK10225" s="37">
        <v>1348093.9999999998</v>
      </c>
      <c r="BL10225" s="37">
        <v>1072812</v>
      </c>
      <c r="BM10225" s="37">
        <v>1522510</v>
      </c>
      <c r="BN10225" s="37">
        <v>1172531</v>
      </c>
      <c r="BO10225" s="37">
        <v>1552630</v>
      </c>
    </row>
    <row r="10226" spans="62:67" ht="9" customHeight="1" x14ac:dyDescent="0.25">
      <c r="BJ10226" s="36" t="s">
        <v>10244</v>
      </c>
      <c r="BK10226" s="37">
        <v>1347009.1999999997</v>
      </c>
      <c r="BL10226" s="37">
        <v>1071573</v>
      </c>
      <c r="BM10226" s="37">
        <v>1521400</v>
      </c>
      <c r="BN10226" s="37">
        <v>1171248</v>
      </c>
      <c r="BO10226" s="37">
        <v>1551793</v>
      </c>
    </row>
    <row r="10227" spans="62:67" ht="9" customHeight="1" x14ac:dyDescent="0.25">
      <c r="BJ10227" s="36" t="s">
        <v>10245</v>
      </c>
      <c r="BK10227" s="37">
        <v>1345924.3999999997</v>
      </c>
      <c r="BL10227" s="37">
        <v>1070333</v>
      </c>
      <c r="BM10227" s="37">
        <v>1520290</v>
      </c>
      <c r="BN10227" s="37">
        <v>1169744</v>
      </c>
      <c r="BO10227" s="37">
        <v>1550605</v>
      </c>
    </row>
    <row r="10228" spans="62:67" ht="9" customHeight="1" x14ac:dyDescent="0.25">
      <c r="BJ10228" s="36" t="s">
        <v>10246</v>
      </c>
      <c r="BK10228" s="37">
        <v>1344839.5999999996</v>
      </c>
      <c r="BL10228" s="37">
        <v>1069094</v>
      </c>
      <c r="BM10228" s="37">
        <v>1519180</v>
      </c>
      <c r="BN10228" s="37">
        <v>1169034</v>
      </c>
      <c r="BO10228" s="37">
        <v>1549699</v>
      </c>
    </row>
    <row r="10229" spans="62:67" ht="9" customHeight="1" x14ac:dyDescent="0.25">
      <c r="BJ10229" s="36" t="s">
        <v>10247</v>
      </c>
      <c r="BK10229" s="37">
        <v>1343754.7999999996</v>
      </c>
      <c r="BL10229" s="37">
        <v>1067855</v>
      </c>
      <c r="BM10229" s="37">
        <v>1518070</v>
      </c>
      <c r="BN10229" s="37">
        <v>1167711</v>
      </c>
      <c r="BO10229" s="37">
        <v>1548888</v>
      </c>
    </row>
    <row r="10230" spans="62:67" ht="9" customHeight="1" x14ac:dyDescent="0.25">
      <c r="BJ10230" s="36" t="s">
        <v>10248</v>
      </c>
      <c r="BK10230" s="37">
        <v>1342670</v>
      </c>
      <c r="BL10230" s="37">
        <v>1066615</v>
      </c>
      <c r="BM10230" s="37">
        <v>1516959</v>
      </c>
      <c r="BN10230" s="37">
        <v>1166794</v>
      </c>
      <c r="BO10230" s="37">
        <v>1548096</v>
      </c>
    </row>
    <row r="10231" spans="62:67" ht="9" customHeight="1" x14ac:dyDescent="0.25">
      <c r="BJ10231" s="36" t="s">
        <v>10249</v>
      </c>
      <c r="BK10231" s="37">
        <v>1341497.5</v>
      </c>
      <c r="BL10231" s="37">
        <v>1065364</v>
      </c>
      <c r="BM10231" s="37">
        <v>1515862</v>
      </c>
      <c r="BN10231" s="37">
        <v>1165500</v>
      </c>
      <c r="BO10231" s="37">
        <v>1547293</v>
      </c>
    </row>
    <row r="10232" spans="62:67" ht="9" customHeight="1" x14ac:dyDescent="0.25">
      <c r="BJ10232" s="36" t="s">
        <v>10250</v>
      </c>
      <c r="BK10232" s="37">
        <v>1340325</v>
      </c>
      <c r="BL10232" s="37">
        <v>1064112</v>
      </c>
      <c r="BM10232" s="37">
        <v>1514764</v>
      </c>
      <c r="BN10232" s="37">
        <v>1164468</v>
      </c>
      <c r="BO10232" s="37">
        <v>1546110</v>
      </c>
    </row>
    <row r="10233" spans="62:67" ht="9" customHeight="1" x14ac:dyDescent="0.25">
      <c r="BJ10233" s="36" t="s">
        <v>10251</v>
      </c>
      <c r="BK10233" s="37">
        <v>1339152.5</v>
      </c>
      <c r="BL10233" s="37">
        <v>1062860</v>
      </c>
      <c r="BM10233" s="37">
        <v>1513666</v>
      </c>
      <c r="BN10233" s="37">
        <v>1163398</v>
      </c>
      <c r="BO10233" s="37">
        <v>1545225</v>
      </c>
    </row>
    <row r="10234" spans="62:67" ht="9" customHeight="1" x14ac:dyDescent="0.25">
      <c r="BJ10234" s="36" t="s">
        <v>10252</v>
      </c>
      <c r="BK10234" s="37">
        <v>1337980</v>
      </c>
      <c r="BL10234" s="37">
        <v>1061609</v>
      </c>
      <c r="BM10234" s="37">
        <v>1512568</v>
      </c>
      <c r="BN10234" s="37">
        <v>1162332</v>
      </c>
      <c r="BO10234" s="37">
        <v>1544212</v>
      </c>
    </row>
    <row r="10235" spans="62:67" ht="9" customHeight="1" x14ac:dyDescent="0.25">
      <c r="BJ10235" s="36" t="s">
        <v>10253</v>
      </c>
      <c r="BK10235" s="37">
        <v>1336807.5</v>
      </c>
      <c r="BL10235" s="37">
        <v>1060357</v>
      </c>
      <c r="BM10235" s="37">
        <v>1511470</v>
      </c>
      <c r="BN10235" s="37">
        <v>1161091</v>
      </c>
      <c r="BO10235" s="37">
        <v>1543535</v>
      </c>
    </row>
    <row r="10236" spans="62:67" ht="9" customHeight="1" x14ac:dyDescent="0.25">
      <c r="BJ10236" s="36" t="s">
        <v>10254</v>
      </c>
      <c r="BK10236" s="37">
        <v>1335635</v>
      </c>
      <c r="BL10236" s="37">
        <v>1059105</v>
      </c>
      <c r="BM10236" s="37">
        <v>1510372</v>
      </c>
      <c r="BN10236" s="37">
        <v>1159978</v>
      </c>
      <c r="BO10236" s="37">
        <v>1542335</v>
      </c>
    </row>
    <row r="10237" spans="62:67" ht="9" customHeight="1" x14ac:dyDescent="0.25">
      <c r="BJ10237" s="36" t="s">
        <v>10255</v>
      </c>
      <c r="BK10237" s="37">
        <v>1334462.5</v>
      </c>
      <c r="BL10237" s="37">
        <v>1057854</v>
      </c>
      <c r="BM10237" s="37">
        <v>1509274</v>
      </c>
      <c r="BN10237" s="37">
        <v>1158822</v>
      </c>
      <c r="BO10237" s="37">
        <v>1541276</v>
      </c>
    </row>
    <row r="10238" spans="62:67" ht="9" customHeight="1" x14ac:dyDescent="0.25">
      <c r="BJ10238" s="36" t="s">
        <v>10256</v>
      </c>
      <c r="BK10238" s="37">
        <v>1333290</v>
      </c>
      <c r="BL10238" s="37">
        <v>1056602</v>
      </c>
      <c r="BM10238" s="37">
        <v>1508176</v>
      </c>
      <c r="BN10238" s="37">
        <v>1157587</v>
      </c>
      <c r="BO10238" s="37">
        <v>1540437</v>
      </c>
    </row>
    <row r="10239" spans="62:67" ht="9" customHeight="1" x14ac:dyDescent="0.25">
      <c r="BJ10239" s="36" t="s">
        <v>10257</v>
      </c>
      <c r="BK10239" s="37">
        <v>1332117.5</v>
      </c>
      <c r="BL10239" s="37">
        <v>1055350</v>
      </c>
      <c r="BM10239" s="37">
        <v>1507078</v>
      </c>
      <c r="BN10239" s="37">
        <v>1156592</v>
      </c>
      <c r="BO10239" s="37">
        <v>1539482</v>
      </c>
    </row>
    <row r="10240" spans="62:67" ht="9" customHeight="1" x14ac:dyDescent="0.25">
      <c r="BJ10240" s="36" t="s">
        <v>10258</v>
      </c>
      <c r="BK10240" s="37">
        <v>1330945</v>
      </c>
      <c r="BL10240" s="37">
        <v>1054098</v>
      </c>
      <c r="BM10240" s="37">
        <v>1505980</v>
      </c>
      <c r="BN10240" s="37">
        <v>1155429</v>
      </c>
      <c r="BO10240" s="37">
        <v>1538922</v>
      </c>
    </row>
    <row r="10241" spans="62:67" ht="9" customHeight="1" x14ac:dyDescent="0.25">
      <c r="BJ10241" s="36" t="s">
        <v>10259</v>
      </c>
      <c r="BK10241" s="37">
        <v>1329791.6499999999</v>
      </c>
      <c r="BL10241" s="37">
        <v>1052844</v>
      </c>
      <c r="BM10241" s="37">
        <v>1504853</v>
      </c>
      <c r="BN10241" s="37">
        <v>1154175</v>
      </c>
      <c r="BO10241" s="37">
        <v>1537846</v>
      </c>
    </row>
    <row r="10242" spans="62:67" ht="9" customHeight="1" x14ac:dyDescent="0.25">
      <c r="BJ10242" s="36" t="s">
        <v>10260</v>
      </c>
      <c r="BK10242" s="37">
        <v>1328638.2999999998</v>
      </c>
      <c r="BL10242" s="37">
        <v>1051590</v>
      </c>
      <c r="BM10242" s="37">
        <v>1503726</v>
      </c>
      <c r="BN10242" s="37">
        <v>1153107</v>
      </c>
      <c r="BO10242" s="37">
        <v>1536917</v>
      </c>
    </row>
    <row r="10243" spans="62:67" ht="9" customHeight="1" x14ac:dyDescent="0.25">
      <c r="BJ10243" s="36" t="s">
        <v>10261</v>
      </c>
      <c r="BK10243" s="37">
        <v>1327484.9499999997</v>
      </c>
      <c r="BL10243" s="37">
        <v>1050335</v>
      </c>
      <c r="BM10243" s="37">
        <v>1502599</v>
      </c>
      <c r="BN10243" s="37">
        <v>1152124</v>
      </c>
      <c r="BO10243" s="37">
        <v>1536023</v>
      </c>
    </row>
    <row r="10244" spans="62:67" ht="9" customHeight="1" x14ac:dyDescent="0.25">
      <c r="BJ10244" s="36" t="s">
        <v>10262</v>
      </c>
      <c r="BK10244" s="37">
        <v>1326331.5999999996</v>
      </c>
      <c r="BL10244" s="37">
        <v>1049081</v>
      </c>
      <c r="BM10244" s="37">
        <v>1501472</v>
      </c>
      <c r="BN10244" s="37">
        <v>1151410</v>
      </c>
      <c r="BO10244" s="37">
        <v>1535103</v>
      </c>
    </row>
    <row r="10245" spans="62:67" ht="9" customHeight="1" x14ac:dyDescent="0.25">
      <c r="BJ10245" s="36" t="s">
        <v>10263</v>
      </c>
      <c r="BK10245" s="37">
        <v>1325178.2499999995</v>
      </c>
      <c r="BL10245" s="37">
        <v>1047826</v>
      </c>
      <c r="BM10245" s="37">
        <v>1500344</v>
      </c>
      <c r="BN10245" s="37">
        <v>1149466</v>
      </c>
      <c r="BO10245" s="37">
        <v>1534393</v>
      </c>
    </row>
    <row r="10246" spans="62:67" ht="9" customHeight="1" x14ac:dyDescent="0.25">
      <c r="BJ10246" s="36" t="s">
        <v>10264</v>
      </c>
      <c r="BK10246" s="37">
        <v>1324024.8999999994</v>
      </c>
      <c r="BL10246" s="37">
        <v>1046572</v>
      </c>
      <c r="BM10246" s="37">
        <v>1499217</v>
      </c>
      <c r="BN10246" s="37">
        <v>1148670</v>
      </c>
      <c r="BO10246" s="37">
        <v>1533348</v>
      </c>
    </row>
    <row r="10247" spans="62:67" ht="9" customHeight="1" x14ac:dyDescent="0.25">
      <c r="BJ10247" s="36" t="s">
        <v>10265</v>
      </c>
      <c r="BK10247" s="37">
        <v>1322871.5499999993</v>
      </c>
      <c r="BL10247" s="37">
        <v>1045318</v>
      </c>
      <c r="BM10247" s="37">
        <v>1498090</v>
      </c>
      <c r="BN10247" s="37">
        <v>1147503</v>
      </c>
      <c r="BO10247" s="37">
        <v>1532371</v>
      </c>
    </row>
    <row r="10248" spans="62:67" ht="9" customHeight="1" x14ac:dyDescent="0.25">
      <c r="BJ10248" s="36" t="s">
        <v>10266</v>
      </c>
      <c r="BK10248" s="37">
        <v>1321718.1999999993</v>
      </c>
      <c r="BL10248" s="37">
        <v>1044063</v>
      </c>
      <c r="BM10248" s="37">
        <v>1496963</v>
      </c>
      <c r="BN10248" s="37">
        <v>1146419</v>
      </c>
      <c r="BO10248" s="37">
        <v>1531345</v>
      </c>
    </row>
    <row r="10249" spans="62:67" ht="9" customHeight="1" x14ac:dyDescent="0.25">
      <c r="BJ10249" s="36" t="s">
        <v>10267</v>
      </c>
      <c r="BK10249" s="37">
        <v>1320564.8499999992</v>
      </c>
      <c r="BL10249" s="37">
        <v>1042809</v>
      </c>
      <c r="BM10249" s="37">
        <v>1495836</v>
      </c>
      <c r="BN10249" s="37">
        <v>1145122</v>
      </c>
      <c r="BO10249" s="37">
        <v>1530643</v>
      </c>
    </row>
    <row r="10250" spans="62:67" ht="9" customHeight="1" x14ac:dyDescent="0.25">
      <c r="BJ10250" s="36" t="s">
        <v>10268</v>
      </c>
      <c r="BK10250" s="37">
        <v>1319411.5</v>
      </c>
      <c r="BL10250" s="37">
        <v>1041554</v>
      </c>
      <c r="BM10250" s="37">
        <v>1494708</v>
      </c>
      <c r="BN10250" s="37">
        <v>1144074</v>
      </c>
      <c r="BO10250" s="37">
        <v>1529603</v>
      </c>
    </row>
    <row r="10251" spans="62:67" ht="9" customHeight="1" x14ac:dyDescent="0.25">
      <c r="BJ10251" s="36" t="s">
        <v>10269</v>
      </c>
      <c r="BK10251" s="37">
        <v>1318306.25</v>
      </c>
      <c r="BL10251" s="37">
        <v>1040294</v>
      </c>
      <c r="BM10251" s="37">
        <v>1493583</v>
      </c>
      <c r="BN10251" s="37">
        <v>1143181</v>
      </c>
      <c r="BO10251" s="37">
        <v>1528740</v>
      </c>
    </row>
    <row r="10252" spans="62:67" ht="9" customHeight="1" x14ac:dyDescent="0.25">
      <c r="BJ10252" s="36" t="s">
        <v>10270</v>
      </c>
      <c r="BK10252" s="37">
        <v>1317201</v>
      </c>
      <c r="BL10252" s="37">
        <v>1039034</v>
      </c>
      <c r="BM10252" s="37">
        <v>1492458</v>
      </c>
      <c r="BN10252" s="37">
        <v>1141939</v>
      </c>
      <c r="BO10252" s="37">
        <v>1527707</v>
      </c>
    </row>
    <row r="10253" spans="62:67" ht="9" customHeight="1" x14ac:dyDescent="0.25">
      <c r="BJ10253" s="36" t="s">
        <v>10271</v>
      </c>
      <c r="BK10253" s="37">
        <v>1316095.75</v>
      </c>
      <c r="BL10253" s="37">
        <v>1037774</v>
      </c>
      <c r="BM10253" s="37">
        <v>1491333</v>
      </c>
      <c r="BN10253" s="37">
        <v>1140760</v>
      </c>
      <c r="BO10253" s="37">
        <v>1526787</v>
      </c>
    </row>
    <row r="10254" spans="62:67" ht="9" customHeight="1" x14ac:dyDescent="0.25">
      <c r="BJ10254" s="36" t="s">
        <v>10272</v>
      </c>
      <c r="BK10254" s="37">
        <v>1314990.5</v>
      </c>
      <c r="BL10254" s="37">
        <v>1036514</v>
      </c>
      <c r="BM10254" s="37">
        <v>1490208</v>
      </c>
      <c r="BN10254" s="37">
        <v>1139771</v>
      </c>
      <c r="BO10254" s="37">
        <v>1525814</v>
      </c>
    </row>
    <row r="10255" spans="62:67" ht="9" customHeight="1" x14ac:dyDescent="0.25">
      <c r="BJ10255" s="36" t="s">
        <v>10273</v>
      </c>
      <c r="BK10255" s="37">
        <v>1313885.25</v>
      </c>
      <c r="BL10255" s="37">
        <v>1035254</v>
      </c>
      <c r="BM10255" s="37">
        <v>1489082</v>
      </c>
      <c r="BN10255" s="37">
        <v>1138606</v>
      </c>
      <c r="BO10255" s="37">
        <v>1524675</v>
      </c>
    </row>
    <row r="10256" spans="62:67" ht="9" customHeight="1" x14ac:dyDescent="0.25">
      <c r="BJ10256" s="36" t="s">
        <v>10274</v>
      </c>
      <c r="BK10256" s="37">
        <v>1312780</v>
      </c>
      <c r="BL10256" s="37">
        <v>1033994</v>
      </c>
      <c r="BM10256" s="37">
        <v>1487957</v>
      </c>
      <c r="BN10256" s="37">
        <v>1137655</v>
      </c>
      <c r="BO10256" s="37">
        <v>1523852</v>
      </c>
    </row>
    <row r="10257" spans="62:67" ht="9" customHeight="1" x14ac:dyDescent="0.25">
      <c r="BJ10257" s="36" t="s">
        <v>10275</v>
      </c>
      <c r="BK10257" s="37">
        <v>1311674.75</v>
      </c>
      <c r="BL10257" s="37">
        <v>1032734</v>
      </c>
      <c r="BM10257" s="37">
        <v>1486832</v>
      </c>
      <c r="BN10257" s="37">
        <v>1136436</v>
      </c>
      <c r="BO10257" s="37">
        <v>1523104</v>
      </c>
    </row>
    <row r="10258" spans="62:67" ht="9" customHeight="1" x14ac:dyDescent="0.25">
      <c r="BJ10258" s="36" t="s">
        <v>10276</v>
      </c>
      <c r="BK10258" s="37">
        <v>1310569.5</v>
      </c>
      <c r="BL10258" s="37">
        <v>1031474</v>
      </c>
      <c r="BM10258" s="37">
        <v>1485707</v>
      </c>
      <c r="BN10258" s="37">
        <v>1134964</v>
      </c>
      <c r="BO10258" s="37">
        <v>1522120</v>
      </c>
    </row>
    <row r="10259" spans="62:67" ht="9" customHeight="1" x14ac:dyDescent="0.25">
      <c r="BJ10259" s="36" t="s">
        <v>10277</v>
      </c>
      <c r="BK10259" s="37">
        <v>1309464.25</v>
      </c>
      <c r="BL10259" s="37">
        <v>1030214</v>
      </c>
      <c r="BM10259" s="37">
        <v>1484582</v>
      </c>
      <c r="BN10259" s="37">
        <v>1134198</v>
      </c>
      <c r="BO10259" s="37">
        <v>1521167</v>
      </c>
    </row>
    <row r="10260" spans="62:67" ht="9" customHeight="1" x14ac:dyDescent="0.25">
      <c r="BJ10260" s="36" t="s">
        <v>10278</v>
      </c>
      <c r="BK10260" s="37">
        <v>1308359</v>
      </c>
      <c r="BL10260" s="37">
        <v>1028953</v>
      </c>
      <c r="BM10260" s="37">
        <v>1483456</v>
      </c>
      <c r="BN10260" s="37">
        <v>1133026</v>
      </c>
      <c r="BO10260" s="37">
        <v>1520183</v>
      </c>
    </row>
    <row r="10261" spans="62:67" ht="9" customHeight="1" x14ac:dyDescent="0.25">
      <c r="BJ10261" s="36" t="s">
        <v>10279</v>
      </c>
      <c r="BK10261" s="37">
        <v>1307193.3999999999</v>
      </c>
      <c r="BL10261" s="37">
        <v>1027701</v>
      </c>
      <c r="BM10261" s="37">
        <v>1482321</v>
      </c>
      <c r="BN10261" s="37">
        <v>1131772</v>
      </c>
      <c r="BO10261" s="37">
        <v>1519312</v>
      </c>
    </row>
    <row r="10262" spans="62:67" ht="9" customHeight="1" x14ac:dyDescent="0.25">
      <c r="BJ10262" s="36" t="s">
        <v>10280</v>
      </c>
      <c r="BK10262" s="37">
        <v>1306027.7999999998</v>
      </c>
      <c r="BL10262" s="37">
        <v>1026448</v>
      </c>
      <c r="BM10262" s="37">
        <v>1481185</v>
      </c>
      <c r="BN10262" s="37">
        <v>1130582</v>
      </c>
      <c r="BO10262" s="37">
        <v>1518559</v>
      </c>
    </row>
    <row r="10263" spans="62:67" ht="9" customHeight="1" x14ac:dyDescent="0.25">
      <c r="BJ10263" s="36" t="s">
        <v>10281</v>
      </c>
      <c r="BK10263" s="37">
        <v>1304862.1999999997</v>
      </c>
      <c r="BL10263" s="37">
        <v>1025195</v>
      </c>
      <c r="BM10263" s="37">
        <v>1480050</v>
      </c>
      <c r="BN10263" s="37">
        <v>1129477</v>
      </c>
      <c r="BO10263" s="37">
        <v>1517509</v>
      </c>
    </row>
    <row r="10264" spans="62:67" ht="9" customHeight="1" x14ac:dyDescent="0.25">
      <c r="BJ10264" s="36" t="s">
        <v>10282</v>
      </c>
      <c r="BK10264" s="37">
        <v>1303696.5999999996</v>
      </c>
      <c r="BL10264" s="37">
        <v>1023942</v>
      </c>
      <c r="BM10264" s="37">
        <v>1478914</v>
      </c>
      <c r="BN10264" s="37">
        <v>1128343</v>
      </c>
      <c r="BO10264" s="37">
        <v>1516244</v>
      </c>
    </row>
    <row r="10265" spans="62:67" ht="9" customHeight="1" x14ac:dyDescent="0.25">
      <c r="BJ10265" s="36" t="s">
        <v>10283</v>
      </c>
      <c r="BK10265" s="37">
        <v>1302530.9999999995</v>
      </c>
      <c r="BL10265" s="37">
        <v>1022689</v>
      </c>
      <c r="BM10265" s="37">
        <v>1477779</v>
      </c>
      <c r="BN10265" s="37">
        <v>1127511</v>
      </c>
      <c r="BO10265" s="37">
        <v>1515474</v>
      </c>
    </row>
    <row r="10266" spans="62:67" ht="9" customHeight="1" x14ac:dyDescent="0.25">
      <c r="BJ10266" s="36" t="s">
        <v>10284</v>
      </c>
      <c r="BK10266" s="37">
        <v>1301365.3999999994</v>
      </c>
      <c r="BL10266" s="37">
        <v>1021436</v>
      </c>
      <c r="BM10266" s="37">
        <v>1476643</v>
      </c>
      <c r="BN10266" s="37">
        <v>1126175</v>
      </c>
      <c r="BO10266" s="37">
        <v>1514704</v>
      </c>
    </row>
    <row r="10267" spans="62:67" ht="9" customHeight="1" x14ac:dyDescent="0.25">
      <c r="BJ10267" s="36" t="s">
        <v>10285</v>
      </c>
      <c r="BK10267" s="37">
        <v>1300199.7999999993</v>
      </c>
      <c r="BL10267" s="37">
        <v>1020183</v>
      </c>
      <c r="BM10267" s="37">
        <v>1475508</v>
      </c>
      <c r="BN10267" s="37">
        <v>1125127</v>
      </c>
      <c r="BO10267" s="37">
        <v>1513688</v>
      </c>
    </row>
    <row r="10268" spans="62:67" ht="9" customHeight="1" x14ac:dyDescent="0.25">
      <c r="BJ10268" s="36" t="s">
        <v>10286</v>
      </c>
      <c r="BK10268" s="37">
        <v>1299034.1999999993</v>
      </c>
      <c r="BL10268" s="37">
        <v>1018930</v>
      </c>
      <c r="BM10268" s="37">
        <v>1474372</v>
      </c>
      <c r="BN10268" s="37">
        <v>1124001</v>
      </c>
      <c r="BO10268" s="37">
        <v>1512849</v>
      </c>
    </row>
    <row r="10269" spans="62:67" ht="9" customHeight="1" x14ac:dyDescent="0.25">
      <c r="BJ10269" s="36" t="s">
        <v>10287</v>
      </c>
      <c r="BK10269" s="37">
        <v>1297868.5999999992</v>
      </c>
      <c r="BL10269" s="37">
        <v>1017677</v>
      </c>
      <c r="BM10269" s="37">
        <v>1473237</v>
      </c>
      <c r="BN10269" s="37">
        <v>1122895</v>
      </c>
      <c r="BO10269" s="37">
        <v>1511915</v>
      </c>
    </row>
    <row r="10270" spans="62:67" ht="9" customHeight="1" x14ac:dyDescent="0.25">
      <c r="BJ10270" s="36" t="s">
        <v>10288</v>
      </c>
      <c r="BK10270" s="37">
        <v>1296703</v>
      </c>
      <c r="BL10270" s="37">
        <v>1016424</v>
      </c>
      <c r="BM10270" s="37">
        <v>1472101</v>
      </c>
      <c r="BN10270" s="37">
        <v>1121598</v>
      </c>
      <c r="BO10270" s="37">
        <v>1510954</v>
      </c>
    </row>
    <row r="10271" spans="62:67" ht="9" customHeight="1" x14ac:dyDescent="0.25">
      <c r="BJ10271" s="36" t="s">
        <v>10289</v>
      </c>
      <c r="BK10271" s="37">
        <v>1295567.3999999999</v>
      </c>
      <c r="BL10271" s="37">
        <v>1015157</v>
      </c>
      <c r="BM10271" s="37">
        <v>1470985</v>
      </c>
      <c r="BN10271" s="37">
        <v>1120646</v>
      </c>
      <c r="BO10271" s="37">
        <v>1509869</v>
      </c>
    </row>
    <row r="10272" spans="62:67" ht="9" customHeight="1" x14ac:dyDescent="0.25">
      <c r="BJ10272" s="36" t="s">
        <v>10290</v>
      </c>
      <c r="BK10272" s="37">
        <v>1294431.7999999998</v>
      </c>
      <c r="BL10272" s="37">
        <v>1013890</v>
      </c>
      <c r="BM10272" s="37">
        <v>1469868</v>
      </c>
      <c r="BN10272" s="37">
        <v>1119525</v>
      </c>
      <c r="BO10272" s="37">
        <v>1509027</v>
      </c>
    </row>
    <row r="10273" spans="62:67" ht="9" customHeight="1" x14ac:dyDescent="0.25">
      <c r="BJ10273" s="36" t="s">
        <v>10291</v>
      </c>
      <c r="BK10273" s="37">
        <v>1293296.1999999997</v>
      </c>
      <c r="BL10273" s="37">
        <v>1012623</v>
      </c>
      <c r="BM10273" s="37">
        <v>1468751</v>
      </c>
      <c r="BN10273" s="37">
        <v>1118384</v>
      </c>
      <c r="BO10273" s="37">
        <v>1507946</v>
      </c>
    </row>
    <row r="10274" spans="62:67" ht="9" customHeight="1" x14ac:dyDescent="0.25">
      <c r="BJ10274" s="36" t="s">
        <v>10292</v>
      </c>
      <c r="BK10274" s="37">
        <v>1292160.5999999996</v>
      </c>
      <c r="BL10274" s="37">
        <v>1011356</v>
      </c>
      <c r="BM10274" s="37">
        <v>1467635</v>
      </c>
      <c r="BN10274" s="37">
        <v>1117184</v>
      </c>
      <c r="BO10274" s="37">
        <v>1506976</v>
      </c>
    </row>
    <row r="10275" spans="62:67" ht="9" customHeight="1" x14ac:dyDescent="0.25">
      <c r="BJ10275" s="36" t="s">
        <v>10293</v>
      </c>
      <c r="BK10275" s="37">
        <v>1291024.9999999995</v>
      </c>
      <c r="BL10275" s="37">
        <v>1010089</v>
      </c>
      <c r="BM10275" s="37">
        <v>1466518</v>
      </c>
      <c r="BN10275" s="37">
        <v>1116148</v>
      </c>
      <c r="BO10275" s="37">
        <v>1506181</v>
      </c>
    </row>
    <row r="10276" spans="62:67" ht="9" customHeight="1" x14ac:dyDescent="0.25">
      <c r="BJ10276" s="36" t="s">
        <v>10294</v>
      </c>
      <c r="BK10276" s="37">
        <v>1289889.3999999994</v>
      </c>
      <c r="BL10276" s="37">
        <v>1008822</v>
      </c>
      <c r="BM10276" s="37">
        <v>1465401</v>
      </c>
      <c r="BN10276" s="37">
        <v>1115032</v>
      </c>
      <c r="BO10276" s="37">
        <v>1505218</v>
      </c>
    </row>
    <row r="10277" spans="62:67" ht="9" customHeight="1" x14ac:dyDescent="0.25">
      <c r="BJ10277" s="36" t="s">
        <v>10295</v>
      </c>
      <c r="BK10277" s="37">
        <v>1288753.7999999993</v>
      </c>
      <c r="BL10277" s="37">
        <v>1007555</v>
      </c>
      <c r="BM10277" s="37">
        <v>1464285</v>
      </c>
      <c r="BN10277" s="37">
        <v>1113859</v>
      </c>
      <c r="BO10277" s="37">
        <v>1504293</v>
      </c>
    </row>
    <row r="10278" spans="62:67" ht="9" customHeight="1" x14ac:dyDescent="0.25">
      <c r="BJ10278" s="36" t="s">
        <v>10296</v>
      </c>
      <c r="BK10278" s="37">
        <v>1287618.1999999993</v>
      </c>
      <c r="BL10278" s="37">
        <v>1006288</v>
      </c>
      <c r="BM10278" s="37">
        <v>1463168</v>
      </c>
      <c r="BN10278" s="37">
        <v>1112664</v>
      </c>
      <c r="BO10278" s="37">
        <v>1503469</v>
      </c>
    </row>
    <row r="10279" spans="62:67" ht="9" customHeight="1" x14ac:dyDescent="0.25">
      <c r="BJ10279" s="36" t="s">
        <v>10297</v>
      </c>
      <c r="BK10279" s="37">
        <v>1286482.5999999992</v>
      </c>
      <c r="BL10279" s="37">
        <v>1005021</v>
      </c>
      <c r="BM10279" s="37">
        <v>1462051</v>
      </c>
      <c r="BN10279" s="37">
        <v>1111533</v>
      </c>
      <c r="BO10279" s="37">
        <v>1502277</v>
      </c>
    </row>
    <row r="10280" spans="62:67" ht="9" customHeight="1" x14ac:dyDescent="0.25">
      <c r="BJ10280" s="36" t="s">
        <v>10298</v>
      </c>
      <c r="BK10280" s="37">
        <v>1285347</v>
      </c>
      <c r="BL10280" s="37">
        <v>1003753</v>
      </c>
      <c r="BM10280" s="37">
        <v>1460934</v>
      </c>
      <c r="BN10280" s="37">
        <v>1110247</v>
      </c>
      <c r="BO10280" s="37">
        <v>1501456</v>
      </c>
    </row>
    <row r="10281" spans="62:67" ht="9" customHeight="1" x14ac:dyDescent="0.25">
      <c r="BJ10281" s="36" t="s">
        <v>10299</v>
      </c>
      <c r="BK10281" s="37">
        <v>1284233.7</v>
      </c>
      <c r="BL10281" s="37">
        <v>1002481</v>
      </c>
      <c r="BM10281" s="37">
        <v>1459792</v>
      </c>
      <c r="BN10281" s="37">
        <v>1108939</v>
      </c>
      <c r="BO10281" s="37">
        <v>1500375</v>
      </c>
    </row>
    <row r="10282" spans="62:67" ht="9" customHeight="1" x14ac:dyDescent="0.25">
      <c r="BJ10282" s="36" t="s">
        <v>10300</v>
      </c>
      <c r="BK10282" s="37">
        <v>1283120.3999999999</v>
      </c>
      <c r="BL10282" s="37">
        <v>1001208</v>
      </c>
      <c r="BM10282" s="37">
        <v>1458650</v>
      </c>
      <c r="BN10282" s="37">
        <v>1108081</v>
      </c>
      <c r="BO10282" s="37">
        <v>1499743</v>
      </c>
    </row>
    <row r="10283" spans="62:67" ht="9" customHeight="1" x14ac:dyDescent="0.25">
      <c r="BJ10283" s="36" t="s">
        <v>10301</v>
      </c>
      <c r="BK10283" s="37">
        <v>1282007.0999999999</v>
      </c>
      <c r="BL10283" s="37">
        <v>999935</v>
      </c>
      <c r="BM10283" s="37">
        <v>1457508</v>
      </c>
      <c r="BN10283" s="37">
        <v>1106832</v>
      </c>
      <c r="BO10283" s="37">
        <v>1498386</v>
      </c>
    </row>
    <row r="10284" spans="62:67" ht="9" customHeight="1" x14ac:dyDescent="0.25">
      <c r="BJ10284" s="36" t="s">
        <v>10302</v>
      </c>
      <c r="BK10284" s="37">
        <v>1280893.7999999998</v>
      </c>
      <c r="BL10284" s="37">
        <v>998662</v>
      </c>
      <c r="BM10284" s="37">
        <v>1456366</v>
      </c>
      <c r="BN10284" s="37">
        <v>1105628</v>
      </c>
      <c r="BO10284" s="37">
        <v>1497745</v>
      </c>
    </row>
    <row r="10285" spans="62:67" ht="9" customHeight="1" x14ac:dyDescent="0.25">
      <c r="BJ10285" s="36" t="s">
        <v>10303</v>
      </c>
      <c r="BK10285" s="37">
        <v>1279780.4999999998</v>
      </c>
      <c r="BL10285" s="37">
        <v>997389</v>
      </c>
      <c r="BM10285" s="37">
        <v>1455224</v>
      </c>
      <c r="BN10285" s="37">
        <v>1104528</v>
      </c>
      <c r="BO10285" s="37">
        <v>1496531</v>
      </c>
    </row>
    <row r="10286" spans="62:67" ht="9" customHeight="1" x14ac:dyDescent="0.25">
      <c r="BJ10286" s="36" t="s">
        <v>10304</v>
      </c>
      <c r="BK10286" s="37">
        <v>1278667.1999999997</v>
      </c>
      <c r="BL10286" s="37">
        <v>996117</v>
      </c>
      <c r="BM10286" s="37">
        <v>1454082</v>
      </c>
      <c r="BN10286" s="37">
        <v>1103246</v>
      </c>
      <c r="BO10286" s="37">
        <v>1495602</v>
      </c>
    </row>
    <row r="10287" spans="62:67" ht="9" customHeight="1" x14ac:dyDescent="0.25">
      <c r="BJ10287" s="36" t="s">
        <v>10305</v>
      </c>
      <c r="BK10287" s="37">
        <v>1277553.8999999997</v>
      </c>
      <c r="BL10287" s="37">
        <v>994844</v>
      </c>
      <c r="BM10287" s="37">
        <v>1452940</v>
      </c>
      <c r="BN10287" s="37">
        <v>1102665</v>
      </c>
      <c r="BO10287" s="37">
        <v>1494753</v>
      </c>
    </row>
    <row r="10288" spans="62:67" ht="9" customHeight="1" x14ac:dyDescent="0.25">
      <c r="BJ10288" s="36" t="s">
        <v>10306</v>
      </c>
      <c r="BK10288" s="37">
        <v>1276440.5999999996</v>
      </c>
      <c r="BL10288" s="37">
        <v>993571</v>
      </c>
      <c r="BM10288" s="37">
        <v>1451798</v>
      </c>
      <c r="BN10288" s="37">
        <v>1101118</v>
      </c>
      <c r="BO10288" s="37">
        <v>1493684</v>
      </c>
    </row>
    <row r="10289" spans="62:67" ht="9" customHeight="1" x14ac:dyDescent="0.25">
      <c r="BJ10289" s="36" t="s">
        <v>10307</v>
      </c>
      <c r="BK10289" s="37">
        <v>1275327.2999999996</v>
      </c>
      <c r="BL10289" s="37">
        <v>992298</v>
      </c>
      <c r="BM10289" s="37">
        <v>1450656</v>
      </c>
      <c r="BN10289" s="37">
        <v>1100139</v>
      </c>
      <c r="BO10289" s="37">
        <v>1492815</v>
      </c>
    </row>
    <row r="10290" spans="62:67" ht="9" customHeight="1" x14ac:dyDescent="0.25">
      <c r="BJ10290" s="36" t="s">
        <v>10308</v>
      </c>
      <c r="BK10290" s="37">
        <v>1274214</v>
      </c>
      <c r="BL10290" s="37">
        <v>991025</v>
      </c>
      <c r="BM10290" s="37">
        <v>1449514</v>
      </c>
      <c r="BN10290" s="37">
        <v>1098800</v>
      </c>
      <c r="BO10290" s="37">
        <v>1491681</v>
      </c>
    </row>
    <row r="10291" spans="62:67" ht="9" customHeight="1" x14ac:dyDescent="0.25">
      <c r="BJ10291" s="36" t="s">
        <v>10309</v>
      </c>
      <c r="BK10291" s="37">
        <v>1273051.3</v>
      </c>
      <c r="BL10291" s="37">
        <v>989751</v>
      </c>
      <c r="BM10291" s="37">
        <v>1448344</v>
      </c>
      <c r="BN10291" s="37">
        <v>1097541</v>
      </c>
      <c r="BO10291" s="37">
        <v>1490866</v>
      </c>
    </row>
    <row r="10292" spans="62:67" ht="9" customHeight="1" x14ac:dyDescent="0.25">
      <c r="BJ10292" s="36" t="s">
        <v>10310</v>
      </c>
      <c r="BK10292" s="37">
        <v>1271888.6000000001</v>
      </c>
      <c r="BL10292" s="37">
        <v>988476</v>
      </c>
      <c r="BM10292" s="37">
        <v>1447174</v>
      </c>
      <c r="BN10292" s="37">
        <v>1096595</v>
      </c>
      <c r="BO10292" s="37">
        <v>1489810</v>
      </c>
    </row>
    <row r="10293" spans="62:67" ht="9" customHeight="1" x14ac:dyDescent="0.25">
      <c r="BJ10293" s="36" t="s">
        <v>10311</v>
      </c>
      <c r="BK10293" s="37">
        <v>1270725.9000000001</v>
      </c>
      <c r="BL10293" s="37">
        <v>987201</v>
      </c>
      <c r="BM10293" s="37">
        <v>1446003</v>
      </c>
      <c r="BN10293" s="37">
        <v>1095360</v>
      </c>
      <c r="BO10293" s="37">
        <v>1489071</v>
      </c>
    </row>
    <row r="10294" spans="62:67" ht="9" customHeight="1" x14ac:dyDescent="0.25">
      <c r="BJ10294" s="36" t="s">
        <v>10312</v>
      </c>
      <c r="BK10294" s="37">
        <v>1269563.2000000002</v>
      </c>
      <c r="BL10294" s="37">
        <v>985927</v>
      </c>
      <c r="BM10294" s="37">
        <v>1444833</v>
      </c>
      <c r="BN10294" s="37">
        <v>1094167</v>
      </c>
      <c r="BO10294" s="37">
        <v>1487958</v>
      </c>
    </row>
    <row r="10295" spans="62:67" ht="9" customHeight="1" x14ac:dyDescent="0.25">
      <c r="BJ10295" s="36" t="s">
        <v>10313</v>
      </c>
      <c r="BK10295" s="37">
        <v>1268400.5000000002</v>
      </c>
      <c r="BL10295" s="37">
        <v>984652</v>
      </c>
      <c r="BM10295" s="37">
        <v>1443662</v>
      </c>
      <c r="BN10295" s="37">
        <v>1093068</v>
      </c>
      <c r="BO10295" s="37">
        <v>1486861</v>
      </c>
    </row>
    <row r="10296" spans="62:67" ht="9" customHeight="1" x14ac:dyDescent="0.25">
      <c r="BJ10296" s="36" t="s">
        <v>10314</v>
      </c>
      <c r="BK10296" s="37">
        <v>1267237.8000000003</v>
      </c>
      <c r="BL10296" s="37">
        <v>983377</v>
      </c>
      <c r="BM10296" s="37">
        <v>1442492</v>
      </c>
      <c r="BN10296" s="37">
        <v>1092369</v>
      </c>
      <c r="BO10296" s="37">
        <v>1486082</v>
      </c>
    </row>
    <row r="10297" spans="62:67" ht="9" customHeight="1" x14ac:dyDescent="0.25">
      <c r="BJ10297" s="36" t="s">
        <v>10315</v>
      </c>
      <c r="BK10297" s="37">
        <v>1266075.1000000003</v>
      </c>
      <c r="BL10297" s="37">
        <v>982103</v>
      </c>
      <c r="BM10297" s="37">
        <v>1441322</v>
      </c>
      <c r="BN10297" s="37">
        <v>1090861</v>
      </c>
      <c r="BO10297" s="37">
        <v>1485061</v>
      </c>
    </row>
    <row r="10298" spans="62:67" ht="9" customHeight="1" x14ac:dyDescent="0.25">
      <c r="BJ10298" s="36" t="s">
        <v>10316</v>
      </c>
      <c r="BK10298" s="37">
        <v>1264912.4000000004</v>
      </c>
      <c r="BL10298" s="37">
        <v>980828</v>
      </c>
      <c r="BM10298" s="37">
        <v>1440151</v>
      </c>
      <c r="BN10298" s="37">
        <v>1089891</v>
      </c>
      <c r="BO10298" s="37">
        <v>1484155</v>
      </c>
    </row>
    <row r="10299" spans="62:67" ht="9" customHeight="1" x14ac:dyDescent="0.25">
      <c r="BJ10299" s="36" t="s">
        <v>10317</v>
      </c>
      <c r="BK10299" s="37">
        <v>1263749.7000000004</v>
      </c>
      <c r="BL10299" s="37">
        <v>979553</v>
      </c>
      <c r="BM10299" s="37">
        <v>1438981</v>
      </c>
      <c r="BN10299" s="37">
        <v>1088635</v>
      </c>
      <c r="BO10299" s="37">
        <v>1482872</v>
      </c>
    </row>
    <row r="10300" spans="62:67" ht="9" customHeight="1" x14ac:dyDescent="0.25">
      <c r="BJ10300" s="36" t="s">
        <v>10318</v>
      </c>
      <c r="BK10300" s="37">
        <v>1262587</v>
      </c>
      <c r="BL10300" s="37">
        <v>978278</v>
      </c>
      <c r="BM10300" s="37">
        <v>1437810</v>
      </c>
      <c r="BN10300" s="37">
        <v>1087461</v>
      </c>
      <c r="BO10300" s="37">
        <v>1482022</v>
      </c>
    </row>
    <row r="10301" spans="62:67" ht="9" customHeight="1" x14ac:dyDescent="0.25">
      <c r="BJ10301" s="36" t="s">
        <v>10319</v>
      </c>
      <c r="BK10301" s="37">
        <v>1261451.5</v>
      </c>
      <c r="BL10301" s="37">
        <v>977005</v>
      </c>
      <c r="BM10301" s="37">
        <v>1436649</v>
      </c>
      <c r="BN10301" s="37">
        <v>1086259</v>
      </c>
      <c r="BO10301" s="37">
        <v>1481121</v>
      </c>
    </row>
    <row r="10302" spans="62:67" ht="9" customHeight="1" x14ac:dyDescent="0.25">
      <c r="BJ10302" s="36" t="s">
        <v>10320</v>
      </c>
      <c r="BK10302" s="37">
        <v>1260316</v>
      </c>
      <c r="BL10302" s="37">
        <v>975731</v>
      </c>
      <c r="BM10302" s="37">
        <v>1435488</v>
      </c>
      <c r="BN10302" s="37">
        <v>1085275</v>
      </c>
      <c r="BO10302" s="37">
        <v>1480106</v>
      </c>
    </row>
    <row r="10303" spans="62:67" ht="9" customHeight="1" x14ac:dyDescent="0.25">
      <c r="BJ10303" s="36" t="s">
        <v>10321</v>
      </c>
      <c r="BK10303" s="37">
        <v>1259180.5</v>
      </c>
      <c r="BL10303" s="37">
        <v>974458</v>
      </c>
      <c r="BM10303" s="37">
        <v>1434327</v>
      </c>
      <c r="BN10303" s="37">
        <v>1084071</v>
      </c>
      <c r="BO10303" s="37">
        <v>1479298</v>
      </c>
    </row>
    <row r="10304" spans="62:67" ht="9" customHeight="1" x14ac:dyDescent="0.25">
      <c r="BJ10304" s="36" t="s">
        <v>10322</v>
      </c>
      <c r="BK10304" s="37">
        <v>1258045</v>
      </c>
      <c r="BL10304" s="37">
        <v>973184</v>
      </c>
      <c r="BM10304" s="37">
        <v>1433166</v>
      </c>
      <c r="BN10304" s="37">
        <v>1082803</v>
      </c>
      <c r="BO10304" s="37">
        <v>1478085</v>
      </c>
    </row>
    <row r="10305" spans="62:67" ht="9" customHeight="1" x14ac:dyDescent="0.25">
      <c r="BJ10305" s="36" t="s">
        <v>10323</v>
      </c>
      <c r="BK10305" s="37">
        <v>1256909.5</v>
      </c>
      <c r="BL10305" s="37">
        <v>971911</v>
      </c>
      <c r="BM10305" s="37">
        <v>1432004</v>
      </c>
      <c r="BN10305" s="37">
        <v>1081828</v>
      </c>
      <c r="BO10305" s="37">
        <v>1477119</v>
      </c>
    </row>
    <row r="10306" spans="62:67" ht="9" customHeight="1" x14ac:dyDescent="0.25">
      <c r="BJ10306" s="36" t="s">
        <v>10324</v>
      </c>
      <c r="BK10306" s="37">
        <v>1255774</v>
      </c>
      <c r="BL10306" s="37">
        <v>970637</v>
      </c>
      <c r="BM10306" s="37">
        <v>1430843</v>
      </c>
      <c r="BN10306" s="37">
        <v>1080566</v>
      </c>
      <c r="BO10306" s="37">
        <v>1476168</v>
      </c>
    </row>
    <row r="10307" spans="62:67" ht="9" customHeight="1" x14ac:dyDescent="0.25">
      <c r="BJ10307" s="36" t="s">
        <v>10325</v>
      </c>
      <c r="BK10307" s="37">
        <v>1254638.5</v>
      </c>
      <c r="BL10307" s="37">
        <v>969364</v>
      </c>
      <c r="BM10307" s="37">
        <v>1429682</v>
      </c>
      <c r="BN10307" s="37">
        <v>1079483</v>
      </c>
      <c r="BO10307" s="37">
        <v>1475320</v>
      </c>
    </row>
    <row r="10308" spans="62:67" ht="9" customHeight="1" x14ac:dyDescent="0.25">
      <c r="BJ10308" s="36" t="s">
        <v>10326</v>
      </c>
      <c r="BK10308" s="37">
        <v>1253503</v>
      </c>
      <c r="BL10308" s="37">
        <v>968090</v>
      </c>
      <c r="BM10308" s="37">
        <v>1428521</v>
      </c>
      <c r="BN10308" s="37">
        <v>1078413</v>
      </c>
      <c r="BO10308" s="37">
        <v>1474394</v>
      </c>
    </row>
    <row r="10309" spans="62:67" ht="9" customHeight="1" x14ac:dyDescent="0.25">
      <c r="BJ10309" s="36" t="s">
        <v>10327</v>
      </c>
      <c r="BK10309" s="37">
        <v>1252367.5</v>
      </c>
      <c r="BL10309" s="37">
        <v>966817</v>
      </c>
      <c r="BM10309" s="37">
        <v>1427360</v>
      </c>
      <c r="BN10309" s="37">
        <v>1077185</v>
      </c>
      <c r="BO10309" s="37">
        <v>1473182</v>
      </c>
    </row>
    <row r="10310" spans="62:67" ht="9" customHeight="1" x14ac:dyDescent="0.25">
      <c r="BJ10310" s="36" t="s">
        <v>10328</v>
      </c>
      <c r="BK10310" s="37">
        <v>1251232</v>
      </c>
      <c r="BL10310" s="37">
        <v>965543</v>
      </c>
      <c r="BM10310" s="37">
        <v>1426198</v>
      </c>
      <c r="BN10310" s="37">
        <v>1075907</v>
      </c>
      <c r="BO10310" s="37">
        <v>1472464</v>
      </c>
    </row>
    <row r="10311" spans="62:67" ht="9" customHeight="1" x14ac:dyDescent="0.25">
      <c r="BJ10311" s="36" t="s">
        <v>10329</v>
      </c>
      <c r="BK10311" s="37">
        <v>1250037.3</v>
      </c>
      <c r="BL10311" s="37">
        <v>964294</v>
      </c>
      <c r="BM10311" s="37">
        <v>1425027</v>
      </c>
      <c r="BN10311" s="37">
        <v>1074867</v>
      </c>
      <c r="BO10311" s="37">
        <v>1471339</v>
      </c>
    </row>
    <row r="10312" spans="62:67" ht="9" customHeight="1" x14ac:dyDescent="0.25">
      <c r="BJ10312" s="36" t="s">
        <v>10330</v>
      </c>
      <c r="BK10312" s="37">
        <v>1248842.6000000001</v>
      </c>
      <c r="BL10312" s="37">
        <v>963045</v>
      </c>
      <c r="BM10312" s="37">
        <v>1423856</v>
      </c>
      <c r="BN10312" s="37">
        <v>1073791</v>
      </c>
      <c r="BO10312" s="37">
        <v>1470221</v>
      </c>
    </row>
    <row r="10313" spans="62:67" ht="9" customHeight="1" x14ac:dyDescent="0.25">
      <c r="BJ10313" s="36" t="s">
        <v>10331</v>
      </c>
      <c r="BK10313" s="37">
        <v>1247647.9000000001</v>
      </c>
      <c r="BL10313" s="37">
        <v>961796</v>
      </c>
      <c r="BM10313" s="37">
        <v>1422684</v>
      </c>
      <c r="BN10313" s="37">
        <v>1072761</v>
      </c>
      <c r="BO10313" s="37">
        <v>1469395</v>
      </c>
    </row>
    <row r="10314" spans="62:67" ht="9" customHeight="1" x14ac:dyDescent="0.25">
      <c r="BJ10314" s="36" t="s">
        <v>10332</v>
      </c>
      <c r="BK10314" s="37">
        <v>1246453.2000000002</v>
      </c>
      <c r="BL10314" s="37">
        <v>960546</v>
      </c>
      <c r="BM10314" s="37">
        <v>1421513</v>
      </c>
      <c r="BN10314" s="37">
        <v>1071412</v>
      </c>
      <c r="BO10314" s="37">
        <v>1468350</v>
      </c>
    </row>
    <row r="10315" spans="62:67" ht="9" customHeight="1" x14ac:dyDescent="0.25">
      <c r="BJ10315" s="36" t="s">
        <v>10333</v>
      </c>
      <c r="BK10315" s="37">
        <v>1245258.5000000002</v>
      </c>
      <c r="BL10315" s="37">
        <v>959297</v>
      </c>
      <c r="BM10315" s="37">
        <v>1420341</v>
      </c>
      <c r="BN10315" s="37">
        <v>1070272</v>
      </c>
      <c r="BO10315" s="37">
        <v>1467446</v>
      </c>
    </row>
    <row r="10316" spans="62:67" ht="9" customHeight="1" x14ac:dyDescent="0.25">
      <c r="BJ10316" s="36" t="s">
        <v>10334</v>
      </c>
      <c r="BK10316" s="37">
        <v>1244063.8000000003</v>
      </c>
      <c r="BL10316" s="37">
        <v>958048</v>
      </c>
      <c r="BM10316" s="37">
        <v>1419170</v>
      </c>
      <c r="BN10316" s="37">
        <v>1069183</v>
      </c>
      <c r="BO10316" s="37">
        <v>1466459</v>
      </c>
    </row>
    <row r="10317" spans="62:67" ht="9" customHeight="1" x14ac:dyDescent="0.25">
      <c r="BJ10317" s="36" t="s">
        <v>10335</v>
      </c>
      <c r="BK10317" s="37">
        <v>1242869.1000000003</v>
      </c>
      <c r="BL10317" s="37">
        <v>956798</v>
      </c>
      <c r="BM10317" s="37">
        <v>1417999</v>
      </c>
      <c r="BN10317" s="37">
        <v>1068266</v>
      </c>
      <c r="BO10317" s="37">
        <v>1465419</v>
      </c>
    </row>
    <row r="10318" spans="62:67" ht="9" customHeight="1" x14ac:dyDescent="0.25">
      <c r="BJ10318" s="36" t="s">
        <v>10336</v>
      </c>
      <c r="BK10318" s="37">
        <v>1241674.4000000004</v>
      </c>
      <c r="BL10318" s="37">
        <v>955549</v>
      </c>
      <c r="BM10318" s="37">
        <v>1416827</v>
      </c>
      <c r="BN10318" s="37">
        <v>1066972</v>
      </c>
      <c r="BO10318" s="37">
        <v>1464776</v>
      </c>
    </row>
    <row r="10319" spans="62:67" ht="9" customHeight="1" x14ac:dyDescent="0.25">
      <c r="BJ10319" s="36" t="s">
        <v>10337</v>
      </c>
      <c r="BK10319" s="37">
        <v>1240479.7000000004</v>
      </c>
      <c r="BL10319" s="37">
        <v>954300</v>
      </c>
      <c r="BM10319" s="37">
        <v>1415656</v>
      </c>
      <c r="BN10319" s="37">
        <v>1065667</v>
      </c>
      <c r="BO10319" s="37">
        <v>1463629</v>
      </c>
    </row>
    <row r="10320" spans="62:67" ht="9" customHeight="1" x14ac:dyDescent="0.25">
      <c r="BJ10320" s="36" t="s">
        <v>10338</v>
      </c>
      <c r="BK10320" s="37">
        <v>1239285</v>
      </c>
      <c r="BL10320" s="37">
        <v>953050</v>
      </c>
      <c r="BM10320" s="37">
        <v>1414484</v>
      </c>
      <c r="BN10320" s="37">
        <v>1064676</v>
      </c>
      <c r="BO10320" s="37">
        <v>1462854</v>
      </c>
    </row>
    <row r="10321" spans="62:67" ht="9" customHeight="1" x14ac:dyDescent="0.25">
      <c r="BJ10321" s="36" t="s">
        <v>10339</v>
      </c>
      <c r="BK10321" s="37">
        <v>1238211.5</v>
      </c>
      <c r="BL10321" s="37">
        <v>951800</v>
      </c>
      <c r="BM10321" s="37">
        <v>1413310</v>
      </c>
      <c r="BN10321" s="37">
        <v>1063603</v>
      </c>
      <c r="BO10321" s="37">
        <v>1461843</v>
      </c>
    </row>
    <row r="10322" spans="62:67" ht="9" customHeight="1" x14ac:dyDescent="0.25">
      <c r="BJ10322" s="36" t="s">
        <v>10340</v>
      </c>
      <c r="BK10322" s="37">
        <v>1237138</v>
      </c>
      <c r="BL10322" s="37">
        <v>950549</v>
      </c>
      <c r="BM10322" s="37">
        <v>1412135</v>
      </c>
      <c r="BN10322" s="37">
        <v>1062310</v>
      </c>
      <c r="BO10322" s="37">
        <v>1460826</v>
      </c>
    </row>
    <row r="10323" spans="62:67" ht="9" customHeight="1" x14ac:dyDescent="0.25">
      <c r="BJ10323" s="36" t="s">
        <v>10341</v>
      </c>
      <c r="BK10323" s="37">
        <v>1236064.5</v>
      </c>
      <c r="BL10323" s="37">
        <v>949298</v>
      </c>
      <c r="BM10323" s="37">
        <v>1410960</v>
      </c>
      <c r="BN10323" s="37">
        <v>1061204</v>
      </c>
      <c r="BO10323" s="37">
        <v>1460002</v>
      </c>
    </row>
    <row r="10324" spans="62:67" ht="9" customHeight="1" x14ac:dyDescent="0.25">
      <c r="BJ10324" s="36" t="s">
        <v>10342</v>
      </c>
      <c r="BK10324" s="37">
        <v>1234991</v>
      </c>
      <c r="BL10324" s="37">
        <v>948047</v>
      </c>
      <c r="BM10324" s="37">
        <v>1409786</v>
      </c>
      <c r="BN10324" s="37">
        <v>1059875</v>
      </c>
      <c r="BO10324" s="37">
        <v>1458816</v>
      </c>
    </row>
    <row r="10325" spans="62:67" ht="9" customHeight="1" x14ac:dyDescent="0.25">
      <c r="BJ10325" s="36" t="s">
        <v>10343</v>
      </c>
      <c r="BK10325" s="37">
        <v>1233917.5</v>
      </c>
      <c r="BL10325" s="37">
        <v>946796</v>
      </c>
      <c r="BM10325" s="37">
        <v>1408611</v>
      </c>
      <c r="BN10325" s="37">
        <v>1058844</v>
      </c>
      <c r="BO10325" s="37">
        <v>1457921</v>
      </c>
    </row>
    <row r="10326" spans="62:67" ht="9" customHeight="1" x14ac:dyDescent="0.25">
      <c r="BJ10326" s="36" t="s">
        <v>10344</v>
      </c>
      <c r="BK10326" s="37">
        <v>1232844</v>
      </c>
      <c r="BL10326" s="37">
        <v>945546</v>
      </c>
      <c r="BM10326" s="37">
        <v>1407436</v>
      </c>
      <c r="BN10326" s="37">
        <v>1057966</v>
      </c>
      <c r="BO10326" s="37">
        <v>1456614</v>
      </c>
    </row>
    <row r="10327" spans="62:67" ht="9" customHeight="1" x14ac:dyDescent="0.25">
      <c r="BJ10327" s="36" t="s">
        <v>10345</v>
      </c>
      <c r="BK10327" s="37">
        <v>1231770.5</v>
      </c>
      <c r="BL10327" s="37">
        <v>944295</v>
      </c>
      <c r="BM10327" s="37">
        <v>1406262</v>
      </c>
      <c r="BN10327" s="37">
        <v>1056789</v>
      </c>
      <c r="BO10327" s="37">
        <v>1455859</v>
      </c>
    </row>
    <row r="10328" spans="62:67" ht="9" customHeight="1" x14ac:dyDescent="0.25">
      <c r="BJ10328" s="36" t="s">
        <v>10346</v>
      </c>
      <c r="BK10328" s="37">
        <v>1230697</v>
      </c>
      <c r="BL10328" s="37">
        <v>943044</v>
      </c>
      <c r="BM10328" s="37">
        <v>1405087</v>
      </c>
      <c r="BN10328" s="37">
        <v>1055374</v>
      </c>
      <c r="BO10328" s="37">
        <v>1454831</v>
      </c>
    </row>
    <row r="10329" spans="62:67" ht="9" customHeight="1" x14ac:dyDescent="0.25">
      <c r="BJ10329" s="36" t="s">
        <v>10347</v>
      </c>
      <c r="BK10329" s="37">
        <v>1229623.5</v>
      </c>
      <c r="BL10329" s="37">
        <v>941793</v>
      </c>
      <c r="BM10329" s="37">
        <v>1403912</v>
      </c>
      <c r="BN10329" s="37">
        <v>1054193</v>
      </c>
      <c r="BO10329" s="37">
        <v>1453999</v>
      </c>
    </row>
    <row r="10330" spans="62:67" ht="9" customHeight="1" x14ac:dyDescent="0.25">
      <c r="BJ10330" s="36" t="s">
        <v>10348</v>
      </c>
      <c r="BK10330" s="37">
        <v>1228550</v>
      </c>
      <c r="BL10330" s="37">
        <v>940542</v>
      </c>
      <c r="BM10330" s="37">
        <v>1402737</v>
      </c>
      <c r="BN10330" s="37">
        <v>1053189</v>
      </c>
      <c r="BO10330" s="37">
        <v>1453162</v>
      </c>
    </row>
    <row r="10331" spans="62:67" ht="9" customHeight="1" x14ac:dyDescent="0.25">
      <c r="BJ10331" s="36" t="s">
        <v>10349</v>
      </c>
      <c r="BK10331" s="37">
        <v>1227362.3</v>
      </c>
      <c r="BL10331" s="37">
        <v>939287</v>
      </c>
      <c r="BM10331" s="37">
        <v>1401579</v>
      </c>
      <c r="BN10331" s="37">
        <v>1051859</v>
      </c>
      <c r="BO10331" s="37">
        <v>1452157</v>
      </c>
    </row>
    <row r="10332" spans="62:67" ht="9" customHeight="1" x14ac:dyDescent="0.25">
      <c r="BJ10332" s="36" t="s">
        <v>10350</v>
      </c>
      <c r="BK10332" s="37">
        <v>1226174.6000000001</v>
      </c>
      <c r="BL10332" s="37">
        <v>938032</v>
      </c>
      <c r="BM10332" s="37">
        <v>1400421</v>
      </c>
      <c r="BN10332" s="37">
        <v>1051161</v>
      </c>
      <c r="BO10332" s="37">
        <v>1451055</v>
      </c>
    </row>
    <row r="10333" spans="62:67" ht="9" customHeight="1" x14ac:dyDescent="0.25">
      <c r="BJ10333" s="36" t="s">
        <v>10351</v>
      </c>
      <c r="BK10333" s="37">
        <v>1224986.9000000001</v>
      </c>
      <c r="BL10333" s="37">
        <v>936777</v>
      </c>
      <c r="BM10333" s="37">
        <v>1399263</v>
      </c>
      <c r="BN10333" s="37">
        <v>1049796</v>
      </c>
      <c r="BO10333" s="37">
        <v>1450103</v>
      </c>
    </row>
    <row r="10334" spans="62:67" ht="9" customHeight="1" x14ac:dyDescent="0.25">
      <c r="BJ10334" s="36" t="s">
        <v>10352</v>
      </c>
      <c r="BK10334" s="37">
        <v>1223799.2000000002</v>
      </c>
      <c r="BL10334" s="37">
        <v>935521</v>
      </c>
      <c r="BM10334" s="37">
        <v>1398105</v>
      </c>
      <c r="BN10334" s="37">
        <v>1048850</v>
      </c>
      <c r="BO10334" s="37">
        <v>1449046</v>
      </c>
    </row>
    <row r="10335" spans="62:67" ht="9" customHeight="1" x14ac:dyDescent="0.25">
      <c r="BJ10335" s="36" t="s">
        <v>10353</v>
      </c>
      <c r="BK10335" s="37">
        <v>1222611.5000000002</v>
      </c>
      <c r="BL10335" s="37">
        <v>934266</v>
      </c>
      <c r="BM10335" s="37">
        <v>1396947</v>
      </c>
      <c r="BN10335" s="37">
        <v>1047739</v>
      </c>
      <c r="BO10335" s="37">
        <v>1448039</v>
      </c>
    </row>
    <row r="10336" spans="62:67" ht="9" customHeight="1" x14ac:dyDescent="0.25">
      <c r="BJ10336" s="36" t="s">
        <v>10354</v>
      </c>
      <c r="BK10336" s="37">
        <v>1221423.8000000003</v>
      </c>
      <c r="BL10336" s="37">
        <v>933011</v>
      </c>
      <c r="BM10336" s="37">
        <v>1395789</v>
      </c>
      <c r="BN10336" s="37">
        <v>1046589</v>
      </c>
      <c r="BO10336" s="37">
        <v>1447202</v>
      </c>
    </row>
    <row r="10337" spans="62:67" ht="9" customHeight="1" x14ac:dyDescent="0.25">
      <c r="BJ10337" s="36" t="s">
        <v>10355</v>
      </c>
      <c r="BK10337" s="37">
        <v>1220236.1000000003</v>
      </c>
      <c r="BL10337" s="37">
        <v>931755</v>
      </c>
      <c r="BM10337" s="37">
        <v>1394631</v>
      </c>
      <c r="BN10337" s="37">
        <v>1045224</v>
      </c>
      <c r="BO10337" s="37">
        <v>1446189</v>
      </c>
    </row>
    <row r="10338" spans="62:67" ht="9" customHeight="1" x14ac:dyDescent="0.25">
      <c r="BJ10338" s="36" t="s">
        <v>10356</v>
      </c>
      <c r="BK10338" s="37">
        <v>1219048.4000000004</v>
      </c>
      <c r="BL10338" s="37">
        <v>930500</v>
      </c>
      <c r="BM10338" s="37">
        <v>1393473</v>
      </c>
      <c r="BN10338" s="37">
        <v>1043949</v>
      </c>
      <c r="BO10338" s="37">
        <v>1444957</v>
      </c>
    </row>
    <row r="10339" spans="62:67" ht="9" customHeight="1" x14ac:dyDescent="0.25">
      <c r="BJ10339" s="36" t="s">
        <v>10357</v>
      </c>
      <c r="BK10339" s="37">
        <v>1217860.7000000004</v>
      </c>
      <c r="BL10339" s="37">
        <v>929245</v>
      </c>
      <c r="BM10339" s="37">
        <v>1392315</v>
      </c>
      <c r="BN10339" s="37">
        <v>1042861</v>
      </c>
      <c r="BO10339" s="37">
        <v>1444103</v>
      </c>
    </row>
    <row r="10340" spans="62:67" ht="9" customHeight="1" x14ac:dyDescent="0.25">
      <c r="BJ10340" s="36" t="s">
        <v>10358</v>
      </c>
      <c r="BK10340" s="37">
        <v>1216673</v>
      </c>
      <c r="BL10340" s="37">
        <v>927989</v>
      </c>
      <c r="BM10340" s="37">
        <v>1391157</v>
      </c>
      <c r="BN10340" s="37">
        <v>1041825</v>
      </c>
      <c r="BO10340" s="37">
        <v>1443115</v>
      </c>
    </row>
    <row r="10341" spans="62:67" ht="9" customHeight="1" x14ac:dyDescent="0.25">
      <c r="BJ10341" s="36" t="s">
        <v>10359</v>
      </c>
      <c r="BK10341" s="37">
        <v>1215573.7</v>
      </c>
      <c r="BL10341" s="37">
        <v>926724</v>
      </c>
      <c r="BM10341" s="37">
        <v>1389968</v>
      </c>
      <c r="BN10341" s="37">
        <v>1040610</v>
      </c>
      <c r="BO10341" s="37">
        <v>1442333</v>
      </c>
    </row>
    <row r="10342" spans="62:67" ht="9" customHeight="1" x14ac:dyDescent="0.25">
      <c r="BJ10342" s="36" t="s">
        <v>10360</v>
      </c>
      <c r="BK10342" s="37">
        <v>1214474.3999999999</v>
      </c>
      <c r="BL10342" s="37">
        <v>925458</v>
      </c>
      <c r="BM10342" s="37">
        <v>1388778</v>
      </c>
      <c r="BN10342" s="37">
        <v>1039671</v>
      </c>
      <c r="BO10342" s="37">
        <v>1441173</v>
      </c>
    </row>
    <row r="10343" spans="62:67" ht="9" customHeight="1" x14ac:dyDescent="0.25">
      <c r="BJ10343" s="36" t="s">
        <v>10361</v>
      </c>
      <c r="BK10343" s="37">
        <v>1213375.0999999999</v>
      </c>
      <c r="BL10343" s="37">
        <v>924192</v>
      </c>
      <c r="BM10343" s="37">
        <v>1387589</v>
      </c>
      <c r="BN10343" s="37">
        <v>1038404</v>
      </c>
      <c r="BO10343" s="37">
        <v>1440304</v>
      </c>
    </row>
    <row r="10344" spans="62:67" ht="9" customHeight="1" x14ac:dyDescent="0.25">
      <c r="BJ10344" s="36" t="s">
        <v>10362</v>
      </c>
      <c r="BK10344" s="37">
        <v>1212275.7999999998</v>
      </c>
      <c r="BL10344" s="37">
        <v>922927</v>
      </c>
      <c r="BM10344" s="37">
        <v>1386399</v>
      </c>
      <c r="BN10344" s="37">
        <v>1037428</v>
      </c>
      <c r="BO10344" s="37">
        <v>1439104</v>
      </c>
    </row>
    <row r="10345" spans="62:67" ht="9" customHeight="1" x14ac:dyDescent="0.25">
      <c r="BJ10345" s="36" t="s">
        <v>10363</v>
      </c>
      <c r="BK10345" s="37">
        <v>1211176.4999999998</v>
      </c>
      <c r="BL10345" s="37">
        <v>921661</v>
      </c>
      <c r="BM10345" s="37">
        <v>1385209</v>
      </c>
      <c r="BN10345" s="37">
        <v>1036070</v>
      </c>
      <c r="BO10345" s="37">
        <v>1438134</v>
      </c>
    </row>
    <row r="10346" spans="62:67" ht="9" customHeight="1" x14ac:dyDescent="0.25">
      <c r="BJ10346" s="36" t="s">
        <v>10364</v>
      </c>
      <c r="BK10346" s="37">
        <v>1210077.1999999997</v>
      </c>
      <c r="BL10346" s="37">
        <v>920395</v>
      </c>
      <c r="BM10346" s="37">
        <v>1384020</v>
      </c>
      <c r="BN10346" s="37">
        <v>1034980</v>
      </c>
      <c r="BO10346" s="37">
        <v>1437012</v>
      </c>
    </row>
    <row r="10347" spans="62:67" ht="9" customHeight="1" x14ac:dyDescent="0.25">
      <c r="BJ10347" s="36" t="s">
        <v>10365</v>
      </c>
      <c r="BK10347" s="37">
        <v>1208977.8999999997</v>
      </c>
      <c r="BL10347" s="37">
        <v>919130</v>
      </c>
      <c r="BM10347" s="37">
        <v>1382830</v>
      </c>
      <c r="BN10347" s="37">
        <v>1033759</v>
      </c>
      <c r="BO10347" s="37">
        <v>1436138</v>
      </c>
    </row>
    <row r="10348" spans="62:67" ht="9" customHeight="1" x14ac:dyDescent="0.25">
      <c r="BJ10348" s="36" t="s">
        <v>10366</v>
      </c>
      <c r="BK10348" s="37">
        <v>1207878.5999999996</v>
      </c>
      <c r="BL10348" s="37">
        <v>917864</v>
      </c>
      <c r="BM10348" s="37">
        <v>1381641</v>
      </c>
      <c r="BN10348" s="37">
        <v>1032467</v>
      </c>
      <c r="BO10348" s="37">
        <v>1435067</v>
      </c>
    </row>
    <row r="10349" spans="62:67" ht="9" customHeight="1" x14ac:dyDescent="0.25">
      <c r="BJ10349" s="36" t="s">
        <v>10367</v>
      </c>
      <c r="BK10349" s="37">
        <v>1206779.2999999996</v>
      </c>
      <c r="BL10349" s="37">
        <v>916598</v>
      </c>
      <c r="BM10349" s="37">
        <v>1380451</v>
      </c>
      <c r="BN10349" s="37">
        <v>1031759</v>
      </c>
      <c r="BO10349" s="37">
        <v>1434064</v>
      </c>
    </row>
    <row r="10350" spans="62:67" ht="9" customHeight="1" x14ac:dyDescent="0.25">
      <c r="BJ10350" s="36" t="s">
        <v>10368</v>
      </c>
      <c r="BK10350" s="37">
        <v>1205680</v>
      </c>
      <c r="BL10350" s="37">
        <v>915332</v>
      </c>
      <c r="BM10350" s="37">
        <v>1379261</v>
      </c>
      <c r="BN10350" s="37">
        <v>1030325</v>
      </c>
      <c r="BO10350" s="37">
        <v>1433247</v>
      </c>
    </row>
    <row r="10351" spans="62:67" ht="9" customHeight="1" x14ac:dyDescent="0.25">
      <c r="BJ10351" s="36" t="s">
        <v>10369</v>
      </c>
      <c r="BK10351" s="37">
        <v>1204441.6000000001</v>
      </c>
      <c r="BL10351" s="37">
        <v>914079</v>
      </c>
      <c r="BM10351" s="37">
        <v>1378061</v>
      </c>
      <c r="BN10351" s="37">
        <v>1029269</v>
      </c>
      <c r="BO10351" s="37">
        <v>1432386</v>
      </c>
    </row>
    <row r="10352" spans="62:67" ht="9" customHeight="1" x14ac:dyDescent="0.25">
      <c r="BJ10352" s="36" t="s">
        <v>10370</v>
      </c>
      <c r="BK10352" s="37">
        <v>1203203.2000000002</v>
      </c>
      <c r="BL10352" s="37">
        <v>912826</v>
      </c>
      <c r="BM10352" s="37">
        <v>1376860</v>
      </c>
      <c r="BN10352" s="37">
        <v>1028045</v>
      </c>
      <c r="BO10352" s="37">
        <v>1431170</v>
      </c>
    </row>
    <row r="10353" spans="62:67" ht="9" customHeight="1" x14ac:dyDescent="0.25">
      <c r="BJ10353" s="36" t="s">
        <v>10371</v>
      </c>
      <c r="BK10353" s="37">
        <v>1201964.8000000003</v>
      </c>
      <c r="BL10353" s="37">
        <v>911572</v>
      </c>
      <c r="BM10353" s="37">
        <v>1375659</v>
      </c>
      <c r="BN10353" s="37">
        <v>1027135</v>
      </c>
      <c r="BO10353" s="37">
        <v>1430322</v>
      </c>
    </row>
    <row r="10354" spans="62:67" ht="9" customHeight="1" x14ac:dyDescent="0.25">
      <c r="BJ10354" s="36" t="s">
        <v>10372</v>
      </c>
      <c r="BK10354" s="37">
        <v>1200726.4000000004</v>
      </c>
      <c r="BL10354" s="37">
        <v>910319</v>
      </c>
      <c r="BM10354" s="37">
        <v>1374458</v>
      </c>
      <c r="BN10354" s="37">
        <v>1025961</v>
      </c>
      <c r="BO10354" s="37">
        <v>1429229</v>
      </c>
    </row>
    <row r="10355" spans="62:67" ht="9" customHeight="1" x14ac:dyDescent="0.25">
      <c r="BJ10355" s="36" t="s">
        <v>10373</v>
      </c>
      <c r="BK10355" s="37">
        <v>1199488.0000000005</v>
      </c>
      <c r="BL10355" s="37">
        <v>909065</v>
      </c>
      <c r="BM10355" s="37">
        <v>1373257</v>
      </c>
      <c r="BN10355" s="37">
        <v>1024463</v>
      </c>
      <c r="BO10355" s="37">
        <v>1428029</v>
      </c>
    </row>
    <row r="10356" spans="62:67" ht="9" customHeight="1" x14ac:dyDescent="0.25">
      <c r="BJ10356" s="36" t="s">
        <v>10374</v>
      </c>
      <c r="BK10356" s="37">
        <v>1198249.6000000006</v>
      </c>
      <c r="BL10356" s="37">
        <v>907812</v>
      </c>
      <c r="BM10356" s="37">
        <v>1372056</v>
      </c>
      <c r="BN10356" s="37">
        <v>1023364</v>
      </c>
      <c r="BO10356" s="37">
        <v>1427065</v>
      </c>
    </row>
    <row r="10357" spans="62:67" ht="9" customHeight="1" x14ac:dyDescent="0.25">
      <c r="BJ10357" s="36" t="s">
        <v>10375</v>
      </c>
      <c r="BK10357" s="37">
        <v>1197011.2000000007</v>
      </c>
      <c r="BL10357" s="37">
        <v>906559</v>
      </c>
      <c r="BM10357" s="37">
        <v>1370855</v>
      </c>
      <c r="BN10357" s="37">
        <v>1022114</v>
      </c>
      <c r="BO10357" s="37">
        <v>1426220</v>
      </c>
    </row>
    <row r="10358" spans="62:67" ht="9" customHeight="1" x14ac:dyDescent="0.25">
      <c r="BJ10358" s="36" t="s">
        <v>10376</v>
      </c>
      <c r="BK10358" s="37">
        <v>1195772.8000000007</v>
      </c>
      <c r="BL10358" s="37">
        <v>905305</v>
      </c>
      <c r="BM10358" s="37">
        <v>1369654</v>
      </c>
      <c r="BN10358" s="37">
        <v>1021231</v>
      </c>
      <c r="BO10358" s="37">
        <v>1425172</v>
      </c>
    </row>
    <row r="10359" spans="62:67" ht="9" customHeight="1" x14ac:dyDescent="0.25">
      <c r="BJ10359" s="36" t="s">
        <v>10377</v>
      </c>
      <c r="BK10359" s="37">
        <v>1194534.4000000008</v>
      </c>
      <c r="BL10359" s="37">
        <v>904052</v>
      </c>
      <c r="BM10359" s="37">
        <v>1368453</v>
      </c>
      <c r="BN10359" s="37">
        <v>1019742</v>
      </c>
      <c r="BO10359" s="37">
        <v>1424182</v>
      </c>
    </row>
    <row r="10360" spans="62:67" ht="9" customHeight="1" x14ac:dyDescent="0.25">
      <c r="BJ10360" s="36" t="s">
        <v>10378</v>
      </c>
      <c r="BK10360" s="37">
        <v>1193296</v>
      </c>
      <c r="BL10360" s="37">
        <v>902798</v>
      </c>
      <c r="BM10360" s="37">
        <v>1367252</v>
      </c>
      <c r="BN10360" s="37">
        <v>1018984</v>
      </c>
      <c r="BO10360" s="37">
        <v>1423295</v>
      </c>
    </row>
    <row r="10361" spans="62:67" ht="9" customHeight="1" x14ac:dyDescent="0.25">
      <c r="BJ10361" s="36" t="s">
        <v>10379</v>
      </c>
      <c r="BK10361" s="37">
        <v>1192217.3</v>
      </c>
      <c r="BL10361" s="37">
        <v>901560</v>
      </c>
      <c r="BM10361" s="37">
        <v>1366050</v>
      </c>
      <c r="BN10361" s="37">
        <v>1017693</v>
      </c>
      <c r="BO10361" s="37">
        <v>1422346</v>
      </c>
    </row>
    <row r="10362" spans="62:67" ht="9" customHeight="1" x14ac:dyDescent="0.25">
      <c r="BJ10362" s="36" t="s">
        <v>10380</v>
      </c>
      <c r="BK10362" s="37">
        <v>1191138.6000000001</v>
      </c>
      <c r="BL10362" s="37">
        <v>900321</v>
      </c>
      <c r="BM10362" s="37">
        <v>1364848</v>
      </c>
      <c r="BN10362" s="37">
        <v>1016504</v>
      </c>
      <c r="BO10362" s="37">
        <v>1421438</v>
      </c>
    </row>
    <row r="10363" spans="62:67" ht="9" customHeight="1" x14ac:dyDescent="0.25">
      <c r="BJ10363" s="36" t="s">
        <v>10381</v>
      </c>
      <c r="BK10363" s="37">
        <v>1190059.9000000001</v>
      </c>
      <c r="BL10363" s="37">
        <v>899082</v>
      </c>
      <c r="BM10363" s="37">
        <v>1363646</v>
      </c>
      <c r="BN10363" s="37">
        <v>1015215</v>
      </c>
      <c r="BO10363" s="37">
        <v>1420492</v>
      </c>
    </row>
    <row r="10364" spans="62:67" ht="9" customHeight="1" x14ac:dyDescent="0.25">
      <c r="BJ10364" s="36" t="s">
        <v>10382</v>
      </c>
      <c r="BK10364" s="37">
        <v>1188981.2000000002</v>
      </c>
      <c r="BL10364" s="37">
        <v>897844</v>
      </c>
      <c r="BM10364" s="37">
        <v>1362444</v>
      </c>
      <c r="BN10364" s="37">
        <v>1014280</v>
      </c>
      <c r="BO10364" s="37">
        <v>1419406</v>
      </c>
    </row>
    <row r="10365" spans="62:67" ht="9" customHeight="1" x14ac:dyDescent="0.25">
      <c r="BJ10365" s="36" t="s">
        <v>10383</v>
      </c>
      <c r="BK10365" s="37">
        <v>1187902.5000000002</v>
      </c>
      <c r="BL10365" s="37">
        <v>896605</v>
      </c>
      <c r="BM10365" s="37">
        <v>1361242</v>
      </c>
      <c r="BN10365" s="37">
        <v>1012910</v>
      </c>
      <c r="BO10365" s="37">
        <v>1418148</v>
      </c>
    </row>
    <row r="10366" spans="62:67" ht="9" customHeight="1" x14ac:dyDescent="0.25">
      <c r="BJ10366" s="36" t="s">
        <v>10384</v>
      </c>
      <c r="BK10366" s="37">
        <v>1186823.8000000003</v>
      </c>
      <c r="BL10366" s="37">
        <v>895366</v>
      </c>
      <c r="BM10366" s="37">
        <v>1360040</v>
      </c>
      <c r="BN10366" s="37">
        <v>1011996</v>
      </c>
      <c r="BO10366" s="37">
        <v>1417298</v>
      </c>
    </row>
    <row r="10367" spans="62:67" ht="9" customHeight="1" x14ac:dyDescent="0.25">
      <c r="BJ10367" s="36" t="s">
        <v>10385</v>
      </c>
      <c r="BK10367" s="37">
        <v>1185745.1000000003</v>
      </c>
      <c r="BL10367" s="37">
        <v>894128</v>
      </c>
      <c r="BM10367" s="37">
        <v>1358838</v>
      </c>
      <c r="BN10367" s="37">
        <v>1010660</v>
      </c>
      <c r="BO10367" s="37">
        <v>1416436</v>
      </c>
    </row>
    <row r="10368" spans="62:67" ht="9" customHeight="1" x14ac:dyDescent="0.25">
      <c r="BJ10368" s="36" t="s">
        <v>10386</v>
      </c>
      <c r="BK10368" s="37">
        <v>1184666.4000000004</v>
      </c>
      <c r="BL10368" s="37">
        <v>892889</v>
      </c>
      <c r="BM10368" s="37">
        <v>1357636</v>
      </c>
      <c r="BN10368" s="37">
        <v>1009797</v>
      </c>
      <c r="BO10368" s="37">
        <v>1415360</v>
      </c>
    </row>
    <row r="10369" spans="62:67" ht="9" customHeight="1" x14ac:dyDescent="0.25">
      <c r="BJ10369" s="36" t="s">
        <v>10387</v>
      </c>
      <c r="BK10369" s="37">
        <v>1183587.7000000004</v>
      </c>
      <c r="BL10369" s="37">
        <v>891650</v>
      </c>
      <c r="BM10369" s="37">
        <v>1356434</v>
      </c>
      <c r="BN10369" s="37">
        <v>1008370</v>
      </c>
      <c r="BO10369" s="37">
        <v>1414303</v>
      </c>
    </row>
    <row r="10370" spans="62:67" ht="9" customHeight="1" x14ac:dyDescent="0.25">
      <c r="BJ10370" s="36" t="s">
        <v>10388</v>
      </c>
      <c r="BK10370" s="37">
        <v>1182509</v>
      </c>
      <c r="BL10370" s="37">
        <v>890411</v>
      </c>
      <c r="BM10370" s="37">
        <v>1355231</v>
      </c>
      <c r="BN10370" s="37">
        <v>1007417</v>
      </c>
      <c r="BO10370" s="37">
        <v>1413362</v>
      </c>
    </row>
    <row r="10371" spans="62:67" ht="9" customHeight="1" x14ac:dyDescent="0.25">
      <c r="BJ10371" s="36" t="s">
        <v>10389</v>
      </c>
      <c r="BK10371" s="37">
        <v>1181327.1000000001</v>
      </c>
      <c r="BL10371" s="37">
        <v>889166</v>
      </c>
      <c r="BM10371" s="37">
        <v>1354053</v>
      </c>
      <c r="BN10371" s="37">
        <v>1006155</v>
      </c>
      <c r="BO10371" s="37">
        <v>1412236</v>
      </c>
    </row>
    <row r="10372" spans="62:67" ht="9" customHeight="1" x14ac:dyDescent="0.25">
      <c r="BJ10372" s="36" t="s">
        <v>10390</v>
      </c>
      <c r="BK10372" s="37">
        <v>1180145.2000000002</v>
      </c>
      <c r="BL10372" s="37">
        <v>887921</v>
      </c>
      <c r="BM10372" s="37">
        <v>1352875</v>
      </c>
      <c r="BN10372" s="37">
        <v>1004841</v>
      </c>
      <c r="BO10372" s="37">
        <v>1411373</v>
      </c>
    </row>
    <row r="10373" spans="62:67" ht="9" customHeight="1" x14ac:dyDescent="0.25">
      <c r="BJ10373" s="36" t="s">
        <v>10391</v>
      </c>
      <c r="BK10373" s="37">
        <v>1178963.3000000003</v>
      </c>
      <c r="BL10373" s="37">
        <v>886676</v>
      </c>
      <c r="BM10373" s="37">
        <v>1351697</v>
      </c>
      <c r="BN10373" s="37">
        <v>1003807</v>
      </c>
      <c r="BO10373" s="37">
        <v>1410133</v>
      </c>
    </row>
    <row r="10374" spans="62:67" ht="9" customHeight="1" x14ac:dyDescent="0.25">
      <c r="BJ10374" s="36" t="s">
        <v>10392</v>
      </c>
      <c r="BK10374" s="37">
        <v>1177781.4000000004</v>
      </c>
      <c r="BL10374" s="37">
        <v>885431</v>
      </c>
      <c r="BM10374" s="37">
        <v>1350519</v>
      </c>
      <c r="BN10374" s="37">
        <v>1002864</v>
      </c>
      <c r="BO10374" s="37">
        <v>1409107</v>
      </c>
    </row>
    <row r="10375" spans="62:67" ht="9" customHeight="1" x14ac:dyDescent="0.25">
      <c r="BJ10375" s="36" t="s">
        <v>10393</v>
      </c>
      <c r="BK10375" s="37">
        <v>1176599.5000000005</v>
      </c>
      <c r="BL10375" s="37">
        <v>884186</v>
      </c>
      <c r="BM10375" s="37">
        <v>1349341</v>
      </c>
      <c r="BN10375" s="37">
        <v>1001495</v>
      </c>
      <c r="BO10375" s="37">
        <v>1408265</v>
      </c>
    </row>
    <row r="10376" spans="62:67" ht="9" customHeight="1" x14ac:dyDescent="0.25">
      <c r="BJ10376" s="36" t="s">
        <v>10394</v>
      </c>
      <c r="BK10376" s="37">
        <v>1175417.6000000006</v>
      </c>
      <c r="BL10376" s="37">
        <v>882941</v>
      </c>
      <c r="BM10376" s="37">
        <v>1348163</v>
      </c>
      <c r="BN10376" s="37">
        <v>1000247</v>
      </c>
      <c r="BO10376" s="37">
        <v>1407120</v>
      </c>
    </row>
    <row r="10377" spans="62:67" ht="9" customHeight="1" x14ac:dyDescent="0.25">
      <c r="BJ10377" s="36" t="s">
        <v>10395</v>
      </c>
      <c r="BK10377" s="37">
        <v>1174235.7000000007</v>
      </c>
      <c r="BL10377" s="37">
        <v>881696</v>
      </c>
      <c r="BM10377" s="37">
        <v>1346985</v>
      </c>
      <c r="BN10377" s="37">
        <v>999519</v>
      </c>
      <c r="BO10377" s="37">
        <v>1406084</v>
      </c>
    </row>
    <row r="10378" spans="62:67" ht="9" customHeight="1" x14ac:dyDescent="0.25">
      <c r="BJ10378" s="36" t="s">
        <v>10396</v>
      </c>
      <c r="BK10378" s="37">
        <v>1173053.8000000007</v>
      </c>
      <c r="BL10378" s="37">
        <v>880451</v>
      </c>
      <c r="BM10378" s="37">
        <v>1345807</v>
      </c>
      <c r="BN10378" s="37">
        <v>998279</v>
      </c>
      <c r="BO10378" s="37">
        <v>1405124</v>
      </c>
    </row>
    <row r="10379" spans="62:67" ht="9" customHeight="1" x14ac:dyDescent="0.25">
      <c r="BJ10379" s="36" t="s">
        <v>10397</v>
      </c>
      <c r="BK10379" s="37">
        <v>1171871.9000000008</v>
      </c>
      <c r="BL10379" s="37">
        <v>879206</v>
      </c>
      <c r="BM10379" s="37">
        <v>1344629</v>
      </c>
      <c r="BN10379" s="37">
        <v>996836</v>
      </c>
      <c r="BO10379" s="37">
        <v>1404162</v>
      </c>
    </row>
    <row r="10380" spans="62:67" ht="9" customHeight="1" x14ac:dyDescent="0.25">
      <c r="BJ10380" s="36" t="s">
        <v>10398</v>
      </c>
      <c r="BK10380" s="37">
        <v>1170690</v>
      </c>
      <c r="BL10380" s="37">
        <v>877960</v>
      </c>
      <c r="BM10380" s="37">
        <v>1343451</v>
      </c>
      <c r="BN10380" s="37">
        <v>996095</v>
      </c>
      <c r="BO10380" s="37">
        <v>1402962</v>
      </c>
    </row>
    <row r="10381" spans="62:67" ht="9" customHeight="1" x14ac:dyDescent="0.25">
      <c r="BJ10381" s="36" t="s">
        <v>10399</v>
      </c>
      <c r="BK10381" s="37">
        <v>1169554.3999999999</v>
      </c>
      <c r="BL10381" s="37">
        <v>876728</v>
      </c>
      <c r="BM10381" s="37">
        <v>1342276</v>
      </c>
      <c r="BN10381" s="37">
        <v>994937</v>
      </c>
      <c r="BO10381" s="37">
        <v>1402291</v>
      </c>
    </row>
    <row r="10382" spans="62:67" ht="9" customHeight="1" x14ac:dyDescent="0.25">
      <c r="BJ10382" s="36" t="s">
        <v>10400</v>
      </c>
      <c r="BK10382" s="37">
        <v>1168418.7999999998</v>
      </c>
      <c r="BL10382" s="37">
        <v>875495</v>
      </c>
      <c r="BM10382" s="37">
        <v>1341100</v>
      </c>
      <c r="BN10382" s="37">
        <v>993579</v>
      </c>
      <c r="BO10382" s="37">
        <v>1400800</v>
      </c>
    </row>
    <row r="10383" spans="62:67" ht="9" customHeight="1" x14ac:dyDescent="0.25">
      <c r="BJ10383" s="36" t="s">
        <v>10401</v>
      </c>
      <c r="BK10383" s="37">
        <v>1167283.1999999997</v>
      </c>
      <c r="BL10383" s="37">
        <v>874262</v>
      </c>
      <c r="BM10383" s="37">
        <v>1339924</v>
      </c>
      <c r="BN10383" s="37">
        <v>992448</v>
      </c>
      <c r="BO10383" s="37">
        <v>1400072</v>
      </c>
    </row>
    <row r="10384" spans="62:67" ht="9" customHeight="1" x14ac:dyDescent="0.25">
      <c r="BJ10384" s="36" t="s">
        <v>10402</v>
      </c>
      <c r="BK10384" s="37">
        <v>1166147.5999999996</v>
      </c>
      <c r="BL10384" s="37">
        <v>873030</v>
      </c>
      <c r="BM10384" s="37">
        <v>1338748</v>
      </c>
      <c r="BN10384" s="37">
        <v>991445</v>
      </c>
      <c r="BO10384" s="37">
        <v>1399038</v>
      </c>
    </row>
    <row r="10385" spans="62:67" ht="9" customHeight="1" x14ac:dyDescent="0.25">
      <c r="BJ10385" s="36" t="s">
        <v>10403</v>
      </c>
      <c r="BK10385" s="37">
        <v>1165011.9999999995</v>
      </c>
      <c r="BL10385" s="37">
        <v>871797</v>
      </c>
      <c r="BM10385" s="37">
        <v>1337572</v>
      </c>
      <c r="BN10385" s="37">
        <v>990438</v>
      </c>
      <c r="BO10385" s="37">
        <v>1397967</v>
      </c>
    </row>
    <row r="10386" spans="62:67" ht="9" customHeight="1" x14ac:dyDescent="0.25">
      <c r="BJ10386" s="36" t="s">
        <v>10404</v>
      </c>
      <c r="BK10386" s="37">
        <v>1163876.3999999994</v>
      </c>
      <c r="BL10386" s="37">
        <v>870564</v>
      </c>
      <c r="BM10386" s="37">
        <v>1336396</v>
      </c>
      <c r="BN10386" s="37">
        <v>989054</v>
      </c>
      <c r="BO10386" s="37">
        <v>1396955</v>
      </c>
    </row>
    <row r="10387" spans="62:67" ht="9" customHeight="1" x14ac:dyDescent="0.25">
      <c r="BJ10387" s="36" t="s">
        <v>10405</v>
      </c>
      <c r="BK10387" s="37">
        <v>1162740.7999999993</v>
      </c>
      <c r="BL10387" s="37">
        <v>869332</v>
      </c>
      <c r="BM10387" s="37">
        <v>1335220</v>
      </c>
      <c r="BN10387" s="37">
        <v>987863</v>
      </c>
      <c r="BO10387" s="37">
        <v>1395936</v>
      </c>
    </row>
    <row r="10388" spans="62:67" ht="9" customHeight="1" x14ac:dyDescent="0.25">
      <c r="BJ10388" s="36" t="s">
        <v>10406</v>
      </c>
      <c r="BK10388" s="37">
        <v>1161605.1999999993</v>
      </c>
      <c r="BL10388" s="37">
        <v>868099</v>
      </c>
      <c r="BM10388" s="37">
        <v>1334044</v>
      </c>
      <c r="BN10388" s="37">
        <v>986709</v>
      </c>
      <c r="BO10388" s="37">
        <v>1394935</v>
      </c>
    </row>
    <row r="10389" spans="62:67" ht="9" customHeight="1" x14ac:dyDescent="0.25">
      <c r="BJ10389" s="36" t="s">
        <v>10407</v>
      </c>
      <c r="BK10389" s="37">
        <v>1160469.5999999992</v>
      </c>
      <c r="BL10389" s="37">
        <v>866866</v>
      </c>
      <c r="BM10389" s="37">
        <v>1332868</v>
      </c>
      <c r="BN10389" s="37">
        <v>985411</v>
      </c>
      <c r="BO10389" s="37">
        <v>1393934</v>
      </c>
    </row>
    <row r="10390" spans="62:67" ht="9" customHeight="1" x14ac:dyDescent="0.25">
      <c r="BJ10390" s="36" t="s">
        <v>10408</v>
      </c>
      <c r="BK10390" s="37">
        <v>1159334</v>
      </c>
      <c r="BL10390" s="37">
        <v>865633</v>
      </c>
      <c r="BM10390" s="37">
        <v>1331692</v>
      </c>
      <c r="BN10390" s="37">
        <v>984477</v>
      </c>
      <c r="BO10390" s="37">
        <v>1392837</v>
      </c>
    </row>
    <row r="10391" spans="62:67" ht="9" customHeight="1" x14ac:dyDescent="0.25">
      <c r="BJ10391" s="36" t="s">
        <v>10409</v>
      </c>
      <c r="BK10391" s="37">
        <v>1158118.8500000001</v>
      </c>
      <c r="BL10391" s="37">
        <v>864393</v>
      </c>
      <c r="BM10391" s="37">
        <v>1330504</v>
      </c>
      <c r="BN10391" s="37">
        <v>983465</v>
      </c>
      <c r="BO10391" s="37">
        <v>1392092</v>
      </c>
    </row>
    <row r="10392" spans="62:67" ht="9" customHeight="1" x14ac:dyDescent="0.25">
      <c r="BJ10392" s="36" t="s">
        <v>10410</v>
      </c>
      <c r="BK10392" s="37">
        <v>1156903.7000000002</v>
      </c>
      <c r="BL10392" s="37">
        <v>863153</v>
      </c>
      <c r="BM10392" s="37">
        <v>1329316</v>
      </c>
      <c r="BN10392" s="37">
        <v>982292</v>
      </c>
      <c r="BO10392" s="37">
        <v>1390868</v>
      </c>
    </row>
    <row r="10393" spans="62:67" ht="9" customHeight="1" x14ac:dyDescent="0.25">
      <c r="BJ10393" s="36" t="s">
        <v>10411</v>
      </c>
      <c r="BK10393" s="37">
        <v>1155688.5500000003</v>
      </c>
      <c r="BL10393" s="37">
        <v>861913</v>
      </c>
      <c r="BM10393" s="37">
        <v>1328128</v>
      </c>
      <c r="BN10393" s="37">
        <v>980928</v>
      </c>
      <c r="BO10393" s="37">
        <v>1389911</v>
      </c>
    </row>
    <row r="10394" spans="62:67" ht="9" customHeight="1" x14ac:dyDescent="0.25">
      <c r="BJ10394" s="36" t="s">
        <v>10412</v>
      </c>
      <c r="BK10394" s="37">
        <v>1154473.4000000004</v>
      </c>
      <c r="BL10394" s="37">
        <v>860673</v>
      </c>
      <c r="BM10394" s="37">
        <v>1326939</v>
      </c>
      <c r="BN10394" s="37">
        <v>979943</v>
      </c>
      <c r="BO10394" s="37">
        <v>1389111</v>
      </c>
    </row>
    <row r="10395" spans="62:67" ht="9" customHeight="1" x14ac:dyDescent="0.25">
      <c r="BJ10395" s="36" t="s">
        <v>10413</v>
      </c>
      <c r="BK10395" s="37">
        <v>1153258.2500000005</v>
      </c>
      <c r="BL10395" s="37">
        <v>859432</v>
      </c>
      <c r="BM10395" s="37">
        <v>1325751</v>
      </c>
      <c r="BN10395" s="37">
        <v>978638</v>
      </c>
      <c r="BO10395" s="37">
        <v>1387979</v>
      </c>
    </row>
    <row r="10396" spans="62:67" ht="9" customHeight="1" x14ac:dyDescent="0.25">
      <c r="BJ10396" s="36" t="s">
        <v>10414</v>
      </c>
      <c r="BK10396" s="37">
        <v>1152043.1000000006</v>
      </c>
      <c r="BL10396" s="37">
        <v>858192</v>
      </c>
      <c r="BM10396" s="37">
        <v>1324563</v>
      </c>
      <c r="BN10396" s="37">
        <v>977778</v>
      </c>
      <c r="BO10396" s="37">
        <v>1387268</v>
      </c>
    </row>
    <row r="10397" spans="62:67" ht="9" customHeight="1" x14ac:dyDescent="0.25">
      <c r="BJ10397" s="36" t="s">
        <v>10415</v>
      </c>
      <c r="BK10397" s="37">
        <v>1150827.9500000007</v>
      </c>
      <c r="BL10397" s="37">
        <v>856952</v>
      </c>
      <c r="BM10397" s="37">
        <v>1323374</v>
      </c>
      <c r="BN10397" s="37">
        <v>976395</v>
      </c>
      <c r="BO10397" s="37">
        <v>1385749</v>
      </c>
    </row>
    <row r="10398" spans="62:67" ht="9" customHeight="1" x14ac:dyDescent="0.25">
      <c r="BJ10398" s="36" t="s">
        <v>10416</v>
      </c>
      <c r="BK10398" s="37">
        <v>1149612.8000000007</v>
      </c>
      <c r="BL10398" s="37">
        <v>855712</v>
      </c>
      <c r="BM10398" s="37">
        <v>1322186</v>
      </c>
      <c r="BN10398" s="37">
        <v>975109</v>
      </c>
      <c r="BO10398" s="37">
        <v>1384887</v>
      </c>
    </row>
    <row r="10399" spans="62:67" ht="9" customHeight="1" x14ac:dyDescent="0.25">
      <c r="BJ10399" s="36" t="s">
        <v>10417</v>
      </c>
      <c r="BK10399" s="37">
        <v>1148397.6500000008</v>
      </c>
      <c r="BL10399" s="37">
        <v>854472</v>
      </c>
      <c r="BM10399" s="37">
        <v>1320998</v>
      </c>
      <c r="BN10399" s="37">
        <v>974119</v>
      </c>
      <c r="BO10399" s="37">
        <v>1383928</v>
      </c>
    </row>
    <row r="10400" spans="62:67" ht="9" customHeight="1" x14ac:dyDescent="0.25">
      <c r="BJ10400" s="36" t="s">
        <v>10418</v>
      </c>
      <c r="BK10400" s="37">
        <v>1147182.5</v>
      </c>
      <c r="BL10400" s="37">
        <v>853231</v>
      </c>
      <c r="BM10400" s="37">
        <v>1319809</v>
      </c>
      <c r="BN10400" s="37">
        <v>972913</v>
      </c>
      <c r="BO10400" s="37">
        <v>1382756</v>
      </c>
    </row>
    <row r="10401" spans="62:67" ht="9" customHeight="1" x14ac:dyDescent="0.25">
      <c r="BJ10401" s="36" t="s">
        <v>10419</v>
      </c>
      <c r="BK10401" s="37">
        <v>1146058.8500000001</v>
      </c>
      <c r="BL10401" s="37">
        <v>851989</v>
      </c>
      <c r="BM10401" s="37">
        <v>1318632</v>
      </c>
      <c r="BN10401" s="37">
        <v>971695</v>
      </c>
      <c r="BO10401" s="37">
        <v>1382032</v>
      </c>
    </row>
    <row r="10402" spans="62:67" ht="9" customHeight="1" x14ac:dyDescent="0.25">
      <c r="BJ10402" s="36" t="s">
        <v>10420</v>
      </c>
      <c r="BK10402" s="37">
        <v>1144935.2000000002</v>
      </c>
      <c r="BL10402" s="37">
        <v>850747</v>
      </c>
      <c r="BM10402" s="37">
        <v>1317454</v>
      </c>
      <c r="BN10402" s="37">
        <v>970559</v>
      </c>
      <c r="BO10402" s="37">
        <v>1380849</v>
      </c>
    </row>
    <row r="10403" spans="62:67" ht="9" customHeight="1" x14ac:dyDescent="0.25">
      <c r="BJ10403" s="36" t="s">
        <v>10421</v>
      </c>
      <c r="BK10403" s="37">
        <v>1143811.5500000003</v>
      </c>
      <c r="BL10403" s="37">
        <v>849505</v>
      </c>
      <c r="BM10403" s="37">
        <v>1316277</v>
      </c>
      <c r="BN10403" s="37">
        <v>969531</v>
      </c>
      <c r="BO10403" s="37">
        <v>1379890</v>
      </c>
    </row>
    <row r="10404" spans="62:67" ht="9" customHeight="1" x14ac:dyDescent="0.25">
      <c r="BJ10404" s="36" t="s">
        <v>10422</v>
      </c>
      <c r="BK10404" s="37">
        <v>1142687.9000000004</v>
      </c>
      <c r="BL10404" s="37">
        <v>848263</v>
      </c>
      <c r="BM10404" s="37">
        <v>1315099</v>
      </c>
      <c r="BN10404" s="37">
        <v>968221</v>
      </c>
      <c r="BO10404" s="37">
        <v>1378996</v>
      </c>
    </row>
    <row r="10405" spans="62:67" ht="9" customHeight="1" x14ac:dyDescent="0.25">
      <c r="BJ10405" s="36" t="s">
        <v>10423</v>
      </c>
      <c r="BK10405" s="37">
        <v>1141564.2500000005</v>
      </c>
      <c r="BL10405" s="37">
        <v>847021</v>
      </c>
      <c r="BM10405" s="37">
        <v>1313921</v>
      </c>
      <c r="BN10405" s="37">
        <v>967071</v>
      </c>
      <c r="BO10405" s="37">
        <v>1377694</v>
      </c>
    </row>
    <row r="10406" spans="62:67" ht="9" customHeight="1" x14ac:dyDescent="0.25">
      <c r="BJ10406" s="36" t="s">
        <v>10424</v>
      </c>
      <c r="BK10406" s="37">
        <v>1140440.6000000006</v>
      </c>
      <c r="BL10406" s="37">
        <v>845779</v>
      </c>
      <c r="BM10406" s="37">
        <v>1312744</v>
      </c>
      <c r="BN10406" s="37">
        <v>965879</v>
      </c>
      <c r="BO10406" s="37">
        <v>1376903</v>
      </c>
    </row>
    <row r="10407" spans="62:67" ht="9" customHeight="1" x14ac:dyDescent="0.25">
      <c r="BJ10407" s="36" t="s">
        <v>10425</v>
      </c>
      <c r="BK10407" s="37">
        <v>1139316.9500000007</v>
      </c>
      <c r="BL10407" s="37">
        <v>844537</v>
      </c>
      <c r="BM10407" s="37">
        <v>1311566</v>
      </c>
      <c r="BN10407" s="37">
        <v>964846</v>
      </c>
      <c r="BO10407" s="37">
        <v>1375893</v>
      </c>
    </row>
    <row r="10408" spans="62:67" ht="9" customHeight="1" x14ac:dyDescent="0.25">
      <c r="BJ10408" s="36" t="s">
        <v>10426</v>
      </c>
      <c r="BK10408" s="37">
        <v>1138193.3000000007</v>
      </c>
      <c r="BL10408" s="37">
        <v>843295</v>
      </c>
      <c r="BM10408" s="37">
        <v>1310389</v>
      </c>
      <c r="BN10408" s="37">
        <v>963792</v>
      </c>
      <c r="BO10408" s="37">
        <v>1374910</v>
      </c>
    </row>
    <row r="10409" spans="62:67" ht="9" customHeight="1" x14ac:dyDescent="0.25">
      <c r="BJ10409" s="36" t="s">
        <v>10427</v>
      </c>
      <c r="BK10409" s="37">
        <v>1137069.6500000008</v>
      </c>
      <c r="BL10409" s="37">
        <v>842053</v>
      </c>
      <c r="BM10409" s="37">
        <v>1309211</v>
      </c>
      <c r="BN10409" s="37">
        <v>962433</v>
      </c>
      <c r="BO10409" s="37">
        <v>1373883</v>
      </c>
    </row>
    <row r="10410" spans="62:67" ht="9" customHeight="1" x14ac:dyDescent="0.25">
      <c r="BJ10410" s="36" t="s">
        <v>10428</v>
      </c>
      <c r="BK10410" s="37">
        <v>1135946</v>
      </c>
      <c r="BL10410" s="37">
        <v>840811</v>
      </c>
      <c r="BM10410" s="37">
        <v>1308033</v>
      </c>
      <c r="BN10410" s="37">
        <v>961315</v>
      </c>
      <c r="BO10410" s="37">
        <v>1372626</v>
      </c>
    </row>
    <row r="10411" spans="62:67" ht="9" customHeight="1" x14ac:dyDescent="0.25">
      <c r="BJ10411" s="36" t="s">
        <v>10429</v>
      </c>
      <c r="BK10411" s="37">
        <v>1134733.2</v>
      </c>
      <c r="BL10411" s="37">
        <v>839584</v>
      </c>
      <c r="BM10411" s="37">
        <v>1306845</v>
      </c>
      <c r="BN10411" s="37">
        <v>960341</v>
      </c>
      <c r="BO10411" s="37">
        <v>1371546</v>
      </c>
    </row>
    <row r="10412" spans="62:67" ht="9" customHeight="1" x14ac:dyDescent="0.25">
      <c r="BJ10412" s="36" t="s">
        <v>10430</v>
      </c>
      <c r="BK10412" s="37">
        <v>1133520.3999999999</v>
      </c>
      <c r="BL10412" s="37">
        <v>838356</v>
      </c>
      <c r="BM10412" s="37">
        <v>1305656</v>
      </c>
      <c r="BN10412" s="37">
        <v>959177</v>
      </c>
      <c r="BO10412" s="37">
        <v>1370846</v>
      </c>
    </row>
    <row r="10413" spans="62:67" ht="9" customHeight="1" x14ac:dyDescent="0.25">
      <c r="BJ10413" s="36" t="s">
        <v>10431</v>
      </c>
      <c r="BK10413" s="37">
        <v>1132307.5999999999</v>
      </c>
      <c r="BL10413" s="37">
        <v>837129</v>
      </c>
      <c r="BM10413" s="37">
        <v>1304468</v>
      </c>
      <c r="BN10413" s="37">
        <v>958015</v>
      </c>
      <c r="BO10413" s="37">
        <v>1369516</v>
      </c>
    </row>
    <row r="10414" spans="62:67" ht="9" customHeight="1" x14ac:dyDescent="0.25">
      <c r="BJ10414" s="36" t="s">
        <v>10432</v>
      </c>
      <c r="BK10414" s="37">
        <v>1131094.7999999998</v>
      </c>
      <c r="BL10414" s="37">
        <v>835901</v>
      </c>
      <c r="BM10414" s="37">
        <v>1303279</v>
      </c>
      <c r="BN10414" s="37">
        <v>956959</v>
      </c>
      <c r="BO10414" s="37">
        <v>1368651</v>
      </c>
    </row>
    <row r="10415" spans="62:67" ht="9" customHeight="1" x14ac:dyDescent="0.25">
      <c r="BJ10415" s="36" t="s">
        <v>10433</v>
      </c>
      <c r="BK10415" s="37">
        <v>1129881.9999999998</v>
      </c>
      <c r="BL10415" s="37">
        <v>834673</v>
      </c>
      <c r="BM10415" s="37">
        <v>1302091</v>
      </c>
      <c r="BN10415" s="37">
        <v>955664</v>
      </c>
      <c r="BO10415" s="37">
        <v>1367571</v>
      </c>
    </row>
    <row r="10416" spans="62:67" ht="9" customHeight="1" x14ac:dyDescent="0.25">
      <c r="BJ10416" s="36" t="s">
        <v>10434</v>
      </c>
      <c r="BK10416" s="37">
        <v>1128669.1999999997</v>
      </c>
      <c r="BL10416" s="37">
        <v>833446</v>
      </c>
      <c r="BM10416" s="37">
        <v>1300902</v>
      </c>
      <c r="BN10416" s="37">
        <v>954577</v>
      </c>
      <c r="BO10416" s="37">
        <v>1366516</v>
      </c>
    </row>
    <row r="10417" spans="62:67" ht="9" customHeight="1" x14ac:dyDescent="0.25">
      <c r="BJ10417" s="36" t="s">
        <v>10435</v>
      </c>
      <c r="BK10417" s="37">
        <v>1127456.3999999997</v>
      </c>
      <c r="BL10417" s="37">
        <v>832218</v>
      </c>
      <c r="BM10417" s="37">
        <v>1299714</v>
      </c>
      <c r="BN10417" s="37">
        <v>953393</v>
      </c>
      <c r="BO10417" s="37">
        <v>1365475</v>
      </c>
    </row>
    <row r="10418" spans="62:67" ht="9" customHeight="1" x14ac:dyDescent="0.25">
      <c r="BJ10418" s="36" t="s">
        <v>10436</v>
      </c>
      <c r="BK10418" s="37">
        <v>1126243.5999999996</v>
      </c>
      <c r="BL10418" s="37">
        <v>830991</v>
      </c>
      <c r="BM10418" s="37">
        <v>1298525</v>
      </c>
      <c r="BN10418" s="37">
        <v>952117</v>
      </c>
      <c r="BO10418" s="37">
        <v>1364492</v>
      </c>
    </row>
    <row r="10419" spans="62:67" ht="9" customHeight="1" x14ac:dyDescent="0.25">
      <c r="BJ10419" s="36" t="s">
        <v>10437</v>
      </c>
      <c r="BK10419" s="37">
        <v>1125030.7999999996</v>
      </c>
      <c r="BL10419" s="37">
        <v>829763</v>
      </c>
      <c r="BM10419" s="37">
        <v>1297337</v>
      </c>
      <c r="BN10419" s="37">
        <v>950664</v>
      </c>
      <c r="BO10419" s="37">
        <v>1363485</v>
      </c>
    </row>
    <row r="10420" spans="62:67" ht="9" customHeight="1" x14ac:dyDescent="0.25">
      <c r="BJ10420" s="36" t="s">
        <v>10438</v>
      </c>
      <c r="BK10420" s="37">
        <v>1123818</v>
      </c>
      <c r="BL10420" s="37">
        <v>828535</v>
      </c>
      <c r="BM10420" s="37">
        <v>1296148</v>
      </c>
      <c r="BN10420" s="37">
        <v>949834</v>
      </c>
      <c r="BO10420" s="37">
        <v>1362323</v>
      </c>
    </row>
    <row r="10421" spans="62:67" ht="9" customHeight="1" x14ac:dyDescent="0.25">
      <c r="BJ10421" s="36" t="s">
        <v>10439</v>
      </c>
      <c r="BK10421" s="37">
        <v>1122712.8999999999</v>
      </c>
      <c r="BL10421" s="37">
        <v>827305</v>
      </c>
      <c r="BM10421" s="37">
        <v>1294960</v>
      </c>
      <c r="BN10421" s="37">
        <v>948787</v>
      </c>
      <c r="BO10421" s="37">
        <v>1361235</v>
      </c>
    </row>
    <row r="10422" spans="62:67" ht="9" customHeight="1" x14ac:dyDescent="0.25">
      <c r="BJ10422" s="36" t="s">
        <v>10440</v>
      </c>
      <c r="BK10422" s="37">
        <v>1121607.7999999998</v>
      </c>
      <c r="BL10422" s="37">
        <v>826074</v>
      </c>
      <c r="BM10422" s="37">
        <v>1293771</v>
      </c>
      <c r="BN10422" s="37">
        <v>947586</v>
      </c>
      <c r="BO10422" s="37">
        <v>1360076</v>
      </c>
    </row>
    <row r="10423" spans="62:67" ht="9" customHeight="1" x14ac:dyDescent="0.25">
      <c r="BJ10423" s="36" t="s">
        <v>10441</v>
      </c>
      <c r="BK10423" s="37">
        <v>1120502.6999999997</v>
      </c>
      <c r="BL10423" s="37">
        <v>824843</v>
      </c>
      <c r="BM10423" s="37">
        <v>1292582</v>
      </c>
      <c r="BN10423" s="37">
        <v>946347</v>
      </c>
      <c r="BO10423" s="37">
        <v>1359173</v>
      </c>
    </row>
    <row r="10424" spans="62:67" ht="9" customHeight="1" x14ac:dyDescent="0.25">
      <c r="BJ10424" s="36" t="s">
        <v>10442</v>
      </c>
      <c r="BK10424" s="37">
        <v>1119397.5999999996</v>
      </c>
      <c r="BL10424" s="37">
        <v>823612</v>
      </c>
      <c r="BM10424" s="37">
        <v>1291393</v>
      </c>
      <c r="BN10424" s="37">
        <v>945309</v>
      </c>
      <c r="BO10424" s="37">
        <v>1358381</v>
      </c>
    </row>
    <row r="10425" spans="62:67" ht="9" customHeight="1" x14ac:dyDescent="0.25">
      <c r="BJ10425" s="36" t="s">
        <v>10443</v>
      </c>
      <c r="BK10425" s="37">
        <v>1118292.4999999995</v>
      </c>
      <c r="BL10425" s="37">
        <v>822381</v>
      </c>
      <c r="BM10425" s="37">
        <v>1290204</v>
      </c>
      <c r="BN10425" s="37">
        <v>944217</v>
      </c>
      <c r="BO10425" s="37">
        <v>1357454</v>
      </c>
    </row>
    <row r="10426" spans="62:67" ht="9" customHeight="1" x14ac:dyDescent="0.25">
      <c r="BJ10426" s="36" t="s">
        <v>10444</v>
      </c>
      <c r="BK10426" s="37">
        <v>1117187.3999999994</v>
      </c>
      <c r="BL10426" s="37">
        <v>821151</v>
      </c>
      <c r="BM10426" s="37">
        <v>1289016</v>
      </c>
      <c r="BN10426" s="37">
        <v>942769</v>
      </c>
      <c r="BO10426" s="37">
        <v>1356234</v>
      </c>
    </row>
    <row r="10427" spans="62:67" ht="9" customHeight="1" x14ac:dyDescent="0.25">
      <c r="BJ10427" s="36" t="s">
        <v>10445</v>
      </c>
      <c r="BK10427" s="37">
        <v>1116082.2999999993</v>
      </c>
      <c r="BL10427" s="37">
        <v>819920</v>
      </c>
      <c r="BM10427" s="37">
        <v>1287827</v>
      </c>
      <c r="BN10427" s="37">
        <v>941607</v>
      </c>
      <c r="BO10427" s="37">
        <v>1355196</v>
      </c>
    </row>
    <row r="10428" spans="62:67" ht="9" customHeight="1" x14ac:dyDescent="0.25">
      <c r="BJ10428" s="36" t="s">
        <v>10446</v>
      </c>
      <c r="BK10428" s="37">
        <v>1114977.1999999993</v>
      </c>
      <c r="BL10428" s="37">
        <v>818689</v>
      </c>
      <c r="BM10428" s="37">
        <v>1286638</v>
      </c>
      <c r="BN10428" s="37">
        <v>940315</v>
      </c>
      <c r="BO10428" s="37">
        <v>1354102</v>
      </c>
    </row>
    <row r="10429" spans="62:67" ht="9" customHeight="1" x14ac:dyDescent="0.25">
      <c r="BJ10429" s="36" t="s">
        <v>10447</v>
      </c>
      <c r="BK10429" s="37">
        <v>1113872.0999999992</v>
      </c>
      <c r="BL10429" s="37">
        <v>817458</v>
      </c>
      <c r="BM10429" s="37">
        <v>1285449</v>
      </c>
      <c r="BN10429" s="37">
        <v>939354</v>
      </c>
      <c r="BO10429" s="37">
        <v>1353049</v>
      </c>
    </row>
    <row r="10430" spans="62:67" ht="9" customHeight="1" x14ac:dyDescent="0.25">
      <c r="BJ10430" s="36" t="s">
        <v>10448</v>
      </c>
      <c r="BK10430" s="37">
        <v>1112767</v>
      </c>
      <c r="BL10430" s="37">
        <v>816227</v>
      </c>
      <c r="BM10430" s="37">
        <v>1284260</v>
      </c>
      <c r="BN10430" s="37">
        <v>938348</v>
      </c>
      <c r="BO10430" s="37">
        <v>1352269</v>
      </c>
    </row>
    <row r="10431" spans="62:67" ht="9" customHeight="1" x14ac:dyDescent="0.25">
      <c r="BJ10431" s="36" t="s">
        <v>10449</v>
      </c>
      <c r="BK10431" s="37">
        <v>1111614.5</v>
      </c>
      <c r="BL10431" s="37">
        <v>815032</v>
      </c>
      <c r="BM10431" s="37">
        <v>1283078</v>
      </c>
      <c r="BN10431" s="37">
        <v>937233</v>
      </c>
      <c r="BO10431" s="37">
        <v>1351077</v>
      </c>
    </row>
    <row r="10432" spans="62:67" ht="9" customHeight="1" x14ac:dyDescent="0.25">
      <c r="BJ10432" s="36" t="s">
        <v>10450</v>
      </c>
      <c r="BK10432" s="37">
        <v>1110462</v>
      </c>
      <c r="BL10432" s="37">
        <v>813837</v>
      </c>
      <c r="BM10432" s="37">
        <v>1281896</v>
      </c>
      <c r="BN10432" s="37">
        <v>935839</v>
      </c>
      <c r="BO10432" s="37">
        <v>1350047</v>
      </c>
    </row>
    <row r="10433" spans="62:67" ht="9" customHeight="1" x14ac:dyDescent="0.25">
      <c r="BJ10433" s="36" t="s">
        <v>10451</v>
      </c>
      <c r="BK10433" s="37">
        <v>1109309.5</v>
      </c>
      <c r="BL10433" s="37">
        <v>812641</v>
      </c>
      <c r="BM10433" s="37">
        <v>1280713</v>
      </c>
      <c r="BN10433" s="37">
        <v>934904</v>
      </c>
      <c r="BO10433" s="37">
        <v>1348903</v>
      </c>
    </row>
    <row r="10434" spans="62:67" ht="9" customHeight="1" x14ac:dyDescent="0.25">
      <c r="BJ10434" s="36" t="s">
        <v>10452</v>
      </c>
      <c r="BK10434" s="37">
        <v>1108157</v>
      </c>
      <c r="BL10434" s="37">
        <v>811446</v>
      </c>
      <c r="BM10434" s="37">
        <v>1279531</v>
      </c>
      <c r="BN10434" s="37">
        <v>933504</v>
      </c>
      <c r="BO10434" s="37">
        <v>1348048</v>
      </c>
    </row>
    <row r="10435" spans="62:67" ht="9" customHeight="1" x14ac:dyDescent="0.25">
      <c r="BJ10435" s="36" t="s">
        <v>10453</v>
      </c>
      <c r="BK10435" s="37">
        <v>1107004.5</v>
      </c>
      <c r="BL10435" s="37">
        <v>810250</v>
      </c>
      <c r="BM10435" s="37">
        <v>1278348</v>
      </c>
      <c r="BN10435" s="37">
        <v>932571</v>
      </c>
      <c r="BO10435" s="37">
        <v>1347047</v>
      </c>
    </row>
    <row r="10436" spans="62:67" ht="9" customHeight="1" x14ac:dyDescent="0.25">
      <c r="BJ10436" s="36" t="s">
        <v>10454</v>
      </c>
      <c r="BK10436" s="37">
        <v>1105852</v>
      </c>
      <c r="BL10436" s="37">
        <v>809055</v>
      </c>
      <c r="BM10436" s="37">
        <v>1277166</v>
      </c>
      <c r="BN10436" s="37">
        <v>931148</v>
      </c>
      <c r="BO10436" s="37">
        <v>1345923</v>
      </c>
    </row>
    <row r="10437" spans="62:67" ht="9" customHeight="1" x14ac:dyDescent="0.25">
      <c r="BJ10437" s="36" t="s">
        <v>10455</v>
      </c>
      <c r="BK10437" s="37">
        <v>1104699.5</v>
      </c>
      <c r="BL10437" s="37">
        <v>807860</v>
      </c>
      <c r="BM10437" s="37">
        <v>1275984</v>
      </c>
      <c r="BN10437" s="37">
        <v>929895</v>
      </c>
      <c r="BO10437" s="37">
        <v>1345135</v>
      </c>
    </row>
    <row r="10438" spans="62:67" ht="9" customHeight="1" x14ac:dyDescent="0.25">
      <c r="BJ10438" s="36" t="s">
        <v>10456</v>
      </c>
      <c r="BK10438" s="37">
        <v>1103547</v>
      </c>
      <c r="BL10438" s="37">
        <v>806664</v>
      </c>
      <c r="BM10438" s="37">
        <v>1274801</v>
      </c>
      <c r="BN10438" s="37">
        <v>929174</v>
      </c>
      <c r="BO10438" s="37">
        <v>1343971</v>
      </c>
    </row>
    <row r="10439" spans="62:67" ht="9" customHeight="1" x14ac:dyDescent="0.25">
      <c r="BJ10439" s="36" t="s">
        <v>10457</v>
      </c>
      <c r="BK10439" s="37">
        <v>1102394.5</v>
      </c>
      <c r="BL10439" s="37">
        <v>805469</v>
      </c>
      <c r="BM10439" s="37">
        <v>1273619</v>
      </c>
      <c r="BN10439" s="37">
        <v>927739</v>
      </c>
      <c r="BO10439" s="37">
        <v>1342814</v>
      </c>
    </row>
    <row r="10440" spans="62:67" ht="9" customHeight="1" x14ac:dyDescent="0.25">
      <c r="BJ10440" s="36" t="s">
        <v>10458</v>
      </c>
      <c r="BK10440" s="37">
        <v>1101242</v>
      </c>
      <c r="BL10440" s="37">
        <v>804273</v>
      </c>
      <c r="BM10440" s="37">
        <v>1272436</v>
      </c>
      <c r="BN10440" s="37">
        <v>926805</v>
      </c>
      <c r="BO10440" s="37">
        <v>1341840</v>
      </c>
    </row>
    <row r="10441" spans="62:67" ht="9" customHeight="1" x14ac:dyDescent="0.25">
      <c r="BJ10441" s="36" t="s">
        <v>10459</v>
      </c>
      <c r="BK10441" s="37">
        <v>1100037.7</v>
      </c>
      <c r="BL10441" s="37">
        <v>803054</v>
      </c>
      <c r="BM10441" s="37">
        <v>1271256</v>
      </c>
      <c r="BN10441" s="37">
        <v>925640</v>
      </c>
      <c r="BO10441" s="37">
        <v>1340848</v>
      </c>
    </row>
    <row r="10442" spans="62:67" ht="9" customHeight="1" x14ac:dyDescent="0.25">
      <c r="BJ10442" s="36" t="s">
        <v>10460</v>
      </c>
      <c r="BK10442" s="37">
        <v>1098833.3999999999</v>
      </c>
      <c r="BL10442" s="37">
        <v>801834</v>
      </c>
      <c r="BM10442" s="37">
        <v>1270075</v>
      </c>
      <c r="BN10442" s="37">
        <v>924498</v>
      </c>
      <c r="BO10442" s="37">
        <v>1340057</v>
      </c>
    </row>
    <row r="10443" spans="62:67" ht="9" customHeight="1" x14ac:dyDescent="0.25">
      <c r="BJ10443" s="36" t="s">
        <v>10461</v>
      </c>
      <c r="BK10443" s="37">
        <v>1097629.0999999999</v>
      </c>
      <c r="BL10443" s="37">
        <v>800614</v>
      </c>
      <c r="BM10443" s="37">
        <v>1268895</v>
      </c>
      <c r="BN10443" s="37">
        <v>923354</v>
      </c>
      <c r="BO10443" s="37">
        <v>1338899</v>
      </c>
    </row>
    <row r="10444" spans="62:67" ht="9" customHeight="1" x14ac:dyDescent="0.25">
      <c r="BJ10444" s="36" t="s">
        <v>10462</v>
      </c>
      <c r="BK10444" s="37">
        <v>1096424.7999999998</v>
      </c>
      <c r="BL10444" s="37">
        <v>799394</v>
      </c>
      <c r="BM10444" s="37">
        <v>1267714</v>
      </c>
      <c r="BN10444" s="37">
        <v>922360</v>
      </c>
      <c r="BO10444" s="37">
        <v>1337733</v>
      </c>
    </row>
    <row r="10445" spans="62:67" ht="9" customHeight="1" x14ac:dyDescent="0.25">
      <c r="BJ10445" s="36" t="s">
        <v>10463</v>
      </c>
      <c r="BK10445" s="37">
        <v>1095220.4999999998</v>
      </c>
      <c r="BL10445" s="37">
        <v>798174</v>
      </c>
      <c r="BM10445" s="37">
        <v>1266534</v>
      </c>
      <c r="BN10445" s="37">
        <v>921005</v>
      </c>
      <c r="BO10445" s="37">
        <v>1336676</v>
      </c>
    </row>
    <row r="10446" spans="62:67" ht="9" customHeight="1" x14ac:dyDescent="0.25">
      <c r="BJ10446" s="36" t="s">
        <v>10464</v>
      </c>
      <c r="BK10446" s="37">
        <v>1094016.1999999997</v>
      </c>
      <c r="BL10446" s="37">
        <v>796955</v>
      </c>
      <c r="BM10446" s="37">
        <v>1265353</v>
      </c>
      <c r="BN10446" s="37">
        <v>919892</v>
      </c>
      <c r="BO10446" s="37">
        <v>1335663</v>
      </c>
    </row>
    <row r="10447" spans="62:67" ht="9" customHeight="1" x14ac:dyDescent="0.25">
      <c r="BJ10447" s="36" t="s">
        <v>10465</v>
      </c>
      <c r="BK10447" s="37">
        <v>1092811.8999999997</v>
      </c>
      <c r="BL10447" s="37">
        <v>795735</v>
      </c>
      <c r="BM10447" s="37">
        <v>1264173</v>
      </c>
      <c r="BN10447" s="37">
        <v>918846</v>
      </c>
      <c r="BO10447" s="37">
        <v>1334797</v>
      </c>
    </row>
    <row r="10448" spans="62:67" ht="9" customHeight="1" x14ac:dyDescent="0.25">
      <c r="BJ10448" s="36" t="s">
        <v>10466</v>
      </c>
      <c r="BK10448" s="37">
        <v>1091607.5999999996</v>
      </c>
      <c r="BL10448" s="37">
        <v>794515</v>
      </c>
      <c r="BM10448" s="37">
        <v>1262992</v>
      </c>
      <c r="BN10448" s="37">
        <v>917662</v>
      </c>
      <c r="BO10448" s="37">
        <v>1333697</v>
      </c>
    </row>
    <row r="10449" spans="62:67" ht="9" customHeight="1" x14ac:dyDescent="0.25">
      <c r="BJ10449" s="36" t="s">
        <v>10467</v>
      </c>
      <c r="BK10449" s="37">
        <v>1090403.2999999996</v>
      </c>
      <c r="BL10449" s="37">
        <v>793295</v>
      </c>
      <c r="BM10449" s="37">
        <v>1261812</v>
      </c>
      <c r="BN10449" s="37">
        <v>916485</v>
      </c>
      <c r="BO10449" s="37">
        <v>1332774</v>
      </c>
    </row>
    <row r="10450" spans="62:67" ht="9" customHeight="1" x14ac:dyDescent="0.25">
      <c r="BJ10450" s="36" t="s">
        <v>10468</v>
      </c>
      <c r="BK10450" s="37">
        <v>1089199</v>
      </c>
      <c r="BL10450" s="37">
        <v>792075</v>
      </c>
      <c r="BM10450" s="37">
        <v>1260631</v>
      </c>
      <c r="BN10450" s="37">
        <v>915683</v>
      </c>
      <c r="BO10450" s="37">
        <v>1331622</v>
      </c>
    </row>
    <row r="10451" spans="62:67" ht="9" customHeight="1" x14ac:dyDescent="0.25">
      <c r="BJ10451" s="36" t="s">
        <v>10469</v>
      </c>
      <c r="BK10451" s="37">
        <v>1088084</v>
      </c>
      <c r="BL10451" s="37">
        <v>790872</v>
      </c>
      <c r="BM10451" s="37">
        <v>1259431</v>
      </c>
      <c r="BN10451" s="37">
        <v>914299</v>
      </c>
      <c r="BO10451" s="37">
        <v>1330580</v>
      </c>
    </row>
    <row r="10452" spans="62:67" ht="9" customHeight="1" x14ac:dyDescent="0.25">
      <c r="BJ10452" s="36" t="s">
        <v>10470</v>
      </c>
      <c r="BK10452" s="37">
        <v>1086969</v>
      </c>
      <c r="BL10452" s="37">
        <v>789668</v>
      </c>
      <c r="BM10452" s="37">
        <v>1258230</v>
      </c>
      <c r="BN10452" s="37">
        <v>912946</v>
      </c>
      <c r="BO10452" s="37">
        <v>1329645</v>
      </c>
    </row>
    <row r="10453" spans="62:67" ht="9" customHeight="1" x14ac:dyDescent="0.25">
      <c r="BJ10453" s="36" t="s">
        <v>10471</v>
      </c>
      <c r="BK10453" s="37">
        <v>1085854</v>
      </c>
      <c r="BL10453" s="37">
        <v>788464</v>
      </c>
      <c r="BM10453" s="37">
        <v>1257030</v>
      </c>
      <c r="BN10453" s="37">
        <v>912006</v>
      </c>
      <c r="BO10453" s="37">
        <v>1328313</v>
      </c>
    </row>
    <row r="10454" spans="62:67" ht="9" customHeight="1" x14ac:dyDescent="0.25">
      <c r="BJ10454" s="36" t="s">
        <v>10472</v>
      </c>
      <c r="BK10454" s="37">
        <v>1084739</v>
      </c>
      <c r="BL10454" s="37">
        <v>787260</v>
      </c>
      <c r="BM10454" s="37">
        <v>1255829</v>
      </c>
      <c r="BN10454" s="37">
        <v>910879</v>
      </c>
      <c r="BO10454" s="37">
        <v>1327533</v>
      </c>
    </row>
    <row r="10455" spans="62:67" ht="9" customHeight="1" x14ac:dyDescent="0.25">
      <c r="BJ10455" s="36" t="s">
        <v>10473</v>
      </c>
      <c r="BK10455" s="37">
        <v>1083624</v>
      </c>
      <c r="BL10455" s="37">
        <v>786056</v>
      </c>
      <c r="BM10455" s="37">
        <v>1254629</v>
      </c>
      <c r="BN10455" s="37">
        <v>909869</v>
      </c>
      <c r="BO10455" s="37">
        <v>1326444</v>
      </c>
    </row>
    <row r="10456" spans="62:67" ht="9" customHeight="1" x14ac:dyDescent="0.25">
      <c r="BJ10456" s="36" t="s">
        <v>10474</v>
      </c>
      <c r="BK10456" s="37">
        <v>1082509</v>
      </c>
      <c r="BL10456" s="37">
        <v>784853</v>
      </c>
      <c r="BM10456" s="37">
        <v>1253428</v>
      </c>
      <c r="BN10456" s="37">
        <v>908645</v>
      </c>
      <c r="BO10456" s="37">
        <v>1325530</v>
      </c>
    </row>
    <row r="10457" spans="62:67" ht="9" customHeight="1" x14ac:dyDescent="0.25">
      <c r="BJ10457" s="36" t="s">
        <v>10475</v>
      </c>
      <c r="BK10457" s="37">
        <v>1081394</v>
      </c>
      <c r="BL10457" s="37">
        <v>783649</v>
      </c>
      <c r="BM10457" s="37">
        <v>1252228</v>
      </c>
      <c r="BN10457" s="37">
        <v>907317</v>
      </c>
      <c r="BO10457" s="37">
        <v>1324387</v>
      </c>
    </row>
    <row r="10458" spans="62:67" ht="9" customHeight="1" x14ac:dyDescent="0.25">
      <c r="BJ10458" s="36" t="s">
        <v>10476</v>
      </c>
      <c r="BK10458" s="37">
        <v>1080279</v>
      </c>
      <c r="BL10458" s="37">
        <v>782445</v>
      </c>
      <c r="BM10458" s="37">
        <v>1251027</v>
      </c>
      <c r="BN10458" s="37">
        <v>906349</v>
      </c>
      <c r="BO10458" s="37">
        <v>1323224</v>
      </c>
    </row>
    <row r="10459" spans="62:67" ht="9" customHeight="1" x14ac:dyDescent="0.25">
      <c r="BJ10459" s="36" t="s">
        <v>10477</v>
      </c>
      <c r="BK10459" s="37">
        <v>1079164</v>
      </c>
      <c r="BL10459" s="37">
        <v>781241</v>
      </c>
      <c r="BM10459" s="37">
        <v>1249827</v>
      </c>
      <c r="BN10459" s="37">
        <v>905409</v>
      </c>
      <c r="BO10459" s="37">
        <v>1322072</v>
      </c>
    </row>
    <row r="10460" spans="62:67" ht="9" customHeight="1" x14ac:dyDescent="0.25">
      <c r="BJ10460" s="36" t="s">
        <v>10478</v>
      </c>
      <c r="BK10460" s="37">
        <v>1078049</v>
      </c>
      <c r="BL10460" s="37">
        <v>780037</v>
      </c>
      <c r="BM10460" s="37">
        <v>1248626</v>
      </c>
      <c r="BN10460" s="37">
        <v>903900</v>
      </c>
      <c r="BO10460" s="37">
        <v>1321131</v>
      </c>
    </row>
    <row r="10461" spans="62:67" ht="9" customHeight="1" x14ac:dyDescent="0.25">
      <c r="BJ10461" s="36" t="s">
        <v>10479</v>
      </c>
      <c r="BK10461" s="37">
        <v>1076814.5</v>
      </c>
      <c r="BL10461" s="37">
        <v>778824</v>
      </c>
      <c r="BM10461" s="37">
        <v>1247416</v>
      </c>
      <c r="BN10461" s="37">
        <v>903117</v>
      </c>
      <c r="BO10461" s="37">
        <v>1320085</v>
      </c>
    </row>
    <row r="10462" spans="62:67" ht="9" customHeight="1" x14ac:dyDescent="0.25">
      <c r="BJ10462" s="36" t="s">
        <v>10480</v>
      </c>
      <c r="BK10462" s="37">
        <v>1075580</v>
      </c>
      <c r="BL10462" s="37">
        <v>777610</v>
      </c>
      <c r="BM10462" s="37">
        <v>1246205</v>
      </c>
      <c r="BN10462" s="37">
        <v>901864</v>
      </c>
      <c r="BO10462" s="37">
        <v>1319112</v>
      </c>
    </row>
    <row r="10463" spans="62:67" ht="9" customHeight="1" x14ac:dyDescent="0.25">
      <c r="BJ10463" s="36" t="s">
        <v>10481</v>
      </c>
      <c r="BK10463" s="37">
        <v>1074345.5</v>
      </c>
      <c r="BL10463" s="37">
        <v>776396</v>
      </c>
      <c r="BM10463" s="37">
        <v>1244995</v>
      </c>
      <c r="BN10463" s="37">
        <v>900436</v>
      </c>
      <c r="BO10463" s="37">
        <v>1318213</v>
      </c>
    </row>
    <row r="10464" spans="62:67" ht="9" customHeight="1" x14ac:dyDescent="0.25">
      <c r="BJ10464" s="36" t="s">
        <v>10482</v>
      </c>
      <c r="BK10464" s="37">
        <v>1073111</v>
      </c>
      <c r="BL10464" s="37">
        <v>775183</v>
      </c>
      <c r="BM10464" s="37">
        <v>1243784</v>
      </c>
      <c r="BN10464" s="37">
        <v>899242</v>
      </c>
      <c r="BO10464" s="37">
        <v>1316984</v>
      </c>
    </row>
    <row r="10465" spans="62:67" ht="9" customHeight="1" x14ac:dyDescent="0.25">
      <c r="BJ10465" s="36" t="s">
        <v>10483</v>
      </c>
      <c r="BK10465" s="37">
        <v>1071876.5</v>
      </c>
      <c r="BL10465" s="37">
        <v>773969</v>
      </c>
      <c r="BM10465" s="37">
        <v>1242573</v>
      </c>
      <c r="BN10465" s="37">
        <v>897999</v>
      </c>
      <c r="BO10465" s="37">
        <v>1316016</v>
      </c>
    </row>
    <row r="10466" spans="62:67" ht="9" customHeight="1" x14ac:dyDescent="0.25">
      <c r="BJ10466" s="36" t="s">
        <v>10484</v>
      </c>
      <c r="BK10466" s="37">
        <v>1070642</v>
      </c>
      <c r="BL10466" s="37">
        <v>772755</v>
      </c>
      <c r="BM10466" s="37">
        <v>1241363</v>
      </c>
      <c r="BN10466" s="37">
        <v>896817</v>
      </c>
      <c r="BO10466" s="37">
        <v>1315008</v>
      </c>
    </row>
    <row r="10467" spans="62:67" ht="9" customHeight="1" x14ac:dyDescent="0.25">
      <c r="BJ10467" s="36" t="s">
        <v>10485</v>
      </c>
      <c r="BK10467" s="37">
        <v>1069407.5</v>
      </c>
      <c r="BL10467" s="37">
        <v>771542</v>
      </c>
      <c r="BM10467" s="37">
        <v>1240152</v>
      </c>
      <c r="BN10467" s="37">
        <v>895734</v>
      </c>
      <c r="BO10467" s="37">
        <v>1313940</v>
      </c>
    </row>
    <row r="10468" spans="62:67" ht="9" customHeight="1" x14ac:dyDescent="0.25">
      <c r="BJ10468" s="36" t="s">
        <v>10486</v>
      </c>
      <c r="BK10468" s="37">
        <v>1068173</v>
      </c>
      <c r="BL10468" s="37">
        <v>770328</v>
      </c>
      <c r="BM10468" s="37">
        <v>1238942</v>
      </c>
      <c r="BN10468" s="37">
        <v>894600</v>
      </c>
      <c r="BO10468" s="37">
        <v>1312682</v>
      </c>
    </row>
    <row r="10469" spans="62:67" ht="9" customHeight="1" x14ac:dyDescent="0.25">
      <c r="BJ10469" s="36" t="s">
        <v>10487</v>
      </c>
      <c r="BK10469" s="37">
        <v>1066938.5</v>
      </c>
      <c r="BL10469" s="37">
        <v>769114</v>
      </c>
      <c r="BM10469" s="37">
        <v>1237731</v>
      </c>
      <c r="BN10469" s="37">
        <v>893392</v>
      </c>
      <c r="BO10469" s="37">
        <v>1311895</v>
      </c>
    </row>
    <row r="10470" spans="62:67" ht="9" customHeight="1" x14ac:dyDescent="0.25">
      <c r="BJ10470" s="36" t="s">
        <v>10488</v>
      </c>
      <c r="BK10470" s="37">
        <v>1065704</v>
      </c>
      <c r="BL10470" s="37">
        <v>767900</v>
      </c>
      <c r="BM10470" s="37">
        <v>1236520</v>
      </c>
      <c r="BN10470" s="37">
        <v>892200</v>
      </c>
      <c r="BO10470" s="37">
        <v>1310854</v>
      </c>
    </row>
    <row r="10471" spans="62:67" ht="9" customHeight="1" x14ac:dyDescent="0.25">
      <c r="BJ10471" s="36" t="s">
        <v>10489</v>
      </c>
      <c r="BK10471" s="37">
        <v>1064623.8</v>
      </c>
      <c r="BL10471" s="37">
        <v>766691</v>
      </c>
      <c r="BM10471" s="37">
        <v>1235319</v>
      </c>
      <c r="BN10471" s="37">
        <v>891035</v>
      </c>
      <c r="BO10471" s="37">
        <v>1309810</v>
      </c>
    </row>
    <row r="10472" spans="62:67" ht="9" customHeight="1" x14ac:dyDescent="0.25">
      <c r="BJ10472" s="36" t="s">
        <v>10490</v>
      </c>
      <c r="BK10472" s="37">
        <v>1063543.6000000001</v>
      </c>
      <c r="BL10472" s="37">
        <v>765481</v>
      </c>
      <c r="BM10472" s="37">
        <v>1234117</v>
      </c>
      <c r="BN10472" s="37">
        <v>889762</v>
      </c>
      <c r="BO10472" s="37">
        <v>1308832</v>
      </c>
    </row>
    <row r="10473" spans="62:67" ht="9" customHeight="1" x14ac:dyDescent="0.25">
      <c r="BJ10473" s="36" t="s">
        <v>10491</v>
      </c>
      <c r="BK10473" s="37">
        <v>1062463.4000000001</v>
      </c>
      <c r="BL10473" s="37">
        <v>764272</v>
      </c>
      <c r="BM10473" s="37">
        <v>1232916</v>
      </c>
      <c r="BN10473" s="37">
        <v>888890</v>
      </c>
      <c r="BO10473" s="37">
        <v>1307713</v>
      </c>
    </row>
    <row r="10474" spans="62:67" ht="9" customHeight="1" x14ac:dyDescent="0.25">
      <c r="BJ10474" s="36" t="s">
        <v>10492</v>
      </c>
      <c r="BK10474" s="37">
        <v>1061383.2000000002</v>
      </c>
      <c r="BL10474" s="37">
        <v>763062</v>
      </c>
      <c r="BM10474" s="37">
        <v>1231714</v>
      </c>
      <c r="BN10474" s="37">
        <v>887706</v>
      </c>
      <c r="BO10474" s="37">
        <v>1306589</v>
      </c>
    </row>
    <row r="10475" spans="62:67" ht="9" customHeight="1" x14ac:dyDescent="0.25">
      <c r="BJ10475" s="36" t="s">
        <v>10493</v>
      </c>
      <c r="BK10475" s="37">
        <v>1060303.0000000002</v>
      </c>
      <c r="BL10475" s="37">
        <v>761853</v>
      </c>
      <c r="BM10475" s="37">
        <v>1230512</v>
      </c>
      <c r="BN10475" s="37">
        <v>886695</v>
      </c>
      <c r="BO10475" s="37">
        <v>1305529</v>
      </c>
    </row>
    <row r="10476" spans="62:67" ht="9" customHeight="1" x14ac:dyDescent="0.25">
      <c r="BJ10476" s="36" t="s">
        <v>10494</v>
      </c>
      <c r="BK10476" s="37">
        <v>1059222.8000000003</v>
      </c>
      <c r="BL10476" s="37">
        <v>760643</v>
      </c>
      <c r="BM10476" s="37">
        <v>1229311</v>
      </c>
      <c r="BN10476" s="37">
        <v>885683</v>
      </c>
      <c r="BO10476" s="37">
        <v>1304395</v>
      </c>
    </row>
    <row r="10477" spans="62:67" ht="9" customHeight="1" x14ac:dyDescent="0.25">
      <c r="BJ10477" s="36" t="s">
        <v>10495</v>
      </c>
      <c r="BK10477" s="37">
        <v>1058142.6000000003</v>
      </c>
      <c r="BL10477" s="37">
        <v>759434</v>
      </c>
      <c r="BM10477" s="37">
        <v>1228109</v>
      </c>
      <c r="BN10477" s="37">
        <v>884259</v>
      </c>
      <c r="BO10477" s="37">
        <v>1303400</v>
      </c>
    </row>
    <row r="10478" spans="62:67" ht="9" customHeight="1" x14ac:dyDescent="0.25">
      <c r="BJ10478" s="36" t="s">
        <v>10496</v>
      </c>
      <c r="BK10478" s="37">
        <v>1057062.4000000004</v>
      </c>
      <c r="BL10478" s="37">
        <v>758224</v>
      </c>
      <c r="BM10478" s="37">
        <v>1226908</v>
      </c>
      <c r="BN10478" s="37">
        <v>883153</v>
      </c>
      <c r="BO10478" s="37">
        <v>1302293</v>
      </c>
    </row>
    <row r="10479" spans="62:67" ht="9" customHeight="1" x14ac:dyDescent="0.25">
      <c r="BJ10479" s="36" t="s">
        <v>10497</v>
      </c>
      <c r="BK10479" s="37">
        <v>1055982.2000000004</v>
      </c>
      <c r="BL10479" s="37">
        <v>757015</v>
      </c>
      <c r="BM10479" s="37">
        <v>1225706</v>
      </c>
      <c r="BN10479" s="37">
        <v>882057</v>
      </c>
      <c r="BO10479" s="37">
        <v>1301344</v>
      </c>
    </row>
    <row r="10480" spans="62:67" ht="9" customHeight="1" x14ac:dyDescent="0.25">
      <c r="BJ10480" s="36" t="s">
        <v>10498</v>
      </c>
      <c r="BK10480" s="37">
        <v>1054902</v>
      </c>
      <c r="BL10480" s="37">
        <v>755805</v>
      </c>
      <c r="BM10480" s="37">
        <v>1224504</v>
      </c>
      <c r="BN10480" s="37">
        <v>880903</v>
      </c>
      <c r="BO10480" s="37">
        <v>1300285</v>
      </c>
    </row>
    <row r="10481" spans="62:67" ht="9" customHeight="1" x14ac:dyDescent="0.25">
      <c r="BJ10481" s="36" t="s">
        <v>10499</v>
      </c>
      <c r="BK10481" s="37">
        <v>1053770</v>
      </c>
      <c r="BL10481" s="37">
        <v>754607</v>
      </c>
      <c r="BM10481" s="37">
        <v>1223303</v>
      </c>
      <c r="BN10481" s="37">
        <v>880141</v>
      </c>
      <c r="BO10481" s="37">
        <v>1299182</v>
      </c>
    </row>
    <row r="10482" spans="62:67" ht="9" customHeight="1" x14ac:dyDescent="0.25">
      <c r="BJ10482" s="36" t="s">
        <v>10500</v>
      </c>
      <c r="BK10482" s="37">
        <v>1052638</v>
      </c>
      <c r="BL10482" s="37">
        <v>753408</v>
      </c>
      <c r="BM10482" s="37">
        <v>1222102</v>
      </c>
      <c r="BN10482" s="37">
        <v>878700</v>
      </c>
      <c r="BO10482" s="37">
        <v>1298187</v>
      </c>
    </row>
    <row r="10483" spans="62:67" ht="9" customHeight="1" x14ac:dyDescent="0.25">
      <c r="BJ10483" s="36" t="s">
        <v>10501</v>
      </c>
      <c r="BK10483" s="37">
        <v>1051506</v>
      </c>
      <c r="BL10483" s="37">
        <v>752210</v>
      </c>
      <c r="BM10483" s="37">
        <v>1220901</v>
      </c>
      <c r="BN10483" s="37">
        <v>877400</v>
      </c>
      <c r="BO10483" s="37">
        <v>1297150</v>
      </c>
    </row>
    <row r="10484" spans="62:67" ht="9" customHeight="1" x14ac:dyDescent="0.25">
      <c r="BJ10484" s="36" t="s">
        <v>10502</v>
      </c>
      <c r="BK10484" s="37">
        <v>1050374</v>
      </c>
      <c r="BL10484" s="37">
        <v>751011</v>
      </c>
      <c r="BM10484" s="37">
        <v>1219699</v>
      </c>
      <c r="BN10484" s="37">
        <v>876403</v>
      </c>
      <c r="BO10484" s="37">
        <v>1296156</v>
      </c>
    </row>
    <row r="10485" spans="62:67" ht="9" customHeight="1" x14ac:dyDescent="0.25">
      <c r="BJ10485" s="36" t="s">
        <v>10503</v>
      </c>
      <c r="BK10485" s="37">
        <v>1049242</v>
      </c>
      <c r="BL10485" s="37">
        <v>749813</v>
      </c>
      <c r="BM10485" s="37">
        <v>1218498</v>
      </c>
      <c r="BN10485" s="37">
        <v>875237</v>
      </c>
      <c r="BO10485" s="37">
        <v>1294887</v>
      </c>
    </row>
    <row r="10486" spans="62:67" ht="9" customHeight="1" x14ac:dyDescent="0.25">
      <c r="BJ10486" s="36" t="s">
        <v>10504</v>
      </c>
      <c r="BK10486" s="37">
        <v>1048110</v>
      </c>
      <c r="BL10486" s="37">
        <v>748614</v>
      </c>
      <c r="BM10486" s="37">
        <v>1217297</v>
      </c>
      <c r="BN10486" s="37">
        <v>874184</v>
      </c>
      <c r="BO10486" s="37">
        <v>1294050</v>
      </c>
    </row>
    <row r="10487" spans="62:67" ht="9" customHeight="1" x14ac:dyDescent="0.25">
      <c r="BJ10487" s="36" t="s">
        <v>10505</v>
      </c>
      <c r="BK10487" s="37">
        <v>1046978</v>
      </c>
      <c r="BL10487" s="37">
        <v>747416</v>
      </c>
      <c r="BM10487" s="37">
        <v>1216095</v>
      </c>
      <c r="BN10487" s="37">
        <v>872992</v>
      </c>
      <c r="BO10487" s="37">
        <v>1292854</v>
      </c>
    </row>
    <row r="10488" spans="62:67" ht="9" customHeight="1" x14ac:dyDescent="0.25">
      <c r="BJ10488" s="36" t="s">
        <v>10506</v>
      </c>
      <c r="BK10488" s="37">
        <v>1045846</v>
      </c>
      <c r="BL10488" s="37">
        <v>746217</v>
      </c>
      <c r="BM10488" s="37">
        <v>1214894</v>
      </c>
      <c r="BN10488" s="37">
        <v>871956</v>
      </c>
      <c r="BO10488" s="37">
        <v>1292015</v>
      </c>
    </row>
    <row r="10489" spans="62:67" ht="9" customHeight="1" x14ac:dyDescent="0.25">
      <c r="BJ10489" s="36" t="s">
        <v>10507</v>
      </c>
      <c r="BK10489" s="37">
        <v>1044714</v>
      </c>
      <c r="BL10489" s="37">
        <v>745019</v>
      </c>
      <c r="BM10489" s="37">
        <v>1213693</v>
      </c>
      <c r="BN10489" s="37">
        <v>870732</v>
      </c>
      <c r="BO10489" s="37">
        <v>1290952</v>
      </c>
    </row>
    <row r="10490" spans="62:67" ht="9" customHeight="1" x14ac:dyDescent="0.25">
      <c r="BJ10490" s="36" t="s">
        <v>10508</v>
      </c>
      <c r="BK10490" s="37">
        <v>1043582</v>
      </c>
      <c r="BL10490" s="37">
        <v>743820</v>
      </c>
      <c r="BM10490" s="37">
        <v>1212491</v>
      </c>
      <c r="BN10490" s="37">
        <v>869373</v>
      </c>
      <c r="BO10490" s="37">
        <v>1289841</v>
      </c>
    </row>
    <row r="10491" spans="62:67" ht="9" customHeight="1" x14ac:dyDescent="0.25">
      <c r="BJ10491" s="36" t="s">
        <v>10509</v>
      </c>
      <c r="BK10491" s="37">
        <v>1042362.7</v>
      </c>
      <c r="BL10491" s="37">
        <v>742645</v>
      </c>
      <c r="BM10491" s="37">
        <v>1211308</v>
      </c>
      <c r="BN10491" s="37">
        <v>868427</v>
      </c>
      <c r="BO10491" s="37">
        <v>1288549</v>
      </c>
    </row>
    <row r="10492" spans="62:67" ht="9" customHeight="1" x14ac:dyDescent="0.25">
      <c r="BJ10492" s="36" t="s">
        <v>10510</v>
      </c>
      <c r="BK10492" s="37">
        <v>1041143.3999999999</v>
      </c>
      <c r="BL10492" s="37">
        <v>741469</v>
      </c>
      <c r="BM10492" s="37">
        <v>1210124</v>
      </c>
      <c r="BN10492" s="37">
        <v>867429</v>
      </c>
      <c r="BO10492" s="37">
        <v>1287539</v>
      </c>
    </row>
    <row r="10493" spans="62:67" ht="9" customHeight="1" x14ac:dyDescent="0.25">
      <c r="BJ10493" s="36" t="s">
        <v>10511</v>
      </c>
      <c r="BK10493" s="37">
        <v>1039924.0999999999</v>
      </c>
      <c r="BL10493" s="37">
        <v>740294</v>
      </c>
      <c r="BM10493" s="37">
        <v>1208941</v>
      </c>
      <c r="BN10493" s="37">
        <v>866484</v>
      </c>
      <c r="BO10493" s="37">
        <v>1286658</v>
      </c>
    </row>
    <row r="10494" spans="62:67" ht="9" customHeight="1" x14ac:dyDescent="0.25">
      <c r="BJ10494" s="36" t="s">
        <v>10512</v>
      </c>
      <c r="BK10494" s="37">
        <v>1038704.7999999998</v>
      </c>
      <c r="BL10494" s="37">
        <v>739118</v>
      </c>
      <c r="BM10494" s="37">
        <v>1207757</v>
      </c>
      <c r="BN10494" s="37">
        <v>865109</v>
      </c>
      <c r="BO10494" s="37">
        <v>1285464</v>
      </c>
    </row>
    <row r="10495" spans="62:67" ht="9" customHeight="1" x14ac:dyDescent="0.25">
      <c r="BJ10495" s="36" t="s">
        <v>10513</v>
      </c>
      <c r="BK10495" s="37">
        <v>1037485.4999999998</v>
      </c>
      <c r="BL10495" s="37">
        <v>737942</v>
      </c>
      <c r="BM10495" s="37">
        <v>1206574</v>
      </c>
      <c r="BN10495" s="37">
        <v>863889</v>
      </c>
      <c r="BO10495" s="37">
        <v>1284353</v>
      </c>
    </row>
    <row r="10496" spans="62:67" ht="9" customHeight="1" x14ac:dyDescent="0.25">
      <c r="BJ10496" s="36" t="s">
        <v>10514</v>
      </c>
      <c r="BK10496" s="37">
        <v>1036266.1999999997</v>
      </c>
      <c r="BL10496" s="37">
        <v>736767</v>
      </c>
      <c r="BM10496" s="37">
        <v>1205390</v>
      </c>
      <c r="BN10496" s="37">
        <v>862711</v>
      </c>
      <c r="BO10496" s="37">
        <v>1283244</v>
      </c>
    </row>
    <row r="10497" spans="62:67" ht="9" customHeight="1" x14ac:dyDescent="0.25">
      <c r="BJ10497" s="36" t="s">
        <v>10515</v>
      </c>
      <c r="BK10497" s="37">
        <v>1035046.8999999997</v>
      </c>
      <c r="BL10497" s="37">
        <v>735591</v>
      </c>
      <c r="BM10497" s="37">
        <v>1204207</v>
      </c>
      <c r="BN10497" s="37">
        <v>861593</v>
      </c>
      <c r="BO10497" s="37">
        <v>1282312</v>
      </c>
    </row>
    <row r="10498" spans="62:67" ht="9" customHeight="1" x14ac:dyDescent="0.25">
      <c r="BJ10498" s="36" t="s">
        <v>10516</v>
      </c>
      <c r="BK10498" s="37">
        <v>1033827.5999999996</v>
      </c>
      <c r="BL10498" s="37">
        <v>734416</v>
      </c>
      <c r="BM10498" s="37">
        <v>1203023</v>
      </c>
      <c r="BN10498" s="37">
        <v>860324</v>
      </c>
      <c r="BO10498" s="37">
        <v>1281166</v>
      </c>
    </row>
    <row r="10499" spans="62:67" ht="9" customHeight="1" x14ac:dyDescent="0.25">
      <c r="BJ10499" s="36" t="s">
        <v>10517</v>
      </c>
      <c r="BK10499" s="37">
        <v>1032608.2999999996</v>
      </c>
      <c r="BL10499" s="37">
        <v>733240</v>
      </c>
      <c r="BM10499" s="37">
        <v>1201840</v>
      </c>
      <c r="BN10499" s="37">
        <v>859319</v>
      </c>
      <c r="BO10499" s="37">
        <v>1279975</v>
      </c>
    </row>
    <row r="10500" spans="62:67" ht="9" customHeight="1" x14ac:dyDescent="0.25">
      <c r="BJ10500" s="36" t="s">
        <v>10518</v>
      </c>
      <c r="BK10500" s="37">
        <v>1031389</v>
      </c>
      <c r="BL10500" s="37">
        <v>732064</v>
      </c>
      <c r="BM10500" s="37">
        <v>1200656</v>
      </c>
      <c r="BN10500" s="37">
        <v>858264</v>
      </c>
      <c r="BO10500" s="37">
        <v>1279200</v>
      </c>
    </row>
    <row r="10501" spans="62:67" ht="9" customHeight="1" x14ac:dyDescent="0.25">
      <c r="BJ10501" s="36" t="s">
        <v>10519</v>
      </c>
      <c r="BK10501" s="37">
        <v>1030305.4</v>
      </c>
      <c r="BL10501" s="37">
        <v>730875</v>
      </c>
      <c r="BM10501" s="37">
        <v>1199468</v>
      </c>
      <c r="BN10501" s="37">
        <v>857199</v>
      </c>
      <c r="BO10501" s="37">
        <v>1277789</v>
      </c>
    </row>
    <row r="10502" spans="62:67" ht="9" customHeight="1" x14ac:dyDescent="0.25">
      <c r="BJ10502" s="36" t="s">
        <v>10520</v>
      </c>
      <c r="BK10502" s="37">
        <v>1029221.8</v>
      </c>
      <c r="BL10502" s="37">
        <v>729686</v>
      </c>
      <c r="BM10502" s="37">
        <v>1198279</v>
      </c>
      <c r="BN10502" s="37">
        <v>855762</v>
      </c>
      <c r="BO10502" s="37">
        <v>1276783</v>
      </c>
    </row>
    <row r="10503" spans="62:67" ht="9" customHeight="1" x14ac:dyDescent="0.25">
      <c r="BJ10503" s="36" t="s">
        <v>10521</v>
      </c>
      <c r="BK10503" s="37">
        <v>1028138.2000000001</v>
      </c>
      <c r="BL10503" s="37">
        <v>728497</v>
      </c>
      <c r="BM10503" s="37">
        <v>1197090</v>
      </c>
      <c r="BN10503" s="37">
        <v>854862</v>
      </c>
      <c r="BO10503" s="37">
        <v>1275930</v>
      </c>
    </row>
    <row r="10504" spans="62:67" ht="9" customHeight="1" x14ac:dyDescent="0.25">
      <c r="BJ10504" s="36" t="s">
        <v>10522</v>
      </c>
      <c r="BK10504" s="37">
        <v>1027054.6000000001</v>
      </c>
      <c r="BL10504" s="37">
        <v>727307</v>
      </c>
      <c r="BM10504" s="37">
        <v>1195901</v>
      </c>
      <c r="BN10504" s="37">
        <v>853709</v>
      </c>
      <c r="BO10504" s="37">
        <v>1274785</v>
      </c>
    </row>
    <row r="10505" spans="62:67" ht="9" customHeight="1" x14ac:dyDescent="0.25">
      <c r="BJ10505" s="36" t="s">
        <v>10523</v>
      </c>
      <c r="BK10505" s="37">
        <v>1025971.0000000001</v>
      </c>
      <c r="BL10505" s="37">
        <v>726118</v>
      </c>
      <c r="BM10505" s="37">
        <v>1194712</v>
      </c>
      <c r="BN10505" s="37">
        <v>852512</v>
      </c>
      <c r="BO10505" s="37">
        <v>1273824</v>
      </c>
    </row>
    <row r="10506" spans="62:67" ht="9" customHeight="1" x14ac:dyDescent="0.25">
      <c r="BJ10506" s="36" t="s">
        <v>10524</v>
      </c>
      <c r="BK10506" s="37">
        <v>1024887.4000000001</v>
      </c>
      <c r="BL10506" s="37">
        <v>724929</v>
      </c>
      <c r="BM10506" s="37">
        <v>1193524</v>
      </c>
      <c r="BN10506" s="37">
        <v>851317</v>
      </c>
      <c r="BO10506" s="37">
        <v>1272823</v>
      </c>
    </row>
    <row r="10507" spans="62:67" ht="9" customHeight="1" x14ac:dyDescent="0.25">
      <c r="BJ10507" s="36" t="s">
        <v>10525</v>
      </c>
      <c r="BK10507" s="37">
        <v>1023803.8000000002</v>
      </c>
      <c r="BL10507" s="37">
        <v>723739</v>
      </c>
      <c r="BM10507" s="37">
        <v>1192335</v>
      </c>
      <c r="BN10507" s="37">
        <v>850164</v>
      </c>
      <c r="BO10507" s="37">
        <v>1271828</v>
      </c>
    </row>
    <row r="10508" spans="62:67" ht="9" customHeight="1" x14ac:dyDescent="0.25">
      <c r="BJ10508" s="36" t="s">
        <v>10526</v>
      </c>
      <c r="BK10508" s="37">
        <v>1022720.2000000002</v>
      </c>
      <c r="BL10508" s="37">
        <v>722550</v>
      </c>
      <c r="BM10508" s="37">
        <v>1191146</v>
      </c>
      <c r="BN10508" s="37">
        <v>848957</v>
      </c>
      <c r="BO10508" s="37">
        <v>1270647</v>
      </c>
    </row>
    <row r="10509" spans="62:67" ht="9" customHeight="1" x14ac:dyDescent="0.25">
      <c r="BJ10509" s="36" t="s">
        <v>10527</v>
      </c>
      <c r="BK10509" s="37">
        <v>1021636.6000000002</v>
      </c>
      <c r="BL10509" s="37">
        <v>721361</v>
      </c>
      <c r="BM10509" s="37">
        <v>1189957</v>
      </c>
      <c r="BN10509" s="37">
        <v>847786</v>
      </c>
      <c r="BO10509" s="37">
        <v>1269624</v>
      </c>
    </row>
    <row r="10510" spans="62:67" ht="9" customHeight="1" x14ac:dyDescent="0.25">
      <c r="BJ10510" s="36" t="s">
        <v>10528</v>
      </c>
      <c r="BK10510" s="37">
        <v>1020553</v>
      </c>
      <c r="BL10510" s="37">
        <v>720171</v>
      </c>
      <c r="BM10510" s="37">
        <v>1188768</v>
      </c>
      <c r="BN10510" s="37">
        <v>846727</v>
      </c>
      <c r="BO10510" s="37">
        <v>1268641</v>
      </c>
    </row>
    <row r="10511" spans="62:67" ht="9" customHeight="1" x14ac:dyDescent="0.25">
      <c r="BJ10511" s="36" t="s">
        <v>10529</v>
      </c>
      <c r="BK10511" s="37">
        <v>1019387.4</v>
      </c>
      <c r="BL10511" s="37">
        <v>718982</v>
      </c>
      <c r="BM10511" s="37">
        <v>1187545</v>
      </c>
      <c r="BN10511" s="37">
        <v>845600</v>
      </c>
      <c r="BO10511" s="37">
        <v>1267418</v>
      </c>
    </row>
    <row r="10512" spans="62:67" ht="9" customHeight="1" x14ac:dyDescent="0.25">
      <c r="BJ10512" s="36" t="s">
        <v>10530</v>
      </c>
      <c r="BK10512" s="37">
        <v>1018221.8</v>
      </c>
      <c r="BL10512" s="37">
        <v>717793</v>
      </c>
      <c r="BM10512" s="37">
        <v>1186322</v>
      </c>
      <c r="BN10512" s="37">
        <v>844572</v>
      </c>
      <c r="BO10512" s="37">
        <v>1266485</v>
      </c>
    </row>
    <row r="10513" spans="62:67" ht="9" customHeight="1" x14ac:dyDescent="0.25">
      <c r="BJ10513" s="36" t="s">
        <v>10531</v>
      </c>
      <c r="BK10513" s="37">
        <v>1017056.2000000001</v>
      </c>
      <c r="BL10513" s="37">
        <v>716604</v>
      </c>
      <c r="BM10513" s="37">
        <v>1185099</v>
      </c>
      <c r="BN10513" s="37">
        <v>843357</v>
      </c>
      <c r="BO10513" s="37">
        <v>1265328</v>
      </c>
    </row>
    <row r="10514" spans="62:67" ht="9" customHeight="1" x14ac:dyDescent="0.25">
      <c r="BJ10514" s="36" t="s">
        <v>10532</v>
      </c>
      <c r="BK10514" s="37">
        <v>1015890.6000000001</v>
      </c>
      <c r="BL10514" s="37">
        <v>715415</v>
      </c>
      <c r="BM10514" s="37">
        <v>1183876</v>
      </c>
      <c r="BN10514" s="37">
        <v>842108</v>
      </c>
      <c r="BO10514" s="37">
        <v>1264327</v>
      </c>
    </row>
    <row r="10515" spans="62:67" ht="9" customHeight="1" x14ac:dyDescent="0.25">
      <c r="BJ10515" s="36" t="s">
        <v>10533</v>
      </c>
      <c r="BK10515" s="37">
        <v>1014725.0000000001</v>
      </c>
      <c r="BL10515" s="37">
        <v>714225</v>
      </c>
      <c r="BM10515" s="37">
        <v>1182652</v>
      </c>
      <c r="BN10515" s="37">
        <v>841103</v>
      </c>
      <c r="BO10515" s="37">
        <v>1263184</v>
      </c>
    </row>
    <row r="10516" spans="62:67" ht="9" customHeight="1" x14ac:dyDescent="0.25">
      <c r="BJ10516" s="36" t="s">
        <v>10534</v>
      </c>
      <c r="BK10516" s="37">
        <v>1013559.4000000001</v>
      </c>
      <c r="BL10516" s="37">
        <v>713036</v>
      </c>
      <c r="BM10516" s="37">
        <v>1181429</v>
      </c>
      <c r="BN10516" s="37">
        <v>840002</v>
      </c>
      <c r="BO10516" s="37">
        <v>1262219</v>
      </c>
    </row>
    <row r="10517" spans="62:67" ht="9" customHeight="1" x14ac:dyDescent="0.25">
      <c r="BJ10517" s="36" t="s">
        <v>10535</v>
      </c>
      <c r="BK10517" s="37">
        <v>1012393.8000000002</v>
      </c>
      <c r="BL10517" s="37">
        <v>711847</v>
      </c>
      <c r="BM10517" s="37">
        <v>1180206</v>
      </c>
      <c r="BN10517" s="37">
        <v>838769</v>
      </c>
      <c r="BO10517" s="37">
        <v>1261066</v>
      </c>
    </row>
    <row r="10518" spans="62:67" ht="9" customHeight="1" x14ac:dyDescent="0.25">
      <c r="BJ10518" s="36" t="s">
        <v>10536</v>
      </c>
      <c r="BK10518" s="37">
        <v>1011228.2000000002</v>
      </c>
      <c r="BL10518" s="37">
        <v>710658</v>
      </c>
      <c r="BM10518" s="37">
        <v>1178983</v>
      </c>
      <c r="BN10518" s="37">
        <v>837861</v>
      </c>
      <c r="BO10518" s="37">
        <v>1260158</v>
      </c>
    </row>
    <row r="10519" spans="62:67" ht="9" customHeight="1" x14ac:dyDescent="0.25">
      <c r="BJ10519" s="36" t="s">
        <v>10537</v>
      </c>
      <c r="BK10519" s="37">
        <v>1010062.6000000002</v>
      </c>
      <c r="BL10519" s="37">
        <v>709469</v>
      </c>
      <c r="BM10519" s="37">
        <v>1177760</v>
      </c>
      <c r="BN10519" s="37">
        <v>836367</v>
      </c>
      <c r="BO10519" s="37">
        <v>1259246</v>
      </c>
    </row>
    <row r="10520" spans="62:67" ht="9" customHeight="1" x14ac:dyDescent="0.25">
      <c r="BJ10520" s="36" t="s">
        <v>10538</v>
      </c>
      <c r="BK10520" s="37">
        <v>1008897</v>
      </c>
      <c r="BL10520" s="37">
        <v>708279</v>
      </c>
      <c r="BM10520" s="37">
        <v>1176536</v>
      </c>
      <c r="BN10520" s="37">
        <v>835353</v>
      </c>
      <c r="BO10520" s="37">
        <v>1258019</v>
      </c>
    </row>
    <row r="10521" spans="62:67" ht="9" customHeight="1" x14ac:dyDescent="0.25">
      <c r="BJ10521" s="36" t="s">
        <v>10539</v>
      </c>
      <c r="BK10521" s="37">
        <v>1007704.5</v>
      </c>
      <c r="BL10521" s="37">
        <v>707125</v>
      </c>
      <c r="BM10521" s="37">
        <v>1175334</v>
      </c>
      <c r="BN10521" s="37">
        <v>834170</v>
      </c>
      <c r="BO10521" s="37">
        <v>1257091</v>
      </c>
    </row>
    <row r="10522" spans="62:67" ht="9" customHeight="1" x14ac:dyDescent="0.25">
      <c r="BJ10522" s="36" t="s">
        <v>10540</v>
      </c>
      <c r="BK10522" s="37">
        <v>1006512</v>
      </c>
      <c r="BL10522" s="37">
        <v>705970</v>
      </c>
      <c r="BM10522" s="37">
        <v>1174131</v>
      </c>
      <c r="BN10522" s="37">
        <v>833097</v>
      </c>
      <c r="BO10522" s="37">
        <v>1256009</v>
      </c>
    </row>
    <row r="10523" spans="62:67" ht="9" customHeight="1" x14ac:dyDescent="0.25">
      <c r="BJ10523" s="36" t="s">
        <v>10541</v>
      </c>
      <c r="BK10523" s="37">
        <v>1005319.5</v>
      </c>
      <c r="BL10523" s="37">
        <v>704816</v>
      </c>
      <c r="BM10523" s="37">
        <v>1172928</v>
      </c>
      <c r="BN10523" s="37">
        <v>831944</v>
      </c>
      <c r="BO10523" s="37">
        <v>1254967</v>
      </c>
    </row>
    <row r="10524" spans="62:67" ht="9" customHeight="1" x14ac:dyDescent="0.25">
      <c r="BJ10524" s="36" t="s">
        <v>10542</v>
      </c>
      <c r="BK10524" s="37">
        <v>1004127</v>
      </c>
      <c r="BL10524" s="37">
        <v>703661</v>
      </c>
      <c r="BM10524" s="37">
        <v>1171725</v>
      </c>
      <c r="BN10524" s="37">
        <v>830808</v>
      </c>
      <c r="BO10524" s="37">
        <v>1253787</v>
      </c>
    </row>
    <row r="10525" spans="62:67" ht="9" customHeight="1" x14ac:dyDescent="0.25">
      <c r="BJ10525" s="36" t="s">
        <v>10543</v>
      </c>
      <c r="BK10525" s="37">
        <v>1002934.5</v>
      </c>
      <c r="BL10525" s="37">
        <v>702507</v>
      </c>
      <c r="BM10525" s="37">
        <v>1170522</v>
      </c>
      <c r="BN10525" s="37">
        <v>829748</v>
      </c>
      <c r="BO10525" s="37">
        <v>1252612</v>
      </c>
    </row>
    <row r="10526" spans="62:67" ht="9" customHeight="1" x14ac:dyDescent="0.25">
      <c r="BJ10526" s="36" t="s">
        <v>10544</v>
      </c>
      <c r="BK10526" s="37">
        <v>1001742</v>
      </c>
      <c r="BL10526" s="37">
        <v>701352</v>
      </c>
      <c r="BM10526" s="37">
        <v>1169320</v>
      </c>
      <c r="BN10526" s="37">
        <v>828520</v>
      </c>
      <c r="BO10526" s="37">
        <v>1251598</v>
      </c>
    </row>
    <row r="10527" spans="62:67" ht="9" customHeight="1" x14ac:dyDescent="0.25">
      <c r="BJ10527" s="36" t="s">
        <v>10545</v>
      </c>
      <c r="BK10527" s="37">
        <v>1000549.5</v>
      </c>
      <c r="BL10527" s="37">
        <v>700198</v>
      </c>
      <c r="BM10527" s="37">
        <v>1168117</v>
      </c>
      <c r="BN10527" s="37">
        <v>827478</v>
      </c>
      <c r="BO10527" s="37">
        <v>1250435</v>
      </c>
    </row>
    <row r="10528" spans="62:67" ht="9" customHeight="1" x14ac:dyDescent="0.25">
      <c r="BJ10528" s="36" t="s">
        <v>10546</v>
      </c>
      <c r="BK10528" s="37">
        <v>999357</v>
      </c>
      <c r="BL10528" s="37">
        <v>699043</v>
      </c>
      <c r="BM10528" s="37">
        <v>1166914</v>
      </c>
      <c r="BN10528" s="37">
        <v>826316</v>
      </c>
      <c r="BO10528" s="37">
        <v>1249401</v>
      </c>
    </row>
    <row r="10529" spans="62:67" ht="9" customHeight="1" x14ac:dyDescent="0.25">
      <c r="BJ10529" s="36" t="s">
        <v>10547</v>
      </c>
      <c r="BK10529" s="37">
        <v>998164.5</v>
      </c>
      <c r="BL10529" s="37">
        <v>697889</v>
      </c>
      <c r="BM10529" s="37">
        <v>1165711</v>
      </c>
      <c r="BN10529" s="37">
        <v>825331</v>
      </c>
      <c r="BO10529" s="37">
        <v>1248248</v>
      </c>
    </row>
    <row r="10530" spans="62:67" ht="9" customHeight="1" x14ac:dyDescent="0.25">
      <c r="BJ10530" s="36" t="s">
        <v>10548</v>
      </c>
      <c r="BK10530" s="37">
        <v>996972</v>
      </c>
      <c r="BL10530" s="37">
        <v>696734</v>
      </c>
      <c r="BM10530" s="37">
        <v>1164508</v>
      </c>
      <c r="BN10530" s="37">
        <v>824036</v>
      </c>
      <c r="BO10530" s="37">
        <v>1247511</v>
      </c>
    </row>
    <row r="10531" spans="62:67" ht="9" customHeight="1" x14ac:dyDescent="0.25">
      <c r="BJ10531" s="36" t="s">
        <v>10549</v>
      </c>
      <c r="BK10531" s="37">
        <v>995856.4</v>
      </c>
      <c r="BL10531" s="37">
        <v>695569</v>
      </c>
      <c r="BM10531" s="37">
        <v>1163299</v>
      </c>
      <c r="BN10531" s="37">
        <v>822712</v>
      </c>
      <c r="BO10531" s="37">
        <v>1246294</v>
      </c>
    </row>
    <row r="10532" spans="62:67" ht="9" customHeight="1" x14ac:dyDescent="0.25">
      <c r="BJ10532" s="36" t="s">
        <v>10550</v>
      </c>
      <c r="BK10532" s="37">
        <v>994740.8</v>
      </c>
      <c r="BL10532" s="37">
        <v>694404</v>
      </c>
      <c r="BM10532" s="37">
        <v>1162089</v>
      </c>
      <c r="BN10532" s="37">
        <v>821609</v>
      </c>
      <c r="BO10532" s="37">
        <v>1245270</v>
      </c>
    </row>
    <row r="10533" spans="62:67" ht="9" customHeight="1" x14ac:dyDescent="0.25">
      <c r="BJ10533" s="36" t="s">
        <v>10551</v>
      </c>
      <c r="BK10533" s="37">
        <v>993625.20000000007</v>
      </c>
      <c r="BL10533" s="37">
        <v>693239</v>
      </c>
      <c r="BM10533" s="37">
        <v>1160880</v>
      </c>
      <c r="BN10533" s="37">
        <v>820684</v>
      </c>
      <c r="BO10533" s="37">
        <v>1244294</v>
      </c>
    </row>
    <row r="10534" spans="62:67" ht="9" customHeight="1" x14ac:dyDescent="0.25">
      <c r="BJ10534" s="36" t="s">
        <v>10552</v>
      </c>
      <c r="BK10534" s="37">
        <v>992509.60000000009</v>
      </c>
      <c r="BL10534" s="37">
        <v>692074</v>
      </c>
      <c r="BM10534" s="37">
        <v>1159670</v>
      </c>
      <c r="BN10534" s="37">
        <v>819359</v>
      </c>
      <c r="BO10534" s="37">
        <v>1243149</v>
      </c>
    </row>
    <row r="10535" spans="62:67" ht="9" customHeight="1" x14ac:dyDescent="0.25">
      <c r="BJ10535" s="36" t="s">
        <v>10553</v>
      </c>
      <c r="BK10535" s="37">
        <v>991394.00000000012</v>
      </c>
      <c r="BL10535" s="37">
        <v>690909</v>
      </c>
      <c r="BM10535" s="37">
        <v>1158460</v>
      </c>
      <c r="BN10535" s="37">
        <v>818640</v>
      </c>
      <c r="BO10535" s="37">
        <v>1242125</v>
      </c>
    </row>
    <row r="10536" spans="62:67" ht="9" customHeight="1" x14ac:dyDescent="0.25">
      <c r="BJ10536" s="36" t="s">
        <v>10554</v>
      </c>
      <c r="BK10536" s="37">
        <v>990278.40000000014</v>
      </c>
      <c r="BL10536" s="37">
        <v>689744</v>
      </c>
      <c r="BM10536" s="37">
        <v>1157251</v>
      </c>
      <c r="BN10536" s="37">
        <v>817050</v>
      </c>
      <c r="BO10536" s="37">
        <v>1241011</v>
      </c>
    </row>
    <row r="10537" spans="62:67" ht="9" customHeight="1" x14ac:dyDescent="0.25">
      <c r="BJ10537" s="36" t="s">
        <v>10555</v>
      </c>
      <c r="BK10537" s="37">
        <v>989162.80000000016</v>
      </c>
      <c r="BL10537" s="37">
        <v>688579</v>
      </c>
      <c r="BM10537" s="37">
        <v>1156041</v>
      </c>
      <c r="BN10537" s="37">
        <v>816164</v>
      </c>
      <c r="BO10537" s="37">
        <v>1239973</v>
      </c>
    </row>
    <row r="10538" spans="62:67" ht="9" customHeight="1" x14ac:dyDescent="0.25">
      <c r="BJ10538" s="36" t="s">
        <v>10556</v>
      </c>
      <c r="BK10538" s="37">
        <v>988047.20000000019</v>
      </c>
      <c r="BL10538" s="37">
        <v>687414</v>
      </c>
      <c r="BM10538" s="37">
        <v>1154832</v>
      </c>
      <c r="BN10538" s="37">
        <v>815025</v>
      </c>
      <c r="BO10538" s="37">
        <v>1238798</v>
      </c>
    </row>
    <row r="10539" spans="62:67" ht="9" customHeight="1" x14ac:dyDescent="0.25">
      <c r="BJ10539" s="36" t="s">
        <v>10557</v>
      </c>
      <c r="BK10539" s="37">
        <v>986931.60000000021</v>
      </c>
      <c r="BL10539" s="37">
        <v>686249</v>
      </c>
      <c r="BM10539" s="37">
        <v>1153622</v>
      </c>
      <c r="BN10539" s="37">
        <v>813941</v>
      </c>
      <c r="BO10539" s="37">
        <v>1237576</v>
      </c>
    </row>
    <row r="10540" spans="62:67" ht="9" customHeight="1" x14ac:dyDescent="0.25">
      <c r="BJ10540" s="36" t="s">
        <v>10558</v>
      </c>
      <c r="BK10540" s="37">
        <v>985816</v>
      </c>
      <c r="BL10540" s="37">
        <v>685084</v>
      </c>
      <c r="BM10540" s="37">
        <v>1152412</v>
      </c>
      <c r="BN10540" s="37">
        <v>812876</v>
      </c>
      <c r="BO10540" s="37">
        <v>1236699</v>
      </c>
    </row>
    <row r="10541" spans="62:67" ht="9" customHeight="1" x14ac:dyDescent="0.25">
      <c r="BJ10541" s="36" t="s">
        <v>10559</v>
      </c>
      <c r="BK10541" s="37">
        <v>984667.4</v>
      </c>
      <c r="BL10541" s="37">
        <v>683950</v>
      </c>
      <c r="BM10541" s="37">
        <v>1151212</v>
      </c>
      <c r="BN10541" s="37">
        <v>811775</v>
      </c>
      <c r="BO10541" s="37">
        <v>1235816</v>
      </c>
    </row>
    <row r="10542" spans="62:67" ht="9" customHeight="1" x14ac:dyDescent="0.25">
      <c r="BJ10542" s="36" t="s">
        <v>10560</v>
      </c>
      <c r="BK10542" s="37">
        <v>983518.8</v>
      </c>
      <c r="BL10542" s="37">
        <v>682815</v>
      </c>
      <c r="BM10542" s="37">
        <v>1150011</v>
      </c>
      <c r="BN10542" s="37">
        <v>810849</v>
      </c>
      <c r="BO10542" s="37">
        <v>1234467</v>
      </c>
    </row>
    <row r="10543" spans="62:67" ht="9" customHeight="1" x14ac:dyDescent="0.25">
      <c r="BJ10543" s="36" t="s">
        <v>10561</v>
      </c>
      <c r="BK10543" s="37">
        <v>982370.20000000007</v>
      </c>
      <c r="BL10543" s="37">
        <v>681681</v>
      </c>
      <c r="BM10543" s="37">
        <v>1148810</v>
      </c>
      <c r="BN10543" s="37">
        <v>809549</v>
      </c>
      <c r="BO10543" s="37">
        <v>1233344</v>
      </c>
    </row>
    <row r="10544" spans="62:67" ht="9" customHeight="1" x14ac:dyDescent="0.25">
      <c r="BJ10544" s="36" t="s">
        <v>10562</v>
      </c>
      <c r="BK10544" s="37">
        <v>981221.60000000009</v>
      </c>
      <c r="BL10544" s="37">
        <v>680546</v>
      </c>
      <c r="BM10544" s="37">
        <v>1147609</v>
      </c>
      <c r="BN10544" s="37">
        <v>808471</v>
      </c>
      <c r="BO10544" s="37">
        <v>1232403</v>
      </c>
    </row>
    <row r="10545" spans="62:67" ht="9" customHeight="1" x14ac:dyDescent="0.25">
      <c r="BJ10545" s="36" t="s">
        <v>10563</v>
      </c>
      <c r="BK10545" s="37">
        <v>980073.00000000012</v>
      </c>
      <c r="BL10545" s="37">
        <v>679412</v>
      </c>
      <c r="BM10545" s="37">
        <v>1146408</v>
      </c>
      <c r="BN10545" s="37">
        <v>807723</v>
      </c>
      <c r="BO10545" s="37">
        <v>1231178</v>
      </c>
    </row>
    <row r="10546" spans="62:67" ht="9" customHeight="1" x14ac:dyDescent="0.25">
      <c r="BJ10546" s="36" t="s">
        <v>10564</v>
      </c>
      <c r="BK10546" s="37">
        <v>978924.40000000014</v>
      </c>
      <c r="BL10546" s="37">
        <v>678277</v>
      </c>
      <c r="BM10546" s="37">
        <v>1145208</v>
      </c>
      <c r="BN10546" s="37">
        <v>806170</v>
      </c>
      <c r="BO10546" s="37">
        <v>1230154</v>
      </c>
    </row>
    <row r="10547" spans="62:67" ht="9" customHeight="1" x14ac:dyDescent="0.25">
      <c r="BJ10547" s="36" t="s">
        <v>10565</v>
      </c>
      <c r="BK10547" s="37">
        <v>977775.80000000016</v>
      </c>
      <c r="BL10547" s="37">
        <v>677143</v>
      </c>
      <c r="BM10547" s="37">
        <v>1144007</v>
      </c>
      <c r="BN10547" s="37">
        <v>805323</v>
      </c>
      <c r="BO10547" s="37">
        <v>1229195</v>
      </c>
    </row>
    <row r="10548" spans="62:67" ht="9" customHeight="1" x14ac:dyDescent="0.25">
      <c r="BJ10548" s="36" t="s">
        <v>10566</v>
      </c>
      <c r="BK10548" s="37">
        <v>976627.20000000019</v>
      </c>
      <c r="BL10548" s="37">
        <v>676008</v>
      </c>
      <c r="BM10548" s="37">
        <v>1142806</v>
      </c>
      <c r="BN10548" s="37">
        <v>803798</v>
      </c>
      <c r="BO10548" s="37">
        <v>1228132</v>
      </c>
    </row>
    <row r="10549" spans="62:67" ht="9" customHeight="1" x14ac:dyDescent="0.25">
      <c r="BJ10549" s="36" t="s">
        <v>10567</v>
      </c>
      <c r="BK10549" s="37">
        <v>975478.60000000021</v>
      </c>
      <c r="BL10549" s="37">
        <v>674874</v>
      </c>
      <c r="BM10549" s="37">
        <v>1141605</v>
      </c>
      <c r="BN10549" s="37">
        <v>802822</v>
      </c>
      <c r="BO10549" s="37">
        <v>1226969</v>
      </c>
    </row>
    <row r="10550" spans="62:67" ht="9" customHeight="1" x14ac:dyDescent="0.25">
      <c r="BJ10550" s="36" t="s">
        <v>10568</v>
      </c>
      <c r="BK10550" s="37">
        <v>974330</v>
      </c>
      <c r="BL10550" s="37">
        <v>673739</v>
      </c>
      <c r="BM10550" s="37">
        <v>1140404</v>
      </c>
      <c r="BN10550" s="37">
        <v>801775</v>
      </c>
      <c r="BO10550" s="37">
        <v>1225944</v>
      </c>
    </row>
    <row r="10551" spans="62:67" ht="9" customHeight="1" x14ac:dyDescent="0.25">
      <c r="BJ10551" s="36" t="s">
        <v>10569</v>
      </c>
      <c r="BK10551" s="37">
        <v>973186.2</v>
      </c>
      <c r="BL10551" s="37">
        <v>672600</v>
      </c>
      <c r="BM10551" s="37">
        <v>1139202</v>
      </c>
      <c r="BN10551" s="37">
        <v>800731</v>
      </c>
      <c r="BO10551" s="37">
        <v>1224921</v>
      </c>
    </row>
    <row r="10552" spans="62:67" ht="9" customHeight="1" x14ac:dyDescent="0.25">
      <c r="BJ10552" s="36" t="s">
        <v>10570</v>
      </c>
      <c r="BK10552" s="37">
        <v>972042.39999999991</v>
      </c>
      <c r="BL10552" s="37">
        <v>671460</v>
      </c>
      <c r="BM10552" s="37">
        <v>1137999</v>
      </c>
      <c r="BN10552" s="37">
        <v>799597</v>
      </c>
      <c r="BO10552" s="37">
        <v>1223926</v>
      </c>
    </row>
    <row r="10553" spans="62:67" ht="9" customHeight="1" x14ac:dyDescent="0.25">
      <c r="BJ10553" s="36" t="s">
        <v>10571</v>
      </c>
      <c r="BK10553" s="37">
        <v>970898.59999999986</v>
      </c>
      <c r="BL10553" s="37">
        <v>670320</v>
      </c>
      <c r="BM10553" s="37">
        <v>1136797</v>
      </c>
      <c r="BN10553" s="37">
        <v>798221</v>
      </c>
      <c r="BO10553" s="37">
        <v>1222813</v>
      </c>
    </row>
    <row r="10554" spans="62:67" ht="9" customHeight="1" x14ac:dyDescent="0.25">
      <c r="BJ10554" s="36" t="s">
        <v>10572</v>
      </c>
      <c r="BK10554" s="37">
        <v>969754.79999999981</v>
      </c>
      <c r="BL10554" s="37">
        <v>669180</v>
      </c>
      <c r="BM10554" s="37">
        <v>1135594</v>
      </c>
      <c r="BN10554" s="37">
        <v>797357</v>
      </c>
      <c r="BO10554" s="37">
        <v>1221575</v>
      </c>
    </row>
    <row r="10555" spans="62:67" ht="9" customHeight="1" x14ac:dyDescent="0.25">
      <c r="BJ10555" s="36" t="s">
        <v>10573</v>
      </c>
      <c r="BK10555" s="37">
        <v>968610.99999999977</v>
      </c>
      <c r="BL10555" s="37">
        <v>668040</v>
      </c>
      <c r="BM10555" s="37">
        <v>1134391</v>
      </c>
      <c r="BN10555" s="37">
        <v>796211</v>
      </c>
      <c r="BO10555" s="37">
        <v>1220554</v>
      </c>
    </row>
    <row r="10556" spans="62:67" ht="9" customHeight="1" x14ac:dyDescent="0.25">
      <c r="BJ10556" s="36" t="s">
        <v>10574</v>
      </c>
      <c r="BK10556" s="37">
        <v>967467.19999999972</v>
      </c>
      <c r="BL10556" s="37">
        <v>666901</v>
      </c>
      <c r="BM10556" s="37">
        <v>1133189</v>
      </c>
      <c r="BN10556" s="37">
        <v>795029</v>
      </c>
      <c r="BO10556" s="37">
        <v>1219402</v>
      </c>
    </row>
    <row r="10557" spans="62:67" ht="9" customHeight="1" x14ac:dyDescent="0.25">
      <c r="BJ10557" s="36" t="s">
        <v>10575</v>
      </c>
      <c r="BK10557" s="37">
        <v>966323.39999999967</v>
      </c>
      <c r="BL10557" s="37">
        <v>665761</v>
      </c>
      <c r="BM10557" s="37">
        <v>1131986</v>
      </c>
      <c r="BN10557" s="37">
        <v>793877</v>
      </c>
      <c r="BO10557" s="37">
        <v>1218357</v>
      </c>
    </row>
    <row r="10558" spans="62:67" ht="9" customHeight="1" x14ac:dyDescent="0.25">
      <c r="BJ10558" s="36" t="s">
        <v>10576</v>
      </c>
      <c r="BK10558" s="37">
        <v>965179.59999999963</v>
      </c>
      <c r="BL10558" s="37">
        <v>664621</v>
      </c>
      <c r="BM10558" s="37">
        <v>1130784</v>
      </c>
      <c r="BN10558" s="37">
        <v>792710</v>
      </c>
      <c r="BO10558" s="37">
        <v>1217231</v>
      </c>
    </row>
    <row r="10559" spans="62:67" ht="9" customHeight="1" x14ac:dyDescent="0.25">
      <c r="BJ10559" s="36" t="s">
        <v>10577</v>
      </c>
      <c r="BK10559" s="37">
        <v>964035.79999999958</v>
      </c>
      <c r="BL10559" s="37">
        <v>663481</v>
      </c>
      <c r="BM10559" s="37">
        <v>1129581</v>
      </c>
      <c r="BN10559" s="37">
        <v>791625</v>
      </c>
      <c r="BO10559" s="37">
        <v>1216080</v>
      </c>
    </row>
    <row r="10560" spans="62:67" ht="9" customHeight="1" x14ac:dyDescent="0.25">
      <c r="BJ10560" s="36" t="s">
        <v>10578</v>
      </c>
      <c r="BK10560" s="37">
        <v>962892</v>
      </c>
      <c r="BL10560" s="37">
        <v>662341</v>
      </c>
      <c r="BM10560" s="37">
        <v>1128378</v>
      </c>
      <c r="BN10560" s="37">
        <v>790611</v>
      </c>
      <c r="BO10560" s="37">
        <v>1215029</v>
      </c>
    </row>
    <row r="10561" spans="62:67" ht="9" customHeight="1" x14ac:dyDescent="0.25">
      <c r="BJ10561" s="36" t="s">
        <v>10579</v>
      </c>
      <c r="BK10561" s="37">
        <v>961770.9</v>
      </c>
      <c r="BL10561" s="37">
        <v>661194</v>
      </c>
      <c r="BM10561" s="37">
        <v>1127150</v>
      </c>
      <c r="BN10561" s="37">
        <v>789487</v>
      </c>
      <c r="BO10561" s="37">
        <v>1213900</v>
      </c>
    </row>
    <row r="10562" spans="62:67" ht="9" customHeight="1" x14ac:dyDescent="0.25">
      <c r="BJ10562" s="36" t="s">
        <v>10580</v>
      </c>
      <c r="BK10562" s="37">
        <v>960649.8</v>
      </c>
      <c r="BL10562" s="37">
        <v>660047</v>
      </c>
      <c r="BM10562" s="37">
        <v>1125921</v>
      </c>
      <c r="BN10562" s="37">
        <v>788383</v>
      </c>
      <c r="BO10562" s="37">
        <v>1212967</v>
      </c>
    </row>
    <row r="10563" spans="62:67" ht="9" customHeight="1" x14ac:dyDescent="0.25">
      <c r="BJ10563" s="36" t="s">
        <v>10581</v>
      </c>
      <c r="BK10563" s="37">
        <v>959528.70000000007</v>
      </c>
      <c r="BL10563" s="37">
        <v>658900</v>
      </c>
      <c r="BM10563" s="37">
        <v>1124693</v>
      </c>
      <c r="BN10563" s="37">
        <v>787013</v>
      </c>
      <c r="BO10563" s="37">
        <v>1211809</v>
      </c>
    </row>
    <row r="10564" spans="62:67" ht="9" customHeight="1" x14ac:dyDescent="0.25">
      <c r="BJ10564" s="36" t="s">
        <v>10582</v>
      </c>
      <c r="BK10564" s="37">
        <v>958407.60000000009</v>
      </c>
      <c r="BL10564" s="37">
        <v>657753</v>
      </c>
      <c r="BM10564" s="37">
        <v>1123464</v>
      </c>
      <c r="BN10564" s="37">
        <v>786092</v>
      </c>
      <c r="BO10564" s="37">
        <v>1210553</v>
      </c>
    </row>
    <row r="10565" spans="62:67" ht="9" customHeight="1" x14ac:dyDescent="0.25">
      <c r="BJ10565" s="36" t="s">
        <v>10583</v>
      </c>
      <c r="BK10565" s="37">
        <v>957286.50000000012</v>
      </c>
      <c r="BL10565" s="37">
        <v>656606</v>
      </c>
      <c r="BM10565" s="37">
        <v>1122236</v>
      </c>
      <c r="BN10565" s="37">
        <v>784920</v>
      </c>
      <c r="BO10565" s="37">
        <v>1209693</v>
      </c>
    </row>
    <row r="10566" spans="62:67" ht="9" customHeight="1" x14ac:dyDescent="0.25">
      <c r="BJ10566" s="36" t="s">
        <v>10584</v>
      </c>
      <c r="BK10566" s="37">
        <v>956165.40000000014</v>
      </c>
      <c r="BL10566" s="37">
        <v>655459</v>
      </c>
      <c r="BM10566" s="37">
        <v>1121007</v>
      </c>
      <c r="BN10566" s="37">
        <v>783664</v>
      </c>
      <c r="BO10566" s="37">
        <v>1208586</v>
      </c>
    </row>
    <row r="10567" spans="62:67" ht="9" customHeight="1" x14ac:dyDescent="0.25">
      <c r="BJ10567" s="36" t="s">
        <v>10585</v>
      </c>
      <c r="BK10567" s="37">
        <v>955044.30000000016</v>
      </c>
      <c r="BL10567" s="37">
        <v>654312</v>
      </c>
      <c r="BM10567" s="37">
        <v>1119779</v>
      </c>
      <c r="BN10567" s="37">
        <v>782624</v>
      </c>
      <c r="BO10567" s="37">
        <v>1207594</v>
      </c>
    </row>
    <row r="10568" spans="62:67" ht="9" customHeight="1" x14ac:dyDescent="0.25">
      <c r="BJ10568" s="36" t="s">
        <v>10586</v>
      </c>
      <c r="BK10568" s="37">
        <v>953923.20000000019</v>
      </c>
      <c r="BL10568" s="37">
        <v>653165</v>
      </c>
      <c r="BM10568" s="37">
        <v>1118550</v>
      </c>
      <c r="BN10568" s="37">
        <v>781803</v>
      </c>
      <c r="BO10568" s="37">
        <v>1206457</v>
      </c>
    </row>
    <row r="10569" spans="62:67" ht="9" customHeight="1" x14ac:dyDescent="0.25">
      <c r="BJ10569" s="36" t="s">
        <v>10587</v>
      </c>
      <c r="BK10569" s="37">
        <v>952802.10000000021</v>
      </c>
      <c r="BL10569" s="37">
        <v>652018</v>
      </c>
      <c r="BM10569" s="37">
        <v>1117322</v>
      </c>
      <c r="BN10569" s="37">
        <v>780552</v>
      </c>
      <c r="BO10569" s="37">
        <v>1205363</v>
      </c>
    </row>
    <row r="10570" spans="62:67" ht="9" customHeight="1" x14ac:dyDescent="0.25">
      <c r="BJ10570" s="36" t="s">
        <v>10588</v>
      </c>
      <c r="BK10570" s="37">
        <v>951681</v>
      </c>
      <c r="BL10570" s="37">
        <v>650871</v>
      </c>
      <c r="BM10570" s="37">
        <v>1116093</v>
      </c>
      <c r="BN10570" s="37">
        <v>779209</v>
      </c>
      <c r="BO10570" s="37">
        <v>1204266</v>
      </c>
    </row>
    <row r="10571" spans="62:67" ht="9" customHeight="1" x14ac:dyDescent="0.25">
      <c r="BJ10571" s="36" t="s">
        <v>10589</v>
      </c>
      <c r="BK10571" s="37">
        <v>950533.65</v>
      </c>
      <c r="BL10571" s="37">
        <v>649759</v>
      </c>
      <c r="BM10571" s="37">
        <v>1114878</v>
      </c>
      <c r="BN10571" s="37">
        <v>778246</v>
      </c>
      <c r="BO10571" s="37">
        <v>1203225</v>
      </c>
    </row>
    <row r="10572" spans="62:67" ht="9" customHeight="1" x14ac:dyDescent="0.25">
      <c r="BJ10572" s="36" t="s">
        <v>10590</v>
      </c>
      <c r="BK10572" s="37">
        <v>949386.3</v>
      </c>
      <c r="BL10572" s="37">
        <v>648646</v>
      </c>
      <c r="BM10572" s="37">
        <v>1113663</v>
      </c>
      <c r="BN10572" s="37">
        <v>777134</v>
      </c>
      <c r="BO10572" s="37">
        <v>1202196</v>
      </c>
    </row>
    <row r="10573" spans="62:67" ht="9" customHeight="1" x14ac:dyDescent="0.25">
      <c r="BJ10573" s="36" t="s">
        <v>10591</v>
      </c>
      <c r="BK10573" s="37">
        <v>948238.95000000007</v>
      </c>
      <c r="BL10573" s="37">
        <v>647534</v>
      </c>
      <c r="BM10573" s="37">
        <v>1112448</v>
      </c>
      <c r="BN10573" s="37">
        <v>775923</v>
      </c>
      <c r="BO10573" s="37">
        <v>1201184</v>
      </c>
    </row>
    <row r="10574" spans="62:67" ht="9" customHeight="1" x14ac:dyDescent="0.25">
      <c r="BJ10574" s="36" t="s">
        <v>10592</v>
      </c>
      <c r="BK10574" s="37">
        <v>947091.60000000009</v>
      </c>
      <c r="BL10574" s="37">
        <v>646421</v>
      </c>
      <c r="BM10574" s="37">
        <v>1111233</v>
      </c>
      <c r="BN10574" s="37">
        <v>774969</v>
      </c>
      <c r="BO10574" s="37">
        <v>1199981</v>
      </c>
    </row>
    <row r="10575" spans="62:67" ht="9" customHeight="1" x14ac:dyDescent="0.25">
      <c r="BJ10575" s="36" t="s">
        <v>10593</v>
      </c>
      <c r="BK10575" s="37">
        <v>945944.25000000012</v>
      </c>
      <c r="BL10575" s="37">
        <v>645309</v>
      </c>
      <c r="BM10575" s="37">
        <v>1110017</v>
      </c>
      <c r="BN10575" s="37">
        <v>773870</v>
      </c>
      <c r="BO10575" s="37">
        <v>1198912</v>
      </c>
    </row>
    <row r="10576" spans="62:67" ht="9" customHeight="1" x14ac:dyDescent="0.25">
      <c r="BJ10576" s="36" t="s">
        <v>10594</v>
      </c>
      <c r="BK10576" s="37">
        <v>944796.90000000014</v>
      </c>
      <c r="BL10576" s="37">
        <v>644196</v>
      </c>
      <c r="BM10576" s="37">
        <v>1108802</v>
      </c>
      <c r="BN10576" s="37">
        <v>772532</v>
      </c>
      <c r="BO10576" s="37">
        <v>1197791</v>
      </c>
    </row>
    <row r="10577" spans="62:67" ht="9" customHeight="1" x14ac:dyDescent="0.25">
      <c r="BJ10577" s="36" t="s">
        <v>10595</v>
      </c>
      <c r="BK10577" s="37">
        <v>943649.55000000016</v>
      </c>
      <c r="BL10577" s="37">
        <v>643084</v>
      </c>
      <c r="BM10577" s="37">
        <v>1107587</v>
      </c>
      <c r="BN10577" s="37">
        <v>771360</v>
      </c>
      <c r="BO10577" s="37">
        <v>1196759</v>
      </c>
    </row>
    <row r="10578" spans="62:67" ht="9" customHeight="1" x14ac:dyDescent="0.25">
      <c r="BJ10578" s="36" t="s">
        <v>10596</v>
      </c>
      <c r="BK10578" s="37">
        <v>942502.20000000019</v>
      </c>
      <c r="BL10578" s="37">
        <v>641971</v>
      </c>
      <c r="BM10578" s="37">
        <v>1106372</v>
      </c>
      <c r="BN10578" s="37">
        <v>770489</v>
      </c>
      <c r="BO10578" s="37">
        <v>1195488</v>
      </c>
    </row>
    <row r="10579" spans="62:67" ht="9" customHeight="1" x14ac:dyDescent="0.25">
      <c r="BJ10579" s="36" t="s">
        <v>10597</v>
      </c>
      <c r="BK10579" s="37">
        <v>941354.85000000021</v>
      </c>
      <c r="BL10579" s="37">
        <v>640859</v>
      </c>
      <c r="BM10579" s="37">
        <v>1105157</v>
      </c>
      <c r="BN10579" s="37">
        <v>769284</v>
      </c>
      <c r="BO10579" s="37">
        <v>1194451</v>
      </c>
    </row>
    <row r="10580" spans="62:67" ht="9" customHeight="1" x14ac:dyDescent="0.25">
      <c r="BJ10580" s="36" t="s">
        <v>10598</v>
      </c>
      <c r="BK10580" s="37">
        <v>940207.5</v>
      </c>
      <c r="BL10580" s="37">
        <v>639746</v>
      </c>
      <c r="BM10580" s="37">
        <v>1103941</v>
      </c>
      <c r="BN10580" s="37">
        <v>768168</v>
      </c>
      <c r="BO10580" s="37">
        <v>1193282</v>
      </c>
    </row>
    <row r="10581" spans="62:67" ht="9" customHeight="1" x14ac:dyDescent="0.25">
      <c r="BJ10581" s="36" t="s">
        <v>10599</v>
      </c>
      <c r="BK10581" s="37">
        <v>939071.85</v>
      </c>
      <c r="BL10581" s="37">
        <v>638656</v>
      </c>
      <c r="BM10581" s="37">
        <v>1102695</v>
      </c>
      <c r="BN10581" s="37">
        <v>767011</v>
      </c>
      <c r="BO10581" s="37">
        <v>1192132</v>
      </c>
    </row>
    <row r="10582" spans="62:67" ht="9" customHeight="1" x14ac:dyDescent="0.25">
      <c r="BJ10582" s="36" t="s">
        <v>10600</v>
      </c>
      <c r="BK10582" s="37">
        <v>937936.2</v>
      </c>
      <c r="BL10582" s="37">
        <v>637565</v>
      </c>
      <c r="BM10582" s="37">
        <v>1101448</v>
      </c>
      <c r="BN10582" s="37">
        <v>766045</v>
      </c>
      <c r="BO10582" s="37">
        <v>1191097</v>
      </c>
    </row>
    <row r="10583" spans="62:67" ht="9" customHeight="1" x14ac:dyDescent="0.25">
      <c r="BJ10583" s="36" t="s">
        <v>10601</v>
      </c>
      <c r="BK10583" s="37">
        <v>936800.54999999993</v>
      </c>
      <c r="BL10583" s="37">
        <v>636474</v>
      </c>
      <c r="BM10583" s="37">
        <v>1100201</v>
      </c>
      <c r="BN10583" s="37">
        <v>765002</v>
      </c>
      <c r="BO10583" s="37">
        <v>1190215</v>
      </c>
    </row>
    <row r="10584" spans="62:67" ht="9" customHeight="1" x14ac:dyDescent="0.25">
      <c r="BJ10584" s="36" t="s">
        <v>10602</v>
      </c>
      <c r="BK10584" s="37">
        <v>935664.89999999991</v>
      </c>
      <c r="BL10584" s="37">
        <v>635384</v>
      </c>
      <c r="BM10584" s="37">
        <v>1098954</v>
      </c>
      <c r="BN10584" s="37">
        <v>763788</v>
      </c>
      <c r="BO10584" s="37">
        <v>1189145</v>
      </c>
    </row>
    <row r="10585" spans="62:67" ht="9" customHeight="1" x14ac:dyDescent="0.25">
      <c r="BJ10585" s="36" t="s">
        <v>10603</v>
      </c>
      <c r="BK10585" s="37">
        <v>934529.24999999988</v>
      </c>
      <c r="BL10585" s="37">
        <v>634293</v>
      </c>
      <c r="BM10585" s="37">
        <v>1097707</v>
      </c>
      <c r="BN10585" s="37">
        <v>762650</v>
      </c>
      <c r="BO10585" s="37">
        <v>1188115</v>
      </c>
    </row>
    <row r="10586" spans="62:67" ht="9" customHeight="1" x14ac:dyDescent="0.25">
      <c r="BJ10586" s="36" t="s">
        <v>10604</v>
      </c>
      <c r="BK10586" s="37">
        <v>933393.59999999986</v>
      </c>
      <c r="BL10586" s="37">
        <v>633202</v>
      </c>
      <c r="BM10586" s="37">
        <v>1096461</v>
      </c>
      <c r="BN10586" s="37">
        <v>761611</v>
      </c>
      <c r="BO10586" s="37">
        <v>1186900</v>
      </c>
    </row>
    <row r="10587" spans="62:67" ht="9" customHeight="1" x14ac:dyDescent="0.25">
      <c r="BJ10587" s="36" t="s">
        <v>10605</v>
      </c>
      <c r="BK10587" s="37">
        <v>932257.94999999984</v>
      </c>
      <c r="BL10587" s="37">
        <v>632112</v>
      </c>
      <c r="BM10587" s="37">
        <v>1095214</v>
      </c>
      <c r="BN10587" s="37">
        <v>760538</v>
      </c>
      <c r="BO10587" s="37">
        <v>1185775</v>
      </c>
    </row>
    <row r="10588" spans="62:67" ht="9" customHeight="1" x14ac:dyDescent="0.25">
      <c r="BJ10588" s="36" t="s">
        <v>10606</v>
      </c>
      <c r="BK10588" s="37">
        <v>931122.29999999981</v>
      </c>
      <c r="BL10588" s="37">
        <v>631021</v>
      </c>
      <c r="BM10588" s="37">
        <v>1093967</v>
      </c>
      <c r="BN10588" s="37">
        <v>759200</v>
      </c>
      <c r="BO10588" s="37">
        <v>1184720</v>
      </c>
    </row>
    <row r="10589" spans="62:67" ht="9" customHeight="1" x14ac:dyDescent="0.25">
      <c r="BJ10589" s="36" t="s">
        <v>10607</v>
      </c>
      <c r="BK10589" s="37">
        <v>929986.64999999979</v>
      </c>
      <c r="BL10589" s="37">
        <v>629930</v>
      </c>
      <c r="BM10589" s="37">
        <v>1092720</v>
      </c>
      <c r="BN10589" s="37">
        <v>758222</v>
      </c>
      <c r="BO10589" s="37">
        <v>1183827</v>
      </c>
    </row>
    <row r="10590" spans="62:67" ht="9" customHeight="1" x14ac:dyDescent="0.25">
      <c r="BJ10590" s="36" t="s">
        <v>10608</v>
      </c>
      <c r="BK10590" s="37">
        <v>928851</v>
      </c>
      <c r="BL10590" s="37">
        <v>628839</v>
      </c>
      <c r="BM10590" s="37">
        <v>1091473</v>
      </c>
      <c r="BN10590" s="37">
        <v>757344</v>
      </c>
      <c r="BO10590" s="37">
        <v>1182700</v>
      </c>
    </row>
    <row r="10591" spans="62:67" ht="9" customHeight="1" x14ac:dyDescent="0.25">
      <c r="BJ10591" s="36" t="s">
        <v>10609</v>
      </c>
      <c r="BK10591" s="37">
        <v>927703.4</v>
      </c>
      <c r="BL10591" s="37">
        <v>627734</v>
      </c>
      <c r="BM10591" s="37">
        <v>1090248</v>
      </c>
      <c r="BN10591" s="37">
        <v>756148</v>
      </c>
      <c r="BO10591" s="37">
        <v>1181528</v>
      </c>
    </row>
    <row r="10592" spans="62:67" ht="9" customHeight="1" x14ac:dyDescent="0.25">
      <c r="BJ10592" s="36" t="s">
        <v>10610</v>
      </c>
      <c r="BK10592" s="37">
        <v>926555.8</v>
      </c>
      <c r="BL10592" s="37">
        <v>626628</v>
      </c>
      <c r="BM10592" s="37">
        <v>1089022</v>
      </c>
      <c r="BN10592" s="37">
        <v>755084</v>
      </c>
      <c r="BO10592" s="37">
        <v>1180442</v>
      </c>
    </row>
    <row r="10593" spans="62:67" ht="9" customHeight="1" x14ac:dyDescent="0.25">
      <c r="BJ10593" s="36" t="s">
        <v>10611</v>
      </c>
      <c r="BK10593" s="37">
        <v>925408.20000000007</v>
      </c>
      <c r="BL10593" s="37">
        <v>625522</v>
      </c>
      <c r="BM10593" s="37">
        <v>1087797</v>
      </c>
      <c r="BN10593" s="37">
        <v>753873</v>
      </c>
      <c r="BO10593" s="37">
        <v>1179159</v>
      </c>
    </row>
    <row r="10594" spans="62:67" ht="9" customHeight="1" x14ac:dyDescent="0.25">
      <c r="BJ10594" s="36" t="s">
        <v>10612</v>
      </c>
      <c r="BK10594" s="37">
        <v>924260.60000000009</v>
      </c>
      <c r="BL10594" s="37">
        <v>624416</v>
      </c>
      <c r="BM10594" s="37">
        <v>1086571</v>
      </c>
      <c r="BN10594" s="37">
        <v>752871</v>
      </c>
      <c r="BO10594" s="37">
        <v>1178185</v>
      </c>
    </row>
    <row r="10595" spans="62:67" ht="9" customHeight="1" x14ac:dyDescent="0.25">
      <c r="BJ10595" s="36" t="s">
        <v>10613</v>
      </c>
      <c r="BK10595" s="37">
        <v>923113.00000000012</v>
      </c>
      <c r="BL10595" s="37">
        <v>623310</v>
      </c>
      <c r="BM10595" s="37">
        <v>1085346</v>
      </c>
      <c r="BN10595" s="37">
        <v>751683</v>
      </c>
      <c r="BO10595" s="37">
        <v>1177121</v>
      </c>
    </row>
    <row r="10596" spans="62:67" ht="9" customHeight="1" x14ac:dyDescent="0.25">
      <c r="BJ10596" s="36" t="s">
        <v>10614</v>
      </c>
      <c r="BK10596" s="37">
        <v>921965.40000000014</v>
      </c>
      <c r="BL10596" s="37">
        <v>622205</v>
      </c>
      <c r="BM10596" s="37">
        <v>1084120</v>
      </c>
      <c r="BN10596" s="37">
        <v>750663</v>
      </c>
      <c r="BO10596" s="37">
        <v>1176111</v>
      </c>
    </row>
    <row r="10597" spans="62:67" ht="9" customHeight="1" x14ac:dyDescent="0.25">
      <c r="BJ10597" s="36" t="s">
        <v>10615</v>
      </c>
      <c r="BK10597" s="37">
        <v>920817.80000000016</v>
      </c>
      <c r="BL10597" s="37">
        <v>621099</v>
      </c>
      <c r="BM10597" s="37">
        <v>1082895</v>
      </c>
      <c r="BN10597" s="37">
        <v>749608</v>
      </c>
      <c r="BO10597" s="37">
        <v>1174956</v>
      </c>
    </row>
    <row r="10598" spans="62:67" ht="9" customHeight="1" x14ac:dyDescent="0.25">
      <c r="BJ10598" s="36" t="s">
        <v>10616</v>
      </c>
      <c r="BK10598" s="37">
        <v>919670.20000000019</v>
      </c>
      <c r="BL10598" s="37">
        <v>619993</v>
      </c>
      <c r="BM10598" s="37">
        <v>1081669</v>
      </c>
      <c r="BN10598" s="37">
        <v>748452</v>
      </c>
      <c r="BO10598" s="37">
        <v>1173779</v>
      </c>
    </row>
    <row r="10599" spans="62:67" ht="9" customHeight="1" x14ac:dyDescent="0.25">
      <c r="BJ10599" s="36" t="s">
        <v>10617</v>
      </c>
      <c r="BK10599" s="37">
        <v>918522.60000000021</v>
      </c>
      <c r="BL10599" s="37">
        <v>618887</v>
      </c>
      <c r="BM10599" s="37">
        <v>1080444</v>
      </c>
      <c r="BN10599" s="37">
        <v>747370</v>
      </c>
      <c r="BO10599" s="37">
        <v>1172621</v>
      </c>
    </row>
    <row r="10600" spans="62:67" ht="9" customHeight="1" x14ac:dyDescent="0.25">
      <c r="BJ10600" s="36" t="s">
        <v>10618</v>
      </c>
      <c r="BK10600" s="37">
        <v>917375</v>
      </c>
      <c r="BL10600" s="37">
        <v>617781</v>
      </c>
      <c r="BM10600" s="37">
        <v>1079218</v>
      </c>
      <c r="BN10600" s="37">
        <v>746095</v>
      </c>
      <c r="BO10600" s="37">
        <v>1171695</v>
      </c>
    </row>
    <row r="10601" spans="62:67" ht="9" customHeight="1" x14ac:dyDescent="0.25">
      <c r="BJ10601" s="36" t="s">
        <v>10619</v>
      </c>
      <c r="BK10601" s="37">
        <v>916255.2</v>
      </c>
      <c r="BL10601" s="37">
        <v>616691</v>
      </c>
      <c r="BM10601" s="37">
        <v>1078003</v>
      </c>
      <c r="BN10601" s="37">
        <v>745228</v>
      </c>
      <c r="BO10601" s="37">
        <v>1170593</v>
      </c>
    </row>
    <row r="10602" spans="62:67" ht="9" customHeight="1" x14ac:dyDescent="0.25">
      <c r="BJ10602" s="36" t="s">
        <v>10620</v>
      </c>
      <c r="BK10602" s="37">
        <v>915135.39999999991</v>
      </c>
      <c r="BL10602" s="37">
        <v>615600</v>
      </c>
      <c r="BM10602" s="37">
        <v>1076787</v>
      </c>
      <c r="BN10602" s="37">
        <v>743929</v>
      </c>
      <c r="BO10602" s="37">
        <v>1169344</v>
      </c>
    </row>
    <row r="10603" spans="62:67" ht="9" customHeight="1" x14ac:dyDescent="0.25">
      <c r="BJ10603" s="36" t="s">
        <v>10621</v>
      </c>
      <c r="BK10603" s="37">
        <v>914015.59999999986</v>
      </c>
      <c r="BL10603" s="37">
        <v>614509</v>
      </c>
      <c r="BM10603" s="37">
        <v>1075571</v>
      </c>
      <c r="BN10603" s="37">
        <v>742996</v>
      </c>
      <c r="BO10603" s="37">
        <v>1168558</v>
      </c>
    </row>
    <row r="10604" spans="62:67" ht="9" customHeight="1" x14ac:dyDescent="0.25">
      <c r="BJ10604" s="36" t="s">
        <v>10622</v>
      </c>
      <c r="BK10604" s="37">
        <v>912895.79999999981</v>
      </c>
      <c r="BL10604" s="37">
        <v>613418</v>
      </c>
      <c r="BM10604" s="37">
        <v>1074355</v>
      </c>
      <c r="BN10604" s="37">
        <v>741905</v>
      </c>
      <c r="BO10604" s="37">
        <v>1167199</v>
      </c>
    </row>
    <row r="10605" spans="62:67" ht="9" customHeight="1" x14ac:dyDescent="0.25">
      <c r="BJ10605" s="36" t="s">
        <v>10623</v>
      </c>
      <c r="BK10605" s="37">
        <v>911775.99999999977</v>
      </c>
      <c r="BL10605" s="37">
        <v>612327</v>
      </c>
      <c r="BM10605" s="37">
        <v>1073139</v>
      </c>
      <c r="BN10605" s="37">
        <v>740525</v>
      </c>
      <c r="BO10605" s="37">
        <v>1166100</v>
      </c>
    </row>
    <row r="10606" spans="62:67" ht="9" customHeight="1" x14ac:dyDescent="0.25">
      <c r="BJ10606" s="36" t="s">
        <v>10624</v>
      </c>
      <c r="BK10606" s="37">
        <v>910656.19999999972</v>
      </c>
      <c r="BL10606" s="37">
        <v>611236</v>
      </c>
      <c r="BM10606" s="37">
        <v>1071923</v>
      </c>
      <c r="BN10606" s="37">
        <v>739681</v>
      </c>
      <c r="BO10606" s="37">
        <v>1165180</v>
      </c>
    </row>
    <row r="10607" spans="62:67" ht="9" customHeight="1" x14ac:dyDescent="0.25">
      <c r="BJ10607" s="36" t="s">
        <v>10625</v>
      </c>
      <c r="BK10607" s="37">
        <v>909536.39999999967</v>
      </c>
      <c r="BL10607" s="37">
        <v>610145</v>
      </c>
      <c r="BM10607" s="37">
        <v>1070707</v>
      </c>
      <c r="BN10607" s="37">
        <v>738685</v>
      </c>
      <c r="BO10607" s="37">
        <v>1163856</v>
      </c>
    </row>
    <row r="10608" spans="62:67" ht="9" customHeight="1" x14ac:dyDescent="0.25">
      <c r="BJ10608" s="36" t="s">
        <v>10626</v>
      </c>
      <c r="BK10608" s="37">
        <v>908416.59999999963</v>
      </c>
      <c r="BL10608" s="37">
        <v>609054</v>
      </c>
      <c r="BM10608" s="37">
        <v>1069491</v>
      </c>
      <c r="BN10608" s="37">
        <v>737531</v>
      </c>
      <c r="BO10608" s="37">
        <v>1162767</v>
      </c>
    </row>
    <row r="10609" spans="62:67" ht="9" customHeight="1" x14ac:dyDescent="0.25">
      <c r="BJ10609" s="36" t="s">
        <v>10627</v>
      </c>
      <c r="BK10609" s="37">
        <v>907296.79999999958</v>
      </c>
      <c r="BL10609" s="37">
        <v>607963</v>
      </c>
      <c r="BM10609" s="37">
        <v>1068275</v>
      </c>
      <c r="BN10609" s="37">
        <v>736208</v>
      </c>
      <c r="BO10609" s="37">
        <v>1161513</v>
      </c>
    </row>
    <row r="10610" spans="62:67" ht="9" customHeight="1" x14ac:dyDescent="0.25">
      <c r="BJ10610" s="36" t="s">
        <v>10628</v>
      </c>
      <c r="BK10610" s="37">
        <v>906177</v>
      </c>
      <c r="BL10610" s="37">
        <v>606872</v>
      </c>
      <c r="BM10610" s="37">
        <v>1067059</v>
      </c>
      <c r="BN10610" s="37">
        <v>735456</v>
      </c>
      <c r="BO10610" s="37">
        <v>1160543</v>
      </c>
    </row>
    <row r="10611" spans="62:67" ht="9" customHeight="1" x14ac:dyDescent="0.25">
      <c r="BJ10611" s="36" t="s">
        <v>10629</v>
      </c>
      <c r="BK10611" s="37">
        <v>905054.1</v>
      </c>
      <c r="BL10611" s="37">
        <v>605795</v>
      </c>
      <c r="BM10611" s="37">
        <v>1065836</v>
      </c>
      <c r="BN10611" s="37">
        <v>734285</v>
      </c>
      <c r="BO10611" s="37">
        <v>1159405</v>
      </c>
    </row>
    <row r="10612" spans="62:67" ht="9" customHeight="1" x14ac:dyDescent="0.25">
      <c r="BJ10612" s="36" t="s">
        <v>10630</v>
      </c>
      <c r="BK10612" s="37">
        <v>903931.2</v>
      </c>
      <c r="BL10612" s="37">
        <v>604718</v>
      </c>
      <c r="BM10612" s="37">
        <v>1064612</v>
      </c>
      <c r="BN10612" s="37">
        <v>733102</v>
      </c>
      <c r="BO10612" s="37">
        <v>1158322</v>
      </c>
    </row>
    <row r="10613" spans="62:67" ht="9" customHeight="1" x14ac:dyDescent="0.25">
      <c r="BJ10613" s="36" t="s">
        <v>10631</v>
      </c>
      <c r="BK10613" s="37">
        <v>902808.29999999993</v>
      </c>
      <c r="BL10613" s="37">
        <v>603641</v>
      </c>
      <c r="BM10613" s="37">
        <v>1063389</v>
      </c>
      <c r="BN10613" s="37">
        <v>731942</v>
      </c>
      <c r="BO10613" s="37">
        <v>1157155</v>
      </c>
    </row>
    <row r="10614" spans="62:67" ht="9" customHeight="1" x14ac:dyDescent="0.25">
      <c r="BJ10614" s="36" t="s">
        <v>10632</v>
      </c>
      <c r="BK10614" s="37">
        <v>901685.39999999991</v>
      </c>
      <c r="BL10614" s="37">
        <v>602564</v>
      </c>
      <c r="BM10614" s="37">
        <v>1062165</v>
      </c>
      <c r="BN10614" s="37">
        <v>730946</v>
      </c>
      <c r="BO10614" s="37">
        <v>1156101</v>
      </c>
    </row>
    <row r="10615" spans="62:67" ht="9" customHeight="1" x14ac:dyDescent="0.25">
      <c r="BJ10615" s="36" t="s">
        <v>10633</v>
      </c>
      <c r="BK10615" s="37">
        <v>900562.49999999988</v>
      </c>
      <c r="BL10615" s="37">
        <v>601486</v>
      </c>
      <c r="BM10615" s="37">
        <v>1060942</v>
      </c>
      <c r="BN10615" s="37">
        <v>729850</v>
      </c>
      <c r="BO10615" s="37">
        <v>1154971</v>
      </c>
    </row>
    <row r="10616" spans="62:67" ht="9" customHeight="1" x14ac:dyDescent="0.25">
      <c r="BJ10616" s="36" t="s">
        <v>10634</v>
      </c>
      <c r="BK10616" s="37">
        <v>899439.59999999986</v>
      </c>
      <c r="BL10616" s="37">
        <v>600409</v>
      </c>
      <c r="BM10616" s="37">
        <v>1059718</v>
      </c>
      <c r="BN10616" s="37">
        <v>728659</v>
      </c>
      <c r="BO10616" s="37">
        <v>1153788</v>
      </c>
    </row>
    <row r="10617" spans="62:67" ht="9" customHeight="1" x14ac:dyDescent="0.25">
      <c r="BJ10617" s="36" t="s">
        <v>10635</v>
      </c>
      <c r="BK10617" s="37">
        <v>898316.69999999984</v>
      </c>
      <c r="BL10617" s="37">
        <v>599332</v>
      </c>
      <c r="BM10617" s="37">
        <v>1058495</v>
      </c>
      <c r="BN10617" s="37">
        <v>727865</v>
      </c>
      <c r="BO10617" s="37">
        <v>1152890</v>
      </c>
    </row>
    <row r="10618" spans="62:67" ht="9" customHeight="1" x14ac:dyDescent="0.25">
      <c r="BJ10618" s="36" t="s">
        <v>10636</v>
      </c>
      <c r="BK10618" s="37">
        <v>897193.79999999981</v>
      </c>
      <c r="BL10618" s="37">
        <v>598255</v>
      </c>
      <c r="BM10618" s="37">
        <v>1057271</v>
      </c>
      <c r="BN10618" s="37">
        <v>726491</v>
      </c>
      <c r="BO10618" s="37">
        <v>1151718</v>
      </c>
    </row>
    <row r="10619" spans="62:67" ht="9" customHeight="1" x14ac:dyDescent="0.25">
      <c r="BJ10619" s="36" t="s">
        <v>10637</v>
      </c>
      <c r="BK10619" s="37">
        <v>896070.89999999979</v>
      </c>
      <c r="BL10619" s="37">
        <v>597178</v>
      </c>
      <c r="BM10619" s="37">
        <v>1056048</v>
      </c>
      <c r="BN10619" s="37">
        <v>725605</v>
      </c>
      <c r="BO10619" s="37">
        <v>1150703</v>
      </c>
    </row>
    <row r="10620" spans="62:67" ht="9" customHeight="1" x14ac:dyDescent="0.25">
      <c r="BJ10620" s="36" t="s">
        <v>10638</v>
      </c>
      <c r="BK10620" s="37">
        <v>894948</v>
      </c>
      <c r="BL10620" s="37">
        <v>596100</v>
      </c>
      <c r="BM10620" s="37">
        <v>1054824</v>
      </c>
      <c r="BN10620" s="37">
        <v>724480</v>
      </c>
      <c r="BO10620" s="37">
        <v>1149545</v>
      </c>
    </row>
    <row r="10621" spans="62:67" ht="9" customHeight="1" x14ac:dyDescent="0.25">
      <c r="BJ10621" s="36" t="s">
        <v>10639</v>
      </c>
      <c r="BK10621" s="37">
        <v>893878.1</v>
      </c>
      <c r="BL10621" s="37">
        <v>595025</v>
      </c>
      <c r="BM10621" s="37">
        <v>1053591</v>
      </c>
      <c r="BN10621" s="37">
        <v>723379</v>
      </c>
      <c r="BO10621" s="37">
        <v>1148468</v>
      </c>
    </row>
    <row r="10622" spans="62:67" ht="9" customHeight="1" x14ac:dyDescent="0.25">
      <c r="BJ10622" s="36" t="s">
        <v>10640</v>
      </c>
      <c r="BK10622" s="37">
        <v>892808.2</v>
      </c>
      <c r="BL10622" s="37">
        <v>593949</v>
      </c>
      <c r="BM10622" s="37">
        <v>1052358</v>
      </c>
      <c r="BN10622" s="37">
        <v>722135</v>
      </c>
      <c r="BO10622" s="37">
        <v>1147145</v>
      </c>
    </row>
    <row r="10623" spans="62:67" ht="9" customHeight="1" x14ac:dyDescent="0.25">
      <c r="BJ10623" s="36" t="s">
        <v>10641</v>
      </c>
      <c r="BK10623" s="37">
        <v>891738.29999999993</v>
      </c>
      <c r="BL10623" s="37">
        <v>592874</v>
      </c>
      <c r="BM10623" s="37">
        <v>1051125</v>
      </c>
      <c r="BN10623" s="37">
        <v>721038</v>
      </c>
      <c r="BO10623" s="37">
        <v>1146018</v>
      </c>
    </row>
    <row r="10624" spans="62:67" ht="9" customHeight="1" x14ac:dyDescent="0.25">
      <c r="BJ10624" s="36" t="s">
        <v>10642</v>
      </c>
      <c r="BK10624" s="37">
        <v>890668.39999999991</v>
      </c>
      <c r="BL10624" s="37">
        <v>591798</v>
      </c>
      <c r="BM10624" s="37">
        <v>1049891</v>
      </c>
      <c r="BN10624" s="37">
        <v>719957</v>
      </c>
      <c r="BO10624" s="37">
        <v>1145022</v>
      </c>
    </row>
    <row r="10625" spans="62:67" ht="9" customHeight="1" x14ac:dyDescent="0.25">
      <c r="BJ10625" s="36" t="s">
        <v>10643</v>
      </c>
      <c r="BK10625" s="37">
        <v>889598.49999999988</v>
      </c>
      <c r="BL10625" s="37">
        <v>590723</v>
      </c>
      <c r="BM10625" s="37">
        <v>1048658</v>
      </c>
      <c r="BN10625" s="37">
        <v>718959</v>
      </c>
      <c r="BO10625" s="37">
        <v>1143919</v>
      </c>
    </row>
    <row r="10626" spans="62:67" ht="9" customHeight="1" x14ac:dyDescent="0.25">
      <c r="BJ10626" s="36" t="s">
        <v>10644</v>
      </c>
      <c r="BK10626" s="37">
        <v>888528.59999999986</v>
      </c>
      <c r="BL10626" s="37">
        <v>589647</v>
      </c>
      <c r="BM10626" s="37">
        <v>1047425</v>
      </c>
      <c r="BN10626" s="37">
        <v>717728</v>
      </c>
      <c r="BO10626" s="37">
        <v>1142929</v>
      </c>
    </row>
    <row r="10627" spans="62:67" ht="9" customHeight="1" x14ac:dyDescent="0.25">
      <c r="BJ10627" s="36" t="s">
        <v>10645</v>
      </c>
      <c r="BK10627" s="37">
        <v>887458.69999999984</v>
      </c>
      <c r="BL10627" s="37">
        <v>588572</v>
      </c>
      <c r="BM10627" s="37">
        <v>1046191</v>
      </c>
      <c r="BN10627" s="37">
        <v>717031</v>
      </c>
      <c r="BO10627" s="37">
        <v>1141788</v>
      </c>
    </row>
    <row r="10628" spans="62:67" ht="9" customHeight="1" x14ac:dyDescent="0.25">
      <c r="BJ10628" s="36" t="s">
        <v>10646</v>
      </c>
      <c r="BK10628" s="37">
        <v>886388.79999999981</v>
      </c>
      <c r="BL10628" s="37">
        <v>587496</v>
      </c>
      <c r="BM10628" s="37">
        <v>1044958</v>
      </c>
      <c r="BN10628" s="37">
        <v>715879</v>
      </c>
      <c r="BO10628" s="37">
        <v>1140698</v>
      </c>
    </row>
    <row r="10629" spans="62:67" ht="9" customHeight="1" x14ac:dyDescent="0.25">
      <c r="BJ10629" s="36" t="s">
        <v>10647</v>
      </c>
      <c r="BK10629" s="37">
        <v>885318.89999999979</v>
      </c>
      <c r="BL10629" s="37">
        <v>586421</v>
      </c>
      <c r="BM10629" s="37">
        <v>1043725</v>
      </c>
      <c r="BN10629" s="37">
        <v>714743</v>
      </c>
      <c r="BO10629" s="37">
        <v>1139540</v>
      </c>
    </row>
    <row r="10630" spans="62:67" ht="9" customHeight="1" x14ac:dyDescent="0.25">
      <c r="BJ10630" s="36" t="s">
        <v>10648</v>
      </c>
      <c r="BK10630" s="37">
        <v>884249</v>
      </c>
      <c r="BL10630" s="37">
        <v>585345</v>
      </c>
      <c r="BM10630" s="37">
        <v>1042491</v>
      </c>
      <c r="BN10630" s="37">
        <v>713656</v>
      </c>
      <c r="BO10630" s="37">
        <v>1138440</v>
      </c>
    </row>
    <row r="10631" spans="62:67" ht="9" customHeight="1" x14ac:dyDescent="0.25">
      <c r="BJ10631" s="36" t="s">
        <v>10649</v>
      </c>
      <c r="BK10631" s="37">
        <v>883108.5</v>
      </c>
      <c r="BL10631" s="37">
        <v>584268</v>
      </c>
      <c r="BM10631" s="37">
        <v>1041291</v>
      </c>
      <c r="BN10631" s="37">
        <v>712717</v>
      </c>
      <c r="BO10631" s="37">
        <v>1137261</v>
      </c>
    </row>
    <row r="10632" spans="62:67" ht="9" customHeight="1" x14ac:dyDescent="0.25">
      <c r="BJ10632" s="36" t="s">
        <v>10650</v>
      </c>
      <c r="BK10632" s="37">
        <v>881968</v>
      </c>
      <c r="BL10632" s="37">
        <v>583191</v>
      </c>
      <c r="BM10632" s="37">
        <v>1040090</v>
      </c>
      <c r="BN10632" s="37">
        <v>711714</v>
      </c>
      <c r="BO10632" s="37">
        <v>1136077</v>
      </c>
    </row>
    <row r="10633" spans="62:67" ht="9" customHeight="1" x14ac:dyDescent="0.25">
      <c r="BJ10633" s="36" t="s">
        <v>10651</v>
      </c>
      <c r="BK10633" s="37">
        <v>880827.5</v>
      </c>
      <c r="BL10633" s="37">
        <v>582114</v>
      </c>
      <c r="BM10633" s="37">
        <v>1038889</v>
      </c>
      <c r="BN10633" s="37">
        <v>710289</v>
      </c>
      <c r="BO10633" s="37">
        <v>1134969</v>
      </c>
    </row>
    <row r="10634" spans="62:67" ht="9" customHeight="1" x14ac:dyDescent="0.25">
      <c r="BJ10634" s="36" t="s">
        <v>10652</v>
      </c>
      <c r="BK10634" s="37">
        <v>879687</v>
      </c>
      <c r="BL10634" s="37">
        <v>581037</v>
      </c>
      <c r="BM10634" s="37">
        <v>1037688</v>
      </c>
      <c r="BN10634" s="37">
        <v>709238</v>
      </c>
      <c r="BO10634" s="37">
        <v>1133850</v>
      </c>
    </row>
    <row r="10635" spans="62:67" ht="9" customHeight="1" x14ac:dyDescent="0.25">
      <c r="BJ10635" s="36" t="s">
        <v>10653</v>
      </c>
      <c r="BK10635" s="37">
        <v>878546.5</v>
      </c>
      <c r="BL10635" s="37">
        <v>579960</v>
      </c>
      <c r="BM10635" s="37">
        <v>1036487</v>
      </c>
      <c r="BN10635" s="37">
        <v>708122</v>
      </c>
      <c r="BO10635" s="37">
        <v>1132802</v>
      </c>
    </row>
    <row r="10636" spans="62:67" ht="9" customHeight="1" x14ac:dyDescent="0.25">
      <c r="BJ10636" s="36" t="s">
        <v>10654</v>
      </c>
      <c r="BK10636" s="37">
        <v>877406</v>
      </c>
      <c r="BL10636" s="37">
        <v>578883</v>
      </c>
      <c r="BM10636" s="37">
        <v>1035287</v>
      </c>
      <c r="BN10636" s="37">
        <v>707289</v>
      </c>
      <c r="BO10636" s="37">
        <v>1131659</v>
      </c>
    </row>
    <row r="10637" spans="62:67" ht="9" customHeight="1" x14ac:dyDescent="0.25">
      <c r="BJ10637" s="36" t="s">
        <v>10655</v>
      </c>
      <c r="BK10637" s="37">
        <v>876265.5</v>
      </c>
      <c r="BL10637" s="37">
        <v>577806</v>
      </c>
      <c r="BM10637" s="37">
        <v>1034086</v>
      </c>
      <c r="BN10637" s="37">
        <v>706108</v>
      </c>
      <c r="BO10637" s="37">
        <v>1130671</v>
      </c>
    </row>
    <row r="10638" spans="62:67" ht="9" customHeight="1" x14ac:dyDescent="0.25">
      <c r="BJ10638" s="36" t="s">
        <v>10656</v>
      </c>
      <c r="BK10638" s="37">
        <v>875125</v>
      </c>
      <c r="BL10638" s="37">
        <v>576729</v>
      </c>
      <c r="BM10638" s="37">
        <v>1032885</v>
      </c>
      <c r="BN10638" s="37">
        <v>705053</v>
      </c>
      <c r="BO10638" s="37">
        <v>1129384</v>
      </c>
    </row>
    <row r="10639" spans="62:67" ht="9" customHeight="1" x14ac:dyDescent="0.25">
      <c r="BJ10639" s="36" t="s">
        <v>10657</v>
      </c>
      <c r="BK10639" s="37">
        <v>873984.5</v>
      </c>
      <c r="BL10639" s="37">
        <v>575652</v>
      </c>
      <c r="BM10639" s="37">
        <v>1031684</v>
      </c>
      <c r="BN10639" s="37">
        <v>703952</v>
      </c>
      <c r="BO10639" s="37">
        <v>1128541</v>
      </c>
    </row>
    <row r="10640" spans="62:67" ht="9" customHeight="1" x14ac:dyDescent="0.25">
      <c r="BJ10640" s="36" t="s">
        <v>10658</v>
      </c>
      <c r="BK10640" s="37">
        <v>872844</v>
      </c>
      <c r="BL10640" s="37">
        <v>574575</v>
      </c>
      <c r="BM10640" s="37">
        <v>1030483</v>
      </c>
      <c r="BN10640" s="37">
        <v>703062</v>
      </c>
      <c r="BO10640" s="37">
        <v>1127376</v>
      </c>
    </row>
    <row r="10641" spans="62:67" ht="9" customHeight="1" x14ac:dyDescent="0.25">
      <c r="BJ10641" s="36" t="s">
        <v>10659</v>
      </c>
      <c r="BK10641" s="37">
        <v>871752.3</v>
      </c>
      <c r="BL10641" s="37">
        <v>573502</v>
      </c>
      <c r="BM10641" s="37">
        <v>1029239</v>
      </c>
      <c r="BN10641" s="37">
        <v>701897</v>
      </c>
      <c r="BO10641" s="37">
        <v>1126267</v>
      </c>
    </row>
    <row r="10642" spans="62:67" ht="9" customHeight="1" x14ac:dyDescent="0.25">
      <c r="BJ10642" s="36" t="s">
        <v>10660</v>
      </c>
      <c r="BK10642" s="37">
        <v>870660.60000000009</v>
      </c>
      <c r="BL10642" s="37">
        <v>572429</v>
      </c>
      <c r="BM10642" s="37">
        <v>1027995</v>
      </c>
      <c r="BN10642" s="37">
        <v>700708</v>
      </c>
      <c r="BO10642" s="37">
        <v>1125138</v>
      </c>
    </row>
    <row r="10643" spans="62:67" ht="9" customHeight="1" x14ac:dyDescent="0.25">
      <c r="BJ10643" s="36" t="s">
        <v>10661</v>
      </c>
      <c r="BK10643" s="37">
        <v>869568.90000000014</v>
      </c>
      <c r="BL10643" s="37">
        <v>571356</v>
      </c>
      <c r="BM10643" s="37">
        <v>1026751</v>
      </c>
      <c r="BN10643" s="37">
        <v>699607</v>
      </c>
      <c r="BO10643" s="37">
        <v>1123993</v>
      </c>
    </row>
    <row r="10644" spans="62:67" ht="9" customHeight="1" x14ac:dyDescent="0.25">
      <c r="BJ10644" s="36" t="s">
        <v>10662</v>
      </c>
      <c r="BK10644" s="37">
        <v>868477.20000000019</v>
      </c>
      <c r="BL10644" s="37">
        <v>570283</v>
      </c>
      <c r="BM10644" s="37">
        <v>1025506</v>
      </c>
      <c r="BN10644" s="37">
        <v>698656</v>
      </c>
      <c r="BO10644" s="37">
        <v>1123092</v>
      </c>
    </row>
    <row r="10645" spans="62:67" ht="9" customHeight="1" x14ac:dyDescent="0.25">
      <c r="BJ10645" s="36" t="s">
        <v>10663</v>
      </c>
      <c r="BK10645" s="37">
        <v>867385.50000000023</v>
      </c>
      <c r="BL10645" s="37">
        <v>569210</v>
      </c>
      <c r="BM10645" s="37">
        <v>1024262</v>
      </c>
      <c r="BN10645" s="37">
        <v>697442</v>
      </c>
      <c r="BO10645" s="37">
        <v>1121661</v>
      </c>
    </row>
    <row r="10646" spans="62:67" ht="9" customHeight="1" x14ac:dyDescent="0.25">
      <c r="BJ10646" s="36" t="s">
        <v>10664</v>
      </c>
      <c r="BK10646" s="37">
        <v>866293.80000000028</v>
      </c>
      <c r="BL10646" s="37">
        <v>568137</v>
      </c>
      <c r="BM10646" s="37">
        <v>1023018</v>
      </c>
      <c r="BN10646" s="37">
        <v>696243</v>
      </c>
      <c r="BO10646" s="37">
        <v>1120697</v>
      </c>
    </row>
    <row r="10647" spans="62:67" ht="9" customHeight="1" x14ac:dyDescent="0.25">
      <c r="BJ10647" s="36" t="s">
        <v>10665</v>
      </c>
      <c r="BK10647" s="37">
        <v>865202.10000000033</v>
      </c>
      <c r="BL10647" s="37">
        <v>567064</v>
      </c>
      <c r="BM10647" s="37">
        <v>1021773</v>
      </c>
      <c r="BN10647" s="37">
        <v>695150</v>
      </c>
      <c r="BO10647" s="37">
        <v>1119707</v>
      </c>
    </row>
    <row r="10648" spans="62:67" ht="9" customHeight="1" x14ac:dyDescent="0.25">
      <c r="BJ10648" s="36" t="s">
        <v>10666</v>
      </c>
      <c r="BK10648" s="37">
        <v>864110.40000000037</v>
      </c>
      <c r="BL10648" s="37">
        <v>565991</v>
      </c>
      <c r="BM10648" s="37">
        <v>1020529</v>
      </c>
      <c r="BN10648" s="37">
        <v>694096</v>
      </c>
      <c r="BO10648" s="37">
        <v>1118574</v>
      </c>
    </row>
    <row r="10649" spans="62:67" ht="9" customHeight="1" x14ac:dyDescent="0.25">
      <c r="BJ10649" s="36" t="s">
        <v>10667</v>
      </c>
      <c r="BK10649" s="37">
        <v>863018.70000000042</v>
      </c>
      <c r="BL10649" s="37">
        <v>564918</v>
      </c>
      <c r="BM10649" s="37">
        <v>1019285</v>
      </c>
      <c r="BN10649" s="37">
        <v>693111</v>
      </c>
      <c r="BO10649" s="37">
        <v>1117463</v>
      </c>
    </row>
    <row r="10650" spans="62:67" ht="9" customHeight="1" x14ac:dyDescent="0.25">
      <c r="BJ10650" s="36" t="s">
        <v>10668</v>
      </c>
      <c r="BK10650" s="37">
        <v>861927</v>
      </c>
      <c r="BL10650" s="37">
        <v>563845</v>
      </c>
      <c r="BM10650" s="37">
        <v>1018040</v>
      </c>
      <c r="BN10650" s="37">
        <v>692053</v>
      </c>
      <c r="BO10650" s="37">
        <v>1116178</v>
      </c>
    </row>
    <row r="10651" spans="62:67" ht="9" customHeight="1" x14ac:dyDescent="0.25">
      <c r="BJ10651" s="36" t="s">
        <v>10669</v>
      </c>
      <c r="BK10651" s="37">
        <v>860820.1</v>
      </c>
      <c r="BL10651" s="37">
        <v>562791</v>
      </c>
      <c r="BM10651" s="37">
        <v>1016828</v>
      </c>
      <c r="BN10651" s="37">
        <v>690859</v>
      </c>
      <c r="BO10651" s="37">
        <v>1115122</v>
      </c>
    </row>
    <row r="10652" spans="62:67" ht="9" customHeight="1" x14ac:dyDescent="0.25">
      <c r="BJ10652" s="36" t="s">
        <v>10670</v>
      </c>
      <c r="BK10652" s="37">
        <v>859713.2</v>
      </c>
      <c r="BL10652" s="37">
        <v>561736</v>
      </c>
      <c r="BM10652" s="37">
        <v>1015615</v>
      </c>
      <c r="BN10652" s="37">
        <v>689902</v>
      </c>
      <c r="BO10652" s="37">
        <v>1114065</v>
      </c>
    </row>
    <row r="10653" spans="62:67" ht="9" customHeight="1" x14ac:dyDescent="0.25">
      <c r="BJ10653" s="36" t="s">
        <v>10671</v>
      </c>
      <c r="BK10653" s="37">
        <v>858606.29999999993</v>
      </c>
      <c r="BL10653" s="37">
        <v>560682</v>
      </c>
      <c r="BM10653" s="37">
        <v>1014403</v>
      </c>
      <c r="BN10653" s="37">
        <v>688902</v>
      </c>
      <c r="BO10653" s="37">
        <v>1113031</v>
      </c>
    </row>
    <row r="10654" spans="62:67" ht="9" customHeight="1" x14ac:dyDescent="0.25">
      <c r="BJ10654" s="36" t="s">
        <v>10672</v>
      </c>
      <c r="BK10654" s="37">
        <v>857499.39999999991</v>
      </c>
      <c r="BL10654" s="37">
        <v>559627</v>
      </c>
      <c r="BM10654" s="37">
        <v>1013190</v>
      </c>
      <c r="BN10654" s="37">
        <v>687856</v>
      </c>
      <c r="BO10654" s="37">
        <v>1111868</v>
      </c>
    </row>
    <row r="10655" spans="62:67" ht="9" customHeight="1" x14ac:dyDescent="0.25">
      <c r="BJ10655" s="36" t="s">
        <v>10673</v>
      </c>
      <c r="BK10655" s="37">
        <v>856392.49999999988</v>
      </c>
      <c r="BL10655" s="37">
        <v>558572</v>
      </c>
      <c r="BM10655" s="37">
        <v>1011978</v>
      </c>
      <c r="BN10655" s="37">
        <v>686775</v>
      </c>
      <c r="BO10655" s="37">
        <v>1110619</v>
      </c>
    </row>
    <row r="10656" spans="62:67" ht="9" customHeight="1" x14ac:dyDescent="0.25">
      <c r="BJ10656" s="36" t="s">
        <v>10674</v>
      </c>
      <c r="BK10656" s="37">
        <v>855285.59999999986</v>
      </c>
      <c r="BL10656" s="37">
        <v>557518</v>
      </c>
      <c r="BM10656" s="37">
        <v>1010765</v>
      </c>
      <c r="BN10656" s="37">
        <v>685675</v>
      </c>
      <c r="BO10656" s="37">
        <v>1109456</v>
      </c>
    </row>
    <row r="10657" spans="62:67" ht="9" customHeight="1" x14ac:dyDescent="0.25">
      <c r="BJ10657" s="36" t="s">
        <v>10675</v>
      </c>
      <c r="BK10657" s="37">
        <v>854178.69999999984</v>
      </c>
      <c r="BL10657" s="37">
        <v>556463</v>
      </c>
      <c r="BM10657" s="37">
        <v>1009553</v>
      </c>
      <c r="BN10657" s="37">
        <v>684555</v>
      </c>
      <c r="BO10657" s="37">
        <v>1108509</v>
      </c>
    </row>
    <row r="10658" spans="62:67" ht="9" customHeight="1" x14ac:dyDescent="0.25">
      <c r="BJ10658" s="36" t="s">
        <v>10676</v>
      </c>
      <c r="BK10658" s="37">
        <v>853071.79999999981</v>
      </c>
      <c r="BL10658" s="37">
        <v>555409</v>
      </c>
      <c r="BM10658" s="37">
        <v>1008340</v>
      </c>
      <c r="BN10658" s="37">
        <v>683461</v>
      </c>
      <c r="BO10658" s="37">
        <v>1107365</v>
      </c>
    </row>
    <row r="10659" spans="62:67" ht="9" customHeight="1" x14ac:dyDescent="0.25">
      <c r="BJ10659" s="36" t="s">
        <v>10677</v>
      </c>
      <c r="BK10659" s="37">
        <v>851964.89999999979</v>
      </c>
      <c r="BL10659" s="37">
        <v>554354</v>
      </c>
      <c r="BM10659" s="37">
        <v>1007128</v>
      </c>
      <c r="BN10659" s="37">
        <v>682521</v>
      </c>
      <c r="BO10659" s="37">
        <v>1106218</v>
      </c>
    </row>
    <row r="10660" spans="62:67" ht="9" customHeight="1" x14ac:dyDescent="0.25">
      <c r="BJ10660" s="36" t="s">
        <v>10678</v>
      </c>
      <c r="BK10660" s="37">
        <v>850858</v>
      </c>
      <c r="BL10660" s="37">
        <v>553299</v>
      </c>
      <c r="BM10660" s="37">
        <v>1005915</v>
      </c>
      <c r="BN10660" s="37">
        <v>681661</v>
      </c>
      <c r="BO10660" s="37">
        <v>1105145</v>
      </c>
    </row>
    <row r="10661" spans="62:67" ht="9" customHeight="1" x14ac:dyDescent="0.25">
      <c r="BJ10661" s="36" t="s">
        <v>10679</v>
      </c>
      <c r="BK10661" s="37">
        <v>849731.9</v>
      </c>
      <c r="BL10661" s="37">
        <v>552275</v>
      </c>
      <c r="BM10661" s="37">
        <v>1004702</v>
      </c>
      <c r="BN10661" s="37">
        <v>680507</v>
      </c>
      <c r="BO10661" s="37">
        <v>1104163</v>
      </c>
    </row>
    <row r="10662" spans="62:67" ht="9" customHeight="1" x14ac:dyDescent="0.25">
      <c r="BJ10662" s="36" t="s">
        <v>10680</v>
      </c>
      <c r="BK10662" s="37">
        <v>848605.8</v>
      </c>
      <c r="BL10662" s="37">
        <v>551250</v>
      </c>
      <c r="BM10662" s="37">
        <v>1003488</v>
      </c>
      <c r="BN10662" s="37">
        <v>679405</v>
      </c>
      <c r="BO10662" s="37">
        <v>1102890</v>
      </c>
    </row>
    <row r="10663" spans="62:67" ht="9" customHeight="1" x14ac:dyDescent="0.25">
      <c r="BJ10663" s="36" t="s">
        <v>10681</v>
      </c>
      <c r="BK10663" s="37">
        <v>847479.70000000007</v>
      </c>
      <c r="BL10663" s="37">
        <v>550225</v>
      </c>
      <c r="BM10663" s="37">
        <v>1002275</v>
      </c>
      <c r="BN10663" s="37">
        <v>678394</v>
      </c>
      <c r="BO10663" s="37">
        <v>1101901</v>
      </c>
    </row>
    <row r="10664" spans="62:67" ht="9" customHeight="1" x14ac:dyDescent="0.25">
      <c r="BJ10664" s="36" t="s">
        <v>10682</v>
      </c>
      <c r="BK10664" s="37">
        <v>846353.60000000009</v>
      </c>
      <c r="BL10664" s="37">
        <v>549201</v>
      </c>
      <c r="BM10664" s="37">
        <v>1001061</v>
      </c>
      <c r="BN10664" s="37">
        <v>677606</v>
      </c>
      <c r="BO10664" s="37">
        <v>1100681</v>
      </c>
    </row>
    <row r="10665" spans="62:67" ht="9" customHeight="1" x14ac:dyDescent="0.25">
      <c r="BJ10665" s="36" t="s">
        <v>10683</v>
      </c>
      <c r="BK10665" s="37">
        <v>845227.50000000012</v>
      </c>
      <c r="BL10665" s="37">
        <v>548176</v>
      </c>
      <c r="BM10665" s="37">
        <v>999848</v>
      </c>
      <c r="BN10665" s="37">
        <v>676205</v>
      </c>
      <c r="BO10665" s="37">
        <v>1099733</v>
      </c>
    </row>
    <row r="10666" spans="62:67" ht="9" customHeight="1" x14ac:dyDescent="0.25">
      <c r="BJ10666" s="36" t="s">
        <v>10684</v>
      </c>
      <c r="BK10666" s="37">
        <v>844101.40000000014</v>
      </c>
      <c r="BL10666" s="37">
        <v>547151</v>
      </c>
      <c r="BM10666" s="37">
        <v>998634</v>
      </c>
      <c r="BN10666" s="37">
        <v>675494</v>
      </c>
      <c r="BO10666" s="37">
        <v>1098446</v>
      </c>
    </row>
    <row r="10667" spans="62:67" ht="9" customHeight="1" x14ac:dyDescent="0.25">
      <c r="BJ10667" s="36" t="s">
        <v>10685</v>
      </c>
      <c r="BK10667" s="37">
        <v>842975.30000000016</v>
      </c>
      <c r="BL10667" s="37">
        <v>546127</v>
      </c>
      <c r="BM10667" s="37">
        <v>997421</v>
      </c>
      <c r="BN10667" s="37">
        <v>674350</v>
      </c>
      <c r="BO10667" s="37">
        <v>1097359</v>
      </c>
    </row>
    <row r="10668" spans="62:67" ht="9" customHeight="1" x14ac:dyDescent="0.25">
      <c r="BJ10668" s="36" t="s">
        <v>10686</v>
      </c>
      <c r="BK10668" s="37">
        <v>841849.20000000019</v>
      </c>
      <c r="BL10668" s="37">
        <v>545102</v>
      </c>
      <c r="BM10668" s="37">
        <v>996207</v>
      </c>
      <c r="BN10668" s="37">
        <v>673169</v>
      </c>
      <c r="BO10668" s="37">
        <v>1096287</v>
      </c>
    </row>
    <row r="10669" spans="62:67" ht="9" customHeight="1" x14ac:dyDescent="0.25">
      <c r="BJ10669" s="36" t="s">
        <v>10687</v>
      </c>
      <c r="BK10669" s="37">
        <v>840723.10000000021</v>
      </c>
      <c r="BL10669" s="37">
        <v>544077</v>
      </c>
      <c r="BM10669" s="37">
        <v>994994</v>
      </c>
      <c r="BN10669" s="37">
        <v>672338</v>
      </c>
      <c r="BO10669" s="37">
        <v>1095164</v>
      </c>
    </row>
    <row r="10670" spans="62:67" ht="9" customHeight="1" x14ac:dyDescent="0.25">
      <c r="BJ10670" s="36" t="s">
        <v>10688</v>
      </c>
      <c r="BK10670" s="37">
        <v>839597</v>
      </c>
      <c r="BL10670" s="37">
        <v>543052</v>
      </c>
      <c r="BM10670" s="37">
        <v>993780</v>
      </c>
      <c r="BN10670" s="37">
        <v>671058</v>
      </c>
      <c r="BO10670" s="37">
        <v>1094070</v>
      </c>
    </row>
    <row r="10671" spans="62:67" ht="9" customHeight="1" x14ac:dyDescent="0.25">
      <c r="BJ10671" s="36" t="s">
        <v>10689</v>
      </c>
      <c r="BK10671" s="37">
        <v>838587.4</v>
      </c>
      <c r="BL10671" s="37">
        <v>542048</v>
      </c>
      <c r="BM10671" s="37">
        <v>992567</v>
      </c>
      <c r="BN10671" s="37">
        <v>670139</v>
      </c>
      <c r="BO10671" s="37">
        <v>1092821</v>
      </c>
    </row>
    <row r="10672" spans="62:67" ht="9" customHeight="1" x14ac:dyDescent="0.25">
      <c r="BJ10672" s="36" t="s">
        <v>10690</v>
      </c>
      <c r="BK10672" s="37">
        <v>837577.8</v>
      </c>
      <c r="BL10672" s="37">
        <v>541043</v>
      </c>
      <c r="BM10672" s="37">
        <v>991353</v>
      </c>
      <c r="BN10672" s="37">
        <v>669127</v>
      </c>
      <c r="BO10672" s="37">
        <v>1091921</v>
      </c>
    </row>
    <row r="10673" spans="62:67" ht="9" customHeight="1" x14ac:dyDescent="0.25">
      <c r="BJ10673" s="36" t="s">
        <v>10691</v>
      </c>
      <c r="BK10673" s="37">
        <v>836568.20000000007</v>
      </c>
      <c r="BL10673" s="37">
        <v>540038</v>
      </c>
      <c r="BM10673" s="37">
        <v>990139</v>
      </c>
      <c r="BN10673" s="37">
        <v>667951</v>
      </c>
      <c r="BO10673" s="37">
        <v>1090979</v>
      </c>
    </row>
    <row r="10674" spans="62:67" ht="9" customHeight="1" x14ac:dyDescent="0.25">
      <c r="BJ10674" s="36" t="s">
        <v>10692</v>
      </c>
      <c r="BK10674" s="37">
        <v>835558.60000000009</v>
      </c>
      <c r="BL10674" s="37">
        <v>539033</v>
      </c>
      <c r="BM10674" s="37">
        <v>988925</v>
      </c>
      <c r="BN10674" s="37">
        <v>667053</v>
      </c>
      <c r="BO10674" s="37">
        <v>1089721</v>
      </c>
    </row>
    <row r="10675" spans="62:67" ht="9" customHeight="1" x14ac:dyDescent="0.25">
      <c r="BJ10675" s="36" t="s">
        <v>10693</v>
      </c>
      <c r="BK10675" s="37">
        <v>834549.00000000012</v>
      </c>
      <c r="BL10675" s="37">
        <v>538028</v>
      </c>
      <c r="BM10675" s="37">
        <v>987711</v>
      </c>
      <c r="BN10675" s="37">
        <v>666047</v>
      </c>
      <c r="BO10675" s="37">
        <v>1088729</v>
      </c>
    </row>
    <row r="10676" spans="62:67" ht="9" customHeight="1" x14ac:dyDescent="0.25">
      <c r="BJ10676" s="36" t="s">
        <v>10694</v>
      </c>
      <c r="BK10676" s="37">
        <v>833539.40000000014</v>
      </c>
      <c r="BL10676" s="37">
        <v>537023</v>
      </c>
      <c r="BM10676" s="37">
        <v>986497</v>
      </c>
      <c r="BN10676" s="37">
        <v>664841</v>
      </c>
      <c r="BO10676" s="37">
        <v>1087672</v>
      </c>
    </row>
    <row r="10677" spans="62:67" ht="9" customHeight="1" x14ac:dyDescent="0.25">
      <c r="BJ10677" s="36" t="s">
        <v>10695</v>
      </c>
      <c r="BK10677" s="37">
        <v>832529.80000000016</v>
      </c>
      <c r="BL10677" s="37">
        <v>536018</v>
      </c>
      <c r="BM10677" s="37">
        <v>985283</v>
      </c>
      <c r="BN10677" s="37">
        <v>664073</v>
      </c>
      <c r="BO10677" s="37">
        <v>1086424</v>
      </c>
    </row>
    <row r="10678" spans="62:67" ht="9" customHeight="1" x14ac:dyDescent="0.25">
      <c r="BJ10678" s="36" t="s">
        <v>10696</v>
      </c>
      <c r="BK10678" s="37">
        <v>831520.20000000019</v>
      </c>
      <c r="BL10678" s="37">
        <v>535013</v>
      </c>
      <c r="BM10678" s="37">
        <v>984069</v>
      </c>
      <c r="BN10678" s="37">
        <v>663025</v>
      </c>
      <c r="BO10678" s="37">
        <v>1085294</v>
      </c>
    </row>
    <row r="10679" spans="62:67" ht="9" customHeight="1" x14ac:dyDescent="0.25">
      <c r="BJ10679" s="36" t="s">
        <v>10697</v>
      </c>
      <c r="BK10679" s="37">
        <v>830510.60000000021</v>
      </c>
      <c r="BL10679" s="37">
        <v>534008</v>
      </c>
      <c r="BM10679" s="37">
        <v>982855</v>
      </c>
      <c r="BN10679" s="37">
        <v>661884</v>
      </c>
      <c r="BO10679" s="37">
        <v>1084279</v>
      </c>
    </row>
    <row r="10680" spans="62:67" ht="9" customHeight="1" x14ac:dyDescent="0.25">
      <c r="BJ10680" s="36" t="s">
        <v>10698</v>
      </c>
      <c r="BK10680" s="37">
        <v>829501</v>
      </c>
      <c r="BL10680" s="37">
        <v>533003</v>
      </c>
      <c r="BM10680" s="37">
        <v>981641</v>
      </c>
      <c r="BN10680" s="37">
        <v>660763</v>
      </c>
      <c r="BO10680" s="37">
        <v>1083137</v>
      </c>
    </row>
    <row r="10681" spans="62:67" ht="9" customHeight="1" x14ac:dyDescent="0.25">
      <c r="BJ10681" s="36" t="s">
        <v>10699</v>
      </c>
      <c r="BK10681" s="37">
        <v>828340.3</v>
      </c>
      <c r="BL10681" s="37">
        <v>531989</v>
      </c>
      <c r="BM10681" s="37">
        <v>980428</v>
      </c>
      <c r="BN10681" s="37">
        <v>659657</v>
      </c>
      <c r="BO10681" s="37">
        <v>1082006</v>
      </c>
    </row>
    <row r="10682" spans="62:67" ht="9" customHeight="1" x14ac:dyDescent="0.25">
      <c r="BJ10682" s="36" t="s">
        <v>10700</v>
      </c>
      <c r="BK10682" s="37">
        <v>827179.60000000009</v>
      </c>
      <c r="BL10682" s="37">
        <v>530975</v>
      </c>
      <c r="BM10682" s="37">
        <v>979215</v>
      </c>
      <c r="BN10682" s="37">
        <v>658735</v>
      </c>
      <c r="BO10682" s="37">
        <v>1080912</v>
      </c>
    </row>
    <row r="10683" spans="62:67" ht="9" customHeight="1" x14ac:dyDescent="0.25">
      <c r="BJ10683" s="36" t="s">
        <v>10701</v>
      </c>
      <c r="BK10683" s="37">
        <v>826018.90000000014</v>
      </c>
      <c r="BL10683" s="37">
        <v>529960</v>
      </c>
      <c r="BM10683" s="37">
        <v>978002</v>
      </c>
      <c r="BN10683" s="37">
        <v>657442</v>
      </c>
      <c r="BO10683" s="37">
        <v>1079762</v>
      </c>
    </row>
    <row r="10684" spans="62:67" ht="9" customHeight="1" x14ac:dyDescent="0.25">
      <c r="BJ10684" s="36" t="s">
        <v>10702</v>
      </c>
      <c r="BK10684" s="37">
        <v>824858.20000000019</v>
      </c>
      <c r="BL10684" s="37">
        <v>528946</v>
      </c>
      <c r="BM10684" s="37">
        <v>976789</v>
      </c>
      <c r="BN10684" s="37">
        <v>656415</v>
      </c>
      <c r="BO10684" s="37">
        <v>1078598</v>
      </c>
    </row>
    <row r="10685" spans="62:67" ht="9" customHeight="1" x14ac:dyDescent="0.25">
      <c r="BJ10685" s="36" t="s">
        <v>10703</v>
      </c>
      <c r="BK10685" s="37">
        <v>823697.50000000023</v>
      </c>
      <c r="BL10685" s="37">
        <v>527931</v>
      </c>
      <c r="BM10685" s="37">
        <v>975576</v>
      </c>
      <c r="BN10685" s="37">
        <v>655382</v>
      </c>
      <c r="BO10685" s="37">
        <v>1077524</v>
      </c>
    </row>
    <row r="10686" spans="62:67" ht="9" customHeight="1" x14ac:dyDescent="0.25">
      <c r="BJ10686" s="36" t="s">
        <v>10704</v>
      </c>
      <c r="BK10686" s="37">
        <v>822536.80000000028</v>
      </c>
      <c r="BL10686" s="37">
        <v>526917</v>
      </c>
      <c r="BM10686" s="37">
        <v>974363</v>
      </c>
      <c r="BN10686" s="37">
        <v>654521</v>
      </c>
      <c r="BO10686" s="37">
        <v>1076437</v>
      </c>
    </row>
    <row r="10687" spans="62:67" ht="9" customHeight="1" x14ac:dyDescent="0.25">
      <c r="BJ10687" s="36" t="s">
        <v>10705</v>
      </c>
      <c r="BK10687" s="37">
        <v>821376.10000000033</v>
      </c>
      <c r="BL10687" s="37">
        <v>525903</v>
      </c>
      <c r="BM10687" s="37">
        <v>973150</v>
      </c>
      <c r="BN10687" s="37">
        <v>653490</v>
      </c>
      <c r="BO10687" s="37">
        <v>1075206</v>
      </c>
    </row>
    <row r="10688" spans="62:67" ht="9" customHeight="1" x14ac:dyDescent="0.25">
      <c r="BJ10688" s="36" t="s">
        <v>10706</v>
      </c>
      <c r="BK10688" s="37">
        <v>820215.40000000037</v>
      </c>
      <c r="BL10688" s="37">
        <v>524888</v>
      </c>
      <c r="BM10688" s="37">
        <v>971937</v>
      </c>
      <c r="BN10688" s="37">
        <v>652390</v>
      </c>
      <c r="BO10688" s="37">
        <v>1074215</v>
      </c>
    </row>
    <row r="10689" spans="62:67" ht="9" customHeight="1" x14ac:dyDescent="0.25">
      <c r="BJ10689" s="36" t="s">
        <v>10707</v>
      </c>
      <c r="BK10689" s="37">
        <v>819054.70000000042</v>
      </c>
      <c r="BL10689" s="37">
        <v>523874</v>
      </c>
      <c r="BM10689" s="37">
        <v>970724</v>
      </c>
      <c r="BN10689" s="37">
        <v>651303</v>
      </c>
      <c r="BO10689" s="37">
        <v>1073033</v>
      </c>
    </row>
    <row r="10690" spans="62:67" ht="9" customHeight="1" x14ac:dyDescent="0.25">
      <c r="BJ10690" s="36" t="s">
        <v>10708</v>
      </c>
      <c r="BK10690" s="37">
        <v>817894</v>
      </c>
      <c r="BL10690" s="37">
        <v>522859</v>
      </c>
      <c r="BM10690" s="37">
        <v>969510</v>
      </c>
      <c r="BN10690" s="37">
        <v>650093</v>
      </c>
      <c r="BO10690" s="37">
        <v>1071943</v>
      </c>
    </row>
    <row r="10691" spans="62:67" ht="9" customHeight="1" x14ac:dyDescent="0.25">
      <c r="BJ10691" s="36" t="s">
        <v>10709</v>
      </c>
      <c r="BK10691" s="37">
        <v>816805.8</v>
      </c>
      <c r="BL10691" s="37">
        <v>521868</v>
      </c>
      <c r="BM10691" s="37">
        <v>968303</v>
      </c>
      <c r="BN10691" s="37">
        <v>649220</v>
      </c>
      <c r="BO10691" s="37">
        <v>1070748</v>
      </c>
    </row>
    <row r="10692" spans="62:67" ht="9" customHeight="1" x14ac:dyDescent="0.25">
      <c r="BJ10692" s="36" t="s">
        <v>10710</v>
      </c>
      <c r="BK10692" s="37">
        <v>815717.60000000009</v>
      </c>
      <c r="BL10692" s="37">
        <v>520876</v>
      </c>
      <c r="BM10692" s="37">
        <v>967096</v>
      </c>
      <c r="BN10692" s="37">
        <v>647785</v>
      </c>
      <c r="BO10692" s="37">
        <v>1069598</v>
      </c>
    </row>
    <row r="10693" spans="62:67" ht="9" customHeight="1" x14ac:dyDescent="0.25">
      <c r="BJ10693" s="36" t="s">
        <v>10711</v>
      </c>
      <c r="BK10693" s="37">
        <v>814629.40000000014</v>
      </c>
      <c r="BL10693" s="37">
        <v>519884</v>
      </c>
      <c r="BM10693" s="37">
        <v>965889</v>
      </c>
      <c r="BN10693" s="37">
        <v>647299</v>
      </c>
      <c r="BO10693" s="37">
        <v>1068489</v>
      </c>
    </row>
    <row r="10694" spans="62:67" ht="9" customHeight="1" x14ac:dyDescent="0.25">
      <c r="BJ10694" s="36" t="s">
        <v>10712</v>
      </c>
      <c r="BK10694" s="37">
        <v>813541.20000000019</v>
      </c>
      <c r="BL10694" s="37">
        <v>518893</v>
      </c>
      <c r="BM10694" s="37">
        <v>964681</v>
      </c>
      <c r="BN10694" s="37">
        <v>646131</v>
      </c>
      <c r="BO10694" s="37">
        <v>1067435</v>
      </c>
    </row>
    <row r="10695" spans="62:67" ht="9" customHeight="1" x14ac:dyDescent="0.25">
      <c r="BJ10695" s="36" t="s">
        <v>10713</v>
      </c>
      <c r="BK10695" s="37">
        <v>812453.00000000023</v>
      </c>
      <c r="BL10695" s="37">
        <v>517901</v>
      </c>
      <c r="BM10695" s="37">
        <v>963474</v>
      </c>
      <c r="BN10695" s="37">
        <v>644945</v>
      </c>
      <c r="BO10695" s="37">
        <v>1066516</v>
      </c>
    </row>
    <row r="10696" spans="62:67" ht="9" customHeight="1" x14ac:dyDescent="0.25">
      <c r="BJ10696" s="36" t="s">
        <v>10714</v>
      </c>
      <c r="BK10696" s="37">
        <v>811364.80000000028</v>
      </c>
      <c r="BL10696" s="37">
        <v>516909</v>
      </c>
      <c r="BM10696" s="37">
        <v>962267</v>
      </c>
      <c r="BN10696" s="37">
        <v>643749</v>
      </c>
      <c r="BO10696" s="37">
        <v>1065357</v>
      </c>
    </row>
    <row r="10697" spans="62:67" ht="9" customHeight="1" x14ac:dyDescent="0.25">
      <c r="BJ10697" s="36" t="s">
        <v>10715</v>
      </c>
      <c r="BK10697" s="37">
        <v>810276.60000000033</v>
      </c>
      <c r="BL10697" s="37">
        <v>515918</v>
      </c>
      <c r="BM10697" s="37">
        <v>961059</v>
      </c>
      <c r="BN10697" s="37">
        <v>642953</v>
      </c>
      <c r="BO10697" s="37">
        <v>1064155</v>
      </c>
    </row>
    <row r="10698" spans="62:67" ht="9" customHeight="1" x14ac:dyDescent="0.25">
      <c r="BJ10698" s="36" t="s">
        <v>10716</v>
      </c>
      <c r="BK10698" s="37">
        <v>809188.40000000037</v>
      </c>
      <c r="BL10698" s="37">
        <v>514926</v>
      </c>
      <c r="BM10698" s="37">
        <v>959852</v>
      </c>
      <c r="BN10698" s="37">
        <v>641976</v>
      </c>
      <c r="BO10698" s="37">
        <v>1063151</v>
      </c>
    </row>
    <row r="10699" spans="62:67" ht="9" customHeight="1" x14ac:dyDescent="0.25">
      <c r="BJ10699" s="36" t="s">
        <v>10717</v>
      </c>
      <c r="BK10699" s="37">
        <v>808100.20000000042</v>
      </c>
      <c r="BL10699" s="37">
        <v>513934</v>
      </c>
      <c r="BM10699" s="37">
        <v>958645</v>
      </c>
      <c r="BN10699" s="37">
        <v>640902</v>
      </c>
      <c r="BO10699" s="37">
        <v>1061946</v>
      </c>
    </row>
    <row r="10700" spans="62:67" ht="9" customHeight="1" x14ac:dyDescent="0.25">
      <c r="BJ10700" s="36" t="s">
        <v>10718</v>
      </c>
      <c r="BK10700" s="37">
        <v>807012</v>
      </c>
      <c r="BL10700" s="37">
        <v>512942</v>
      </c>
      <c r="BM10700" s="37">
        <v>957437</v>
      </c>
      <c r="BN10700" s="37">
        <v>639832</v>
      </c>
      <c r="BO10700" s="37">
        <v>1060931</v>
      </c>
    </row>
    <row r="10701" spans="62:67" ht="9" customHeight="1" x14ac:dyDescent="0.25">
      <c r="BJ10701" s="36" t="s">
        <v>10719</v>
      </c>
      <c r="BK10701" s="37">
        <v>805952.6</v>
      </c>
      <c r="BL10701" s="37">
        <v>511958</v>
      </c>
      <c r="BM10701" s="37">
        <v>956227</v>
      </c>
      <c r="BN10701" s="37">
        <v>638754</v>
      </c>
      <c r="BO10701" s="37">
        <v>1059905</v>
      </c>
    </row>
    <row r="10702" spans="62:67" ht="9" customHeight="1" x14ac:dyDescent="0.25">
      <c r="BJ10702" s="36" t="s">
        <v>10720</v>
      </c>
      <c r="BK10702" s="37">
        <v>804893.2</v>
      </c>
      <c r="BL10702" s="37">
        <v>510973</v>
      </c>
      <c r="BM10702" s="37">
        <v>955017</v>
      </c>
      <c r="BN10702" s="37">
        <v>637943</v>
      </c>
      <c r="BO10702" s="37">
        <v>1058599</v>
      </c>
    </row>
    <row r="10703" spans="62:67" ht="9" customHeight="1" x14ac:dyDescent="0.25">
      <c r="BJ10703" s="36" t="s">
        <v>10721</v>
      </c>
      <c r="BK10703" s="37">
        <v>803833.79999999993</v>
      </c>
      <c r="BL10703" s="37">
        <v>509989</v>
      </c>
      <c r="BM10703" s="37">
        <v>953807</v>
      </c>
      <c r="BN10703" s="37">
        <v>636746</v>
      </c>
      <c r="BO10703" s="37">
        <v>1057591</v>
      </c>
    </row>
    <row r="10704" spans="62:67" ht="9" customHeight="1" x14ac:dyDescent="0.25">
      <c r="BJ10704" s="36" t="s">
        <v>10722</v>
      </c>
      <c r="BK10704" s="37">
        <v>802774.39999999991</v>
      </c>
      <c r="BL10704" s="37">
        <v>509004</v>
      </c>
      <c r="BM10704" s="37">
        <v>952596</v>
      </c>
      <c r="BN10704" s="37">
        <v>635908</v>
      </c>
      <c r="BO10704" s="37">
        <v>1056396</v>
      </c>
    </row>
    <row r="10705" spans="62:67" ht="9" customHeight="1" x14ac:dyDescent="0.25">
      <c r="BJ10705" s="36" t="s">
        <v>10723</v>
      </c>
      <c r="BK10705" s="37">
        <v>801714.99999999988</v>
      </c>
      <c r="BL10705" s="37">
        <v>508019</v>
      </c>
      <c r="BM10705" s="37">
        <v>951386</v>
      </c>
      <c r="BN10705" s="37">
        <v>634837</v>
      </c>
      <c r="BO10705" s="37">
        <v>1055412</v>
      </c>
    </row>
    <row r="10706" spans="62:67" ht="9" customHeight="1" x14ac:dyDescent="0.25">
      <c r="BJ10706" s="36" t="s">
        <v>10724</v>
      </c>
      <c r="BK10706" s="37">
        <v>800655.59999999986</v>
      </c>
      <c r="BL10706" s="37">
        <v>507035</v>
      </c>
      <c r="BM10706" s="37">
        <v>950176</v>
      </c>
      <c r="BN10706" s="37">
        <v>633858</v>
      </c>
      <c r="BO10706" s="37">
        <v>1054055</v>
      </c>
    </row>
    <row r="10707" spans="62:67" ht="9" customHeight="1" x14ac:dyDescent="0.25">
      <c r="BJ10707" s="36" t="s">
        <v>10725</v>
      </c>
      <c r="BK10707" s="37">
        <v>799596.19999999984</v>
      </c>
      <c r="BL10707" s="37">
        <v>506050</v>
      </c>
      <c r="BM10707" s="37">
        <v>948965</v>
      </c>
      <c r="BN10707" s="37">
        <v>632931</v>
      </c>
      <c r="BO10707" s="37">
        <v>1053067</v>
      </c>
    </row>
    <row r="10708" spans="62:67" ht="9" customHeight="1" x14ac:dyDescent="0.25">
      <c r="BJ10708" s="36" t="s">
        <v>10726</v>
      </c>
      <c r="BK10708" s="37">
        <v>798536.79999999981</v>
      </c>
      <c r="BL10708" s="37">
        <v>505066</v>
      </c>
      <c r="BM10708" s="37">
        <v>947755</v>
      </c>
      <c r="BN10708" s="37">
        <v>631726</v>
      </c>
      <c r="BO10708" s="37">
        <v>1051822</v>
      </c>
    </row>
    <row r="10709" spans="62:67" ht="9" customHeight="1" x14ac:dyDescent="0.25">
      <c r="BJ10709" s="36" t="s">
        <v>10727</v>
      </c>
      <c r="BK10709" s="37">
        <v>797477.39999999979</v>
      </c>
      <c r="BL10709" s="37">
        <v>504081</v>
      </c>
      <c r="BM10709" s="37">
        <v>946545</v>
      </c>
      <c r="BN10709" s="37">
        <v>630730</v>
      </c>
      <c r="BO10709" s="37">
        <v>1050880</v>
      </c>
    </row>
    <row r="10710" spans="62:67" ht="9" customHeight="1" x14ac:dyDescent="0.25">
      <c r="BJ10710" s="36" t="s">
        <v>10728</v>
      </c>
      <c r="BK10710" s="37">
        <v>796418</v>
      </c>
      <c r="BL10710" s="37">
        <v>503096</v>
      </c>
      <c r="BM10710" s="37">
        <v>945334</v>
      </c>
      <c r="BN10710" s="37">
        <v>629885</v>
      </c>
      <c r="BO10710" s="37">
        <v>1049671</v>
      </c>
    </row>
    <row r="10711" spans="62:67" ht="9" customHeight="1" x14ac:dyDescent="0.25">
      <c r="BJ10711" s="36" t="s">
        <v>10729</v>
      </c>
      <c r="BK10711" s="37">
        <v>795332.5</v>
      </c>
      <c r="BL10711" s="37">
        <v>502143</v>
      </c>
      <c r="BM10711" s="37">
        <v>944111</v>
      </c>
      <c r="BN10711" s="37">
        <v>628713</v>
      </c>
      <c r="BO10711" s="37">
        <v>1048435</v>
      </c>
    </row>
    <row r="10712" spans="62:67" ht="9" customHeight="1" x14ac:dyDescent="0.25">
      <c r="BJ10712" s="36" t="s">
        <v>10730</v>
      </c>
      <c r="BK10712" s="37">
        <v>794247</v>
      </c>
      <c r="BL10712" s="37">
        <v>501189</v>
      </c>
      <c r="BM10712" s="37">
        <v>942887</v>
      </c>
      <c r="BN10712" s="37">
        <v>627752</v>
      </c>
      <c r="BO10712" s="37">
        <v>1047404</v>
      </c>
    </row>
    <row r="10713" spans="62:67" ht="9" customHeight="1" x14ac:dyDescent="0.25">
      <c r="BJ10713" s="36" t="s">
        <v>10731</v>
      </c>
      <c r="BK10713" s="37">
        <v>793161.5</v>
      </c>
      <c r="BL10713" s="37">
        <v>500236</v>
      </c>
      <c r="BM10713" s="37">
        <v>941663</v>
      </c>
      <c r="BN10713" s="37">
        <v>626765</v>
      </c>
      <c r="BO10713" s="37">
        <v>1046233</v>
      </c>
    </row>
    <row r="10714" spans="62:67" ht="9" customHeight="1" x14ac:dyDescent="0.25">
      <c r="BJ10714" s="36" t="s">
        <v>10732</v>
      </c>
      <c r="BK10714" s="37">
        <v>792076</v>
      </c>
      <c r="BL10714" s="37">
        <v>499282</v>
      </c>
      <c r="BM10714" s="37">
        <v>940440</v>
      </c>
      <c r="BN10714" s="37">
        <v>625782</v>
      </c>
      <c r="BO10714" s="37">
        <v>1045205</v>
      </c>
    </row>
    <row r="10715" spans="62:67" ht="9" customHeight="1" x14ac:dyDescent="0.25">
      <c r="BJ10715" s="36" t="s">
        <v>10733</v>
      </c>
      <c r="BK10715" s="37">
        <v>790990.5</v>
      </c>
      <c r="BL10715" s="37">
        <v>498328</v>
      </c>
      <c r="BM10715" s="37">
        <v>939216</v>
      </c>
      <c r="BN10715" s="37">
        <v>624640</v>
      </c>
      <c r="BO10715" s="37">
        <v>1044012</v>
      </c>
    </row>
    <row r="10716" spans="62:67" ht="9" customHeight="1" x14ac:dyDescent="0.25">
      <c r="BJ10716" s="36" t="s">
        <v>10734</v>
      </c>
      <c r="BK10716" s="37">
        <v>789905</v>
      </c>
      <c r="BL10716" s="37">
        <v>497375</v>
      </c>
      <c r="BM10716" s="37">
        <v>937992</v>
      </c>
      <c r="BN10716" s="37">
        <v>623361</v>
      </c>
      <c r="BO10716" s="37">
        <v>1042859</v>
      </c>
    </row>
    <row r="10717" spans="62:67" ht="9" customHeight="1" x14ac:dyDescent="0.25">
      <c r="BJ10717" s="36" t="s">
        <v>10735</v>
      </c>
      <c r="BK10717" s="37">
        <v>788819.5</v>
      </c>
      <c r="BL10717" s="37">
        <v>496421</v>
      </c>
      <c r="BM10717" s="37">
        <v>936769</v>
      </c>
      <c r="BN10717" s="37">
        <v>622623</v>
      </c>
      <c r="BO10717" s="37">
        <v>1041584</v>
      </c>
    </row>
    <row r="10718" spans="62:67" ht="9" customHeight="1" x14ac:dyDescent="0.25">
      <c r="BJ10718" s="36" t="s">
        <v>10736</v>
      </c>
      <c r="BK10718" s="37">
        <v>787734</v>
      </c>
      <c r="BL10718" s="37">
        <v>495468</v>
      </c>
      <c r="BM10718" s="37">
        <v>935545</v>
      </c>
      <c r="BN10718" s="37">
        <v>621743</v>
      </c>
      <c r="BO10718" s="37">
        <v>1040724</v>
      </c>
    </row>
    <row r="10719" spans="62:67" ht="9" customHeight="1" x14ac:dyDescent="0.25">
      <c r="BJ10719" s="36" t="s">
        <v>10737</v>
      </c>
      <c r="BK10719" s="37">
        <v>786648.5</v>
      </c>
      <c r="BL10719" s="37">
        <v>494514</v>
      </c>
      <c r="BM10719" s="37">
        <v>934321</v>
      </c>
      <c r="BN10719" s="37">
        <v>620400</v>
      </c>
      <c r="BO10719" s="37">
        <v>1039601</v>
      </c>
    </row>
    <row r="10720" spans="62:67" ht="9" customHeight="1" x14ac:dyDescent="0.25">
      <c r="BJ10720" s="36" t="s">
        <v>10738</v>
      </c>
      <c r="BK10720" s="37">
        <v>785563</v>
      </c>
      <c r="BL10720" s="37">
        <v>493560</v>
      </c>
      <c r="BM10720" s="37">
        <v>933097</v>
      </c>
      <c r="BN10720" s="37">
        <v>619564</v>
      </c>
      <c r="BO10720" s="37">
        <v>1038521</v>
      </c>
    </row>
    <row r="10721" spans="62:67" ht="9" customHeight="1" x14ac:dyDescent="0.25">
      <c r="BJ10721" s="36" t="s">
        <v>10739</v>
      </c>
      <c r="BK10721" s="37">
        <v>784491.9</v>
      </c>
      <c r="BL10721" s="37">
        <v>492604</v>
      </c>
      <c r="BM10721" s="37">
        <v>931878</v>
      </c>
      <c r="BN10721" s="37">
        <v>618687</v>
      </c>
      <c r="BO10721" s="37">
        <v>1037436</v>
      </c>
    </row>
    <row r="10722" spans="62:67" ht="9" customHeight="1" x14ac:dyDescent="0.25">
      <c r="BJ10722" s="36" t="s">
        <v>10740</v>
      </c>
      <c r="BK10722" s="37">
        <v>783420.8</v>
      </c>
      <c r="BL10722" s="37">
        <v>491648</v>
      </c>
      <c r="BM10722" s="37">
        <v>930659</v>
      </c>
      <c r="BN10722" s="37">
        <v>617553</v>
      </c>
      <c r="BO10722" s="37">
        <v>1036528</v>
      </c>
    </row>
    <row r="10723" spans="62:67" ht="9" customHeight="1" x14ac:dyDescent="0.25">
      <c r="BJ10723" s="36" t="s">
        <v>10741</v>
      </c>
      <c r="BK10723" s="37">
        <v>782349.70000000007</v>
      </c>
      <c r="BL10723" s="37">
        <v>490692</v>
      </c>
      <c r="BM10723" s="37">
        <v>929439</v>
      </c>
      <c r="BN10723" s="37">
        <v>616498</v>
      </c>
      <c r="BO10723" s="37">
        <v>1035230</v>
      </c>
    </row>
    <row r="10724" spans="62:67" ht="9" customHeight="1" x14ac:dyDescent="0.25">
      <c r="BJ10724" s="36" t="s">
        <v>10742</v>
      </c>
      <c r="BK10724" s="37">
        <v>781278.60000000009</v>
      </c>
      <c r="BL10724" s="37">
        <v>489736</v>
      </c>
      <c r="BM10724" s="37">
        <v>928220</v>
      </c>
      <c r="BN10724" s="37">
        <v>615562</v>
      </c>
      <c r="BO10724" s="37">
        <v>1034144</v>
      </c>
    </row>
    <row r="10725" spans="62:67" ht="9" customHeight="1" x14ac:dyDescent="0.25">
      <c r="BJ10725" s="36" t="s">
        <v>10743</v>
      </c>
      <c r="BK10725" s="37">
        <v>780207.50000000012</v>
      </c>
      <c r="BL10725" s="37">
        <v>488780</v>
      </c>
      <c r="BM10725" s="37">
        <v>927000</v>
      </c>
      <c r="BN10725" s="37">
        <v>614496</v>
      </c>
      <c r="BO10725" s="37">
        <v>1033016</v>
      </c>
    </row>
    <row r="10726" spans="62:67" ht="9" customHeight="1" x14ac:dyDescent="0.25">
      <c r="BJ10726" s="36" t="s">
        <v>10744</v>
      </c>
      <c r="BK10726" s="37">
        <v>779136.40000000014</v>
      </c>
      <c r="BL10726" s="37">
        <v>487824</v>
      </c>
      <c r="BM10726" s="37">
        <v>925781</v>
      </c>
      <c r="BN10726" s="37">
        <v>613674</v>
      </c>
      <c r="BO10726" s="37">
        <v>1031737</v>
      </c>
    </row>
    <row r="10727" spans="62:67" ht="9" customHeight="1" x14ac:dyDescent="0.25">
      <c r="BJ10727" s="36" t="s">
        <v>10745</v>
      </c>
      <c r="BK10727" s="37">
        <v>778065.30000000016</v>
      </c>
      <c r="BL10727" s="37">
        <v>486868</v>
      </c>
      <c r="BM10727" s="37">
        <v>924562</v>
      </c>
      <c r="BN10727" s="37">
        <v>612561</v>
      </c>
      <c r="BO10727" s="37">
        <v>1030603</v>
      </c>
    </row>
    <row r="10728" spans="62:67" ht="9" customHeight="1" x14ac:dyDescent="0.25">
      <c r="BJ10728" s="36" t="s">
        <v>10746</v>
      </c>
      <c r="BK10728" s="37">
        <v>776994.20000000019</v>
      </c>
      <c r="BL10728" s="37">
        <v>485912</v>
      </c>
      <c r="BM10728" s="37">
        <v>923342</v>
      </c>
      <c r="BN10728" s="37">
        <v>611695</v>
      </c>
      <c r="BO10728" s="37">
        <v>1029489</v>
      </c>
    </row>
    <row r="10729" spans="62:67" ht="9" customHeight="1" x14ac:dyDescent="0.25">
      <c r="BJ10729" s="36" t="s">
        <v>10747</v>
      </c>
      <c r="BK10729" s="37">
        <v>775923.10000000021</v>
      </c>
      <c r="BL10729" s="37">
        <v>484956</v>
      </c>
      <c r="BM10729" s="37">
        <v>922123</v>
      </c>
      <c r="BN10729" s="37">
        <v>610568</v>
      </c>
      <c r="BO10729" s="37">
        <v>1028468</v>
      </c>
    </row>
    <row r="10730" spans="62:67" ht="9" customHeight="1" x14ac:dyDescent="0.25">
      <c r="BJ10730" s="36" t="s">
        <v>10748</v>
      </c>
      <c r="BK10730" s="37">
        <v>774852</v>
      </c>
      <c r="BL10730" s="37">
        <v>484000</v>
      </c>
      <c r="BM10730" s="37">
        <v>920903</v>
      </c>
      <c r="BN10730" s="37">
        <v>609656</v>
      </c>
      <c r="BO10730" s="37">
        <v>1027440</v>
      </c>
    </row>
    <row r="10731" spans="62:67" ht="9" customHeight="1" x14ac:dyDescent="0.25">
      <c r="BJ10731" s="36" t="s">
        <v>10749</v>
      </c>
      <c r="BK10731" s="37">
        <v>773817.3</v>
      </c>
      <c r="BL10731" s="37">
        <v>483038</v>
      </c>
      <c r="BM10731" s="37">
        <v>919712</v>
      </c>
      <c r="BN10731" s="37">
        <v>608737</v>
      </c>
      <c r="BO10731" s="37">
        <v>1026237</v>
      </c>
    </row>
    <row r="10732" spans="62:67" ht="9" customHeight="1" x14ac:dyDescent="0.25">
      <c r="BJ10732" s="36" t="s">
        <v>10750</v>
      </c>
      <c r="BK10732" s="37">
        <v>772782.60000000009</v>
      </c>
      <c r="BL10732" s="37">
        <v>482075</v>
      </c>
      <c r="BM10732" s="37">
        <v>918520</v>
      </c>
      <c r="BN10732" s="37">
        <v>607517</v>
      </c>
      <c r="BO10732" s="37">
        <v>1024980</v>
      </c>
    </row>
    <row r="10733" spans="62:67" ht="9" customHeight="1" x14ac:dyDescent="0.25">
      <c r="BJ10733" s="36" t="s">
        <v>10751</v>
      </c>
      <c r="BK10733" s="37">
        <v>771747.90000000014</v>
      </c>
      <c r="BL10733" s="37">
        <v>481112</v>
      </c>
      <c r="BM10733" s="37">
        <v>917329</v>
      </c>
      <c r="BN10733" s="37">
        <v>606647</v>
      </c>
      <c r="BO10733" s="37">
        <v>1024033</v>
      </c>
    </row>
    <row r="10734" spans="62:67" ht="9" customHeight="1" x14ac:dyDescent="0.25">
      <c r="BJ10734" s="36" t="s">
        <v>10752</v>
      </c>
      <c r="BK10734" s="37">
        <v>770713.20000000019</v>
      </c>
      <c r="BL10734" s="37">
        <v>480149</v>
      </c>
      <c r="BM10734" s="37">
        <v>916137</v>
      </c>
      <c r="BN10734" s="37">
        <v>605779</v>
      </c>
      <c r="BO10734" s="37">
        <v>1022762</v>
      </c>
    </row>
    <row r="10735" spans="62:67" ht="9" customHeight="1" x14ac:dyDescent="0.25">
      <c r="BJ10735" s="36" t="s">
        <v>10753</v>
      </c>
      <c r="BK10735" s="37">
        <v>769678.50000000023</v>
      </c>
      <c r="BL10735" s="37">
        <v>479186</v>
      </c>
      <c r="BM10735" s="37">
        <v>914945</v>
      </c>
      <c r="BN10735" s="37">
        <v>604654</v>
      </c>
      <c r="BO10735" s="37">
        <v>1021643</v>
      </c>
    </row>
    <row r="10736" spans="62:67" ht="9" customHeight="1" x14ac:dyDescent="0.25">
      <c r="BJ10736" s="36" t="s">
        <v>10754</v>
      </c>
      <c r="BK10736" s="37">
        <v>768643.80000000028</v>
      </c>
      <c r="BL10736" s="37">
        <v>478224</v>
      </c>
      <c r="BM10736" s="37">
        <v>913754</v>
      </c>
      <c r="BN10736" s="37">
        <v>603487</v>
      </c>
      <c r="BO10736" s="37">
        <v>1020408</v>
      </c>
    </row>
    <row r="10737" spans="62:67" ht="9" customHeight="1" x14ac:dyDescent="0.25">
      <c r="BJ10737" s="36" t="s">
        <v>10755</v>
      </c>
      <c r="BK10737" s="37">
        <v>767609.10000000033</v>
      </c>
      <c r="BL10737" s="37">
        <v>477261</v>
      </c>
      <c r="BM10737" s="37">
        <v>912562</v>
      </c>
      <c r="BN10737" s="37">
        <v>602613</v>
      </c>
      <c r="BO10737" s="37">
        <v>1019471</v>
      </c>
    </row>
    <row r="10738" spans="62:67" ht="9" customHeight="1" x14ac:dyDescent="0.25">
      <c r="BJ10738" s="36" t="s">
        <v>10756</v>
      </c>
      <c r="BK10738" s="37">
        <v>766574.40000000037</v>
      </c>
      <c r="BL10738" s="37">
        <v>476298</v>
      </c>
      <c r="BM10738" s="37">
        <v>911371</v>
      </c>
      <c r="BN10738" s="37">
        <v>601516</v>
      </c>
      <c r="BO10738" s="37">
        <v>1018231</v>
      </c>
    </row>
    <row r="10739" spans="62:67" ht="9" customHeight="1" x14ac:dyDescent="0.25">
      <c r="BJ10739" s="36" t="s">
        <v>10757</v>
      </c>
      <c r="BK10739" s="37">
        <v>765539.70000000042</v>
      </c>
      <c r="BL10739" s="37">
        <v>475335</v>
      </c>
      <c r="BM10739" s="37">
        <v>910179</v>
      </c>
      <c r="BN10739" s="37">
        <v>600632</v>
      </c>
      <c r="BO10739" s="37">
        <v>1016988</v>
      </c>
    </row>
    <row r="10740" spans="62:67" ht="9" customHeight="1" x14ac:dyDescent="0.25">
      <c r="BJ10740" s="36" t="s">
        <v>10758</v>
      </c>
      <c r="BK10740" s="37">
        <v>764505</v>
      </c>
      <c r="BL10740" s="37">
        <v>474372</v>
      </c>
      <c r="BM10740" s="37">
        <v>908987</v>
      </c>
      <c r="BN10740" s="37">
        <v>599749</v>
      </c>
      <c r="BO10740" s="37">
        <v>1015804</v>
      </c>
    </row>
    <row r="10741" spans="62:67" ht="9" customHeight="1" x14ac:dyDescent="0.25">
      <c r="BJ10741" s="36" t="s">
        <v>10759</v>
      </c>
      <c r="BK10741" s="37">
        <v>763457.2</v>
      </c>
      <c r="BL10741" s="37">
        <v>473433</v>
      </c>
      <c r="BM10741" s="37">
        <v>907782</v>
      </c>
      <c r="BN10741" s="37">
        <v>598848</v>
      </c>
      <c r="BO10741" s="37">
        <v>1014913</v>
      </c>
    </row>
    <row r="10742" spans="62:67" ht="9" customHeight="1" x14ac:dyDescent="0.25">
      <c r="BJ10742" s="36" t="s">
        <v>10760</v>
      </c>
      <c r="BK10742" s="37">
        <v>762409.39999999991</v>
      </c>
      <c r="BL10742" s="37">
        <v>472494</v>
      </c>
      <c r="BM10742" s="37">
        <v>906576</v>
      </c>
      <c r="BN10742" s="37">
        <v>597734</v>
      </c>
      <c r="BO10742" s="37">
        <v>1013777</v>
      </c>
    </row>
    <row r="10743" spans="62:67" ht="9" customHeight="1" x14ac:dyDescent="0.25">
      <c r="BJ10743" s="36" t="s">
        <v>10761</v>
      </c>
      <c r="BK10743" s="37">
        <v>761361.59999999986</v>
      </c>
      <c r="BL10743" s="37">
        <v>471555</v>
      </c>
      <c r="BM10743" s="37">
        <v>905371</v>
      </c>
      <c r="BN10743" s="37">
        <v>596637</v>
      </c>
      <c r="BO10743" s="37">
        <v>1012547</v>
      </c>
    </row>
    <row r="10744" spans="62:67" ht="9" customHeight="1" x14ac:dyDescent="0.25">
      <c r="BJ10744" s="36" t="s">
        <v>10762</v>
      </c>
      <c r="BK10744" s="37">
        <v>760313.79999999981</v>
      </c>
      <c r="BL10744" s="37">
        <v>470616</v>
      </c>
      <c r="BM10744" s="37">
        <v>904165</v>
      </c>
      <c r="BN10744" s="37">
        <v>595651</v>
      </c>
      <c r="BO10744" s="37">
        <v>1011692</v>
      </c>
    </row>
    <row r="10745" spans="62:67" ht="9" customHeight="1" x14ac:dyDescent="0.25">
      <c r="BJ10745" s="36" t="s">
        <v>10763</v>
      </c>
      <c r="BK10745" s="37">
        <v>759265.99999999977</v>
      </c>
      <c r="BL10745" s="37">
        <v>469677</v>
      </c>
      <c r="BM10745" s="37">
        <v>902959</v>
      </c>
      <c r="BN10745" s="37">
        <v>594878</v>
      </c>
      <c r="BO10745" s="37">
        <v>1010316</v>
      </c>
    </row>
    <row r="10746" spans="62:67" ht="9" customHeight="1" x14ac:dyDescent="0.25">
      <c r="BJ10746" s="36" t="s">
        <v>10764</v>
      </c>
      <c r="BK10746" s="37">
        <v>758218.19999999972</v>
      </c>
      <c r="BL10746" s="37">
        <v>468738</v>
      </c>
      <c r="BM10746" s="37">
        <v>901754</v>
      </c>
      <c r="BN10746" s="37">
        <v>593810</v>
      </c>
      <c r="BO10746" s="37">
        <v>1009267</v>
      </c>
    </row>
    <row r="10747" spans="62:67" ht="9" customHeight="1" x14ac:dyDescent="0.25">
      <c r="BJ10747" s="36" t="s">
        <v>10765</v>
      </c>
      <c r="BK10747" s="37">
        <v>757170.39999999967</v>
      </c>
      <c r="BL10747" s="37">
        <v>467799</v>
      </c>
      <c r="BM10747" s="37">
        <v>900548</v>
      </c>
      <c r="BN10747" s="37">
        <v>592684</v>
      </c>
      <c r="BO10747" s="37">
        <v>1008047</v>
      </c>
    </row>
    <row r="10748" spans="62:67" ht="9" customHeight="1" x14ac:dyDescent="0.25">
      <c r="BJ10748" s="36" t="s">
        <v>10766</v>
      </c>
      <c r="BK10748" s="37">
        <v>756122.59999999963</v>
      </c>
      <c r="BL10748" s="37">
        <v>466860</v>
      </c>
      <c r="BM10748" s="37">
        <v>899343</v>
      </c>
      <c r="BN10748" s="37">
        <v>591757</v>
      </c>
      <c r="BO10748" s="37">
        <v>1006840</v>
      </c>
    </row>
    <row r="10749" spans="62:67" ht="9" customHeight="1" x14ac:dyDescent="0.25">
      <c r="BJ10749" s="36" t="s">
        <v>10767</v>
      </c>
      <c r="BK10749" s="37">
        <v>755074.79999999958</v>
      </c>
      <c r="BL10749" s="37">
        <v>465921</v>
      </c>
      <c r="BM10749" s="37">
        <v>898137</v>
      </c>
      <c r="BN10749" s="37">
        <v>590662</v>
      </c>
      <c r="BO10749" s="37">
        <v>1005602</v>
      </c>
    </row>
    <row r="10750" spans="62:67" ht="9" customHeight="1" x14ac:dyDescent="0.25">
      <c r="BJ10750" s="36" t="s">
        <v>10768</v>
      </c>
      <c r="BK10750" s="37">
        <v>754027</v>
      </c>
      <c r="BL10750" s="37">
        <v>464981</v>
      </c>
      <c r="BM10750" s="37">
        <v>896931</v>
      </c>
      <c r="BN10750" s="37">
        <v>589547</v>
      </c>
      <c r="BO10750" s="37">
        <v>1004817</v>
      </c>
    </row>
    <row r="10751" spans="62:67" ht="9" customHeight="1" x14ac:dyDescent="0.25">
      <c r="BJ10751" s="36" t="s">
        <v>10769</v>
      </c>
      <c r="BK10751" s="37">
        <v>752944.1</v>
      </c>
      <c r="BL10751" s="37">
        <v>464041</v>
      </c>
      <c r="BM10751" s="37">
        <v>895741</v>
      </c>
      <c r="BN10751" s="37">
        <v>588634</v>
      </c>
      <c r="BO10751" s="37">
        <v>1003632</v>
      </c>
    </row>
    <row r="10752" spans="62:67" ht="9" customHeight="1" x14ac:dyDescent="0.25">
      <c r="BJ10752" s="36" t="s">
        <v>10770</v>
      </c>
      <c r="BK10752" s="37">
        <v>751861.2</v>
      </c>
      <c r="BL10752" s="37">
        <v>463100</v>
      </c>
      <c r="BM10752" s="37">
        <v>894551</v>
      </c>
      <c r="BN10752" s="37">
        <v>587797</v>
      </c>
      <c r="BO10752" s="37">
        <v>1002436</v>
      </c>
    </row>
    <row r="10753" spans="62:67" ht="9" customHeight="1" x14ac:dyDescent="0.25">
      <c r="BJ10753" s="36" t="s">
        <v>10771</v>
      </c>
      <c r="BK10753" s="37">
        <v>750778.29999999993</v>
      </c>
      <c r="BL10753" s="37">
        <v>462160</v>
      </c>
      <c r="BM10753" s="37">
        <v>893361</v>
      </c>
      <c r="BN10753" s="37">
        <v>586512</v>
      </c>
      <c r="BO10753" s="37">
        <v>1001246</v>
      </c>
    </row>
    <row r="10754" spans="62:67" ht="9" customHeight="1" x14ac:dyDescent="0.25">
      <c r="BJ10754" s="36" t="s">
        <v>10772</v>
      </c>
      <c r="BK10754" s="37">
        <v>749695.39999999991</v>
      </c>
      <c r="BL10754" s="37">
        <v>461219</v>
      </c>
      <c r="BM10754" s="37">
        <v>892171</v>
      </c>
      <c r="BN10754" s="37">
        <v>585567</v>
      </c>
      <c r="BO10754" s="37">
        <v>1000229</v>
      </c>
    </row>
    <row r="10755" spans="62:67" ht="9" customHeight="1" x14ac:dyDescent="0.25">
      <c r="BJ10755" s="36" t="s">
        <v>10773</v>
      </c>
      <c r="BK10755" s="37">
        <v>748612.49999999988</v>
      </c>
      <c r="BL10755" s="37">
        <v>460278</v>
      </c>
      <c r="BM10755" s="37">
        <v>890981</v>
      </c>
      <c r="BN10755" s="37">
        <v>584642</v>
      </c>
      <c r="BO10755" s="37">
        <v>999209</v>
      </c>
    </row>
    <row r="10756" spans="62:67" ht="9" customHeight="1" x14ac:dyDescent="0.25">
      <c r="BJ10756" s="36" t="s">
        <v>10774</v>
      </c>
      <c r="BK10756" s="37">
        <v>747529.59999999986</v>
      </c>
      <c r="BL10756" s="37">
        <v>459338</v>
      </c>
      <c r="BM10756" s="37">
        <v>889791</v>
      </c>
      <c r="BN10756" s="37">
        <v>583582</v>
      </c>
      <c r="BO10756" s="37">
        <v>998047</v>
      </c>
    </row>
    <row r="10757" spans="62:67" ht="9" customHeight="1" x14ac:dyDescent="0.25">
      <c r="BJ10757" s="36" t="s">
        <v>10775</v>
      </c>
      <c r="BK10757" s="37">
        <v>746446.69999999984</v>
      </c>
      <c r="BL10757" s="37">
        <v>458397</v>
      </c>
      <c r="BM10757" s="37">
        <v>888601</v>
      </c>
      <c r="BN10757" s="37">
        <v>582529</v>
      </c>
      <c r="BO10757" s="37">
        <v>996790</v>
      </c>
    </row>
    <row r="10758" spans="62:67" ht="9" customHeight="1" x14ac:dyDescent="0.25">
      <c r="BJ10758" s="36" t="s">
        <v>10776</v>
      </c>
      <c r="BK10758" s="37">
        <v>745363.79999999981</v>
      </c>
      <c r="BL10758" s="37">
        <v>457457</v>
      </c>
      <c r="BM10758" s="37">
        <v>887411</v>
      </c>
      <c r="BN10758" s="37">
        <v>581742</v>
      </c>
      <c r="BO10758" s="37">
        <v>995811</v>
      </c>
    </row>
    <row r="10759" spans="62:67" ht="9" customHeight="1" x14ac:dyDescent="0.25">
      <c r="BJ10759" s="36" t="s">
        <v>10777</v>
      </c>
      <c r="BK10759" s="37">
        <v>744280.89999999979</v>
      </c>
      <c r="BL10759" s="37">
        <v>456516</v>
      </c>
      <c r="BM10759" s="37">
        <v>886221</v>
      </c>
      <c r="BN10759" s="37">
        <v>580714</v>
      </c>
      <c r="BO10759" s="37">
        <v>994782</v>
      </c>
    </row>
    <row r="10760" spans="62:67" ht="9" customHeight="1" x14ac:dyDescent="0.25">
      <c r="BJ10760" s="36" t="s">
        <v>10778</v>
      </c>
      <c r="BK10760" s="37">
        <v>743198</v>
      </c>
      <c r="BL10760" s="37">
        <v>455575</v>
      </c>
      <c r="BM10760" s="37">
        <v>885031</v>
      </c>
      <c r="BN10760" s="37">
        <v>579592</v>
      </c>
      <c r="BO10760" s="37">
        <v>993740</v>
      </c>
    </row>
    <row r="10761" spans="62:67" ht="9" customHeight="1" x14ac:dyDescent="0.25">
      <c r="BJ10761" s="36" t="s">
        <v>10779</v>
      </c>
      <c r="BK10761" s="37">
        <v>742178.2</v>
      </c>
      <c r="BL10761" s="37">
        <v>454670</v>
      </c>
      <c r="BM10761" s="37">
        <v>883864</v>
      </c>
      <c r="BN10761" s="37">
        <v>578618</v>
      </c>
      <c r="BO10761" s="37">
        <v>992601</v>
      </c>
    </row>
    <row r="10762" spans="62:67" ht="9" customHeight="1" x14ac:dyDescent="0.25">
      <c r="BJ10762" s="36" t="s">
        <v>10780</v>
      </c>
      <c r="BK10762" s="37">
        <v>741158.39999999991</v>
      </c>
      <c r="BL10762" s="37">
        <v>453764</v>
      </c>
      <c r="BM10762" s="37">
        <v>882696</v>
      </c>
      <c r="BN10762" s="37">
        <v>577729</v>
      </c>
      <c r="BO10762" s="37">
        <v>991359</v>
      </c>
    </row>
    <row r="10763" spans="62:67" ht="9" customHeight="1" x14ac:dyDescent="0.25">
      <c r="BJ10763" s="36" t="s">
        <v>10781</v>
      </c>
      <c r="BK10763" s="37">
        <v>740138.59999999986</v>
      </c>
      <c r="BL10763" s="37">
        <v>452859</v>
      </c>
      <c r="BM10763" s="37">
        <v>881528</v>
      </c>
      <c r="BN10763" s="37">
        <v>576946</v>
      </c>
      <c r="BO10763" s="37">
        <v>990354</v>
      </c>
    </row>
    <row r="10764" spans="62:67" ht="9" customHeight="1" x14ac:dyDescent="0.25">
      <c r="BJ10764" s="36" t="s">
        <v>10782</v>
      </c>
      <c r="BK10764" s="37">
        <v>739118.79999999981</v>
      </c>
      <c r="BL10764" s="37">
        <v>451953</v>
      </c>
      <c r="BM10764" s="37">
        <v>880361</v>
      </c>
      <c r="BN10764" s="37">
        <v>575638</v>
      </c>
      <c r="BO10764" s="37">
        <v>989214</v>
      </c>
    </row>
    <row r="10765" spans="62:67" ht="9" customHeight="1" x14ac:dyDescent="0.25">
      <c r="BJ10765" s="36" t="s">
        <v>10783</v>
      </c>
      <c r="BK10765" s="37">
        <v>738098.99999999977</v>
      </c>
      <c r="BL10765" s="37">
        <v>451048</v>
      </c>
      <c r="BM10765" s="37">
        <v>879193</v>
      </c>
      <c r="BN10765" s="37">
        <v>574850</v>
      </c>
      <c r="BO10765" s="37">
        <v>987972</v>
      </c>
    </row>
    <row r="10766" spans="62:67" ht="9" customHeight="1" x14ac:dyDescent="0.25">
      <c r="BJ10766" s="36" t="s">
        <v>10784</v>
      </c>
      <c r="BK10766" s="37">
        <v>737079.19999999972</v>
      </c>
      <c r="BL10766" s="37">
        <v>450142</v>
      </c>
      <c r="BM10766" s="37">
        <v>878025</v>
      </c>
      <c r="BN10766" s="37">
        <v>573970</v>
      </c>
      <c r="BO10766" s="37">
        <v>987015</v>
      </c>
    </row>
    <row r="10767" spans="62:67" ht="9" customHeight="1" x14ac:dyDescent="0.25">
      <c r="BJ10767" s="36" t="s">
        <v>10785</v>
      </c>
      <c r="BK10767" s="37">
        <v>736059.39999999967</v>
      </c>
      <c r="BL10767" s="37">
        <v>449237</v>
      </c>
      <c r="BM10767" s="37">
        <v>876858</v>
      </c>
      <c r="BN10767" s="37">
        <v>572843</v>
      </c>
      <c r="BO10767" s="37">
        <v>985593</v>
      </c>
    </row>
    <row r="10768" spans="62:67" ht="9" customHeight="1" x14ac:dyDescent="0.25">
      <c r="BJ10768" s="36" t="s">
        <v>10786</v>
      </c>
      <c r="BK10768" s="37">
        <v>735039.59999999963</v>
      </c>
      <c r="BL10768" s="37">
        <v>448331</v>
      </c>
      <c r="BM10768" s="37">
        <v>875690</v>
      </c>
      <c r="BN10768" s="37">
        <v>571808</v>
      </c>
      <c r="BO10768" s="37">
        <v>984744</v>
      </c>
    </row>
    <row r="10769" spans="62:67" ht="9" customHeight="1" x14ac:dyDescent="0.25">
      <c r="BJ10769" s="36" t="s">
        <v>10787</v>
      </c>
      <c r="BK10769" s="37">
        <v>734019.79999999958</v>
      </c>
      <c r="BL10769" s="37">
        <v>447426</v>
      </c>
      <c r="BM10769" s="37">
        <v>874522</v>
      </c>
      <c r="BN10769" s="37">
        <v>570956</v>
      </c>
      <c r="BO10769" s="37">
        <v>983615</v>
      </c>
    </row>
    <row r="10770" spans="62:67" ht="9" customHeight="1" x14ac:dyDescent="0.25">
      <c r="BJ10770" s="36" t="s">
        <v>10788</v>
      </c>
      <c r="BK10770" s="37">
        <v>733000</v>
      </c>
      <c r="BL10770" s="37">
        <v>446520</v>
      </c>
      <c r="BM10770" s="37">
        <v>873354</v>
      </c>
      <c r="BN10770" s="37">
        <v>570018</v>
      </c>
      <c r="BO10770" s="37">
        <v>982253</v>
      </c>
    </row>
    <row r="10771" spans="62:67" ht="9" customHeight="1" x14ac:dyDescent="0.25">
      <c r="BJ10771" s="36" t="s">
        <v>10789</v>
      </c>
      <c r="BK10771" s="37">
        <v>731986</v>
      </c>
      <c r="BL10771" s="37">
        <v>445623</v>
      </c>
      <c r="BM10771" s="37">
        <v>872176</v>
      </c>
      <c r="BN10771" s="37">
        <v>568704</v>
      </c>
      <c r="BO10771" s="37">
        <v>981320</v>
      </c>
    </row>
    <row r="10772" spans="62:67" ht="9" customHeight="1" x14ac:dyDescent="0.25">
      <c r="BJ10772" s="36" t="s">
        <v>10790</v>
      </c>
      <c r="BK10772" s="37">
        <v>730972</v>
      </c>
      <c r="BL10772" s="37">
        <v>444726</v>
      </c>
      <c r="BM10772" s="37">
        <v>870998</v>
      </c>
      <c r="BN10772" s="37">
        <v>567940</v>
      </c>
      <c r="BO10772" s="37">
        <v>980171</v>
      </c>
    </row>
    <row r="10773" spans="62:67" ht="9" customHeight="1" x14ac:dyDescent="0.25">
      <c r="BJ10773" s="36" t="s">
        <v>10791</v>
      </c>
      <c r="BK10773" s="37">
        <v>729958</v>
      </c>
      <c r="BL10773" s="37">
        <v>443829</v>
      </c>
      <c r="BM10773" s="37">
        <v>869820</v>
      </c>
      <c r="BN10773" s="37">
        <v>567006</v>
      </c>
      <c r="BO10773" s="37">
        <v>979180</v>
      </c>
    </row>
    <row r="10774" spans="62:67" ht="9" customHeight="1" x14ac:dyDescent="0.25">
      <c r="BJ10774" s="36" t="s">
        <v>10792</v>
      </c>
      <c r="BK10774" s="37">
        <v>728944</v>
      </c>
      <c r="BL10774" s="37">
        <v>442931</v>
      </c>
      <c r="BM10774" s="37">
        <v>868642</v>
      </c>
      <c r="BN10774" s="37">
        <v>566147</v>
      </c>
      <c r="BO10774" s="37">
        <v>977890</v>
      </c>
    </row>
    <row r="10775" spans="62:67" ht="9" customHeight="1" x14ac:dyDescent="0.25">
      <c r="BJ10775" s="36" t="s">
        <v>10793</v>
      </c>
      <c r="BK10775" s="37">
        <v>727930</v>
      </c>
      <c r="BL10775" s="37">
        <v>442034</v>
      </c>
      <c r="BM10775" s="37">
        <v>867464</v>
      </c>
      <c r="BN10775" s="37">
        <v>565128</v>
      </c>
      <c r="BO10775" s="37">
        <v>976955</v>
      </c>
    </row>
    <row r="10776" spans="62:67" ht="9" customHeight="1" x14ac:dyDescent="0.25">
      <c r="BJ10776" s="36" t="s">
        <v>10794</v>
      </c>
      <c r="BK10776" s="37">
        <v>726916</v>
      </c>
      <c r="BL10776" s="37">
        <v>441137</v>
      </c>
      <c r="BM10776" s="37">
        <v>866286</v>
      </c>
      <c r="BN10776" s="37">
        <v>564263</v>
      </c>
      <c r="BO10776" s="37">
        <v>975706</v>
      </c>
    </row>
    <row r="10777" spans="62:67" ht="9" customHeight="1" x14ac:dyDescent="0.25">
      <c r="BJ10777" s="36" t="s">
        <v>10795</v>
      </c>
      <c r="BK10777" s="37">
        <v>725902</v>
      </c>
      <c r="BL10777" s="37">
        <v>440239</v>
      </c>
      <c r="BM10777" s="37">
        <v>865108</v>
      </c>
      <c r="BN10777" s="37">
        <v>563118</v>
      </c>
      <c r="BO10777" s="37">
        <v>974547</v>
      </c>
    </row>
    <row r="10778" spans="62:67" ht="9" customHeight="1" x14ac:dyDescent="0.25">
      <c r="BJ10778" s="36" t="s">
        <v>10796</v>
      </c>
      <c r="BK10778" s="37">
        <v>724888</v>
      </c>
      <c r="BL10778" s="37">
        <v>439342</v>
      </c>
      <c r="BM10778" s="37">
        <v>863930</v>
      </c>
      <c r="BN10778" s="37">
        <v>562096</v>
      </c>
      <c r="BO10778" s="37">
        <v>973455</v>
      </c>
    </row>
    <row r="10779" spans="62:67" ht="9" customHeight="1" x14ac:dyDescent="0.25">
      <c r="BJ10779" s="36" t="s">
        <v>10797</v>
      </c>
      <c r="BK10779" s="37">
        <v>723874</v>
      </c>
      <c r="BL10779" s="37">
        <v>438445</v>
      </c>
      <c r="BM10779" s="37">
        <v>862752</v>
      </c>
      <c r="BN10779" s="37">
        <v>561295</v>
      </c>
      <c r="BO10779" s="37">
        <v>972097</v>
      </c>
    </row>
    <row r="10780" spans="62:67" ht="9" customHeight="1" x14ac:dyDescent="0.25">
      <c r="BJ10780" s="36" t="s">
        <v>10798</v>
      </c>
      <c r="BK10780" s="37">
        <v>722860</v>
      </c>
      <c r="BL10780" s="37">
        <v>437547</v>
      </c>
      <c r="BM10780" s="37">
        <v>861574</v>
      </c>
      <c r="BN10780" s="37">
        <v>560249</v>
      </c>
      <c r="BO10780" s="37">
        <v>971084</v>
      </c>
    </row>
    <row r="10781" spans="62:67" ht="9" customHeight="1" x14ac:dyDescent="0.25">
      <c r="BJ10781" s="36" t="s">
        <v>10799</v>
      </c>
      <c r="BK10781" s="37">
        <v>721823.6</v>
      </c>
      <c r="BL10781" s="37">
        <v>436649</v>
      </c>
      <c r="BM10781" s="37">
        <v>860375</v>
      </c>
      <c r="BN10781" s="37">
        <v>559318</v>
      </c>
      <c r="BO10781" s="37">
        <v>969912</v>
      </c>
    </row>
    <row r="10782" spans="62:67" ht="9" customHeight="1" x14ac:dyDescent="0.25">
      <c r="BJ10782" s="36" t="s">
        <v>10800</v>
      </c>
      <c r="BK10782" s="37">
        <v>720787.2</v>
      </c>
      <c r="BL10782" s="37">
        <v>435751</v>
      </c>
      <c r="BM10782" s="37">
        <v>859175</v>
      </c>
      <c r="BN10782" s="37">
        <v>558442</v>
      </c>
      <c r="BO10782" s="37">
        <v>968839</v>
      </c>
    </row>
    <row r="10783" spans="62:67" ht="9" customHeight="1" x14ac:dyDescent="0.25">
      <c r="BJ10783" s="36" t="s">
        <v>10801</v>
      </c>
      <c r="BK10783" s="37">
        <v>719750.79999999993</v>
      </c>
      <c r="BL10783" s="37">
        <v>434853</v>
      </c>
      <c r="BM10783" s="37">
        <v>857975</v>
      </c>
      <c r="BN10783" s="37">
        <v>557448</v>
      </c>
      <c r="BO10783" s="37">
        <v>967873</v>
      </c>
    </row>
    <row r="10784" spans="62:67" ht="9" customHeight="1" x14ac:dyDescent="0.25">
      <c r="BJ10784" s="36" t="s">
        <v>10802</v>
      </c>
      <c r="BK10784" s="37">
        <v>718714.39999999991</v>
      </c>
      <c r="BL10784" s="37">
        <v>433954</v>
      </c>
      <c r="BM10784" s="37">
        <v>856775</v>
      </c>
      <c r="BN10784" s="37">
        <v>556403</v>
      </c>
      <c r="BO10784" s="37">
        <v>966724</v>
      </c>
    </row>
    <row r="10785" spans="62:67" ht="9" customHeight="1" x14ac:dyDescent="0.25">
      <c r="BJ10785" s="36" t="s">
        <v>10803</v>
      </c>
      <c r="BK10785" s="37">
        <v>717677.99999999988</v>
      </c>
      <c r="BL10785" s="37">
        <v>433056</v>
      </c>
      <c r="BM10785" s="37">
        <v>855575</v>
      </c>
      <c r="BN10785" s="37">
        <v>555540</v>
      </c>
      <c r="BO10785" s="37">
        <v>965615</v>
      </c>
    </row>
    <row r="10786" spans="62:67" ht="9" customHeight="1" x14ac:dyDescent="0.25">
      <c r="BJ10786" s="36" t="s">
        <v>10804</v>
      </c>
      <c r="BK10786" s="37">
        <v>716641.59999999986</v>
      </c>
      <c r="BL10786" s="37">
        <v>432158</v>
      </c>
      <c r="BM10786" s="37">
        <v>854376</v>
      </c>
      <c r="BN10786" s="37">
        <v>554343</v>
      </c>
      <c r="BO10786" s="37">
        <v>964612</v>
      </c>
    </row>
    <row r="10787" spans="62:67" ht="9" customHeight="1" x14ac:dyDescent="0.25">
      <c r="BJ10787" s="36" t="s">
        <v>10805</v>
      </c>
      <c r="BK10787" s="37">
        <v>715605.19999999984</v>
      </c>
      <c r="BL10787" s="37">
        <v>431259</v>
      </c>
      <c r="BM10787" s="37">
        <v>853176</v>
      </c>
      <c r="BN10787" s="37">
        <v>553423</v>
      </c>
      <c r="BO10787" s="37">
        <v>963436</v>
      </c>
    </row>
    <row r="10788" spans="62:67" ht="9" customHeight="1" x14ac:dyDescent="0.25">
      <c r="BJ10788" s="36" t="s">
        <v>10806</v>
      </c>
      <c r="BK10788" s="37">
        <v>714568.79999999981</v>
      </c>
      <c r="BL10788" s="37">
        <v>430361</v>
      </c>
      <c r="BM10788" s="37">
        <v>851976</v>
      </c>
      <c r="BN10788" s="37">
        <v>552605</v>
      </c>
      <c r="BO10788" s="37">
        <v>962369</v>
      </c>
    </row>
    <row r="10789" spans="62:67" ht="9" customHeight="1" x14ac:dyDescent="0.25">
      <c r="BJ10789" s="36" t="s">
        <v>10807</v>
      </c>
      <c r="BK10789" s="37">
        <v>713532.39999999979</v>
      </c>
      <c r="BL10789" s="37">
        <v>429463</v>
      </c>
      <c r="BM10789" s="37">
        <v>850776</v>
      </c>
      <c r="BN10789" s="37">
        <v>551727</v>
      </c>
      <c r="BO10789" s="37">
        <v>961146</v>
      </c>
    </row>
    <row r="10790" spans="62:67" ht="9" customHeight="1" x14ac:dyDescent="0.25">
      <c r="BJ10790" s="36" t="s">
        <v>10808</v>
      </c>
      <c r="BK10790" s="37">
        <v>712496</v>
      </c>
      <c r="BL10790" s="37">
        <v>428564</v>
      </c>
      <c r="BM10790" s="37">
        <v>849576</v>
      </c>
      <c r="BN10790" s="37">
        <v>550696</v>
      </c>
      <c r="BO10790" s="37">
        <v>960255</v>
      </c>
    </row>
    <row r="10791" spans="62:67" ht="9" customHeight="1" x14ac:dyDescent="0.25">
      <c r="BJ10791" s="36" t="s">
        <v>10809</v>
      </c>
      <c r="BK10791" s="37">
        <v>711476.9</v>
      </c>
      <c r="BL10791" s="37">
        <v>427702</v>
      </c>
      <c r="BM10791" s="37">
        <v>848378</v>
      </c>
      <c r="BN10791" s="37">
        <v>549644</v>
      </c>
      <c r="BO10791" s="37">
        <v>958864</v>
      </c>
    </row>
    <row r="10792" spans="62:67" ht="9" customHeight="1" x14ac:dyDescent="0.25">
      <c r="BJ10792" s="36" t="s">
        <v>10810</v>
      </c>
      <c r="BK10792" s="37">
        <v>710457.8</v>
      </c>
      <c r="BL10792" s="37">
        <v>426839</v>
      </c>
      <c r="BM10792" s="37">
        <v>847180</v>
      </c>
      <c r="BN10792" s="37">
        <v>548749</v>
      </c>
      <c r="BO10792" s="37">
        <v>957794</v>
      </c>
    </row>
    <row r="10793" spans="62:67" ht="9" customHeight="1" x14ac:dyDescent="0.25">
      <c r="BJ10793" s="36" t="s">
        <v>10811</v>
      </c>
      <c r="BK10793" s="37">
        <v>709438.70000000007</v>
      </c>
      <c r="BL10793" s="37">
        <v>425977</v>
      </c>
      <c r="BM10793" s="37">
        <v>845982</v>
      </c>
      <c r="BN10793" s="37">
        <v>547899</v>
      </c>
      <c r="BO10793" s="37">
        <v>956623</v>
      </c>
    </row>
    <row r="10794" spans="62:67" ht="9" customHeight="1" x14ac:dyDescent="0.25">
      <c r="BJ10794" s="36" t="s">
        <v>10812</v>
      </c>
      <c r="BK10794" s="37">
        <v>708419.60000000009</v>
      </c>
      <c r="BL10794" s="37">
        <v>425114</v>
      </c>
      <c r="BM10794" s="37">
        <v>844784</v>
      </c>
      <c r="BN10794" s="37">
        <v>546853</v>
      </c>
      <c r="BO10794" s="37">
        <v>955387</v>
      </c>
    </row>
    <row r="10795" spans="62:67" ht="9" customHeight="1" x14ac:dyDescent="0.25">
      <c r="BJ10795" s="36" t="s">
        <v>10813</v>
      </c>
      <c r="BK10795" s="37">
        <v>707400.50000000012</v>
      </c>
      <c r="BL10795" s="37">
        <v>424252</v>
      </c>
      <c r="BM10795" s="37">
        <v>843586</v>
      </c>
      <c r="BN10795" s="37">
        <v>545882</v>
      </c>
      <c r="BO10795" s="37">
        <v>954429</v>
      </c>
    </row>
    <row r="10796" spans="62:67" ht="9" customHeight="1" x14ac:dyDescent="0.25">
      <c r="BJ10796" s="36" t="s">
        <v>10814</v>
      </c>
      <c r="BK10796" s="37">
        <v>706381.40000000014</v>
      </c>
      <c r="BL10796" s="37">
        <v>423389</v>
      </c>
      <c r="BM10796" s="37">
        <v>842388</v>
      </c>
      <c r="BN10796" s="37">
        <v>544850</v>
      </c>
      <c r="BO10796" s="37">
        <v>953233</v>
      </c>
    </row>
    <row r="10797" spans="62:67" ht="9" customHeight="1" x14ac:dyDescent="0.25">
      <c r="BJ10797" s="36" t="s">
        <v>10815</v>
      </c>
      <c r="BK10797" s="37">
        <v>705362.30000000016</v>
      </c>
      <c r="BL10797" s="37">
        <v>422527</v>
      </c>
      <c r="BM10797" s="37">
        <v>841190</v>
      </c>
      <c r="BN10797" s="37">
        <v>543976</v>
      </c>
      <c r="BO10797" s="37">
        <v>952007</v>
      </c>
    </row>
    <row r="10798" spans="62:67" ht="9" customHeight="1" x14ac:dyDescent="0.25">
      <c r="BJ10798" s="36" t="s">
        <v>10816</v>
      </c>
      <c r="BK10798" s="37">
        <v>704343.20000000019</v>
      </c>
      <c r="BL10798" s="37">
        <v>421664</v>
      </c>
      <c r="BM10798" s="37">
        <v>839992</v>
      </c>
      <c r="BN10798" s="37">
        <v>543160</v>
      </c>
      <c r="BO10798" s="37">
        <v>950758</v>
      </c>
    </row>
    <row r="10799" spans="62:67" ht="9" customHeight="1" x14ac:dyDescent="0.25">
      <c r="BJ10799" s="36" t="s">
        <v>10817</v>
      </c>
      <c r="BK10799" s="37">
        <v>703324.10000000021</v>
      </c>
      <c r="BL10799" s="37">
        <v>420802</v>
      </c>
      <c r="BM10799" s="37">
        <v>838794</v>
      </c>
      <c r="BN10799" s="37">
        <v>542125</v>
      </c>
      <c r="BO10799" s="37">
        <v>949753</v>
      </c>
    </row>
    <row r="10800" spans="62:67" ht="9" customHeight="1" x14ac:dyDescent="0.25">
      <c r="BJ10800" s="36" t="s">
        <v>10818</v>
      </c>
      <c r="BK10800" s="37">
        <v>702305</v>
      </c>
      <c r="BL10800" s="37">
        <v>419939</v>
      </c>
      <c r="BM10800" s="37">
        <v>837595</v>
      </c>
      <c r="BN10800" s="37">
        <v>541155</v>
      </c>
      <c r="BO10800" s="37">
        <v>948771</v>
      </c>
    </row>
    <row r="10801" spans="62:67" ht="9" customHeight="1" x14ac:dyDescent="0.25">
      <c r="BJ10801" s="36" t="s">
        <v>10819</v>
      </c>
      <c r="BK10801" s="37">
        <v>701345.9</v>
      </c>
      <c r="BL10801" s="37">
        <v>419095</v>
      </c>
      <c r="BM10801" s="37">
        <v>836409</v>
      </c>
      <c r="BN10801" s="37">
        <v>540295</v>
      </c>
      <c r="BO10801" s="37">
        <v>947674</v>
      </c>
    </row>
    <row r="10802" spans="62:67" ht="9" customHeight="1" x14ac:dyDescent="0.25">
      <c r="BJ10802" s="36" t="s">
        <v>10820</v>
      </c>
      <c r="BK10802" s="37">
        <v>700386.8</v>
      </c>
      <c r="BL10802" s="37">
        <v>418251</v>
      </c>
      <c r="BM10802" s="37">
        <v>835223</v>
      </c>
      <c r="BN10802" s="37">
        <v>539165</v>
      </c>
      <c r="BO10802" s="37">
        <v>946633</v>
      </c>
    </row>
    <row r="10803" spans="62:67" ht="9" customHeight="1" x14ac:dyDescent="0.25">
      <c r="BJ10803" s="36" t="s">
        <v>10821</v>
      </c>
      <c r="BK10803" s="37">
        <v>699427.70000000007</v>
      </c>
      <c r="BL10803" s="37">
        <v>417407</v>
      </c>
      <c r="BM10803" s="37">
        <v>834037</v>
      </c>
      <c r="BN10803" s="37">
        <v>538166</v>
      </c>
      <c r="BO10803" s="37">
        <v>945514</v>
      </c>
    </row>
    <row r="10804" spans="62:67" ht="9" customHeight="1" x14ac:dyDescent="0.25">
      <c r="BJ10804" s="36" t="s">
        <v>10822</v>
      </c>
      <c r="BK10804" s="37">
        <v>698468.60000000009</v>
      </c>
      <c r="BL10804" s="37">
        <v>416563</v>
      </c>
      <c r="BM10804" s="37">
        <v>832851</v>
      </c>
      <c r="BN10804" s="37">
        <v>537382</v>
      </c>
      <c r="BO10804" s="37">
        <v>944402</v>
      </c>
    </row>
    <row r="10805" spans="62:67" ht="9" customHeight="1" x14ac:dyDescent="0.25">
      <c r="BJ10805" s="36" t="s">
        <v>10823</v>
      </c>
      <c r="BK10805" s="37">
        <v>697509.50000000012</v>
      </c>
      <c r="BL10805" s="37">
        <v>415719</v>
      </c>
      <c r="BM10805" s="37">
        <v>831665</v>
      </c>
      <c r="BN10805" s="37">
        <v>536563</v>
      </c>
      <c r="BO10805" s="37">
        <v>943254</v>
      </c>
    </row>
    <row r="10806" spans="62:67" ht="9" customHeight="1" x14ac:dyDescent="0.25">
      <c r="BJ10806" s="36" t="s">
        <v>10824</v>
      </c>
      <c r="BK10806" s="37">
        <v>696550.40000000014</v>
      </c>
      <c r="BL10806" s="37">
        <v>414875</v>
      </c>
      <c r="BM10806" s="37">
        <v>830479</v>
      </c>
      <c r="BN10806" s="37">
        <v>535158</v>
      </c>
      <c r="BO10806" s="37">
        <v>942194</v>
      </c>
    </row>
    <row r="10807" spans="62:67" ht="9" customHeight="1" x14ac:dyDescent="0.25">
      <c r="BJ10807" s="36" t="s">
        <v>10825</v>
      </c>
      <c r="BK10807" s="37">
        <v>695591.30000000016</v>
      </c>
      <c r="BL10807" s="37">
        <v>414031</v>
      </c>
      <c r="BM10807" s="37">
        <v>829293</v>
      </c>
      <c r="BN10807" s="37">
        <v>534600</v>
      </c>
      <c r="BO10807" s="37">
        <v>940860</v>
      </c>
    </row>
    <row r="10808" spans="62:67" ht="9" customHeight="1" x14ac:dyDescent="0.25">
      <c r="BJ10808" s="36" t="s">
        <v>10826</v>
      </c>
      <c r="BK10808" s="37">
        <v>694632.20000000019</v>
      </c>
      <c r="BL10808" s="37">
        <v>413187</v>
      </c>
      <c r="BM10808" s="37">
        <v>828107</v>
      </c>
      <c r="BN10808" s="37">
        <v>533483</v>
      </c>
      <c r="BO10808" s="37">
        <v>939787</v>
      </c>
    </row>
    <row r="10809" spans="62:67" ht="9" customHeight="1" x14ac:dyDescent="0.25">
      <c r="BJ10809" s="36" t="s">
        <v>10827</v>
      </c>
      <c r="BK10809" s="37">
        <v>693673.10000000021</v>
      </c>
      <c r="BL10809" s="37">
        <v>412343</v>
      </c>
      <c r="BM10809" s="37">
        <v>826921</v>
      </c>
      <c r="BN10809" s="37">
        <v>532546</v>
      </c>
      <c r="BO10809" s="37">
        <v>938906</v>
      </c>
    </row>
    <row r="10810" spans="62:67" ht="9" customHeight="1" x14ac:dyDescent="0.25">
      <c r="BJ10810" s="36" t="s">
        <v>10828</v>
      </c>
      <c r="BK10810" s="37">
        <v>692714</v>
      </c>
      <c r="BL10810" s="37">
        <v>411498</v>
      </c>
      <c r="BM10810" s="37">
        <v>825734</v>
      </c>
      <c r="BN10810" s="37">
        <v>531654</v>
      </c>
      <c r="BO10810" s="37">
        <v>937672</v>
      </c>
    </row>
    <row r="10811" spans="62:67" ht="9" customHeight="1" x14ac:dyDescent="0.25">
      <c r="BJ10811" s="36" t="s">
        <v>10829</v>
      </c>
      <c r="BK10811" s="37">
        <v>691649.7</v>
      </c>
      <c r="BL10811" s="37">
        <v>410646</v>
      </c>
      <c r="BM10811" s="37">
        <v>824572</v>
      </c>
      <c r="BN10811" s="37">
        <v>530883</v>
      </c>
      <c r="BO10811" s="37">
        <v>936526</v>
      </c>
    </row>
    <row r="10812" spans="62:67" ht="9" customHeight="1" x14ac:dyDescent="0.25">
      <c r="BJ10812" s="36" t="s">
        <v>10830</v>
      </c>
      <c r="BK10812" s="37">
        <v>690585.39999999991</v>
      </c>
      <c r="BL10812" s="37">
        <v>409793</v>
      </c>
      <c r="BM10812" s="37">
        <v>823409</v>
      </c>
      <c r="BN10812" s="37">
        <v>529637</v>
      </c>
      <c r="BO10812" s="37">
        <v>935388</v>
      </c>
    </row>
    <row r="10813" spans="62:67" ht="9" customHeight="1" x14ac:dyDescent="0.25">
      <c r="BJ10813" s="36" t="s">
        <v>10831</v>
      </c>
      <c r="BK10813" s="37">
        <v>689521.09999999986</v>
      </c>
      <c r="BL10813" s="37">
        <v>408940</v>
      </c>
      <c r="BM10813" s="37">
        <v>822246</v>
      </c>
      <c r="BN10813" s="37">
        <v>528905</v>
      </c>
      <c r="BO10813" s="37">
        <v>934363</v>
      </c>
    </row>
    <row r="10814" spans="62:67" ht="9" customHeight="1" x14ac:dyDescent="0.25">
      <c r="BJ10814" s="36" t="s">
        <v>10832</v>
      </c>
      <c r="BK10814" s="37">
        <v>688456.79999999981</v>
      </c>
      <c r="BL10814" s="37">
        <v>408088</v>
      </c>
      <c r="BM10814" s="37">
        <v>821084</v>
      </c>
      <c r="BN10814" s="37">
        <v>527935</v>
      </c>
      <c r="BO10814" s="37">
        <v>933124</v>
      </c>
    </row>
    <row r="10815" spans="62:67" ht="9" customHeight="1" x14ac:dyDescent="0.25">
      <c r="BJ10815" s="36" t="s">
        <v>10833</v>
      </c>
      <c r="BK10815" s="37">
        <v>687392.49999999977</v>
      </c>
      <c r="BL10815" s="37">
        <v>407235</v>
      </c>
      <c r="BM10815" s="37">
        <v>819921</v>
      </c>
      <c r="BN10815" s="37">
        <v>527048</v>
      </c>
      <c r="BO10815" s="37">
        <v>932005</v>
      </c>
    </row>
    <row r="10816" spans="62:67" ht="9" customHeight="1" x14ac:dyDescent="0.25">
      <c r="BJ10816" s="36" t="s">
        <v>10834</v>
      </c>
      <c r="BK10816" s="37">
        <v>686328.19999999972</v>
      </c>
      <c r="BL10816" s="37">
        <v>406382</v>
      </c>
      <c r="BM10816" s="37">
        <v>818758</v>
      </c>
      <c r="BN10816" s="37">
        <v>526056</v>
      </c>
      <c r="BO10816" s="37">
        <v>930931</v>
      </c>
    </row>
    <row r="10817" spans="62:67" ht="9" customHeight="1" x14ac:dyDescent="0.25">
      <c r="BJ10817" s="36" t="s">
        <v>10835</v>
      </c>
      <c r="BK10817" s="37">
        <v>685263.89999999967</v>
      </c>
      <c r="BL10817" s="37">
        <v>405530</v>
      </c>
      <c r="BM10817" s="37">
        <v>817596</v>
      </c>
      <c r="BN10817" s="37">
        <v>525116</v>
      </c>
      <c r="BO10817" s="37">
        <v>929912</v>
      </c>
    </row>
    <row r="10818" spans="62:67" ht="9" customHeight="1" x14ac:dyDescent="0.25">
      <c r="BJ10818" s="36" t="s">
        <v>10836</v>
      </c>
      <c r="BK10818" s="37">
        <v>684199.59999999963</v>
      </c>
      <c r="BL10818" s="37">
        <v>404677</v>
      </c>
      <c r="BM10818" s="37">
        <v>816433</v>
      </c>
      <c r="BN10818" s="37">
        <v>524155</v>
      </c>
      <c r="BO10818" s="37">
        <v>928636</v>
      </c>
    </row>
    <row r="10819" spans="62:67" ht="9" customHeight="1" x14ac:dyDescent="0.25">
      <c r="BJ10819" s="36" t="s">
        <v>10837</v>
      </c>
      <c r="BK10819" s="37">
        <v>683135.29999999958</v>
      </c>
      <c r="BL10819" s="37">
        <v>403824</v>
      </c>
      <c r="BM10819" s="37">
        <v>815270</v>
      </c>
      <c r="BN10819" s="37">
        <v>523064</v>
      </c>
      <c r="BO10819" s="37">
        <v>927547</v>
      </c>
    </row>
    <row r="10820" spans="62:67" ht="9" customHeight="1" x14ac:dyDescent="0.25">
      <c r="BJ10820" s="36" t="s">
        <v>10838</v>
      </c>
      <c r="BK10820" s="37">
        <v>682071</v>
      </c>
      <c r="BL10820" s="37">
        <v>402971</v>
      </c>
      <c r="BM10820" s="37">
        <v>814107</v>
      </c>
      <c r="BN10820" s="37">
        <v>522229</v>
      </c>
      <c r="BO10820" s="37">
        <v>926325</v>
      </c>
    </row>
    <row r="10821" spans="62:67" ht="9" customHeight="1" x14ac:dyDescent="0.25">
      <c r="BJ10821" s="36" t="s">
        <v>10839</v>
      </c>
      <c r="BK10821" s="37">
        <v>681079.3</v>
      </c>
      <c r="BL10821" s="37">
        <v>402141</v>
      </c>
      <c r="BM10821" s="37">
        <v>812942</v>
      </c>
      <c r="BN10821" s="37">
        <v>521262</v>
      </c>
      <c r="BO10821" s="37">
        <v>925217</v>
      </c>
    </row>
    <row r="10822" spans="62:67" ht="9" customHeight="1" x14ac:dyDescent="0.25">
      <c r="BJ10822" s="36" t="s">
        <v>10840</v>
      </c>
      <c r="BK10822" s="37">
        <v>680087.60000000009</v>
      </c>
      <c r="BL10822" s="37">
        <v>401310</v>
      </c>
      <c r="BM10822" s="37">
        <v>811777</v>
      </c>
      <c r="BN10822" s="37">
        <v>520305</v>
      </c>
      <c r="BO10822" s="37">
        <v>924267</v>
      </c>
    </row>
    <row r="10823" spans="62:67" ht="9" customHeight="1" x14ac:dyDescent="0.25">
      <c r="BJ10823" s="36" t="s">
        <v>10841</v>
      </c>
      <c r="BK10823" s="37">
        <v>679095.90000000014</v>
      </c>
      <c r="BL10823" s="37">
        <v>400479</v>
      </c>
      <c r="BM10823" s="37">
        <v>810612</v>
      </c>
      <c r="BN10823" s="37">
        <v>519750</v>
      </c>
      <c r="BO10823" s="37">
        <v>923039</v>
      </c>
    </row>
    <row r="10824" spans="62:67" ht="9" customHeight="1" x14ac:dyDescent="0.25">
      <c r="BJ10824" s="36" t="s">
        <v>10842</v>
      </c>
      <c r="BK10824" s="37">
        <v>678104.20000000019</v>
      </c>
      <c r="BL10824" s="37">
        <v>399648</v>
      </c>
      <c r="BM10824" s="37">
        <v>809447</v>
      </c>
      <c r="BN10824" s="37">
        <v>518632</v>
      </c>
      <c r="BO10824" s="37">
        <v>921816</v>
      </c>
    </row>
    <row r="10825" spans="62:67" ht="9" customHeight="1" x14ac:dyDescent="0.25">
      <c r="BJ10825" s="36" t="s">
        <v>10843</v>
      </c>
      <c r="BK10825" s="37">
        <v>677112.50000000023</v>
      </c>
      <c r="BL10825" s="37">
        <v>398817</v>
      </c>
      <c r="BM10825" s="37">
        <v>808282</v>
      </c>
      <c r="BN10825" s="37">
        <v>517711</v>
      </c>
      <c r="BO10825" s="37">
        <v>920926</v>
      </c>
    </row>
    <row r="10826" spans="62:67" ht="9" customHeight="1" x14ac:dyDescent="0.25">
      <c r="BJ10826" s="36" t="s">
        <v>10844</v>
      </c>
      <c r="BK10826" s="37">
        <v>676120.80000000028</v>
      </c>
      <c r="BL10826" s="37">
        <v>397987</v>
      </c>
      <c r="BM10826" s="37">
        <v>807117</v>
      </c>
      <c r="BN10826" s="37">
        <v>516774</v>
      </c>
      <c r="BO10826" s="37">
        <v>919660</v>
      </c>
    </row>
    <row r="10827" spans="62:67" ht="9" customHeight="1" x14ac:dyDescent="0.25">
      <c r="BJ10827" s="36" t="s">
        <v>10845</v>
      </c>
      <c r="BK10827" s="37">
        <v>675129.10000000033</v>
      </c>
      <c r="BL10827" s="37">
        <v>397156</v>
      </c>
      <c r="BM10827" s="37">
        <v>805952</v>
      </c>
      <c r="BN10827" s="37">
        <v>515812</v>
      </c>
      <c r="BO10827" s="37">
        <v>918700</v>
      </c>
    </row>
    <row r="10828" spans="62:67" ht="9" customHeight="1" x14ac:dyDescent="0.25">
      <c r="BJ10828" s="36" t="s">
        <v>10846</v>
      </c>
      <c r="BK10828" s="37">
        <v>674137.40000000037</v>
      </c>
      <c r="BL10828" s="37">
        <v>396325</v>
      </c>
      <c r="BM10828" s="37">
        <v>804787</v>
      </c>
      <c r="BN10828" s="37">
        <v>514820</v>
      </c>
      <c r="BO10828" s="37">
        <v>917473</v>
      </c>
    </row>
    <row r="10829" spans="62:67" ht="9" customHeight="1" x14ac:dyDescent="0.25">
      <c r="BJ10829" s="36" t="s">
        <v>10847</v>
      </c>
      <c r="BK10829" s="37">
        <v>673145.70000000042</v>
      </c>
      <c r="BL10829" s="37">
        <v>395494</v>
      </c>
      <c r="BM10829" s="37">
        <v>803622</v>
      </c>
      <c r="BN10829" s="37">
        <v>513896</v>
      </c>
      <c r="BO10829" s="37">
        <v>916219</v>
      </c>
    </row>
    <row r="10830" spans="62:67" ht="9" customHeight="1" x14ac:dyDescent="0.25">
      <c r="BJ10830" s="36" t="s">
        <v>10848</v>
      </c>
      <c r="BK10830" s="37">
        <v>672154</v>
      </c>
      <c r="BL10830" s="37">
        <v>394663</v>
      </c>
      <c r="BM10830" s="37">
        <v>802457</v>
      </c>
      <c r="BN10830" s="37">
        <v>513046</v>
      </c>
      <c r="BO10830" s="37">
        <v>915038</v>
      </c>
    </row>
    <row r="10831" spans="62:67" ht="9" customHeight="1" x14ac:dyDescent="0.25">
      <c r="BJ10831" s="36" t="s">
        <v>10849</v>
      </c>
      <c r="BK10831" s="37">
        <v>671171.7</v>
      </c>
      <c r="BL10831" s="37">
        <v>393837</v>
      </c>
      <c r="BM10831" s="37">
        <v>801300</v>
      </c>
      <c r="BN10831" s="37">
        <v>512197</v>
      </c>
      <c r="BO10831" s="37">
        <v>914061</v>
      </c>
    </row>
    <row r="10832" spans="62:67" ht="9" customHeight="1" x14ac:dyDescent="0.25">
      <c r="BJ10832" s="36" t="s">
        <v>10850</v>
      </c>
      <c r="BK10832" s="37">
        <v>670189.39999999991</v>
      </c>
      <c r="BL10832" s="37">
        <v>393011</v>
      </c>
      <c r="BM10832" s="37">
        <v>800142</v>
      </c>
      <c r="BN10832" s="37">
        <v>511174</v>
      </c>
      <c r="BO10832" s="37">
        <v>912907</v>
      </c>
    </row>
    <row r="10833" spans="62:67" ht="9" customHeight="1" x14ac:dyDescent="0.25">
      <c r="BJ10833" s="36" t="s">
        <v>10851</v>
      </c>
      <c r="BK10833" s="37">
        <v>669207.09999999986</v>
      </c>
      <c r="BL10833" s="37">
        <v>392185</v>
      </c>
      <c r="BM10833" s="37">
        <v>798984</v>
      </c>
      <c r="BN10833" s="37">
        <v>510243</v>
      </c>
      <c r="BO10833" s="37">
        <v>911840</v>
      </c>
    </row>
    <row r="10834" spans="62:67" ht="9" customHeight="1" x14ac:dyDescent="0.25">
      <c r="BJ10834" s="36" t="s">
        <v>10852</v>
      </c>
      <c r="BK10834" s="37">
        <v>668224.79999999981</v>
      </c>
      <c r="BL10834" s="37">
        <v>391358</v>
      </c>
      <c r="BM10834" s="37">
        <v>797826</v>
      </c>
      <c r="BN10834" s="37">
        <v>509399</v>
      </c>
      <c r="BO10834" s="37">
        <v>910686</v>
      </c>
    </row>
    <row r="10835" spans="62:67" ht="9" customHeight="1" x14ac:dyDescent="0.25">
      <c r="BJ10835" s="36" t="s">
        <v>10853</v>
      </c>
      <c r="BK10835" s="37">
        <v>667242.49999999977</v>
      </c>
      <c r="BL10835" s="37">
        <v>390532</v>
      </c>
      <c r="BM10835" s="37">
        <v>796668</v>
      </c>
      <c r="BN10835" s="37">
        <v>508365</v>
      </c>
      <c r="BO10835" s="37">
        <v>909715</v>
      </c>
    </row>
    <row r="10836" spans="62:67" ht="9" customHeight="1" x14ac:dyDescent="0.25">
      <c r="BJ10836" s="36" t="s">
        <v>10854</v>
      </c>
      <c r="BK10836" s="37">
        <v>666260.19999999972</v>
      </c>
      <c r="BL10836" s="37">
        <v>389706</v>
      </c>
      <c r="BM10836" s="37">
        <v>795510</v>
      </c>
      <c r="BN10836" s="37">
        <v>507313</v>
      </c>
      <c r="BO10836" s="37">
        <v>908421</v>
      </c>
    </row>
    <row r="10837" spans="62:67" ht="9" customHeight="1" x14ac:dyDescent="0.25">
      <c r="BJ10837" s="36" t="s">
        <v>10855</v>
      </c>
      <c r="BK10837" s="37">
        <v>665277.89999999967</v>
      </c>
      <c r="BL10837" s="37">
        <v>388879</v>
      </c>
      <c r="BM10837" s="37">
        <v>794352</v>
      </c>
      <c r="BN10837" s="37">
        <v>506541</v>
      </c>
      <c r="BO10837" s="37">
        <v>907320</v>
      </c>
    </row>
    <row r="10838" spans="62:67" ht="9" customHeight="1" x14ac:dyDescent="0.25">
      <c r="BJ10838" s="36" t="s">
        <v>10856</v>
      </c>
      <c r="BK10838" s="37">
        <v>664295.59999999963</v>
      </c>
      <c r="BL10838" s="37">
        <v>388053</v>
      </c>
      <c r="BM10838" s="37">
        <v>793194</v>
      </c>
      <c r="BN10838" s="37">
        <v>505435</v>
      </c>
      <c r="BO10838" s="37">
        <v>906220</v>
      </c>
    </row>
    <row r="10839" spans="62:67" ht="9" customHeight="1" x14ac:dyDescent="0.25">
      <c r="BJ10839" s="36" t="s">
        <v>10857</v>
      </c>
      <c r="BK10839" s="37">
        <v>663313.29999999958</v>
      </c>
      <c r="BL10839" s="37">
        <v>387227</v>
      </c>
      <c r="BM10839" s="37">
        <v>792036</v>
      </c>
      <c r="BN10839" s="37">
        <v>504678</v>
      </c>
      <c r="BO10839" s="37">
        <v>905120</v>
      </c>
    </row>
    <row r="10840" spans="62:67" ht="9" customHeight="1" x14ac:dyDescent="0.25">
      <c r="BJ10840" s="36" t="s">
        <v>10858</v>
      </c>
      <c r="BK10840" s="37">
        <v>662331</v>
      </c>
      <c r="BL10840" s="37">
        <v>386400</v>
      </c>
      <c r="BM10840" s="37">
        <v>790878</v>
      </c>
      <c r="BN10840" s="37">
        <v>503692</v>
      </c>
      <c r="BO10840" s="37">
        <v>904071</v>
      </c>
    </row>
    <row r="10841" spans="62:67" ht="9" customHeight="1" x14ac:dyDescent="0.25">
      <c r="BJ10841" s="36" t="s">
        <v>10859</v>
      </c>
      <c r="BK10841" s="37">
        <v>661354.69999999995</v>
      </c>
      <c r="BL10841" s="37">
        <v>385592</v>
      </c>
      <c r="BM10841" s="37">
        <v>789734</v>
      </c>
      <c r="BN10841" s="37">
        <v>502648</v>
      </c>
      <c r="BO10841" s="37">
        <v>902780</v>
      </c>
    </row>
    <row r="10842" spans="62:67" ht="9" customHeight="1" x14ac:dyDescent="0.25">
      <c r="BJ10842" s="36" t="s">
        <v>10860</v>
      </c>
      <c r="BK10842" s="37">
        <v>660378.39999999991</v>
      </c>
      <c r="BL10842" s="37">
        <v>384783</v>
      </c>
      <c r="BM10842" s="37">
        <v>788590</v>
      </c>
      <c r="BN10842" s="37">
        <v>501763</v>
      </c>
      <c r="BO10842" s="37">
        <v>901824</v>
      </c>
    </row>
    <row r="10843" spans="62:67" ht="9" customHeight="1" x14ac:dyDescent="0.25">
      <c r="BJ10843" s="36" t="s">
        <v>10861</v>
      </c>
      <c r="BK10843" s="37">
        <v>659402.09999999986</v>
      </c>
      <c r="BL10843" s="37">
        <v>383974</v>
      </c>
      <c r="BM10843" s="37">
        <v>787445</v>
      </c>
      <c r="BN10843" s="37">
        <v>501099</v>
      </c>
      <c r="BO10843" s="37">
        <v>900839</v>
      </c>
    </row>
    <row r="10844" spans="62:67" ht="9" customHeight="1" x14ac:dyDescent="0.25">
      <c r="BJ10844" s="36" t="s">
        <v>10862</v>
      </c>
      <c r="BK10844" s="37">
        <v>658425.79999999981</v>
      </c>
      <c r="BL10844" s="37">
        <v>383165</v>
      </c>
      <c r="BM10844" s="37">
        <v>786301</v>
      </c>
      <c r="BN10844" s="37">
        <v>500163</v>
      </c>
      <c r="BO10844" s="37">
        <v>899688</v>
      </c>
    </row>
    <row r="10845" spans="62:67" ht="9" customHeight="1" x14ac:dyDescent="0.25">
      <c r="BJ10845" s="36" t="s">
        <v>10863</v>
      </c>
      <c r="BK10845" s="37">
        <v>657449.49999999977</v>
      </c>
      <c r="BL10845" s="37">
        <v>382356</v>
      </c>
      <c r="BM10845" s="37">
        <v>785156</v>
      </c>
      <c r="BN10845" s="37">
        <v>499125</v>
      </c>
      <c r="BO10845" s="37">
        <v>898553</v>
      </c>
    </row>
    <row r="10846" spans="62:67" ht="9" customHeight="1" x14ac:dyDescent="0.25">
      <c r="BJ10846" s="36" t="s">
        <v>10864</v>
      </c>
      <c r="BK10846" s="37">
        <v>656473.19999999972</v>
      </c>
      <c r="BL10846" s="37">
        <v>381547</v>
      </c>
      <c r="BM10846" s="37">
        <v>784012</v>
      </c>
      <c r="BN10846" s="37">
        <v>498244</v>
      </c>
      <c r="BO10846" s="37">
        <v>897500</v>
      </c>
    </row>
    <row r="10847" spans="62:67" ht="9" customHeight="1" x14ac:dyDescent="0.25">
      <c r="BJ10847" s="36" t="s">
        <v>10865</v>
      </c>
      <c r="BK10847" s="37">
        <v>655496.89999999967</v>
      </c>
      <c r="BL10847" s="37">
        <v>380738</v>
      </c>
      <c r="BM10847" s="37">
        <v>782868</v>
      </c>
      <c r="BN10847" s="37">
        <v>497303</v>
      </c>
      <c r="BO10847" s="37">
        <v>896362</v>
      </c>
    </row>
    <row r="10848" spans="62:67" ht="9" customHeight="1" x14ac:dyDescent="0.25">
      <c r="BJ10848" s="36" t="s">
        <v>10866</v>
      </c>
      <c r="BK10848" s="37">
        <v>654520.59999999963</v>
      </c>
      <c r="BL10848" s="37">
        <v>379929</v>
      </c>
      <c r="BM10848" s="37">
        <v>781723</v>
      </c>
      <c r="BN10848" s="37">
        <v>496523</v>
      </c>
      <c r="BO10848" s="37">
        <v>895422</v>
      </c>
    </row>
    <row r="10849" spans="62:67" ht="9" customHeight="1" x14ac:dyDescent="0.25">
      <c r="BJ10849" s="36" t="s">
        <v>10867</v>
      </c>
      <c r="BK10849" s="37">
        <v>653544.29999999958</v>
      </c>
      <c r="BL10849" s="37">
        <v>379120</v>
      </c>
      <c r="BM10849" s="37">
        <v>780579</v>
      </c>
      <c r="BN10849" s="37">
        <v>495611</v>
      </c>
      <c r="BO10849" s="37">
        <v>894135</v>
      </c>
    </row>
    <row r="10850" spans="62:67" ht="9" customHeight="1" x14ac:dyDescent="0.25">
      <c r="BJ10850" s="36" t="s">
        <v>10868</v>
      </c>
      <c r="BK10850" s="37">
        <v>652568</v>
      </c>
      <c r="BL10850" s="37">
        <v>378311</v>
      </c>
      <c r="BM10850" s="37">
        <v>779434</v>
      </c>
      <c r="BN10850" s="37">
        <v>494858</v>
      </c>
      <c r="BO10850" s="37">
        <v>893250</v>
      </c>
    </row>
    <row r="10851" spans="62:67" ht="9" customHeight="1" x14ac:dyDescent="0.25">
      <c r="BJ10851" s="36" t="s">
        <v>10869</v>
      </c>
      <c r="BK10851" s="37">
        <v>651596.9</v>
      </c>
      <c r="BL10851" s="37">
        <v>377528</v>
      </c>
      <c r="BM10851" s="37">
        <v>778273</v>
      </c>
      <c r="BN10851" s="37">
        <v>493811</v>
      </c>
      <c r="BO10851" s="37">
        <v>892058</v>
      </c>
    </row>
    <row r="10852" spans="62:67" ht="9" customHeight="1" x14ac:dyDescent="0.25">
      <c r="BJ10852" s="36" t="s">
        <v>10870</v>
      </c>
      <c r="BK10852" s="37">
        <v>650625.80000000005</v>
      </c>
      <c r="BL10852" s="37">
        <v>376745</v>
      </c>
      <c r="BM10852" s="37">
        <v>777111</v>
      </c>
      <c r="BN10852" s="37">
        <v>492854</v>
      </c>
      <c r="BO10852" s="37">
        <v>890884</v>
      </c>
    </row>
    <row r="10853" spans="62:67" ht="9" customHeight="1" x14ac:dyDescent="0.25">
      <c r="BJ10853" s="36" t="s">
        <v>10871</v>
      </c>
      <c r="BK10853" s="37">
        <v>649654.70000000007</v>
      </c>
      <c r="BL10853" s="37">
        <v>375962</v>
      </c>
      <c r="BM10853" s="37">
        <v>775949</v>
      </c>
      <c r="BN10853" s="37">
        <v>491807</v>
      </c>
      <c r="BO10853" s="37">
        <v>889824</v>
      </c>
    </row>
    <row r="10854" spans="62:67" ht="9" customHeight="1" x14ac:dyDescent="0.25">
      <c r="BJ10854" s="36" t="s">
        <v>10872</v>
      </c>
      <c r="BK10854" s="37">
        <v>648683.60000000009</v>
      </c>
      <c r="BL10854" s="37">
        <v>375178</v>
      </c>
      <c r="BM10854" s="37">
        <v>774787</v>
      </c>
      <c r="BN10854" s="37">
        <v>491099</v>
      </c>
      <c r="BO10854" s="37">
        <v>888818</v>
      </c>
    </row>
    <row r="10855" spans="62:67" ht="9" customHeight="1" x14ac:dyDescent="0.25">
      <c r="BJ10855" s="36" t="s">
        <v>10873</v>
      </c>
      <c r="BK10855" s="37">
        <v>647712.50000000012</v>
      </c>
      <c r="BL10855" s="37">
        <v>374395</v>
      </c>
      <c r="BM10855" s="37">
        <v>773625</v>
      </c>
      <c r="BN10855" s="37">
        <v>490262</v>
      </c>
      <c r="BO10855" s="37">
        <v>887652</v>
      </c>
    </row>
    <row r="10856" spans="62:67" ht="9" customHeight="1" x14ac:dyDescent="0.25">
      <c r="BJ10856" s="36" t="s">
        <v>10874</v>
      </c>
      <c r="BK10856" s="37">
        <v>646741.40000000014</v>
      </c>
      <c r="BL10856" s="37">
        <v>373612</v>
      </c>
      <c r="BM10856" s="37">
        <v>772464</v>
      </c>
      <c r="BN10856" s="37">
        <v>489301</v>
      </c>
      <c r="BO10856" s="37">
        <v>886631</v>
      </c>
    </row>
    <row r="10857" spans="62:67" ht="9" customHeight="1" x14ac:dyDescent="0.25">
      <c r="BJ10857" s="36" t="s">
        <v>10875</v>
      </c>
      <c r="BK10857" s="37">
        <v>645770.30000000016</v>
      </c>
      <c r="BL10857" s="37">
        <v>372828</v>
      </c>
      <c r="BM10857" s="37">
        <v>771302</v>
      </c>
      <c r="BN10857" s="37">
        <v>488565</v>
      </c>
      <c r="BO10857" s="37">
        <v>885434</v>
      </c>
    </row>
    <row r="10858" spans="62:67" ht="9" customHeight="1" x14ac:dyDescent="0.25">
      <c r="BJ10858" s="36" t="s">
        <v>10876</v>
      </c>
      <c r="BK10858" s="37">
        <v>644799.20000000019</v>
      </c>
      <c r="BL10858" s="37">
        <v>372045</v>
      </c>
      <c r="BM10858" s="37">
        <v>770140</v>
      </c>
      <c r="BN10858" s="37">
        <v>487711</v>
      </c>
      <c r="BO10858" s="37">
        <v>884273</v>
      </c>
    </row>
    <row r="10859" spans="62:67" ht="9" customHeight="1" x14ac:dyDescent="0.25">
      <c r="BJ10859" s="36" t="s">
        <v>10877</v>
      </c>
      <c r="BK10859" s="37">
        <v>643828.10000000021</v>
      </c>
      <c r="BL10859" s="37">
        <v>371262</v>
      </c>
      <c r="BM10859" s="37">
        <v>768978</v>
      </c>
      <c r="BN10859" s="37">
        <v>486818</v>
      </c>
      <c r="BO10859" s="37">
        <v>883294</v>
      </c>
    </row>
    <row r="10860" spans="62:67" ht="9" customHeight="1" x14ac:dyDescent="0.25">
      <c r="BJ10860" s="36" t="s">
        <v>10878</v>
      </c>
      <c r="BK10860" s="37">
        <v>642857</v>
      </c>
      <c r="BL10860" s="37">
        <v>370478</v>
      </c>
      <c r="BM10860" s="37">
        <v>767816</v>
      </c>
      <c r="BN10860" s="37">
        <v>485852</v>
      </c>
      <c r="BO10860" s="37">
        <v>882116</v>
      </c>
    </row>
    <row r="10861" spans="62:67" ht="9" customHeight="1" x14ac:dyDescent="0.25">
      <c r="BJ10861" s="36" t="s">
        <v>10879</v>
      </c>
      <c r="BK10861" s="37">
        <v>641845</v>
      </c>
      <c r="BL10861" s="37">
        <v>369663</v>
      </c>
      <c r="BM10861" s="37">
        <v>766674</v>
      </c>
      <c r="BN10861" s="37">
        <v>484883</v>
      </c>
      <c r="BO10861" s="37">
        <v>881018</v>
      </c>
    </row>
    <row r="10862" spans="62:67" ht="9" customHeight="1" x14ac:dyDescent="0.25">
      <c r="BJ10862" s="36" t="s">
        <v>10880</v>
      </c>
      <c r="BK10862" s="37">
        <v>640833</v>
      </c>
      <c r="BL10862" s="37">
        <v>368847</v>
      </c>
      <c r="BM10862" s="37">
        <v>765532</v>
      </c>
      <c r="BN10862" s="37">
        <v>484125</v>
      </c>
      <c r="BO10862" s="37">
        <v>879821</v>
      </c>
    </row>
    <row r="10863" spans="62:67" ht="9" customHeight="1" x14ac:dyDescent="0.25">
      <c r="BJ10863" s="36" t="s">
        <v>10881</v>
      </c>
      <c r="BK10863" s="37">
        <v>639821</v>
      </c>
      <c r="BL10863" s="37">
        <v>368031</v>
      </c>
      <c r="BM10863" s="37">
        <v>764390</v>
      </c>
      <c r="BN10863" s="37">
        <v>483264</v>
      </c>
      <c r="BO10863" s="37">
        <v>879065</v>
      </c>
    </row>
    <row r="10864" spans="62:67" ht="9" customHeight="1" x14ac:dyDescent="0.25">
      <c r="BJ10864" s="36" t="s">
        <v>10882</v>
      </c>
      <c r="BK10864" s="37">
        <v>638809</v>
      </c>
      <c r="BL10864" s="37">
        <v>367215</v>
      </c>
      <c r="BM10864" s="37">
        <v>763248</v>
      </c>
      <c r="BN10864" s="37">
        <v>482549</v>
      </c>
      <c r="BO10864" s="37">
        <v>877695</v>
      </c>
    </row>
    <row r="10865" spans="62:67" ht="9" customHeight="1" x14ac:dyDescent="0.25">
      <c r="BJ10865" s="36" t="s">
        <v>10883</v>
      </c>
      <c r="BK10865" s="37">
        <v>637797</v>
      </c>
      <c r="BL10865" s="37">
        <v>366399</v>
      </c>
      <c r="BM10865" s="37">
        <v>762106</v>
      </c>
      <c r="BN10865" s="37">
        <v>481590</v>
      </c>
      <c r="BO10865" s="37">
        <v>876575</v>
      </c>
    </row>
    <row r="10866" spans="62:67" ht="9" customHeight="1" x14ac:dyDescent="0.25">
      <c r="BJ10866" s="36" t="s">
        <v>10884</v>
      </c>
      <c r="BK10866" s="37">
        <v>636785</v>
      </c>
      <c r="BL10866" s="37">
        <v>365583</v>
      </c>
      <c r="BM10866" s="37">
        <v>760964</v>
      </c>
      <c r="BN10866" s="37">
        <v>480517</v>
      </c>
      <c r="BO10866" s="37">
        <v>875623</v>
      </c>
    </row>
    <row r="10867" spans="62:67" ht="9" customHeight="1" x14ac:dyDescent="0.25">
      <c r="BJ10867" s="36" t="s">
        <v>10885</v>
      </c>
      <c r="BK10867" s="37">
        <v>635773</v>
      </c>
      <c r="BL10867" s="37">
        <v>364767</v>
      </c>
      <c r="BM10867" s="37">
        <v>759822</v>
      </c>
      <c r="BN10867" s="37">
        <v>479587</v>
      </c>
      <c r="BO10867" s="37">
        <v>874423</v>
      </c>
    </row>
    <row r="10868" spans="62:67" ht="9" customHeight="1" x14ac:dyDescent="0.25">
      <c r="BJ10868" s="36" t="s">
        <v>10886</v>
      </c>
      <c r="BK10868" s="37">
        <v>634761</v>
      </c>
      <c r="BL10868" s="37">
        <v>363951</v>
      </c>
      <c r="BM10868" s="37">
        <v>758680</v>
      </c>
      <c r="BN10868" s="37">
        <v>478817</v>
      </c>
      <c r="BO10868" s="37">
        <v>873455</v>
      </c>
    </row>
    <row r="10869" spans="62:67" ht="9" customHeight="1" x14ac:dyDescent="0.25">
      <c r="BJ10869" s="36" t="s">
        <v>10887</v>
      </c>
      <c r="BK10869" s="37">
        <v>633749</v>
      </c>
      <c r="BL10869" s="37">
        <v>363135</v>
      </c>
      <c r="BM10869" s="37">
        <v>757538</v>
      </c>
      <c r="BN10869" s="37">
        <v>477840</v>
      </c>
      <c r="BO10869" s="37">
        <v>872589</v>
      </c>
    </row>
    <row r="10870" spans="62:67" ht="9" customHeight="1" x14ac:dyDescent="0.25">
      <c r="BJ10870" s="36" t="s">
        <v>10888</v>
      </c>
      <c r="BK10870" s="37">
        <v>632737</v>
      </c>
      <c r="BL10870" s="37">
        <v>362319</v>
      </c>
      <c r="BM10870" s="37">
        <v>756395</v>
      </c>
      <c r="BN10870" s="37">
        <v>477192</v>
      </c>
      <c r="BO10870" s="37">
        <v>871206</v>
      </c>
    </row>
    <row r="10871" spans="62:67" ht="9" customHeight="1" x14ac:dyDescent="0.25">
      <c r="BJ10871" s="36" t="s">
        <v>10889</v>
      </c>
      <c r="BK10871" s="37">
        <v>631827.19999999995</v>
      </c>
      <c r="BL10871" s="37">
        <v>361543</v>
      </c>
      <c r="BM10871" s="37">
        <v>755263</v>
      </c>
      <c r="BN10871" s="37">
        <v>476088</v>
      </c>
      <c r="BO10871" s="37">
        <v>870124</v>
      </c>
    </row>
    <row r="10872" spans="62:67" ht="9" customHeight="1" x14ac:dyDescent="0.25">
      <c r="BJ10872" s="36" t="s">
        <v>10890</v>
      </c>
      <c r="BK10872" s="37">
        <v>630917.39999999991</v>
      </c>
      <c r="BL10872" s="37">
        <v>360766</v>
      </c>
      <c r="BM10872" s="37">
        <v>754130</v>
      </c>
      <c r="BN10872" s="37">
        <v>475262</v>
      </c>
      <c r="BO10872" s="37">
        <v>869023</v>
      </c>
    </row>
    <row r="10873" spans="62:67" ht="9" customHeight="1" x14ac:dyDescent="0.25">
      <c r="BJ10873" s="36" t="s">
        <v>10891</v>
      </c>
      <c r="BK10873" s="37">
        <v>630007.59999999986</v>
      </c>
      <c r="BL10873" s="37">
        <v>359989</v>
      </c>
      <c r="BM10873" s="37">
        <v>752997</v>
      </c>
      <c r="BN10873" s="37">
        <v>474278</v>
      </c>
      <c r="BO10873" s="37">
        <v>868146</v>
      </c>
    </row>
    <row r="10874" spans="62:67" ht="9" customHeight="1" x14ac:dyDescent="0.25">
      <c r="BJ10874" s="36" t="s">
        <v>10892</v>
      </c>
      <c r="BK10874" s="37">
        <v>629097.79999999981</v>
      </c>
      <c r="BL10874" s="37">
        <v>359213</v>
      </c>
      <c r="BM10874" s="37">
        <v>751864</v>
      </c>
      <c r="BN10874" s="37">
        <v>473356</v>
      </c>
      <c r="BO10874" s="37">
        <v>866924</v>
      </c>
    </row>
    <row r="10875" spans="62:67" ht="9" customHeight="1" x14ac:dyDescent="0.25">
      <c r="BJ10875" s="36" t="s">
        <v>10893</v>
      </c>
      <c r="BK10875" s="37">
        <v>628187.99999999977</v>
      </c>
      <c r="BL10875" s="37">
        <v>358436</v>
      </c>
      <c r="BM10875" s="37">
        <v>750731</v>
      </c>
      <c r="BN10875" s="37">
        <v>472691</v>
      </c>
      <c r="BO10875" s="37">
        <v>865862</v>
      </c>
    </row>
    <row r="10876" spans="62:67" ht="9" customHeight="1" x14ac:dyDescent="0.25">
      <c r="BJ10876" s="36" t="s">
        <v>10894</v>
      </c>
      <c r="BK10876" s="37">
        <v>627278.19999999972</v>
      </c>
      <c r="BL10876" s="37">
        <v>357659</v>
      </c>
      <c r="BM10876" s="37">
        <v>749598</v>
      </c>
      <c r="BN10876" s="37">
        <v>471914</v>
      </c>
      <c r="BO10876" s="37">
        <v>864638</v>
      </c>
    </row>
    <row r="10877" spans="62:67" ht="9" customHeight="1" x14ac:dyDescent="0.25">
      <c r="BJ10877" s="36" t="s">
        <v>10895</v>
      </c>
      <c r="BK10877" s="37">
        <v>626368.39999999967</v>
      </c>
      <c r="BL10877" s="37">
        <v>356883</v>
      </c>
      <c r="BM10877" s="37">
        <v>748465</v>
      </c>
      <c r="BN10877" s="37">
        <v>471034</v>
      </c>
      <c r="BO10877" s="37">
        <v>863714</v>
      </c>
    </row>
    <row r="10878" spans="62:67" ht="9" customHeight="1" x14ac:dyDescent="0.25">
      <c r="BJ10878" s="36" t="s">
        <v>10896</v>
      </c>
      <c r="BK10878" s="37">
        <v>625458.59999999963</v>
      </c>
      <c r="BL10878" s="37">
        <v>356106</v>
      </c>
      <c r="BM10878" s="37">
        <v>747332</v>
      </c>
      <c r="BN10878" s="37">
        <v>470068</v>
      </c>
      <c r="BO10878" s="37">
        <v>862532</v>
      </c>
    </row>
    <row r="10879" spans="62:67" ht="9" customHeight="1" x14ac:dyDescent="0.25">
      <c r="BJ10879" s="36" t="s">
        <v>10897</v>
      </c>
      <c r="BK10879" s="37">
        <v>624548.79999999958</v>
      </c>
      <c r="BL10879" s="37">
        <v>355329</v>
      </c>
      <c r="BM10879" s="37">
        <v>746199</v>
      </c>
      <c r="BN10879" s="37">
        <v>469190</v>
      </c>
      <c r="BO10879" s="37">
        <v>861717</v>
      </c>
    </row>
    <row r="10880" spans="62:67" ht="9" customHeight="1" x14ac:dyDescent="0.25">
      <c r="BJ10880" s="36" t="s">
        <v>10898</v>
      </c>
      <c r="BK10880" s="37">
        <v>623639</v>
      </c>
      <c r="BL10880" s="37">
        <v>354552</v>
      </c>
      <c r="BM10880" s="37">
        <v>745066</v>
      </c>
      <c r="BN10880" s="37">
        <v>468258</v>
      </c>
      <c r="BO10880" s="37">
        <v>860580</v>
      </c>
    </row>
    <row r="10881" spans="62:67" ht="9" customHeight="1" x14ac:dyDescent="0.25">
      <c r="BJ10881" s="36" t="s">
        <v>10899</v>
      </c>
      <c r="BK10881" s="37">
        <v>622670.6</v>
      </c>
      <c r="BL10881" s="37">
        <v>353780</v>
      </c>
      <c r="BM10881" s="37">
        <v>743943</v>
      </c>
      <c r="BN10881" s="37">
        <v>467560</v>
      </c>
      <c r="BO10881" s="37">
        <v>859377</v>
      </c>
    </row>
    <row r="10882" spans="62:67" ht="9" customHeight="1" x14ac:dyDescent="0.25">
      <c r="BJ10882" s="36" t="s">
        <v>10900</v>
      </c>
      <c r="BK10882" s="37">
        <v>621702.19999999995</v>
      </c>
      <c r="BL10882" s="37">
        <v>353008</v>
      </c>
      <c r="BM10882" s="37">
        <v>742819</v>
      </c>
      <c r="BN10882" s="37">
        <v>466466</v>
      </c>
      <c r="BO10882" s="37">
        <v>858335</v>
      </c>
    </row>
    <row r="10883" spans="62:67" ht="9" customHeight="1" x14ac:dyDescent="0.25">
      <c r="BJ10883" s="36" t="s">
        <v>10901</v>
      </c>
      <c r="BK10883" s="37">
        <v>620733.79999999993</v>
      </c>
      <c r="BL10883" s="37">
        <v>352236</v>
      </c>
      <c r="BM10883" s="37">
        <v>741696</v>
      </c>
      <c r="BN10883" s="37">
        <v>465719</v>
      </c>
      <c r="BO10883" s="37">
        <v>857247</v>
      </c>
    </row>
    <row r="10884" spans="62:67" ht="9" customHeight="1" x14ac:dyDescent="0.25">
      <c r="BJ10884" s="36" t="s">
        <v>10902</v>
      </c>
      <c r="BK10884" s="37">
        <v>619765.39999999991</v>
      </c>
      <c r="BL10884" s="37">
        <v>351464</v>
      </c>
      <c r="BM10884" s="37">
        <v>740572</v>
      </c>
      <c r="BN10884" s="37">
        <v>465000</v>
      </c>
      <c r="BO10884" s="37">
        <v>856175</v>
      </c>
    </row>
    <row r="10885" spans="62:67" ht="9" customHeight="1" x14ac:dyDescent="0.25">
      <c r="BJ10885" s="36" t="s">
        <v>10903</v>
      </c>
      <c r="BK10885" s="37">
        <v>618796.99999999988</v>
      </c>
      <c r="BL10885" s="37">
        <v>350692</v>
      </c>
      <c r="BM10885" s="37">
        <v>739449</v>
      </c>
      <c r="BN10885" s="37">
        <v>464007</v>
      </c>
      <c r="BO10885" s="37">
        <v>854898</v>
      </c>
    </row>
    <row r="10886" spans="62:67" ht="9" customHeight="1" x14ac:dyDescent="0.25">
      <c r="BJ10886" s="36" t="s">
        <v>10904</v>
      </c>
      <c r="BK10886" s="37">
        <v>617828.59999999986</v>
      </c>
      <c r="BL10886" s="37">
        <v>349920</v>
      </c>
      <c r="BM10886" s="37">
        <v>738325</v>
      </c>
      <c r="BN10886" s="37">
        <v>463132</v>
      </c>
      <c r="BO10886" s="37">
        <v>853873</v>
      </c>
    </row>
    <row r="10887" spans="62:67" ht="9" customHeight="1" x14ac:dyDescent="0.25">
      <c r="BJ10887" s="36" t="s">
        <v>10905</v>
      </c>
      <c r="BK10887" s="37">
        <v>616860.19999999984</v>
      </c>
      <c r="BL10887" s="37">
        <v>349148</v>
      </c>
      <c r="BM10887" s="37">
        <v>737202</v>
      </c>
      <c r="BN10887" s="37">
        <v>462468</v>
      </c>
      <c r="BO10887" s="37">
        <v>852911</v>
      </c>
    </row>
    <row r="10888" spans="62:67" ht="9" customHeight="1" x14ac:dyDescent="0.25">
      <c r="BJ10888" s="36" t="s">
        <v>10906</v>
      </c>
      <c r="BK10888" s="37">
        <v>615891.79999999981</v>
      </c>
      <c r="BL10888" s="37">
        <v>348376</v>
      </c>
      <c r="BM10888" s="37">
        <v>736078</v>
      </c>
      <c r="BN10888" s="37">
        <v>461389</v>
      </c>
      <c r="BO10888" s="37">
        <v>851804</v>
      </c>
    </row>
    <row r="10889" spans="62:67" ht="9" customHeight="1" x14ac:dyDescent="0.25">
      <c r="BJ10889" s="36" t="s">
        <v>10907</v>
      </c>
      <c r="BK10889" s="37">
        <v>614923.39999999979</v>
      </c>
      <c r="BL10889" s="37">
        <v>347604</v>
      </c>
      <c r="BM10889" s="37">
        <v>734955</v>
      </c>
      <c r="BN10889" s="37">
        <v>460769</v>
      </c>
      <c r="BO10889" s="37">
        <v>850706</v>
      </c>
    </row>
    <row r="10890" spans="62:67" ht="9" customHeight="1" x14ac:dyDescent="0.25">
      <c r="BJ10890" s="36" t="s">
        <v>10908</v>
      </c>
      <c r="BK10890" s="37">
        <v>613955</v>
      </c>
      <c r="BL10890" s="37">
        <v>346831</v>
      </c>
      <c r="BM10890" s="37">
        <v>733831</v>
      </c>
      <c r="BN10890" s="37">
        <v>459805</v>
      </c>
      <c r="BO10890" s="37">
        <v>849473</v>
      </c>
    </row>
    <row r="10891" spans="62:67" ht="9" customHeight="1" x14ac:dyDescent="0.25">
      <c r="BJ10891" s="36" t="s">
        <v>10909</v>
      </c>
      <c r="BK10891" s="37">
        <v>612979.6</v>
      </c>
      <c r="BL10891" s="37">
        <v>346076</v>
      </c>
      <c r="BM10891" s="37">
        <v>732712</v>
      </c>
      <c r="BN10891" s="37">
        <v>458926</v>
      </c>
      <c r="BO10891" s="37">
        <v>848566</v>
      </c>
    </row>
    <row r="10892" spans="62:67" ht="9" customHeight="1" x14ac:dyDescent="0.25">
      <c r="BJ10892" s="36" t="s">
        <v>10910</v>
      </c>
      <c r="BK10892" s="37">
        <v>612004.19999999995</v>
      </c>
      <c r="BL10892" s="37">
        <v>345320</v>
      </c>
      <c r="BM10892" s="37">
        <v>731592</v>
      </c>
      <c r="BN10892" s="37">
        <v>458164</v>
      </c>
      <c r="BO10892" s="37">
        <v>847475</v>
      </c>
    </row>
    <row r="10893" spans="62:67" ht="9" customHeight="1" x14ac:dyDescent="0.25">
      <c r="BJ10893" s="36" t="s">
        <v>10911</v>
      </c>
      <c r="BK10893" s="37">
        <v>611028.79999999993</v>
      </c>
      <c r="BL10893" s="37">
        <v>344565</v>
      </c>
      <c r="BM10893" s="37">
        <v>730473</v>
      </c>
      <c r="BN10893" s="37">
        <v>457320</v>
      </c>
      <c r="BO10893" s="37">
        <v>846457</v>
      </c>
    </row>
    <row r="10894" spans="62:67" ht="9" customHeight="1" x14ac:dyDescent="0.25">
      <c r="BJ10894" s="36" t="s">
        <v>10912</v>
      </c>
      <c r="BK10894" s="37">
        <v>610053.39999999991</v>
      </c>
      <c r="BL10894" s="37">
        <v>343809</v>
      </c>
      <c r="BM10894" s="37">
        <v>729353</v>
      </c>
      <c r="BN10894" s="37">
        <v>456495</v>
      </c>
      <c r="BO10894" s="37">
        <v>845390</v>
      </c>
    </row>
    <row r="10895" spans="62:67" ht="9" customHeight="1" x14ac:dyDescent="0.25">
      <c r="BJ10895" s="36" t="s">
        <v>10913</v>
      </c>
      <c r="BK10895" s="37">
        <v>609077.99999999988</v>
      </c>
      <c r="BL10895" s="37">
        <v>343054</v>
      </c>
      <c r="BM10895" s="37">
        <v>728233</v>
      </c>
      <c r="BN10895" s="37">
        <v>455606</v>
      </c>
      <c r="BO10895" s="37">
        <v>844286</v>
      </c>
    </row>
    <row r="10896" spans="62:67" ht="9" customHeight="1" x14ac:dyDescent="0.25">
      <c r="BJ10896" s="36" t="s">
        <v>10914</v>
      </c>
      <c r="BK10896" s="37">
        <v>608102.59999999986</v>
      </c>
      <c r="BL10896" s="37">
        <v>342298</v>
      </c>
      <c r="BM10896" s="37">
        <v>727114</v>
      </c>
      <c r="BN10896" s="37">
        <v>454646</v>
      </c>
      <c r="BO10896" s="37">
        <v>843080</v>
      </c>
    </row>
    <row r="10897" spans="62:67" ht="9" customHeight="1" x14ac:dyDescent="0.25">
      <c r="BJ10897" s="36" t="s">
        <v>10915</v>
      </c>
      <c r="BK10897" s="37">
        <v>607127.19999999984</v>
      </c>
      <c r="BL10897" s="37">
        <v>341543</v>
      </c>
      <c r="BM10897" s="37">
        <v>725994</v>
      </c>
      <c r="BN10897" s="37">
        <v>453927</v>
      </c>
      <c r="BO10897" s="37">
        <v>842262</v>
      </c>
    </row>
    <row r="10898" spans="62:67" ht="9" customHeight="1" x14ac:dyDescent="0.25">
      <c r="BJ10898" s="36" t="s">
        <v>10916</v>
      </c>
      <c r="BK10898" s="37">
        <v>606151.79999999981</v>
      </c>
      <c r="BL10898" s="37">
        <v>340787</v>
      </c>
      <c r="BM10898" s="37">
        <v>724875</v>
      </c>
      <c r="BN10898" s="37">
        <v>453013</v>
      </c>
      <c r="BO10898" s="37">
        <v>840965</v>
      </c>
    </row>
    <row r="10899" spans="62:67" ht="9" customHeight="1" x14ac:dyDescent="0.25">
      <c r="BJ10899" s="36" t="s">
        <v>10917</v>
      </c>
      <c r="BK10899" s="37">
        <v>605176.39999999979</v>
      </c>
      <c r="BL10899" s="37">
        <v>340032</v>
      </c>
      <c r="BM10899" s="37">
        <v>723755</v>
      </c>
      <c r="BN10899" s="37">
        <v>452230</v>
      </c>
      <c r="BO10899" s="37">
        <v>839947</v>
      </c>
    </row>
    <row r="10900" spans="62:67" ht="9" customHeight="1" x14ac:dyDescent="0.25">
      <c r="BJ10900" s="36" t="s">
        <v>10918</v>
      </c>
      <c r="BK10900" s="37">
        <v>604201</v>
      </c>
      <c r="BL10900" s="37">
        <v>339276</v>
      </c>
      <c r="BM10900" s="37">
        <v>722635</v>
      </c>
      <c r="BN10900" s="37">
        <v>451254</v>
      </c>
      <c r="BO10900" s="37">
        <v>838876</v>
      </c>
    </row>
    <row r="10901" spans="62:67" ht="9" customHeight="1" x14ac:dyDescent="0.25">
      <c r="BJ10901" s="36" t="s">
        <v>10919</v>
      </c>
      <c r="BK10901" s="37">
        <v>603331.4</v>
      </c>
      <c r="BL10901" s="37">
        <v>338526</v>
      </c>
      <c r="BM10901" s="37">
        <v>721516</v>
      </c>
      <c r="BN10901" s="37">
        <v>450323</v>
      </c>
      <c r="BO10901" s="37">
        <v>837725</v>
      </c>
    </row>
    <row r="10902" spans="62:67" ht="9" customHeight="1" x14ac:dyDescent="0.25">
      <c r="BJ10902" s="36" t="s">
        <v>10920</v>
      </c>
      <c r="BK10902" s="37">
        <v>602461.80000000005</v>
      </c>
      <c r="BL10902" s="37">
        <v>337776</v>
      </c>
      <c r="BM10902" s="37">
        <v>720396</v>
      </c>
      <c r="BN10902" s="37">
        <v>449734</v>
      </c>
      <c r="BO10902" s="37">
        <v>836615</v>
      </c>
    </row>
    <row r="10903" spans="62:67" ht="9" customHeight="1" x14ac:dyDescent="0.25">
      <c r="BJ10903" s="36" t="s">
        <v>10921</v>
      </c>
      <c r="BK10903" s="37">
        <v>601592.20000000007</v>
      </c>
      <c r="BL10903" s="37">
        <v>337026</v>
      </c>
      <c r="BM10903" s="37">
        <v>719276</v>
      </c>
      <c r="BN10903" s="37">
        <v>448690</v>
      </c>
      <c r="BO10903" s="37">
        <v>835521</v>
      </c>
    </row>
    <row r="10904" spans="62:67" ht="9" customHeight="1" x14ac:dyDescent="0.25">
      <c r="BJ10904" s="36" t="s">
        <v>10922</v>
      </c>
      <c r="BK10904" s="37">
        <v>600722.60000000009</v>
      </c>
      <c r="BL10904" s="37">
        <v>336276</v>
      </c>
      <c r="BM10904" s="37">
        <v>718156</v>
      </c>
      <c r="BN10904" s="37">
        <v>447718</v>
      </c>
      <c r="BO10904" s="37">
        <v>834474</v>
      </c>
    </row>
    <row r="10905" spans="62:67" ht="9" customHeight="1" x14ac:dyDescent="0.25">
      <c r="BJ10905" s="36" t="s">
        <v>10923</v>
      </c>
      <c r="BK10905" s="37">
        <v>599853.00000000012</v>
      </c>
      <c r="BL10905" s="37">
        <v>335526</v>
      </c>
      <c r="BM10905" s="37">
        <v>717036</v>
      </c>
      <c r="BN10905" s="37">
        <v>447123</v>
      </c>
      <c r="BO10905" s="37">
        <v>833278</v>
      </c>
    </row>
    <row r="10906" spans="62:67" ht="9" customHeight="1" x14ac:dyDescent="0.25">
      <c r="BJ10906" s="36" t="s">
        <v>10924</v>
      </c>
      <c r="BK10906" s="37">
        <v>598983.40000000014</v>
      </c>
      <c r="BL10906" s="37">
        <v>334776</v>
      </c>
      <c r="BM10906" s="37">
        <v>715917</v>
      </c>
      <c r="BN10906" s="37">
        <v>446166</v>
      </c>
      <c r="BO10906" s="37">
        <v>832316</v>
      </c>
    </row>
    <row r="10907" spans="62:67" ht="9" customHeight="1" x14ac:dyDescent="0.25">
      <c r="BJ10907" s="36" t="s">
        <v>10925</v>
      </c>
      <c r="BK10907" s="37">
        <v>598113.80000000016</v>
      </c>
      <c r="BL10907" s="37">
        <v>334026</v>
      </c>
      <c r="BM10907" s="37">
        <v>714797</v>
      </c>
      <c r="BN10907" s="37">
        <v>445153</v>
      </c>
      <c r="BO10907" s="37">
        <v>831004</v>
      </c>
    </row>
    <row r="10908" spans="62:67" ht="9" customHeight="1" x14ac:dyDescent="0.25">
      <c r="BJ10908" s="36" t="s">
        <v>10926</v>
      </c>
      <c r="BK10908" s="37">
        <v>597244.20000000019</v>
      </c>
      <c r="BL10908" s="37">
        <v>333276</v>
      </c>
      <c r="BM10908" s="37">
        <v>713677</v>
      </c>
      <c r="BN10908" s="37">
        <v>444567</v>
      </c>
      <c r="BO10908" s="37">
        <v>830018</v>
      </c>
    </row>
    <row r="10909" spans="62:67" ht="9" customHeight="1" x14ac:dyDescent="0.25">
      <c r="BJ10909" s="36" t="s">
        <v>10927</v>
      </c>
      <c r="BK10909" s="37">
        <v>596374.60000000021</v>
      </c>
      <c r="BL10909" s="37">
        <v>332526</v>
      </c>
      <c r="BM10909" s="37">
        <v>712557</v>
      </c>
      <c r="BN10909" s="37">
        <v>443666</v>
      </c>
      <c r="BO10909" s="37">
        <v>829090</v>
      </c>
    </row>
    <row r="10910" spans="62:67" ht="9" customHeight="1" x14ac:dyDescent="0.25">
      <c r="BJ10910" s="36" t="s">
        <v>10928</v>
      </c>
      <c r="BK10910" s="37">
        <v>595505</v>
      </c>
      <c r="BL10910" s="37">
        <v>331776</v>
      </c>
      <c r="BM10910" s="37">
        <v>711437</v>
      </c>
      <c r="BN10910" s="37">
        <v>442719</v>
      </c>
      <c r="BO10910" s="37">
        <v>827887</v>
      </c>
    </row>
    <row r="10911" spans="62:67" ht="9" customHeight="1" x14ac:dyDescent="0.25">
      <c r="BJ10911" s="36" t="s">
        <v>10929</v>
      </c>
      <c r="BK10911" s="37">
        <v>594512.4</v>
      </c>
      <c r="BL10911" s="37">
        <v>331062</v>
      </c>
      <c r="BM10911" s="37">
        <v>710323</v>
      </c>
      <c r="BN10911" s="37">
        <v>442110</v>
      </c>
      <c r="BO10911" s="37">
        <v>826731</v>
      </c>
    </row>
    <row r="10912" spans="62:67" ht="9" customHeight="1" x14ac:dyDescent="0.25">
      <c r="BJ10912" s="36" t="s">
        <v>10930</v>
      </c>
      <c r="BK10912" s="37">
        <v>593519.80000000005</v>
      </c>
      <c r="BL10912" s="37">
        <v>330348</v>
      </c>
      <c r="BM10912" s="37">
        <v>709209</v>
      </c>
      <c r="BN10912" s="37">
        <v>441150</v>
      </c>
      <c r="BO10912" s="37">
        <v>825745</v>
      </c>
    </row>
    <row r="10913" spans="62:67" ht="9" customHeight="1" x14ac:dyDescent="0.25">
      <c r="BJ10913" s="36" t="s">
        <v>10931</v>
      </c>
      <c r="BK10913" s="37">
        <v>592527.20000000007</v>
      </c>
      <c r="BL10913" s="37">
        <v>329633</v>
      </c>
      <c r="BM10913" s="37">
        <v>708095</v>
      </c>
      <c r="BN10913" s="37">
        <v>440226</v>
      </c>
      <c r="BO10913" s="37">
        <v>824560</v>
      </c>
    </row>
    <row r="10914" spans="62:67" ht="9" customHeight="1" x14ac:dyDescent="0.25">
      <c r="BJ10914" s="36" t="s">
        <v>10932</v>
      </c>
      <c r="BK10914" s="37">
        <v>591534.60000000009</v>
      </c>
      <c r="BL10914" s="37">
        <v>328919</v>
      </c>
      <c r="BM10914" s="37">
        <v>706981</v>
      </c>
      <c r="BN10914" s="37">
        <v>439376</v>
      </c>
      <c r="BO10914" s="37">
        <v>823435</v>
      </c>
    </row>
    <row r="10915" spans="62:67" ht="9" customHeight="1" x14ac:dyDescent="0.25">
      <c r="BJ10915" s="36" t="s">
        <v>10933</v>
      </c>
      <c r="BK10915" s="37">
        <v>590542.00000000012</v>
      </c>
      <c r="BL10915" s="37">
        <v>328204</v>
      </c>
      <c r="BM10915" s="37">
        <v>705867</v>
      </c>
      <c r="BN10915" s="37">
        <v>438654</v>
      </c>
      <c r="BO10915" s="37">
        <v>822354</v>
      </c>
    </row>
    <row r="10916" spans="62:67" ht="9" customHeight="1" x14ac:dyDescent="0.25">
      <c r="BJ10916" s="36" t="s">
        <v>10934</v>
      </c>
      <c r="BK10916" s="37">
        <v>589549.40000000014</v>
      </c>
      <c r="BL10916" s="37">
        <v>327490</v>
      </c>
      <c r="BM10916" s="37">
        <v>704753</v>
      </c>
      <c r="BN10916" s="37">
        <v>437993</v>
      </c>
      <c r="BO10916" s="37">
        <v>821338</v>
      </c>
    </row>
    <row r="10917" spans="62:67" ht="9" customHeight="1" x14ac:dyDescent="0.25">
      <c r="BJ10917" s="36" t="s">
        <v>10935</v>
      </c>
      <c r="BK10917" s="37">
        <v>588556.80000000016</v>
      </c>
      <c r="BL10917" s="37">
        <v>326776</v>
      </c>
      <c r="BM10917" s="37">
        <v>703639</v>
      </c>
      <c r="BN10917" s="37">
        <v>437049</v>
      </c>
      <c r="BO10917" s="37">
        <v>820327</v>
      </c>
    </row>
    <row r="10918" spans="62:67" ht="9" customHeight="1" x14ac:dyDescent="0.25">
      <c r="BJ10918" s="36" t="s">
        <v>10936</v>
      </c>
      <c r="BK10918" s="37">
        <v>587564.20000000019</v>
      </c>
      <c r="BL10918" s="37">
        <v>326061</v>
      </c>
      <c r="BM10918" s="37">
        <v>702525</v>
      </c>
      <c r="BN10918" s="37">
        <v>436175</v>
      </c>
      <c r="BO10918" s="37">
        <v>819211</v>
      </c>
    </row>
    <row r="10919" spans="62:67" ht="9" customHeight="1" x14ac:dyDescent="0.25">
      <c r="BJ10919" s="36" t="s">
        <v>10937</v>
      </c>
      <c r="BK10919" s="37">
        <v>586571.60000000021</v>
      </c>
      <c r="BL10919" s="37">
        <v>325347</v>
      </c>
      <c r="BM10919" s="37">
        <v>701411</v>
      </c>
      <c r="BN10919" s="37">
        <v>435365</v>
      </c>
      <c r="BO10919" s="37">
        <v>817995</v>
      </c>
    </row>
    <row r="10920" spans="62:67" ht="9" customHeight="1" x14ac:dyDescent="0.25">
      <c r="BJ10920" s="36" t="s">
        <v>10938</v>
      </c>
      <c r="BK10920" s="37">
        <v>585579</v>
      </c>
      <c r="BL10920" s="37">
        <v>324632</v>
      </c>
      <c r="BM10920" s="37">
        <v>700296</v>
      </c>
      <c r="BN10920" s="37">
        <v>434592</v>
      </c>
      <c r="BO10920" s="37">
        <v>817046</v>
      </c>
    </row>
    <row r="10921" spans="62:67" ht="9" customHeight="1" x14ac:dyDescent="0.25">
      <c r="BJ10921" s="36" t="s">
        <v>10939</v>
      </c>
      <c r="BK10921" s="37">
        <v>584658.5</v>
      </c>
      <c r="BL10921" s="37">
        <v>323901</v>
      </c>
      <c r="BM10921" s="37">
        <v>699194</v>
      </c>
      <c r="BN10921" s="37">
        <v>433818</v>
      </c>
      <c r="BO10921" s="37">
        <v>815726</v>
      </c>
    </row>
    <row r="10922" spans="62:67" ht="9" customHeight="1" x14ac:dyDescent="0.25">
      <c r="BJ10922" s="36" t="s">
        <v>10940</v>
      </c>
      <c r="BK10922" s="37">
        <v>583738</v>
      </c>
      <c r="BL10922" s="37">
        <v>323170</v>
      </c>
      <c r="BM10922" s="37">
        <v>698091</v>
      </c>
      <c r="BN10922" s="37">
        <v>433047</v>
      </c>
      <c r="BO10922" s="37">
        <v>814681</v>
      </c>
    </row>
    <row r="10923" spans="62:67" ht="9" customHeight="1" x14ac:dyDescent="0.25">
      <c r="BJ10923" s="36" t="s">
        <v>10941</v>
      </c>
      <c r="BK10923" s="37">
        <v>582817.5</v>
      </c>
      <c r="BL10923" s="37">
        <v>322439</v>
      </c>
      <c r="BM10923" s="37">
        <v>696988</v>
      </c>
      <c r="BN10923" s="37">
        <v>431935</v>
      </c>
      <c r="BO10923" s="37">
        <v>813819</v>
      </c>
    </row>
    <row r="10924" spans="62:67" ht="9" customHeight="1" x14ac:dyDescent="0.25">
      <c r="BJ10924" s="36" t="s">
        <v>10942</v>
      </c>
      <c r="BK10924" s="37">
        <v>581897</v>
      </c>
      <c r="BL10924" s="37">
        <v>321708</v>
      </c>
      <c r="BM10924" s="37">
        <v>695886</v>
      </c>
      <c r="BN10924" s="37">
        <v>431060</v>
      </c>
      <c r="BO10924" s="37">
        <v>812687</v>
      </c>
    </row>
    <row r="10925" spans="62:67" ht="9" customHeight="1" x14ac:dyDescent="0.25">
      <c r="BJ10925" s="36" t="s">
        <v>10943</v>
      </c>
      <c r="BK10925" s="37">
        <v>580976.5</v>
      </c>
      <c r="BL10925" s="37">
        <v>320977</v>
      </c>
      <c r="BM10925" s="37">
        <v>694783</v>
      </c>
      <c r="BN10925" s="37">
        <v>430476</v>
      </c>
      <c r="BO10925" s="37">
        <v>811697</v>
      </c>
    </row>
    <row r="10926" spans="62:67" ht="9" customHeight="1" x14ac:dyDescent="0.25">
      <c r="BJ10926" s="36" t="s">
        <v>10944</v>
      </c>
      <c r="BK10926" s="37">
        <v>580056</v>
      </c>
      <c r="BL10926" s="37">
        <v>320246</v>
      </c>
      <c r="BM10926" s="37">
        <v>693680</v>
      </c>
      <c r="BN10926" s="37">
        <v>429677</v>
      </c>
      <c r="BO10926" s="37">
        <v>810748</v>
      </c>
    </row>
    <row r="10927" spans="62:67" ht="9" customHeight="1" x14ac:dyDescent="0.25">
      <c r="BJ10927" s="36" t="s">
        <v>10945</v>
      </c>
      <c r="BK10927" s="37">
        <v>579135.5</v>
      </c>
      <c r="BL10927" s="37">
        <v>319515</v>
      </c>
      <c r="BM10927" s="37">
        <v>692578</v>
      </c>
      <c r="BN10927" s="37">
        <v>428809</v>
      </c>
      <c r="BO10927" s="37">
        <v>809704</v>
      </c>
    </row>
    <row r="10928" spans="62:67" ht="9" customHeight="1" x14ac:dyDescent="0.25">
      <c r="BJ10928" s="36" t="s">
        <v>10946</v>
      </c>
      <c r="BK10928" s="37">
        <v>578215</v>
      </c>
      <c r="BL10928" s="37">
        <v>318784</v>
      </c>
      <c r="BM10928" s="37">
        <v>691475</v>
      </c>
      <c r="BN10928" s="37">
        <v>427920</v>
      </c>
      <c r="BO10928" s="37">
        <v>808559</v>
      </c>
    </row>
    <row r="10929" spans="62:67" ht="9" customHeight="1" x14ac:dyDescent="0.25">
      <c r="BJ10929" s="36" t="s">
        <v>10947</v>
      </c>
      <c r="BK10929" s="37">
        <v>577294.5</v>
      </c>
      <c r="BL10929" s="37">
        <v>318053</v>
      </c>
      <c r="BM10929" s="37">
        <v>690372</v>
      </c>
      <c r="BN10929" s="37">
        <v>427059</v>
      </c>
      <c r="BO10929" s="37">
        <v>807319</v>
      </c>
    </row>
    <row r="10930" spans="62:67" ht="9" customHeight="1" x14ac:dyDescent="0.25">
      <c r="BJ10930" s="36" t="s">
        <v>10948</v>
      </c>
      <c r="BK10930" s="37">
        <v>576374</v>
      </c>
      <c r="BL10930" s="37">
        <v>317321</v>
      </c>
      <c r="BM10930" s="37">
        <v>689269</v>
      </c>
      <c r="BN10930" s="37">
        <v>426236</v>
      </c>
      <c r="BO10930" s="37">
        <v>806213</v>
      </c>
    </row>
    <row r="10931" spans="62:67" ht="9" customHeight="1" x14ac:dyDescent="0.25">
      <c r="BJ10931" s="36" t="s">
        <v>10949</v>
      </c>
      <c r="BK10931" s="37">
        <v>575528.30000000005</v>
      </c>
      <c r="BL10931" s="37">
        <v>316622</v>
      </c>
      <c r="BM10931" s="37">
        <v>688160</v>
      </c>
      <c r="BN10931" s="37">
        <v>425565</v>
      </c>
      <c r="BO10931" s="37">
        <v>805105</v>
      </c>
    </row>
    <row r="10932" spans="62:67" ht="9" customHeight="1" x14ac:dyDescent="0.25">
      <c r="BJ10932" s="36" t="s">
        <v>10950</v>
      </c>
      <c r="BK10932" s="37">
        <v>574682.60000000009</v>
      </c>
      <c r="BL10932" s="37">
        <v>315922</v>
      </c>
      <c r="BM10932" s="37">
        <v>687051</v>
      </c>
      <c r="BN10932" s="37">
        <v>424578</v>
      </c>
      <c r="BO10932" s="37">
        <v>803911</v>
      </c>
    </row>
    <row r="10933" spans="62:67" ht="9" customHeight="1" x14ac:dyDescent="0.25">
      <c r="BJ10933" s="36" t="s">
        <v>10951</v>
      </c>
      <c r="BK10933" s="37">
        <v>573836.90000000014</v>
      </c>
      <c r="BL10933" s="37">
        <v>315222</v>
      </c>
      <c r="BM10933" s="37">
        <v>685941</v>
      </c>
      <c r="BN10933" s="37">
        <v>423748</v>
      </c>
      <c r="BO10933" s="37">
        <v>803032</v>
      </c>
    </row>
    <row r="10934" spans="62:67" ht="9" customHeight="1" x14ac:dyDescent="0.25">
      <c r="BJ10934" s="36" t="s">
        <v>10952</v>
      </c>
      <c r="BK10934" s="37">
        <v>572991.20000000019</v>
      </c>
      <c r="BL10934" s="37">
        <v>314522</v>
      </c>
      <c r="BM10934" s="37">
        <v>684832</v>
      </c>
      <c r="BN10934" s="37">
        <v>422952</v>
      </c>
      <c r="BO10934" s="37">
        <v>801791</v>
      </c>
    </row>
    <row r="10935" spans="62:67" ht="9" customHeight="1" x14ac:dyDescent="0.25">
      <c r="BJ10935" s="36" t="s">
        <v>10953</v>
      </c>
      <c r="BK10935" s="37">
        <v>572145.50000000023</v>
      </c>
      <c r="BL10935" s="37">
        <v>313822</v>
      </c>
      <c r="BM10935" s="37">
        <v>683722</v>
      </c>
      <c r="BN10935" s="37">
        <v>422180</v>
      </c>
      <c r="BO10935" s="37">
        <v>800846</v>
      </c>
    </row>
    <row r="10936" spans="62:67" ht="9" customHeight="1" x14ac:dyDescent="0.25">
      <c r="BJ10936" s="36" t="s">
        <v>10954</v>
      </c>
      <c r="BK10936" s="37">
        <v>571299.80000000028</v>
      </c>
      <c r="BL10936" s="37">
        <v>313122</v>
      </c>
      <c r="BM10936" s="37">
        <v>682613</v>
      </c>
      <c r="BN10936" s="37">
        <v>421290</v>
      </c>
      <c r="BO10936" s="37">
        <v>799569</v>
      </c>
    </row>
    <row r="10937" spans="62:67" ht="9" customHeight="1" x14ac:dyDescent="0.25">
      <c r="BJ10937" s="36" t="s">
        <v>10955</v>
      </c>
      <c r="BK10937" s="37">
        <v>570454.10000000033</v>
      </c>
      <c r="BL10937" s="37">
        <v>312422</v>
      </c>
      <c r="BM10937" s="37">
        <v>681504</v>
      </c>
      <c r="BN10937" s="37">
        <v>420619</v>
      </c>
      <c r="BO10937" s="37">
        <v>798372</v>
      </c>
    </row>
    <row r="10938" spans="62:67" ht="9" customHeight="1" x14ac:dyDescent="0.25">
      <c r="BJ10938" s="36" t="s">
        <v>10956</v>
      </c>
      <c r="BK10938" s="37">
        <v>569608.40000000037</v>
      </c>
      <c r="BL10938" s="37">
        <v>311722</v>
      </c>
      <c r="BM10938" s="37">
        <v>680394</v>
      </c>
      <c r="BN10938" s="37">
        <v>419697</v>
      </c>
      <c r="BO10938" s="37">
        <v>797438</v>
      </c>
    </row>
    <row r="10939" spans="62:67" ht="9" customHeight="1" x14ac:dyDescent="0.25">
      <c r="BJ10939" s="36" t="s">
        <v>10957</v>
      </c>
      <c r="BK10939" s="37">
        <v>568762.70000000042</v>
      </c>
      <c r="BL10939" s="37">
        <v>311022</v>
      </c>
      <c r="BM10939" s="37">
        <v>679285</v>
      </c>
      <c r="BN10939" s="37">
        <v>418941</v>
      </c>
      <c r="BO10939" s="37">
        <v>796187</v>
      </c>
    </row>
    <row r="10940" spans="62:67" ht="9" customHeight="1" x14ac:dyDescent="0.25">
      <c r="BJ10940" s="36" t="s">
        <v>10958</v>
      </c>
      <c r="BK10940" s="37">
        <v>567917</v>
      </c>
      <c r="BL10940" s="37">
        <v>310322</v>
      </c>
      <c r="BM10940" s="37">
        <v>678175</v>
      </c>
      <c r="BN10940" s="37">
        <v>418038</v>
      </c>
      <c r="BO10940" s="37">
        <v>795303</v>
      </c>
    </row>
    <row r="10941" spans="62:67" ht="9" customHeight="1" x14ac:dyDescent="0.25">
      <c r="BJ10941" s="36" t="s">
        <v>10959</v>
      </c>
      <c r="BK10941" s="37">
        <v>566987.69999999995</v>
      </c>
      <c r="BL10941" s="37">
        <v>309623</v>
      </c>
      <c r="BM10941" s="37">
        <v>677074</v>
      </c>
      <c r="BN10941" s="37">
        <v>417248</v>
      </c>
      <c r="BO10941" s="37">
        <v>794259</v>
      </c>
    </row>
    <row r="10942" spans="62:67" ht="9" customHeight="1" x14ac:dyDescent="0.25">
      <c r="BJ10942" s="36" t="s">
        <v>10960</v>
      </c>
      <c r="BK10942" s="37">
        <v>566058.39999999991</v>
      </c>
      <c r="BL10942" s="37">
        <v>308923</v>
      </c>
      <c r="BM10942" s="37">
        <v>675973</v>
      </c>
      <c r="BN10942" s="37">
        <v>416408</v>
      </c>
      <c r="BO10942" s="37">
        <v>792906</v>
      </c>
    </row>
    <row r="10943" spans="62:67" ht="9" customHeight="1" x14ac:dyDescent="0.25">
      <c r="BJ10943" s="36" t="s">
        <v>10961</v>
      </c>
      <c r="BK10943" s="37">
        <v>565129.09999999986</v>
      </c>
      <c r="BL10943" s="37">
        <v>308223</v>
      </c>
      <c r="BM10943" s="37">
        <v>674871</v>
      </c>
      <c r="BN10943" s="37">
        <v>415722</v>
      </c>
      <c r="BO10943" s="37">
        <v>791892</v>
      </c>
    </row>
    <row r="10944" spans="62:67" ht="9" customHeight="1" x14ac:dyDescent="0.25">
      <c r="BJ10944" s="36" t="s">
        <v>10962</v>
      </c>
      <c r="BK10944" s="37">
        <v>564199.79999999981</v>
      </c>
      <c r="BL10944" s="37">
        <v>307524</v>
      </c>
      <c r="BM10944" s="37">
        <v>673770</v>
      </c>
      <c r="BN10944" s="37">
        <v>414710</v>
      </c>
      <c r="BO10944" s="37">
        <v>790893</v>
      </c>
    </row>
    <row r="10945" spans="62:67" ht="9" customHeight="1" x14ac:dyDescent="0.25">
      <c r="BJ10945" s="36" t="s">
        <v>10963</v>
      </c>
      <c r="BK10945" s="37">
        <v>563270.49999999977</v>
      </c>
      <c r="BL10945" s="37">
        <v>306824</v>
      </c>
      <c r="BM10945" s="37">
        <v>672668</v>
      </c>
      <c r="BN10945" s="37">
        <v>413875</v>
      </c>
      <c r="BO10945" s="37">
        <v>789850</v>
      </c>
    </row>
    <row r="10946" spans="62:67" ht="9" customHeight="1" x14ac:dyDescent="0.25">
      <c r="BJ10946" s="36" t="s">
        <v>10964</v>
      </c>
      <c r="BK10946" s="37">
        <v>562341.19999999972</v>
      </c>
      <c r="BL10946" s="37">
        <v>306124</v>
      </c>
      <c r="BM10946" s="37">
        <v>671567</v>
      </c>
      <c r="BN10946" s="37">
        <v>413283</v>
      </c>
      <c r="BO10946" s="37">
        <v>788681</v>
      </c>
    </row>
    <row r="10947" spans="62:67" ht="9" customHeight="1" x14ac:dyDescent="0.25">
      <c r="BJ10947" s="36" t="s">
        <v>10965</v>
      </c>
      <c r="BK10947" s="37">
        <v>561411.89999999967</v>
      </c>
      <c r="BL10947" s="37">
        <v>305425</v>
      </c>
      <c r="BM10947" s="37">
        <v>670466</v>
      </c>
      <c r="BN10947" s="37">
        <v>412735</v>
      </c>
      <c r="BO10947" s="37">
        <v>787555</v>
      </c>
    </row>
    <row r="10948" spans="62:67" ht="9" customHeight="1" x14ac:dyDescent="0.25">
      <c r="BJ10948" s="36" t="s">
        <v>10966</v>
      </c>
      <c r="BK10948" s="37">
        <v>560482.59999999963</v>
      </c>
      <c r="BL10948" s="37">
        <v>304725</v>
      </c>
      <c r="BM10948" s="37">
        <v>669364</v>
      </c>
      <c r="BN10948" s="37">
        <v>411738</v>
      </c>
      <c r="BO10948" s="37">
        <v>786601</v>
      </c>
    </row>
    <row r="10949" spans="62:67" ht="9" customHeight="1" x14ac:dyDescent="0.25">
      <c r="BJ10949" s="36" t="s">
        <v>10967</v>
      </c>
      <c r="BK10949" s="37">
        <v>559553.29999999958</v>
      </c>
      <c r="BL10949" s="37">
        <v>304025</v>
      </c>
      <c r="BM10949" s="37">
        <v>668263</v>
      </c>
      <c r="BN10949" s="37">
        <v>410982</v>
      </c>
      <c r="BO10949" s="37">
        <v>785457</v>
      </c>
    </row>
    <row r="10950" spans="62:67" ht="9" customHeight="1" x14ac:dyDescent="0.25">
      <c r="BJ10950" s="36" t="s">
        <v>10968</v>
      </c>
      <c r="BK10950" s="37">
        <v>558624</v>
      </c>
      <c r="BL10950" s="37">
        <v>303325</v>
      </c>
      <c r="BM10950" s="37">
        <v>667161</v>
      </c>
      <c r="BN10950" s="37">
        <v>410016</v>
      </c>
      <c r="BO10950" s="37">
        <v>784243</v>
      </c>
    </row>
    <row r="10951" spans="62:67" ht="9" customHeight="1" x14ac:dyDescent="0.25">
      <c r="BJ10951" s="36" t="s">
        <v>10969</v>
      </c>
      <c r="BK10951" s="37">
        <v>557695.30000000005</v>
      </c>
      <c r="BL10951" s="37">
        <v>302658</v>
      </c>
      <c r="BM10951" s="37">
        <v>666089</v>
      </c>
      <c r="BN10951" s="37">
        <v>409378</v>
      </c>
      <c r="BO10951" s="37">
        <v>783337</v>
      </c>
    </row>
    <row r="10952" spans="62:67" ht="9" customHeight="1" x14ac:dyDescent="0.25">
      <c r="BJ10952" s="36" t="s">
        <v>10970</v>
      </c>
      <c r="BK10952" s="37">
        <v>556766.60000000009</v>
      </c>
      <c r="BL10952" s="37">
        <v>301990</v>
      </c>
      <c r="BM10952" s="37">
        <v>665017</v>
      </c>
      <c r="BN10952" s="37">
        <v>408597</v>
      </c>
      <c r="BO10952" s="37">
        <v>782409</v>
      </c>
    </row>
    <row r="10953" spans="62:67" ht="9" customHeight="1" x14ac:dyDescent="0.25">
      <c r="BJ10953" s="36" t="s">
        <v>10971</v>
      </c>
      <c r="BK10953" s="37">
        <v>555837.90000000014</v>
      </c>
      <c r="BL10953" s="37">
        <v>301323</v>
      </c>
      <c r="BM10953" s="37">
        <v>663945</v>
      </c>
      <c r="BN10953" s="37">
        <v>407685</v>
      </c>
      <c r="BO10953" s="37">
        <v>781375</v>
      </c>
    </row>
    <row r="10954" spans="62:67" ht="9" customHeight="1" x14ac:dyDescent="0.25">
      <c r="BJ10954" s="36" t="s">
        <v>10972</v>
      </c>
      <c r="BK10954" s="37">
        <v>554909.20000000019</v>
      </c>
      <c r="BL10954" s="37">
        <v>300655</v>
      </c>
      <c r="BM10954" s="37">
        <v>662873</v>
      </c>
      <c r="BN10954" s="37">
        <v>406813</v>
      </c>
      <c r="BO10954" s="37">
        <v>780282</v>
      </c>
    </row>
    <row r="10955" spans="62:67" ht="9" customHeight="1" x14ac:dyDescent="0.25">
      <c r="BJ10955" s="36" t="s">
        <v>10973</v>
      </c>
      <c r="BK10955" s="37">
        <v>553980.50000000023</v>
      </c>
      <c r="BL10955" s="37">
        <v>299988</v>
      </c>
      <c r="BM10955" s="37">
        <v>661801</v>
      </c>
      <c r="BN10955" s="37">
        <v>406227</v>
      </c>
      <c r="BO10955" s="37">
        <v>779244</v>
      </c>
    </row>
    <row r="10956" spans="62:67" ht="9" customHeight="1" x14ac:dyDescent="0.25">
      <c r="BJ10956" s="36" t="s">
        <v>10974</v>
      </c>
      <c r="BK10956" s="37">
        <v>553051.80000000028</v>
      </c>
      <c r="BL10956" s="37">
        <v>299320</v>
      </c>
      <c r="BM10956" s="37">
        <v>660729</v>
      </c>
      <c r="BN10956" s="37">
        <v>405224</v>
      </c>
      <c r="BO10956" s="37">
        <v>778012</v>
      </c>
    </row>
    <row r="10957" spans="62:67" ht="9" customHeight="1" x14ac:dyDescent="0.25">
      <c r="BJ10957" s="36" t="s">
        <v>10975</v>
      </c>
      <c r="BK10957" s="37">
        <v>552123.10000000033</v>
      </c>
      <c r="BL10957" s="37">
        <v>298653</v>
      </c>
      <c r="BM10957" s="37">
        <v>659657</v>
      </c>
      <c r="BN10957" s="37">
        <v>404461</v>
      </c>
      <c r="BO10957" s="37">
        <v>777083</v>
      </c>
    </row>
    <row r="10958" spans="62:67" ht="9" customHeight="1" x14ac:dyDescent="0.25">
      <c r="BJ10958" s="36" t="s">
        <v>10976</v>
      </c>
      <c r="BK10958" s="37">
        <v>551194.40000000037</v>
      </c>
      <c r="BL10958" s="37">
        <v>297985</v>
      </c>
      <c r="BM10958" s="37">
        <v>658585</v>
      </c>
      <c r="BN10958" s="37">
        <v>403630</v>
      </c>
      <c r="BO10958" s="37">
        <v>775823</v>
      </c>
    </row>
    <row r="10959" spans="62:67" ht="9" customHeight="1" x14ac:dyDescent="0.25">
      <c r="BJ10959" s="36" t="s">
        <v>10977</v>
      </c>
      <c r="BK10959" s="37">
        <v>550265.70000000042</v>
      </c>
      <c r="BL10959" s="37">
        <v>297318</v>
      </c>
      <c r="BM10959" s="37">
        <v>657513</v>
      </c>
      <c r="BN10959" s="37">
        <v>402833</v>
      </c>
      <c r="BO10959" s="37">
        <v>774721</v>
      </c>
    </row>
    <row r="10960" spans="62:67" ht="9" customHeight="1" x14ac:dyDescent="0.25">
      <c r="BJ10960" s="36" t="s">
        <v>10978</v>
      </c>
      <c r="BK10960" s="37">
        <v>549337</v>
      </c>
      <c r="BL10960" s="37">
        <v>296650</v>
      </c>
      <c r="BM10960" s="37">
        <v>656441</v>
      </c>
      <c r="BN10960" s="37">
        <v>402173</v>
      </c>
      <c r="BO10960" s="37">
        <v>773781</v>
      </c>
    </row>
    <row r="10961" spans="62:67" ht="9" customHeight="1" x14ac:dyDescent="0.25">
      <c r="BJ10961" s="36" t="s">
        <v>10979</v>
      </c>
      <c r="BK10961" s="37">
        <v>548504.4</v>
      </c>
      <c r="BL10961" s="37">
        <v>295982</v>
      </c>
      <c r="BM10961" s="37">
        <v>655377</v>
      </c>
      <c r="BN10961" s="37">
        <v>401399</v>
      </c>
      <c r="BO10961" s="37">
        <v>772703</v>
      </c>
    </row>
    <row r="10962" spans="62:67" ht="9" customHeight="1" x14ac:dyDescent="0.25">
      <c r="BJ10962" s="36" t="s">
        <v>10980</v>
      </c>
      <c r="BK10962" s="37">
        <v>547671.80000000005</v>
      </c>
      <c r="BL10962" s="37">
        <v>295314</v>
      </c>
      <c r="BM10962" s="37">
        <v>654313</v>
      </c>
      <c r="BN10962" s="37">
        <v>400528</v>
      </c>
      <c r="BO10962" s="37">
        <v>771626</v>
      </c>
    </row>
    <row r="10963" spans="62:67" ht="9" customHeight="1" x14ac:dyDescent="0.25">
      <c r="BJ10963" s="36" t="s">
        <v>10981</v>
      </c>
      <c r="BK10963" s="37">
        <v>546839.20000000007</v>
      </c>
      <c r="BL10963" s="37">
        <v>294646</v>
      </c>
      <c r="BM10963" s="37">
        <v>653248</v>
      </c>
      <c r="BN10963" s="37">
        <v>399681</v>
      </c>
      <c r="BO10963" s="37">
        <v>770556</v>
      </c>
    </row>
    <row r="10964" spans="62:67" ht="9" customHeight="1" x14ac:dyDescent="0.25">
      <c r="BJ10964" s="36" t="s">
        <v>10982</v>
      </c>
      <c r="BK10964" s="37">
        <v>546006.60000000009</v>
      </c>
      <c r="BL10964" s="37">
        <v>293978</v>
      </c>
      <c r="BM10964" s="37">
        <v>652184</v>
      </c>
      <c r="BN10964" s="37">
        <v>398958</v>
      </c>
      <c r="BO10964" s="37">
        <v>769427</v>
      </c>
    </row>
    <row r="10965" spans="62:67" ht="9" customHeight="1" x14ac:dyDescent="0.25">
      <c r="BJ10965" s="36" t="s">
        <v>10983</v>
      </c>
      <c r="BK10965" s="37">
        <v>545174.00000000012</v>
      </c>
      <c r="BL10965" s="37">
        <v>293310</v>
      </c>
      <c r="BM10965" s="37">
        <v>651119</v>
      </c>
      <c r="BN10965" s="37">
        <v>398290</v>
      </c>
      <c r="BO10965" s="37">
        <v>768448</v>
      </c>
    </row>
    <row r="10966" spans="62:67" ht="9" customHeight="1" x14ac:dyDescent="0.25">
      <c r="BJ10966" s="36" t="s">
        <v>10984</v>
      </c>
      <c r="BK10966" s="37">
        <v>544341.40000000014</v>
      </c>
      <c r="BL10966" s="37">
        <v>292642</v>
      </c>
      <c r="BM10966" s="37">
        <v>650055</v>
      </c>
      <c r="BN10966" s="37">
        <v>397377</v>
      </c>
      <c r="BO10966" s="37">
        <v>767302</v>
      </c>
    </row>
    <row r="10967" spans="62:67" ht="9" customHeight="1" x14ac:dyDescent="0.25">
      <c r="BJ10967" s="36" t="s">
        <v>10985</v>
      </c>
      <c r="BK10967" s="37">
        <v>543508.80000000016</v>
      </c>
      <c r="BL10967" s="37">
        <v>291974</v>
      </c>
      <c r="BM10967" s="37">
        <v>648991</v>
      </c>
      <c r="BN10967" s="37">
        <v>396652</v>
      </c>
      <c r="BO10967" s="37">
        <v>766156</v>
      </c>
    </row>
    <row r="10968" spans="62:67" ht="9" customHeight="1" x14ac:dyDescent="0.25">
      <c r="BJ10968" s="36" t="s">
        <v>10986</v>
      </c>
      <c r="BK10968" s="37">
        <v>542676.20000000019</v>
      </c>
      <c r="BL10968" s="37">
        <v>291306</v>
      </c>
      <c r="BM10968" s="37">
        <v>647926</v>
      </c>
      <c r="BN10968" s="37">
        <v>395831</v>
      </c>
      <c r="BO10968" s="37">
        <v>765117</v>
      </c>
    </row>
    <row r="10969" spans="62:67" ht="9" customHeight="1" x14ac:dyDescent="0.25">
      <c r="BJ10969" s="36" t="s">
        <v>10987</v>
      </c>
      <c r="BK10969" s="37">
        <v>541843.60000000021</v>
      </c>
      <c r="BL10969" s="37">
        <v>290638</v>
      </c>
      <c r="BM10969" s="37">
        <v>646862</v>
      </c>
      <c r="BN10969" s="37">
        <v>395000</v>
      </c>
      <c r="BO10969" s="37">
        <v>764045</v>
      </c>
    </row>
    <row r="10970" spans="62:67" ht="9" customHeight="1" x14ac:dyDescent="0.25">
      <c r="BJ10970" s="36" t="s">
        <v>10988</v>
      </c>
      <c r="BK10970" s="37">
        <v>541011</v>
      </c>
      <c r="BL10970" s="37">
        <v>289969</v>
      </c>
      <c r="BM10970" s="37">
        <v>645797</v>
      </c>
      <c r="BN10970" s="37">
        <v>394346</v>
      </c>
      <c r="BO10970" s="37">
        <v>762927</v>
      </c>
    </row>
    <row r="10971" spans="62:67" ht="9" customHeight="1" x14ac:dyDescent="0.25">
      <c r="BJ10971" s="36" t="s">
        <v>10989</v>
      </c>
      <c r="BK10971" s="37">
        <v>540073.6</v>
      </c>
      <c r="BL10971" s="37">
        <v>289319</v>
      </c>
      <c r="BM10971" s="37">
        <v>644722</v>
      </c>
      <c r="BN10971" s="37">
        <v>393853</v>
      </c>
      <c r="BO10971" s="37">
        <v>762125</v>
      </c>
    </row>
    <row r="10972" spans="62:67" ht="9" customHeight="1" x14ac:dyDescent="0.25">
      <c r="BJ10972" s="36" t="s">
        <v>10990</v>
      </c>
      <c r="BK10972" s="37">
        <v>539136.19999999995</v>
      </c>
      <c r="BL10972" s="37">
        <v>288669</v>
      </c>
      <c r="BM10972" s="37">
        <v>643646</v>
      </c>
      <c r="BN10972" s="37">
        <v>392988</v>
      </c>
      <c r="BO10972" s="37">
        <v>760969</v>
      </c>
    </row>
    <row r="10973" spans="62:67" ht="9" customHeight="1" x14ac:dyDescent="0.25">
      <c r="BJ10973" s="36" t="s">
        <v>10991</v>
      </c>
      <c r="BK10973" s="37">
        <v>538198.79999999993</v>
      </c>
      <c r="BL10973" s="37">
        <v>288019</v>
      </c>
      <c r="BM10973" s="37">
        <v>642571</v>
      </c>
      <c r="BN10973" s="37">
        <v>392044</v>
      </c>
      <c r="BO10973" s="37">
        <v>759908</v>
      </c>
    </row>
    <row r="10974" spans="62:67" ht="9" customHeight="1" x14ac:dyDescent="0.25">
      <c r="BJ10974" s="36" t="s">
        <v>10992</v>
      </c>
      <c r="BK10974" s="37">
        <v>537261.39999999991</v>
      </c>
      <c r="BL10974" s="37">
        <v>287369</v>
      </c>
      <c r="BM10974" s="37">
        <v>641495</v>
      </c>
      <c r="BN10974" s="37">
        <v>391117</v>
      </c>
      <c r="BO10974" s="37">
        <v>758729</v>
      </c>
    </row>
    <row r="10975" spans="62:67" ht="9" customHeight="1" x14ac:dyDescent="0.25">
      <c r="BJ10975" s="36" t="s">
        <v>10993</v>
      </c>
      <c r="BK10975" s="37">
        <v>536323.99999999988</v>
      </c>
      <c r="BL10975" s="37">
        <v>286719</v>
      </c>
      <c r="BM10975" s="37">
        <v>640419</v>
      </c>
      <c r="BN10975" s="37">
        <v>390476</v>
      </c>
      <c r="BO10975" s="37">
        <v>757671</v>
      </c>
    </row>
    <row r="10976" spans="62:67" ht="9" customHeight="1" x14ac:dyDescent="0.25">
      <c r="BJ10976" s="36" t="s">
        <v>10994</v>
      </c>
      <c r="BK10976" s="37">
        <v>535386.59999999986</v>
      </c>
      <c r="BL10976" s="37">
        <v>286069</v>
      </c>
      <c r="BM10976" s="37">
        <v>639344</v>
      </c>
      <c r="BN10976" s="37">
        <v>389672</v>
      </c>
      <c r="BO10976" s="37">
        <v>756817</v>
      </c>
    </row>
    <row r="10977" spans="62:67" ht="9" customHeight="1" x14ac:dyDescent="0.25">
      <c r="BJ10977" s="36" t="s">
        <v>10995</v>
      </c>
      <c r="BK10977" s="37">
        <v>534449.19999999984</v>
      </c>
      <c r="BL10977" s="37">
        <v>285419</v>
      </c>
      <c r="BM10977" s="37">
        <v>638268</v>
      </c>
      <c r="BN10977" s="37">
        <v>389005</v>
      </c>
      <c r="BO10977" s="37">
        <v>755600</v>
      </c>
    </row>
    <row r="10978" spans="62:67" ht="9" customHeight="1" x14ac:dyDescent="0.25">
      <c r="BJ10978" s="36" t="s">
        <v>10996</v>
      </c>
      <c r="BK10978" s="37">
        <v>533511.79999999981</v>
      </c>
      <c r="BL10978" s="37">
        <v>284769</v>
      </c>
      <c r="BM10978" s="37">
        <v>637193</v>
      </c>
      <c r="BN10978" s="37">
        <v>388068</v>
      </c>
      <c r="BO10978" s="37">
        <v>754549</v>
      </c>
    </row>
    <row r="10979" spans="62:67" ht="9" customHeight="1" x14ac:dyDescent="0.25">
      <c r="BJ10979" s="36" t="s">
        <v>10997</v>
      </c>
      <c r="BK10979" s="37">
        <v>532574.39999999979</v>
      </c>
      <c r="BL10979" s="37">
        <v>284119</v>
      </c>
      <c r="BM10979" s="37">
        <v>636117</v>
      </c>
      <c r="BN10979" s="37">
        <v>387353</v>
      </c>
      <c r="BO10979" s="37">
        <v>753576</v>
      </c>
    </row>
    <row r="10980" spans="62:67" ht="9" customHeight="1" x14ac:dyDescent="0.25">
      <c r="BJ10980" s="36" t="s">
        <v>10998</v>
      </c>
      <c r="BK10980" s="37">
        <v>531637</v>
      </c>
      <c r="BL10980" s="37">
        <v>283469</v>
      </c>
      <c r="BM10980" s="37">
        <v>635041</v>
      </c>
      <c r="BN10980" s="37">
        <v>386465</v>
      </c>
      <c r="BO10980" s="37">
        <v>752487</v>
      </c>
    </row>
    <row r="10981" spans="62:67" ht="9" customHeight="1" x14ac:dyDescent="0.25">
      <c r="BJ10981" s="36" t="s">
        <v>10999</v>
      </c>
      <c r="BK10981" s="37">
        <v>530798.80000000005</v>
      </c>
      <c r="BL10981" s="37">
        <v>282834</v>
      </c>
      <c r="BM10981" s="37">
        <v>633994</v>
      </c>
      <c r="BN10981" s="37">
        <v>386041</v>
      </c>
      <c r="BO10981" s="37">
        <v>751306</v>
      </c>
    </row>
    <row r="10982" spans="62:67" ht="9" customHeight="1" x14ac:dyDescent="0.25">
      <c r="BJ10982" s="36" t="s">
        <v>11000</v>
      </c>
      <c r="BK10982" s="37">
        <v>529960.60000000009</v>
      </c>
      <c r="BL10982" s="37">
        <v>282198</v>
      </c>
      <c r="BM10982" s="37">
        <v>632946</v>
      </c>
      <c r="BN10982" s="37">
        <v>385025</v>
      </c>
      <c r="BO10982" s="37">
        <v>750407</v>
      </c>
    </row>
    <row r="10983" spans="62:67" ht="9" customHeight="1" x14ac:dyDescent="0.25">
      <c r="BJ10983" s="36" t="s">
        <v>11001</v>
      </c>
      <c r="BK10983" s="37">
        <v>529122.40000000014</v>
      </c>
      <c r="BL10983" s="37">
        <v>281562</v>
      </c>
      <c r="BM10983" s="37">
        <v>631898</v>
      </c>
      <c r="BN10983" s="37">
        <v>384653</v>
      </c>
      <c r="BO10983" s="37">
        <v>749382</v>
      </c>
    </row>
    <row r="10984" spans="62:67" ht="9" customHeight="1" x14ac:dyDescent="0.25">
      <c r="BJ10984" s="36" t="s">
        <v>11002</v>
      </c>
      <c r="BK10984" s="37">
        <v>528284.20000000019</v>
      </c>
      <c r="BL10984" s="37">
        <v>280926</v>
      </c>
      <c r="BM10984" s="37">
        <v>630850</v>
      </c>
      <c r="BN10984" s="37">
        <v>383510</v>
      </c>
      <c r="BO10984" s="37">
        <v>748093</v>
      </c>
    </row>
    <row r="10985" spans="62:67" ht="9" customHeight="1" x14ac:dyDescent="0.25">
      <c r="BJ10985" s="36" t="s">
        <v>11003</v>
      </c>
      <c r="BK10985" s="37">
        <v>527446.00000000023</v>
      </c>
      <c r="BL10985" s="37">
        <v>280290</v>
      </c>
      <c r="BM10985" s="37">
        <v>629802</v>
      </c>
      <c r="BN10985" s="37">
        <v>382863</v>
      </c>
      <c r="BO10985" s="37">
        <v>747169</v>
      </c>
    </row>
    <row r="10986" spans="62:67" ht="9" customHeight="1" x14ac:dyDescent="0.25">
      <c r="BJ10986" s="36" t="s">
        <v>11004</v>
      </c>
      <c r="BK10986" s="37">
        <v>526607.80000000028</v>
      </c>
      <c r="BL10986" s="37">
        <v>279655</v>
      </c>
      <c r="BM10986" s="37">
        <v>628755</v>
      </c>
      <c r="BN10986" s="37">
        <v>381977</v>
      </c>
      <c r="BO10986" s="37">
        <v>746171</v>
      </c>
    </row>
    <row r="10987" spans="62:67" ht="9" customHeight="1" x14ac:dyDescent="0.25">
      <c r="BJ10987" s="36" t="s">
        <v>11005</v>
      </c>
      <c r="BK10987" s="37">
        <v>525769.60000000033</v>
      </c>
      <c r="BL10987" s="37">
        <v>279019</v>
      </c>
      <c r="BM10987" s="37">
        <v>627707</v>
      </c>
      <c r="BN10987" s="37">
        <v>381343</v>
      </c>
      <c r="BO10987" s="37">
        <v>745025</v>
      </c>
    </row>
    <row r="10988" spans="62:67" ht="9" customHeight="1" x14ac:dyDescent="0.25">
      <c r="BJ10988" s="36" t="s">
        <v>11006</v>
      </c>
      <c r="BK10988" s="37">
        <v>524931.40000000037</v>
      </c>
      <c r="BL10988" s="37">
        <v>278383</v>
      </c>
      <c r="BM10988" s="37">
        <v>626659</v>
      </c>
      <c r="BN10988" s="37">
        <v>380518</v>
      </c>
      <c r="BO10988" s="37">
        <v>743975</v>
      </c>
    </row>
    <row r="10989" spans="62:67" ht="9" customHeight="1" x14ac:dyDescent="0.25">
      <c r="BJ10989" s="36" t="s">
        <v>11007</v>
      </c>
      <c r="BK10989" s="37">
        <v>524093.20000000036</v>
      </c>
      <c r="BL10989" s="37">
        <v>277747</v>
      </c>
      <c r="BM10989" s="37">
        <v>625611</v>
      </c>
      <c r="BN10989" s="37">
        <v>379879</v>
      </c>
      <c r="BO10989" s="37">
        <v>742847</v>
      </c>
    </row>
    <row r="10990" spans="62:67" ht="9" customHeight="1" x14ac:dyDescent="0.25">
      <c r="BJ10990" s="36" t="s">
        <v>11008</v>
      </c>
      <c r="BK10990" s="37">
        <v>523255</v>
      </c>
      <c r="BL10990" s="37">
        <v>277111</v>
      </c>
      <c r="BM10990" s="37">
        <v>624563</v>
      </c>
      <c r="BN10990" s="37">
        <v>379061</v>
      </c>
      <c r="BO10990" s="37">
        <v>741975</v>
      </c>
    </row>
    <row r="10991" spans="62:67" ht="9" customHeight="1" x14ac:dyDescent="0.25">
      <c r="BJ10991" s="36" t="s">
        <v>11009</v>
      </c>
      <c r="BK10991" s="37">
        <v>522439.6</v>
      </c>
      <c r="BL10991" s="37">
        <v>276476</v>
      </c>
      <c r="BM10991" s="37">
        <v>623526</v>
      </c>
      <c r="BN10991" s="37">
        <v>378347</v>
      </c>
      <c r="BO10991" s="37">
        <v>740823</v>
      </c>
    </row>
    <row r="10992" spans="62:67" ht="9" customHeight="1" x14ac:dyDescent="0.25">
      <c r="BJ10992" s="36" t="s">
        <v>11010</v>
      </c>
      <c r="BK10992" s="37">
        <v>521624.19999999995</v>
      </c>
      <c r="BL10992" s="37">
        <v>275840</v>
      </c>
      <c r="BM10992" s="37">
        <v>622488</v>
      </c>
      <c r="BN10992" s="37">
        <v>377576</v>
      </c>
      <c r="BO10992" s="37">
        <v>739720</v>
      </c>
    </row>
    <row r="10993" spans="62:67" ht="9" customHeight="1" x14ac:dyDescent="0.25">
      <c r="BJ10993" s="36" t="s">
        <v>11011</v>
      </c>
      <c r="BK10993" s="37">
        <v>520808.79999999993</v>
      </c>
      <c r="BL10993" s="37">
        <v>275204</v>
      </c>
      <c r="BM10993" s="37">
        <v>621451</v>
      </c>
      <c r="BN10993" s="37">
        <v>376924</v>
      </c>
      <c r="BO10993" s="37">
        <v>738694</v>
      </c>
    </row>
    <row r="10994" spans="62:67" ht="9" customHeight="1" x14ac:dyDescent="0.25">
      <c r="BJ10994" s="36" t="s">
        <v>11012</v>
      </c>
      <c r="BK10994" s="37">
        <v>519993.39999999991</v>
      </c>
      <c r="BL10994" s="37">
        <v>274568</v>
      </c>
      <c r="BM10994" s="37">
        <v>620413</v>
      </c>
      <c r="BN10994" s="37">
        <v>376130</v>
      </c>
      <c r="BO10994" s="37">
        <v>737664</v>
      </c>
    </row>
    <row r="10995" spans="62:67" ht="9" customHeight="1" x14ac:dyDescent="0.25">
      <c r="BJ10995" s="36" t="s">
        <v>11013</v>
      </c>
      <c r="BK10995" s="37">
        <v>519177.99999999988</v>
      </c>
      <c r="BL10995" s="37">
        <v>273932</v>
      </c>
      <c r="BM10995" s="37">
        <v>619375</v>
      </c>
      <c r="BN10995" s="37">
        <v>375326</v>
      </c>
      <c r="BO10995" s="37">
        <v>736667</v>
      </c>
    </row>
    <row r="10996" spans="62:67" ht="9" customHeight="1" x14ac:dyDescent="0.25">
      <c r="BJ10996" s="36" t="s">
        <v>11014</v>
      </c>
      <c r="BK10996" s="37">
        <v>518362.59999999986</v>
      </c>
      <c r="BL10996" s="37">
        <v>273297</v>
      </c>
      <c r="BM10996" s="37">
        <v>618338</v>
      </c>
      <c r="BN10996" s="37">
        <v>374729</v>
      </c>
      <c r="BO10996" s="37">
        <v>735651</v>
      </c>
    </row>
    <row r="10997" spans="62:67" ht="9" customHeight="1" x14ac:dyDescent="0.25">
      <c r="BJ10997" s="36" t="s">
        <v>11015</v>
      </c>
      <c r="BK10997" s="37">
        <v>517547.19999999984</v>
      </c>
      <c r="BL10997" s="37">
        <v>272661</v>
      </c>
      <c r="BM10997" s="37">
        <v>617300</v>
      </c>
      <c r="BN10997" s="37">
        <v>373971</v>
      </c>
      <c r="BO10997" s="37">
        <v>734460</v>
      </c>
    </row>
    <row r="10998" spans="62:67" ht="9" customHeight="1" x14ac:dyDescent="0.25">
      <c r="BJ10998" s="36" t="s">
        <v>11016</v>
      </c>
      <c r="BK10998" s="37">
        <v>516731.79999999981</v>
      </c>
      <c r="BL10998" s="37">
        <v>272025</v>
      </c>
      <c r="BM10998" s="37">
        <v>616263</v>
      </c>
      <c r="BN10998" s="37">
        <v>373119</v>
      </c>
      <c r="BO10998" s="37">
        <v>733470</v>
      </c>
    </row>
    <row r="10999" spans="62:67" ht="9" customHeight="1" x14ac:dyDescent="0.25">
      <c r="BJ10999" s="36" t="s">
        <v>11017</v>
      </c>
      <c r="BK10999" s="37">
        <v>515916.39999999979</v>
      </c>
      <c r="BL10999" s="37">
        <v>271389</v>
      </c>
      <c r="BM10999" s="37">
        <v>615225</v>
      </c>
      <c r="BN10999" s="37">
        <v>372251</v>
      </c>
      <c r="BO10999" s="37">
        <v>732439</v>
      </c>
    </row>
    <row r="11000" spans="62:67" ht="9" customHeight="1" x14ac:dyDescent="0.25">
      <c r="BJ11000" s="36" t="s">
        <v>11018</v>
      </c>
      <c r="BK11000" s="37">
        <v>515101</v>
      </c>
      <c r="BL11000" s="37">
        <v>270753</v>
      </c>
      <c r="BM11000" s="37">
        <v>614187</v>
      </c>
      <c r="BN11000" s="37">
        <v>371677</v>
      </c>
      <c r="BO11000" s="37">
        <v>731304</v>
      </c>
    </row>
    <row r="11001" spans="62:67" ht="9" customHeight="1" x14ac:dyDescent="0.25">
      <c r="BJ11001" s="36" t="s">
        <v>11019</v>
      </c>
      <c r="BK11001" s="37">
        <v>514248.6</v>
      </c>
      <c r="BL11001" s="37">
        <v>270136</v>
      </c>
      <c r="BM11001" s="37">
        <v>613166</v>
      </c>
      <c r="BN11001" s="37">
        <v>370867</v>
      </c>
      <c r="BO11001" s="37">
        <v>730312</v>
      </c>
    </row>
    <row r="11002" spans="62:67" ht="9" customHeight="1" x14ac:dyDescent="0.25">
      <c r="BJ11002" s="36" t="s">
        <v>11020</v>
      </c>
      <c r="BK11002" s="37">
        <v>513396.19999999995</v>
      </c>
      <c r="BL11002" s="37">
        <v>269519</v>
      </c>
      <c r="BM11002" s="37">
        <v>612145</v>
      </c>
      <c r="BN11002" s="37">
        <v>370098</v>
      </c>
      <c r="BO11002" s="37">
        <v>729345</v>
      </c>
    </row>
    <row r="11003" spans="62:67" ht="9" customHeight="1" x14ac:dyDescent="0.25">
      <c r="BJ11003" s="36" t="s">
        <v>11021</v>
      </c>
      <c r="BK11003" s="37">
        <v>512543.79999999993</v>
      </c>
      <c r="BL11003" s="37">
        <v>268902</v>
      </c>
      <c r="BM11003" s="37">
        <v>611124</v>
      </c>
      <c r="BN11003" s="37">
        <v>369526</v>
      </c>
      <c r="BO11003" s="37">
        <v>728300</v>
      </c>
    </row>
    <row r="11004" spans="62:67" ht="9" customHeight="1" x14ac:dyDescent="0.25">
      <c r="BJ11004" s="36" t="s">
        <v>11022</v>
      </c>
      <c r="BK11004" s="37">
        <v>511691.39999999991</v>
      </c>
      <c r="BL11004" s="37">
        <v>268285</v>
      </c>
      <c r="BM11004" s="37">
        <v>610102</v>
      </c>
      <c r="BN11004" s="37">
        <v>368761</v>
      </c>
      <c r="BO11004" s="37">
        <v>727217</v>
      </c>
    </row>
    <row r="11005" spans="62:67" ht="9" customHeight="1" x14ac:dyDescent="0.25">
      <c r="BJ11005" s="36" t="s">
        <v>11023</v>
      </c>
      <c r="BK11005" s="37">
        <v>510838.99999999988</v>
      </c>
      <c r="BL11005" s="37">
        <v>267667</v>
      </c>
      <c r="BM11005" s="37">
        <v>609081</v>
      </c>
      <c r="BN11005" s="37">
        <v>368056</v>
      </c>
      <c r="BO11005" s="37">
        <v>726222</v>
      </c>
    </row>
    <row r="11006" spans="62:67" ht="9" customHeight="1" x14ac:dyDescent="0.25">
      <c r="BJ11006" s="36" t="s">
        <v>11024</v>
      </c>
      <c r="BK11006" s="37">
        <v>509986.59999999986</v>
      </c>
      <c r="BL11006" s="37">
        <v>267050</v>
      </c>
      <c r="BM11006" s="37">
        <v>608060</v>
      </c>
      <c r="BN11006" s="37">
        <v>367154</v>
      </c>
      <c r="BO11006" s="37">
        <v>725171</v>
      </c>
    </row>
    <row r="11007" spans="62:67" ht="9" customHeight="1" x14ac:dyDescent="0.25">
      <c r="BJ11007" s="36" t="s">
        <v>11025</v>
      </c>
      <c r="BK11007" s="37">
        <v>509134.19999999984</v>
      </c>
      <c r="BL11007" s="37">
        <v>266433</v>
      </c>
      <c r="BM11007" s="37">
        <v>607038</v>
      </c>
      <c r="BN11007" s="37">
        <v>366518</v>
      </c>
      <c r="BO11007" s="37">
        <v>724183</v>
      </c>
    </row>
    <row r="11008" spans="62:67" ht="9" customHeight="1" x14ac:dyDescent="0.25">
      <c r="BJ11008" s="36" t="s">
        <v>11026</v>
      </c>
      <c r="BK11008" s="37">
        <v>508281.79999999981</v>
      </c>
      <c r="BL11008" s="37">
        <v>265816</v>
      </c>
      <c r="BM11008" s="37">
        <v>606017</v>
      </c>
      <c r="BN11008" s="37">
        <v>365653</v>
      </c>
      <c r="BO11008" s="37">
        <v>723179</v>
      </c>
    </row>
    <row r="11009" spans="62:67" ht="9" customHeight="1" x14ac:dyDescent="0.25">
      <c r="BJ11009" s="36" t="s">
        <v>11027</v>
      </c>
      <c r="BK11009" s="37">
        <v>507429.39999999979</v>
      </c>
      <c r="BL11009" s="37">
        <v>265199</v>
      </c>
      <c r="BM11009" s="37">
        <v>604996</v>
      </c>
      <c r="BN11009" s="37">
        <v>364860</v>
      </c>
      <c r="BO11009" s="37">
        <v>722122</v>
      </c>
    </row>
    <row r="11010" spans="62:67" ht="9" customHeight="1" x14ac:dyDescent="0.25">
      <c r="BJ11010" s="36" t="s">
        <v>11028</v>
      </c>
      <c r="BK11010" s="37">
        <v>506577</v>
      </c>
      <c r="BL11010" s="37">
        <v>264581</v>
      </c>
      <c r="BM11010" s="37">
        <v>603974</v>
      </c>
      <c r="BN11010" s="37">
        <v>364337</v>
      </c>
      <c r="BO11010" s="37">
        <v>721095</v>
      </c>
    </row>
    <row r="11011" spans="62:67" ht="9" customHeight="1" x14ac:dyDescent="0.25">
      <c r="BJ11011" s="36" t="s">
        <v>11029</v>
      </c>
      <c r="BK11011" s="37">
        <v>505695</v>
      </c>
      <c r="BL11011" s="37">
        <v>263977</v>
      </c>
      <c r="BM11011" s="37">
        <v>602941</v>
      </c>
      <c r="BN11011" s="37">
        <v>363498</v>
      </c>
      <c r="BO11011" s="37">
        <v>719864</v>
      </c>
    </row>
    <row r="11012" spans="62:67" ht="9" customHeight="1" x14ac:dyDescent="0.25">
      <c r="BJ11012" s="36" t="s">
        <v>11030</v>
      </c>
      <c r="BK11012" s="37">
        <v>504813</v>
      </c>
      <c r="BL11012" s="37">
        <v>263373</v>
      </c>
      <c r="BM11012" s="37">
        <v>601907</v>
      </c>
      <c r="BN11012" s="37">
        <v>362534</v>
      </c>
      <c r="BO11012" s="37">
        <v>718956</v>
      </c>
    </row>
    <row r="11013" spans="62:67" ht="9" customHeight="1" x14ac:dyDescent="0.25">
      <c r="BJ11013" s="36" t="s">
        <v>11031</v>
      </c>
      <c r="BK11013" s="37">
        <v>503931</v>
      </c>
      <c r="BL11013" s="37">
        <v>262769</v>
      </c>
      <c r="BM11013" s="37">
        <v>600873</v>
      </c>
      <c r="BN11013" s="37">
        <v>362061</v>
      </c>
      <c r="BO11013" s="37">
        <v>717926</v>
      </c>
    </row>
    <row r="11014" spans="62:67" ht="9" customHeight="1" x14ac:dyDescent="0.25">
      <c r="BJ11014" s="36" t="s">
        <v>11032</v>
      </c>
      <c r="BK11014" s="37">
        <v>503049</v>
      </c>
      <c r="BL11014" s="37">
        <v>262165</v>
      </c>
      <c r="BM11014" s="37">
        <v>599839</v>
      </c>
      <c r="BN11014" s="37">
        <v>361397</v>
      </c>
      <c r="BO11014" s="37">
        <v>716964</v>
      </c>
    </row>
    <row r="11015" spans="62:67" ht="9" customHeight="1" x14ac:dyDescent="0.25">
      <c r="BJ11015" s="36" t="s">
        <v>11033</v>
      </c>
      <c r="BK11015" s="37">
        <v>502167</v>
      </c>
      <c r="BL11015" s="37">
        <v>261561</v>
      </c>
      <c r="BM11015" s="37">
        <v>598805</v>
      </c>
      <c r="BN11015" s="37">
        <v>360611</v>
      </c>
      <c r="BO11015" s="37">
        <v>716066</v>
      </c>
    </row>
    <row r="11016" spans="62:67" ht="9" customHeight="1" x14ac:dyDescent="0.25">
      <c r="BJ11016" s="36" t="s">
        <v>11034</v>
      </c>
      <c r="BK11016" s="37">
        <v>501285</v>
      </c>
      <c r="BL11016" s="37">
        <v>260957</v>
      </c>
      <c r="BM11016" s="37">
        <v>597772</v>
      </c>
      <c r="BN11016" s="37">
        <v>359806</v>
      </c>
      <c r="BO11016" s="37">
        <v>714989</v>
      </c>
    </row>
    <row r="11017" spans="62:67" ht="9" customHeight="1" x14ac:dyDescent="0.25">
      <c r="BJ11017" s="36" t="s">
        <v>11035</v>
      </c>
      <c r="BK11017" s="37">
        <v>500403</v>
      </c>
      <c r="BL11017" s="37">
        <v>260353</v>
      </c>
      <c r="BM11017" s="37">
        <v>596738</v>
      </c>
      <c r="BN11017" s="37">
        <v>359040</v>
      </c>
      <c r="BO11017" s="37">
        <v>713911</v>
      </c>
    </row>
    <row r="11018" spans="62:67" ht="9" customHeight="1" x14ac:dyDescent="0.25">
      <c r="BJ11018" s="36" t="s">
        <v>11036</v>
      </c>
      <c r="BK11018" s="37">
        <v>499521</v>
      </c>
      <c r="BL11018" s="37">
        <v>259749</v>
      </c>
      <c r="BM11018" s="37">
        <v>595704</v>
      </c>
      <c r="BN11018" s="37">
        <v>358297</v>
      </c>
      <c r="BO11018" s="37">
        <v>712705</v>
      </c>
    </row>
    <row r="11019" spans="62:67" ht="9" customHeight="1" x14ac:dyDescent="0.25">
      <c r="BJ11019" s="36" t="s">
        <v>11037</v>
      </c>
      <c r="BK11019" s="37">
        <v>498639</v>
      </c>
      <c r="BL11019" s="37">
        <v>259145</v>
      </c>
      <c r="BM11019" s="37">
        <v>594670</v>
      </c>
      <c r="BN11019" s="37">
        <v>357515</v>
      </c>
      <c r="BO11019" s="37">
        <v>711566</v>
      </c>
    </row>
    <row r="11020" spans="62:67" ht="9" customHeight="1" x14ac:dyDescent="0.25">
      <c r="BJ11020" s="36" t="s">
        <v>11038</v>
      </c>
      <c r="BK11020" s="37">
        <v>497757</v>
      </c>
      <c r="BL11020" s="37">
        <v>258540</v>
      </c>
      <c r="BM11020" s="37">
        <v>593636</v>
      </c>
      <c r="BN11020" s="37">
        <v>356718</v>
      </c>
      <c r="BO11020" s="37">
        <v>710558</v>
      </c>
    </row>
    <row r="11021" spans="62:67" ht="9" customHeight="1" x14ac:dyDescent="0.25">
      <c r="BJ11021" s="36" t="s">
        <v>11039</v>
      </c>
      <c r="BK11021" s="37">
        <v>496905.35</v>
      </c>
      <c r="BL11021" s="37">
        <v>257937</v>
      </c>
      <c r="BM11021" s="37">
        <v>592646</v>
      </c>
      <c r="BN11021" s="37">
        <v>356216</v>
      </c>
      <c r="BO11021" s="37">
        <v>709518</v>
      </c>
    </row>
    <row r="11022" spans="62:67" ht="9" customHeight="1" x14ac:dyDescent="0.25">
      <c r="BJ11022" s="36" t="s">
        <v>11040</v>
      </c>
      <c r="BK11022" s="37">
        <v>496053.69999999995</v>
      </c>
      <c r="BL11022" s="37">
        <v>257333</v>
      </c>
      <c r="BM11022" s="37">
        <v>591655</v>
      </c>
      <c r="BN11022" s="37">
        <v>355332</v>
      </c>
      <c r="BO11022" s="37">
        <v>708611</v>
      </c>
    </row>
    <row r="11023" spans="62:67" ht="9" customHeight="1" x14ac:dyDescent="0.25">
      <c r="BJ11023" s="36" t="s">
        <v>11041</v>
      </c>
      <c r="BK11023" s="37">
        <v>495202.04999999993</v>
      </c>
      <c r="BL11023" s="37">
        <v>256730</v>
      </c>
      <c r="BM11023" s="37">
        <v>590665</v>
      </c>
      <c r="BN11023" s="37">
        <v>354669</v>
      </c>
      <c r="BO11023" s="37">
        <v>707565</v>
      </c>
    </row>
    <row r="11024" spans="62:67" ht="9" customHeight="1" x14ac:dyDescent="0.25">
      <c r="BJ11024" s="36" t="s">
        <v>11042</v>
      </c>
      <c r="BK11024" s="37">
        <v>494350.39999999991</v>
      </c>
      <c r="BL11024" s="37">
        <v>256126</v>
      </c>
      <c r="BM11024" s="37">
        <v>589674</v>
      </c>
      <c r="BN11024" s="37">
        <v>353882</v>
      </c>
      <c r="BO11024" s="37">
        <v>706607</v>
      </c>
    </row>
    <row r="11025" spans="62:67" ht="9" customHeight="1" x14ac:dyDescent="0.25">
      <c r="BJ11025" s="36" t="s">
        <v>11043</v>
      </c>
      <c r="BK11025" s="37">
        <v>493498.74999999988</v>
      </c>
      <c r="BL11025" s="37">
        <v>255522</v>
      </c>
      <c r="BM11025" s="37">
        <v>588683</v>
      </c>
      <c r="BN11025" s="37">
        <v>353270</v>
      </c>
      <c r="BO11025" s="37">
        <v>705746</v>
      </c>
    </row>
    <row r="11026" spans="62:67" ht="9" customHeight="1" x14ac:dyDescent="0.25">
      <c r="BJ11026" s="36" t="s">
        <v>11044</v>
      </c>
      <c r="BK11026" s="37">
        <v>492647.09999999986</v>
      </c>
      <c r="BL11026" s="37">
        <v>254919</v>
      </c>
      <c r="BM11026" s="37">
        <v>587693</v>
      </c>
      <c r="BN11026" s="37">
        <v>352310</v>
      </c>
      <c r="BO11026" s="37">
        <v>704470</v>
      </c>
    </row>
    <row r="11027" spans="62:67" ht="9" customHeight="1" x14ac:dyDescent="0.25">
      <c r="BJ11027" s="36" t="s">
        <v>11045</v>
      </c>
      <c r="BK11027" s="37">
        <v>491795.44999999984</v>
      </c>
      <c r="BL11027" s="37">
        <v>254315</v>
      </c>
      <c r="BM11027" s="37">
        <v>586702</v>
      </c>
      <c r="BN11027" s="37">
        <v>351749</v>
      </c>
      <c r="BO11027" s="37">
        <v>703552</v>
      </c>
    </row>
    <row r="11028" spans="62:67" ht="9" customHeight="1" x14ac:dyDescent="0.25">
      <c r="BJ11028" s="36" t="s">
        <v>11046</v>
      </c>
      <c r="BK11028" s="37">
        <v>490943.79999999981</v>
      </c>
      <c r="BL11028" s="37">
        <v>253712</v>
      </c>
      <c r="BM11028" s="37">
        <v>585712</v>
      </c>
      <c r="BN11028" s="37">
        <v>351180</v>
      </c>
      <c r="BO11028" s="37">
        <v>702458</v>
      </c>
    </row>
    <row r="11029" spans="62:67" ht="9" customHeight="1" x14ac:dyDescent="0.25">
      <c r="BJ11029" s="36" t="s">
        <v>11047</v>
      </c>
      <c r="BK11029" s="37">
        <v>490092.14999999979</v>
      </c>
      <c r="BL11029" s="37">
        <v>253108</v>
      </c>
      <c r="BM11029" s="37">
        <v>584721</v>
      </c>
      <c r="BN11029" s="37">
        <v>350456</v>
      </c>
      <c r="BO11029" s="37">
        <v>701526</v>
      </c>
    </row>
    <row r="11030" spans="62:67" ht="9" customHeight="1" x14ac:dyDescent="0.25">
      <c r="BJ11030" s="36" t="s">
        <v>11048</v>
      </c>
      <c r="BK11030" s="37">
        <v>489240.5</v>
      </c>
      <c r="BL11030" s="37">
        <v>252504</v>
      </c>
      <c r="BM11030" s="37">
        <v>583730</v>
      </c>
      <c r="BN11030" s="37">
        <v>349934</v>
      </c>
      <c r="BO11030" s="37">
        <v>700289</v>
      </c>
    </row>
    <row r="11031" spans="62:67" ht="9" customHeight="1" x14ac:dyDescent="0.25">
      <c r="BJ11031" s="36" t="s">
        <v>11049</v>
      </c>
      <c r="BK11031" s="37">
        <v>488428.35</v>
      </c>
      <c r="BL11031" s="37">
        <v>251944</v>
      </c>
      <c r="BM11031" s="37">
        <v>582744</v>
      </c>
      <c r="BN11031" s="37">
        <v>349070</v>
      </c>
      <c r="BO11031" s="37">
        <v>699398</v>
      </c>
    </row>
    <row r="11032" spans="62:67" ht="9" customHeight="1" x14ac:dyDescent="0.25">
      <c r="BJ11032" s="36" t="s">
        <v>11050</v>
      </c>
      <c r="BK11032" s="37">
        <v>487616.19999999995</v>
      </c>
      <c r="BL11032" s="37">
        <v>251384</v>
      </c>
      <c r="BM11032" s="37">
        <v>581757</v>
      </c>
      <c r="BN11032" s="37">
        <v>348388</v>
      </c>
      <c r="BO11032" s="37">
        <v>698458</v>
      </c>
    </row>
    <row r="11033" spans="62:67" ht="9" customHeight="1" x14ac:dyDescent="0.25">
      <c r="BJ11033" s="36" t="s">
        <v>11051</v>
      </c>
      <c r="BK11033" s="37">
        <v>486804.04999999993</v>
      </c>
      <c r="BL11033" s="37">
        <v>250824</v>
      </c>
      <c r="BM11033" s="37">
        <v>580771</v>
      </c>
      <c r="BN11033" s="37">
        <v>347559</v>
      </c>
      <c r="BO11033" s="37">
        <v>697534</v>
      </c>
    </row>
    <row r="11034" spans="62:67" ht="9" customHeight="1" x14ac:dyDescent="0.25">
      <c r="BJ11034" s="36" t="s">
        <v>11052</v>
      </c>
      <c r="BK11034" s="37">
        <v>485991.89999999991</v>
      </c>
      <c r="BL11034" s="37">
        <v>250264</v>
      </c>
      <c r="BM11034" s="37">
        <v>579784</v>
      </c>
      <c r="BN11034" s="37">
        <v>347008</v>
      </c>
      <c r="BO11034" s="37">
        <v>696582</v>
      </c>
    </row>
    <row r="11035" spans="62:67" ht="9" customHeight="1" x14ac:dyDescent="0.25">
      <c r="BJ11035" s="36" t="s">
        <v>11053</v>
      </c>
      <c r="BK11035" s="37">
        <v>485179.74999999988</v>
      </c>
      <c r="BL11035" s="37">
        <v>249704</v>
      </c>
      <c r="BM11035" s="37">
        <v>578797</v>
      </c>
      <c r="BN11035" s="37">
        <v>346151</v>
      </c>
      <c r="BO11035" s="37">
        <v>695396</v>
      </c>
    </row>
    <row r="11036" spans="62:67" ht="9" customHeight="1" x14ac:dyDescent="0.25">
      <c r="BJ11036" s="36" t="s">
        <v>11054</v>
      </c>
      <c r="BK11036" s="37">
        <v>484367.59999999986</v>
      </c>
      <c r="BL11036" s="37">
        <v>249144</v>
      </c>
      <c r="BM11036" s="37">
        <v>577811</v>
      </c>
      <c r="BN11036" s="37">
        <v>345491</v>
      </c>
      <c r="BO11036" s="37">
        <v>694349</v>
      </c>
    </row>
    <row r="11037" spans="62:67" ht="9" customHeight="1" x14ac:dyDescent="0.25">
      <c r="BJ11037" s="36" t="s">
        <v>11055</v>
      </c>
      <c r="BK11037" s="37">
        <v>483555.44999999984</v>
      </c>
      <c r="BL11037" s="37">
        <v>248584</v>
      </c>
      <c r="BM11037" s="37">
        <v>576824</v>
      </c>
      <c r="BN11037" s="37">
        <v>344790</v>
      </c>
      <c r="BO11037" s="37">
        <v>693361</v>
      </c>
    </row>
    <row r="11038" spans="62:67" ht="9" customHeight="1" x14ac:dyDescent="0.25">
      <c r="BJ11038" s="36" t="s">
        <v>11056</v>
      </c>
      <c r="BK11038" s="37">
        <v>482743.29999999981</v>
      </c>
      <c r="BL11038" s="37">
        <v>248024</v>
      </c>
      <c r="BM11038" s="37">
        <v>575838</v>
      </c>
      <c r="BN11038" s="37">
        <v>344053</v>
      </c>
      <c r="BO11038" s="37">
        <v>692334</v>
      </c>
    </row>
    <row r="11039" spans="62:67" ht="9" customHeight="1" x14ac:dyDescent="0.25">
      <c r="BJ11039" s="36" t="s">
        <v>11057</v>
      </c>
      <c r="BK11039" s="37">
        <v>481931.14999999979</v>
      </c>
      <c r="BL11039" s="37">
        <v>247464</v>
      </c>
      <c r="BM11039" s="37">
        <v>574851</v>
      </c>
      <c r="BN11039" s="37">
        <v>343173</v>
      </c>
      <c r="BO11039" s="37">
        <v>691302</v>
      </c>
    </row>
    <row r="11040" spans="62:67" ht="9" customHeight="1" x14ac:dyDescent="0.25">
      <c r="BJ11040" s="36" t="s">
        <v>11058</v>
      </c>
      <c r="BK11040" s="37">
        <v>481119</v>
      </c>
      <c r="BL11040" s="37">
        <v>246903</v>
      </c>
      <c r="BM11040" s="37">
        <v>573864</v>
      </c>
      <c r="BN11040" s="37">
        <v>342479</v>
      </c>
      <c r="BO11040" s="37">
        <v>690352</v>
      </c>
    </row>
    <row r="11041" spans="62:67" ht="9" customHeight="1" x14ac:dyDescent="0.25">
      <c r="BJ11041" s="36" t="s">
        <v>11059</v>
      </c>
      <c r="BK11041" s="37">
        <v>480320.1</v>
      </c>
      <c r="BL11041" s="37">
        <v>246330</v>
      </c>
      <c r="BM11041" s="37">
        <v>572868</v>
      </c>
      <c r="BN11041" s="37">
        <v>341911</v>
      </c>
      <c r="BO11041" s="37">
        <v>689298</v>
      </c>
    </row>
    <row r="11042" spans="62:67" ht="9" customHeight="1" x14ac:dyDescent="0.25">
      <c r="BJ11042" s="36" t="s">
        <v>11060</v>
      </c>
      <c r="BK11042" s="37">
        <v>479521.19999999995</v>
      </c>
      <c r="BL11042" s="37">
        <v>245756</v>
      </c>
      <c r="BM11042" s="37">
        <v>571872</v>
      </c>
      <c r="BN11042" s="37">
        <v>341191</v>
      </c>
      <c r="BO11042" s="37">
        <v>688173</v>
      </c>
    </row>
    <row r="11043" spans="62:67" ht="9" customHeight="1" x14ac:dyDescent="0.25">
      <c r="BJ11043" s="36" t="s">
        <v>11061</v>
      </c>
      <c r="BK11043" s="37">
        <v>478722.29999999993</v>
      </c>
      <c r="BL11043" s="37">
        <v>245182</v>
      </c>
      <c r="BM11043" s="37">
        <v>570876</v>
      </c>
      <c r="BN11043" s="37">
        <v>340548</v>
      </c>
      <c r="BO11043" s="37">
        <v>687390</v>
      </c>
    </row>
    <row r="11044" spans="62:67" ht="9" customHeight="1" x14ac:dyDescent="0.25">
      <c r="BJ11044" s="36" t="s">
        <v>11062</v>
      </c>
      <c r="BK11044" s="37">
        <v>477923.39999999991</v>
      </c>
      <c r="BL11044" s="37">
        <v>244609</v>
      </c>
      <c r="BM11044" s="37">
        <v>569880</v>
      </c>
      <c r="BN11044" s="37">
        <v>339906</v>
      </c>
      <c r="BO11044" s="37">
        <v>686241</v>
      </c>
    </row>
    <row r="11045" spans="62:67" ht="9" customHeight="1" x14ac:dyDescent="0.25">
      <c r="BJ11045" s="36" t="s">
        <v>11063</v>
      </c>
      <c r="BK11045" s="37">
        <v>477124.49999999988</v>
      </c>
      <c r="BL11045" s="37">
        <v>244035</v>
      </c>
      <c r="BM11045" s="37">
        <v>568884</v>
      </c>
      <c r="BN11045" s="37">
        <v>339157</v>
      </c>
      <c r="BO11045" s="37">
        <v>685287</v>
      </c>
    </row>
    <row r="11046" spans="62:67" ht="9" customHeight="1" x14ac:dyDescent="0.25">
      <c r="BJ11046" s="36" t="s">
        <v>11064</v>
      </c>
      <c r="BK11046" s="37">
        <v>476325.59999999986</v>
      </c>
      <c r="BL11046" s="37">
        <v>243461</v>
      </c>
      <c r="BM11046" s="37">
        <v>567888</v>
      </c>
      <c r="BN11046" s="37">
        <v>338520</v>
      </c>
      <c r="BO11046" s="37">
        <v>684233</v>
      </c>
    </row>
    <row r="11047" spans="62:67" ht="9" customHeight="1" x14ac:dyDescent="0.25">
      <c r="BJ11047" s="36" t="s">
        <v>11065</v>
      </c>
      <c r="BK11047" s="37">
        <v>475526.69999999984</v>
      </c>
      <c r="BL11047" s="37">
        <v>242888</v>
      </c>
      <c r="BM11047" s="37">
        <v>566892</v>
      </c>
      <c r="BN11047" s="37">
        <v>337783</v>
      </c>
      <c r="BO11047" s="37">
        <v>683111</v>
      </c>
    </row>
    <row r="11048" spans="62:67" ht="9" customHeight="1" x14ac:dyDescent="0.25">
      <c r="BJ11048" s="36" t="s">
        <v>11066</v>
      </c>
      <c r="BK11048" s="37">
        <v>474727.79999999981</v>
      </c>
      <c r="BL11048" s="37">
        <v>242314</v>
      </c>
      <c r="BM11048" s="37">
        <v>565896</v>
      </c>
      <c r="BN11048" s="37">
        <v>337129</v>
      </c>
      <c r="BO11048" s="37">
        <v>682321</v>
      </c>
    </row>
    <row r="11049" spans="62:67" ht="9" customHeight="1" x14ac:dyDescent="0.25">
      <c r="BJ11049" s="36" t="s">
        <v>11067</v>
      </c>
      <c r="BK11049" s="37">
        <v>473928.89999999979</v>
      </c>
      <c r="BL11049" s="37">
        <v>241740</v>
      </c>
      <c r="BM11049" s="37">
        <v>564900</v>
      </c>
      <c r="BN11049" s="37">
        <v>336333</v>
      </c>
      <c r="BO11049" s="37">
        <v>681277</v>
      </c>
    </row>
    <row r="11050" spans="62:67" ht="9" customHeight="1" x14ac:dyDescent="0.25">
      <c r="BJ11050" s="36" t="s">
        <v>11068</v>
      </c>
      <c r="BK11050" s="37">
        <v>473130</v>
      </c>
      <c r="BL11050" s="37">
        <v>241166</v>
      </c>
      <c r="BM11050" s="37">
        <v>563904</v>
      </c>
      <c r="BN11050" s="37">
        <v>335767</v>
      </c>
      <c r="BO11050" s="37">
        <v>680195</v>
      </c>
    </row>
    <row r="11051" spans="62:67" ht="9" customHeight="1" x14ac:dyDescent="0.25">
      <c r="BJ11051" s="36" t="s">
        <v>11069</v>
      </c>
      <c r="BK11051" s="37">
        <v>472317.8</v>
      </c>
      <c r="BL11051" s="37">
        <v>240608</v>
      </c>
      <c r="BM11051" s="37">
        <v>562919</v>
      </c>
      <c r="BN11051" s="37">
        <v>334989</v>
      </c>
      <c r="BO11051" s="37">
        <v>679107</v>
      </c>
    </row>
    <row r="11052" spans="62:67" ht="9" customHeight="1" x14ac:dyDescent="0.25">
      <c r="BJ11052" s="36" t="s">
        <v>11070</v>
      </c>
      <c r="BK11052" s="37">
        <v>471505.6</v>
      </c>
      <c r="BL11052" s="37">
        <v>240050</v>
      </c>
      <c r="BM11052" s="37">
        <v>561933</v>
      </c>
      <c r="BN11052" s="37">
        <v>334408</v>
      </c>
      <c r="BO11052" s="37">
        <v>678048</v>
      </c>
    </row>
    <row r="11053" spans="62:67" ht="9" customHeight="1" x14ac:dyDescent="0.25">
      <c r="BJ11053" s="36" t="s">
        <v>11071</v>
      </c>
      <c r="BK11053" s="37">
        <v>470693.39999999997</v>
      </c>
      <c r="BL11053" s="37">
        <v>239491</v>
      </c>
      <c r="BM11053" s="37">
        <v>560948</v>
      </c>
      <c r="BN11053" s="37">
        <v>333597</v>
      </c>
      <c r="BO11053" s="37">
        <v>677066</v>
      </c>
    </row>
    <row r="11054" spans="62:67" ht="9" customHeight="1" x14ac:dyDescent="0.25">
      <c r="BJ11054" s="36" t="s">
        <v>11072</v>
      </c>
      <c r="BK11054" s="37">
        <v>469881.19999999995</v>
      </c>
      <c r="BL11054" s="37">
        <v>238933</v>
      </c>
      <c r="BM11054" s="37">
        <v>559962</v>
      </c>
      <c r="BN11054" s="37">
        <v>333044</v>
      </c>
      <c r="BO11054" s="37">
        <v>676203</v>
      </c>
    </row>
    <row r="11055" spans="62:67" ht="9" customHeight="1" x14ac:dyDescent="0.25">
      <c r="BJ11055" s="36" t="s">
        <v>11073</v>
      </c>
      <c r="BK11055" s="37">
        <v>469068.99999999994</v>
      </c>
      <c r="BL11055" s="37">
        <v>238374</v>
      </c>
      <c r="BM11055" s="37">
        <v>558977</v>
      </c>
      <c r="BN11055" s="37">
        <v>332431</v>
      </c>
      <c r="BO11055" s="37">
        <v>675261</v>
      </c>
    </row>
    <row r="11056" spans="62:67" ht="9" customHeight="1" x14ac:dyDescent="0.25">
      <c r="BJ11056" s="36" t="s">
        <v>11074</v>
      </c>
      <c r="BK11056" s="37">
        <v>468256.79999999993</v>
      </c>
      <c r="BL11056" s="37">
        <v>237816</v>
      </c>
      <c r="BM11056" s="37">
        <v>557991</v>
      </c>
      <c r="BN11056" s="37">
        <v>331535</v>
      </c>
      <c r="BO11056" s="37">
        <v>674191</v>
      </c>
    </row>
    <row r="11057" spans="62:67" ht="9" customHeight="1" x14ac:dyDescent="0.25">
      <c r="BJ11057" s="36" t="s">
        <v>11075</v>
      </c>
      <c r="BK11057" s="37">
        <v>467444.59999999992</v>
      </c>
      <c r="BL11057" s="37">
        <v>237258</v>
      </c>
      <c r="BM11057" s="37">
        <v>557006</v>
      </c>
      <c r="BN11057" s="37">
        <v>330954</v>
      </c>
      <c r="BO11057" s="37">
        <v>673162</v>
      </c>
    </row>
    <row r="11058" spans="62:67" ht="9" customHeight="1" x14ac:dyDescent="0.25">
      <c r="BJ11058" s="36" t="s">
        <v>11076</v>
      </c>
      <c r="BK11058" s="37">
        <v>466632.39999999991</v>
      </c>
      <c r="BL11058" s="37">
        <v>236699</v>
      </c>
      <c r="BM11058" s="37">
        <v>556020</v>
      </c>
      <c r="BN11058" s="37">
        <v>330320</v>
      </c>
      <c r="BO11058" s="37">
        <v>672273</v>
      </c>
    </row>
    <row r="11059" spans="62:67" ht="9" customHeight="1" x14ac:dyDescent="0.25">
      <c r="BJ11059" s="36" t="s">
        <v>11077</v>
      </c>
      <c r="BK11059" s="37">
        <v>465820.1999999999</v>
      </c>
      <c r="BL11059" s="37">
        <v>236141</v>
      </c>
      <c r="BM11059" s="37">
        <v>555035</v>
      </c>
      <c r="BN11059" s="37">
        <v>329405</v>
      </c>
      <c r="BO11059" s="37">
        <v>671173</v>
      </c>
    </row>
    <row r="11060" spans="62:67" ht="9" customHeight="1" x14ac:dyDescent="0.25">
      <c r="BJ11060" s="36" t="s">
        <v>11078</v>
      </c>
      <c r="BK11060" s="37">
        <v>465008</v>
      </c>
      <c r="BL11060" s="37">
        <v>235582</v>
      </c>
      <c r="BM11060" s="37">
        <v>554049</v>
      </c>
      <c r="BN11060" s="37">
        <v>328961</v>
      </c>
      <c r="BO11060" s="37">
        <v>670039</v>
      </c>
    </row>
    <row r="11061" spans="62:67" ht="9" customHeight="1" x14ac:dyDescent="0.25">
      <c r="BJ11061" s="36" t="s">
        <v>11079</v>
      </c>
      <c r="BK11061" s="37">
        <v>464202</v>
      </c>
      <c r="BL11061" s="37">
        <v>235024</v>
      </c>
      <c r="BM11061" s="37">
        <v>553084</v>
      </c>
      <c r="BN11061" s="37">
        <v>328181</v>
      </c>
      <c r="BO11061" s="37">
        <v>669057</v>
      </c>
    </row>
    <row r="11062" spans="62:67" ht="9" customHeight="1" x14ac:dyDescent="0.25">
      <c r="BJ11062" s="36" t="s">
        <v>11080</v>
      </c>
      <c r="BK11062" s="37">
        <v>463396</v>
      </c>
      <c r="BL11062" s="37">
        <v>234466</v>
      </c>
      <c r="BM11062" s="37">
        <v>552118</v>
      </c>
      <c r="BN11062" s="37">
        <v>327569</v>
      </c>
      <c r="BO11062" s="37">
        <v>668142</v>
      </c>
    </row>
    <row r="11063" spans="62:67" ht="9" customHeight="1" x14ac:dyDescent="0.25">
      <c r="BJ11063" s="36" t="s">
        <v>11081</v>
      </c>
      <c r="BK11063" s="37">
        <v>462590</v>
      </c>
      <c r="BL11063" s="37">
        <v>233908</v>
      </c>
      <c r="BM11063" s="37">
        <v>551152</v>
      </c>
      <c r="BN11063" s="37">
        <v>326929</v>
      </c>
      <c r="BO11063" s="37">
        <v>667149</v>
      </c>
    </row>
    <row r="11064" spans="62:67" ht="9" customHeight="1" x14ac:dyDescent="0.25">
      <c r="BJ11064" s="36" t="s">
        <v>11082</v>
      </c>
      <c r="BK11064" s="37">
        <v>461784</v>
      </c>
      <c r="BL11064" s="37">
        <v>233350</v>
      </c>
      <c r="BM11064" s="37">
        <v>550186</v>
      </c>
      <c r="BN11064" s="37">
        <v>326249</v>
      </c>
      <c r="BO11064" s="37">
        <v>666043</v>
      </c>
    </row>
    <row r="11065" spans="62:67" ht="9" customHeight="1" x14ac:dyDescent="0.25">
      <c r="BJ11065" s="36" t="s">
        <v>11083</v>
      </c>
      <c r="BK11065" s="37">
        <v>460978</v>
      </c>
      <c r="BL11065" s="37">
        <v>232792</v>
      </c>
      <c r="BM11065" s="37">
        <v>549220</v>
      </c>
      <c r="BN11065" s="37">
        <v>325467</v>
      </c>
      <c r="BO11065" s="37">
        <v>665116</v>
      </c>
    </row>
    <row r="11066" spans="62:67" ht="9" customHeight="1" x14ac:dyDescent="0.25">
      <c r="BJ11066" s="36" t="s">
        <v>11084</v>
      </c>
      <c r="BK11066" s="37">
        <v>460172</v>
      </c>
      <c r="BL11066" s="37">
        <v>232234</v>
      </c>
      <c r="BM11066" s="37">
        <v>548254</v>
      </c>
      <c r="BN11066" s="37">
        <v>324897</v>
      </c>
      <c r="BO11066" s="37">
        <v>664094</v>
      </c>
    </row>
    <row r="11067" spans="62:67" ht="9" customHeight="1" x14ac:dyDescent="0.25">
      <c r="BJ11067" s="36" t="s">
        <v>11085</v>
      </c>
      <c r="BK11067" s="37">
        <v>459366</v>
      </c>
      <c r="BL11067" s="37">
        <v>231676</v>
      </c>
      <c r="BM11067" s="37">
        <v>547288</v>
      </c>
      <c r="BN11067" s="37">
        <v>324161</v>
      </c>
      <c r="BO11067" s="37">
        <v>663074</v>
      </c>
    </row>
    <row r="11068" spans="62:67" ht="9" customHeight="1" x14ac:dyDescent="0.25">
      <c r="BJ11068" s="36" t="s">
        <v>11086</v>
      </c>
      <c r="BK11068" s="37">
        <v>458560</v>
      </c>
      <c r="BL11068" s="37">
        <v>231118</v>
      </c>
      <c r="BM11068" s="37">
        <v>546322</v>
      </c>
      <c r="BN11068" s="37">
        <v>323534</v>
      </c>
      <c r="BO11068" s="37">
        <v>662129</v>
      </c>
    </row>
    <row r="11069" spans="62:67" ht="9" customHeight="1" x14ac:dyDescent="0.25">
      <c r="BJ11069" s="36" t="s">
        <v>11087</v>
      </c>
      <c r="BK11069" s="37">
        <v>457754</v>
      </c>
      <c r="BL11069" s="37">
        <v>230560</v>
      </c>
      <c r="BM11069" s="37">
        <v>545356</v>
      </c>
      <c r="BN11069" s="37">
        <v>322888</v>
      </c>
      <c r="BO11069" s="37">
        <v>661088</v>
      </c>
    </row>
    <row r="11070" spans="62:67" ht="9" customHeight="1" x14ac:dyDescent="0.25">
      <c r="BJ11070" s="36" t="s">
        <v>11088</v>
      </c>
      <c r="BK11070" s="37">
        <v>456948</v>
      </c>
      <c r="BL11070" s="37">
        <v>230002</v>
      </c>
      <c r="BM11070" s="37">
        <v>544390</v>
      </c>
      <c r="BN11070" s="37">
        <v>322148</v>
      </c>
      <c r="BO11070" s="37">
        <v>660149</v>
      </c>
    </row>
    <row r="11071" spans="62:67" ht="9" customHeight="1" x14ac:dyDescent="0.25">
      <c r="BJ11071" s="36" t="s">
        <v>11089</v>
      </c>
      <c r="BK11071" s="37">
        <v>456153.2</v>
      </c>
      <c r="BL11071" s="37">
        <v>229451</v>
      </c>
      <c r="BM11071" s="37">
        <v>543441</v>
      </c>
      <c r="BN11071" s="37">
        <v>321432</v>
      </c>
      <c r="BO11071" s="37">
        <v>659271</v>
      </c>
    </row>
    <row r="11072" spans="62:67" ht="9" customHeight="1" x14ac:dyDescent="0.25">
      <c r="BJ11072" s="36" t="s">
        <v>11090</v>
      </c>
      <c r="BK11072" s="37">
        <v>455358.4</v>
      </c>
      <c r="BL11072" s="37">
        <v>228900</v>
      </c>
      <c r="BM11072" s="37">
        <v>542491</v>
      </c>
      <c r="BN11072" s="37">
        <v>320802</v>
      </c>
      <c r="BO11072" s="37">
        <v>658307</v>
      </c>
    </row>
    <row r="11073" spans="62:67" ht="9" customHeight="1" x14ac:dyDescent="0.25">
      <c r="BJ11073" s="36" t="s">
        <v>11091</v>
      </c>
      <c r="BK11073" s="37">
        <v>454563.60000000003</v>
      </c>
      <c r="BL11073" s="37">
        <v>228349</v>
      </c>
      <c r="BM11073" s="37">
        <v>541541</v>
      </c>
      <c r="BN11073" s="37">
        <v>320061</v>
      </c>
      <c r="BO11073" s="37">
        <v>657312</v>
      </c>
    </row>
    <row r="11074" spans="62:67" ht="9" customHeight="1" x14ac:dyDescent="0.25">
      <c r="BJ11074" s="36" t="s">
        <v>11092</v>
      </c>
      <c r="BK11074" s="37">
        <v>453768.80000000005</v>
      </c>
      <c r="BL11074" s="37">
        <v>227797</v>
      </c>
      <c r="BM11074" s="37">
        <v>540591</v>
      </c>
      <c r="BN11074" s="37">
        <v>319285</v>
      </c>
      <c r="BO11074" s="37">
        <v>656254</v>
      </c>
    </row>
    <row r="11075" spans="62:67" ht="9" customHeight="1" x14ac:dyDescent="0.25">
      <c r="BJ11075" s="36" t="s">
        <v>11093</v>
      </c>
      <c r="BK11075" s="37">
        <v>452974.00000000006</v>
      </c>
      <c r="BL11075" s="37">
        <v>227246</v>
      </c>
      <c r="BM11075" s="37">
        <v>539641</v>
      </c>
      <c r="BN11075" s="37">
        <v>318692</v>
      </c>
      <c r="BO11075" s="37">
        <v>655248</v>
      </c>
    </row>
    <row r="11076" spans="62:67" ht="9" customHeight="1" x14ac:dyDescent="0.25">
      <c r="BJ11076" s="36" t="s">
        <v>11094</v>
      </c>
      <c r="BK11076" s="37">
        <v>452179.20000000007</v>
      </c>
      <c r="BL11076" s="37">
        <v>226695</v>
      </c>
      <c r="BM11076" s="37">
        <v>538692</v>
      </c>
      <c r="BN11076" s="37">
        <v>317970</v>
      </c>
      <c r="BO11076" s="37">
        <v>654319</v>
      </c>
    </row>
    <row r="11077" spans="62:67" ht="9" customHeight="1" x14ac:dyDescent="0.25">
      <c r="BJ11077" s="36" t="s">
        <v>11095</v>
      </c>
      <c r="BK11077" s="37">
        <v>451384.40000000008</v>
      </c>
      <c r="BL11077" s="37">
        <v>226143</v>
      </c>
      <c r="BM11077" s="37">
        <v>537742</v>
      </c>
      <c r="BN11077" s="37">
        <v>317298</v>
      </c>
      <c r="BO11077" s="37">
        <v>653202</v>
      </c>
    </row>
    <row r="11078" spans="62:67" ht="9" customHeight="1" x14ac:dyDescent="0.25">
      <c r="BJ11078" s="36" t="s">
        <v>11096</v>
      </c>
      <c r="BK11078" s="37">
        <v>450589.60000000009</v>
      </c>
      <c r="BL11078" s="37">
        <v>225592</v>
      </c>
      <c r="BM11078" s="37">
        <v>536792</v>
      </c>
      <c r="BN11078" s="37">
        <v>316753</v>
      </c>
      <c r="BO11078" s="37">
        <v>652443</v>
      </c>
    </row>
    <row r="11079" spans="62:67" ht="9" customHeight="1" x14ac:dyDescent="0.25">
      <c r="BJ11079" s="36" t="s">
        <v>11097</v>
      </c>
      <c r="BK11079" s="37">
        <v>449794.8000000001</v>
      </c>
      <c r="BL11079" s="37">
        <v>225041</v>
      </c>
      <c r="BM11079" s="37">
        <v>535842</v>
      </c>
      <c r="BN11079" s="37">
        <v>316206</v>
      </c>
      <c r="BO11079" s="37">
        <v>651277</v>
      </c>
    </row>
    <row r="11080" spans="62:67" ht="9" customHeight="1" x14ac:dyDescent="0.25">
      <c r="BJ11080" s="36" t="s">
        <v>11098</v>
      </c>
      <c r="BK11080" s="37">
        <v>449000</v>
      </c>
      <c r="BL11080" s="37">
        <v>224489</v>
      </c>
      <c r="BM11080" s="37">
        <v>534892</v>
      </c>
      <c r="BN11080" s="37">
        <v>315388</v>
      </c>
      <c r="BO11080" s="37">
        <v>650452</v>
      </c>
    </row>
    <row r="11081" spans="62:67" ht="9" customHeight="1" x14ac:dyDescent="0.25">
      <c r="BJ11081" s="36" t="s">
        <v>11099</v>
      </c>
      <c r="BK11081" s="37">
        <v>448197.8</v>
      </c>
      <c r="BL11081" s="37">
        <v>223974</v>
      </c>
      <c r="BM11081" s="37">
        <v>533938</v>
      </c>
      <c r="BN11081" s="37">
        <v>314849</v>
      </c>
      <c r="BO11081" s="37">
        <v>649480</v>
      </c>
    </row>
    <row r="11082" spans="62:67" ht="9" customHeight="1" x14ac:dyDescent="0.25">
      <c r="BJ11082" s="36" t="s">
        <v>11100</v>
      </c>
      <c r="BK11082" s="37">
        <v>447395.6</v>
      </c>
      <c r="BL11082" s="37">
        <v>223458</v>
      </c>
      <c r="BM11082" s="37">
        <v>532983</v>
      </c>
      <c r="BN11082" s="37">
        <v>314121</v>
      </c>
      <c r="BO11082" s="37">
        <v>648363</v>
      </c>
    </row>
    <row r="11083" spans="62:67" ht="9" customHeight="1" x14ac:dyDescent="0.25">
      <c r="BJ11083" s="36" t="s">
        <v>11101</v>
      </c>
      <c r="BK11083" s="37">
        <v>446593.39999999997</v>
      </c>
      <c r="BL11083" s="37">
        <v>222942</v>
      </c>
      <c r="BM11083" s="37">
        <v>532028</v>
      </c>
      <c r="BN11083" s="37">
        <v>313489</v>
      </c>
      <c r="BO11083" s="37">
        <v>647363</v>
      </c>
    </row>
    <row r="11084" spans="62:67" ht="9" customHeight="1" x14ac:dyDescent="0.25">
      <c r="BJ11084" s="36" t="s">
        <v>11102</v>
      </c>
      <c r="BK11084" s="37">
        <v>445791.19999999995</v>
      </c>
      <c r="BL11084" s="37">
        <v>222427</v>
      </c>
      <c r="BM11084" s="37">
        <v>531074</v>
      </c>
      <c r="BN11084" s="37">
        <v>312755</v>
      </c>
      <c r="BO11084" s="37">
        <v>646405</v>
      </c>
    </row>
    <row r="11085" spans="62:67" ht="9" customHeight="1" x14ac:dyDescent="0.25">
      <c r="BJ11085" s="36" t="s">
        <v>11103</v>
      </c>
      <c r="BK11085" s="37">
        <v>444988.99999999994</v>
      </c>
      <c r="BL11085" s="37">
        <v>221911</v>
      </c>
      <c r="BM11085" s="37">
        <v>530119</v>
      </c>
      <c r="BN11085" s="37">
        <v>312133</v>
      </c>
      <c r="BO11085" s="37">
        <v>645413</v>
      </c>
    </row>
    <row r="11086" spans="62:67" ht="9" customHeight="1" x14ac:dyDescent="0.25">
      <c r="BJ11086" s="36" t="s">
        <v>11104</v>
      </c>
      <c r="BK11086" s="37">
        <v>444186.79999999993</v>
      </c>
      <c r="BL11086" s="37">
        <v>221395</v>
      </c>
      <c r="BM11086" s="37">
        <v>529164</v>
      </c>
      <c r="BN11086" s="37">
        <v>311380</v>
      </c>
      <c r="BO11086" s="37">
        <v>644507</v>
      </c>
    </row>
    <row r="11087" spans="62:67" ht="9" customHeight="1" x14ac:dyDescent="0.25">
      <c r="BJ11087" s="36" t="s">
        <v>11105</v>
      </c>
      <c r="BK11087" s="37">
        <v>443384.59999999992</v>
      </c>
      <c r="BL11087" s="37">
        <v>220880</v>
      </c>
      <c r="BM11087" s="37">
        <v>528210</v>
      </c>
      <c r="BN11087" s="37">
        <v>310828</v>
      </c>
      <c r="BO11087" s="37">
        <v>643412</v>
      </c>
    </row>
    <row r="11088" spans="62:67" ht="9" customHeight="1" x14ac:dyDescent="0.25">
      <c r="BJ11088" s="36" t="s">
        <v>11106</v>
      </c>
      <c r="BK11088" s="37">
        <v>442582.39999999991</v>
      </c>
      <c r="BL11088" s="37">
        <v>220364</v>
      </c>
      <c r="BM11088" s="37">
        <v>527255</v>
      </c>
      <c r="BN11088" s="37">
        <v>310065</v>
      </c>
      <c r="BO11088" s="37">
        <v>642382</v>
      </c>
    </row>
    <row r="11089" spans="62:67" ht="9" customHeight="1" x14ac:dyDescent="0.25">
      <c r="BJ11089" s="36" t="s">
        <v>11107</v>
      </c>
      <c r="BK11089" s="37">
        <v>441780.1999999999</v>
      </c>
      <c r="BL11089" s="37">
        <v>219848</v>
      </c>
      <c r="BM11089" s="37">
        <v>526300</v>
      </c>
      <c r="BN11089" s="37">
        <v>309423</v>
      </c>
      <c r="BO11089" s="37">
        <v>641436</v>
      </c>
    </row>
    <row r="11090" spans="62:67" ht="9" customHeight="1" x14ac:dyDescent="0.25">
      <c r="BJ11090" s="36" t="s">
        <v>11108</v>
      </c>
      <c r="BK11090" s="37">
        <v>440978</v>
      </c>
      <c r="BL11090" s="37">
        <v>219332</v>
      </c>
      <c r="BM11090" s="37">
        <v>525345</v>
      </c>
      <c r="BN11090" s="37">
        <v>308791</v>
      </c>
      <c r="BO11090" s="37">
        <v>640419</v>
      </c>
    </row>
    <row r="11091" spans="62:67" ht="9" customHeight="1" x14ac:dyDescent="0.25">
      <c r="BJ11091" s="36" t="s">
        <v>11109</v>
      </c>
      <c r="BK11091" s="37">
        <v>440193.4</v>
      </c>
      <c r="BL11091" s="37">
        <v>218811</v>
      </c>
      <c r="BM11091" s="37">
        <v>524425</v>
      </c>
      <c r="BN11091" s="37">
        <v>308203</v>
      </c>
      <c r="BO11091" s="37">
        <v>639506</v>
      </c>
    </row>
    <row r="11092" spans="62:67" ht="9" customHeight="1" x14ac:dyDescent="0.25">
      <c r="BJ11092" s="36" t="s">
        <v>11110</v>
      </c>
      <c r="BK11092" s="37">
        <v>439408.80000000005</v>
      </c>
      <c r="BL11092" s="37">
        <v>218290</v>
      </c>
      <c r="BM11092" s="37">
        <v>523505</v>
      </c>
      <c r="BN11092" s="37">
        <v>307452</v>
      </c>
      <c r="BO11092" s="37">
        <v>638528</v>
      </c>
    </row>
    <row r="11093" spans="62:67" ht="9" customHeight="1" x14ac:dyDescent="0.25">
      <c r="BJ11093" s="36" t="s">
        <v>11111</v>
      </c>
      <c r="BK11093" s="37">
        <v>438624.20000000007</v>
      </c>
      <c r="BL11093" s="37">
        <v>217769</v>
      </c>
      <c r="BM11093" s="37">
        <v>522585</v>
      </c>
      <c r="BN11093" s="37">
        <v>306778</v>
      </c>
      <c r="BO11093" s="37">
        <v>637587</v>
      </c>
    </row>
    <row r="11094" spans="62:67" ht="9" customHeight="1" x14ac:dyDescent="0.25">
      <c r="BJ11094" s="36" t="s">
        <v>11112</v>
      </c>
      <c r="BK11094" s="37">
        <v>437839.60000000009</v>
      </c>
      <c r="BL11094" s="37">
        <v>217248</v>
      </c>
      <c r="BM11094" s="37">
        <v>521665</v>
      </c>
      <c r="BN11094" s="37">
        <v>306091</v>
      </c>
      <c r="BO11094" s="37">
        <v>636611</v>
      </c>
    </row>
    <row r="11095" spans="62:67" ht="9" customHeight="1" x14ac:dyDescent="0.25">
      <c r="BJ11095" s="36" t="s">
        <v>11113</v>
      </c>
      <c r="BK11095" s="37">
        <v>437055.00000000012</v>
      </c>
      <c r="BL11095" s="37">
        <v>216727</v>
      </c>
      <c r="BM11095" s="37">
        <v>520744</v>
      </c>
      <c r="BN11095" s="37">
        <v>305579</v>
      </c>
      <c r="BO11095" s="37">
        <v>635647</v>
      </c>
    </row>
    <row r="11096" spans="62:67" ht="9" customHeight="1" x14ac:dyDescent="0.25">
      <c r="BJ11096" s="36" t="s">
        <v>11114</v>
      </c>
      <c r="BK11096" s="37">
        <v>436270.40000000014</v>
      </c>
      <c r="BL11096" s="37">
        <v>216206</v>
      </c>
      <c r="BM11096" s="37">
        <v>519824</v>
      </c>
      <c r="BN11096" s="37">
        <v>305046</v>
      </c>
      <c r="BO11096" s="37">
        <v>634790</v>
      </c>
    </row>
    <row r="11097" spans="62:67" ht="9" customHeight="1" x14ac:dyDescent="0.25">
      <c r="BJ11097" s="36" t="s">
        <v>11115</v>
      </c>
      <c r="BK11097" s="37">
        <v>435485.80000000016</v>
      </c>
      <c r="BL11097" s="37">
        <v>215685</v>
      </c>
      <c r="BM11097" s="37">
        <v>518904</v>
      </c>
      <c r="BN11097" s="37">
        <v>304325</v>
      </c>
      <c r="BO11097" s="37">
        <v>633699</v>
      </c>
    </row>
    <row r="11098" spans="62:67" ht="9" customHeight="1" x14ac:dyDescent="0.25">
      <c r="BJ11098" s="36" t="s">
        <v>11116</v>
      </c>
      <c r="BK11098" s="37">
        <v>434701.20000000019</v>
      </c>
      <c r="BL11098" s="37">
        <v>215164</v>
      </c>
      <c r="BM11098" s="37">
        <v>517984</v>
      </c>
      <c r="BN11098" s="37">
        <v>303641</v>
      </c>
      <c r="BO11098" s="37">
        <v>632791</v>
      </c>
    </row>
    <row r="11099" spans="62:67" ht="9" customHeight="1" x14ac:dyDescent="0.25">
      <c r="BJ11099" s="36" t="s">
        <v>11117</v>
      </c>
      <c r="BK11099" s="37">
        <v>433916.60000000021</v>
      </c>
      <c r="BL11099" s="37">
        <v>214643</v>
      </c>
      <c r="BM11099" s="37">
        <v>517064</v>
      </c>
      <c r="BN11099" s="37">
        <v>303079</v>
      </c>
      <c r="BO11099" s="37">
        <v>631789</v>
      </c>
    </row>
    <row r="11100" spans="62:67" ht="9" customHeight="1" x14ac:dyDescent="0.25">
      <c r="BJ11100" s="36" t="s">
        <v>11118</v>
      </c>
      <c r="BK11100" s="37">
        <v>433132</v>
      </c>
      <c r="BL11100" s="37">
        <v>214121</v>
      </c>
      <c r="BM11100" s="37">
        <v>516143</v>
      </c>
      <c r="BN11100" s="37">
        <v>302527</v>
      </c>
      <c r="BO11100" s="37">
        <v>630836</v>
      </c>
    </row>
    <row r="11101" spans="62:67" ht="9" customHeight="1" x14ac:dyDescent="0.25">
      <c r="BJ11101" s="36" t="s">
        <v>11119</v>
      </c>
      <c r="BK11101" s="37">
        <v>432374.3</v>
      </c>
      <c r="BL11101" s="37">
        <v>213616</v>
      </c>
      <c r="BM11101" s="37">
        <v>515219</v>
      </c>
      <c r="BN11101" s="37">
        <v>301859</v>
      </c>
      <c r="BO11101" s="37">
        <v>629934</v>
      </c>
    </row>
    <row r="11102" spans="62:67" ht="9" customHeight="1" x14ac:dyDescent="0.25">
      <c r="BJ11102" s="36" t="s">
        <v>11120</v>
      </c>
      <c r="BK11102" s="37">
        <v>431616.6</v>
      </c>
      <c r="BL11102" s="37">
        <v>213110</v>
      </c>
      <c r="BM11102" s="37">
        <v>514295</v>
      </c>
      <c r="BN11102" s="37">
        <v>301129</v>
      </c>
      <c r="BO11102" s="37">
        <v>628982</v>
      </c>
    </row>
    <row r="11103" spans="62:67" ht="9" customHeight="1" x14ac:dyDescent="0.25">
      <c r="BJ11103" s="36" t="s">
        <v>11121</v>
      </c>
      <c r="BK11103" s="37">
        <v>430858.89999999997</v>
      </c>
      <c r="BL11103" s="37">
        <v>212604</v>
      </c>
      <c r="BM11103" s="37">
        <v>513371</v>
      </c>
      <c r="BN11103" s="37">
        <v>300616</v>
      </c>
      <c r="BO11103" s="37">
        <v>628122</v>
      </c>
    </row>
    <row r="11104" spans="62:67" ht="9" customHeight="1" x14ac:dyDescent="0.25">
      <c r="BJ11104" s="36" t="s">
        <v>11122</v>
      </c>
      <c r="BK11104" s="37">
        <v>430101.19999999995</v>
      </c>
      <c r="BL11104" s="37">
        <v>212099</v>
      </c>
      <c r="BM11104" s="37">
        <v>512447</v>
      </c>
      <c r="BN11104" s="37">
        <v>300040</v>
      </c>
      <c r="BO11104" s="37">
        <v>626941</v>
      </c>
    </row>
    <row r="11105" spans="62:67" ht="9" customHeight="1" x14ac:dyDescent="0.25">
      <c r="BJ11105" s="36" t="s">
        <v>11123</v>
      </c>
      <c r="BK11105" s="37">
        <v>429343.49999999994</v>
      </c>
      <c r="BL11105" s="37">
        <v>211593</v>
      </c>
      <c r="BM11105" s="37">
        <v>511523</v>
      </c>
      <c r="BN11105" s="37">
        <v>299359</v>
      </c>
      <c r="BO11105" s="37">
        <v>626030</v>
      </c>
    </row>
    <row r="11106" spans="62:67" ht="9" customHeight="1" x14ac:dyDescent="0.25">
      <c r="BJ11106" s="36" t="s">
        <v>11124</v>
      </c>
      <c r="BK11106" s="37">
        <v>428585.79999999993</v>
      </c>
      <c r="BL11106" s="37">
        <v>211087</v>
      </c>
      <c r="BM11106" s="37">
        <v>510599</v>
      </c>
      <c r="BN11106" s="37">
        <v>298667</v>
      </c>
      <c r="BO11106" s="37">
        <v>625111</v>
      </c>
    </row>
    <row r="11107" spans="62:67" ht="9" customHeight="1" x14ac:dyDescent="0.25">
      <c r="BJ11107" s="36" t="s">
        <v>11125</v>
      </c>
      <c r="BK11107" s="37">
        <v>427828.09999999992</v>
      </c>
      <c r="BL11107" s="37">
        <v>210582</v>
      </c>
      <c r="BM11107" s="37">
        <v>509675</v>
      </c>
      <c r="BN11107" s="37">
        <v>298168</v>
      </c>
      <c r="BO11107" s="37">
        <v>624152</v>
      </c>
    </row>
    <row r="11108" spans="62:67" ht="9" customHeight="1" x14ac:dyDescent="0.25">
      <c r="BJ11108" s="36" t="s">
        <v>11126</v>
      </c>
      <c r="BK11108" s="37">
        <v>427070.39999999991</v>
      </c>
      <c r="BL11108" s="37">
        <v>210076</v>
      </c>
      <c r="BM11108" s="37">
        <v>508751</v>
      </c>
      <c r="BN11108" s="37">
        <v>297340</v>
      </c>
      <c r="BO11108" s="37">
        <v>623028</v>
      </c>
    </row>
    <row r="11109" spans="62:67" ht="9" customHeight="1" x14ac:dyDescent="0.25">
      <c r="BJ11109" s="36" t="s">
        <v>11127</v>
      </c>
      <c r="BK11109" s="37">
        <v>426312.6999999999</v>
      </c>
      <c r="BL11109" s="37">
        <v>209570</v>
      </c>
      <c r="BM11109" s="37">
        <v>507827</v>
      </c>
      <c r="BN11109" s="37">
        <v>296818</v>
      </c>
      <c r="BO11109" s="37">
        <v>622090</v>
      </c>
    </row>
    <row r="11110" spans="62:67" ht="9" customHeight="1" x14ac:dyDescent="0.25">
      <c r="BJ11110" s="36" t="s">
        <v>11128</v>
      </c>
      <c r="BK11110" s="37">
        <v>425555</v>
      </c>
      <c r="BL11110" s="37">
        <v>209064</v>
      </c>
      <c r="BM11110" s="37">
        <v>506902</v>
      </c>
      <c r="BN11110" s="37">
        <v>296438</v>
      </c>
      <c r="BO11110" s="37">
        <v>621188</v>
      </c>
    </row>
    <row r="11111" spans="62:67" ht="9" customHeight="1" x14ac:dyDescent="0.25">
      <c r="BJ11111" s="36" t="s">
        <v>11129</v>
      </c>
      <c r="BK11111" s="37">
        <v>424795.6</v>
      </c>
      <c r="BL11111" s="37">
        <v>208554</v>
      </c>
      <c r="BM11111" s="37">
        <v>506006</v>
      </c>
      <c r="BN11111" s="37">
        <v>295544</v>
      </c>
      <c r="BO11111" s="37">
        <v>620095</v>
      </c>
    </row>
    <row r="11112" spans="62:67" ht="9" customHeight="1" x14ac:dyDescent="0.25">
      <c r="BJ11112" s="36" t="s">
        <v>11130</v>
      </c>
      <c r="BK11112" s="37">
        <v>424036.19999999995</v>
      </c>
      <c r="BL11112" s="37">
        <v>208044</v>
      </c>
      <c r="BM11112" s="37">
        <v>505110</v>
      </c>
      <c r="BN11112" s="37">
        <v>294941</v>
      </c>
      <c r="BO11112" s="37">
        <v>619099</v>
      </c>
    </row>
    <row r="11113" spans="62:67" ht="9" customHeight="1" x14ac:dyDescent="0.25">
      <c r="BJ11113" s="36" t="s">
        <v>11131</v>
      </c>
      <c r="BK11113" s="37">
        <v>423276.79999999993</v>
      </c>
      <c r="BL11113" s="37">
        <v>207533</v>
      </c>
      <c r="BM11113" s="37">
        <v>504214</v>
      </c>
      <c r="BN11113" s="37">
        <v>294400</v>
      </c>
      <c r="BO11113" s="37">
        <v>618330</v>
      </c>
    </row>
    <row r="11114" spans="62:67" ht="9" customHeight="1" x14ac:dyDescent="0.25">
      <c r="BJ11114" s="36" t="s">
        <v>11132</v>
      </c>
      <c r="BK11114" s="37">
        <v>422517.39999999991</v>
      </c>
      <c r="BL11114" s="37">
        <v>207023</v>
      </c>
      <c r="BM11114" s="37">
        <v>503318</v>
      </c>
      <c r="BN11114" s="37">
        <v>293666</v>
      </c>
      <c r="BO11114" s="37">
        <v>617269</v>
      </c>
    </row>
    <row r="11115" spans="62:67" ht="9" customHeight="1" x14ac:dyDescent="0.25">
      <c r="BJ11115" s="36" t="s">
        <v>11133</v>
      </c>
      <c r="BK11115" s="37">
        <v>421757.99999999988</v>
      </c>
      <c r="BL11115" s="37">
        <v>206512</v>
      </c>
      <c r="BM11115" s="37">
        <v>502422</v>
      </c>
      <c r="BN11115" s="37">
        <v>293000</v>
      </c>
      <c r="BO11115" s="37">
        <v>616282</v>
      </c>
    </row>
    <row r="11116" spans="62:67" ht="9" customHeight="1" x14ac:dyDescent="0.25">
      <c r="BJ11116" s="36" t="s">
        <v>11134</v>
      </c>
      <c r="BK11116" s="37">
        <v>420998.59999999986</v>
      </c>
      <c r="BL11116" s="37">
        <v>206002</v>
      </c>
      <c r="BM11116" s="37">
        <v>501526</v>
      </c>
      <c r="BN11116" s="37">
        <v>292509</v>
      </c>
      <c r="BO11116" s="37">
        <v>615288</v>
      </c>
    </row>
    <row r="11117" spans="62:67" ht="9" customHeight="1" x14ac:dyDescent="0.25">
      <c r="BJ11117" s="36" t="s">
        <v>11135</v>
      </c>
      <c r="BK11117" s="37">
        <v>420239.19999999984</v>
      </c>
      <c r="BL11117" s="37">
        <v>205492</v>
      </c>
      <c r="BM11117" s="37">
        <v>500630</v>
      </c>
      <c r="BN11117" s="37">
        <v>291910</v>
      </c>
      <c r="BO11117" s="37">
        <v>614333</v>
      </c>
    </row>
    <row r="11118" spans="62:67" ht="9" customHeight="1" x14ac:dyDescent="0.25">
      <c r="BJ11118" s="36" t="s">
        <v>11136</v>
      </c>
      <c r="BK11118" s="37">
        <v>419479.79999999981</v>
      </c>
      <c r="BL11118" s="37">
        <v>204981</v>
      </c>
      <c r="BM11118" s="37">
        <v>499734</v>
      </c>
      <c r="BN11118" s="37">
        <v>291358</v>
      </c>
      <c r="BO11118" s="37">
        <v>613382</v>
      </c>
    </row>
    <row r="11119" spans="62:67" ht="9" customHeight="1" x14ac:dyDescent="0.25">
      <c r="BJ11119" s="36" t="s">
        <v>11137</v>
      </c>
      <c r="BK11119" s="37">
        <v>418720.39999999979</v>
      </c>
      <c r="BL11119" s="37">
        <v>204471</v>
      </c>
      <c r="BM11119" s="37">
        <v>498838</v>
      </c>
      <c r="BN11119" s="37">
        <v>290530</v>
      </c>
      <c r="BO11119" s="37">
        <v>612344</v>
      </c>
    </row>
    <row r="11120" spans="62:67" ht="9" customHeight="1" x14ac:dyDescent="0.25">
      <c r="BJ11120" s="36" t="s">
        <v>11138</v>
      </c>
      <c r="BK11120" s="37">
        <v>417961</v>
      </c>
      <c r="BL11120" s="37">
        <v>203960</v>
      </c>
      <c r="BM11120" s="37">
        <v>497941</v>
      </c>
      <c r="BN11120" s="37">
        <v>289958</v>
      </c>
      <c r="BO11120" s="37">
        <v>611380</v>
      </c>
    </row>
    <row r="11121" spans="62:67" ht="9" customHeight="1" x14ac:dyDescent="0.25">
      <c r="BJ11121" s="36" t="s">
        <v>11139</v>
      </c>
      <c r="BK11121" s="37">
        <v>417224.9</v>
      </c>
      <c r="BL11121" s="37">
        <v>203478</v>
      </c>
      <c r="BM11121" s="37">
        <v>497050</v>
      </c>
      <c r="BN11121" s="37">
        <v>289341</v>
      </c>
      <c r="BO11121" s="37">
        <v>610585</v>
      </c>
    </row>
    <row r="11122" spans="62:67" ht="9" customHeight="1" x14ac:dyDescent="0.25">
      <c r="BJ11122" s="36" t="s">
        <v>11140</v>
      </c>
      <c r="BK11122" s="37">
        <v>416488.80000000005</v>
      </c>
      <c r="BL11122" s="37">
        <v>202996</v>
      </c>
      <c r="BM11122" s="37">
        <v>496158</v>
      </c>
      <c r="BN11122" s="37">
        <v>288772</v>
      </c>
      <c r="BO11122" s="37">
        <v>609602</v>
      </c>
    </row>
    <row r="11123" spans="62:67" ht="9" customHeight="1" x14ac:dyDescent="0.25">
      <c r="BJ11123" s="36" t="s">
        <v>11141</v>
      </c>
      <c r="BK11123" s="37">
        <v>415752.70000000007</v>
      </c>
      <c r="BL11123" s="37">
        <v>202513</v>
      </c>
      <c r="BM11123" s="37">
        <v>495267</v>
      </c>
      <c r="BN11123" s="37">
        <v>288084</v>
      </c>
      <c r="BO11123" s="37">
        <v>608627</v>
      </c>
    </row>
    <row r="11124" spans="62:67" ht="9" customHeight="1" x14ac:dyDescent="0.25">
      <c r="BJ11124" s="36" t="s">
        <v>11142</v>
      </c>
      <c r="BK11124" s="37">
        <v>415016.60000000009</v>
      </c>
      <c r="BL11124" s="37">
        <v>202031</v>
      </c>
      <c r="BM11124" s="37">
        <v>494375</v>
      </c>
      <c r="BN11124" s="37">
        <v>287431</v>
      </c>
      <c r="BO11124" s="37">
        <v>607661</v>
      </c>
    </row>
    <row r="11125" spans="62:67" ht="9" customHeight="1" x14ac:dyDescent="0.25">
      <c r="BJ11125" s="36" t="s">
        <v>11143</v>
      </c>
      <c r="BK11125" s="37">
        <v>414280.50000000012</v>
      </c>
      <c r="BL11125" s="37">
        <v>201548</v>
      </c>
      <c r="BM11125" s="37">
        <v>493483</v>
      </c>
      <c r="BN11125" s="37">
        <v>286850</v>
      </c>
      <c r="BO11125" s="37">
        <v>606730</v>
      </c>
    </row>
    <row r="11126" spans="62:67" ht="9" customHeight="1" x14ac:dyDescent="0.25">
      <c r="BJ11126" s="36" t="s">
        <v>11144</v>
      </c>
      <c r="BK11126" s="37">
        <v>413544.40000000014</v>
      </c>
      <c r="BL11126" s="37">
        <v>201066</v>
      </c>
      <c r="BM11126" s="37">
        <v>492592</v>
      </c>
      <c r="BN11126" s="37">
        <v>286199</v>
      </c>
      <c r="BO11126" s="37">
        <v>605873</v>
      </c>
    </row>
    <row r="11127" spans="62:67" ht="9" customHeight="1" x14ac:dyDescent="0.25">
      <c r="BJ11127" s="36" t="s">
        <v>11145</v>
      </c>
      <c r="BK11127" s="37">
        <v>412808.30000000016</v>
      </c>
      <c r="BL11127" s="37">
        <v>200584</v>
      </c>
      <c r="BM11127" s="37">
        <v>491700</v>
      </c>
      <c r="BN11127" s="37">
        <v>285521</v>
      </c>
      <c r="BO11127" s="37">
        <v>605028</v>
      </c>
    </row>
    <row r="11128" spans="62:67" ht="9" customHeight="1" x14ac:dyDescent="0.25">
      <c r="BJ11128" s="36" t="s">
        <v>11146</v>
      </c>
      <c r="BK11128" s="37">
        <v>412072.20000000019</v>
      </c>
      <c r="BL11128" s="37">
        <v>200101</v>
      </c>
      <c r="BM11128" s="37">
        <v>490809</v>
      </c>
      <c r="BN11128" s="37">
        <v>284933</v>
      </c>
      <c r="BO11128" s="37">
        <v>604005</v>
      </c>
    </row>
    <row r="11129" spans="62:67" ht="9" customHeight="1" x14ac:dyDescent="0.25">
      <c r="BJ11129" s="36" t="s">
        <v>11147</v>
      </c>
      <c r="BK11129" s="37">
        <v>411336.10000000021</v>
      </c>
      <c r="BL11129" s="37">
        <v>199619</v>
      </c>
      <c r="BM11129" s="37">
        <v>489917</v>
      </c>
      <c r="BN11129" s="37">
        <v>284424</v>
      </c>
      <c r="BO11129" s="37">
        <v>603035</v>
      </c>
    </row>
    <row r="11130" spans="62:67" ht="9" customHeight="1" x14ac:dyDescent="0.25">
      <c r="BJ11130" s="36" t="s">
        <v>11148</v>
      </c>
      <c r="BK11130" s="37">
        <v>410600</v>
      </c>
      <c r="BL11130" s="37">
        <v>199136</v>
      </c>
      <c r="BM11130" s="37">
        <v>489025</v>
      </c>
      <c r="BN11130" s="37">
        <v>283684</v>
      </c>
      <c r="BO11130" s="37">
        <v>602124</v>
      </c>
    </row>
    <row r="11131" spans="62:67" ht="9" customHeight="1" x14ac:dyDescent="0.25">
      <c r="BJ11131" s="36" t="s">
        <v>11149</v>
      </c>
      <c r="BK11131" s="37">
        <v>409879.7</v>
      </c>
      <c r="BL11131" s="37">
        <v>198662</v>
      </c>
      <c r="BM11131" s="37">
        <v>488140</v>
      </c>
      <c r="BN11131" s="37">
        <v>283181</v>
      </c>
      <c r="BO11131" s="37">
        <v>601134</v>
      </c>
    </row>
    <row r="11132" spans="62:67" ht="9" customHeight="1" x14ac:dyDescent="0.25">
      <c r="BJ11132" s="36" t="s">
        <v>11150</v>
      </c>
      <c r="BK11132" s="37">
        <v>409159.4</v>
      </c>
      <c r="BL11132" s="37">
        <v>198188</v>
      </c>
      <c r="BM11132" s="37">
        <v>487254</v>
      </c>
      <c r="BN11132" s="37">
        <v>282350</v>
      </c>
      <c r="BO11132" s="37">
        <v>600201</v>
      </c>
    </row>
    <row r="11133" spans="62:67" ht="9" customHeight="1" x14ac:dyDescent="0.25">
      <c r="BJ11133" s="36" t="s">
        <v>11151</v>
      </c>
      <c r="BK11133" s="37">
        <v>408439.10000000003</v>
      </c>
      <c r="BL11133" s="37">
        <v>197714</v>
      </c>
      <c r="BM11133" s="37">
        <v>486368</v>
      </c>
      <c r="BN11133" s="37">
        <v>281949</v>
      </c>
      <c r="BO11133" s="37">
        <v>599101</v>
      </c>
    </row>
    <row r="11134" spans="62:67" ht="9" customHeight="1" x14ac:dyDescent="0.25">
      <c r="BJ11134" s="36" t="s">
        <v>11152</v>
      </c>
      <c r="BK11134" s="37">
        <v>407718.80000000005</v>
      </c>
      <c r="BL11134" s="37">
        <v>197239</v>
      </c>
      <c r="BM11134" s="37">
        <v>485483</v>
      </c>
      <c r="BN11134" s="37">
        <v>281429</v>
      </c>
      <c r="BO11134" s="37">
        <v>598168</v>
      </c>
    </row>
    <row r="11135" spans="62:67" ht="9" customHeight="1" x14ac:dyDescent="0.25">
      <c r="BJ11135" s="36" t="s">
        <v>11153</v>
      </c>
      <c r="BK11135" s="37">
        <v>406998.50000000006</v>
      </c>
      <c r="BL11135" s="37">
        <v>196765</v>
      </c>
      <c r="BM11135" s="37">
        <v>484597</v>
      </c>
      <c r="BN11135" s="37">
        <v>280757</v>
      </c>
      <c r="BO11135" s="37">
        <v>597371</v>
      </c>
    </row>
    <row r="11136" spans="62:67" ht="9" customHeight="1" x14ac:dyDescent="0.25">
      <c r="BJ11136" s="36" t="s">
        <v>11154</v>
      </c>
      <c r="BK11136" s="37">
        <v>406278.20000000007</v>
      </c>
      <c r="BL11136" s="37">
        <v>196291</v>
      </c>
      <c r="BM11136" s="37">
        <v>483711</v>
      </c>
      <c r="BN11136" s="37">
        <v>280150</v>
      </c>
      <c r="BO11136" s="37">
        <v>596470</v>
      </c>
    </row>
    <row r="11137" spans="62:67" ht="9" customHeight="1" x14ac:dyDescent="0.25">
      <c r="BJ11137" s="36" t="s">
        <v>11155</v>
      </c>
      <c r="BK11137" s="37">
        <v>405557.90000000008</v>
      </c>
      <c r="BL11137" s="37">
        <v>195816</v>
      </c>
      <c r="BM11137" s="37">
        <v>482826</v>
      </c>
      <c r="BN11137" s="37">
        <v>279546</v>
      </c>
      <c r="BO11137" s="37">
        <v>595698</v>
      </c>
    </row>
    <row r="11138" spans="62:67" ht="9" customHeight="1" x14ac:dyDescent="0.25">
      <c r="BJ11138" s="36" t="s">
        <v>11156</v>
      </c>
      <c r="BK11138" s="37">
        <v>404837.60000000009</v>
      </c>
      <c r="BL11138" s="37">
        <v>195342</v>
      </c>
      <c r="BM11138" s="37">
        <v>481940</v>
      </c>
      <c r="BN11138" s="37">
        <v>278744</v>
      </c>
      <c r="BO11138" s="37">
        <v>594578</v>
      </c>
    </row>
    <row r="11139" spans="62:67" ht="9" customHeight="1" x14ac:dyDescent="0.25">
      <c r="BJ11139" s="36" t="s">
        <v>11157</v>
      </c>
      <c r="BK11139" s="37">
        <v>404117.3000000001</v>
      </c>
      <c r="BL11139" s="37">
        <v>194868</v>
      </c>
      <c r="BM11139" s="37">
        <v>481054</v>
      </c>
      <c r="BN11139" s="37">
        <v>278111</v>
      </c>
      <c r="BO11139" s="37">
        <v>593683</v>
      </c>
    </row>
    <row r="11140" spans="62:67" ht="9" customHeight="1" x14ac:dyDescent="0.25">
      <c r="BJ11140" s="36" t="s">
        <v>11158</v>
      </c>
      <c r="BK11140" s="37">
        <v>403397</v>
      </c>
      <c r="BL11140" s="37">
        <v>194393</v>
      </c>
      <c r="BM11140" s="37">
        <v>480168</v>
      </c>
      <c r="BN11140" s="37">
        <v>277759</v>
      </c>
      <c r="BO11140" s="37">
        <v>592683</v>
      </c>
    </row>
    <row r="11141" spans="62:67" ht="9" customHeight="1" x14ac:dyDescent="0.25">
      <c r="BJ11141" s="36" t="s">
        <v>11159</v>
      </c>
      <c r="BK11141" s="37">
        <v>402702.3</v>
      </c>
      <c r="BL11141" s="37">
        <v>193922</v>
      </c>
      <c r="BM11141" s="37">
        <v>479278</v>
      </c>
      <c r="BN11141" s="37">
        <v>277073</v>
      </c>
      <c r="BO11141" s="37">
        <v>591777</v>
      </c>
    </row>
    <row r="11142" spans="62:67" ht="9" customHeight="1" x14ac:dyDescent="0.25">
      <c r="BJ11142" s="36" t="s">
        <v>11160</v>
      </c>
      <c r="BK11142" s="37">
        <v>402007.6</v>
      </c>
      <c r="BL11142" s="37">
        <v>193451</v>
      </c>
      <c r="BM11142" s="37">
        <v>478387</v>
      </c>
      <c r="BN11142" s="37">
        <v>276586</v>
      </c>
      <c r="BO11142" s="37">
        <v>590852</v>
      </c>
    </row>
    <row r="11143" spans="62:67" ht="9" customHeight="1" x14ac:dyDescent="0.25">
      <c r="BJ11143" s="36" t="s">
        <v>11161</v>
      </c>
      <c r="BK11143" s="37">
        <v>401312.89999999997</v>
      </c>
      <c r="BL11143" s="37">
        <v>192980</v>
      </c>
      <c r="BM11143" s="37">
        <v>477496</v>
      </c>
      <c r="BN11143" s="37">
        <v>275953</v>
      </c>
      <c r="BO11143" s="37">
        <v>589782</v>
      </c>
    </row>
    <row r="11144" spans="62:67" ht="9" customHeight="1" x14ac:dyDescent="0.25">
      <c r="BJ11144" s="36" t="s">
        <v>11162</v>
      </c>
      <c r="BK11144" s="37">
        <v>400618.19999999995</v>
      </c>
      <c r="BL11144" s="37">
        <v>192509</v>
      </c>
      <c r="BM11144" s="37">
        <v>476605</v>
      </c>
      <c r="BN11144" s="37">
        <v>275350</v>
      </c>
      <c r="BO11144" s="37">
        <v>588888</v>
      </c>
    </row>
    <row r="11145" spans="62:67" ht="9" customHeight="1" x14ac:dyDescent="0.25">
      <c r="BJ11145" s="36" t="s">
        <v>11163</v>
      </c>
      <c r="BK11145" s="37">
        <v>399923.49999999994</v>
      </c>
      <c r="BL11145" s="37">
        <v>192038</v>
      </c>
      <c r="BM11145" s="37">
        <v>475714</v>
      </c>
      <c r="BN11145" s="37">
        <v>274682</v>
      </c>
      <c r="BO11145" s="37">
        <v>587890</v>
      </c>
    </row>
    <row r="11146" spans="62:67" ht="9" customHeight="1" x14ac:dyDescent="0.25">
      <c r="BJ11146" s="36" t="s">
        <v>11164</v>
      </c>
      <c r="BK11146" s="37">
        <v>399228.79999999993</v>
      </c>
      <c r="BL11146" s="37">
        <v>191567</v>
      </c>
      <c r="BM11146" s="37">
        <v>474824</v>
      </c>
      <c r="BN11146" s="37">
        <v>274158</v>
      </c>
      <c r="BO11146" s="37">
        <v>586972</v>
      </c>
    </row>
    <row r="11147" spans="62:67" ht="9" customHeight="1" x14ac:dyDescent="0.25">
      <c r="BJ11147" s="36" t="s">
        <v>11165</v>
      </c>
      <c r="BK11147" s="37">
        <v>398534.09999999992</v>
      </c>
      <c r="BL11147" s="37">
        <v>191096</v>
      </c>
      <c r="BM11147" s="37">
        <v>473933</v>
      </c>
      <c r="BN11147" s="37">
        <v>273518</v>
      </c>
      <c r="BO11147" s="37">
        <v>586161</v>
      </c>
    </row>
    <row r="11148" spans="62:67" ht="9" customHeight="1" x14ac:dyDescent="0.25">
      <c r="BJ11148" s="36" t="s">
        <v>11166</v>
      </c>
      <c r="BK11148" s="37">
        <v>397839.39999999991</v>
      </c>
      <c r="BL11148" s="37">
        <v>190625</v>
      </c>
      <c r="BM11148" s="37">
        <v>473042</v>
      </c>
      <c r="BN11148" s="37">
        <v>272938</v>
      </c>
      <c r="BO11148" s="37">
        <v>585018</v>
      </c>
    </row>
    <row r="11149" spans="62:67" ht="9" customHeight="1" x14ac:dyDescent="0.25">
      <c r="BJ11149" s="36" t="s">
        <v>11167</v>
      </c>
      <c r="BK11149" s="37">
        <v>397144.6999999999</v>
      </c>
      <c r="BL11149" s="37">
        <v>190154</v>
      </c>
      <c r="BM11149" s="37">
        <v>472151</v>
      </c>
      <c r="BN11149" s="37">
        <v>272289</v>
      </c>
      <c r="BO11149" s="37">
        <v>584142</v>
      </c>
    </row>
    <row r="11150" spans="62:67" ht="9" customHeight="1" x14ac:dyDescent="0.25">
      <c r="BJ11150" s="36" t="s">
        <v>11168</v>
      </c>
      <c r="BK11150" s="37">
        <v>396450</v>
      </c>
      <c r="BL11150" s="37">
        <v>189683</v>
      </c>
      <c r="BM11150" s="37">
        <v>471260</v>
      </c>
      <c r="BN11150" s="37">
        <v>271717</v>
      </c>
      <c r="BO11150" s="37">
        <v>583153</v>
      </c>
    </row>
    <row r="11151" spans="62:67" ht="9" customHeight="1" x14ac:dyDescent="0.25">
      <c r="BJ11151" s="36" t="s">
        <v>11169</v>
      </c>
      <c r="BK11151" s="37">
        <v>395677.3</v>
      </c>
      <c r="BL11151" s="37">
        <v>189223</v>
      </c>
      <c r="BM11151" s="37">
        <v>470392</v>
      </c>
      <c r="BN11151" s="37">
        <v>271007</v>
      </c>
      <c r="BO11151" s="37">
        <v>582154</v>
      </c>
    </row>
    <row r="11152" spans="62:67" ht="9" customHeight="1" x14ac:dyDescent="0.25">
      <c r="BJ11152" s="36" t="s">
        <v>11170</v>
      </c>
      <c r="BK11152" s="37">
        <v>394904.6</v>
      </c>
      <c r="BL11152" s="37">
        <v>188762</v>
      </c>
      <c r="BM11152" s="37">
        <v>469524</v>
      </c>
      <c r="BN11152" s="37">
        <v>270592</v>
      </c>
      <c r="BO11152" s="37">
        <v>581364</v>
      </c>
    </row>
    <row r="11153" spans="62:67" ht="9" customHeight="1" x14ac:dyDescent="0.25">
      <c r="BJ11153" s="36" t="s">
        <v>11171</v>
      </c>
      <c r="BK11153" s="37">
        <v>394131.89999999997</v>
      </c>
      <c r="BL11153" s="37">
        <v>188302</v>
      </c>
      <c r="BM11153" s="37">
        <v>468656</v>
      </c>
      <c r="BN11153" s="37">
        <v>269952</v>
      </c>
      <c r="BO11153" s="37">
        <v>580444</v>
      </c>
    </row>
    <row r="11154" spans="62:67" ht="9" customHeight="1" x14ac:dyDescent="0.25">
      <c r="BJ11154" s="36" t="s">
        <v>11172</v>
      </c>
      <c r="BK11154" s="37">
        <v>393359.19999999995</v>
      </c>
      <c r="BL11154" s="37">
        <v>187841</v>
      </c>
      <c r="BM11154" s="37">
        <v>467788</v>
      </c>
      <c r="BN11154" s="37">
        <v>269244</v>
      </c>
      <c r="BO11154" s="37">
        <v>579409</v>
      </c>
    </row>
    <row r="11155" spans="62:67" ht="9" customHeight="1" x14ac:dyDescent="0.25">
      <c r="BJ11155" s="36" t="s">
        <v>11173</v>
      </c>
      <c r="BK11155" s="37">
        <v>392586.49999999994</v>
      </c>
      <c r="BL11155" s="37">
        <v>187380</v>
      </c>
      <c r="BM11155" s="37">
        <v>466920</v>
      </c>
      <c r="BN11155" s="37">
        <v>268765</v>
      </c>
      <c r="BO11155" s="37">
        <v>578578</v>
      </c>
    </row>
    <row r="11156" spans="62:67" ht="9" customHeight="1" x14ac:dyDescent="0.25">
      <c r="BJ11156" s="36" t="s">
        <v>11174</v>
      </c>
      <c r="BK11156" s="37">
        <v>391813.79999999993</v>
      </c>
      <c r="BL11156" s="37">
        <v>186920</v>
      </c>
      <c r="BM11156" s="37">
        <v>466052</v>
      </c>
      <c r="BN11156" s="37">
        <v>268254</v>
      </c>
      <c r="BO11156" s="37">
        <v>577612</v>
      </c>
    </row>
    <row r="11157" spans="62:67" ht="9" customHeight="1" x14ac:dyDescent="0.25">
      <c r="BJ11157" s="36" t="s">
        <v>11175</v>
      </c>
      <c r="BK11157" s="37">
        <v>391041.09999999992</v>
      </c>
      <c r="BL11157" s="37">
        <v>186459</v>
      </c>
      <c r="BM11157" s="37">
        <v>465184</v>
      </c>
      <c r="BN11157" s="37">
        <v>267655</v>
      </c>
      <c r="BO11157" s="37">
        <v>576581</v>
      </c>
    </row>
    <row r="11158" spans="62:67" ht="9" customHeight="1" x14ac:dyDescent="0.25">
      <c r="BJ11158" s="36" t="s">
        <v>11176</v>
      </c>
      <c r="BK11158" s="37">
        <v>390268.39999999991</v>
      </c>
      <c r="BL11158" s="37">
        <v>185999</v>
      </c>
      <c r="BM11158" s="37">
        <v>464316</v>
      </c>
      <c r="BN11158" s="37">
        <v>267024</v>
      </c>
      <c r="BO11158" s="37">
        <v>575736</v>
      </c>
    </row>
    <row r="11159" spans="62:67" ht="9" customHeight="1" x14ac:dyDescent="0.25">
      <c r="BJ11159" s="36" t="s">
        <v>11177</v>
      </c>
      <c r="BK11159" s="37">
        <v>389495.6999999999</v>
      </c>
      <c r="BL11159" s="37">
        <v>185538</v>
      </c>
      <c r="BM11159" s="37">
        <v>463448</v>
      </c>
      <c r="BN11159" s="37">
        <v>266490</v>
      </c>
      <c r="BO11159" s="37">
        <v>575080</v>
      </c>
    </row>
    <row r="11160" spans="62:67" ht="9" customHeight="1" x14ac:dyDescent="0.25">
      <c r="BJ11160" s="36" t="s">
        <v>11178</v>
      </c>
      <c r="BK11160" s="37">
        <v>388723</v>
      </c>
      <c r="BL11160" s="37">
        <v>185077</v>
      </c>
      <c r="BM11160" s="37">
        <v>462579</v>
      </c>
      <c r="BN11160" s="37">
        <v>265848</v>
      </c>
      <c r="BO11160" s="37">
        <v>573873</v>
      </c>
    </row>
    <row r="11161" spans="62:67" ht="9" customHeight="1" x14ac:dyDescent="0.25">
      <c r="BJ11161" s="36" t="s">
        <v>11179</v>
      </c>
      <c r="BK11161" s="37">
        <v>388035.7</v>
      </c>
      <c r="BL11161" s="37">
        <v>184623</v>
      </c>
      <c r="BM11161" s="37">
        <v>461721</v>
      </c>
      <c r="BN11161" s="37">
        <v>265336</v>
      </c>
      <c r="BO11161" s="37">
        <v>572933</v>
      </c>
    </row>
    <row r="11162" spans="62:67" ht="9" customHeight="1" x14ac:dyDescent="0.25">
      <c r="BJ11162" s="36" t="s">
        <v>11180</v>
      </c>
      <c r="BK11162" s="37">
        <v>387348.4</v>
      </c>
      <c r="BL11162" s="37">
        <v>184169</v>
      </c>
      <c r="BM11162" s="37">
        <v>460862</v>
      </c>
      <c r="BN11162" s="37">
        <v>264708</v>
      </c>
      <c r="BO11162" s="37">
        <v>571956</v>
      </c>
    </row>
    <row r="11163" spans="62:67" ht="9" customHeight="1" x14ac:dyDescent="0.25">
      <c r="BJ11163" s="36" t="s">
        <v>11181</v>
      </c>
      <c r="BK11163" s="37">
        <v>386661.10000000003</v>
      </c>
      <c r="BL11163" s="37">
        <v>183715</v>
      </c>
      <c r="BM11163" s="37">
        <v>460004</v>
      </c>
      <c r="BN11163" s="37">
        <v>264160</v>
      </c>
      <c r="BO11163" s="37">
        <v>571195</v>
      </c>
    </row>
    <row r="11164" spans="62:67" ht="9" customHeight="1" x14ac:dyDescent="0.25">
      <c r="BJ11164" s="36" t="s">
        <v>11182</v>
      </c>
      <c r="BK11164" s="37">
        <v>385973.80000000005</v>
      </c>
      <c r="BL11164" s="37">
        <v>183261</v>
      </c>
      <c r="BM11164" s="37">
        <v>459145</v>
      </c>
      <c r="BN11164" s="37">
        <v>263717</v>
      </c>
      <c r="BO11164" s="37">
        <v>570282</v>
      </c>
    </row>
    <row r="11165" spans="62:67" ht="9" customHeight="1" x14ac:dyDescent="0.25">
      <c r="BJ11165" s="36" t="s">
        <v>11183</v>
      </c>
      <c r="BK11165" s="37">
        <v>385286.50000000006</v>
      </c>
      <c r="BL11165" s="37">
        <v>182807</v>
      </c>
      <c r="BM11165" s="37">
        <v>458286</v>
      </c>
      <c r="BN11165" s="37">
        <v>263066</v>
      </c>
      <c r="BO11165" s="37">
        <v>569201</v>
      </c>
    </row>
    <row r="11166" spans="62:67" ht="9" customHeight="1" x14ac:dyDescent="0.25">
      <c r="BJ11166" s="36" t="s">
        <v>11184</v>
      </c>
      <c r="BK11166" s="37">
        <v>384599.20000000007</v>
      </c>
      <c r="BL11166" s="37">
        <v>182353</v>
      </c>
      <c r="BM11166" s="37">
        <v>457428</v>
      </c>
      <c r="BN11166" s="37">
        <v>262434</v>
      </c>
      <c r="BO11166" s="37">
        <v>568416</v>
      </c>
    </row>
    <row r="11167" spans="62:67" ht="9" customHeight="1" x14ac:dyDescent="0.25">
      <c r="BJ11167" s="36" t="s">
        <v>11185</v>
      </c>
      <c r="BK11167" s="37">
        <v>383911.90000000008</v>
      </c>
      <c r="BL11167" s="37">
        <v>181899</v>
      </c>
      <c r="BM11167" s="37">
        <v>456569</v>
      </c>
      <c r="BN11167" s="37">
        <v>261937</v>
      </c>
      <c r="BO11167" s="37">
        <v>567420</v>
      </c>
    </row>
    <row r="11168" spans="62:67" ht="9" customHeight="1" x14ac:dyDescent="0.25">
      <c r="BJ11168" s="36" t="s">
        <v>11186</v>
      </c>
      <c r="BK11168" s="37">
        <v>383224.60000000009</v>
      </c>
      <c r="BL11168" s="37">
        <v>181445</v>
      </c>
      <c r="BM11168" s="37">
        <v>455711</v>
      </c>
      <c r="BN11168" s="37">
        <v>261301</v>
      </c>
      <c r="BO11168" s="37">
        <v>566593</v>
      </c>
    </row>
    <row r="11169" spans="62:67" ht="9" customHeight="1" x14ac:dyDescent="0.25">
      <c r="BJ11169" s="36" t="s">
        <v>11187</v>
      </c>
      <c r="BK11169" s="37">
        <v>382537.3000000001</v>
      </c>
      <c r="BL11169" s="37">
        <v>180991</v>
      </c>
      <c r="BM11169" s="37">
        <v>454852</v>
      </c>
      <c r="BN11169" s="37">
        <v>260853</v>
      </c>
      <c r="BO11169" s="37">
        <v>565671</v>
      </c>
    </row>
    <row r="11170" spans="62:67" ht="9" customHeight="1" x14ac:dyDescent="0.25">
      <c r="BJ11170" s="36" t="s">
        <v>11188</v>
      </c>
      <c r="BK11170" s="37">
        <v>381850</v>
      </c>
      <c r="BL11170" s="37">
        <v>180537</v>
      </c>
      <c r="BM11170" s="37">
        <v>453993</v>
      </c>
      <c r="BN11170" s="37">
        <v>260354</v>
      </c>
      <c r="BO11170" s="37">
        <v>564908</v>
      </c>
    </row>
    <row r="11171" spans="62:67" ht="9" customHeight="1" x14ac:dyDescent="0.25">
      <c r="BJ11171" s="36" t="s">
        <v>11189</v>
      </c>
      <c r="BK11171" s="37">
        <v>381159.6</v>
      </c>
      <c r="BL11171" s="37">
        <v>180094</v>
      </c>
      <c r="BM11171" s="37">
        <v>453133</v>
      </c>
      <c r="BN11171" s="37">
        <v>259733</v>
      </c>
      <c r="BO11171" s="37">
        <v>563898</v>
      </c>
    </row>
    <row r="11172" spans="62:67" ht="9" customHeight="1" x14ac:dyDescent="0.25">
      <c r="BJ11172" s="36" t="s">
        <v>11190</v>
      </c>
      <c r="BK11172" s="37">
        <v>380469.19999999995</v>
      </c>
      <c r="BL11172" s="37">
        <v>179651</v>
      </c>
      <c r="BM11172" s="37">
        <v>452272</v>
      </c>
      <c r="BN11172" s="37">
        <v>259061</v>
      </c>
      <c r="BO11172" s="37">
        <v>562956</v>
      </c>
    </row>
    <row r="11173" spans="62:67" ht="9" customHeight="1" x14ac:dyDescent="0.25">
      <c r="BJ11173" s="36" t="s">
        <v>11191</v>
      </c>
      <c r="BK11173" s="37">
        <v>379778.79999999993</v>
      </c>
      <c r="BL11173" s="37">
        <v>179208</v>
      </c>
      <c r="BM11173" s="37">
        <v>451411</v>
      </c>
      <c r="BN11173" s="37">
        <v>258582</v>
      </c>
      <c r="BO11173" s="37">
        <v>562060</v>
      </c>
    </row>
    <row r="11174" spans="62:67" ht="9" customHeight="1" x14ac:dyDescent="0.25">
      <c r="BJ11174" s="36" t="s">
        <v>11192</v>
      </c>
      <c r="BK11174" s="37">
        <v>379088.39999999991</v>
      </c>
      <c r="BL11174" s="37">
        <v>178765</v>
      </c>
      <c r="BM11174" s="37">
        <v>450550</v>
      </c>
      <c r="BN11174" s="37">
        <v>258074</v>
      </c>
      <c r="BO11174" s="37">
        <v>561154</v>
      </c>
    </row>
    <row r="11175" spans="62:67" ht="9" customHeight="1" x14ac:dyDescent="0.25">
      <c r="BJ11175" s="36" t="s">
        <v>11193</v>
      </c>
      <c r="BK11175" s="37">
        <v>378397.99999999988</v>
      </c>
      <c r="BL11175" s="37">
        <v>178322</v>
      </c>
      <c r="BM11175" s="37">
        <v>449689</v>
      </c>
      <c r="BN11175" s="37">
        <v>257532</v>
      </c>
      <c r="BO11175" s="37">
        <v>560268</v>
      </c>
    </row>
    <row r="11176" spans="62:67" ht="9" customHeight="1" x14ac:dyDescent="0.25">
      <c r="BJ11176" s="36" t="s">
        <v>11194</v>
      </c>
      <c r="BK11176" s="37">
        <v>377707.59999999986</v>
      </c>
      <c r="BL11176" s="37">
        <v>177879</v>
      </c>
      <c r="BM11176" s="37">
        <v>448829</v>
      </c>
      <c r="BN11176" s="37">
        <v>256937</v>
      </c>
      <c r="BO11176" s="37">
        <v>559265</v>
      </c>
    </row>
    <row r="11177" spans="62:67" ht="9" customHeight="1" x14ac:dyDescent="0.25">
      <c r="BJ11177" s="36" t="s">
        <v>11195</v>
      </c>
      <c r="BK11177" s="37">
        <v>377017.19999999984</v>
      </c>
      <c r="BL11177" s="37">
        <v>177436</v>
      </c>
      <c r="BM11177" s="37">
        <v>447968</v>
      </c>
      <c r="BN11177" s="37">
        <v>256341</v>
      </c>
      <c r="BO11177" s="37">
        <v>558364</v>
      </c>
    </row>
    <row r="11178" spans="62:67" ht="9" customHeight="1" x14ac:dyDescent="0.25">
      <c r="BJ11178" s="36" t="s">
        <v>11196</v>
      </c>
      <c r="BK11178" s="37">
        <v>376326.79999999981</v>
      </c>
      <c r="BL11178" s="37">
        <v>176993</v>
      </c>
      <c r="BM11178" s="37">
        <v>447107</v>
      </c>
      <c r="BN11178" s="37">
        <v>255839</v>
      </c>
      <c r="BO11178" s="37">
        <v>557494</v>
      </c>
    </row>
    <row r="11179" spans="62:67" ht="9" customHeight="1" x14ac:dyDescent="0.25">
      <c r="BJ11179" s="36" t="s">
        <v>11197</v>
      </c>
      <c r="BK11179" s="37">
        <v>375636.39999999979</v>
      </c>
      <c r="BL11179" s="37">
        <v>176550</v>
      </c>
      <c r="BM11179" s="37">
        <v>446246</v>
      </c>
      <c r="BN11179" s="37">
        <v>255124</v>
      </c>
      <c r="BO11179" s="37">
        <v>556630</v>
      </c>
    </row>
    <row r="11180" spans="62:67" ht="9" customHeight="1" x14ac:dyDescent="0.25">
      <c r="BJ11180" s="36" t="s">
        <v>11198</v>
      </c>
      <c r="BK11180" s="37">
        <v>374946</v>
      </c>
      <c r="BL11180" s="37">
        <v>176107</v>
      </c>
      <c r="BM11180" s="37">
        <v>445385</v>
      </c>
      <c r="BN11180" s="37">
        <v>254573</v>
      </c>
      <c r="BO11180" s="37">
        <v>555584</v>
      </c>
    </row>
    <row r="11181" spans="62:67" ht="9" customHeight="1" x14ac:dyDescent="0.25">
      <c r="BJ11181" s="36" t="s">
        <v>11199</v>
      </c>
      <c r="BK11181" s="37">
        <v>374262.3</v>
      </c>
      <c r="BL11181" s="37">
        <v>175689</v>
      </c>
      <c r="BM11181" s="37">
        <v>444547</v>
      </c>
      <c r="BN11181" s="37">
        <v>254118</v>
      </c>
      <c r="BO11181" s="37">
        <v>554662</v>
      </c>
    </row>
    <row r="11182" spans="62:67" ht="9" customHeight="1" x14ac:dyDescent="0.25">
      <c r="BJ11182" s="36" t="s">
        <v>11200</v>
      </c>
      <c r="BK11182" s="37">
        <v>373578.6</v>
      </c>
      <c r="BL11182" s="37">
        <v>175271</v>
      </c>
      <c r="BM11182" s="37">
        <v>443709</v>
      </c>
      <c r="BN11182" s="37">
        <v>253464</v>
      </c>
      <c r="BO11182" s="37">
        <v>553882</v>
      </c>
    </row>
    <row r="11183" spans="62:67" ht="9" customHeight="1" x14ac:dyDescent="0.25">
      <c r="BJ11183" s="36" t="s">
        <v>11201</v>
      </c>
      <c r="BK11183" s="37">
        <v>372894.89999999997</v>
      </c>
      <c r="BL11183" s="37">
        <v>174853</v>
      </c>
      <c r="BM11183" s="37">
        <v>442871</v>
      </c>
      <c r="BN11183" s="37">
        <v>252941</v>
      </c>
      <c r="BO11183" s="37">
        <v>553064</v>
      </c>
    </row>
    <row r="11184" spans="62:67" ht="9" customHeight="1" x14ac:dyDescent="0.25">
      <c r="BJ11184" s="36" t="s">
        <v>11202</v>
      </c>
      <c r="BK11184" s="37">
        <v>372211.19999999995</v>
      </c>
      <c r="BL11184" s="37">
        <v>174435</v>
      </c>
      <c r="BM11184" s="37">
        <v>442033</v>
      </c>
      <c r="BN11184" s="37">
        <v>252314</v>
      </c>
      <c r="BO11184" s="37">
        <v>551895</v>
      </c>
    </row>
    <row r="11185" spans="62:67" ht="9" customHeight="1" x14ac:dyDescent="0.25">
      <c r="BJ11185" s="36" t="s">
        <v>11203</v>
      </c>
      <c r="BK11185" s="37">
        <v>371527.49999999994</v>
      </c>
      <c r="BL11185" s="37">
        <v>174017</v>
      </c>
      <c r="BM11185" s="37">
        <v>441195</v>
      </c>
      <c r="BN11185" s="37">
        <v>251868</v>
      </c>
      <c r="BO11185" s="37">
        <v>551122</v>
      </c>
    </row>
    <row r="11186" spans="62:67" ht="9" customHeight="1" x14ac:dyDescent="0.25">
      <c r="BJ11186" s="36" t="s">
        <v>11204</v>
      </c>
      <c r="BK11186" s="37">
        <v>370843.79999999993</v>
      </c>
      <c r="BL11186" s="37">
        <v>173599</v>
      </c>
      <c r="BM11186" s="37">
        <v>440357</v>
      </c>
      <c r="BN11186" s="37">
        <v>251232</v>
      </c>
      <c r="BO11186" s="37">
        <v>550204</v>
      </c>
    </row>
    <row r="11187" spans="62:67" ht="9" customHeight="1" x14ac:dyDescent="0.25">
      <c r="BJ11187" s="36" t="s">
        <v>11205</v>
      </c>
      <c r="BK11187" s="37">
        <v>370160.09999999992</v>
      </c>
      <c r="BL11187" s="37">
        <v>173181</v>
      </c>
      <c r="BM11187" s="37">
        <v>439519</v>
      </c>
      <c r="BN11187" s="37">
        <v>250563</v>
      </c>
      <c r="BO11187" s="37">
        <v>549289</v>
      </c>
    </row>
    <row r="11188" spans="62:67" ht="9" customHeight="1" x14ac:dyDescent="0.25">
      <c r="BJ11188" s="36" t="s">
        <v>11206</v>
      </c>
      <c r="BK11188" s="37">
        <v>369476.39999999991</v>
      </c>
      <c r="BL11188" s="37">
        <v>172763</v>
      </c>
      <c r="BM11188" s="37">
        <v>438681</v>
      </c>
      <c r="BN11188" s="37">
        <v>250219</v>
      </c>
      <c r="BO11188" s="37">
        <v>548411</v>
      </c>
    </row>
    <row r="11189" spans="62:67" ht="9" customHeight="1" x14ac:dyDescent="0.25">
      <c r="BJ11189" s="36" t="s">
        <v>11207</v>
      </c>
      <c r="BK11189" s="37">
        <v>368792.6999999999</v>
      </c>
      <c r="BL11189" s="37">
        <v>172345</v>
      </c>
      <c r="BM11189" s="37">
        <v>437843</v>
      </c>
      <c r="BN11189" s="37">
        <v>249678</v>
      </c>
      <c r="BO11189" s="37">
        <v>547394</v>
      </c>
    </row>
    <row r="11190" spans="62:67" ht="9" customHeight="1" x14ac:dyDescent="0.25">
      <c r="BJ11190" s="36" t="s">
        <v>11208</v>
      </c>
      <c r="BK11190" s="37">
        <v>368109</v>
      </c>
      <c r="BL11190" s="37">
        <v>171927</v>
      </c>
      <c r="BM11190" s="37">
        <v>437004</v>
      </c>
      <c r="BN11190" s="37">
        <v>249069</v>
      </c>
      <c r="BO11190" s="37">
        <v>546620</v>
      </c>
    </row>
    <row r="11191" spans="62:67" ht="9" customHeight="1" x14ac:dyDescent="0.25">
      <c r="BJ11191" s="36" t="s">
        <v>11209</v>
      </c>
      <c r="BK11191" s="37">
        <v>367432</v>
      </c>
      <c r="BL11191" s="37">
        <v>171510</v>
      </c>
      <c r="BM11191" s="37">
        <v>436175</v>
      </c>
      <c r="BN11191" s="37">
        <v>248565</v>
      </c>
      <c r="BO11191" s="37">
        <v>545793</v>
      </c>
    </row>
    <row r="11192" spans="62:67" ht="9" customHeight="1" x14ac:dyDescent="0.25">
      <c r="BJ11192" s="36" t="s">
        <v>11210</v>
      </c>
      <c r="BK11192" s="37">
        <v>366755</v>
      </c>
      <c r="BL11192" s="37">
        <v>171093</v>
      </c>
      <c r="BM11192" s="37">
        <v>435345</v>
      </c>
      <c r="BN11192" s="37">
        <v>247895</v>
      </c>
      <c r="BO11192" s="37">
        <v>544759</v>
      </c>
    </row>
    <row r="11193" spans="62:67" ht="9" customHeight="1" x14ac:dyDescent="0.25">
      <c r="BJ11193" s="36" t="s">
        <v>11211</v>
      </c>
      <c r="BK11193" s="37">
        <v>366078</v>
      </c>
      <c r="BL11193" s="37">
        <v>170676</v>
      </c>
      <c r="BM11193" s="37">
        <v>434516</v>
      </c>
      <c r="BN11193" s="37">
        <v>247467</v>
      </c>
      <c r="BO11193" s="37">
        <v>543921</v>
      </c>
    </row>
    <row r="11194" spans="62:67" ht="9" customHeight="1" x14ac:dyDescent="0.25">
      <c r="BJ11194" s="36" t="s">
        <v>11212</v>
      </c>
      <c r="BK11194" s="37">
        <v>365401</v>
      </c>
      <c r="BL11194" s="37">
        <v>170258</v>
      </c>
      <c r="BM11194" s="37">
        <v>433686</v>
      </c>
      <c r="BN11194" s="37">
        <v>246681</v>
      </c>
      <c r="BO11194" s="37">
        <v>542999</v>
      </c>
    </row>
    <row r="11195" spans="62:67" ht="9" customHeight="1" x14ac:dyDescent="0.25">
      <c r="BJ11195" s="36" t="s">
        <v>11213</v>
      </c>
      <c r="BK11195" s="37">
        <v>364724</v>
      </c>
      <c r="BL11195" s="37">
        <v>169841</v>
      </c>
      <c r="BM11195" s="37">
        <v>432857</v>
      </c>
      <c r="BN11195" s="37">
        <v>246257</v>
      </c>
      <c r="BO11195" s="37">
        <v>542223</v>
      </c>
    </row>
    <row r="11196" spans="62:67" ht="9" customHeight="1" x14ac:dyDescent="0.25">
      <c r="BJ11196" s="36" t="s">
        <v>11214</v>
      </c>
      <c r="BK11196" s="37">
        <v>364047</v>
      </c>
      <c r="BL11196" s="37">
        <v>169424</v>
      </c>
      <c r="BM11196" s="37">
        <v>432027</v>
      </c>
      <c r="BN11196" s="37">
        <v>245726</v>
      </c>
      <c r="BO11196" s="37">
        <v>541267</v>
      </c>
    </row>
    <row r="11197" spans="62:67" ht="9" customHeight="1" x14ac:dyDescent="0.25">
      <c r="BJ11197" s="36" t="s">
        <v>11215</v>
      </c>
      <c r="BK11197" s="37">
        <v>363370</v>
      </c>
      <c r="BL11197" s="37">
        <v>169006</v>
      </c>
      <c r="BM11197" s="37">
        <v>431198</v>
      </c>
      <c r="BN11197" s="37">
        <v>245494</v>
      </c>
      <c r="BO11197" s="37">
        <v>540272</v>
      </c>
    </row>
    <row r="11198" spans="62:67" ht="9" customHeight="1" x14ac:dyDescent="0.25">
      <c r="BJ11198" s="36" t="s">
        <v>11216</v>
      </c>
      <c r="BK11198" s="37">
        <v>362693</v>
      </c>
      <c r="BL11198" s="37">
        <v>168589</v>
      </c>
      <c r="BM11198" s="37">
        <v>430368</v>
      </c>
      <c r="BN11198" s="37">
        <v>244650</v>
      </c>
      <c r="BO11198" s="37">
        <v>539475</v>
      </c>
    </row>
    <row r="11199" spans="62:67" ht="9" customHeight="1" x14ac:dyDescent="0.25">
      <c r="BJ11199" s="36" t="s">
        <v>11217</v>
      </c>
      <c r="BK11199" s="37">
        <v>362016</v>
      </c>
      <c r="BL11199" s="37">
        <v>168172</v>
      </c>
      <c r="BM11199" s="37">
        <v>429539</v>
      </c>
      <c r="BN11199" s="37">
        <v>244122</v>
      </c>
      <c r="BO11199" s="37">
        <v>538572</v>
      </c>
    </row>
    <row r="11200" spans="62:67" ht="9" customHeight="1" x14ac:dyDescent="0.25">
      <c r="BJ11200" s="36" t="s">
        <v>11218</v>
      </c>
      <c r="BK11200" s="37">
        <v>361339</v>
      </c>
      <c r="BL11200" s="37">
        <v>167754</v>
      </c>
      <c r="BM11200" s="37">
        <v>428709</v>
      </c>
      <c r="BN11200" s="37">
        <v>243649</v>
      </c>
      <c r="BO11200" s="37">
        <v>537661</v>
      </c>
    </row>
    <row r="11201" spans="62:67" ht="9" customHeight="1" x14ac:dyDescent="0.25">
      <c r="BJ11201" s="36" t="s">
        <v>11219</v>
      </c>
      <c r="BK11201" s="37">
        <v>360645.9</v>
      </c>
      <c r="BL11201" s="37">
        <v>167339</v>
      </c>
      <c r="BM11201" s="37">
        <v>427914</v>
      </c>
      <c r="BN11201" s="37">
        <v>243145</v>
      </c>
      <c r="BO11201" s="37">
        <v>536749</v>
      </c>
    </row>
    <row r="11202" spans="62:67" ht="9" customHeight="1" x14ac:dyDescent="0.25">
      <c r="BJ11202" s="36" t="s">
        <v>11220</v>
      </c>
      <c r="BK11202" s="37">
        <v>359952.80000000005</v>
      </c>
      <c r="BL11202" s="37">
        <v>166923</v>
      </c>
      <c r="BM11202" s="37">
        <v>427119</v>
      </c>
      <c r="BN11202" s="37">
        <v>242662</v>
      </c>
      <c r="BO11202" s="37">
        <v>535949</v>
      </c>
    </row>
    <row r="11203" spans="62:67" ht="9" customHeight="1" x14ac:dyDescent="0.25">
      <c r="BJ11203" s="36" t="s">
        <v>11221</v>
      </c>
      <c r="BK11203" s="37">
        <v>359259.70000000007</v>
      </c>
      <c r="BL11203" s="37">
        <v>166507</v>
      </c>
      <c r="BM11203" s="37">
        <v>426324</v>
      </c>
      <c r="BN11203" s="37">
        <v>242065</v>
      </c>
      <c r="BO11203" s="37">
        <v>535069</v>
      </c>
    </row>
    <row r="11204" spans="62:67" ht="9" customHeight="1" x14ac:dyDescent="0.25">
      <c r="BJ11204" s="36" t="s">
        <v>11222</v>
      </c>
      <c r="BK11204" s="37">
        <v>358566.60000000009</v>
      </c>
      <c r="BL11204" s="37">
        <v>166091</v>
      </c>
      <c r="BM11204" s="37">
        <v>425528</v>
      </c>
      <c r="BN11204" s="37">
        <v>241555</v>
      </c>
      <c r="BO11204" s="37">
        <v>534191</v>
      </c>
    </row>
    <row r="11205" spans="62:67" ht="9" customHeight="1" x14ac:dyDescent="0.25">
      <c r="BJ11205" s="36" t="s">
        <v>11223</v>
      </c>
      <c r="BK11205" s="37">
        <v>357873.50000000012</v>
      </c>
      <c r="BL11205" s="37">
        <v>165675</v>
      </c>
      <c r="BM11205" s="37">
        <v>424733</v>
      </c>
      <c r="BN11205" s="37">
        <v>241061</v>
      </c>
      <c r="BO11205" s="37">
        <v>533471</v>
      </c>
    </row>
    <row r="11206" spans="62:67" ht="9" customHeight="1" x14ac:dyDescent="0.25">
      <c r="BJ11206" s="36" t="s">
        <v>11224</v>
      </c>
      <c r="BK11206" s="37">
        <v>357180.40000000014</v>
      </c>
      <c r="BL11206" s="37">
        <v>165260</v>
      </c>
      <c r="BM11206" s="37">
        <v>423938</v>
      </c>
      <c r="BN11206" s="37">
        <v>240376</v>
      </c>
      <c r="BO11206" s="37">
        <v>532719</v>
      </c>
    </row>
    <row r="11207" spans="62:67" ht="9" customHeight="1" x14ac:dyDescent="0.25">
      <c r="BJ11207" s="36" t="s">
        <v>11225</v>
      </c>
      <c r="BK11207" s="37">
        <v>356487.30000000016</v>
      </c>
      <c r="BL11207" s="37">
        <v>164844</v>
      </c>
      <c r="BM11207" s="37">
        <v>423142</v>
      </c>
      <c r="BN11207" s="37">
        <v>239850</v>
      </c>
      <c r="BO11207" s="37">
        <v>531669</v>
      </c>
    </row>
    <row r="11208" spans="62:67" ht="9" customHeight="1" x14ac:dyDescent="0.25">
      <c r="BJ11208" s="36" t="s">
        <v>11226</v>
      </c>
      <c r="BK11208" s="37">
        <v>355794.20000000019</v>
      </c>
      <c r="BL11208" s="37">
        <v>164428</v>
      </c>
      <c r="BM11208" s="37">
        <v>422347</v>
      </c>
      <c r="BN11208" s="37">
        <v>239299</v>
      </c>
      <c r="BO11208" s="37">
        <v>530788</v>
      </c>
    </row>
    <row r="11209" spans="62:67" ht="9" customHeight="1" x14ac:dyDescent="0.25">
      <c r="BJ11209" s="36" t="s">
        <v>11227</v>
      </c>
      <c r="BK11209" s="37">
        <v>355101.10000000021</v>
      </c>
      <c r="BL11209" s="37">
        <v>164012</v>
      </c>
      <c r="BM11209" s="37">
        <v>421552</v>
      </c>
      <c r="BN11209" s="37">
        <v>238941</v>
      </c>
      <c r="BO11209" s="37">
        <v>529907</v>
      </c>
    </row>
    <row r="11210" spans="62:67" ht="9" customHeight="1" x14ac:dyDescent="0.25">
      <c r="BJ11210" s="36" t="s">
        <v>11228</v>
      </c>
      <c r="BK11210" s="37">
        <v>354408</v>
      </c>
      <c r="BL11210" s="37">
        <v>163596</v>
      </c>
      <c r="BM11210" s="37">
        <v>420756</v>
      </c>
      <c r="BN11210" s="37">
        <v>238343</v>
      </c>
      <c r="BO11210" s="37">
        <v>528853</v>
      </c>
    </row>
    <row r="11211" spans="62:67" ht="9" customHeight="1" x14ac:dyDescent="0.25">
      <c r="BJ11211" s="36" t="s">
        <v>11229</v>
      </c>
      <c r="BK11211" s="37">
        <v>353789.3</v>
      </c>
      <c r="BL11211" s="37">
        <v>163188</v>
      </c>
      <c r="BM11211" s="37">
        <v>419960</v>
      </c>
      <c r="BN11211" s="37">
        <v>237750</v>
      </c>
      <c r="BO11211" s="37">
        <v>528189</v>
      </c>
    </row>
    <row r="11212" spans="62:67" ht="9" customHeight="1" x14ac:dyDescent="0.25">
      <c r="BJ11212" s="36" t="s">
        <v>11230</v>
      </c>
      <c r="BK11212" s="37">
        <v>353170.6</v>
      </c>
      <c r="BL11212" s="37">
        <v>162780</v>
      </c>
      <c r="BM11212" s="37">
        <v>419164</v>
      </c>
      <c r="BN11212" s="37">
        <v>237334</v>
      </c>
      <c r="BO11212" s="37">
        <v>527228</v>
      </c>
    </row>
    <row r="11213" spans="62:67" ht="9" customHeight="1" x14ac:dyDescent="0.25">
      <c r="BJ11213" s="36" t="s">
        <v>11231</v>
      </c>
      <c r="BK11213" s="37">
        <v>352551.89999999997</v>
      </c>
      <c r="BL11213" s="37">
        <v>162372</v>
      </c>
      <c r="BM11213" s="37">
        <v>418368</v>
      </c>
      <c r="BN11213" s="37">
        <v>236723</v>
      </c>
      <c r="BO11213" s="37">
        <v>526317</v>
      </c>
    </row>
    <row r="11214" spans="62:67" ht="9" customHeight="1" x14ac:dyDescent="0.25">
      <c r="BJ11214" s="36" t="s">
        <v>11232</v>
      </c>
      <c r="BK11214" s="37">
        <v>351933.19999999995</v>
      </c>
      <c r="BL11214" s="37">
        <v>161964</v>
      </c>
      <c r="BM11214" s="37">
        <v>417572</v>
      </c>
      <c r="BN11214" s="37">
        <v>236215</v>
      </c>
      <c r="BO11214" s="37">
        <v>525621</v>
      </c>
    </row>
    <row r="11215" spans="62:67" ht="9" customHeight="1" x14ac:dyDescent="0.25">
      <c r="BJ11215" s="36" t="s">
        <v>11233</v>
      </c>
      <c r="BK11215" s="37">
        <v>351314.49999999994</v>
      </c>
      <c r="BL11215" s="37">
        <v>161556</v>
      </c>
      <c r="BM11215" s="37">
        <v>416776</v>
      </c>
      <c r="BN11215" s="37">
        <v>235775</v>
      </c>
      <c r="BO11215" s="37">
        <v>524649</v>
      </c>
    </row>
    <row r="11216" spans="62:67" ht="9" customHeight="1" x14ac:dyDescent="0.25">
      <c r="BJ11216" s="36" t="s">
        <v>11234</v>
      </c>
      <c r="BK11216" s="37">
        <v>350695.79999999993</v>
      </c>
      <c r="BL11216" s="37">
        <v>161148</v>
      </c>
      <c r="BM11216" s="37">
        <v>415980</v>
      </c>
      <c r="BN11216" s="37">
        <v>235183</v>
      </c>
      <c r="BO11216" s="37">
        <v>523740</v>
      </c>
    </row>
    <row r="11217" spans="62:67" ht="9" customHeight="1" x14ac:dyDescent="0.25">
      <c r="BJ11217" s="36" t="s">
        <v>11235</v>
      </c>
      <c r="BK11217" s="37">
        <v>350077.09999999992</v>
      </c>
      <c r="BL11217" s="37">
        <v>160740</v>
      </c>
      <c r="BM11217" s="37">
        <v>415184</v>
      </c>
      <c r="BN11217" s="37">
        <v>234610</v>
      </c>
      <c r="BO11217" s="37">
        <v>522855</v>
      </c>
    </row>
    <row r="11218" spans="62:67" ht="9" customHeight="1" x14ac:dyDescent="0.25">
      <c r="BJ11218" s="36" t="s">
        <v>11236</v>
      </c>
      <c r="BK11218" s="37">
        <v>349458.39999999991</v>
      </c>
      <c r="BL11218" s="37">
        <v>160332</v>
      </c>
      <c r="BM11218" s="37">
        <v>414388</v>
      </c>
      <c r="BN11218" s="37">
        <v>234149</v>
      </c>
      <c r="BO11218" s="37">
        <v>522022</v>
      </c>
    </row>
    <row r="11219" spans="62:67" ht="9" customHeight="1" x14ac:dyDescent="0.25">
      <c r="BJ11219" s="36" t="s">
        <v>11237</v>
      </c>
      <c r="BK11219" s="37">
        <v>348839.6999999999</v>
      </c>
      <c r="BL11219" s="37">
        <v>159924</v>
      </c>
      <c r="BM11219" s="37">
        <v>413592</v>
      </c>
      <c r="BN11219" s="37">
        <v>233583</v>
      </c>
      <c r="BO11219" s="37">
        <v>521011</v>
      </c>
    </row>
    <row r="11220" spans="62:67" ht="9" customHeight="1" x14ac:dyDescent="0.25">
      <c r="BJ11220" s="36" t="s">
        <v>11238</v>
      </c>
      <c r="BK11220" s="37">
        <v>348221</v>
      </c>
      <c r="BL11220" s="37">
        <v>159515</v>
      </c>
      <c r="BM11220" s="37">
        <v>412796</v>
      </c>
      <c r="BN11220" s="37">
        <v>233132</v>
      </c>
      <c r="BO11220" s="37">
        <v>520247</v>
      </c>
    </row>
    <row r="11221" spans="62:67" ht="9" customHeight="1" x14ac:dyDescent="0.25">
      <c r="BJ11221" s="36" t="s">
        <v>11239</v>
      </c>
      <c r="BK11221" s="37">
        <v>347551</v>
      </c>
      <c r="BL11221" s="37">
        <v>159122</v>
      </c>
      <c r="BM11221" s="37">
        <v>412015</v>
      </c>
      <c r="BN11221" s="37">
        <v>232651</v>
      </c>
      <c r="BO11221" s="37">
        <v>519379</v>
      </c>
    </row>
    <row r="11222" spans="62:67" ht="9" customHeight="1" x14ac:dyDescent="0.25">
      <c r="BJ11222" s="36" t="s">
        <v>11240</v>
      </c>
      <c r="BK11222" s="37">
        <v>346881</v>
      </c>
      <c r="BL11222" s="37">
        <v>158729</v>
      </c>
      <c r="BM11222" s="37">
        <v>411233</v>
      </c>
      <c r="BN11222" s="37">
        <v>231981</v>
      </c>
      <c r="BO11222" s="37">
        <v>518551</v>
      </c>
    </row>
    <row r="11223" spans="62:67" ht="9" customHeight="1" x14ac:dyDescent="0.25">
      <c r="BJ11223" s="36" t="s">
        <v>11241</v>
      </c>
      <c r="BK11223" s="37">
        <v>346211</v>
      </c>
      <c r="BL11223" s="37">
        <v>158336</v>
      </c>
      <c r="BM11223" s="37">
        <v>410452</v>
      </c>
      <c r="BN11223" s="37">
        <v>231524</v>
      </c>
      <c r="BO11223" s="37">
        <v>517707</v>
      </c>
    </row>
    <row r="11224" spans="62:67" ht="9" customHeight="1" x14ac:dyDescent="0.25">
      <c r="BJ11224" s="36" t="s">
        <v>11242</v>
      </c>
      <c r="BK11224" s="37">
        <v>345541</v>
      </c>
      <c r="BL11224" s="37">
        <v>157942</v>
      </c>
      <c r="BM11224" s="37">
        <v>409670</v>
      </c>
      <c r="BN11224" s="37">
        <v>231124</v>
      </c>
      <c r="BO11224" s="37">
        <v>516861</v>
      </c>
    </row>
    <row r="11225" spans="62:67" ht="9" customHeight="1" x14ac:dyDescent="0.25">
      <c r="BJ11225" s="36" t="s">
        <v>11243</v>
      </c>
      <c r="BK11225" s="37">
        <v>344871</v>
      </c>
      <c r="BL11225" s="37">
        <v>157549</v>
      </c>
      <c r="BM11225" s="37">
        <v>408889</v>
      </c>
      <c r="BN11225" s="37">
        <v>230613</v>
      </c>
      <c r="BO11225" s="37">
        <v>515885</v>
      </c>
    </row>
    <row r="11226" spans="62:67" ht="9" customHeight="1" x14ac:dyDescent="0.25">
      <c r="BJ11226" s="36" t="s">
        <v>11244</v>
      </c>
      <c r="BK11226" s="37">
        <v>344201</v>
      </c>
      <c r="BL11226" s="37">
        <v>157156</v>
      </c>
      <c r="BM11226" s="37">
        <v>408107</v>
      </c>
      <c r="BN11226" s="37">
        <v>229888</v>
      </c>
      <c r="BO11226" s="37">
        <v>515039</v>
      </c>
    </row>
    <row r="11227" spans="62:67" ht="9" customHeight="1" x14ac:dyDescent="0.25">
      <c r="BJ11227" s="36" t="s">
        <v>11245</v>
      </c>
      <c r="BK11227" s="37">
        <v>343531</v>
      </c>
      <c r="BL11227" s="37">
        <v>156762</v>
      </c>
      <c r="BM11227" s="37">
        <v>407326</v>
      </c>
      <c r="BN11227" s="37">
        <v>229454</v>
      </c>
      <c r="BO11227" s="37">
        <v>514244</v>
      </c>
    </row>
    <row r="11228" spans="62:67" ht="9" customHeight="1" x14ac:dyDescent="0.25">
      <c r="BJ11228" s="36" t="s">
        <v>11246</v>
      </c>
      <c r="BK11228" s="37">
        <v>342861</v>
      </c>
      <c r="BL11228" s="37">
        <v>156369</v>
      </c>
      <c r="BM11228" s="37">
        <v>406544</v>
      </c>
      <c r="BN11228" s="37">
        <v>228904</v>
      </c>
      <c r="BO11228" s="37">
        <v>513391</v>
      </c>
    </row>
    <row r="11229" spans="62:67" ht="9" customHeight="1" x14ac:dyDescent="0.25">
      <c r="BJ11229" s="36" t="s">
        <v>11247</v>
      </c>
      <c r="BK11229" s="37">
        <v>342191</v>
      </c>
      <c r="BL11229" s="37">
        <v>155976</v>
      </c>
      <c r="BM11229" s="37">
        <v>405763</v>
      </c>
      <c r="BN11229" s="37">
        <v>228262</v>
      </c>
      <c r="BO11229" s="37">
        <v>512575</v>
      </c>
    </row>
    <row r="11230" spans="62:67" ht="9" customHeight="1" x14ac:dyDescent="0.25">
      <c r="BJ11230" s="36" t="s">
        <v>11248</v>
      </c>
      <c r="BK11230" s="37">
        <v>341521</v>
      </c>
      <c r="BL11230" s="37">
        <v>155582</v>
      </c>
      <c r="BM11230" s="37">
        <v>404981</v>
      </c>
      <c r="BN11230" s="37">
        <v>227831</v>
      </c>
      <c r="BO11230" s="37">
        <v>511631</v>
      </c>
    </row>
    <row r="11231" spans="62:67" ht="9" customHeight="1" x14ac:dyDescent="0.25">
      <c r="BJ11231" s="36" t="s">
        <v>11249</v>
      </c>
      <c r="BK11231" s="37">
        <v>340856.9</v>
      </c>
      <c r="BL11231" s="37">
        <v>155204</v>
      </c>
      <c r="BM11231" s="37">
        <v>404204</v>
      </c>
      <c r="BN11231" s="37">
        <v>227329</v>
      </c>
      <c r="BO11231" s="37">
        <v>510926</v>
      </c>
    </row>
    <row r="11232" spans="62:67" ht="9" customHeight="1" x14ac:dyDescent="0.25">
      <c r="BJ11232" s="36" t="s">
        <v>11250</v>
      </c>
      <c r="BK11232" s="37">
        <v>340192.80000000005</v>
      </c>
      <c r="BL11232" s="37">
        <v>154826</v>
      </c>
      <c r="BM11232" s="37">
        <v>403427</v>
      </c>
      <c r="BN11232" s="37">
        <v>226809</v>
      </c>
      <c r="BO11232" s="37">
        <v>509929</v>
      </c>
    </row>
    <row r="11233" spans="62:67" ht="9" customHeight="1" x14ac:dyDescent="0.25">
      <c r="BJ11233" s="36" t="s">
        <v>11251</v>
      </c>
      <c r="BK11233" s="37">
        <v>339528.70000000007</v>
      </c>
      <c r="BL11233" s="37">
        <v>154448</v>
      </c>
      <c r="BM11233" s="37">
        <v>402650</v>
      </c>
      <c r="BN11233" s="37">
        <v>226384</v>
      </c>
      <c r="BO11233" s="37">
        <v>509168</v>
      </c>
    </row>
    <row r="11234" spans="62:67" ht="9" customHeight="1" x14ac:dyDescent="0.25">
      <c r="BJ11234" s="36" t="s">
        <v>11252</v>
      </c>
      <c r="BK11234" s="37">
        <v>338864.60000000009</v>
      </c>
      <c r="BL11234" s="37">
        <v>154070</v>
      </c>
      <c r="BM11234" s="37">
        <v>401873</v>
      </c>
      <c r="BN11234" s="37">
        <v>225845</v>
      </c>
      <c r="BO11234" s="37">
        <v>508171</v>
      </c>
    </row>
    <row r="11235" spans="62:67" ht="9" customHeight="1" x14ac:dyDescent="0.25">
      <c r="BJ11235" s="36" t="s">
        <v>11253</v>
      </c>
      <c r="BK11235" s="37">
        <v>338200.50000000012</v>
      </c>
      <c r="BL11235" s="37">
        <v>153691</v>
      </c>
      <c r="BM11235" s="37">
        <v>401096</v>
      </c>
      <c r="BN11235" s="37">
        <v>225379</v>
      </c>
      <c r="BO11235" s="37">
        <v>507407</v>
      </c>
    </row>
    <row r="11236" spans="62:67" ht="9" customHeight="1" x14ac:dyDescent="0.25">
      <c r="BJ11236" s="36" t="s">
        <v>11254</v>
      </c>
      <c r="BK11236" s="37">
        <v>337536.40000000014</v>
      </c>
      <c r="BL11236" s="37">
        <v>153313</v>
      </c>
      <c r="BM11236" s="37">
        <v>400319</v>
      </c>
      <c r="BN11236" s="37">
        <v>224786</v>
      </c>
      <c r="BO11236" s="37">
        <v>506509</v>
      </c>
    </row>
    <row r="11237" spans="62:67" ht="9" customHeight="1" x14ac:dyDescent="0.25">
      <c r="BJ11237" s="36" t="s">
        <v>11255</v>
      </c>
      <c r="BK11237" s="37">
        <v>336872.30000000016</v>
      </c>
      <c r="BL11237" s="37">
        <v>152935</v>
      </c>
      <c r="BM11237" s="37">
        <v>399542</v>
      </c>
      <c r="BN11237" s="37">
        <v>224369</v>
      </c>
      <c r="BO11237" s="37">
        <v>505589</v>
      </c>
    </row>
    <row r="11238" spans="62:67" ht="9" customHeight="1" x14ac:dyDescent="0.25">
      <c r="BJ11238" s="36" t="s">
        <v>11256</v>
      </c>
      <c r="BK11238" s="37">
        <v>336208.20000000019</v>
      </c>
      <c r="BL11238" s="37">
        <v>152557</v>
      </c>
      <c r="BM11238" s="37">
        <v>398765</v>
      </c>
      <c r="BN11238" s="37">
        <v>223931</v>
      </c>
      <c r="BO11238" s="37">
        <v>504746</v>
      </c>
    </row>
    <row r="11239" spans="62:67" ht="9" customHeight="1" x14ac:dyDescent="0.25">
      <c r="BJ11239" s="36" t="s">
        <v>11257</v>
      </c>
      <c r="BK11239" s="37">
        <v>335544.10000000021</v>
      </c>
      <c r="BL11239" s="37">
        <v>152179</v>
      </c>
      <c r="BM11239" s="37">
        <v>397988</v>
      </c>
      <c r="BN11239" s="37">
        <v>223462</v>
      </c>
      <c r="BO11239" s="37">
        <v>503828</v>
      </c>
    </row>
    <row r="11240" spans="62:67" ht="9" customHeight="1" x14ac:dyDescent="0.25">
      <c r="BJ11240" s="36" t="s">
        <v>11258</v>
      </c>
      <c r="BK11240" s="37">
        <v>334880</v>
      </c>
      <c r="BL11240" s="37">
        <v>151800</v>
      </c>
      <c r="BM11240" s="37">
        <v>397210</v>
      </c>
      <c r="BN11240" s="37">
        <v>222938</v>
      </c>
      <c r="BO11240" s="37">
        <v>503035</v>
      </c>
    </row>
    <row r="11241" spans="62:67" ht="9" customHeight="1" x14ac:dyDescent="0.25">
      <c r="BJ11241" s="36" t="s">
        <v>11259</v>
      </c>
      <c r="BK11241" s="37">
        <v>334272.59999999998</v>
      </c>
      <c r="BL11241" s="37">
        <v>151423</v>
      </c>
      <c r="BM11241" s="37">
        <v>396450</v>
      </c>
      <c r="BN11241" s="37">
        <v>222457</v>
      </c>
      <c r="BO11241" s="37">
        <v>502233</v>
      </c>
    </row>
    <row r="11242" spans="62:67" ht="9" customHeight="1" x14ac:dyDescent="0.25">
      <c r="BJ11242" s="36" t="s">
        <v>11260</v>
      </c>
      <c r="BK11242" s="37">
        <v>333665.19999999995</v>
      </c>
      <c r="BL11242" s="37">
        <v>151045</v>
      </c>
      <c r="BM11242" s="37">
        <v>395689</v>
      </c>
      <c r="BN11242" s="37">
        <v>221890</v>
      </c>
      <c r="BO11242" s="37">
        <v>501399</v>
      </c>
    </row>
    <row r="11243" spans="62:67" ht="9" customHeight="1" x14ac:dyDescent="0.25">
      <c r="BJ11243" s="36" t="s">
        <v>11261</v>
      </c>
      <c r="BK11243" s="37">
        <v>333057.79999999993</v>
      </c>
      <c r="BL11243" s="37">
        <v>150667</v>
      </c>
      <c r="BM11243" s="37">
        <v>394928</v>
      </c>
      <c r="BN11243" s="37">
        <v>221416</v>
      </c>
      <c r="BO11243" s="37">
        <v>500432</v>
      </c>
    </row>
    <row r="11244" spans="62:67" ht="9" customHeight="1" x14ac:dyDescent="0.25">
      <c r="BJ11244" s="36" t="s">
        <v>11262</v>
      </c>
      <c r="BK11244" s="37">
        <v>332450.39999999991</v>
      </c>
      <c r="BL11244" s="37">
        <v>150290</v>
      </c>
      <c r="BM11244" s="37">
        <v>394167</v>
      </c>
      <c r="BN11244" s="37">
        <v>220903</v>
      </c>
      <c r="BO11244" s="37">
        <v>499587</v>
      </c>
    </row>
    <row r="11245" spans="62:67" ht="9" customHeight="1" x14ac:dyDescent="0.25">
      <c r="BJ11245" s="36" t="s">
        <v>11263</v>
      </c>
      <c r="BK11245" s="37">
        <v>331842.99999999988</v>
      </c>
      <c r="BL11245" s="37">
        <v>149912</v>
      </c>
      <c r="BM11245" s="37">
        <v>393406</v>
      </c>
      <c r="BN11245" s="37">
        <v>220492</v>
      </c>
      <c r="BO11245" s="37">
        <v>498822</v>
      </c>
    </row>
    <row r="11246" spans="62:67" ht="9" customHeight="1" x14ac:dyDescent="0.25">
      <c r="BJ11246" s="36" t="s">
        <v>11264</v>
      </c>
      <c r="BK11246" s="37">
        <v>331235.59999999986</v>
      </c>
      <c r="BL11246" s="37">
        <v>149534</v>
      </c>
      <c r="BM11246" s="37">
        <v>392645</v>
      </c>
      <c r="BN11246" s="37">
        <v>219863</v>
      </c>
      <c r="BO11246" s="37">
        <v>497939</v>
      </c>
    </row>
    <row r="11247" spans="62:67" ht="9" customHeight="1" x14ac:dyDescent="0.25">
      <c r="BJ11247" s="36" t="s">
        <v>11265</v>
      </c>
      <c r="BK11247" s="37">
        <v>330628.19999999984</v>
      </c>
      <c r="BL11247" s="37">
        <v>149157</v>
      </c>
      <c r="BM11247" s="37">
        <v>391884</v>
      </c>
      <c r="BN11247" s="37">
        <v>219422</v>
      </c>
      <c r="BO11247" s="37">
        <v>497015</v>
      </c>
    </row>
    <row r="11248" spans="62:67" ht="9" customHeight="1" x14ac:dyDescent="0.25">
      <c r="BJ11248" s="36" t="s">
        <v>11266</v>
      </c>
      <c r="BK11248" s="37">
        <v>330020.79999999981</v>
      </c>
      <c r="BL11248" s="37">
        <v>148779</v>
      </c>
      <c r="BM11248" s="37">
        <v>391123</v>
      </c>
      <c r="BN11248" s="37">
        <v>218902</v>
      </c>
      <c r="BO11248" s="37">
        <v>496191</v>
      </c>
    </row>
    <row r="11249" spans="62:67" ht="9" customHeight="1" x14ac:dyDescent="0.25">
      <c r="BJ11249" s="36" t="s">
        <v>11267</v>
      </c>
      <c r="BK11249" s="37">
        <v>329413.39999999979</v>
      </c>
      <c r="BL11249" s="37">
        <v>148401</v>
      </c>
      <c r="BM11249" s="37">
        <v>390362</v>
      </c>
      <c r="BN11249" s="37">
        <v>218497</v>
      </c>
      <c r="BO11249" s="37">
        <v>495368</v>
      </c>
    </row>
    <row r="11250" spans="62:67" ht="9" customHeight="1" x14ac:dyDescent="0.25">
      <c r="BJ11250" s="36" t="s">
        <v>11268</v>
      </c>
      <c r="BK11250" s="37">
        <v>328806</v>
      </c>
      <c r="BL11250" s="37">
        <v>148023</v>
      </c>
      <c r="BM11250" s="37">
        <v>389601</v>
      </c>
      <c r="BN11250" s="37">
        <v>217939</v>
      </c>
      <c r="BO11250" s="37">
        <v>494502</v>
      </c>
    </row>
    <row r="11251" spans="62:67" ht="9" customHeight="1" x14ac:dyDescent="0.25">
      <c r="BJ11251" s="36" t="s">
        <v>11269</v>
      </c>
      <c r="BK11251" s="37">
        <v>328150.2</v>
      </c>
      <c r="BL11251" s="37">
        <v>147660</v>
      </c>
      <c r="BM11251" s="37">
        <v>388835</v>
      </c>
      <c r="BN11251" s="37">
        <v>217550</v>
      </c>
      <c r="BO11251" s="37">
        <v>493720</v>
      </c>
    </row>
    <row r="11252" spans="62:67" ht="9" customHeight="1" x14ac:dyDescent="0.25">
      <c r="BJ11252" s="36" t="s">
        <v>11270</v>
      </c>
      <c r="BK11252" s="37">
        <v>327494.40000000002</v>
      </c>
      <c r="BL11252" s="37">
        <v>147296</v>
      </c>
      <c r="BM11252" s="37">
        <v>388068</v>
      </c>
      <c r="BN11252" s="37">
        <v>217015</v>
      </c>
      <c r="BO11252" s="37">
        <v>492839</v>
      </c>
    </row>
    <row r="11253" spans="62:67" ht="9" customHeight="1" x14ac:dyDescent="0.25">
      <c r="BJ11253" s="36" t="s">
        <v>11271</v>
      </c>
      <c r="BK11253" s="37">
        <v>326838.60000000003</v>
      </c>
      <c r="BL11253" s="37">
        <v>146932</v>
      </c>
      <c r="BM11253" s="37">
        <v>387302</v>
      </c>
      <c r="BN11253" s="37">
        <v>216551</v>
      </c>
      <c r="BO11253" s="37">
        <v>492192</v>
      </c>
    </row>
    <row r="11254" spans="62:67" ht="9" customHeight="1" x14ac:dyDescent="0.25">
      <c r="BJ11254" s="36" t="s">
        <v>11272</v>
      </c>
      <c r="BK11254" s="37">
        <v>326182.80000000005</v>
      </c>
      <c r="BL11254" s="37">
        <v>146568</v>
      </c>
      <c r="BM11254" s="37">
        <v>386535</v>
      </c>
      <c r="BN11254" s="37">
        <v>216170</v>
      </c>
      <c r="BO11254" s="37">
        <v>491232</v>
      </c>
    </row>
    <row r="11255" spans="62:67" ht="9" customHeight="1" x14ac:dyDescent="0.25">
      <c r="BJ11255" s="36" t="s">
        <v>11273</v>
      </c>
      <c r="BK11255" s="37">
        <v>325527.00000000006</v>
      </c>
      <c r="BL11255" s="37">
        <v>146204</v>
      </c>
      <c r="BM11255" s="37">
        <v>385769</v>
      </c>
      <c r="BN11255" s="37">
        <v>215640</v>
      </c>
      <c r="BO11255" s="37">
        <v>490388</v>
      </c>
    </row>
    <row r="11256" spans="62:67" ht="9" customHeight="1" x14ac:dyDescent="0.25">
      <c r="BJ11256" s="36" t="s">
        <v>11274</v>
      </c>
      <c r="BK11256" s="37">
        <v>324871.20000000007</v>
      </c>
      <c r="BL11256" s="37">
        <v>145841</v>
      </c>
      <c r="BM11256" s="37">
        <v>385002</v>
      </c>
      <c r="BN11256" s="37">
        <v>215245</v>
      </c>
      <c r="BO11256" s="37">
        <v>489647</v>
      </c>
    </row>
    <row r="11257" spans="62:67" ht="9" customHeight="1" x14ac:dyDescent="0.25">
      <c r="BJ11257" s="36" t="s">
        <v>11275</v>
      </c>
      <c r="BK11257" s="37">
        <v>324215.40000000008</v>
      </c>
      <c r="BL11257" s="37">
        <v>145477</v>
      </c>
      <c r="BM11257" s="37">
        <v>384236</v>
      </c>
      <c r="BN11257" s="37">
        <v>214702</v>
      </c>
      <c r="BO11257" s="37">
        <v>488839</v>
      </c>
    </row>
    <row r="11258" spans="62:67" ht="9" customHeight="1" x14ac:dyDescent="0.25">
      <c r="BJ11258" s="36" t="s">
        <v>11276</v>
      </c>
      <c r="BK11258" s="37">
        <v>323559.60000000009</v>
      </c>
      <c r="BL11258" s="37">
        <v>145113</v>
      </c>
      <c r="BM11258" s="37">
        <v>383469</v>
      </c>
      <c r="BN11258" s="37">
        <v>214078</v>
      </c>
      <c r="BO11258" s="37">
        <v>487839</v>
      </c>
    </row>
    <row r="11259" spans="62:67" ht="9" customHeight="1" x14ac:dyDescent="0.25">
      <c r="BJ11259" s="36" t="s">
        <v>11277</v>
      </c>
      <c r="BK11259" s="37">
        <v>322903.8000000001</v>
      </c>
      <c r="BL11259" s="37">
        <v>144749</v>
      </c>
      <c r="BM11259" s="37">
        <v>382703</v>
      </c>
      <c r="BN11259" s="37">
        <v>213624</v>
      </c>
      <c r="BO11259" s="37">
        <v>487014</v>
      </c>
    </row>
    <row r="11260" spans="62:67" ht="9" customHeight="1" x14ac:dyDescent="0.25">
      <c r="BJ11260" s="36" t="s">
        <v>11278</v>
      </c>
      <c r="BK11260" s="37">
        <v>322248</v>
      </c>
      <c r="BL11260" s="37">
        <v>144385</v>
      </c>
      <c r="BM11260" s="37">
        <v>381936</v>
      </c>
      <c r="BN11260" s="37">
        <v>213196</v>
      </c>
      <c r="BO11260" s="37">
        <v>486187</v>
      </c>
    </row>
    <row r="11261" spans="62:67" ht="9" customHeight="1" x14ac:dyDescent="0.25">
      <c r="BJ11261" s="36" t="s">
        <v>11279</v>
      </c>
      <c r="BK11261" s="37">
        <v>321607.59999999998</v>
      </c>
      <c r="BL11261" s="37">
        <v>144020</v>
      </c>
      <c r="BM11261" s="37">
        <v>381195</v>
      </c>
      <c r="BN11261" s="37">
        <v>212608</v>
      </c>
      <c r="BO11261" s="37">
        <v>485270</v>
      </c>
    </row>
    <row r="11262" spans="62:67" ht="9" customHeight="1" x14ac:dyDescent="0.25">
      <c r="BJ11262" s="36" t="s">
        <v>11280</v>
      </c>
      <c r="BK11262" s="37">
        <v>320967.19999999995</v>
      </c>
      <c r="BL11262" s="37">
        <v>143655</v>
      </c>
      <c r="BM11262" s="37">
        <v>380454</v>
      </c>
      <c r="BN11262" s="37">
        <v>212212</v>
      </c>
      <c r="BO11262" s="37">
        <v>484439</v>
      </c>
    </row>
    <row r="11263" spans="62:67" ht="9" customHeight="1" x14ac:dyDescent="0.25">
      <c r="BJ11263" s="36" t="s">
        <v>11281</v>
      </c>
      <c r="BK11263" s="37">
        <v>320326.79999999993</v>
      </c>
      <c r="BL11263" s="37">
        <v>143290</v>
      </c>
      <c r="BM11263" s="37">
        <v>379713</v>
      </c>
      <c r="BN11263" s="37">
        <v>211624</v>
      </c>
      <c r="BO11263" s="37">
        <v>483666</v>
      </c>
    </row>
    <row r="11264" spans="62:67" ht="9" customHeight="1" x14ac:dyDescent="0.25">
      <c r="BJ11264" s="36" t="s">
        <v>11282</v>
      </c>
      <c r="BK11264" s="37">
        <v>319686.39999999991</v>
      </c>
      <c r="BL11264" s="37">
        <v>142925</v>
      </c>
      <c r="BM11264" s="37">
        <v>378972</v>
      </c>
      <c r="BN11264" s="37">
        <v>211095</v>
      </c>
      <c r="BO11264" s="37">
        <v>482847</v>
      </c>
    </row>
    <row r="11265" spans="62:67" ht="9" customHeight="1" x14ac:dyDescent="0.25">
      <c r="BJ11265" s="36" t="s">
        <v>11283</v>
      </c>
      <c r="BK11265" s="37">
        <v>319045.99999999988</v>
      </c>
      <c r="BL11265" s="37">
        <v>142560</v>
      </c>
      <c r="BM11265" s="37">
        <v>378231</v>
      </c>
      <c r="BN11265" s="37">
        <v>210630</v>
      </c>
      <c r="BO11265" s="37">
        <v>482007</v>
      </c>
    </row>
    <row r="11266" spans="62:67" ht="9" customHeight="1" x14ac:dyDescent="0.25">
      <c r="BJ11266" s="36" t="s">
        <v>11284</v>
      </c>
      <c r="BK11266" s="37">
        <v>318405.59999999986</v>
      </c>
      <c r="BL11266" s="37">
        <v>142195</v>
      </c>
      <c r="BM11266" s="37">
        <v>377490</v>
      </c>
      <c r="BN11266" s="37">
        <v>210372</v>
      </c>
      <c r="BO11266" s="37">
        <v>481223</v>
      </c>
    </row>
    <row r="11267" spans="62:67" ht="9" customHeight="1" x14ac:dyDescent="0.25">
      <c r="BJ11267" s="36" t="s">
        <v>11285</v>
      </c>
      <c r="BK11267" s="37">
        <v>317765.19999999984</v>
      </c>
      <c r="BL11267" s="37">
        <v>141830</v>
      </c>
      <c r="BM11267" s="37">
        <v>376749</v>
      </c>
      <c r="BN11267" s="37">
        <v>209893</v>
      </c>
      <c r="BO11267" s="37">
        <v>480233</v>
      </c>
    </row>
    <row r="11268" spans="62:67" ht="9" customHeight="1" x14ac:dyDescent="0.25">
      <c r="BJ11268" s="36" t="s">
        <v>11286</v>
      </c>
      <c r="BK11268" s="37">
        <v>317124.79999999981</v>
      </c>
      <c r="BL11268" s="37">
        <v>141465</v>
      </c>
      <c r="BM11268" s="37">
        <v>376008</v>
      </c>
      <c r="BN11268" s="37">
        <v>209368</v>
      </c>
      <c r="BO11268" s="37">
        <v>479437</v>
      </c>
    </row>
    <row r="11269" spans="62:67" ht="9" customHeight="1" x14ac:dyDescent="0.25">
      <c r="BJ11269" s="36" t="s">
        <v>11287</v>
      </c>
      <c r="BK11269" s="37">
        <v>316484.39999999979</v>
      </c>
      <c r="BL11269" s="37">
        <v>141100</v>
      </c>
      <c r="BM11269" s="37">
        <v>375267</v>
      </c>
      <c r="BN11269" s="37">
        <v>208929</v>
      </c>
      <c r="BO11269" s="37">
        <v>478641</v>
      </c>
    </row>
    <row r="11270" spans="62:67" ht="9" customHeight="1" x14ac:dyDescent="0.25">
      <c r="BJ11270" s="36" t="s">
        <v>11288</v>
      </c>
      <c r="BK11270" s="37">
        <v>315844</v>
      </c>
      <c r="BL11270" s="37">
        <v>140734</v>
      </c>
      <c r="BM11270" s="37">
        <v>374525</v>
      </c>
      <c r="BN11270" s="37">
        <v>208442</v>
      </c>
      <c r="BO11270" s="37">
        <v>477733</v>
      </c>
    </row>
    <row r="11271" spans="62:67" ht="9" customHeight="1" x14ac:dyDescent="0.25">
      <c r="BJ11271" s="36" t="s">
        <v>11289</v>
      </c>
      <c r="BK11271" s="37">
        <v>315250.90000000002</v>
      </c>
      <c r="BL11271" s="37">
        <v>140384</v>
      </c>
      <c r="BM11271" s="37">
        <v>373810</v>
      </c>
      <c r="BN11271" s="37">
        <v>208005</v>
      </c>
      <c r="BO11271" s="37">
        <v>476869</v>
      </c>
    </row>
    <row r="11272" spans="62:67" ht="9" customHeight="1" x14ac:dyDescent="0.25">
      <c r="BJ11272" s="36" t="s">
        <v>11290</v>
      </c>
      <c r="BK11272" s="37">
        <v>314657.80000000005</v>
      </c>
      <c r="BL11272" s="37">
        <v>140034</v>
      </c>
      <c r="BM11272" s="37">
        <v>373094</v>
      </c>
      <c r="BN11272" s="37">
        <v>207489</v>
      </c>
      <c r="BO11272" s="37">
        <v>476179</v>
      </c>
    </row>
    <row r="11273" spans="62:67" ht="9" customHeight="1" x14ac:dyDescent="0.25">
      <c r="BJ11273" s="36" t="s">
        <v>11291</v>
      </c>
      <c r="BK11273" s="37">
        <v>314064.70000000007</v>
      </c>
      <c r="BL11273" s="37">
        <v>139683</v>
      </c>
      <c r="BM11273" s="37">
        <v>372378</v>
      </c>
      <c r="BN11273" s="37">
        <v>207085</v>
      </c>
      <c r="BO11273" s="37">
        <v>475228</v>
      </c>
    </row>
    <row r="11274" spans="62:67" ht="9" customHeight="1" x14ac:dyDescent="0.25">
      <c r="BJ11274" s="36" t="s">
        <v>11292</v>
      </c>
      <c r="BK11274" s="37">
        <v>313471.60000000009</v>
      </c>
      <c r="BL11274" s="37">
        <v>139333</v>
      </c>
      <c r="BM11274" s="37">
        <v>371662</v>
      </c>
      <c r="BN11274" s="37">
        <v>206717</v>
      </c>
      <c r="BO11274" s="37">
        <v>474426</v>
      </c>
    </row>
    <row r="11275" spans="62:67" ht="9" customHeight="1" x14ac:dyDescent="0.25">
      <c r="BJ11275" s="36" t="s">
        <v>11293</v>
      </c>
      <c r="BK11275" s="37">
        <v>312878.50000000012</v>
      </c>
      <c r="BL11275" s="37">
        <v>138982</v>
      </c>
      <c r="BM11275" s="37">
        <v>370946</v>
      </c>
      <c r="BN11275" s="37">
        <v>205987</v>
      </c>
      <c r="BO11275" s="37">
        <v>473589</v>
      </c>
    </row>
    <row r="11276" spans="62:67" ht="9" customHeight="1" x14ac:dyDescent="0.25">
      <c r="BJ11276" s="36" t="s">
        <v>11294</v>
      </c>
      <c r="BK11276" s="37">
        <v>312285.40000000014</v>
      </c>
      <c r="BL11276" s="37">
        <v>138632</v>
      </c>
      <c r="BM11276" s="37">
        <v>370231</v>
      </c>
      <c r="BN11276" s="37">
        <v>205753</v>
      </c>
      <c r="BO11276" s="37">
        <v>472970</v>
      </c>
    </row>
    <row r="11277" spans="62:67" ht="9" customHeight="1" x14ac:dyDescent="0.25">
      <c r="BJ11277" s="36" t="s">
        <v>11295</v>
      </c>
      <c r="BK11277" s="37">
        <v>311692.30000000016</v>
      </c>
      <c r="BL11277" s="37">
        <v>138282</v>
      </c>
      <c r="BM11277" s="37">
        <v>369515</v>
      </c>
      <c r="BN11277" s="37">
        <v>205284</v>
      </c>
      <c r="BO11277" s="37">
        <v>472043</v>
      </c>
    </row>
    <row r="11278" spans="62:67" ht="9" customHeight="1" x14ac:dyDescent="0.25">
      <c r="BJ11278" s="36" t="s">
        <v>11296</v>
      </c>
      <c r="BK11278" s="37">
        <v>311099.20000000019</v>
      </c>
      <c r="BL11278" s="37">
        <v>137931</v>
      </c>
      <c r="BM11278" s="37">
        <v>368799</v>
      </c>
      <c r="BN11278" s="37">
        <v>204809</v>
      </c>
      <c r="BO11278" s="37">
        <v>471250</v>
      </c>
    </row>
    <row r="11279" spans="62:67" ht="9" customHeight="1" x14ac:dyDescent="0.25">
      <c r="BJ11279" s="36" t="s">
        <v>11297</v>
      </c>
      <c r="BK11279" s="37">
        <v>310506.10000000021</v>
      </c>
      <c r="BL11279" s="37">
        <v>137581</v>
      </c>
      <c r="BM11279" s="37">
        <v>368083</v>
      </c>
      <c r="BN11279" s="37">
        <v>204350</v>
      </c>
      <c r="BO11279" s="37">
        <v>470505</v>
      </c>
    </row>
    <row r="11280" spans="62:67" ht="9" customHeight="1" x14ac:dyDescent="0.25">
      <c r="BJ11280" s="36" t="s">
        <v>11298</v>
      </c>
      <c r="BK11280" s="37">
        <v>309913</v>
      </c>
      <c r="BL11280" s="37">
        <v>137230</v>
      </c>
      <c r="BM11280" s="37">
        <v>367367</v>
      </c>
      <c r="BN11280" s="37">
        <v>203963</v>
      </c>
      <c r="BO11280" s="37">
        <v>469577</v>
      </c>
    </row>
    <row r="11281" spans="62:67" ht="9" customHeight="1" x14ac:dyDescent="0.25">
      <c r="BJ11281" s="36" t="s">
        <v>11299</v>
      </c>
      <c r="BK11281" s="37">
        <v>309330.75</v>
      </c>
      <c r="BL11281" s="37">
        <v>136886</v>
      </c>
      <c r="BM11281" s="37">
        <v>366625</v>
      </c>
      <c r="BN11281" s="37">
        <v>203469</v>
      </c>
      <c r="BO11281" s="37">
        <v>468702</v>
      </c>
    </row>
    <row r="11282" spans="62:67" ht="9" customHeight="1" x14ac:dyDescent="0.25">
      <c r="BJ11282" s="36" t="s">
        <v>11300</v>
      </c>
      <c r="BK11282" s="37">
        <v>308748.5</v>
      </c>
      <c r="BL11282" s="37">
        <v>136541</v>
      </c>
      <c r="BM11282" s="37">
        <v>365882</v>
      </c>
      <c r="BN11282" s="37">
        <v>202924</v>
      </c>
      <c r="BO11282" s="37">
        <v>467912</v>
      </c>
    </row>
    <row r="11283" spans="62:67" ht="9" customHeight="1" x14ac:dyDescent="0.25">
      <c r="BJ11283" s="36" t="s">
        <v>11301</v>
      </c>
      <c r="BK11283" s="37">
        <v>308166.25</v>
      </c>
      <c r="BL11283" s="37">
        <v>136196</v>
      </c>
      <c r="BM11283" s="37">
        <v>365140</v>
      </c>
      <c r="BN11283" s="37">
        <v>202351</v>
      </c>
      <c r="BO11283" s="37">
        <v>467244</v>
      </c>
    </row>
    <row r="11284" spans="62:67" ht="9" customHeight="1" x14ac:dyDescent="0.25">
      <c r="BJ11284" s="36" t="s">
        <v>11302</v>
      </c>
      <c r="BK11284" s="37">
        <v>307584</v>
      </c>
      <c r="BL11284" s="37">
        <v>135852</v>
      </c>
      <c r="BM11284" s="37">
        <v>364397</v>
      </c>
      <c r="BN11284" s="37">
        <v>201786</v>
      </c>
      <c r="BO11284" s="37">
        <v>466369</v>
      </c>
    </row>
    <row r="11285" spans="62:67" ht="9" customHeight="1" x14ac:dyDescent="0.25">
      <c r="BJ11285" s="36" t="s">
        <v>11303</v>
      </c>
      <c r="BK11285" s="37">
        <v>307001.75</v>
      </c>
      <c r="BL11285" s="37">
        <v>135507</v>
      </c>
      <c r="BM11285" s="37">
        <v>363654</v>
      </c>
      <c r="BN11285" s="37">
        <v>201426</v>
      </c>
      <c r="BO11285" s="37">
        <v>465538</v>
      </c>
    </row>
    <row r="11286" spans="62:67" ht="9" customHeight="1" x14ac:dyDescent="0.25">
      <c r="BJ11286" s="36" t="s">
        <v>11304</v>
      </c>
      <c r="BK11286" s="37">
        <v>306419.5</v>
      </c>
      <c r="BL11286" s="37">
        <v>135162</v>
      </c>
      <c r="BM11286" s="37">
        <v>362912</v>
      </c>
      <c r="BN11286" s="37">
        <v>201121</v>
      </c>
      <c r="BO11286" s="37">
        <v>464644</v>
      </c>
    </row>
    <row r="11287" spans="62:67" ht="9" customHeight="1" x14ac:dyDescent="0.25">
      <c r="BJ11287" s="36" t="s">
        <v>11305</v>
      </c>
      <c r="BK11287" s="37">
        <v>305837.25</v>
      </c>
      <c r="BL11287" s="37">
        <v>134818</v>
      </c>
      <c r="BM11287" s="37">
        <v>362169</v>
      </c>
      <c r="BN11287" s="37">
        <v>200590</v>
      </c>
      <c r="BO11287" s="37">
        <v>463916</v>
      </c>
    </row>
    <row r="11288" spans="62:67" ht="9" customHeight="1" x14ac:dyDescent="0.25">
      <c r="BJ11288" s="36" t="s">
        <v>11306</v>
      </c>
      <c r="BK11288" s="37">
        <v>305255</v>
      </c>
      <c r="BL11288" s="37">
        <v>134473</v>
      </c>
      <c r="BM11288" s="37">
        <v>361427</v>
      </c>
      <c r="BN11288" s="37">
        <v>200316</v>
      </c>
      <c r="BO11288" s="37">
        <v>462960</v>
      </c>
    </row>
    <row r="11289" spans="62:67" ht="9" customHeight="1" x14ac:dyDescent="0.25">
      <c r="BJ11289" s="36" t="s">
        <v>11307</v>
      </c>
      <c r="BK11289" s="37">
        <v>304672.75</v>
      </c>
      <c r="BL11289" s="37">
        <v>134128</v>
      </c>
      <c r="BM11289" s="37">
        <v>360684</v>
      </c>
      <c r="BN11289" s="37">
        <v>199804</v>
      </c>
      <c r="BO11289" s="37">
        <v>462197</v>
      </c>
    </row>
    <row r="11290" spans="62:67" ht="9" customHeight="1" x14ac:dyDescent="0.25">
      <c r="BJ11290" s="36" t="s">
        <v>11308</v>
      </c>
      <c r="BK11290" s="37">
        <v>304090.5</v>
      </c>
      <c r="BL11290" s="37">
        <v>133783</v>
      </c>
      <c r="BM11290" s="37">
        <v>359941</v>
      </c>
      <c r="BN11290" s="37">
        <v>199374</v>
      </c>
      <c r="BO11290" s="37">
        <v>461464</v>
      </c>
    </row>
    <row r="11291" spans="62:67" ht="9" customHeight="1" x14ac:dyDescent="0.25">
      <c r="BJ11291" s="36" t="s">
        <v>11309</v>
      </c>
      <c r="BK11291" s="37">
        <v>303478.84999999998</v>
      </c>
      <c r="BL11291" s="37">
        <v>133454</v>
      </c>
      <c r="BM11291" s="37">
        <v>359213</v>
      </c>
      <c r="BN11291" s="37">
        <v>198799</v>
      </c>
      <c r="BO11291" s="37">
        <v>460589</v>
      </c>
    </row>
    <row r="11292" spans="62:67" ht="9" customHeight="1" x14ac:dyDescent="0.25">
      <c r="BJ11292" s="36" t="s">
        <v>11310</v>
      </c>
      <c r="BK11292" s="37">
        <v>302867.19999999995</v>
      </c>
      <c r="BL11292" s="37">
        <v>133125</v>
      </c>
      <c r="BM11292" s="37">
        <v>358485</v>
      </c>
      <c r="BN11292" s="37">
        <v>198296</v>
      </c>
      <c r="BO11292" s="37">
        <v>459748</v>
      </c>
    </row>
    <row r="11293" spans="62:67" ht="9" customHeight="1" x14ac:dyDescent="0.25">
      <c r="BJ11293" s="36" t="s">
        <v>11311</v>
      </c>
      <c r="BK11293" s="37">
        <v>302255.54999999993</v>
      </c>
      <c r="BL11293" s="37">
        <v>132796</v>
      </c>
      <c r="BM11293" s="37">
        <v>357757</v>
      </c>
      <c r="BN11293" s="37">
        <v>197964</v>
      </c>
      <c r="BO11293" s="37">
        <v>458996</v>
      </c>
    </row>
    <row r="11294" spans="62:67" ht="9" customHeight="1" x14ac:dyDescent="0.25">
      <c r="BJ11294" s="36" t="s">
        <v>11312</v>
      </c>
      <c r="BK11294" s="37">
        <v>301643.89999999991</v>
      </c>
      <c r="BL11294" s="37">
        <v>132467</v>
      </c>
      <c r="BM11294" s="37">
        <v>357029</v>
      </c>
      <c r="BN11294" s="37">
        <v>197304</v>
      </c>
      <c r="BO11294" s="37">
        <v>458109</v>
      </c>
    </row>
    <row r="11295" spans="62:67" ht="9" customHeight="1" x14ac:dyDescent="0.25">
      <c r="BJ11295" s="36" t="s">
        <v>11313</v>
      </c>
      <c r="BK11295" s="37">
        <v>301032.24999999988</v>
      </c>
      <c r="BL11295" s="37">
        <v>132138</v>
      </c>
      <c r="BM11295" s="37">
        <v>356300</v>
      </c>
      <c r="BN11295" s="37">
        <v>196744</v>
      </c>
      <c r="BO11295" s="37">
        <v>457395</v>
      </c>
    </row>
    <row r="11296" spans="62:67" ht="9" customHeight="1" x14ac:dyDescent="0.25">
      <c r="BJ11296" s="36" t="s">
        <v>11314</v>
      </c>
      <c r="BK11296" s="37">
        <v>300420.59999999986</v>
      </c>
      <c r="BL11296" s="37">
        <v>131809</v>
      </c>
      <c r="BM11296" s="37">
        <v>355572</v>
      </c>
      <c r="BN11296" s="37">
        <v>196429</v>
      </c>
      <c r="BO11296" s="37">
        <v>456669</v>
      </c>
    </row>
    <row r="11297" spans="62:67" ht="9" customHeight="1" x14ac:dyDescent="0.25">
      <c r="BJ11297" s="36" t="s">
        <v>11315</v>
      </c>
      <c r="BK11297" s="37">
        <v>299808.94999999984</v>
      </c>
      <c r="BL11297" s="37">
        <v>131480</v>
      </c>
      <c r="BM11297" s="37">
        <v>354844</v>
      </c>
      <c r="BN11297" s="37">
        <v>196079</v>
      </c>
      <c r="BO11297" s="37">
        <v>455813</v>
      </c>
    </row>
    <row r="11298" spans="62:67" ht="9" customHeight="1" x14ac:dyDescent="0.25">
      <c r="BJ11298" s="36" t="s">
        <v>11316</v>
      </c>
      <c r="BK11298" s="37">
        <v>299197.29999999981</v>
      </c>
      <c r="BL11298" s="37">
        <v>131151</v>
      </c>
      <c r="BM11298" s="37">
        <v>354116</v>
      </c>
      <c r="BN11298" s="37">
        <v>195594</v>
      </c>
      <c r="BO11298" s="37">
        <v>455012</v>
      </c>
    </row>
    <row r="11299" spans="62:67" ht="9" customHeight="1" x14ac:dyDescent="0.25">
      <c r="BJ11299" s="36" t="s">
        <v>11317</v>
      </c>
      <c r="BK11299" s="37">
        <v>298585.64999999979</v>
      </c>
      <c r="BL11299" s="37">
        <v>130822</v>
      </c>
      <c r="BM11299" s="37">
        <v>353388</v>
      </c>
      <c r="BN11299" s="37">
        <v>194965</v>
      </c>
      <c r="BO11299" s="37">
        <v>454281</v>
      </c>
    </row>
    <row r="11300" spans="62:67" ht="9" customHeight="1" x14ac:dyDescent="0.25">
      <c r="BJ11300" s="36" t="s">
        <v>11318</v>
      </c>
      <c r="BK11300" s="37">
        <v>297974</v>
      </c>
      <c r="BL11300" s="37">
        <v>130492</v>
      </c>
      <c r="BM11300" s="37">
        <v>352659</v>
      </c>
      <c r="BN11300" s="37">
        <v>194665</v>
      </c>
      <c r="BO11300" s="37">
        <v>453397</v>
      </c>
    </row>
    <row r="11301" spans="62:67" ht="9" customHeight="1" x14ac:dyDescent="0.25">
      <c r="BJ11301" s="36" t="s">
        <v>11319</v>
      </c>
      <c r="BK11301" s="37">
        <v>297412.7</v>
      </c>
      <c r="BL11301" s="37">
        <v>130171</v>
      </c>
      <c r="BM11301" s="37">
        <v>351956</v>
      </c>
      <c r="BN11301" s="37">
        <v>194160</v>
      </c>
      <c r="BO11301" s="37">
        <v>452567</v>
      </c>
    </row>
    <row r="11302" spans="62:67" ht="9" customHeight="1" x14ac:dyDescent="0.25">
      <c r="BJ11302" s="36" t="s">
        <v>11320</v>
      </c>
      <c r="BK11302" s="37">
        <v>296851.40000000002</v>
      </c>
      <c r="BL11302" s="37">
        <v>129850</v>
      </c>
      <c r="BM11302" s="37">
        <v>351252</v>
      </c>
      <c r="BN11302" s="37">
        <v>193847</v>
      </c>
      <c r="BO11302" s="37">
        <v>451866</v>
      </c>
    </row>
    <row r="11303" spans="62:67" ht="9" customHeight="1" x14ac:dyDescent="0.25">
      <c r="BJ11303" s="36" t="s">
        <v>11321</v>
      </c>
      <c r="BK11303" s="37">
        <v>296290.10000000003</v>
      </c>
      <c r="BL11303" s="37">
        <v>129529</v>
      </c>
      <c r="BM11303" s="37">
        <v>350548</v>
      </c>
      <c r="BN11303" s="37">
        <v>193314</v>
      </c>
      <c r="BO11303" s="37">
        <v>451050</v>
      </c>
    </row>
    <row r="11304" spans="62:67" ht="9" customHeight="1" x14ac:dyDescent="0.25">
      <c r="BJ11304" s="36" t="s">
        <v>11322</v>
      </c>
      <c r="BK11304" s="37">
        <v>295728.80000000005</v>
      </c>
      <c r="BL11304" s="37">
        <v>129208</v>
      </c>
      <c r="BM11304" s="37">
        <v>349845</v>
      </c>
      <c r="BN11304" s="37">
        <v>192814</v>
      </c>
      <c r="BO11304" s="37">
        <v>450311</v>
      </c>
    </row>
    <row r="11305" spans="62:67" ht="9" customHeight="1" x14ac:dyDescent="0.25">
      <c r="BJ11305" s="36" t="s">
        <v>11323</v>
      </c>
      <c r="BK11305" s="37">
        <v>295167.50000000006</v>
      </c>
      <c r="BL11305" s="37">
        <v>128886</v>
      </c>
      <c r="BM11305" s="37">
        <v>349141</v>
      </c>
      <c r="BN11305" s="37">
        <v>192443</v>
      </c>
      <c r="BO11305" s="37">
        <v>449489</v>
      </c>
    </row>
    <row r="11306" spans="62:67" ht="9" customHeight="1" x14ac:dyDescent="0.25">
      <c r="BJ11306" s="36" t="s">
        <v>11324</v>
      </c>
      <c r="BK11306" s="37">
        <v>294606.20000000007</v>
      </c>
      <c r="BL11306" s="37">
        <v>128565</v>
      </c>
      <c r="BM11306" s="37">
        <v>348437</v>
      </c>
      <c r="BN11306" s="37">
        <v>191977</v>
      </c>
      <c r="BO11306" s="37">
        <v>448780</v>
      </c>
    </row>
    <row r="11307" spans="62:67" ht="9" customHeight="1" x14ac:dyDescent="0.25">
      <c r="BJ11307" s="36" t="s">
        <v>11325</v>
      </c>
      <c r="BK11307" s="37">
        <v>294044.90000000008</v>
      </c>
      <c r="BL11307" s="37">
        <v>128244</v>
      </c>
      <c r="BM11307" s="37">
        <v>347734</v>
      </c>
      <c r="BN11307" s="37">
        <v>191633</v>
      </c>
      <c r="BO11307" s="37">
        <v>448019</v>
      </c>
    </row>
    <row r="11308" spans="62:67" ht="9" customHeight="1" x14ac:dyDescent="0.25">
      <c r="BJ11308" s="36" t="s">
        <v>11326</v>
      </c>
      <c r="BK11308" s="37">
        <v>293483.60000000009</v>
      </c>
      <c r="BL11308" s="37">
        <v>127923</v>
      </c>
      <c r="BM11308" s="37">
        <v>347030</v>
      </c>
      <c r="BN11308" s="37">
        <v>191179</v>
      </c>
      <c r="BO11308" s="37">
        <v>447176</v>
      </c>
    </row>
    <row r="11309" spans="62:67" ht="9" customHeight="1" x14ac:dyDescent="0.25">
      <c r="BJ11309" s="36" t="s">
        <v>11327</v>
      </c>
      <c r="BK11309" s="37">
        <v>292922.3000000001</v>
      </c>
      <c r="BL11309" s="37">
        <v>127602</v>
      </c>
      <c r="BM11309" s="37">
        <v>346326</v>
      </c>
      <c r="BN11309" s="37">
        <v>190636</v>
      </c>
      <c r="BO11309" s="37">
        <v>446417</v>
      </c>
    </row>
    <row r="11310" spans="62:67" ht="9" customHeight="1" x14ac:dyDescent="0.25">
      <c r="BJ11310" s="36" t="s">
        <v>11328</v>
      </c>
      <c r="BK11310" s="37">
        <v>292361</v>
      </c>
      <c r="BL11310" s="37">
        <v>127280</v>
      </c>
      <c r="BM11310" s="37">
        <v>345622</v>
      </c>
      <c r="BN11310" s="37">
        <v>190282</v>
      </c>
      <c r="BO11310" s="37">
        <v>445667</v>
      </c>
    </row>
    <row r="11311" spans="62:67" ht="9" customHeight="1" x14ac:dyDescent="0.25">
      <c r="BJ11311" s="36" t="s">
        <v>11329</v>
      </c>
      <c r="BK11311" s="37">
        <v>291766.59999999998</v>
      </c>
      <c r="BL11311" s="37">
        <v>126952</v>
      </c>
      <c r="BM11311" s="37">
        <v>344933</v>
      </c>
      <c r="BN11311" s="37">
        <v>189714</v>
      </c>
      <c r="BO11311" s="37">
        <v>444870</v>
      </c>
    </row>
    <row r="11312" spans="62:67" ht="9" customHeight="1" x14ac:dyDescent="0.25">
      <c r="BJ11312" s="36" t="s">
        <v>11330</v>
      </c>
      <c r="BK11312" s="37">
        <v>291172.19999999995</v>
      </c>
      <c r="BL11312" s="37">
        <v>126623</v>
      </c>
      <c r="BM11312" s="37">
        <v>344243</v>
      </c>
      <c r="BN11312" s="37">
        <v>189322</v>
      </c>
      <c r="BO11312" s="37">
        <v>444078</v>
      </c>
    </row>
    <row r="11313" spans="62:67" ht="9" customHeight="1" x14ac:dyDescent="0.25">
      <c r="BJ11313" s="36" t="s">
        <v>11331</v>
      </c>
      <c r="BK11313" s="37">
        <v>290577.79999999993</v>
      </c>
      <c r="BL11313" s="37">
        <v>126294</v>
      </c>
      <c r="BM11313" s="37">
        <v>343553</v>
      </c>
      <c r="BN11313" s="37">
        <v>188931</v>
      </c>
      <c r="BO11313" s="37">
        <v>443340</v>
      </c>
    </row>
    <row r="11314" spans="62:67" ht="9" customHeight="1" x14ac:dyDescent="0.25">
      <c r="BJ11314" s="36" t="s">
        <v>11332</v>
      </c>
      <c r="BK11314" s="37">
        <v>289983.39999999991</v>
      </c>
      <c r="BL11314" s="37">
        <v>125966</v>
      </c>
      <c r="BM11314" s="37">
        <v>342863</v>
      </c>
      <c r="BN11314" s="37">
        <v>188474</v>
      </c>
      <c r="BO11314" s="37">
        <v>442510</v>
      </c>
    </row>
    <row r="11315" spans="62:67" ht="9" customHeight="1" x14ac:dyDescent="0.25">
      <c r="BJ11315" s="36" t="s">
        <v>11333</v>
      </c>
      <c r="BK11315" s="37">
        <v>289388.99999999988</v>
      </c>
      <c r="BL11315" s="37">
        <v>125637</v>
      </c>
      <c r="BM11315" s="37">
        <v>342173</v>
      </c>
      <c r="BN11315" s="37">
        <v>188119</v>
      </c>
      <c r="BO11315" s="37">
        <v>441657</v>
      </c>
    </row>
    <row r="11316" spans="62:67" ht="9" customHeight="1" x14ac:dyDescent="0.25">
      <c r="BJ11316" s="36" t="s">
        <v>11334</v>
      </c>
      <c r="BK11316" s="37">
        <v>288794.59999999986</v>
      </c>
      <c r="BL11316" s="37">
        <v>125308</v>
      </c>
      <c r="BM11316" s="37">
        <v>341483</v>
      </c>
      <c r="BN11316" s="37">
        <v>187649</v>
      </c>
      <c r="BO11316" s="37">
        <v>440809</v>
      </c>
    </row>
    <row r="11317" spans="62:67" ht="9" customHeight="1" x14ac:dyDescent="0.25">
      <c r="BJ11317" s="36" t="s">
        <v>11335</v>
      </c>
      <c r="BK11317" s="37">
        <v>288200.19999999984</v>
      </c>
      <c r="BL11317" s="37">
        <v>124980</v>
      </c>
      <c r="BM11317" s="37">
        <v>340793</v>
      </c>
      <c r="BN11317" s="37">
        <v>187287</v>
      </c>
      <c r="BO11317" s="37">
        <v>439984</v>
      </c>
    </row>
    <row r="11318" spans="62:67" ht="9" customHeight="1" x14ac:dyDescent="0.25">
      <c r="BJ11318" s="36" t="s">
        <v>11336</v>
      </c>
      <c r="BK11318" s="37">
        <v>287605.79999999981</v>
      </c>
      <c r="BL11318" s="37">
        <v>124651</v>
      </c>
      <c r="BM11318" s="37">
        <v>340103</v>
      </c>
      <c r="BN11318" s="37">
        <v>186794</v>
      </c>
      <c r="BO11318" s="37">
        <v>439153</v>
      </c>
    </row>
    <row r="11319" spans="62:67" ht="9" customHeight="1" x14ac:dyDescent="0.25">
      <c r="BJ11319" s="36" t="s">
        <v>11337</v>
      </c>
      <c r="BK11319" s="37">
        <v>287011.39999999979</v>
      </c>
      <c r="BL11319" s="37">
        <v>124322</v>
      </c>
      <c r="BM11319" s="37">
        <v>339413</v>
      </c>
      <c r="BN11319" s="37">
        <v>186281</v>
      </c>
      <c r="BO11319" s="37">
        <v>438474</v>
      </c>
    </row>
    <row r="11320" spans="62:67" ht="9" customHeight="1" x14ac:dyDescent="0.25">
      <c r="BJ11320" s="36" t="s">
        <v>11338</v>
      </c>
      <c r="BK11320" s="37">
        <v>286417</v>
      </c>
      <c r="BL11320" s="37">
        <v>123993</v>
      </c>
      <c r="BM11320" s="37">
        <v>338723</v>
      </c>
      <c r="BN11320" s="37">
        <v>185937</v>
      </c>
      <c r="BO11320" s="37">
        <v>437728</v>
      </c>
    </row>
    <row r="11321" spans="62:67" ht="9" customHeight="1" x14ac:dyDescent="0.25">
      <c r="BJ11321" s="36" t="s">
        <v>11339</v>
      </c>
      <c r="BK11321" s="37">
        <v>285858.7</v>
      </c>
      <c r="BL11321" s="37">
        <v>123687</v>
      </c>
      <c r="BM11321" s="37">
        <v>338019</v>
      </c>
      <c r="BN11321" s="37">
        <v>185441</v>
      </c>
      <c r="BO11321" s="37">
        <v>436811</v>
      </c>
    </row>
    <row r="11322" spans="62:67" ht="9" customHeight="1" x14ac:dyDescent="0.25">
      <c r="BJ11322" s="36" t="s">
        <v>11340</v>
      </c>
      <c r="BK11322" s="37">
        <v>285300.40000000002</v>
      </c>
      <c r="BL11322" s="37">
        <v>123380</v>
      </c>
      <c r="BM11322" s="37">
        <v>337315</v>
      </c>
      <c r="BN11322" s="37">
        <v>185189</v>
      </c>
      <c r="BO11322" s="37">
        <v>436072</v>
      </c>
    </row>
    <row r="11323" spans="62:67" ht="9" customHeight="1" x14ac:dyDescent="0.25">
      <c r="BJ11323" s="36" t="s">
        <v>11341</v>
      </c>
      <c r="BK11323" s="37">
        <v>284742.10000000003</v>
      </c>
      <c r="BL11323" s="37">
        <v>123073</v>
      </c>
      <c r="BM11323" s="37">
        <v>336610</v>
      </c>
      <c r="BN11323" s="37">
        <v>184689</v>
      </c>
      <c r="BO11323" s="37">
        <v>435185</v>
      </c>
    </row>
    <row r="11324" spans="62:67" ht="9" customHeight="1" x14ac:dyDescent="0.25">
      <c r="BJ11324" s="36" t="s">
        <v>11342</v>
      </c>
      <c r="BK11324" s="37">
        <v>284183.80000000005</v>
      </c>
      <c r="BL11324" s="37">
        <v>122766</v>
      </c>
      <c r="BM11324" s="37">
        <v>335906</v>
      </c>
      <c r="BN11324" s="37">
        <v>184086</v>
      </c>
      <c r="BO11324" s="37">
        <v>434378</v>
      </c>
    </row>
    <row r="11325" spans="62:67" ht="9" customHeight="1" x14ac:dyDescent="0.25">
      <c r="BJ11325" s="36" t="s">
        <v>11343</v>
      </c>
      <c r="BK11325" s="37">
        <v>283625.50000000006</v>
      </c>
      <c r="BL11325" s="37">
        <v>122459</v>
      </c>
      <c r="BM11325" s="37">
        <v>335201</v>
      </c>
      <c r="BN11325" s="37">
        <v>183756</v>
      </c>
      <c r="BO11325" s="37">
        <v>433670</v>
      </c>
    </row>
    <row r="11326" spans="62:67" ht="9" customHeight="1" x14ac:dyDescent="0.25">
      <c r="BJ11326" s="36" t="s">
        <v>11344</v>
      </c>
      <c r="BK11326" s="37">
        <v>283067.20000000007</v>
      </c>
      <c r="BL11326" s="37">
        <v>122152</v>
      </c>
      <c r="BM11326" s="37">
        <v>334497</v>
      </c>
      <c r="BN11326" s="37">
        <v>183426</v>
      </c>
      <c r="BO11326" s="37">
        <v>432856</v>
      </c>
    </row>
    <row r="11327" spans="62:67" ht="9" customHeight="1" x14ac:dyDescent="0.25">
      <c r="BJ11327" s="36" t="s">
        <v>11345</v>
      </c>
      <c r="BK11327" s="37">
        <v>282508.90000000008</v>
      </c>
      <c r="BL11327" s="37">
        <v>121845</v>
      </c>
      <c r="BM11327" s="37">
        <v>333793</v>
      </c>
      <c r="BN11327" s="37">
        <v>182887</v>
      </c>
      <c r="BO11327" s="37">
        <v>432228</v>
      </c>
    </row>
    <row r="11328" spans="62:67" ht="9" customHeight="1" x14ac:dyDescent="0.25">
      <c r="BJ11328" s="36" t="s">
        <v>11346</v>
      </c>
      <c r="BK11328" s="37">
        <v>281950.60000000009</v>
      </c>
      <c r="BL11328" s="37">
        <v>121538</v>
      </c>
      <c r="BM11328" s="37">
        <v>333088</v>
      </c>
      <c r="BN11328" s="37">
        <v>182487</v>
      </c>
      <c r="BO11328" s="37">
        <v>431396</v>
      </c>
    </row>
    <row r="11329" spans="62:67" ht="9" customHeight="1" x14ac:dyDescent="0.25">
      <c r="BJ11329" s="36" t="s">
        <v>11347</v>
      </c>
      <c r="BK11329" s="37">
        <v>281392.3000000001</v>
      </c>
      <c r="BL11329" s="37">
        <v>121231</v>
      </c>
      <c r="BM11329" s="37">
        <v>332384</v>
      </c>
      <c r="BN11329" s="37">
        <v>182114</v>
      </c>
      <c r="BO11329" s="37">
        <v>430639</v>
      </c>
    </row>
    <row r="11330" spans="62:67" ht="9" customHeight="1" x14ac:dyDescent="0.25">
      <c r="BJ11330" s="36" t="s">
        <v>11348</v>
      </c>
      <c r="BK11330" s="37">
        <v>280834</v>
      </c>
      <c r="BL11330" s="37">
        <v>120924</v>
      </c>
      <c r="BM11330" s="37">
        <v>331679</v>
      </c>
      <c r="BN11330" s="37">
        <v>181641</v>
      </c>
      <c r="BO11330" s="37">
        <v>429768</v>
      </c>
    </row>
    <row r="11331" spans="62:67" ht="9" customHeight="1" x14ac:dyDescent="0.25">
      <c r="BJ11331" s="36" t="s">
        <v>11349</v>
      </c>
      <c r="BK11331" s="37">
        <v>280273.59999999998</v>
      </c>
      <c r="BL11331" s="37">
        <v>120615</v>
      </c>
      <c r="BM11331" s="37">
        <v>331014</v>
      </c>
      <c r="BN11331" s="37">
        <v>181195</v>
      </c>
      <c r="BO11331" s="37">
        <v>428968</v>
      </c>
    </row>
    <row r="11332" spans="62:67" ht="9" customHeight="1" x14ac:dyDescent="0.25">
      <c r="BJ11332" s="36" t="s">
        <v>11350</v>
      </c>
      <c r="BK11332" s="37">
        <v>279713.19999999995</v>
      </c>
      <c r="BL11332" s="37">
        <v>120305</v>
      </c>
      <c r="BM11332" s="37">
        <v>330348</v>
      </c>
      <c r="BN11332" s="37">
        <v>180810</v>
      </c>
      <c r="BO11332" s="37">
        <v>428277</v>
      </c>
    </row>
    <row r="11333" spans="62:67" ht="9" customHeight="1" x14ac:dyDescent="0.25">
      <c r="BJ11333" s="36" t="s">
        <v>11351</v>
      </c>
      <c r="BK11333" s="37">
        <v>279152.79999999993</v>
      </c>
      <c r="BL11333" s="37">
        <v>119995</v>
      </c>
      <c r="BM11333" s="37">
        <v>329682</v>
      </c>
      <c r="BN11333" s="37">
        <v>180425</v>
      </c>
      <c r="BO11333" s="37">
        <v>427516</v>
      </c>
    </row>
    <row r="11334" spans="62:67" ht="9" customHeight="1" x14ac:dyDescent="0.25">
      <c r="BJ11334" s="36" t="s">
        <v>11352</v>
      </c>
      <c r="BK11334" s="37">
        <v>278592.39999999991</v>
      </c>
      <c r="BL11334" s="37">
        <v>119686</v>
      </c>
      <c r="BM11334" s="37">
        <v>329016</v>
      </c>
      <c r="BN11334" s="37">
        <v>180040</v>
      </c>
      <c r="BO11334" s="37">
        <v>426715</v>
      </c>
    </row>
    <row r="11335" spans="62:67" ht="9" customHeight="1" x14ac:dyDescent="0.25">
      <c r="BJ11335" s="36" t="s">
        <v>11353</v>
      </c>
      <c r="BK11335" s="37">
        <v>278031.99999999988</v>
      </c>
      <c r="BL11335" s="37">
        <v>119376</v>
      </c>
      <c r="BM11335" s="37">
        <v>328350</v>
      </c>
      <c r="BN11335" s="37">
        <v>179637</v>
      </c>
      <c r="BO11335" s="37">
        <v>425878</v>
      </c>
    </row>
    <row r="11336" spans="62:67" ht="9" customHeight="1" x14ac:dyDescent="0.25">
      <c r="BJ11336" s="36" t="s">
        <v>11354</v>
      </c>
      <c r="BK11336" s="37">
        <v>277471.59999999986</v>
      </c>
      <c r="BL11336" s="37">
        <v>119066</v>
      </c>
      <c r="BM11336" s="37">
        <v>327685</v>
      </c>
      <c r="BN11336" s="37">
        <v>179271</v>
      </c>
      <c r="BO11336" s="37">
        <v>425236</v>
      </c>
    </row>
    <row r="11337" spans="62:67" ht="9" customHeight="1" x14ac:dyDescent="0.25">
      <c r="BJ11337" s="36" t="s">
        <v>11355</v>
      </c>
      <c r="BK11337" s="37">
        <v>276911.19999999984</v>
      </c>
      <c r="BL11337" s="37">
        <v>118757</v>
      </c>
      <c r="BM11337" s="37">
        <v>327019</v>
      </c>
      <c r="BN11337" s="37">
        <v>178811</v>
      </c>
      <c r="BO11337" s="37">
        <v>424373</v>
      </c>
    </row>
    <row r="11338" spans="62:67" ht="9" customHeight="1" x14ac:dyDescent="0.25">
      <c r="BJ11338" s="36" t="s">
        <v>11356</v>
      </c>
      <c r="BK11338" s="37">
        <v>276350.79999999981</v>
      </c>
      <c r="BL11338" s="37">
        <v>118447</v>
      </c>
      <c r="BM11338" s="37">
        <v>326353</v>
      </c>
      <c r="BN11338" s="37">
        <v>178422</v>
      </c>
      <c r="BO11338" s="37">
        <v>423671</v>
      </c>
    </row>
    <row r="11339" spans="62:67" ht="9" customHeight="1" x14ac:dyDescent="0.25">
      <c r="BJ11339" s="36" t="s">
        <v>11357</v>
      </c>
      <c r="BK11339" s="37">
        <v>275790.39999999979</v>
      </c>
      <c r="BL11339" s="37">
        <v>118137</v>
      </c>
      <c r="BM11339" s="37">
        <v>325687</v>
      </c>
      <c r="BN11339" s="37">
        <v>177893</v>
      </c>
      <c r="BO11339" s="37">
        <v>422828</v>
      </c>
    </row>
    <row r="11340" spans="62:67" ht="9" customHeight="1" x14ac:dyDescent="0.25">
      <c r="BJ11340" s="36" t="s">
        <v>11358</v>
      </c>
      <c r="BK11340" s="37">
        <v>275230</v>
      </c>
      <c r="BL11340" s="37">
        <v>117827</v>
      </c>
      <c r="BM11340" s="37">
        <v>325021</v>
      </c>
      <c r="BN11340" s="37">
        <v>177619</v>
      </c>
      <c r="BO11340" s="37">
        <v>422132</v>
      </c>
    </row>
    <row r="11341" spans="62:67" ht="9" customHeight="1" x14ac:dyDescent="0.25">
      <c r="BJ11341" s="36" t="s">
        <v>11359</v>
      </c>
      <c r="BK11341" s="37">
        <v>274668.2</v>
      </c>
      <c r="BL11341" s="37">
        <v>117522</v>
      </c>
      <c r="BM11341" s="37">
        <v>324371</v>
      </c>
      <c r="BN11341" s="37">
        <v>177098</v>
      </c>
      <c r="BO11341" s="37">
        <v>421383</v>
      </c>
    </row>
    <row r="11342" spans="62:67" ht="9" customHeight="1" x14ac:dyDescent="0.25">
      <c r="BJ11342" s="36" t="s">
        <v>11360</v>
      </c>
      <c r="BK11342" s="37">
        <v>274106.40000000002</v>
      </c>
      <c r="BL11342" s="37">
        <v>117217</v>
      </c>
      <c r="BM11342" s="37">
        <v>323720</v>
      </c>
      <c r="BN11342" s="37">
        <v>176652</v>
      </c>
      <c r="BO11342" s="37">
        <v>420632</v>
      </c>
    </row>
    <row r="11343" spans="62:67" ht="9" customHeight="1" x14ac:dyDescent="0.25">
      <c r="BJ11343" s="36" t="s">
        <v>11361</v>
      </c>
      <c r="BK11343" s="37">
        <v>273544.60000000003</v>
      </c>
      <c r="BL11343" s="37">
        <v>116911</v>
      </c>
      <c r="BM11343" s="37">
        <v>323070</v>
      </c>
      <c r="BN11343" s="37">
        <v>176296</v>
      </c>
      <c r="BO11343" s="37">
        <v>419863</v>
      </c>
    </row>
    <row r="11344" spans="62:67" ht="9" customHeight="1" x14ac:dyDescent="0.25">
      <c r="BJ11344" s="36" t="s">
        <v>11362</v>
      </c>
      <c r="BK11344" s="37">
        <v>272982.80000000005</v>
      </c>
      <c r="BL11344" s="37">
        <v>116606</v>
      </c>
      <c r="BM11344" s="37">
        <v>322419</v>
      </c>
      <c r="BN11344" s="37">
        <v>175822</v>
      </c>
      <c r="BO11344" s="37">
        <v>418949</v>
      </c>
    </row>
    <row r="11345" spans="62:67" ht="9" customHeight="1" x14ac:dyDescent="0.25">
      <c r="BJ11345" s="36" t="s">
        <v>11363</v>
      </c>
      <c r="BK11345" s="37">
        <v>272421.00000000006</v>
      </c>
      <c r="BL11345" s="37">
        <v>116300</v>
      </c>
      <c r="BM11345" s="37">
        <v>321768</v>
      </c>
      <c r="BN11345" s="37">
        <v>175532</v>
      </c>
      <c r="BO11345" s="37">
        <v>418249</v>
      </c>
    </row>
    <row r="11346" spans="62:67" ht="9" customHeight="1" x14ac:dyDescent="0.25">
      <c r="BJ11346" s="36" t="s">
        <v>11364</v>
      </c>
      <c r="BK11346" s="37">
        <v>271859.20000000007</v>
      </c>
      <c r="BL11346" s="37">
        <v>115995</v>
      </c>
      <c r="BM11346" s="37">
        <v>321118</v>
      </c>
      <c r="BN11346" s="37">
        <v>175092</v>
      </c>
      <c r="BO11346" s="37">
        <v>417577</v>
      </c>
    </row>
    <row r="11347" spans="62:67" ht="9" customHeight="1" x14ac:dyDescent="0.25">
      <c r="BJ11347" s="36" t="s">
        <v>11365</v>
      </c>
      <c r="BK11347" s="37">
        <v>271297.40000000008</v>
      </c>
      <c r="BL11347" s="37">
        <v>115690</v>
      </c>
      <c r="BM11347" s="37">
        <v>320467</v>
      </c>
      <c r="BN11347" s="37">
        <v>174652</v>
      </c>
      <c r="BO11347" s="37">
        <v>416731</v>
      </c>
    </row>
    <row r="11348" spans="62:67" ht="9" customHeight="1" x14ac:dyDescent="0.25">
      <c r="BJ11348" s="36" t="s">
        <v>11366</v>
      </c>
      <c r="BK11348" s="37">
        <v>270735.60000000009</v>
      </c>
      <c r="BL11348" s="37">
        <v>115384</v>
      </c>
      <c r="BM11348" s="37">
        <v>319817</v>
      </c>
      <c r="BN11348" s="37">
        <v>174309</v>
      </c>
      <c r="BO11348" s="37">
        <v>416027</v>
      </c>
    </row>
    <row r="11349" spans="62:67" ht="9" customHeight="1" x14ac:dyDescent="0.25">
      <c r="BJ11349" s="36" t="s">
        <v>11367</v>
      </c>
      <c r="BK11349" s="37">
        <v>270173.8000000001</v>
      </c>
      <c r="BL11349" s="37">
        <v>115079</v>
      </c>
      <c r="BM11349" s="37">
        <v>319166</v>
      </c>
      <c r="BN11349" s="37">
        <v>173865</v>
      </c>
      <c r="BO11349" s="37">
        <v>415370</v>
      </c>
    </row>
    <row r="11350" spans="62:67" ht="9" customHeight="1" x14ac:dyDescent="0.25">
      <c r="BJ11350" s="36" t="s">
        <v>11368</v>
      </c>
      <c r="BK11350" s="37">
        <v>269612</v>
      </c>
      <c r="BL11350" s="37">
        <v>114773</v>
      </c>
      <c r="BM11350" s="37">
        <v>318515</v>
      </c>
      <c r="BN11350" s="37">
        <v>173493</v>
      </c>
      <c r="BO11350" s="37">
        <v>414550</v>
      </c>
    </row>
    <row r="11351" spans="62:67" ht="9" customHeight="1" x14ac:dyDescent="0.25">
      <c r="BJ11351" s="36" t="s">
        <v>11369</v>
      </c>
      <c r="BK11351" s="37">
        <v>269069.09999999998</v>
      </c>
      <c r="BL11351" s="37">
        <v>114485</v>
      </c>
      <c r="BM11351" s="37">
        <v>317862</v>
      </c>
      <c r="BN11351" s="37">
        <v>173057</v>
      </c>
      <c r="BO11351" s="37">
        <v>413827</v>
      </c>
    </row>
    <row r="11352" spans="62:67" ht="9" customHeight="1" x14ac:dyDescent="0.25">
      <c r="BJ11352" s="36" t="s">
        <v>11370</v>
      </c>
      <c r="BK11352" s="37">
        <v>268526.19999999995</v>
      </c>
      <c r="BL11352" s="37">
        <v>114196</v>
      </c>
      <c r="BM11352" s="37">
        <v>317209</v>
      </c>
      <c r="BN11352" s="37">
        <v>172630</v>
      </c>
      <c r="BO11352" s="37">
        <v>413048</v>
      </c>
    </row>
    <row r="11353" spans="62:67" ht="9" customHeight="1" x14ac:dyDescent="0.25">
      <c r="BJ11353" s="36" t="s">
        <v>11371</v>
      </c>
      <c r="BK11353" s="37">
        <v>267983.29999999993</v>
      </c>
      <c r="BL11353" s="37">
        <v>113908</v>
      </c>
      <c r="BM11353" s="37">
        <v>316556</v>
      </c>
      <c r="BN11353" s="37">
        <v>172214</v>
      </c>
      <c r="BO11353" s="37">
        <v>412202</v>
      </c>
    </row>
    <row r="11354" spans="62:67" ht="9" customHeight="1" x14ac:dyDescent="0.25">
      <c r="BJ11354" s="36" t="s">
        <v>11372</v>
      </c>
      <c r="BK11354" s="37">
        <v>267440.39999999991</v>
      </c>
      <c r="BL11354" s="37">
        <v>113619</v>
      </c>
      <c r="BM11354" s="37">
        <v>315902</v>
      </c>
      <c r="BN11354" s="37">
        <v>171836</v>
      </c>
      <c r="BO11354" s="37">
        <v>411411</v>
      </c>
    </row>
    <row r="11355" spans="62:67" ht="9" customHeight="1" x14ac:dyDescent="0.25">
      <c r="BJ11355" s="36" t="s">
        <v>11373</v>
      </c>
      <c r="BK11355" s="37">
        <v>266897.49999999988</v>
      </c>
      <c r="BL11355" s="37">
        <v>113330</v>
      </c>
      <c r="BM11355" s="37">
        <v>315249</v>
      </c>
      <c r="BN11355" s="37">
        <v>171441</v>
      </c>
      <c r="BO11355" s="37">
        <v>410704</v>
      </c>
    </row>
    <row r="11356" spans="62:67" ht="9" customHeight="1" x14ac:dyDescent="0.25">
      <c r="BJ11356" s="36" t="s">
        <v>11374</v>
      </c>
      <c r="BK11356" s="37">
        <v>266354.59999999986</v>
      </c>
      <c r="BL11356" s="37">
        <v>113042</v>
      </c>
      <c r="BM11356" s="37">
        <v>314596</v>
      </c>
      <c r="BN11356" s="37">
        <v>170864</v>
      </c>
      <c r="BO11356" s="37">
        <v>409894</v>
      </c>
    </row>
    <row r="11357" spans="62:67" ht="9" customHeight="1" x14ac:dyDescent="0.25">
      <c r="BJ11357" s="36" t="s">
        <v>11375</v>
      </c>
      <c r="BK11357" s="37">
        <v>265811.69999999984</v>
      </c>
      <c r="BL11357" s="37">
        <v>112753</v>
      </c>
      <c r="BM11357" s="37">
        <v>313942</v>
      </c>
      <c r="BN11357" s="37">
        <v>170577</v>
      </c>
      <c r="BO11357" s="37">
        <v>409233</v>
      </c>
    </row>
    <row r="11358" spans="62:67" ht="9" customHeight="1" x14ac:dyDescent="0.25">
      <c r="BJ11358" s="36" t="s">
        <v>11376</v>
      </c>
      <c r="BK11358" s="37">
        <v>265268.79999999981</v>
      </c>
      <c r="BL11358" s="37">
        <v>112465</v>
      </c>
      <c r="BM11358" s="37">
        <v>313289</v>
      </c>
      <c r="BN11358" s="37">
        <v>170261</v>
      </c>
      <c r="BO11358" s="37">
        <v>408469</v>
      </c>
    </row>
    <row r="11359" spans="62:67" ht="9" customHeight="1" x14ac:dyDescent="0.25">
      <c r="BJ11359" s="36" t="s">
        <v>11377</v>
      </c>
      <c r="BK11359" s="37">
        <v>264725.89999999979</v>
      </c>
      <c r="BL11359" s="37">
        <v>112176</v>
      </c>
      <c r="BM11359" s="37">
        <v>312636</v>
      </c>
      <c r="BN11359" s="37">
        <v>169887</v>
      </c>
      <c r="BO11359" s="37">
        <v>407720</v>
      </c>
    </row>
    <row r="11360" spans="62:67" ht="9" customHeight="1" x14ac:dyDescent="0.25">
      <c r="BJ11360" s="36" t="s">
        <v>11378</v>
      </c>
      <c r="BK11360" s="37">
        <v>264183</v>
      </c>
      <c r="BL11360" s="37">
        <v>111887</v>
      </c>
      <c r="BM11360" s="37">
        <v>311982</v>
      </c>
      <c r="BN11360" s="37">
        <v>169355</v>
      </c>
      <c r="BO11360" s="37">
        <v>407040</v>
      </c>
    </row>
    <row r="11361" spans="62:67" ht="9" customHeight="1" x14ac:dyDescent="0.25">
      <c r="BJ11361" s="36" t="s">
        <v>11379</v>
      </c>
      <c r="BK11361" s="37">
        <v>263646.90000000002</v>
      </c>
      <c r="BL11361" s="37">
        <v>111613</v>
      </c>
      <c r="BM11361" s="37">
        <v>311353</v>
      </c>
      <c r="BN11361" s="37">
        <v>169065</v>
      </c>
      <c r="BO11361" s="37">
        <v>406198</v>
      </c>
    </row>
    <row r="11362" spans="62:67" ht="9" customHeight="1" x14ac:dyDescent="0.25">
      <c r="BJ11362" s="36" t="s">
        <v>11380</v>
      </c>
      <c r="BK11362" s="37">
        <v>263110.80000000005</v>
      </c>
      <c r="BL11362" s="37">
        <v>111338</v>
      </c>
      <c r="BM11362" s="37">
        <v>310723</v>
      </c>
      <c r="BN11362" s="37">
        <v>168696</v>
      </c>
      <c r="BO11362" s="37">
        <v>405598</v>
      </c>
    </row>
    <row r="11363" spans="62:67" ht="9" customHeight="1" x14ac:dyDescent="0.25">
      <c r="BJ11363" s="36" t="s">
        <v>11381</v>
      </c>
      <c r="BK11363" s="37">
        <v>262574.70000000007</v>
      </c>
      <c r="BL11363" s="37">
        <v>111063</v>
      </c>
      <c r="BM11363" s="37">
        <v>310094</v>
      </c>
      <c r="BN11363" s="37">
        <v>168251</v>
      </c>
      <c r="BO11363" s="37">
        <v>404819</v>
      </c>
    </row>
    <row r="11364" spans="62:67" ht="9" customHeight="1" x14ac:dyDescent="0.25">
      <c r="BJ11364" s="36" t="s">
        <v>11382</v>
      </c>
      <c r="BK11364" s="37">
        <v>262038.60000000006</v>
      </c>
      <c r="BL11364" s="37">
        <v>110788</v>
      </c>
      <c r="BM11364" s="37">
        <v>309464</v>
      </c>
      <c r="BN11364" s="37">
        <v>167746</v>
      </c>
      <c r="BO11364" s="37">
        <v>404108</v>
      </c>
    </row>
    <row r="11365" spans="62:67" ht="9" customHeight="1" x14ac:dyDescent="0.25">
      <c r="BJ11365" s="36" t="s">
        <v>11383</v>
      </c>
      <c r="BK11365" s="37">
        <v>261502.50000000006</v>
      </c>
      <c r="BL11365" s="37">
        <v>110513</v>
      </c>
      <c r="BM11365" s="37">
        <v>308835</v>
      </c>
      <c r="BN11365" s="37">
        <v>167531</v>
      </c>
      <c r="BO11365" s="37">
        <v>403355</v>
      </c>
    </row>
    <row r="11366" spans="62:67" ht="9" customHeight="1" x14ac:dyDescent="0.25">
      <c r="BJ11366" s="36" t="s">
        <v>11384</v>
      </c>
      <c r="BK11366" s="37">
        <v>260966.40000000005</v>
      </c>
      <c r="BL11366" s="37">
        <v>110238</v>
      </c>
      <c r="BM11366" s="37">
        <v>308205</v>
      </c>
      <c r="BN11366" s="37">
        <v>167039</v>
      </c>
      <c r="BO11366" s="37">
        <v>402665</v>
      </c>
    </row>
    <row r="11367" spans="62:67" ht="9" customHeight="1" x14ac:dyDescent="0.25">
      <c r="BJ11367" s="36" t="s">
        <v>11385</v>
      </c>
      <c r="BK11367" s="37">
        <v>260430.30000000005</v>
      </c>
      <c r="BL11367" s="37">
        <v>109963</v>
      </c>
      <c r="BM11367" s="37">
        <v>307576</v>
      </c>
      <c r="BN11367" s="37">
        <v>166733</v>
      </c>
      <c r="BO11367" s="37">
        <v>401892</v>
      </c>
    </row>
    <row r="11368" spans="62:67" ht="9" customHeight="1" x14ac:dyDescent="0.25">
      <c r="BJ11368" s="36" t="s">
        <v>11386</v>
      </c>
      <c r="BK11368" s="37">
        <v>259894.20000000004</v>
      </c>
      <c r="BL11368" s="37">
        <v>109688</v>
      </c>
      <c r="BM11368" s="37">
        <v>306946</v>
      </c>
      <c r="BN11368" s="37">
        <v>166491</v>
      </c>
      <c r="BO11368" s="37">
        <v>401085</v>
      </c>
    </row>
    <row r="11369" spans="62:67" ht="9" customHeight="1" x14ac:dyDescent="0.25">
      <c r="BJ11369" s="36" t="s">
        <v>11387</v>
      </c>
      <c r="BK11369" s="37">
        <v>259358.10000000003</v>
      </c>
      <c r="BL11369" s="37">
        <v>109413</v>
      </c>
      <c r="BM11369" s="37">
        <v>306317</v>
      </c>
      <c r="BN11369" s="37">
        <v>165931</v>
      </c>
      <c r="BO11369" s="37">
        <v>400426</v>
      </c>
    </row>
    <row r="11370" spans="62:67" ht="9" customHeight="1" x14ac:dyDescent="0.25">
      <c r="BJ11370" s="36" t="s">
        <v>11388</v>
      </c>
      <c r="BK11370" s="37">
        <v>258822</v>
      </c>
      <c r="BL11370" s="37">
        <v>109138</v>
      </c>
      <c r="BM11370" s="37">
        <v>305687</v>
      </c>
      <c r="BN11370" s="37">
        <v>165683</v>
      </c>
      <c r="BO11370" s="37">
        <v>399741</v>
      </c>
    </row>
    <row r="11371" spans="62:67" ht="9" customHeight="1" x14ac:dyDescent="0.25">
      <c r="BJ11371" s="36" t="s">
        <v>11389</v>
      </c>
      <c r="BK11371" s="37">
        <v>258295.7</v>
      </c>
      <c r="BL11371" s="37">
        <v>108853</v>
      </c>
      <c r="BM11371" s="37">
        <v>305056</v>
      </c>
      <c r="BN11371" s="37">
        <v>165206</v>
      </c>
      <c r="BO11371" s="37">
        <v>399009</v>
      </c>
    </row>
    <row r="11372" spans="62:67" ht="9" customHeight="1" x14ac:dyDescent="0.25">
      <c r="BJ11372" s="36" t="s">
        <v>11390</v>
      </c>
      <c r="BK11372" s="37">
        <v>257769.40000000002</v>
      </c>
      <c r="BL11372" s="37">
        <v>108568</v>
      </c>
      <c r="BM11372" s="37">
        <v>304425</v>
      </c>
      <c r="BN11372" s="37">
        <v>164803</v>
      </c>
      <c r="BO11372" s="37">
        <v>398346</v>
      </c>
    </row>
    <row r="11373" spans="62:67" ht="9" customHeight="1" x14ac:dyDescent="0.25">
      <c r="BJ11373" s="36" t="s">
        <v>11391</v>
      </c>
      <c r="BK11373" s="37">
        <v>257243.10000000003</v>
      </c>
      <c r="BL11373" s="37">
        <v>108283</v>
      </c>
      <c r="BM11373" s="37">
        <v>303794</v>
      </c>
      <c r="BN11373" s="37">
        <v>164475</v>
      </c>
      <c r="BO11373" s="37">
        <v>397517</v>
      </c>
    </row>
    <row r="11374" spans="62:67" ht="9" customHeight="1" x14ac:dyDescent="0.25">
      <c r="BJ11374" s="36" t="s">
        <v>11392</v>
      </c>
      <c r="BK11374" s="37">
        <v>256716.80000000005</v>
      </c>
      <c r="BL11374" s="37">
        <v>107998</v>
      </c>
      <c r="BM11374" s="37">
        <v>303163</v>
      </c>
      <c r="BN11374" s="37">
        <v>164070</v>
      </c>
      <c r="BO11374" s="37">
        <v>396797</v>
      </c>
    </row>
    <row r="11375" spans="62:67" ht="9" customHeight="1" x14ac:dyDescent="0.25">
      <c r="BJ11375" s="36" t="s">
        <v>11393</v>
      </c>
      <c r="BK11375" s="37">
        <v>256190.50000000006</v>
      </c>
      <c r="BL11375" s="37">
        <v>107713</v>
      </c>
      <c r="BM11375" s="37">
        <v>302532</v>
      </c>
      <c r="BN11375" s="37">
        <v>163661</v>
      </c>
      <c r="BO11375" s="37">
        <v>396176</v>
      </c>
    </row>
    <row r="11376" spans="62:67" ht="9" customHeight="1" x14ac:dyDescent="0.25">
      <c r="BJ11376" s="36" t="s">
        <v>11394</v>
      </c>
      <c r="BK11376" s="37">
        <v>255664.20000000007</v>
      </c>
      <c r="BL11376" s="37">
        <v>107428</v>
      </c>
      <c r="BM11376" s="37">
        <v>301901</v>
      </c>
      <c r="BN11376" s="37">
        <v>163247</v>
      </c>
      <c r="BO11376" s="37">
        <v>395511</v>
      </c>
    </row>
    <row r="11377" spans="62:67" ht="9" customHeight="1" x14ac:dyDescent="0.25">
      <c r="BJ11377" s="36" t="s">
        <v>11395</v>
      </c>
      <c r="BK11377" s="37">
        <v>255137.90000000008</v>
      </c>
      <c r="BL11377" s="37">
        <v>107143</v>
      </c>
      <c r="BM11377" s="37">
        <v>301270</v>
      </c>
      <c r="BN11377" s="37">
        <v>162896</v>
      </c>
      <c r="BO11377" s="37">
        <v>394715</v>
      </c>
    </row>
    <row r="11378" spans="62:67" ht="9" customHeight="1" x14ac:dyDescent="0.25">
      <c r="BJ11378" s="36" t="s">
        <v>11396</v>
      </c>
      <c r="BK11378" s="37">
        <v>254611.60000000009</v>
      </c>
      <c r="BL11378" s="37">
        <v>106858</v>
      </c>
      <c r="BM11378" s="37">
        <v>300639</v>
      </c>
      <c r="BN11378" s="37">
        <v>162639</v>
      </c>
      <c r="BO11378" s="37">
        <v>394006</v>
      </c>
    </row>
    <row r="11379" spans="62:67" ht="9" customHeight="1" x14ac:dyDescent="0.25">
      <c r="BJ11379" s="36" t="s">
        <v>11397</v>
      </c>
      <c r="BK11379" s="37">
        <v>254085.3000000001</v>
      </c>
      <c r="BL11379" s="37">
        <v>106573</v>
      </c>
      <c r="BM11379" s="37">
        <v>300008</v>
      </c>
      <c r="BN11379" s="37">
        <v>162233</v>
      </c>
      <c r="BO11379" s="37">
        <v>393305</v>
      </c>
    </row>
    <row r="11380" spans="62:67" ht="9" customHeight="1" x14ac:dyDescent="0.25">
      <c r="BJ11380" s="36" t="s">
        <v>11398</v>
      </c>
      <c r="BK11380" s="37">
        <v>253559</v>
      </c>
      <c r="BL11380" s="37">
        <v>106288</v>
      </c>
      <c r="BM11380" s="37">
        <v>299377</v>
      </c>
      <c r="BN11380" s="37">
        <v>161969</v>
      </c>
      <c r="BO11380" s="37">
        <v>392672</v>
      </c>
    </row>
    <row r="11381" spans="62:67" ht="9" customHeight="1" x14ac:dyDescent="0.25">
      <c r="BJ11381" s="36" t="s">
        <v>11399</v>
      </c>
      <c r="BK11381" s="37">
        <v>253045.7</v>
      </c>
      <c r="BL11381" s="37">
        <v>106011</v>
      </c>
      <c r="BM11381" s="37">
        <v>298759</v>
      </c>
      <c r="BN11381" s="37">
        <v>161420</v>
      </c>
      <c r="BO11381" s="37">
        <v>391976</v>
      </c>
    </row>
    <row r="11382" spans="62:67" ht="9" customHeight="1" x14ac:dyDescent="0.25">
      <c r="BJ11382" s="36" t="s">
        <v>11400</v>
      </c>
      <c r="BK11382" s="37">
        <v>252532.40000000002</v>
      </c>
      <c r="BL11382" s="37">
        <v>105734</v>
      </c>
      <c r="BM11382" s="37">
        <v>298141</v>
      </c>
      <c r="BN11382" s="37">
        <v>161064</v>
      </c>
      <c r="BO11382" s="37">
        <v>391243</v>
      </c>
    </row>
    <row r="11383" spans="62:67" ht="9" customHeight="1" x14ac:dyDescent="0.25">
      <c r="BJ11383" s="36" t="s">
        <v>11401</v>
      </c>
      <c r="BK11383" s="37">
        <v>252019.10000000003</v>
      </c>
      <c r="BL11383" s="37">
        <v>105456</v>
      </c>
      <c r="BM11383" s="37">
        <v>297523</v>
      </c>
      <c r="BN11383" s="37">
        <v>160667</v>
      </c>
      <c r="BO11383" s="37">
        <v>390597</v>
      </c>
    </row>
    <row r="11384" spans="62:67" ht="9" customHeight="1" x14ac:dyDescent="0.25">
      <c r="BJ11384" s="36" t="s">
        <v>11402</v>
      </c>
      <c r="BK11384" s="37">
        <v>251505.80000000005</v>
      </c>
      <c r="BL11384" s="37">
        <v>105179</v>
      </c>
      <c r="BM11384" s="37">
        <v>296905</v>
      </c>
      <c r="BN11384" s="37">
        <v>160257</v>
      </c>
      <c r="BO11384" s="37">
        <v>389811</v>
      </c>
    </row>
    <row r="11385" spans="62:67" ht="9" customHeight="1" x14ac:dyDescent="0.25">
      <c r="BJ11385" s="36" t="s">
        <v>11403</v>
      </c>
      <c r="BK11385" s="37">
        <v>250992.50000000006</v>
      </c>
      <c r="BL11385" s="37">
        <v>104901</v>
      </c>
      <c r="BM11385" s="37">
        <v>296286</v>
      </c>
      <c r="BN11385" s="37">
        <v>159879</v>
      </c>
      <c r="BO11385" s="37">
        <v>389137</v>
      </c>
    </row>
    <row r="11386" spans="62:67" ht="9" customHeight="1" x14ac:dyDescent="0.25">
      <c r="BJ11386" s="36" t="s">
        <v>11404</v>
      </c>
      <c r="BK11386" s="37">
        <v>250479.20000000007</v>
      </c>
      <c r="BL11386" s="37">
        <v>104624</v>
      </c>
      <c r="BM11386" s="37">
        <v>295668</v>
      </c>
      <c r="BN11386" s="37">
        <v>159612</v>
      </c>
      <c r="BO11386" s="37">
        <v>388465</v>
      </c>
    </row>
    <row r="11387" spans="62:67" ht="9" customHeight="1" x14ac:dyDescent="0.25">
      <c r="BJ11387" s="36" t="s">
        <v>11405</v>
      </c>
      <c r="BK11387" s="37">
        <v>249965.90000000008</v>
      </c>
      <c r="BL11387" s="37">
        <v>104347</v>
      </c>
      <c r="BM11387" s="37">
        <v>295050</v>
      </c>
      <c r="BN11387" s="37">
        <v>159079</v>
      </c>
      <c r="BO11387" s="37">
        <v>387737</v>
      </c>
    </row>
    <row r="11388" spans="62:67" ht="9" customHeight="1" x14ac:dyDescent="0.25">
      <c r="BJ11388" s="36" t="s">
        <v>11406</v>
      </c>
      <c r="BK11388" s="37">
        <v>249452.60000000009</v>
      </c>
      <c r="BL11388" s="37">
        <v>104069</v>
      </c>
      <c r="BM11388" s="37">
        <v>294432</v>
      </c>
      <c r="BN11388" s="37">
        <v>158650</v>
      </c>
      <c r="BO11388" s="37">
        <v>386984</v>
      </c>
    </row>
    <row r="11389" spans="62:67" ht="9" customHeight="1" x14ac:dyDescent="0.25">
      <c r="BJ11389" s="36" t="s">
        <v>11407</v>
      </c>
      <c r="BK11389" s="37">
        <v>248939.3000000001</v>
      </c>
      <c r="BL11389" s="37">
        <v>103792</v>
      </c>
      <c r="BM11389" s="37">
        <v>293814</v>
      </c>
      <c r="BN11389" s="37">
        <v>158345</v>
      </c>
      <c r="BO11389" s="37">
        <v>386302</v>
      </c>
    </row>
    <row r="11390" spans="62:67" ht="9" customHeight="1" x14ac:dyDescent="0.25">
      <c r="BJ11390" s="36" t="s">
        <v>11408</v>
      </c>
      <c r="BK11390" s="37">
        <v>248426</v>
      </c>
      <c r="BL11390" s="37">
        <v>103514</v>
      </c>
      <c r="BM11390" s="37">
        <v>293195</v>
      </c>
      <c r="BN11390" s="37">
        <v>158077</v>
      </c>
      <c r="BO11390" s="37">
        <v>385542</v>
      </c>
    </row>
    <row r="11391" spans="62:67" ht="9" customHeight="1" x14ac:dyDescent="0.25">
      <c r="BJ11391" s="36" t="s">
        <v>11409</v>
      </c>
      <c r="BK11391" s="37">
        <v>247927.8</v>
      </c>
      <c r="BL11391" s="37">
        <v>103252</v>
      </c>
      <c r="BM11391" s="37">
        <v>292590</v>
      </c>
      <c r="BN11391" s="37">
        <v>157733</v>
      </c>
      <c r="BO11391" s="37">
        <v>384783</v>
      </c>
    </row>
    <row r="11392" spans="62:67" ht="9" customHeight="1" x14ac:dyDescent="0.25">
      <c r="BJ11392" s="36" t="s">
        <v>11410</v>
      </c>
      <c r="BK11392" s="37">
        <v>247429.59999999998</v>
      </c>
      <c r="BL11392" s="37">
        <v>102989</v>
      </c>
      <c r="BM11392" s="37">
        <v>291985</v>
      </c>
      <c r="BN11392" s="37">
        <v>157350</v>
      </c>
      <c r="BO11392" s="37">
        <v>384183</v>
      </c>
    </row>
    <row r="11393" spans="62:67" ht="9" customHeight="1" x14ac:dyDescent="0.25">
      <c r="BJ11393" s="36" t="s">
        <v>11411</v>
      </c>
      <c r="BK11393" s="37">
        <v>246931.39999999997</v>
      </c>
      <c r="BL11393" s="37">
        <v>102726</v>
      </c>
      <c r="BM11393" s="37">
        <v>291380</v>
      </c>
      <c r="BN11393" s="37">
        <v>156910</v>
      </c>
      <c r="BO11393" s="37">
        <v>383537</v>
      </c>
    </row>
    <row r="11394" spans="62:67" ht="9" customHeight="1" x14ac:dyDescent="0.25">
      <c r="BJ11394" s="36" t="s">
        <v>11412</v>
      </c>
      <c r="BK11394" s="37">
        <v>246433.19999999995</v>
      </c>
      <c r="BL11394" s="37">
        <v>102463</v>
      </c>
      <c r="BM11394" s="37">
        <v>290775</v>
      </c>
      <c r="BN11394" s="37">
        <v>156500</v>
      </c>
      <c r="BO11394" s="37">
        <v>382695</v>
      </c>
    </row>
    <row r="11395" spans="62:67" ht="9" customHeight="1" x14ac:dyDescent="0.25">
      <c r="BJ11395" s="36" t="s">
        <v>11413</v>
      </c>
      <c r="BK11395" s="37">
        <v>245934.99999999994</v>
      </c>
      <c r="BL11395" s="37">
        <v>102200</v>
      </c>
      <c r="BM11395" s="37">
        <v>290170</v>
      </c>
      <c r="BN11395" s="37">
        <v>156209</v>
      </c>
      <c r="BO11395" s="37">
        <v>382061</v>
      </c>
    </row>
    <row r="11396" spans="62:67" ht="9" customHeight="1" x14ac:dyDescent="0.25">
      <c r="BJ11396" s="36" t="s">
        <v>11414</v>
      </c>
      <c r="BK11396" s="37">
        <v>245436.79999999993</v>
      </c>
      <c r="BL11396" s="37">
        <v>101938</v>
      </c>
      <c r="BM11396" s="37">
        <v>289565</v>
      </c>
      <c r="BN11396" s="37">
        <v>155793</v>
      </c>
      <c r="BO11396" s="37">
        <v>381338</v>
      </c>
    </row>
    <row r="11397" spans="62:67" ht="9" customHeight="1" x14ac:dyDescent="0.25">
      <c r="BJ11397" s="36" t="s">
        <v>11415</v>
      </c>
      <c r="BK11397" s="37">
        <v>244938.59999999992</v>
      </c>
      <c r="BL11397" s="37">
        <v>101675</v>
      </c>
      <c r="BM11397" s="37">
        <v>288960</v>
      </c>
      <c r="BN11397" s="37">
        <v>155363</v>
      </c>
      <c r="BO11397" s="37">
        <v>380598</v>
      </c>
    </row>
    <row r="11398" spans="62:67" ht="9" customHeight="1" x14ac:dyDescent="0.25">
      <c r="BJ11398" s="36" t="s">
        <v>11416</v>
      </c>
      <c r="BK11398" s="37">
        <v>244440.39999999991</v>
      </c>
      <c r="BL11398" s="37">
        <v>101412</v>
      </c>
      <c r="BM11398" s="37">
        <v>288355</v>
      </c>
      <c r="BN11398" s="37">
        <v>155093</v>
      </c>
      <c r="BO11398" s="37">
        <v>379883</v>
      </c>
    </row>
    <row r="11399" spans="62:67" ht="9" customHeight="1" x14ac:dyDescent="0.25">
      <c r="BJ11399" s="36" t="s">
        <v>11417</v>
      </c>
      <c r="BK11399" s="37">
        <v>243942.1999999999</v>
      </c>
      <c r="BL11399" s="37">
        <v>101149</v>
      </c>
      <c r="BM11399" s="37">
        <v>287750</v>
      </c>
      <c r="BN11399" s="37">
        <v>154700</v>
      </c>
      <c r="BO11399" s="37">
        <v>379232</v>
      </c>
    </row>
    <row r="11400" spans="62:67" ht="9" customHeight="1" x14ac:dyDescent="0.25">
      <c r="BJ11400" s="36" t="s">
        <v>11418</v>
      </c>
      <c r="BK11400" s="37">
        <v>243444</v>
      </c>
      <c r="BL11400" s="37">
        <v>100886</v>
      </c>
      <c r="BM11400" s="37">
        <v>287145</v>
      </c>
      <c r="BN11400" s="37">
        <v>154276</v>
      </c>
      <c r="BO11400" s="37">
        <v>378616</v>
      </c>
    </row>
    <row r="11401" spans="62:67" ht="9" customHeight="1" x14ac:dyDescent="0.25">
      <c r="BJ11401" s="36" t="s">
        <v>11419</v>
      </c>
      <c r="BK11401" s="37">
        <v>242940</v>
      </c>
      <c r="BL11401" s="37">
        <v>100619</v>
      </c>
      <c r="BM11401" s="37">
        <v>286553</v>
      </c>
      <c r="BN11401" s="37">
        <v>153987</v>
      </c>
      <c r="BO11401" s="37">
        <v>377859</v>
      </c>
    </row>
    <row r="11402" spans="62:67" ht="9" customHeight="1" x14ac:dyDescent="0.25">
      <c r="BJ11402" s="36" t="s">
        <v>11420</v>
      </c>
      <c r="BK11402" s="37">
        <v>242436</v>
      </c>
      <c r="BL11402" s="37">
        <v>100351</v>
      </c>
      <c r="BM11402" s="37">
        <v>285961</v>
      </c>
      <c r="BN11402" s="37">
        <v>153699</v>
      </c>
      <c r="BO11402" s="37">
        <v>377205</v>
      </c>
    </row>
    <row r="11403" spans="62:67" ht="9" customHeight="1" x14ac:dyDescent="0.25">
      <c r="BJ11403" s="36" t="s">
        <v>11421</v>
      </c>
      <c r="BK11403" s="37">
        <v>241932</v>
      </c>
      <c r="BL11403" s="37">
        <v>100084</v>
      </c>
      <c r="BM11403" s="37">
        <v>285369</v>
      </c>
      <c r="BN11403" s="37">
        <v>153178</v>
      </c>
      <c r="BO11403" s="37">
        <v>376587</v>
      </c>
    </row>
    <row r="11404" spans="62:67" ht="9" customHeight="1" x14ac:dyDescent="0.25">
      <c r="BJ11404" s="36" t="s">
        <v>11422</v>
      </c>
      <c r="BK11404" s="37">
        <v>241428</v>
      </c>
      <c r="BL11404" s="37">
        <v>99816</v>
      </c>
      <c r="BM11404" s="37">
        <v>284776</v>
      </c>
      <c r="BN11404" s="37">
        <v>152916</v>
      </c>
      <c r="BO11404" s="37">
        <v>375808</v>
      </c>
    </row>
    <row r="11405" spans="62:67" ht="9" customHeight="1" x14ac:dyDescent="0.25">
      <c r="BJ11405" s="36" t="s">
        <v>11423</v>
      </c>
      <c r="BK11405" s="37">
        <v>240924</v>
      </c>
      <c r="BL11405" s="37">
        <v>99548</v>
      </c>
      <c r="BM11405" s="37">
        <v>284184</v>
      </c>
      <c r="BN11405" s="37">
        <v>152497</v>
      </c>
      <c r="BO11405" s="37">
        <v>375262</v>
      </c>
    </row>
    <row r="11406" spans="62:67" ht="9" customHeight="1" x14ac:dyDescent="0.25">
      <c r="BJ11406" s="36" t="s">
        <v>11424</v>
      </c>
      <c r="BK11406" s="37">
        <v>240420</v>
      </c>
      <c r="BL11406" s="37">
        <v>99281</v>
      </c>
      <c r="BM11406" s="37">
        <v>283592</v>
      </c>
      <c r="BN11406" s="37">
        <v>152125</v>
      </c>
      <c r="BO11406" s="37">
        <v>374605</v>
      </c>
    </row>
    <row r="11407" spans="62:67" ht="9" customHeight="1" x14ac:dyDescent="0.25">
      <c r="BJ11407" s="36" t="s">
        <v>11425</v>
      </c>
      <c r="BK11407" s="37">
        <v>239916</v>
      </c>
      <c r="BL11407" s="37">
        <v>99013</v>
      </c>
      <c r="BM11407" s="37">
        <v>282999</v>
      </c>
      <c r="BN11407" s="37">
        <v>151743</v>
      </c>
      <c r="BO11407" s="37">
        <v>373796</v>
      </c>
    </row>
    <row r="11408" spans="62:67" ht="9" customHeight="1" x14ac:dyDescent="0.25">
      <c r="BJ11408" s="36" t="s">
        <v>11426</v>
      </c>
      <c r="BK11408" s="37">
        <v>239412</v>
      </c>
      <c r="BL11408" s="37">
        <v>98746</v>
      </c>
      <c r="BM11408" s="37">
        <v>282407</v>
      </c>
      <c r="BN11408" s="37">
        <v>151358</v>
      </c>
      <c r="BO11408" s="37">
        <v>373113</v>
      </c>
    </row>
    <row r="11409" spans="62:67" ht="9" customHeight="1" x14ac:dyDescent="0.25">
      <c r="BJ11409" s="36" t="s">
        <v>11427</v>
      </c>
      <c r="BK11409" s="37">
        <v>238908</v>
      </c>
      <c r="BL11409" s="37">
        <v>98478</v>
      </c>
      <c r="BM11409" s="37">
        <v>281815</v>
      </c>
      <c r="BN11409" s="37">
        <v>150909</v>
      </c>
      <c r="BO11409" s="37">
        <v>372486</v>
      </c>
    </row>
    <row r="11410" spans="62:67" ht="9" customHeight="1" x14ac:dyDescent="0.25">
      <c r="BJ11410" s="36" t="s">
        <v>11428</v>
      </c>
      <c r="BK11410" s="37">
        <v>238404</v>
      </c>
      <c r="BL11410" s="37">
        <v>98210</v>
      </c>
      <c r="BM11410" s="37">
        <v>281222</v>
      </c>
      <c r="BN11410" s="37">
        <v>150681</v>
      </c>
      <c r="BO11410" s="37">
        <v>371770</v>
      </c>
    </row>
    <row r="11411" spans="62:67" ht="9" customHeight="1" x14ac:dyDescent="0.25">
      <c r="BJ11411" s="36" t="s">
        <v>11429</v>
      </c>
      <c r="BK11411" s="37">
        <v>237902.7</v>
      </c>
      <c r="BL11411" s="37">
        <v>97960</v>
      </c>
      <c r="BM11411" s="37">
        <v>280623</v>
      </c>
      <c r="BN11411" s="37">
        <v>150326</v>
      </c>
      <c r="BO11411" s="37">
        <v>371159</v>
      </c>
    </row>
    <row r="11412" spans="62:67" ht="9" customHeight="1" x14ac:dyDescent="0.25">
      <c r="BJ11412" s="36" t="s">
        <v>11430</v>
      </c>
      <c r="BK11412" s="37">
        <v>237401.40000000002</v>
      </c>
      <c r="BL11412" s="37">
        <v>97710</v>
      </c>
      <c r="BM11412" s="37">
        <v>280024</v>
      </c>
      <c r="BN11412" s="37">
        <v>150025</v>
      </c>
      <c r="BO11412" s="37">
        <v>370364</v>
      </c>
    </row>
    <row r="11413" spans="62:67" ht="9" customHeight="1" x14ac:dyDescent="0.25">
      <c r="BJ11413" s="36" t="s">
        <v>11431</v>
      </c>
      <c r="BK11413" s="37">
        <v>236900.10000000003</v>
      </c>
      <c r="BL11413" s="37">
        <v>97460</v>
      </c>
      <c r="BM11413" s="37">
        <v>279425</v>
      </c>
      <c r="BN11413" s="37">
        <v>149694</v>
      </c>
      <c r="BO11413" s="37">
        <v>369748</v>
      </c>
    </row>
    <row r="11414" spans="62:67" ht="9" customHeight="1" x14ac:dyDescent="0.25">
      <c r="BJ11414" s="36" t="s">
        <v>11432</v>
      </c>
      <c r="BK11414" s="37">
        <v>236398.80000000005</v>
      </c>
      <c r="BL11414" s="37">
        <v>97210</v>
      </c>
      <c r="BM11414" s="37">
        <v>278826</v>
      </c>
      <c r="BN11414" s="37">
        <v>149282</v>
      </c>
      <c r="BO11414" s="37">
        <v>369062</v>
      </c>
    </row>
    <row r="11415" spans="62:67" ht="9" customHeight="1" x14ac:dyDescent="0.25">
      <c r="BJ11415" s="36" t="s">
        <v>11433</v>
      </c>
      <c r="BK11415" s="37">
        <v>235897.50000000006</v>
      </c>
      <c r="BL11415" s="37">
        <v>96960</v>
      </c>
      <c r="BM11415" s="37">
        <v>278227</v>
      </c>
      <c r="BN11415" s="37">
        <v>148999</v>
      </c>
      <c r="BO11415" s="37">
        <v>368423</v>
      </c>
    </row>
    <row r="11416" spans="62:67" ht="9" customHeight="1" x14ac:dyDescent="0.25">
      <c r="BJ11416" s="36" t="s">
        <v>11434</v>
      </c>
      <c r="BK11416" s="37">
        <v>235396.20000000007</v>
      </c>
      <c r="BL11416" s="37">
        <v>96710</v>
      </c>
      <c r="BM11416" s="37">
        <v>277628</v>
      </c>
      <c r="BN11416" s="37">
        <v>148641</v>
      </c>
      <c r="BO11416" s="37">
        <v>367740</v>
      </c>
    </row>
    <row r="11417" spans="62:67" ht="9" customHeight="1" x14ac:dyDescent="0.25">
      <c r="BJ11417" s="36" t="s">
        <v>11435</v>
      </c>
      <c r="BK11417" s="37">
        <v>234894.90000000008</v>
      </c>
      <c r="BL11417" s="37">
        <v>96460</v>
      </c>
      <c r="BM11417" s="37">
        <v>277029</v>
      </c>
      <c r="BN11417" s="37">
        <v>148236</v>
      </c>
      <c r="BO11417" s="37">
        <v>366969</v>
      </c>
    </row>
    <row r="11418" spans="62:67" ht="9" customHeight="1" x14ac:dyDescent="0.25">
      <c r="BJ11418" s="36" t="s">
        <v>11436</v>
      </c>
      <c r="BK11418" s="37">
        <v>234393.60000000009</v>
      </c>
      <c r="BL11418" s="37">
        <v>96210</v>
      </c>
      <c r="BM11418" s="37">
        <v>276430</v>
      </c>
      <c r="BN11418" s="37">
        <v>147785</v>
      </c>
      <c r="BO11418" s="37">
        <v>366348</v>
      </c>
    </row>
    <row r="11419" spans="62:67" ht="9" customHeight="1" x14ac:dyDescent="0.25">
      <c r="BJ11419" s="36" t="s">
        <v>11437</v>
      </c>
      <c r="BK11419" s="37">
        <v>233892.3000000001</v>
      </c>
      <c r="BL11419" s="37">
        <v>95960</v>
      </c>
      <c r="BM11419" s="37">
        <v>275831</v>
      </c>
      <c r="BN11419" s="37">
        <v>147537</v>
      </c>
      <c r="BO11419" s="37">
        <v>365596</v>
      </c>
    </row>
    <row r="11420" spans="62:67" ht="9" customHeight="1" x14ac:dyDescent="0.25">
      <c r="BJ11420" s="36" t="s">
        <v>11438</v>
      </c>
      <c r="BK11420" s="37">
        <v>233391</v>
      </c>
      <c r="BL11420" s="37">
        <v>95710</v>
      </c>
      <c r="BM11420" s="37">
        <v>275232</v>
      </c>
      <c r="BN11420" s="37">
        <v>147253</v>
      </c>
      <c r="BO11420" s="37">
        <v>364942</v>
      </c>
    </row>
    <row r="11421" spans="62:67" ht="9" customHeight="1" x14ac:dyDescent="0.25">
      <c r="BJ11421" s="36" t="s">
        <v>11439</v>
      </c>
      <c r="BK11421" s="37">
        <v>232912.5</v>
      </c>
      <c r="BL11421" s="37">
        <v>95463</v>
      </c>
      <c r="BM11421" s="37">
        <v>274668</v>
      </c>
      <c r="BN11421" s="37">
        <v>146993</v>
      </c>
      <c r="BO11421" s="37">
        <v>364335</v>
      </c>
    </row>
    <row r="11422" spans="62:67" ht="9" customHeight="1" x14ac:dyDescent="0.25">
      <c r="BJ11422" s="36" t="s">
        <v>11440</v>
      </c>
      <c r="BK11422" s="37">
        <v>232434</v>
      </c>
      <c r="BL11422" s="37">
        <v>95215</v>
      </c>
      <c r="BM11422" s="37">
        <v>274103</v>
      </c>
      <c r="BN11422" s="37">
        <v>146591</v>
      </c>
      <c r="BO11422" s="37">
        <v>363633</v>
      </c>
    </row>
    <row r="11423" spans="62:67" ht="9" customHeight="1" x14ac:dyDescent="0.25">
      <c r="BJ11423" s="36" t="s">
        <v>11441</v>
      </c>
      <c r="BK11423" s="37">
        <v>231955.5</v>
      </c>
      <c r="BL11423" s="37">
        <v>94967</v>
      </c>
      <c r="BM11423" s="37">
        <v>273539</v>
      </c>
      <c r="BN11423" s="37">
        <v>146336</v>
      </c>
      <c r="BO11423" s="37">
        <v>363017</v>
      </c>
    </row>
    <row r="11424" spans="62:67" ht="9" customHeight="1" x14ac:dyDescent="0.25">
      <c r="BJ11424" s="36" t="s">
        <v>11442</v>
      </c>
      <c r="BK11424" s="37">
        <v>231477</v>
      </c>
      <c r="BL11424" s="37">
        <v>94720</v>
      </c>
      <c r="BM11424" s="37">
        <v>272974</v>
      </c>
      <c r="BN11424" s="37">
        <v>145886</v>
      </c>
      <c r="BO11424" s="37">
        <v>362300</v>
      </c>
    </row>
    <row r="11425" spans="62:67" ht="9" customHeight="1" x14ac:dyDescent="0.25">
      <c r="BJ11425" s="36" t="s">
        <v>11443</v>
      </c>
      <c r="BK11425" s="37">
        <v>230998.5</v>
      </c>
      <c r="BL11425" s="37">
        <v>94472</v>
      </c>
      <c r="BM11425" s="37">
        <v>272410</v>
      </c>
      <c r="BN11425" s="37">
        <v>145526</v>
      </c>
      <c r="BO11425" s="37">
        <v>361632</v>
      </c>
    </row>
    <row r="11426" spans="62:67" ht="9" customHeight="1" x14ac:dyDescent="0.25">
      <c r="BJ11426" s="36" t="s">
        <v>11444</v>
      </c>
      <c r="BK11426" s="37">
        <v>230520</v>
      </c>
      <c r="BL11426" s="37">
        <v>94224</v>
      </c>
      <c r="BM11426" s="37">
        <v>271845</v>
      </c>
      <c r="BN11426" s="37">
        <v>145274</v>
      </c>
      <c r="BO11426" s="37">
        <v>360871</v>
      </c>
    </row>
    <row r="11427" spans="62:67" ht="9" customHeight="1" x14ac:dyDescent="0.25">
      <c r="BJ11427" s="36" t="s">
        <v>11445</v>
      </c>
      <c r="BK11427" s="37">
        <v>230041.5</v>
      </c>
      <c r="BL11427" s="37">
        <v>93977</v>
      </c>
      <c r="BM11427" s="37">
        <v>271281</v>
      </c>
      <c r="BN11427" s="37">
        <v>145005</v>
      </c>
      <c r="BO11427" s="37">
        <v>360283</v>
      </c>
    </row>
    <row r="11428" spans="62:67" ht="9" customHeight="1" x14ac:dyDescent="0.25">
      <c r="BJ11428" s="36" t="s">
        <v>11446</v>
      </c>
      <c r="BK11428" s="37">
        <v>229563</v>
      </c>
      <c r="BL11428" s="37">
        <v>93729</v>
      </c>
      <c r="BM11428" s="37">
        <v>270716</v>
      </c>
      <c r="BN11428" s="37">
        <v>144438</v>
      </c>
      <c r="BO11428" s="37">
        <v>359467</v>
      </c>
    </row>
    <row r="11429" spans="62:67" ht="9" customHeight="1" x14ac:dyDescent="0.25">
      <c r="BJ11429" s="36" t="s">
        <v>11447</v>
      </c>
      <c r="BK11429" s="37">
        <v>229084.5</v>
      </c>
      <c r="BL11429" s="37">
        <v>93481</v>
      </c>
      <c r="BM11429" s="37">
        <v>270152</v>
      </c>
      <c r="BN11429" s="37">
        <v>144338</v>
      </c>
      <c r="BO11429" s="37">
        <v>358800</v>
      </c>
    </row>
    <row r="11430" spans="62:67" ht="9" customHeight="1" x14ac:dyDescent="0.25">
      <c r="BJ11430" s="36" t="s">
        <v>11448</v>
      </c>
      <c r="BK11430" s="37">
        <v>228606</v>
      </c>
      <c r="BL11430" s="37">
        <v>93233</v>
      </c>
      <c r="BM11430" s="37">
        <v>269587</v>
      </c>
      <c r="BN11430" s="37">
        <v>143844</v>
      </c>
      <c r="BO11430" s="37">
        <v>358204</v>
      </c>
    </row>
    <row r="11431" spans="62:67" ht="9" customHeight="1" x14ac:dyDescent="0.25">
      <c r="BJ11431" s="36" t="s">
        <v>11449</v>
      </c>
      <c r="BK11431" s="37">
        <v>228137.7</v>
      </c>
      <c r="BL11431" s="37">
        <v>92981</v>
      </c>
      <c r="BM11431" s="37">
        <v>269020</v>
      </c>
      <c r="BN11431" s="37">
        <v>143668</v>
      </c>
      <c r="BO11431" s="37">
        <v>357455</v>
      </c>
    </row>
    <row r="11432" spans="62:67" ht="9" customHeight="1" x14ac:dyDescent="0.25">
      <c r="BJ11432" s="36" t="s">
        <v>11450</v>
      </c>
      <c r="BK11432" s="37">
        <v>227669.40000000002</v>
      </c>
      <c r="BL11432" s="37">
        <v>92729</v>
      </c>
      <c r="BM11432" s="37">
        <v>268453</v>
      </c>
      <c r="BN11432" s="37">
        <v>143342</v>
      </c>
      <c r="BO11432" s="37">
        <v>356704</v>
      </c>
    </row>
    <row r="11433" spans="62:67" ht="9" customHeight="1" x14ac:dyDescent="0.25">
      <c r="BJ11433" s="36" t="s">
        <v>11451</v>
      </c>
      <c r="BK11433" s="37">
        <v>227201.10000000003</v>
      </c>
      <c r="BL11433" s="37">
        <v>92476</v>
      </c>
      <c r="BM11433" s="37">
        <v>267886</v>
      </c>
      <c r="BN11433" s="37">
        <v>142879</v>
      </c>
      <c r="BO11433" s="37">
        <v>356080</v>
      </c>
    </row>
    <row r="11434" spans="62:67" ht="9" customHeight="1" x14ac:dyDescent="0.25">
      <c r="BJ11434" s="36" t="s">
        <v>11452</v>
      </c>
      <c r="BK11434" s="37">
        <v>226732.80000000005</v>
      </c>
      <c r="BL11434" s="37">
        <v>92224</v>
      </c>
      <c r="BM11434" s="37">
        <v>267319</v>
      </c>
      <c r="BN11434" s="37">
        <v>142699</v>
      </c>
      <c r="BO11434" s="37">
        <v>355370</v>
      </c>
    </row>
    <row r="11435" spans="62:67" ht="9" customHeight="1" x14ac:dyDescent="0.25">
      <c r="BJ11435" s="36" t="s">
        <v>11453</v>
      </c>
      <c r="BK11435" s="37">
        <v>226264.50000000006</v>
      </c>
      <c r="BL11435" s="37">
        <v>91971</v>
      </c>
      <c r="BM11435" s="37">
        <v>266752</v>
      </c>
      <c r="BN11435" s="37">
        <v>142074</v>
      </c>
      <c r="BO11435" s="37">
        <v>354885</v>
      </c>
    </row>
    <row r="11436" spans="62:67" ht="9" customHeight="1" x14ac:dyDescent="0.25">
      <c r="BJ11436" s="36" t="s">
        <v>11454</v>
      </c>
      <c r="BK11436" s="37">
        <v>225796.20000000007</v>
      </c>
      <c r="BL11436" s="37">
        <v>91719</v>
      </c>
      <c r="BM11436" s="37">
        <v>266185</v>
      </c>
      <c r="BN11436" s="37">
        <v>141933</v>
      </c>
      <c r="BO11436" s="37">
        <v>354282</v>
      </c>
    </row>
    <row r="11437" spans="62:67" ht="9" customHeight="1" x14ac:dyDescent="0.25">
      <c r="BJ11437" s="36" t="s">
        <v>11455</v>
      </c>
      <c r="BK11437" s="37">
        <v>225327.90000000008</v>
      </c>
      <c r="BL11437" s="37">
        <v>91467</v>
      </c>
      <c r="BM11437" s="37">
        <v>265618</v>
      </c>
      <c r="BN11437" s="37">
        <v>141481</v>
      </c>
      <c r="BO11437" s="37">
        <v>353654</v>
      </c>
    </row>
    <row r="11438" spans="62:67" ht="9" customHeight="1" x14ac:dyDescent="0.25">
      <c r="BJ11438" s="36" t="s">
        <v>11456</v>
      </c>
      <c r="BK11438" s="37">
        <v>224859.60000000009</v>
      </c>
      <c r="BL11438" s="37">
        <v>91214</v>
      </c>
      <c r="BM11438" s="37">
        <v>265051</v>
      </c>
      <c r="BN11438" s="37">
        <v>141242</v>
      </c>
      <c r="BO11438" s="37">
        <v>352893</v>
      </c>
    </row>
    <row r="11439" spans="62:67" ht="9" customHeight="1" x14ac:dyDescent="0.25">
      <c r="BJ11439" s="36" t="s">
        <v>11457</v>
      </c>
      <c r="BK11439" s="37">
        <v>224391.3000000001</v>
      </c>
      <c r="BL11439" s="37">
        <v>90962</v>
      </c>
      <c r="BM11439" s="37">
        <v>264484</v>
      </c>
      <c r="BN11439" s="37">
        <v>140841</v>
      </c>
      <c r="BO11439" s="37">
        <v>352171</v>
      </c>
    </row>
    <row r="11440" spans="62:67" ht="9" customHeight="1" x14ac:dyDescent="0.25">
      <c r="BJ11440" s="36" t="s">
        <v>11458</v>
      </c>
      <c r="BK11440" s="37">
        <v>223923</v>
      </c>
      <c r="BL11440" s="37">
        <v>90709</v>
      </c>
      <c r="BM11440" s="37">
        <v>263916</v>
      </c>
      <c r="BN11440" s="37">
        <v>140600</v>
      </c>
      <c r="BO11440" s="37">
        <v>351499</v>
      </c>
    </row>
    <row r="11441" spans="62:67" ht="9" customHeight="1" x14ac:dyDescent="0.25">
      <c r="BJ11441" s="36" t="s">
        <v>11459</v>
      </c>
      <c r="BK11441" s="37">
        <v>223476.5</v>
      </c>
      <c r="BL11441" s="37">
        <v>90477</v>
      </c>
      <c r="BM11441" s="37">
        <v>263372</v>
      </c>
      <c r="BN11441" s="37">
        <v>140221</v>
      </c>
      <c r="BO11441" s="37">
        <v>350764</v>
      </c>
    </row>
    <row r="11442" spans="62:67" ht="9" customHeight="1" x14ac:dyDescent="0.25">
      <c r="BJ11442" s="36" t="s">
        <v>11460</v>
      </c>
      <c r="BK11442" s="37">
        <v>223030</v>
      </c>
      <c r="BL11442" s="37">
        <v>90245</v>
      </c>
      <c r="BM11442" s="37">
        <v>262828</v>
      </c>
      <c r="BN11442" s="37">
        <v>139906</v>
      </c>
      <c r="BO11442" s="37">
        <v>350151</v>
      </c>
    </row>
    <row r="11443" spans="62:67" ht="9" customHeight="1" x14ac:dyDescent="0.25">
      <c r="BJ11443" s="36" t="s">
        <v>11461</v>
      </c>
      <c r="BK11443" s="37">
        <v>222583.5</v>
      </c>
      <c r="BL11443" s="37">
        <v>90013</v>
      </c>
      <c r="BM11443" s="37">
        <v>262284</v>
      </c>
      <c r="BN11443" s="37">
        <v>139586</v>
      </c>
      <c r="BO11443" s="37">
        <v>349588</v>
      </c>
    </row>
    <row r="11444" spans="62:67" ht="9" customHeight="1" x14ac:dyDescent="0.25">
      <c r="BJ11444" s="36" t="s">
        <v>11462</v>
      </c>
      <c r="BK11444" s="37">
        <v>222137</v>
      </c>
      <c r="BL11444" s="37">
        <v>89781</v>
      </c>
      <c r="BM11444" s="37">
        <v>261739</v>
      </c>
      <c r="BN11444" s="37">
        <v>139324</v>
      </c>
      <c r="BO11444" s="37">
        <v>348885</v>
      </c>
    </row>
    <row r="11445" spans="62:67" ht="9" customHeight="1" x14ac:dyDescent="0.25">
      <c r="BJ11445" s="36" t="s">
        <v>11463</v>
      </c>
      <c r="BK11445" s="37">
        <v>221690.5</v>
      </c>
      <c r="BL11445" s="37">
        <v>89549</v>
      </c>
      <c r="BM11445" s="37">
        <v>261195</v>
      </c>
      <c r="BN11445" s="37">
        <v>138890</v>
      </c>
      <c r="BO11445" s="37">
        <v>348121</v>
      </c>
    </row>
    <row r="11446" spans="62:67" ht="9" customHeight="1" x14ac:dyDescent="0.25">
      <c r="BJ11446" s="36" t="s">
        <v>11464</v>
      </c>
      <c r="BK11446" s="37">
        <v>221244</v>
      </c>
      <c r="BL11446" s="37">
        <v>89317</v>
      </c>
      <c r="BM11446" s="37">
        <v>260651</v>
      </c>
      <c r="BN11446" s="37">
        <v>138462</v>
      </c>
      <c r="BO11446" s="37">
        <v>347572</v>
      </c>
    </row>
    <row r="11447" spans="62:67" ht="9" customHeight="1" x14ac:dyDescent="0.25">
      <c r="BJ11447" s="36" t="s">
        <v>11465</v>
      </c>
      <c r="BK11447" s="37">
        <v>220797.5</v>
      </c>
      <c r="BL11447" s="37">
        <v>89085</v>
      </c>
      <c r="BM11447" s="37">
        <v>260106</v>
      </c>
      <c r="BN11447" s="37">
        <v>138317</v>
      </c>
      <c r="BO11447" s="37">
        <v>346789</v>
      </c>
    </row>
    <row r="11448" spans="62:67" ht="9" customHeight="1" x14ac:dyDescent="0.25">
      <c r="BJ11448" s="36" t="s">
        <v>11466</v>
      </c>
      <c r="BK11448" s="37">
        <v>220351</v>
      </c>
      <c r="BL11448" s="37">
        <v>88853</v>
      </c>
      <c r="BM11448" s="37">
        <v>259562</v>
      </c>
      <c r="BN11448" s="37">
        <v>137890</v>
      </c>
      <c r="BO11448" s="37">
        <v>346280</v>
      </c>
    </row>
    <row r="11449" spans="62:67" ht="9" customHeight="1" x14ac:dyDescent="0.25">
      <c r="BJ11449" s="36" t="s">
        <v>11467</v>
      </c>
      <c r="BK11449" s="37">
        <v>219904.5</v>
      </c>
      <c r="BL11449" s="37">
        <v>88621</v>
      </c>
      <c r="BM11449" s="37">
        <v>259018</v>
      </c>
      <c r="BN11449" s="37">
        <v>137401</v>
      </c>
      <c r="BO11449" s="37">
        <v>345622</v>
      </c>
    </row>
    <row r="11450" spans="62:67" ht="9" customHeight="1" x14ac:dyDescent="0.25">
      <c r="BJ11450" s="36" t="s">
        <v>11468</v>
      </c>
      <c r="BK11450" s="37">
        <v>219458</v>
      </c>
      <c r="BL11450" s="37">
        <v>88389</v>
      </c>
      <c r="BM11450" s="37">
        <v>258473</v>
      </c>
      <c r="BN11450" s="37">
        <v>137204</v>
      </c>
      <c r="BO11450" s="37">
        <v>344881</v>
      </c>
    </row>
    <row r="11451" spans="62:67" ht="9" customHeight="1" x14ac:dyDescent="0.25">
      <c r="BJ11451" s="36" t="s">
        <v>11469</v>
      </c>
      <c r="BK11451" s="37">
        <v>218979.9</v>
      </c>
      <c r="BL11451" s="37">
        <v>88155</v>
      </c>
      <c r="BM11451" s="37">
        <v>257935</v>
      </c>
      <c r="BN11451" s="37">
        <v>137011</v>
      </c>
      <c r="BO11451" s="37">
        <v>344311</v>
      </c>
    </row>
    <row r="11452" spans="62:67" ht="9" customHeight="1" x14ac:dyDescent="0.25">
      <c r="BJ11452" s="36" t="s">
        <v>11470</v>
      </c>
      <c r="BK11452" s="37">
        <v>218501.8</v>
      </c>
      <c r="BL11452" s="37">
        <v>87921</v>
      </c>
      <c r="BM11452" s="37">
        <v>257396</v>
      </c>
      <c r="BN11452" s="37">
        <v>136611</v>
      </c>
      <c r="BO11452" s="37">
        <v>343552</v>
      </c>
    </row>
    <row r="11453" spans="62:67" ht="9" customHeight="1" x14ac:dyDescent="0.25">
      <c r="BJ11453" s="36" t="s">
        <v>11471</v>
      </c>
      <c r="BK11453" s="37">
        <v>218023.69999999998</v>
      </c>
      <c r="BL11453" s="37">
        <v>87687</v>
      </c>
      <c r="BM11453" s="37">
        <v>256858</v>
      </c>
      <c r="BN11453" s="37">
        <v>136285</v>
      </c>
      <c r="BO11453" s="37">
        <v>342908</v>
      </c>
    </row>
    <row r="11454" spans="62:67" ht="9" customHeight="1" x14ac:dyDescent="0.25">
      <c r="BJ11454" s="36" t="s">
        <v>11472</v>
      </c>
      <c r="BK11454" s="37">
        <v>217545.59999999998</v>
      </c>
      <c r="BL11454" s="37">
        <v>87453</v>
      </c>
      <c r="BM11454" s="37">
        <v>256319</v>
      </c>
      <c r="BN11454" s="37">
        <v>135896</v>
      </c>
      <c r="BO11454" s="37">
        <v>342341</v>
      </c>
    </row>
    <row r="11455" spans="62:67" ht="9" customHeight="1" x14ac:dyDescent="0.25">
      <c r="BJ11455" s="36" t="s">
        <v>11473</v>
      </c>
      <c r="BK11455" s="37">
        <v>217067.49999999997</v>
      </c>
      <c r="BL11455" s="37">
        <v>87219</v>
      </c>
      <c r="BM11455" s="37">
        <v>255781</v>
      </c>
      <c r="BN11455" s="37">
        <v>135534</v>
      </c>
      <c r="BO11455" s="37">
        <v>341685</v>
      </c>
    </row>
    <row r="11456" spans="62:67" ht="9" customHeight="1" x14ac:dyDescent="0.25">
      <c r="BJ11456" s="36" t="s">
        <v>11474</v>
      </c>
      <c r="BK11456" s="37">
        <v>216589.39999999997</v>
      </c>
      <c r="BL11456" s="37">
        <v>86985</v>
      </c>
      <c r="BM11456" s="37">
        <v>255242</v>
      </c>
      <c r="BN11456" s="37">
        <v>135312</v>
      </c>
      <c r="BO11456" s="37">
        <v>341065</v>
      </c>
    </row>
    <row r="11457" spans="62:67" ht="9" customHeight="1" x14ac:dyDescent="0.25">
      <c r="BJ11457" s="36" t="s">
        <v>11475</v>
      </c>
      <c r="BK11457" s="37">
        <v>216111.29999999996</v>
      </c>
      <c r="BL11457" s="37">
        <v>86751</v>
      </c>
      <c r="BM11457" s="37">
        <v>254704</v>
      </c>
      <c r="BN11457" s="37">
        <v>134963</v>
      </c>
      <c r="BO11457" s="37">
        <v>340383</v>
      </c>
    </row>
    <row r="11458" spans="62:67" ht="9" customHeight="1" x14ac:dyDescent="0.25">
      <c r="BJ11458" s="36" t="s">
        <v>11476</v>
      </c>
      <c r="BK11458" s="37">
        <v>215633.19999999995</v>
      </c>
      <c r="BL11458" s="37">
        <v>86517</v>
      </c>
      <c r="BM11458" s="37">
        <v>254165</v>
      </c>
      <c r="BN11458" s="37">
        <v>134764</v>
      </c>
      <c r="BO11458" s="37">
        <v>339784</v>
      </c>
    </row>
    <row r="11459" spans="62:67" ht="9" customHeight="1" x14ac:dyDescent="0.25">
      <c r="BJ11459" s="36" t="s">
        <v>11477</v>
      </c>
      <c r="BK11459" s="37">
        <v>215155.09999999995</v>
      </c>
      <c r="BL11459" s="37">
        <v>86283</v>
      </c>
      <c r="BM11459" s="37">
        <v>253627</v>
      </c>
      <c r="BN11459" s="37">
        <v>134334</v>
      </c>
      <c r="BO11459" s="37">
        <v>339066</v>
      </c>
    </row>
    <row r="11460" spans="62:67" ht="9" customHeight="1" x14ac:dyDescent="0.25">
      <c r="BJ11460" s="36" t="s">
        <v>11478</v>
      </c>
      <c r="BK11460" s="37">
        <v>214677</v>
      </c>
      <c r="BL11460" s="37">
        <v>86048</v>
      </c>
      <c r="BM11460" s="37">
        <v>253088</v>
      </c>
      <c r="BN11460" s="37">
        <v>134051</v>
      </c>
      <c r="BO11460" s="37">
        <v>338449</v>
      </c>
    </row>
    <row r="11461" spans="62:67" ht="9" customHeight="1" x14ac:dyDescent="0.25">
      <c r="BJ11461" s="36" t="s">
        <v>11479</v>
      </c>
      <c r="BK11461" s="37">
        <v>214231.4</v>
      </c>
      <c r="BL11461" s="37">
        <v>85830</v>
      </c>
      <c r="BM11461" s="37">
        <v>252551</v>
      </c>
      <c r="BN11461" s="37">
        <v>133553</v>
      </c>
      <c r="BO11461" s="37">
        <v>337843</v>
      </c>
    </row>
    <row r="11462" spans="62:67" ht="9" customHeight="1" x14ac:dyDescent="0.25">
      <c r="BJ11462" s="36" t="s">
        <v>11480</v>
      </c>
      <c r="BK11462" s="37">
        <v>213785.8</v>
      </c>
      <c r="BL11462" s="37">
        <v>85612</v>
      </c>
      <c r="BM11462" s="37">
        <v>252013</v>
      </c>
      <c r="BN11462" s="37">
        <v>133362</v>
      </c>
      <c r="BO11462" s="37">
        <v>337206</v>
      </c>
    </row>
    <row r="11463" spans="62:67" ht="9" customHeight="1" x14ac:dyDescent="0.25">
      <c r="BJ11463" s="36" t="s">
        <v>11481</v>
      </c>
      <c r="BK11463" s="37">
        <v>213340.19999999998</v>
      </c>
      <c r="BL11463" s="37">
        <v>85394</v>
      </c>
      <c r="BM11463" s="37">
        <v>251476</v>
      </c>
      <c r="BN11463" s="37">
        <v>132985</v>
      </c>
      <c r="BO11463" s="37">
        <v>336474</v>
      </c>
    </row>
    <row r="11464" spans="62:67" ht="9" customHeight="1" x14ac:dyDescent="0.25">
      <c r="BJ11464" s="36" t="s">
        <v>11482</v>
      </c>
      <c r="BK11464" s="37">
        <v>212894.59999999998</v>
      </c>
      <c r="BL11464" s="37">
        <v>85175</v>
      </c>
      <c r="BM11464" s="37">
        <v>250938</v>
      </c>
      <c r="BN11464" s="37">
        <v>132729</v>
      </c>
      <c r="BO11464" s="37">
        <v>335909</v>
      </c>
    </row>
    <row r="11465" spans="62:67" ht="9" customHeight="1" x14ac:dyDescent="0.25">
      <c r="BJ11465" s="36" t="s">
        <v>11483</v>
      </c>
      <c r="BK11465" s="37">
        <v>212448.99999999997</v>
      </c>
      <c r="BL11465" s="37">
        <v>84957</v>
      </c>
      <c r="BM11465" s="37">
        <v>250401</v>
      </c>
      <c r="BN11465" s="37">
        <v>132393</v>
      </c>
      <c r="BO11465" s="37">
        <v>335337</v>
      </c>
    </row>
    <row r="11466" spans="62:67" ht="9" customHeight="1" x14ac:dyDescent="0.25">
      <c r="BJ11466" s="36" t="s">
        <v>11484</v>
      </c>
      <c r="BK11466" s="37">
        <v>212003.39999999997</v>
      </c>
      <c r="BL11466" s="37">
        <v>84739</v>
      </c>
      <c r="BM11466" s="37">
        <v>249863</v>
      </c>
      <c r="BN11466" s="37">
        <v>132183</v>
      </c>
      <c r="BO11466" s="37">
        <v>334750</v>
      </c>
    </row>
    <row r="11467" spans="62:67" ht="9" customHeight="1" x14ac:dyDescent="0.25">
      <c r="BJ11467" s="36" t="s">
        <v>11485</v>
      </c>
      <c r="BK11467" s="37">
        <v>211557.79999999996</v>
      </c>
      <c r="BL11467" s="37">
        <v>84520</v>
      </c>
      <c r="BM11467" s="37">
        <v>249326</v>
      </c>
      <c r="BN11467" s="37">
        <v>131843</v>
      </c>
      <c r="BO11467" s="37">
        <v>333988</v>
      </c>
    </row>
    <row r="11468" spans="62:67" ht="9" customHeight="1" x14ac:dyDescent="0.25">
      <c r="BJ11468" s="36" t="s">
        <v>11486</v>
      </c>
      <c r="BK11468" s="37">
        <v>211112.19999999995</v>
      </c>
      <c r="BL11468" s="37">
        <v>84302</v>
      </c>
      <c r="BM11468" s="37">
        <v>248788</v>
      </c>
      <c r="BN11468" s="37">
        <v>131503</v>
      </c>
      <c r="BO11468" s="37">
        <v>333427</v>
      </c>
    </row>
    <row r="11469" spans="62:67" ht="9" customHeight="1" x14ac:dyDescent="0.25">
      <c r="BJ11469" s="36" t="s">
        <v>11487</v>
      </c>
      <c r="BK11469" s="37">
        <v>210666.59999999995</v>
      </c>
      <c r="BL11469" s="37">
        <v>84084</v>
      </c>
      <c r="BM11469" s="37">
        <v>248251</v>
      </c>
      <c r="BN11469" s="37">
        <v>131076</v>
      </c>
      <c r="BO11469" s="37">
        <v>332695</v>
      </c>
    </row>
    <row r="11470" spans="62:67" ht="9" customHeight="1" x14ac:dyDescent="0.25">
      <c r="BJ11470" s="36" t="s">
        <v>11488</v>
      </c>
      <c r="BK11470" s="37">
        <v>210221</v>
      </c>
      <c r="BL11470" s="37">
        <v>83865</v>
      </c>
      <c r="BM11470" s="37">
        <v>247713</v>
      </c>
      <c r="BN11470" s="37">
        <v>130750</v>
      </c>
      <c r="BO11470" s="37">
        <v>332188</v>
      </c>
    </row>
    <row r="11471" spans="62:67" ht="9" customHeight="1" x14ac:dyDescent="0.25">
      <c r="BJ11471" s="36" t="s">
        <v>11489</v>
      </c>
      <c r="BK11471" s="37">
        <v>209786.6</v>
      </c>
      <c r="BL11471" s="37">
        <v>83648</v>
      </c>
      <c r="BM11471" s="37">
        <v>247192</v>
      </c>
      <c r="BN11471" s="37">
        <v>130544</v>
      </c>
      <c r="BO11471" s="37">
        <v>331537</v>
      </c>
    </row>
    <row r="11472" spans="62:67" ht="9" customHeight="1" x14ac:dyDescent="0.25">
      <c r="BJ11472" s="36" t="s">
        <v>11490</v>
      </c>
      <c r="BK11472" s="37">
        <v>209352.2</v>
      </c>
      <c r="BL11472" s="37">
        <v>83431</v>
      </c>
      <c r="BM11472" s="37">
        <v>246670</v>
      </c>
      <c r="BN11472" s="37">
        <v>130271</v>
      </c>
      <c r="BO11472" s="37">
        <v>330905</v>
      </c>
    </row>
    <row r="11473" spans="62:67" ht="9" customHeight="1" x14ac:dyDescent="0.25">
      <c r="BJ11473" s="36" t="s">
        <v>11491</v>
      </c>
      <c r="BK11473" s="37">
        <v>208917.80000000002</v>
      </c>
      <c r="BL11473" s="37">
        <v>83214</v>
      </c>
      <c r="BM11473" s="37">
        <v>246148</v>
      </c>
      <c r="BN11473" s="37">
        <v>129895</v>
      </c>
      <c r="BO11473" s="37">
        <v>330301</v>
      </c>
    </row>
    <row r="11474" spans="62:67" ht="9" customHeight="1" x14ac:dyDescent="0.25">
      <c r="BJ11474" s="36" t="s">
        <v>11492</v>
      </c>
      <c r="BK11474" s="37">
        <v>208483.40000000002</v>
      </c>
      <c r="BL11474" s="37">
        <v>82997</v>
      </c>
      <c r="BM11474" s="37">
        <v>245626</v>
      </c>
      <c r="BN11474" s="37">
        <v>129642</v>
      </c>
      <c r="BO11474" s="37">
        <v>329782</v>
      </c>
    </row>
    <row r="11475" spans="62:67" ht="9" customHeight="1" x14ac:dyDescent="0.25">
      <c r="BJ11475" s="36" t="s">
        <v>11493</v>
      </c>
      <c r="BK11475" s="37">
        <v>208049.00000000003</v>
      </c>
      <c r="BL11475" s="37">
        <v>82780</v>
      </c>
      <c r="BM11475" s="37">
        <v>245104</v>
      </c>
      <c r="BN11475" s="37">
        <v>129393</v>
      </c>
      <c r="BO11475" s="37">
        <v>329121</v>
      </c>
    </row>
    <row r="11476" spans="62:67" ht="9" customHeight="1" x14ac:dyDescent="0.25">
      <c r="BJ11476" s="36" t="s">
        <v>11494</v>
      </c>
      <c r="BK11476" s="37">
        <v>207614.60000000003</v>
      </c>
      <c r="BL11476" s="37">
        <v>82563</v>
      </c>
      <c r="BM11476" s="37">
        <v>244582</v>
      </c>
      <c r="BN11476" s="37">
        <v>128985</v>
      </c>
      <c r="BO11476" s="37">
        <v>328402</v>
      </c>
    </row>
    <row r="11477" spans="62:67" ht="9" customHeight="1" x14ac:dyDescent="0.25">
      <c r="BJ11477" s="36" t="s">
        <v>11495</v>
      </c>
      <c r="BK11477" s="37">
        <v>207180.20000000004</v>
      </c>
      <c r="BL11477" s="37">
        <v>82346</v>
      </c>
      <c r="BM11477" s="37">
        <v>244060</v>
      </c>
      <c r="BN11477" s="37">
        <v>128742</v>
      </c>
      <c r="BO11477" s="37">
        <v>327842</v>
      </c>
    </row>
    <row r="11478" spans="62:67" ht="9" customHeight="1" x14ac:dyDescent="0.25">
      <c r="BJ11478" s="36" t="s">
        <v>11496</v>
      </c>
      <c r="BK11478" s="37">
        <v>206745.80000000005</v>
      </c>
      <c r="BL11478" s="37">
        <v>82129</v>
      </c>
      <c r="BM11478" s="37">
        <v>243538</v>
      </c>
      <c r="BN11478" s="37">
        <v>128442</v>
      </c>
      <c r="BO11478" s="37">
        <v>327272</v>
      </c>
    </row>
    <row r="11479" spans="62:67" ht="9" customHeight="1" x14ac:dyDescent="0.25">
      <c r="BJ11479" s="36" t="s">
        <v>11497</v>
      </c>
      <c r="BK11479" s="37">
        <v>206311.40000000005</v>
      </c>
      <c r="BL11479" s="37">
        <v>81912</v>
      </c>
      <c r="BM11479" s="37">
        <v>243016</v>
      </c>
      <c r="BN11479" s="37">
        <v>128056</v>
      </c>
      <c r="BO11479" s="37">
        <v>326680</v>
      </c>
    </row>
    <row r="11480" spans="62:67" ht="9" customHeight="1" x14ac:dyDescent="0.25">
      <c r="BJ11480" s="36" t="s">
        <v>11498</v>
      </c>
      <c r="BK11480" s="37">
        <v>205877</v>
      </c>
      <c r="BL11480" s="37">
        <v>81694</v>
      </c>
      <c r="BM11480" s="37">
        <v>242494</v>
      </c>
      <c r="BN11480" s="37">
        <v>127833</v>
      </c>
      <c r="BO11480" s="37">
        <v>326069</v>
      </c>
    </row>
    <row r="11481" spans="62:67" ht="9" customHeight="1" x14ac:dyDescent="0.25">
      <c r="BJ11481" s="36" t="s">
        <v>11499</v>
      </c>
      <c r="BK11481" s="37">
        <v>205425.15</v>
      </c>
      <c r="BL11481" s="37">
        <v>81480</v>
      </c>
      <c r="BM11481" s="37">
        <v>241985</v>
      </c>
      <c r="BN11481" s="37">
        <v>127546</v>
      </c>
      <c r="BO11481" s="37">
        <v>325311</v>
      </c>
    </row>
    <row r="11482" spans="62:67" ht="9" customHeight="1" x14ac:dyDescent="0.25">
      <c r="BJ11482" s="36" t="s">
        <v>11500</v>
      </c>
      <c r="BK11482" s="37">
        <v>204973.3</v>
      </c>
      <c r="BL11482" s="37">
        <v>81266</v>
      </c>
      <c r="BM11482" s="37">
        <v>241476</v>
      </c>
      <c r="BN11482" s="37">
        <v>127112</v>
      </c>
      <c r="BO11482" s="37">
        <v>324767</v>
      </c>
    </row>
    <row r="11483" spans="62:67" ht="9" customHeight="1" x14ac:dyDescent="0.25">
      <c r="BJ11483" s="36" t="s">
        <v>11501</v>
      </c>
      <c r="BK11483" s="37">
        <v>204521.44999999998</v>
      </c>
      <c r="BL11483" s="37">
        <v>81051</v>
      </c>
      <c r="BM11483" s="37">
        <v>240967</v>
      </c>
      <c r="BN11483" s="37">
        <v>126929</v>
      </c>
      <c r="BO11483" s="37">
        <v>324193</v>
      </c>
    </row>
    <row r="11484" spans="62:67" ht="9" customHeight="1" x14ac:dyDescent="0.25">
      <c r="BJ11484" s="36" t="s">
        <v>11502</v>
      </c>
      <c r="BK11484" s="37">
        <v>204069.59999999998</v>
      </c>
      <c r="BL11484" s="37">
        <v>80837</v>
      </c>
      <c r="BM11484" s="37">
        <v>240458</v>
      </c>
      <c r="BN11484" s="37">
        <v>126573</v>
      </c>
      <c r="BO11484" s="37">
        <v>323595</v>
      </c>
    </row>
    <row r="11485" spans="62:67" ht="9" customHeight="1" x14ac:dyDescent="0.25">
      <c r="BJ11485" s="36" t="s">
        <v>11503</v>
      </c>
      <c r="BK11485" s="37">
        <v>203617.74999999997</v>
      </c>
      <c r="BL11485" s="37">
        <v>80622</v>
      </c>
      <c r="BM11485" s="37">
        <v>239949</v>
      </c>
      <c r="BN11485" s="37">
        <v>126202</v>
      </c>
      <c r="BO11485" s="37">
        <v>322954</v>
      </c>
    </row>
    <row r="11486" spans="62:67" ht="9" customHeight="1" x14ac:dyDescent="0.25">
      <c r="BJ11486" s="36" t="s">
        <v>11504</v>
      </c>
      <c r="BK11486" s="37">
        <v>203165.89999999997</v>
      </c>
      <c r="BL11486" s="37">
        <v>80408</v>
      </c>
      <c r="BM11486" s="37">
        <v>239440</v>
      </c>
      <c r="BN11486" s="37">
        <v>126004</v>
      </c>
      <c r="BO11486" s="37">
        <v>322405</v>
      </c>
    </row>
    <row r="11487" spans="62:67" ht="9" customHeight="1" x14ac:dyDescent="0.25">
      <c r="BJ11487" s="36" t="s">
        <v>11505</v>
      </c>
      <c r="BK11487" s="37">
        <v>202714.04999999996</v>
      </c>
      <c r="BL11487" s="37">
        <v>80194</v>
      </c>
      <c r="BM11487" s="37">
        <v>238931</v>
      </c>
      <c r="BN11487" s="37">
        <v>125772</v>
      </c>
      <c r="BO11487" s="37">
        <v>321847</v>
      </c>
    </row>
    <row r="11488" spans="62:67" ht="9" customHeight="1" x14ac:dyDescent="0.25">
      <c r="BJ11488" s="36" t="s">
        <v>11506</v>
      </c>
      <c r="BK11488" s="37">
        <v>202262.19999999995</v>
      </c>
      <c r="BL11488" s="37">
        <v>79979</v>
      </c>
      <c r="BM11488" s="37">
        <v>238422</v>
      </c>
      <c r="BN11488" s="37">
        <v>125464</v>
      </c>
      <c r="BO11488" s="37">
        <v>321114</v>
      </c>
    </row>
    <row r="11489" spans="62:67" ht="9" customHeight="1" x14ac:dyDescent="0.25">
      <c r="BJ11489" s="36" t="s">
        <v>11507</v>
      </c>
      <c r="BK11489" s="37">
        <v>201810.34999999995</v>
      </c>
      <c r="BL11489" s="37">
        <v>79765</v>
      </c>
      <c r="BM11489" s="37">
        <v>237913</v>
      </c>
      <c r="BN11489" s="37">
        <v>125179</v>
      </c>
      <c r="BO11489" s="37">
        <v>320632</v>
      </c>
    </row>
    <row r="11490" spans="62:67" ht="9" customHeight="1" x14ac:dyDescent="0.25">
      <c r="BJ11490" s="36" t="s">
        <v>11508</v>
      </c>
      <c r="BK11490" s="37">
        <v>201358.5</v>
      </c>
      <c r="BL11490" s="37">
        <v>79550</v>
      </c>
      <c r="BM11490" s="37">
        <v>237403</v>
      </c>
      <c r="BN11490" s="37">
        <v>124758</v>
      </c>
      <c r="BO11490" s="37">
        <v>319911</v>
      </c>
    </row>
    <row r="11491" spans="62:67" ht="9" customHeight="1" x14ac:dyDescent="0.25">
      <c r="BJ11491" s="36" t="s">
        <v>11509</v>
      </c>
      <c r="BK11491" s="37">
        <v>200936.65</v>
      </c>
      <c r="BL11491" s="37">
        <v>79335</v>
      </c>
      <c r="BM11491" s="37">
        <v>236901</v>
      </c>
      <c r="BN11491" s="37">
        <v>124544</v>
      </c>
      <c r="BO11491" s="37">
        <v>319376</v>
      </c>
    </row>
    <row r="11492" spans="62:67" ht="9" customHeight="1" x14ac:dyDescent="0.25">
      <c r="BJ11492" s="36" t="s">
        <v>11510</v>
      </c>
      <c r="BK11492" s="37">
        <v>200514.8</v>
      </c>
      <c r="BL11492" s="37">
        <v>79119</v>
      </c>
      <c r="BM11492" s="37">
        <v>236399</v>
      </c>
      <c r="BN11492" s="37">
        <v>124329</v>
      </c>
      <c r="BO11492" s="37">
        <v>318636</v>
      </c>
    </row>
    <row r="11493" spans="62:67" ht="9" customHeight="1" x14ac:dyDescent="0.25">
      <c r="BJ11493" s="36" t="s">
        <v>11511</v>
      </c>
      <c r="BK11493" s="37">
        <v>200092.94999999998</v>
      </c>
      <c r="BL11493" s="37">
        <v>78903</v>
      </c>
      <c r="BM11493" s="37">
        <v>235897</v>
      </c>
      <c r="BN11493" s="37">
        <v>123973</v>
      </c>
      <c r="BO11493" s="37">
        <v>318050</v>
      </c>
    </row>
    <row r="11494" spans="62:67" ht="9" customHeight="1" x14ac:dyDescent="0.25">
      <c r="BJ11494" s="36" t="s">
        <v>11512</v>
      </c>
      <c r="BK11494" s="37">
        <v>199671.09999999998</v>
      </c>
      <c r="BL11494" s="37">
        <v>78687</v>
      </c>
      <c r="BM11494" s="37">
        <v>235395</v>
      </c>
      <c r="BN11494" s="37">
        <v>123578</v>
      </c>
      <c r="BO11494" s="37">
        <v>317451</v>
      </c>
    </row>
    <row r="11495" spans="62:67" ht="9" customHeight="1" x14ac:dyDescent="0.25">
      <c r="BJ11495" s="36" t="s">
        <v>11513</v>
      </c>
      <c r="BK11495" s="37">
        <v>199249.24999999997</v>
      </c>
      <c r="BL11495" s="37">
        <v>78471</v>
      </c>
      <c r="BM11495" s="37">
        <v>234892</v>
      </c>
      <c r="BN11495" s="37">
        <v>123257</v>
      </c>
      <c r="BO11495" s="37">
        <v>316750</v>
      </c>
    </row>
    <row r="11496" spans="62:67" ht="9" customHeight="1" x14ac:dyDescent="0.25">
      <c r="BJ11496" s="36" t="s">
        <v>11514</v>
      </c>
      <c r="BK11496" s="37">
        <v>198827.39999999997</v>
      </c>
      <c r="BL11496" s="37">
        <v>78256</v>
      </c>
      <c r="BM11496" s="37">
        <v>234390</v>
      </c>
      <c r="BN11496" s="37">
        <v>122925</v>
      </c>
      <c r="BO11496" s="37">
        <v>316140</v>
      </c>
    </row>
    <row r="11497" spans="62:67" ht="9" customHeight="1" x14ac:dyDescent="0.25">
      <c r="BJ11497" s="36" t="s">
        <v>11515</v>
      </c>
      <c r="BK11497" s="37">
        <v>198405.54999999996</v>
      </c>
      <c r="BL11497" s="37">
        <v>78040</v>
      </c>
      <c r="BM11497" s="37">
        <v>233888</v>
      </c>
      <c r="BN11497" s="37">
        <v>122624</v>
      </c>
      <c r="BO11497" s="37">
        <v>315532</v>
      </c>
    </row>
    <row r="11498" spans="62:67" ht="9" customHeight="1" x14ac:dyDescent="0.25">
      <c r="BJ11498" s="36" t="s">
        <v>11516</v>
      </c>
      <c r="BK11498" s="37">
        <v>197983.69999999995</v>
      </c>
      <c r="BL11498" s="37">
        <v>77824</v>
      </c>
      <c r="BM11498" s="37">
        <v>233386</v>
      </c>
      <c r="BN11498" s="37">
        <v>122461</v>
      </c>
      <c r="BO11498" s="37">
        <v>315032</v>
      </c>
    </row>
    <row r="11499" spans="62:67" ht="9" customHeight="1" x14ac:dyDescent="0.25">
      <c r="BJ11499" s="36" t="s">
        <v>11517</v>
      </c>
      <c r="BK11499" s="37">
        <v>197561.84999999995</v>
      </c>
      <c r="BL11499" s="37">
        <v>77608</v>
      </c>
      <c r="BM11499" s="37">
        <v>232884</v>
      </c>
      <c r="BN11499" s="37">
        <v>121998</v>
      </c>
      <c r="BO11499" s="37">
        <v>314369</v>
      </c>
    </row>
    <row r="11500" spans="62:67" ht="9" customHeight="1" x14ac:dyDescent="0.25">
      <c r="BJ11500" s="36" t="s">
        <v>11518</v>
      </c>
      <c r="BK11500" s="37">
        <v>197140</v>
      </c>
      <c r="BL11500" s="37">
        <v>77392</v>
      </c>
      <c r="BM11500" s="37">
        <v>232381</v>
      </c>
      <c r="BN11500" s="37">
        <v>121847</v>
      </c>
      <c r="BO11500" s="37">
        <v>313807</v>
      </c>
    </row>
    <row r="11501" spans="62:67" ht="9" customHeight="1" x14ac:dyDescent="0.25">
      <c r="BJ11501" s="36" t="s">
        <v>11519</v>
      </c>
      <c r="BK11501" s="37">
        <v>196719.7</v>
      </c>
      <c r="BL11501" s="37">
        <v>77192</v>
      </c>
      <c r="BM11501" s="37">
        <v>231883</v>
      </c>
      <c r="BN11501" s="37">
        <v>121481</v>
      </c>
      <c r="BO11501" s="37">
        <v>313108</v>
      </c>
    </row>
    <row r="11502" spans="62:67" ht="9" customHeight="1" x14ac:dyDescent="0.25">
      <c r="BJ11502" s="36" t="s">
        <v>11520</v>
      </c>
      <c r="BK11502" s="37">
        <v>196299.40000000002</v>
      </c>
      <c r="BL11502" s="37">
        <v>76992</v>
      </c>
      <c r="BM11502" s="37">
        <v>231384</v>
      </c>
      <c r="BN11502" s="37">
        <v>121239</v>
      </c>
      <c r="BO11502" s="37">
        <v>312438</v>
      </c>
    </row>
    <row r="11503" spans="62:67" ht="9" customHeight="1" x14ac:dyDescent="0.25">
      <c r="BJ11503" s="36" t="s">
        <v>11521</v>
      </c>
      <c r="BK11503" s="37">
        <v>195879.10000000003</v>
      </c>
      <c r="BL11503" s="37">
        <v>76792</v>
      </c>
      <c r="BM11503" s="37">
        <v>230885</v>
      </c>
      <c r="BN11503" s="37">
        <v>120971</v>
      </c>
      <c r="BO11503" s="37">
        <v>311798</v>
      </c>
    </row>
    <row r="11504" spans="62:67" ht="9" customHeight="1" x14ac:dyDescent="0.25">
      <c r="BJ11504" s="36" t="s">
        <v>11522</v>
      </c>
      <c r="BK11504" s="37">
        <v>195458.80000000005</v>
      </c>
      <c r="BL11504" s="37">
        <v>76591</v>
      </c>
      <c r="BM11504" s="37">
        <v>230386</v>
      </c>
      <c r="BN11504" s="37">
        <v>120653</v>
      </c>
      <c r="BO11504" s="37">
        <v>311212</v>
      </c>
    </row>
    <row r="11505" spans="62:67" ht="9" customHeight="1" x14ac:dyDescent="0.25">
      <c r="BJ11505" s="36" t="s">
        <v>11523</v>
      </c>
      <c r="BK11505" s="37">
        <v>195038.50000000006</v>
      </c>
      <c r="BL11505" s="37">
        <v>76391</v>
      </c>
      <c r="BM11505" s="37">
        <v>229887</v>
      </c>
      <c r="BN11505" s="37">
        <v>120362</v>
      </c>
      <c r="BO11505" s="37">
        <v>310675</v>
      </c>
    </row>
    <row r="11506" spans="62:67" ht="9" customHeight="1" x14ac:dyDescent="0.25">
      <c r="BJ11506" s="36" t="s">
        <v>11524</v>
      </c>
      <c r="BK11506" s="37">
        <v>194618.20000000007</v>
      </c>
      <c r="BL11506" s="37">
        <v>76191</v>
      </c>
      <c r="BM11506" s="37">
        <v>229388</v>
      </c>
      <c r="BN11506" s="37">
        <v>120127</v>
      </c>
      <c r="BO11506" s="37">
        <v>310015</v>
      </c>
    </row>
    <row r="11507" spans="62:67" ht="9" customHeight="1" x14ac:dyDescent="0.25">
      <c r="BJ11507" s="36" t="s">
        <v>11525</v>
      </c>
      <c r="BK11507" s="37">
        <v>194197.90000000008</v>
      </c>
      <c r="BL11507" s="37">
        <v>75990</v>
      </c>
      <c r="BM11507" s="37">
        <v>228889</v>
      </c>
      <c r="BN11507" s="37">
        <v>119892</v>
      </c>
      <c r="BO11507" s="37">
        <v>309482</v>
      </c>
    </row>
    <row r="11508" spans="62:67" ht="9" customHeight="1" x14ac:dyDescent="0.25">
      <c r="BJ11508" s="36" t="s">
        <v>11526</v>
      </c>
      <c r="BK11508" s="37">
        <v>193777.60000000009</v>
      </c>
      <c r="BL11508" s="37">
        <v>75790</v>
      </c>
      <c r="BM11508" s="37">
        <v>228390</v>
      </c>
      <c r="BN11508" s="37">
        <v>119418</v>
      </c>
      <c r="BO11508" s="37">
        <v>308927</v>
      </c>
    </row>
    <row r="11509" spans="62:67" ht="9" customHeight="1" x14ac:dyDescent="0.25">
      <c r="BJ11509" s="36" t="s">
        <v>11527</v>
      </c>
      <c r="BK11509" s="37">
        <v>193357.3000000001</v>
      </c>
      <c r="BL11509" s="37">
        <v>75590</v>
      </c>
      <c r="BM11509" s="37">
        <v>227891</v>
      </c>
      <c r="BN11509" s="37">
        <v>119140</v>
      </c>
      <c r="BO11509" s="37">
        <v>308300</v>
      </c>
    </row>
    <row r="11510" spans="62:67" ht="9" customHeight="1" x14ac:dyDescent="0.25">
      <c r="BJ11510" s="36" t="s">
        <v>11528</v>
      </c>
      <c r="BK11510" s="37">
        <v>192937</v>
      </c>
      <c r="BL11510" s="37">
        <v>75389</v>
      </c>
      <c r="BM11510" s="37">
        <v>227392</v>
      </c>
      <c r="BN11510" s="37">
        <v>118968</v>
      </c>
      <c r="BO11510" s="37">
        <v>307686</v>
      </c>
    </row>
    <row r="11511" spans="62:67" ht="9" customHeight="1" x14ac:dyDescent="0.25">
      <c r="BJ11511" s="36" t="s">
        <v>11529</v>
      </c>
      <c r="BK11511" s="37">
        <v>192527.5</v>
      </c>
      <c r="BL11511" s="37">
        <v>75185</v>
      </c>
      <c r="BM11511" s="37">
        <v>226911</v>
      </c>
      <c r="BN11511" s="37">
        <v>118588</v>
      </c>
      <c r="BO11511" s="37">
        <v>307173</v>
      </c>
    </row>
    <row r="11512" spans="62:67" ht="9" customHeight="1" x14ac:dyDescent="0.25">
      <c r="BJ11512" s="36" t="s">
        <v>11530</v>
      </c>
      <c r="BK11512" s="37">
        <v>192118</v>
      </c>
      <c r="BL11512" s="37">
        <v>74981</v>
      </c>
      <c r="BM11512" s="37">
        <v>226430</v>
      </c>
      <c r="BN11512" s="37">
        <v>118323</v>
      </c>
      <c r="BO11512" s="37">
        <v>306560</v>
      </c>
    </row>
    <row r="11513" spans="62:67" ht="9" customHeight="1" x14ac:dyDescent="0.25">
      <c r="BJ11513" s="36" t="s">
        <v>11531</v>
      </c>
      <c r="BK11513" s="37">
        <v>191708.5</v>
      </c>
      <c r="BL11513" s="37">
        <v>74777</v>
      </c>
      <c r="BM11513" s="37">
        <v>225949</v>
      </c>
      <c r="BN11513" s="37">
        <v>117916</v>
      </c>
      <c r="BO11513" s="37">
        <v>305975</v>
      </c>
    </row>
    <row r="11514" spans="62:67" ht="9" customHeight="1" x14ac:dyDescent="0.25">
      <c r="BJ11514" s="36" t="s">
        <v>11532</v>
      </c>
      <c r="BK11514" s="37">
        <v>191299</v>
      </c>
      <c r="BL11514" s="37">
        <v>74573</v>
      </c>
      <c r="BM11514" s="37">
        <v>225468</v>
      </c>
      <c r="BN11514" s="37">
        <v>117735</v>
      </c>
      <c r="BO11514" s="37">
        <v>305472</v>
      </c>
    </row>
    <row r="11515" spans="62:67" ht="9" customHeight="1" x14ac:dyDescent="0.25">
      <c r="BJ11515" s="36" t="s">
        <v>11533</v>
      </c>
      <c r="BK11515" s="37">
        <v>190889.5</v>
      </c>
      <c r="BL11515" s="37">
        <v>74369</v>
      </c>
      <c r="BM11515" s="37">
        <v>224987</v>
      </c>
      <c r="BN11515" s="37">
        <v>117461</v>
      </c>
      <c r="BO11515" s="37">
        <v>304856</v>
      </c>
    </row>
    <row r="11516" spans="62:67" ht="9" customHeight="1" x14ac:dyDescent="0.25">
      <c r="BJ11516" s="36" t="s">
        <v>11534</v>
      </c>
      <c r="BK11516" s="37">
        <v>190480</v>
      </c>
      <c r="BL11516" s="37">
        <v>74165</v>
      </c>
      <c r="BM11516" s="37">
        <v>224506</v>
      </c>
      <c r="BN11516" s="37">
        <v>117145</v>
      </c>
      <c r="BO11516" s="37">
        <v>304289</v>
      </c>
    </row>
    <row r="11517" spans="62:67" ht="9" customHeight="1" x14ac:dyDescent="0.25">
      <c r="BJ11517" s="36" t="s">
        <v>11535</v>
      </c>
      <c r="BK11517" s="37">
        <v>190070.5</v>
      </c>
      <c r="BL11517" s="37">
        <v>73961</v>
      </c>
      <c r="BM11517" s="37">
        <v>224025</v>
      </c>
      <c r="BN11517" s="37">
        <v>116821</v>
      </c>
      <c r="BO11517" s="37">
        <v>303611</v>
      </c>
    </row>
    <row r="11518" spans="62:67" ht="9" customHeight="1" x14ac:dyDescent="0.25">
      <c r="BJ11518" s="36" t="s">
        <v>11536</v>
      </c>
      <c r="BK11518" s="37">
        <v>189661</v>
      </c>
      <c r="BL11518" s="37">
        <v>73757</v>
      </c>
      <c r="BM11518" s="37">
        <v>223544</v>
      </c>
      <c r="BN11518" s="37">
        <v>116661</v>
      </c>
      <c r="BO11518" s="37">
        <v>303022</v>
      </c>
    </row>
    <row r="11519" spans="62:67" ht="9" customHeight="1" x14ac:dyDescent="0.25">
      <c r="BJ11519" s="36" t="s">
        <v>11537</v>
      </c>
      <c r="BK11519" s="37">
        <v>189251.5</v>
      </c>
      <c r="BL11519" s="37">
        <v>73553</v>
      </c>
      <c r="BM11519" s="37">
        <v>223063</v>
      </c>
      <c r="BN11519" s="37">
        <v>116382</v>
      </c>
      <c r="BO11519" s="37">
        <v>302414</v>
      </c>
    </row>
    <row r="11520" spans="62:67" ht="9" customHeight="1" x14ac:dyDescent="0.25">
      <c r="BJ11520" s="36" t="s">
        <v>11538</v>
      </c>
      <c r="BK11520" s="37">
        <v>188842</v>
      </c>
      <c r="BL11520" s="37">
        <v>73349</v>
      </c>
      <c r="BM11520" s="37">
        <v>222581</v>
      </c>
      <c r="BN11520" s="37">
        <v>116059</v>
      </c>
      <c r="BO11520" s="37">
        <v>301876</v>
      </c>
    </row>
    <row r="11521" spans="62:67" ht="9" customHeight="1" x14ac:dyDescent="0.25">
      <c r="BJ11521" s="36" t="s">
        <v>11539</v>
      </c>
      <c r="BK11521" s="37">
        <v>188430.1</v>
      </c>
      <c r="BL11521" s="37">
        <v>73149</v>
      </c>
      <c r="BM11521" s="37">
        <v>222102</v>
      </c>
      <c r="BN11521" s="37">
        <v>115796</v>
      </c>
      <c r="BO11521" s="37">
        <v>301235</v>
      </c>
    </row>
    <row r="11522" spans="62:67" ht="9" customHeight="1" x14ac:dyDescent="0.25">
      <c r="BJ11522" s="36" t="s">
        <v>11540</v>
      </c>
      <c r="BK11522" s="37">
        <v>188018.2</v>
      </c>
      <c r="BL11522" s="37">
        <v>72948</v>
      </c>
      <c r="BM11522" s="37">
        <v>221623</v>
      </c>
      <c r="BN11522" s="37">
        <v>115531</v>
      </c>
      <c r="BO11522" s="37">
        <v>300798</v>
      </c>
    </row>
    <row r="11523" spans="62:67" ht="9" customHeight="1" x14ac:dyDescent="0.25">
      <c r="BJ11523" s="36" t="s">
        <v>11541</v>
      </c>
      <c r="BK11523" s="37">
        <v>187606.30000000002</v>
      </c>
      <c r="BL11523" s="37">
        <v>72747</v>
      </c>
      <c r="BM11523" s="37">
        <v>221144</v>
      </c>
      <c r="BN11523" s="37">
        <v>115339</v>
      </c>
      <c r="BO11523" s="37">
        <v>300113</v>
      </c>
    </row>
    <row r="11524" spans="62:67" ht="9" customHeight="1" x14ac:dyDescent="0.25">
      <c r="BJ11524" s="36" t="s">
        <v>11542</v>
      </c>
      <c r="BK11524" s="37">
        <v>187194.40000000002</v>
      </c>
      <c r="BL11524" s="37">
        <v>72547</v>
      </c>
      <c r="BM11524" s="37">
        <v>220664</v>
      </c>
      <c r="BN11524" s="37">
        <v>114990</v>
      </c>
      <c r="BO11524" s="37">
        <v>299590</v>
      </c>
    </row>
    <row r="11525" spans="62:67" ht="9" customHeight="1" x14ac:dyDescent="0.25">
      <c r="BJ11525" s="36" t="s">
        <v>11543</v>
      </c>
      <c r="BK11525" s="37">
        <v>186782.50000000003</v>
      </c>
      <c r="BL11525" s="37">
        <v>72346</v>
      </c>
      <c r="BM11525" s="37">
        <v>220185</v>
      </c>
      <c r="BN11525" s="37">
        <v>114715</v>
      </c>
      <c r="BO11525" s="37">
        <v>298917</v>
      </c>
    </row>
    <row r="11526" spans="62:67" ht="9" customHeight="1" x14ac:dyDescent="0.25">
      <c r="BJ11526" s="36" t="s">
        <v>11544</v>
      </c>
      <c r="BK11526" s="37">
        <v>186370.60000000003</v>
      </c>
      <c r="BL11526" s="37">
        <v>72145</v>
      </c>
      <c r="BM11526" s="37">
        <v>219706</v>
      </c>
      <c r="BN11526" s="37">
        <v>114524</v>
      </c>
      <c r="BO11526" s="37">
        <v>298342</v>
      </c>
    </row>
    <row r="11527" spans="62:67" ht="9" customHeight="1" x14ac:dyDescent="0.25">
      <c r="BJ11527" s="36" t="s">
        <v>11545</v>
      </c>
      <c r="BK11527" s="37">
        <v>185958.70000000004</v>
      </c>
      <c r="BL11527" s="37">
        <v>71945</v>
      </c>
      <c r="BM11527" s="37">
        <v>219226</v>
      </c>
      <c r="BN11527" s="37">
        <v>114243</v>
      </c>
      <c r="BO11527" s="37">
        <v>297796</v>
      </c>
    </row>
    <row r="11528" spans="62:67" ht="9" customHeight="1" x14ac:dyDescent="0.25">
      <c r="BJ11528" s="36" t="s">
        <v>11546</v>
      </c>
      <c r="BK11528" s="37">
        <v>185546.80000000005</v>
      </c>
      <c r="BL11528" s="37">
        <v>71744</v>
      </c>
      <c r="BM11528" s="37">
        <v>218747</v>
      </c>
      <c r="BN11528" s="37">
        <v>113892</v>
      </c>
      <c r="BO11528" s="37">
        <v>297173</v>
      </c>
    </row>
    <row r="11529" spans="62:67" ht="9" customHeight="1" x14ac:dyDescent="0.25">
      <c r="BJ11529" s="36" t="s">
        <v>11547</v>
      </c>
      <c r="BK11529" s="37">
        <v>185134.90000000005</v>
      </c>
      <c r="BL11529" s="37">
        <v>71543</v>
      </c>
      <c r="BM11529" s="37">
        <v>218268</v>
      </c>
      <c r="BN11529" s="37">
        <v>113655</v>
      </c>
      <c r="BO11529" s="37">
        <v>296671</v>
      </c>
    </row>
    <row r="11530" spans="62:67" ht="9" customHeight="1" x14ac:dyDescent="0.25">
      <c r="BJ11530" s="36" t="s">
        <v>11548</v>
      </c>
      <c r="BK11530" s="37">
        <v>184723</v>
      </c>
      <c r="BL11530" s="37">
        <v>71342</v>
      </c>
      <c r="BM11530" s="37">
        <v>217788</v>
      </c>
      <c r="BN11530" s="37">
        <v>113299</v>
      </c>
      <c r="BO11530" s="37">
        <v>296000</v>
      </c>
    </row>
    <row r="11531" spans="62:67" ht="9" customHeight="1" x14ac:dyDescent="0.25">
      <c r="BJ11531" s="36" t="s">
        <v>11549</v>
      </c>
      <c r="BK11531" s="37">
        <v>184257.65</v>
      </c>
      <c r="BL11531" s="37">
        <v>71155</v>
      </c>
      <c r="BM11531" s="37">
        <v>217314</v>
      </c>
      <c r="BN11531" s="37">
        <v>113154</v>
      </c>
      <c r="BO11531" s="37">
        <v>295392</v>
      </c>
    </row>
    <row r="11532" spans="62:67" ht="9" customHeight="1" x14ac:dyDescent="0.25">
      <c r="BJ11532" s="36" t="s">
        <v>11550</v>
      </c>
      <c r="BK11532" s="37">
        <v>183792.3</v>
      </c>
      <c r="BL11532" s="37">
        <v>70968</v>
      </c>
      <c r="BM11532" s="37">
        <v>216839</v>
      </c>
      <c r="BN11532" s="37">
        <v>112860</v>
      </c>
      <c r="BO11532" s="37">
        <v>294739</v>
      </c>
    </row>
    <row r="11533" spans="62:67" ht="9" customHeight="1" x14ac:dyDescent="0.25">
      <c r="BJ11533" s="36" t="s">
        <v>11551</v>
      </c>
      <c r="BK11533" s="37">
        <v>183326.94999999998</v>
      </c>
      <c r="BL11533" s="37">
        <v>70781</v>
      </c>
      <c r="BM11533" s="37">
        <v>216364</v>
      </c>
      <c r="BN11533" s="37">
        <v>112558</v>
      </c>
      <c r="BO11533" s="37">
        <v>294134</v>
      </c>
    </row>
    <row r="11534" spans="62:67" ht="9" customHeight="1" x14ac:dyDescent="0.25">
      <c r="BJ11534" s="36" t="s">
        <v>11552</v>
      </c>
      <c r="BK11534" s="37">
        <v>182861.59999999998</v>
      </c>
      <c r="BL11534" s="37">
        <v>70594</v>
      </c>
      <c r="BM11534" s="37">
        <v>215889</v>
      </c>
      <c r="BN11534" s="37">
        <v>112363</v>
      </c>
      <c r="BO11534" s="37">
        <v>293588</v>
      </c>
    </row>
    <row r="11535" spans="62:67" ht="9" customHeight="1" x14ac:dyDescent="0.25">
      <c r="BJ11535" s="36" t="s">
        <v>11553</v>
      </c>
      <c r="BK11535" s="37">
        <v>182396.24999999997</v>
      </c>
      <c r="BL11535" s="37">
        <v>70407</v>
      </c>
      <c r="BM11535" s="37">
        <v>215414</v>
      </c>
      <c r="BN11535" s="37">
        <v>112027</v>
      </c>
      <c r="BO11535" s="37">
        <v>292892</v>
      </c>
    </row>
    <row r="11536" spans="62:67" ht="9" customHeight="1" x14ac:dyDescent="0.25">
      <c r="BJ11536" s="36" t="s">
        <v>11554</v>
      </c>
      <c r="BK11536" s="37">
        <v>181930.89999999997</v>
      </c>
      <c r="BL11536" s="37">
        <v>70220</v>
      </c>
      <c r="BM11536" s="37">
        <v>214940</v>
      </c>
      <c r="BN11536" s="37">
        <v>111670</v>
      </c>
      <c r="BO11536" s="37">
        <v>292416</v>
      </c>
    </row>
    <row r="11537" spans="62:67" ht="9" customHeight="1" x14ac:dyDescent="0.25">
      <c r="BJ11537" s="36" t="s">
        <v>11555</v>
      </c>
      <c r="BK11537" s="37">
        <v>181465.54999999996</v>
      </c>
      <c r="BL11537" s="37">
        <v>70033</v>
      </c>
      <c r="BM11537" s="37">
        <v>214465</v>
      </c>
      <c r="BN11537" s="37">
        <v>111591</v>
      </c>
      <c r="BO11537" s="37">
        <v>291892</v>
      </c>
    </row>
    <row r="11538" spans="62:67" ht="9" customHeight="1" x14ac:dyDescent="0.25">
      <c r="BJ11538" s="36" t="s">
        <v>11556</v>
      </c>
      <c r="BK11538" s="37">
        <v>181000.19999999995</v>
      </c>
      <c r="BL11538" s="37">
        <v>69846</v>
      </c>
      <c r="BM11538" s="37">
        <v>213990</v>
      </c>
      <c r="BN11538" s="37">
        <v>111211</v>
      </c>
      <c r="BO11538" s="37">
        <v>291205</v>
      </c>
    </row>
    <row r="11539" spans="62:67" ht="9" customHeight="1" x14ac:dyDescent="0.25">
      <c r="BJ11539" s="36" t="s">
        <v>11557</v>
      </c>
      <c r="BK11539" s="37">
        <v>180534.84999999995</v>
      </c>
      <c r="BL11539" s="37">
        <v>69659</v>
      </c>
      <c r="BM11539" s="37">
        <v>213515</v>
      </c>
      <c r="BN11539" s="37">
        <v>110902</v>
      </c>
      <c r="BO11539" s="37">
        <v>290615</v>
      </c>
    </row>
    <row r="11540" spans="62:67" ht="9" customHeight="1" x14ac:dyDescent="0.25">
      <c r="BJ11540" s="36" t="s">
        <v>11558</v>
      </c>
      <c r="BK11540" s="37">
        <v>180069.5</v>
      </c>
      <c r="BL11540" s="37">
        <v>69471</v>
      </c>
      <c r="BM11540" s="37">
        <v>213040</v>
      </c>
      <c r="BN11540" s="37">
        <v>110660</v>
      </c>
      <c r="BO11540" s="37">
        <v>290034</v>
      </c>
    </row>
    <row r="11541" spans="62:67" ht="9" customHeight="1" x14ac:dyDescent="0.25">
      <c r="BJ11541" s="36" t="s">
        <v>11559</v>
      </c>
      <c r="BK11541" s="37">
        <v>179734.8</v>
      </c>
      <c r="BL11541" s="37">
        <v>69286</v>
      </c>
      <c r="BM11541" s="37">
        <v>212577</v>
      </c>
      <c r="BN11541" s="37">
        <v>110552</v>
      </c>
      <c r="BO11541" s="37">
        <v>289443</v>
      </c>
    </row>
    <row r="11542" spans="62:67" ht="9" customHeight="1" x14ac:dyDescent="0.25">
      <c r="BJ11542" s="36" t="s">
        <v>11560</v>
      </c>
      <c r="BK11542" s="37">
        <v>179400.09999999998</v>
      </c>
      <c r="BL11542" s="37">
        <v>69100</v>
      </c>
      <c r="BM11542" s="37">
        <v>212114</v>
      </c>
      <c r="BN11542" s="37">
        <v>110273</v>
      </c>
      <c r="BO11542" s="37">
        <v>288888</v>
      </c>
    </row>
    <row r="11543" spans="62:67" ht="9" customHeight="1" x14ac:dyDescent="0.25">
      <c r="BJ11543" s="36" t="s">
        <v>11561</v>
      </c>
      <c r="BK11543" s="37">
        <v>179065.39999999997</v>
      </c>
      <c r="BL11543" s="37">
        <v>68914</v>
      </c>
      <c r="BM11543" s="37">
        <v>211651</v>
      </c>
      <c r="BN11543" s="37">
        <v>109973</v>
      </c>
      <c r="BO11543" s="37">
        <v>288320</v>
      </c>
    </row>
    <row r="11544" spans="62:67" ht="9" customHeight="1" x14ac:dyDescent="0.25">
      <c r="BJ11544" s="36" t="s">
        <v>11562</v>
      </c>
      <c r="BK11544" s="37">
        <v>178730.69999999995</v>
      </c>
      <c r="BL11544" s="37">
        <v>68729</v>
      </c>
      <c r="BM11544" s="37">
        <v>211188</v>
      </c>
      <c r="BN11544" s="37">
        <v>109697</v>
      </c>
      <c r="BO11544" s="37">
        <v>287670</v>
      </c>
    </row>
    <row r="11545" spans="62:67" ht="9" customHeight="1" x14ac:dyDescent="0.25">
      <c r="BJ11545" s="36" t="s">
        <v>11563</v>
      </c>
      <c r="BK11545" s="37">
        <v>178395.99999999994</v>
      </c>
      <c r="BL11545" s="37">
        <v>68543</v>
      </c>
      <c r="BM11545" s="37">
        <v>210724</v>
      </c>
      <c r="BN11545" s="37">
        <v>109382</v>
      </c>
      <c r="BO11545" s="37">
        <v>287180</v>
      </c>
    </row>
    <row r="11546" spans="62:67" ht="9" customHeight="1" x14ac:dyDescent="0.25">
      <c r="BJ11546" s="36" t="s">
        <v>11564</v>
      </c>
      <c r="BK11546" s="37">
        <v>178061.29999999993</v>
      </c>
      <c r="BL11546" s="37">
        <v>68357</v>
      </c>
      <c r="BM11546" s="37">
        <v>210261</v>
      </c>
      <c r="BN11546" s="37">
        <v>109188</v>
      </c>
      <c r="BO11546" s="37">
        <v>286710</v>
      </c>
    </row>
    <row r="11547" spans="62:67" ht="9" customHeight="1" x14ac:dyDescent="0.25">
      <c r="BJ11547" s="36" t="s">
        <v>11565</v>
      </c>
      <c r="BK11547" s="37">
        <v>177726.59999999992</v>
      </c>
      <c r="BL11547" s="37">
        <v>68172</v>
      </c>
      <c r="BM11547" s="37">
        <v>209798</v>
      </c>
      <c r="BN11547" s="37">
        <v>108912</v>
      </c>
      <c r="BO11547" s="37">
        <v>286085</v>
      </c>
    </row>
    <row r="11548" spans="62:67" ht="9" customHeight="1" x14ac:dyDescent="0.25">
      <c r="BJ11548" s="36" t="s">
        <v>11566</v>
      </c>
      <c r="BK11548" s="37">
        <v>177391.89999999991</v>
      </c>
      <c r="BL11548" s="37">
        <v>67986</v>
      </c>
      <c r="BM11548" s="37">
        <v>209335</v>
      </c>
      <c r="BN11548" s="37">
        <v>108637</v>
      </c>
      <c r="BO11548" s="37">
        <v>285513</v>
      </c>
    </row>
    <row r="11549" spans="62:67" ht="9" customHeight="1" x14ac:dyDescent="0.25">
      <c r="BJ11549" s="36" t="s">
        <v>11567</v>
      </c>
      <c r="BK11549" s="37">
        <v>177057.1999999999</v>
      </c>
      <c r="BL11549" s="37">
        <v>67800</v>
      </c>
      <c r="BM11549" s="37">
        <v>208872</v>
      </c>
      <c r="BN11549" s="37">
        <v>108437</v>
      </c>
      <c r="BO11549" s="37">
        <v>284888</v>
      </c>
    </row>
    <row r="11550" spans="62:67" ht="9" customHeight="1" x14ac:dyDescent="0.25">
      <c r="BJ11550" s="36" t="s">
        <v>11568</v>
      </c>
      <c r="BK11550" s="37">
        <v>176722.5</v>
      </c>
      <c r="BL11550" s="37">
        <v>67614</v>
      </c>
      <c r="BM11550" s="37">
        <v>208408</v>
      </c>
      <c r="BN11550" s="37">
        <v>108195</v>
      </c>
      <c r="BO11550" s="37">
        <v>284564</v>
      </c>
    </row>
    <row r="11551" spans="62:67" ht="9" customHeight="1" x14ac:dyDescent="0.25">
      <c r="BJ11551" s="36" t="s">
        <v>11569</v>
      </c>
      <c r="BK11551" s="37">
        <v>176316.15</v>
      </c>
      <c r="BL11551" s="37">
        <v>67441</v>
      </c>
      <c r="BM11551" s="37">
        <v>207943</v>
      </c>
      <c r="BN11551" s="37">
        <v>107819</v>
      </c>
      <c r="BO11551" s="37">
        <v>284078</v>
      </c>
    </row>
    <row r="11552" spans="62:67" ht="9" customHeight="1" x14ac:dyDescent="0.25">
      <c r="BJ11552" s="36" t="s">
        <v>11570</v>
      </c>
      <c r="BK11552" s="37">
        <v>175909.8</v>
      </c>
      <c r="BL11552" s="37">
        <v>67267</v>
      </c>
      <c r="BM11552" s="37">
        <v>207478</v>
      </c>
      <c r="BN11552" s="37">
        <v>107548</v>
      </c>
      <c r="BO11552" s="37">
        <v>283309</v>
      </c>
    </row>
    <row r="11553" spans="62:67" ht="9" customHeight="1" x14ac:dyDescent="0.25">
      <c r="BJ11553" s="36" t="s">
        <v>11571</v>
      </c>
      <c r="BK11553" s="37">
        <v>175503.44999999998</v>
      </c>
      <c r="BL11553" s="37">
        <v>67093</v>
      </c>
      <c r="BM11553" s="37">
        <v>207013</v>
      </c>
      <c r="BN11553" s="37">
        <v>107324</v>
      </c>
      <c r="BO11553" s="37">
        <v>282767</v>
      </c>
    </row>
    <row r="11554" spans="62:67" ht="9" customHeight="1" x14ac:dyDescent="0.25">
      <c r="BJ11554" s="36" t="s">
        <v>11572</v>
      </c>
      <c r="BK11554" s="37">
        <v>175097.09999999998</v>
      </c>
      <c r="BL11554" s="37">
        <v>66919</v>
      </c>
      <c r="BM11554" s="37">
        <v>206548</v>
      </c>
      <c r="BN11554" s="37">
        <v>107063</v>
      </c>
      <c r="BO11554" s="37">
        <v>282234</v>
      </c>
    </row>
    <row r="11555" spans="62:67" ht="9" customHeight="1" x14ac:dyDescent="0.25">
      <c r="BJ11555" s="36" t="s">
        <v>11573</v>
      </c>
      <c r="BK11555" s="37">
        <v>174690.74999999997</v>
      </c>
      <c r="BL11555" s="37">
        <v>66745</v>
      </c>
      <c r="BM11555" s="37">
        <v>206083</v>
      </c>
      <c r="BN11555" s="37">
        <v>106814</v>
      </c>
      <c r="BO11555" s="37">
        <v>281607</v>
      </c>
    </row>
    <row r="11556" spans="62:67" ht="9" customHeight="1" x14ac:dyDescent="0.25">
      <c r="BJ11556" s="36" t="s">
        <v>11574</v>
      </c>
      <c r="BK11556" s="37">
        <v>174284.39999999997</v>
      </c>
      <c r="BL11556" s="37">
        <v>66571</v>
      </c>
      <c r="BM11556" s="37">
        <v>205618</v>
      </c>
      <c r="BN11556" s="37">
        <v>106566</v>
      </c>
      <c r="BO11556" s="37">
        <v>281054</v>
      </c>
    </row>
    <row r="11557" spans="62:67" ht="9" customHeight="1" x14ac:dyDescent="0.25">
      <c r="BJ11557" s="36" t="s">
        <v>11575</v>
      </c>
      <c r="BK11557" s="37">
        <v>173878.04999999996</v>
      </c>
      <c r="BL11557" s="37">
        <v>66397</v>
      </c>
      <c r="BM11557" s="37">
        <v>205153</v>
      </c>
      <c r="BN11557" s="37">
        <v>106177</v>
      </c>
      <c r="BO11557" s="37">
        <v>280572</v>
      </c>
    </row>
    <row r="11558" spans="62:67" ht="9" customHeight="1" x14ac:dyDescent="0.25">
      <c r="BJ11558" s="36" t="s">
        <v>11576</v>
      </c>
      <c r="BK11558" s="37">
        <v>173471.69999999995</v>
      </c>
      <c r="BL11558" s="37">
        <v>66223</v>
      </c>
      <c r="BM11558" s="37">
        <v>204688</v>
      </c>
      <c r="BN11558" s="37">
        <v>106036</v>
      </c>
      <c r="BO11558" s="37">
        <v>280022</v>
      </c>
    </row>
    <row r="11559" spans="62:67" ht="9" customHeight="1" x14ac:dyDescent="0.25">
      <c r="BJ11559" s="36" t="s">
        <v>11577</v>
      </c>
      <c r="BK11559" s="37">
        <v>173065.34999999995</v>
      </c>
      <c r="BL11559" s="37">
        <v>66049</v>
      </c>
      <c r="BM11559" s="37">
        <v>204223</v>
      </c>
      <c r="BN11559" s="37">
        <v>105784</v>
      </c>
      <c r="BO11559" s="37">
        <v>279360</v>
      </c>
    </row>
    <row r="11560" spans="62:67" ht="9" customHeight="1" x14ac:dyDescent="0.25">
      <c r="BJ11560" s="36" t="s">
        <v>11578</v>
      </c>
      <c r="BK11560" s="37">
        <v>172659</v>
      </c>
      <c r="BL11560" s="37">
        <v>65875</v>
      </c>
      <c r="BM11560" s="37">
        <v>203757</v>
      </c>
      <c r="BN11560" s="37">
        <v>105545</v>
      </c>
      <c r="BO11560" s="37">
        <v>278865</v>
      </c>
    </row>
    <row r="11561" spans="62:67" ht="9" customHeight="1" x14ac:dyDescent="0.25">
      <c r="BJ11561" s="36" t="s">
        <v>11579</v>
      </c>
      <c r="BK11561" s="37">
        <v>172266.6</v>
      </c>
      <c r="BL11561" s="37">
        <v>65702</v>
      </c>
      <c r="BM11561" s="37">
        <v>203328</v>
      </c>
      <c r="BN11561" s="37">
        <v>105237</v>
      </c>
      <c r="BO11561" s="37">
        <v>278273</v>
      </c>
    </row>
    <row r="11562" spans="62:67" ht="9" customHeight="1" x14ac:dyDescent="0.25">
      <c r="BJ11562" s="36" t="s">
        <v>11580</v>
      </c>
      <c r="BK11562" s="37">
        <v>171874.2</v>
      </c>
      <c r="BL11562" s="37">
        <v>65528</v>
      </c>
      <c r="BM11562" s="37">
        <v>202898</v>
      </c>
      <c r="BN11562" s="37">
        <v>104928</v>
      </c>
      <c r="BO11562" s="37">
        <v>277763</v>
      </c>
    </row>
    <row r="11563" spans="62:67" ht="9" customHeight="1" x14ac:dyDescent="0.25">
      <c r="BJ11563" s="36" t="s">
        <v>11581</v>
      </c>
      <c r="BK11563" s="37">
        <v>171481.80000000002</v>
      </c>
      <c r="BL11563" s="37">
        <v>65354</v>
      </c>
      <c r="BM11563" s="37">
        <v>202468</v>
      </c>
      <c r="BN11563" s="37">
        <v>104655</v>
      </c>
      <c r="BO11563" s="37">
        <v>277136</v>
      </c>
    </row>
    <row r="11564" spans="62:67" ht="9" customHeight="1" x14ac:dyDescent="0.25">
      <c r="BJ11564" s="36" t="s">
        <v>11582</v>
      </c>
      <c r="BK11564" s="37">
        <v>171089.40000000002</v>
      </c>
      <c r="BL11564" s="37">
        <v>65181</v>
      </c>
      <c r="BM11564" s="37">
        <v>202038</v>
      </c>
      <c r="BN11564" s="37">
        <v>104437</v>
      </c>
      <c r="BO11564" s="37">
        <v>276625</v>
      </c>
    </row>
    <row r="11565" spans="62:67" ht="9" customHeight="1" x14ac:dyDescent="0.25">
      <c r="BJ11565" s="36" t="s">
        <v>11583</v>
      </c>
      <c r="BK11565" s="37">
        <v>170697.00000000003</v>
      </c>
      <c r="BL11565" s="37">
        <v>65007</v>
      </c>
      <c r="BM11565" s="37">
        <v>201608</v>
      </c>
      <c r="BN11565" s="37">
        <v>104220</v>
      </c>
      <c r="BO11565" s="37">
        <v>276048</v>
      </c>
    </row>
    <row r="11566" spans="62:67" ht="9" customHeight="1" x14ac:dyDescent="0.25">
      <c r="BJ11566" s="36" t="s">
        <v>11584</v>
      </c>
      <c r="BK11566" s="37">
        <v>170304.60000000003</v>
      </c>
      <c r="BL11566" s="37">
        <v>64833</v>
      </c>
      <c r="BM11566" s="37">
        <v>201179</v>
      </c>
      <c r="BN11566" s="37">
        <v>103947</v>
      </c>
      <c r="BO11566" s="37">
        <v>275520</v>
      </c>
    </row>
    <row r="11567" spans="62:67" ht="9" customHeight="1" x14ac:dyDescent="0.25">
      <c r="BJ11567" s="36" t="s">
        <v>11585</v>
      </c>
      <c r="BK11567" s="37">
        <v>169912.20000000004</v>
      </c>
      <c r="BL11567" s="37">
        <v>64660</v>
      </c>
      <c r="BM11567" s="37">
        <v>200749</v>
      </c>
      <c r="BN11567" s="37">
        <v>103630</v>
      </c>
      <c r="BO11567" s="37">
        <v>274971</v>
      </c>
    </row>
    <row r="11568" spans="62:67" ht="9" customHeight="1" x14ac:dyDescent="0.25">
      <c r="BJ11568" s="36" t="s">
        <v>11586</v>
      </c>
      <c r="BK11568" s="37">
        <v>169519.80000000005</v>
      </c>
      <c r="BL11568" s="37">
        <v>64486</v>
      </c>
      <c r="BM11568" s="37">
        <v>200319</v>
      </c>
      <c r="BN11568" s="37">
        <v>103487</v>
      </c>
      <c r="BO11568" s="37">
        <v>274470</v>
      </c>
    </row>
    <row r="11569" spans="62:67" ht="9" customHeight="1" x14ac:dyDescent="0.25">
      <c r="BJ11569" s="36" t="s">
        <v>11587</v>
      </c>
      <c r="BK11569" s="37">
        <v>169127.40000000005</v>
      </c>
      <c r="BL11569" s="37">
        <v>64312</v>
      </c>
      <c r="BM11569" s="37">
        <v>199889</v>
      </c>
      <c r="BN11569" s="37">
        <v>103196</v>
      </c>
      <c r="BO11569" s="37">
        <v>273935</v>
      </c>
    </row>
    <row r="11570" spans="62:67" ht="9" customHeight="1" x14ac:dyDescent="0.25">
      <c r="BJ11570" s="36" t="s">
        <v>11588</v>
      </c>
      <c r="BK11570" s="37">
        <v>168735</v>
      </c>
      <c r="BL11570" s="37">
        <v>64138</v>
      </c>
      <c r="BM11570" s="37">
        <v>199459</v>
      </c>
      <c r="BN11570" s="37">
        <v>102936</v>
      </c>
      <c r="BO11570" s="37">
        <v>273371</v>
      </c>
    </row>
    <row r="11571" spans="62:67" ht="9" customHeight="1" x14ac:dyDescent="0.25">
      <c r="BJ11571" s="36" t="s">
        <v>11589</v>
      </c>
      <c r="BK11571" s="37">
        <v>168362.05</v>
      </c>
      <c r="BL11571" s="37">
        <v>63971</v>
      </c>
      <c r="BM11571" s="37">
        <v>199018</v>
      </c>
      <c r="BN11571" s="37">
        <v>102656</v>
      </c>
      <c r="BO11571" s="37">
        <v>272775</v>
      </c>
    </row>
    <row r="11572" spans="62:67" ht="9" customHeight="1" x14ac:dyDescent="0.25">
      <c r="BJ11572" s="36" t="s">
        <v>11590</v>
      </c>
      <c r="BK11572" s="37">
        <v>167989.09999999998</v>
      </c>
      <c r="BL11572" s="37">
        <v>63803</v>
      </c>
      <c r="BM11572" s="37">
        <v>198576</v>
      </c>
      <c r="BN11572" s="37">
        <v>102377</v>
      </c>
      <c r="BO11572" s="37">
        <v>272241</v>
      </c>
    </row>
    <row r="11573" spans="62:67" ht="9" customHeight="1" x14ac:dyDescent="0.25">
      <c r="BJ11573" s="36" t="s">
        <v>11591</v>
      </c>
      <c r="BK11573" s="37">
        <v>167616.14999999997</v>
      </c>
      <c r="BL11573" s="37">
        <v>63635</v>
      </c>
      <c r="BM11573" s="37">
        <v>198134</v>
      </c>
      <c r="BN11573" s="37">
        <v>102097</v>
      </c>
      <c r="BO11573" s="37">
        <v>271646</v>
      </c>
    </row>
    <row r="11574" spans="62:67" ht="9" customHeight="1" x14ac:dyDescent="0.25">
      <c r="BJ11574" s="36" t="s">
        <v>11592</v>
      </c>
      <c r="BK11574" s="37">
        <v>167243.19999999995</v>
      </c>
      <c r="BL11574" s="37">
        <v>63468</v>
      </c>
      <c r="BM11574" s="37">
        <v>197692</v>
      </c>
      <c r="BN11574" s="37">
        <v>101832</v>
      </c>
      <c r="BO11574" s="37">
        <v>271181</v>
      </c>
    </row>
    <row r="11575" spans="62:67" ht="9" customHeight="1" x14ac:dyDescent="0.25">
      <c r="BJ11575" s="36" t="s">
        <v>11593</v>
      </c>
      <c r="BK11575" s="37">
        <v>166870.24999999994</v>
      </c>
      <c r="BL11575" s="37">
        <v>63300</v>
      </c>
      <c r="BM11575" s="37">
        <v>197250</v>
      </c>
      <c r="BN11575" s="37">
        <v>101690</v>
      </c>
      <c r="BO11575" s="37">
        <v>270622</v>
      </c>
    </row>
    <row r="11576" spans="62:67" ht="9" customHeight="1" x14ac:dyDescent="0.25">
      <c r="BJ11576" s="36" t="s">
        <v>11594</v>
      </c>
      <c r="BK11576" s="37">
        <v>166497.29999999993</v>
      </c>
      <c r="BL11576" s="37">
        <v>63132</v>
      </c>
      <c r="BM11576" s="37">
        <v>196809</v>
      </c>
      <c r="BN11576" s="37">
        <v>101511</v>
      </c>
      <c r="BO11576" s="37">
        <v>270167</v>
      </c>
    </row>
    <row r="11577" spans="62:67" ht="9" customHeight="1" x14ac:dyDescent="0.25">
      <c r="BJ11577" s="36" t="s">
        <v>11595</v>
      </c>
      <c r="BK11577" s="37">
        <v>166124.34999999992</v>
      </c>
      <c r="BL11577" s="37">
        <v>62965</v>
      </c>
      <c r="BM11577" s="37">
        <v>196367</v>
      </c>
      <c r="BN11577" s="37">
        <v>101260</v>
      </c>
      <c r="BO11577" s="37">
        <v>269632</v>
      </c>
    </row>
    <row r="11578" spans="62:67" ht="9" customHeight="1" x14ac:dyDescent="0.25">
      <c r="BJ11578" s="36" t="s">
        <v>11596</v>
      </c>
      <c r="BK11578" s="37">
        <v>165751.39999999991</v>
      </c>
      <c r="BL11578" s="37">
        <v>62797</v>
      </c>
      <c r="BM11578" s="37">
        <v>195925</v>
      </c>
      <c r="BN11578" s="37">
        <v>100959</v>
      </c>
      <c r="BO11578" s="37">
        <v>269090</v>
      </c>
    </row>
    <row r="11579" spans="62:67" ht="9" customHeight="1" x14ac:dyDescent="0.25">
      <c r="BJ11579" s="36" t="s">
        <v>11597</v>
      </c>
      <c r="BK11579" s="37">
        <v>165378.4499999999</v>
      </c>
      <c r="BL11579" s="37">
        <v>62629</v>
      </c>
      <c r="BM11579" s="37">
        <v>195483</v>
      </c>
      <c r="BN11579" s="37">
        <v>100658</v>
      </c>
      <c r="BO11579" s="37">
        <v>268628</v>
      </c>
    </row>
    <row r="11580" spans="62:67" ht="9" customHeight="1" x14ac:dyDescent="0.25">
      <c r="BJ11580" s="36" t="s">
        <v>11598</v>
      </c>
      <c r="BK11580" s="37">
        <v>165005.5</v>
      </c>
      <c r="BL11580" s="37">
        <v>62461</v>
      </c>
      <c r="BM11580" s="37">
        <v>195041</v>
      </c>
      <c r="BN11580" s="37">
        <v>100434</v>
      </c>
      <c r="BO11580" s="37">
        <v>268060</v>
      </c>
    </row>
    <row r="11581" spans="62:67" ht="9" customHeight="1" x14ac:dyDescent="0.25">
      <c r="BJ11581" s="36" t="s">
        <v>11599</v>
      </c>
      <c r="BK11581" s="37">
        <v>164629.95000000001</v>
      </c>
      <c r="BL11581" s="37">
        <v>62295</v>
      </c>
      <c r="BM11581" s="37">
        <v>194601</v>
      </c>
      <c r="BN11581" s="37">
        <v>100210</v>
      </c>
      <c r="BO11581" s="37">
        <v>267544</v>
      </c>
    </row>
    <row r="11582" spans="62:67" ht="9" customHeight="1" x14ac:dyDescent="0.25">
      <c r="BJ11582" s="36" t="s">
        <v>11600</v>
      </c>
      <c r="BK11582" s="37">
        <v>164254.40000000002</v>
      </c>
      <c r="BL11582" s="37">
        <v>62128</v>
      </c>
      <c r="BM11582" s="37">
        <v>194160</v>
      </c>
      <c r="BN11582" s="37">
        <v>99987</v>
      </c>
      <c r="BO11582" s="37">
        <v>266993</v>
      </c>
    </row>
    <row r="11583" spans="62:67" ht="9" customHeight="1" x14ac:dyDescent="0.25">
      <c r="BJ11583" s="36" t="s">
        <v>11601</v>
      </c>
      <c r="BK11583" s="37">
        <v>163878.85000000003</v>
      </c>
      <c r="BL11583" s="37">
        <v>61962</v>
      </c>
      <c r="BM11583" s="37">
        <v>193719</v>
      </c>
      <c r="BN11583" s="37">
        <v>99702</v>
      </c>
      <c r="BO11583" s="37">
        <v>266431</v>
      </c>
    </row>
    <row r="11584" spans="62:67" ht="9" customHeight="1" x14ac:dyDescent="0.25">
      <c r="BJ11584" s="36" t="s">
        <v>11602</v>
      </c>
      <c r="BK11584" s="37">
        <v>163503.30000000005</v>
      </c>
      <c r="BL11584" s="37">
        <v>61795</v>
      </c>
      <c r="BM11584" s="37">
        <v>193278</v>
      </c>
      <c r="BN11584" s="37">
        <v>99551</v>
      </c>
      <c r="BO11584" s="37">
        <v>265825</v>
      </c>
    </row>
    <row r="11585" spans="62:67" ht="9" customHeight="1" x14ac:dyDescent="0.25">
      <c r="BJ11585" s="36" t="s">
        <v>11603</v>
      </c>
      <c r="BK11585" s="37">
        <v>163127.75000000006</v>
      </c>
      <c r="BL11585" s="37">
        <v>61628</v>
      </c>
      <c r="BM11585" s="37">
        <v>192837</v>
      </c>
      <c r="BN11585" s="37">
        <v>99318</v>
      </c>
      <c r="BO11585" s="37">
        <v>265396</v>
      </c>
    </row>
    <row r="11586" spans="62:67" ht="9" customHeight="1" x14ac:dyDescent="0.25">
      <c r="BJ11586" s="36" t="s">
        <v>11604</v>
      </c>
      <c r="BK11586" s="37">
        <v>162752.20000000007</v>
      </c>
      <c r="BL11586" s="37">
        <v>61462</v>
      </c>
      <c r="BM11586" s="37">
        <v>192397</v>
      </c>
      <c r="BN11586" s="37">
        <v>99034</v>
      </c>
      <c r="BO11586" s="37">
        <v>264735</v>
      </c>
    </row>
    <row r="11587" spans="62:67" ht="9" customHeight="1" x14ac:dyDescent="0.25">
      <c r="BJ11587" s="36" t="s">
        <v>11605</v>
      </c>
      <c r="BK11587" s="37">
        <v>162376.65000000008</v>
      </c>
      <c r="BL11587" s="37">
        <v>61295</v>
      </c>
      <c r="BM11587" s="37">
        <v>191956</v>
      </c>
      <c r="BN11587" s="37">
        <v>98619</v>
      </c>
      <c r="BO11587" s="37">
        <v>264253</v>
      </c>
    </row>
    <row r="11588" spans="62:67" ht="9" customHeight="1" x14ac:dyDescent="0.25">
      <c r="BJ11588" s="36" t="s">
        <v>11606</v>
      </c>
      <c r="BK11588" s="37">
        <v>162001.10000000009</v>
      </c>
      <c r="BL11588" s="37">
        <v>61129</v>
      </c>
      <c r="BM11588" s="37">
        <v>191515</v>
      </c>
      <c r="BN11588" s="37">
        <v>98477</v>
      </c>
      <c r="BO11588" s="37">
        <v>263682</v>
      </c>
    </row>
    <row r="11589" spans="62:67" ht="9" customHeight="1" x14ac:dyDescent="0.25">
      <c r="BJ11589" s="36" t="s">
        <v>11607</v>
      </c>
      <c r="BK11589" s="37">
        <v>161625.5500000001</v>
      </c>
      <c r="BL11589" s="37">
        <v>60962</v>
      </c>
      <c r="BM11589" s="37">
        <v>191074</v>
      </c>
      <c r="BN11589" s="37">
        <v>98241</v>
      </c>
      <c r="BO11589" s="37">
        <v>263193</v>
      </c>
    </row>
    <row r="11590" spans="62:67" ht="9" customHeight="1" x14ac:dyDescent="0.25">
      <c r="BJ11590" s="36" t="s">
        <v>11608</v>
      </c>
      <c r="BK11590" s="37">
        <v>161250</v>
      </c>
      <c r="BL11590" s="37">
        <v>60795</v>
      </c>
      <c r="BM11590" s="37">
        <v>190633</v>
      </c>
      <c r="BN11590" s="37">
        <v>98004</v>
      </c>
      <c r="BO11590" s="37">
        <v>262650</v>
      </c>
    </row>
    <row r="11591" spans="62:67" ht="9" customHeight="1" x14ac:dyDescent="0.25">
      <c r="BJ11591" s="36" t="s">
        <v>11609</v>
      </c>
      <c r="BK11591" s="37">
        <v>160864.5</v>
      </c>
      <c r="BL11591" s="37">
        <v>60632</v>
      </c>
      <c r="BM11591" s="37">
        <v>190204</v>
      </c>
      <c r="BN11591" s="37">
        <v>97768</v>
      </c>
      <c r="BO11591" s="37">
        <v>262157</v>
      </c>
    </row>
    <row r="11592" spans="62:67" ht="9" customHeight="1" x14ac:dyDescent="0.25">
      <c r="BJ11592" s="36" t="s">
        <v>11610</v>
      </c>
      <c r="BK11592" s="37">
        <v>160479</v>
      </c>
      <c r="BL11592" s="37">
        <v>60469</v>
      </c>
      <c r="BM11592" s="37">
        <v>189775</v>
      </c>
      <c r="BN11592" s="37">
        <v>97495</v>
      </c>
      <c r="BO11592" s="37">
        <v>261638</v>
      </c>
    </row>
    <row r="11593" spans="62:67" ht="9" customHeight="1" x14ac:dyDescent="0.25">
      <c r="BJ11593" s="36" t="s">
        <v>11611</v>
      </c>
      <c r="BK11593" s="37">
        <v>160093.5</v>
      </c>
      <c r="BL11593" s="37">
        <v>60306</v>
      </c>
      <c r="BM11593" s="37">
        <v>189346</v>
      </c>
      <c r="BN11593" s="37">
        <v>97282</v>
      </c>
      <c r="BO11593" s="37">
        <v>261054</v>
      </c>
    </row>
    <row r="11594" spans="62:67" ht="9" customHeight="1" x14ac:dyDescent="0.25">
      <c r="BJ11594" s="36" t="s">
        <v>11612</v>
      </c>
      <c r="BK11594" s="37">
        <v>159708</v>
      </c>
      <c r="BL11594" s="37">
        <v>60143</v>
      </c>
      <c r="BM11594" s="37">
        <v>188916</v>
      </c>
      <c r="BN11594" s="37">
        <v>97153</v>
      </c>
      <c r="BO11594" s="37">
        <v>260546</v>
      </c>
    </row>
    <row r="11595" spans="62:67" ht="9" customHeight="1" x14ac:dyDescent="0.25">
      <c r="BJ11595" s="36" t="s">
        <v>11613</v>
      </c>
      <c r="BK11595" s="37">
        <v>159322.5</v>
      </c>
      <c r="BL11595" s="37">
        <v>59979</v>
      </c>
      <c r="BM11595" s="37">
        <v>188487</v>
      </c>
      <c r="BN11595" s="37">
        <v>96857</v>
      </c>
      <c r="BO11595" s="37">
        <v>260062</v>
      </c>
    </row>
    <row r="11596" spans="62:67" ht="9" customHeight="1" x14ac:dyDescent="0.25">
      <c r="BJ11596" s="36" t="s">
        <v>11614</v>
      </c>
      <c r="BK11596" s="37">
        <v>158937</v>
      </c>
      <c r="BL11596" s="37">
        <v>59816</v>
      </c>
      <c r="BM11596" s="37">
        <v>188058</v>
      </c>
      <c r="BN11596" s="37">
        <v>96565</v>
      </c>
      <c r="BO11596" s="37">
        <v>259536</v>
      </c>
    </row>
    <row r="11597" spans="62:67" ht="9" customHeight="1" x14ac:dyDescent="0.25">
      <c r="BJ11597" s="36" t="s">
        <v>11615</v>
      </c>
      <c r="BK11597" s="37">
        <v>158551.5</v>
      </c>
      <c r="BL11597" s="37">
        <v>59653</v>
      </c>
      <c r="BM11597" s="37">
        <v>187628</v>
      </c>
      <c r="BN11597" s="37">
        <v>96527</v>
      </c>
      <c r="BO11597" s="37">
        <v>258969</v>
      </c>
    </row>
    <row r="11598" spans="62:67" ht="9" customHeight="1" x14ac:dyDescent="0.25">
      <c r="BJ11598" s="36" t="s">
        <v>11616</v>
      </c>
      <c r="BK11598" s="37">
        <v>158166</v>
      </c>
      <c r="BL11598" s="37">
        <v>59490</v>
      </c>
      <c r="BM11598" s="37">
        <v>187199</v>
      </c>
      <c r="BN11598" s="37">
        <v>96162</v>
      </c>
      <c r="BO11598" s="37">
        <v>258526</v>
      </c>
    </row>
    <row r="11599" spans="62:67" ht="9" customHeight="1" x14ac:dyDescent="0.25">
      <c r="BJ11599" s="36" t="s">
        <v>11617</v>
      </c>
      <c r="BK11599" s="37">
        <v>157780.5</v>
      </c>
      <c r="BL11599" s="37">
        <v>59327</v>
      </c>
      <c r="BM11599" s="37">
        <v>186770</v>
      </c>
      <c r="BN11599" s="37">
        <v>96002</v>
      </c>
      <c r="BO11599" s="37">
        <v>257933</v>
      </c>
    </row>
    <row r="11600" spans="62:67" ht="9" customHeight="1" x14ac:dyDescent="0.25">
      <c r="BJ11600" s="36" t="s">
        <v>11618</v>
      </c>
      <c r="BK11600" s="37">
        <v>157395</v>
      </c>
      <c r="BL11600" s="37">
        <v>59163</v>
      </c>
      <c r="BM11600" s="37">
        <v>186340</v>
      </c>
      <c r="BN11600" s="37">
        <v>95846</v>
      </c>
      <c r="BO11600" s="37">
        <v>257545</v>
      </c>
    </row>
    <row r="11601" spans="62:67" ht="9" customHeight="1" x14ac:dyDescent="0.25">
      <c r="BJ11601" s="36" t="s">
        <v>11619</v>
      </c>
      <c r="BK11601" s="37">
        <v>157043.9</v>
      </c>
      <c r="BL11601" s="37">
        <v>59009</v>
      </c>
      <c r="BM11601" s="37">
        <v>185930</v>
      </c>
      <c r="BN11601" s="37">
        <v>95608</v>
      </c>
      <c r="BO11601" s="37">
        <v>256975</v>
      </c>
    </row>
    <row r="11602" spans="62:67" ht="9" customHeight="1" x14ac:dyDescent="0.25">
      <c r="BJ11602" s="36" t="s">
        <v>11620</v>
      </c>
      <c r="BK11602" s="37">
        <v>156692.79999999999</v>
      </c>
      <c r="BL11602" s="37">
        <v>58855</v>
      </c>
      <c r="BM11602" s="37">
        <v>185519</v>
      </c>
      <c r="BN11602" s="37">
        <v>95370</v>
      </c>
      <c r="BO11602" s="37">
        <v>256474</v>
      </c>
    </row>
    <row r="11603" spans="62:67" ht="9" customHeight="1" x14ac:dyDescent="0.25">
      <c r="BJ11603" s="36" t="s">
        <v>11621</v>
      </c>
      <c r="BK11603" s="37">
        <v>156341.69999999998</v>
      </c>
      <c r="BL11603" s="37">
        <v>58701</v>
      </c>
      <c r="BM11603" s="37">
        <v>185109</v>
      </c>
      <c r="BN11603" s="37">
        <v>95082</v>
      </c>
      <c r="BO11603" s="37">
        <v>255857</v>
      </c>
    </row>
    <row r="11604" spans="62:67" ht="9" customHeight="1" x14ac:dyDescent="0.25">
      <c r="BJ11604" s="36" t="s">
        <v>11622</v>
      </c>
      <c r="BK11604" s="37">
        <v>155990.59999999998</v>
      </c>
      <c r="BL11604" s="37">
        <v>58547</v>
      </c>
      <c r="BM11604" s="37">
        <v>184698</v>
      </c>
      <c r="BN11604" s="37">
        <v>94908</v>
      </c>
      <c r="BO11604" s="37">
        <v>255419</v>
      </c>
    </row>
    <row r="11605" spans="62:67" ht="9" customHeight="1" x14ac:dyDescent="0.25">
      <c r="BJ11605" s="36" t="s">
        <v>11623</v>
      </c>
      <c r="BK11605" s="37">
        <v>155639.49999999997</v>
      </c>
      <c r="BL11605" s="37">
        <v>58392</v>
      </c>
      <c r="BM11605" s="37">
        <v>184287</v>
      </c>
      <c r="BN11605" s="37">
        <v>94651</v>
      </c>
      <c r="BO11605" s="37">
        <v>254937</v>
      </c>
    </row>
    <row r="11606" spans="62:67" ht="9" customHeight="1" x14ac:dyDescent="0.25">
      <c r="BJ11606" s="36" t="s">
        <v>11624</v>
      </c>
      <c r="BK11606" s="37">
        <v>155288.39999999997</v>
      </c>
      <c r="BL11606" s="37">
        <v>58238</v>
      </c>
      <c r="BM11606" s="37">
        <v>183877</v>
      </c>
      <c r="BN11606" s="37">
        <v>94394</v>
      </c>
      <c r="BO11606" s="37">
        <v>254404</v>
      </c>
    </row>
    <row r="11607" spans="62:67" ht="9" customHeight="1" x14ac:dyDescent="0.25">
      <c r="BJ11607" s="36" t="s">
        <v>11625</v>
      </c>
      <c r="BK11607" s="37">
        <v>154937.29999999996</v>
      </c>
      <c r="BL11607" s="37">
        <v>58084</v>
      </c>
      <c r="BM11607" s="37">
        <v>183466</v>
      </c>
      <c r="BN11607" s="37">
        <v>94088</v>
      </c>
      <c r="BO11607" s="37">
        <v>253843</v>
      </c>
    </row>
    <row r="11608" spans="62:67" ht="9" customHeight="1" x14ac:dyDescent="0.25">
      <c r="BJ11608" s="36" t="s">
        <v>11626</v>
      </c>
      <c r="BK11608" s="37">
        <v>154586.19999999995</v>
      </c>
      <c r="BL11608" s="37">
        <v>57930</v>
      </c>
      <c r="BM11608" s="37">
        <v>183056</v>
      </c>
      <c r="BN11608" s="37">
        <v>93932</v>
      </c>
      <c r="BO11608" s="37">
        <v>253326</v>
      </c>
    </row>
    <row r="11609" spans="62:67" ht="9" customHeight="1" x14ac:dyDescent="0.25">
      <c r="BJ11609" s="36" t="s">
        <v>11627</v>
      </c>
      <c r="BK11609" s="37">
        <v>154235.09999999995</v>
      </c>
      <c r="BL11609" s="37">
        <v>57776</v>
      </c>
      <c r="BM11609" s="37">
        <v>182645</v>
      </c>
      <c r="BN11609" s="37">
        <v>93751</v>
      </c>
      <c r="BO11609" s="37">
        <v>252819</v>
      </c>
    </row>
    <row r="11610" spans="62:67" ht="9" customHeight="1" x14ac:dyDescent="0.25">
      <c r="BJ11610" s="36" t="s">
        <v>11628</v>
      </c>
      <c r="BK11610" s="37">
        <v>153884</v>
      </c>
      <c r="BL11610" s="37">
        <v>57621</v>
      </c>
      <c r="BM11610" s="37">
        <v>182234</v>
      </c>
      <c r="BN11610" s="37">
        <v>93486</v>
      </c>
      <c r="BO11610" s="37">
        <v>252252</v>
      </c>
    </row>
    <row r="11611" spans="62:67" ht="9" customHeight="1" x14ac:dyDescent="0.25">
      <c r="BJ11611" s="36" t="s">
        <v>11629</v>
      </c>
      <c r="BK11611" s="37">
        <v>153547.70000000001</v>
      </c>
      <c r="BL11611" s="37">
        <v>57467</v>
      </c>
      <c r="BM11611" s="37">
        <v>181831</v>
      </c>
      <c r="BN11611" s="37">
        <v>93258</v>
      </c>
      <c r="BO11611" s="37">
        <v>251916</v>
      </c>
    </row>
    <row r="11612" spans="62:67" ht="9" customHeight="1" x14ac:dyDescent="0.25">
      <c r="BJ11612" s="36" t="s">
        <v>11630</v>
      </c>
      <c r="BK11612" s="37">
        <v>153211.40000000002</v>
      </c>
      <c r="BL11612" s="37">
        <v>57312</v>
      </c>
      <c r="BM11612" s="37">
        <v>181427</v>
      </c>
      <c r="BN11612" s="37">
        <v>93026</v>
      </c>
      <c r="BO11612" s="37">
        <v>251325</v>
      </c>
    </row>
    <row r="11613" spans="62:67" ht="9" customHeight="1" x14ac:dyDescent="0.25">
      <c r="BJ11613" s="36" t="s">
        <v>11631</v>
      </c>
      <c r="BK11613" s="37">
        <v>152875.10000000003</v>
      </c>
      <c r="BL11613" s="37">
        <v>57158</v>
      </c>
      <c r="BM11613" s="37">
        <v>181024</v>
      </c>
      <c r="BN11613" s="37">
        <v>92920</v>
      </c>
      <c r="BO11613" s="37">
        <v>250812</v>
      </c>
    </row>
    <row r="11614" spans="62:67" ht="9" customHeight="1" x14ac:dyDescent="0.25">
      <c r="BJ11614" s="36" t="s">
        <v>11632</v>
      </c>
      <c r="BK11614" s="37">
        <v>152538.80000000005</v>
      </c>
      <c r="BL11614" s="37">
        <v>57003</v>
      </c>
      <c r="BM11614" s="37">
        <v>180620</v>
      </c>
      <c r="BN11614" s="37">
        <v>92644</v>
      </c>
      <c r="BO11614" s="37">
        <v>250337</v>
      </c>
    </row>
    <row r="11615" spans="62:67" ht="9" customHeight="1" x14ac:dyDescent="0.25">
      <c r="BJ11615" s="36" t="s">
        <v>11633</v>
      </c>
      <c r="BK11615" s="37">
        <v>152202.50000000006</v>
      </c>
      <c r="BL11615" s="37">
        <v>56849</v>
      </c>
      <c r="BM11615" s="37">
        <v>180216</v>
      </c>
      <c r="BN11615" s="37">
        <v>92372</v>
      </c>
      <c r="BO11615" s="37">
        <v>249741</v>
      </c>
    </row>
    <row r="11616" spans="62:67" ht="9" customHeight="1" x14ac:dyDescent="0.25">
      <c r="BJ11616" s="36" t="s">
        <v>11634</v>
      </c>
      <c r="BK11616" s="37">
        <v>151866.20000000007</v>
      </c>
      <c r="BL11616" s="37">
        <v>56694</v>
      </c>
      <c r="BM11616" s="37">
        <v>179813</v>
      </c>
      <c r="BN11616" s="37">
        <v>92130</v>
      </c>
      <c r="BO11616" s="37">
        <v>249214</v>
      </c>
    </row>
    <row r="11617" spans="62:67" ht="9" customHeight="1" x14ac:dyDescent="0.25">
      <c r="BJ11617" s="36" t="s">
        <v>11635</v>
      </c>
      <c r="BK11617" s="37">
        <v>151529.90000000008</v>
      </c>
      <c r="BL11617" s="37">
        <v>56540</v>
      </c>
      <c r="BM11617" s="37">
        <v>179409</v>
      </c>
      <c r="BN11617" s="37">
        <v>91973</v>
      </c>
      <c r="BO11617" s="37">
        <v>248824</v>
      </c>
    </row>
    <row r="11618" spans="62:67" ht="9" customHeight="1" x14ac:dyDescent="0.25">
      <c r="BJ11618" s="36" t="s">
        <v>11636</v>
      </c>
      <c r="BK11618" s="37">
        <v>151193.60000000009</v>
      </c>
      <c r="BL11618" s="37">
        <v>56385</v>
      </c>
      <c r="BM11618" s="37">
        <v>179006</v>
      </c>
      <c r="BN11618" s="37">
        <v>91816</v>
      </c>
      <c r="BO11618" s="37">
        <v>248234</v>
      </c>
    </row>
    <row r="11619" spans="62:67" ht="9" customHeight="1" x14ac:dyDescent="0.25">
      <c r="BJ11619" s="36" t="s">
        <v>11637</v>
      </c>
      <c r="BK11619" s="37">
        <v>150857.3000000001</v>
      </c>
      <c r="BL11619" s="37">
        <v>56231</v>
      </c>
      <c r="BM11619" s="37">
        <v>178602</v>
      </c>
      <c r="BN11619" s="37">
        <v>91482</v>
      </c>
      <c r="BO11619" s="37">
        <v>247773</v>
      </c>
    </row>
    <row r="11620" spans="62:67" ht="9" customHeight="1" x14ac:dyDescent="0.25">
      <c r="BJ11620" s="36" t="s">
        <v>11638</v>
      </c>
      <c r="BK11620" s="37">
        <v>150521</v>
      </c>
      <c r="BL11620" s="37">
        <v>56076</v>
      </c>
      <c r="BM11620" s="37">
        <v>178198</v>
      </c>
      <c r="BN11620" s="37">
        <v>91222</v>
      </c>
      <c r="BO11620" s="37">
        <v>247416</v>
      </c>
    </row>
    <row r="11621" spans="62:67" ht="9" customHeight="1" x14ac:dyDescent="0.25">
      <c r="BJ11621" s="36" t="s">
        <v>11639</v>
      </c>
      <c r="BK11621" s="37">
        <v>150169.70000000001</v>
      </c>
      <c r="BL11621" s="37">
        <v>55923</v>
      </c>
      <c r="BM11621" s="37">
        <v>177799</v>
      </c>
      <c r="BN11621" s="37">
        <v>91009</v>
      </c>
      <c r="BO11621" s="37">
        <v>246812</v>
      </c>
    </row>
    <row r="11622" spans="62:67" ht="9" customHeight="1" x14ac:dyDescent="0.25">
      <c r="BJ11622" s="36" t="s">
        <v>11640</v>
      </c>
      <c r="BK11622" s="37">
        <v>149818.40000000002</v>
      </c>
      <c r="BL11622" s="37">
        <v>55770</v>
      </c>
      <c r="BM11622" s="37">
        <v>177399</v>
      </c>
      <c r="BN11622" s="37">
        <v>90839</v>
      </c>
      <c r="BO11622" s="37">
        <v>246410</v>
      </c>
    </row>
    <row r="11623" spans="62:67" ht="9" customHeight="1" x14ac:dyDescent="0.25">
      <c r="BJ11623" s="36" t="s">
        <v>11641</v>
      </c>
      <c r="BK11623" s="37">
        <v>149467.10000000003</v>
      </c>
      <c r="BL11623" s="37">
        <v>55617</v>
      </c>
      <c r="BM11623" s="37">
        <v>176999</v>
      </c>
      <c r="BN11623" s="37">
        <v>90531</v>
      </c>
      <c r="BO11623" s="37">
        <v>245866</v>
      </c>
    </row>
    <row r="11624" spans="62:67" ht="9" customHeight="1" x14ac:dyDescent="0.25">
      <c r="BJ11624" s="36" t="s">
        <v>11642</v>
      </c>
      <c r="BK11624" s="37">
        <v>149115.80000000005</v>
      </c>
      <c r="BL11624" s="37">
        <v>55463</v>
      </c>
      <c r="BM11624" s="37">
        <v>176599</v>
      </c>
      <c r="BN11624" s="37">
        <v>90433</v>
      </c>
      <c r="BO11624" s="37">
        <v>245360</v>
      </c>
    </row>
    <row r="11625" spans="62:67" ht="9" customHeight="1" x14ac:dyDescent="0.25">
      <c r="BJ11625" s="36" t="s">
        <v>11643</v>
      </c>
      <c r="BK11625" s="37">
        <v>148764.50000000006</v>
      </c>
      <c r="BL11625" s="37">
        <v>55310</v>
      </c>
      <c r="BM11625" s="37">
        <v>176199</v>
      </c>
      <c r="BN11625" s="37">
        <v>90226</v>
      </c>
      <c r="BO11625" s="37">
        <v>244757</v>
      </c>
    </row>
    <row r="11626" spans="62:67" ht="9" customHeight="1" x14ac:dyDescent="0.25">
      <c r="BJ11626" s="36" t="s">
        <v>11644</v>
      </c>
      <c r="BK11626" s="37">
        <v>148413.20000000007</v>
      </c>
      <c r="BL11626" s="37">
        <v>55157</v>
      </c>
      <c r="BM11626" s="37">
        <v>175799</v>
      </c>
      <c r="BN11626" s="37">
        <v>89929</v>
      </c>
      <c r="BO11626" s="37">
        <v>244360</v>
      </c>
    </row>
    <row r="11627" spans="62:67" ht="9" customHeight="1" x14ac:dyDescent="0.25">
      <c r="BJ11627" s="36" t="s">
        <v>11645</v>
      </c>
      <c r="BK11627" s="37">
        <v>148061.90000000008</v>
      </c>
      <c r="BL11627" s="37">
        <v>55003</v>
      </c>
      <c r="BM11627" s="37">
        <v>175399</v>
      </c>
      <c r="BN11627" s="37">
        <v>89715</v>
      </c>
      <c r="BO11627" s="37">
        <v>243831</v>
      </c>
    </row>
    <row r="11628" spans="62:67" ht="9" customHeight="1" x14ac:dyDescent="0.25">
      <c r="BJ11628" s="36" t="s">
        <v>11646</v>
      </c>
      <c r="BK11628" s="37">
        <v>147710.60000000009</v>
      </c>
      <c r="BL11628" s="37">
        <v>54850</v>
      </c>
      <c r="BM11628" s="37">
        <v>174999</v>
      </c>
      <c r="BN11628" s="37">
        <v>89527</v>
      </c>
      <c r="BO11628" s="37">
        <v>243339</v>
      </c>
    </row>
    <row r="11629" spans="62:67" ht="9" customHeight="1" x14ac:dyDescent="0.25">
      <c r="BJ11629" s="36" t="s">
        <v>11647</v>
      </c>
      <c r="BK11629" s="37">
        <v>147359.3000000001</v>
      </c>
      <c r="BL11629" s="37">
        <v>54697</v>
      </c>
      <c r="BM11629" s="37">
        <v>174599</v>
      </c>
      <c r="BN11629" s="37">
        <v>89211</v>
      </c>
      <c r="BO11629" s="37">
        <v>242870</v>
      </c>
    </row>
    <row r="11630" spans="62:67" ht="9" customHeight="1" x14ac:dyDescent="0.25">
      <c r="BJ11630" s="36" t="s">
        <v>11648</v>
      </c>
      <c r="BK11630" s="37">
        <v>147008</v>
      </c>
      <c r="BL11630" s="37">
        <v>54543</v>
      </c>
      <c r="BM11630" s="37">
        <v>174199</v>
      </c>
      <c r="BN11630" s="37">
        <v>89131</v>
      </c>
      <c r="BO11630" s="37">
        <v>242374</v>
      </c>
    </row>
    <row r="11631" spans="62:67" ht="9" customHeight="1" x14ac:dyDescent="0.25">
      <c r="BJ11631" s="36" t="s">
        <v>11649</v>
      </c>
      <c r="BK11631" s="37">
        <v>146656.20000000001</v>
      </c>
      <c r="BL11631" s="37">
        <v>54402</v>
      </c>
      <c r="BM11631" s="37">
        <v>173814</v>
      </c>
      <c r="BN11631" s="37">
        <v>88826</v>
      </c>
      <c r="BO11631" s="37">
        <v>241845</v>
      </c>
    </row>
    <row r="11632" spans="62:67" ht="9" customHeight="1" x14ac:dyDescent="0.25">
      <c r="BJ11632" s="36" t="s">
        <v>11650</v>
      </c>
      <c r="BK11632" s="37">
        <v>146304.40000000002</v>
      </c>
      <c r="BL11632" s="37">
        <v>54260</v>
      </c>
      <c r="BM11632" s="37">
        <v>173428</v>
      </c>
      <c r="BN11632" s="37">
        <v>88565</v>
      </c>
      <c r="BO11632" s="37">
        <v>241460</v>
      </c>
    </row>
    <row r="11633" spans="62:67" ht="9" customHeight="1" x14ac:dyDescent="0.25">
      <c r="BJ11633" s="36" t="s">
        <v>11651</v>
      </c>
      <c r="BK11633" s="37">
        <v>145952.60000000003</v>
      </c>
      <c r="BL11633" s="37">
        <v>54119</v>
      </c>
      <c r="BM11633" s="37">
        <v>173043</v>
      </c>
      <c r="BN11633" s="37">
        <v>88442</v>
      </c>
      <c r="BO11633" s="37">
        <v>240877</v>
      </c>
    </row>
    <row r="11634" spans="62:67" ht="9" customHeight="1" x14ac:dyDescent="0.25">
      <c r="BJ11634" s="36" t="s">
        <v>11652</v>
      </c>
      <c r="BK11634" s="37">
        <v>145600.80000000005</v>
      </c>
      <c r="BL11634" s="37">
        <v>53977</v>
      </c>
      <c r="BM11634" s="37">
        <v>172657</v>
      </c>
      <c r="BN11634" s="37">
        <v>88244</v>
      </c>
      <c r="BO11634" s="37">
        <v>240369</v>
      </c>
    </row>
    <row r="11635" spans="62:67" ht="9" customHeight="1" x14ac:dyDescent="0.25">
      <c r="BJ11635" s="36" t="s">
        <v>11653</v>
      </c>
      <c r="BK11635" s="37">
        <v>145249.00000000006</v>
      </c>
      <c r="BL11635" s="37">
        <v>53835</v>
      </c>
      <c r="BM11635" s="37">
        <v>172271</v>
      </c>
      <c r="BN11635" s="37">
        <v>88029</v>
      </c>
      <c r="BO11635" s="37">
        <v>239816</v>
      </c>
    </row>
    <row r="11636" spans="62:67" ht="9" customHeight="1" x14ac:dyDescent="0.25">
      <c r="BJ11636" s="36" t="s">
        <v>11654</v>
      </c>
      <c r="BK11636" s="37">
        <v>144897.20000000007</v>
      </c>
      <c r="BL11636" s="37">
        <v>53694</v>
      </c>
      <c r="BM11636" s="37">
        <v>171886</v>
      </c>
      <c r="BN11636" s="37">
        <v>87843</v>
      </c>
      <c r="BO11636" s="37">
        <v>239579</v>
      </c>
    </row>
    <row r="11637" spans="62:67" ht="9" customHeight="1" x14ac:dyDescent="0.25">
      <c r="BJ11637" s="36" t="s">
        <v>11655</v>
      </c>
      <c r="BK11637" s="37">
        <v>144545.40000000008</v>
      </c>
      <c r="BL11637" s="37">
        <v>53552</v>
      </c>
      <c r="BM11637" s="37">
        <v>171500</v>
      </c>
      <c r="BN11637" s="37">
        <v>87630</v>
      </c>
      <c r="BO11637" s="37">
        <v>238957</v>
      </c>
    </row>
    <row r="11638" spans="62:67" ht="9" customHeight="1" x14ac:dyDescent="0.25">
      <c r="BJ11638" s="36" t="s">
        <v>11656</v>
      </c>
      <c r="BK11638" s="37">
        <v>144193.60000000009</v>
      </c>
      <c r="BL11638" s="37">
        <v>53411</v>
      </c>
      <c r="BM11638" s="37">
        <v>171115</v>
      </c>
      <c r="BN11638" s="37">
        <v>87472</v>
      </c>
      <c r="BO11638" s="37">
        <v>238528</v>
      </c>
    </row>
    <row r="11639" spans="62:67" ht="9" customHeight="1" x14ac:dyDescent="0.25">
      <c r="BJ11639" s="36" t="s">
        <v>11657</v>
      </c>
      <c r="BK11639" s="37">
        <v>143841.8000000001</v>
      </c>
      <c r="BL11639" s="37">
        <v>53269</v>
      </c>
      <c r="BM11639" s="37">
        <v>170729</v>
      </c>
      <c r="BN11639" s="37">
        <v>87254</v>
      </c>
      <c r="BO11639" s="37">
        <v>238026</v>
      </c>
    </row>
    <row r="11640" spans="62:67" ht="9" customHeight="1" x14ac:dyDescent="0.25">
      <c r="BJ11640" s="36" t="s">
        <v>11658</v>
      </c>
      <c r="BK11640" s="37">
        <v>143490</v>
      </c>
      <c r="BL11640" s="37">
        <v>53127</v>
      </c>
      <c r="BM11640" s="37">
        <v>170343</v>
      </c>
      <c r="BN11640" s="37">
        <v>87035</v>
      </c>
      <c r="BO11640" s="37">
        <v>237629</v>
      </c>
    </row>
    <row r="11641" spans="62:67" ht="9" customHeight="1" x14ac:dyDescent="0.25">
      <c r="BJ11641" s="36" t="s">
        <v>11659</v>
      </c>
      <c r="BK11641" s="37">
        <v>143173.79999999999</v>
      </c>
      <c r="BL11641" s="37">
        <v>52982</v>
      </c>
      <c r="BM11641" s="37">
        <v>169969</v>
      </c>
      <c r="BN11641" s="37">
        <v>86755</v>
      </c>
      <c r="BO11641" s="37">
        <v>237142</v>
      </c>
    </row>
    <row r="11642" spans="62:67" ht="9" customHeight="1" x14ac:dyDescent="0.25">
      <c r="BJ11642" s="36" t="s">
        <v>11660</v>
      </c>
      <c r="BK11642" s="37">
        <v>142857.59999999998</v>
      </c>
      <c r="BL11642" s="37">
        <v>52836</v>
      </c>
      <c r="BM11642" s="37">
        <v>169594</v>
      </c>
      <c r="BN11642" s="37">
        <v>86537</v>
      </c>
      <c r="BO11642" s="37">
        <v>236647</v>
      </c>
    </row>
    <row r="11643" spans="62:67" ht="9" customHeight="1" x14ac:dyDescent="0.25">
      <c r="BJ11643" s="36" t="s">
        <v>11661</v>
      </c>
      <c r="BK11643" s="37">
        <v>142541.39999999997</v>
      </c>
      <c r="BL11643" s="37">
        <v>52691</v>
      </c>
      <c r="BM11643" s="37">
        <v>169219</v>
      </c>
      <c r="BN11643" s="37">
        <v>86330</v>
      </c>
      <c r="BO11643" s="37">
        <v>236208</v>
      </c>
    </row>
    <row r="11644" spans="62:67" ht="9" customHeight="1" x14ac:dyDescent="0.25">
      <c r="BJ11644" s="36" t="s">
        <v>11662</v>
      </c>
      <c r="BK11644" s="37">
        <v>142225.19999999995</v>
      </c>
      <c r="BL11644" s="37">
        <v>52545</v>
      </c>
      <c r="BM11644" s="37">
        <v>168845</v>
      </c>
      <c r="BN11644" s="37">
        <v>86224</v>
      </c>
      <c r="BO11644" s="37">
        <v>235693</v>
      </c>
    </row>
    <row r="11645" spans="62:67" ht="9" customHeight="1" x14ac:dyDescent="0.25">
      <c r="BJ11645" s="36" t="s">
        <v>11663</v>
      </c>
      <c r="BK11645" s="37">
        <v>141908.99999999994</v>
      </c>
      <c r="BL11645" s="37">
        <v>52400</v>
      </c>
      <c r="BM11645" s="37">
        <v>168470</v>
      </c>
      <c r="BN11645" s="37">
        <v>85872</v>
      </c>
      <c r="BO11645" s="37">
        <v>235223</v>
      </c>
    </row>
    <row r="11646" spans="62:67" ht="9" customHeight="1" x14ac:dyDescent="0.25">
      <c r="BJ11646" s="36" t="s">
        <v>11664</v>
      </c>
      <c r="BK11646" s="37">
        <v>141592.79999999993</v>
      </c>
      <c r="BL11646" s="37">
        <v>52254</v>
      </c>
      <c r="BM11646" s="37">
        <v>168095</v>
      </c>
      <c r="BN11646" s="37">
        <v>85726</v>
      </c>
      <c r="BO11646" s="37">
        <v>234715</v>
      </c>
    </row>
    <row r="11647" spans="62:67" ht="9" customHeight="1" x14ac:dyDescent="0.25">
      <c r="BJ11647" s="36" t="s">
        <v>11665</v>
      </c>
      <c r="BK11647" s="37">
        <v>141276.59999999992</v>
      </c>
      <c r="BL11647" s="37">
        <v>52109</v>
      </c>
      <c r="BM11647" s="37">
        <v>167721</v>
      </c>
      <c r="BN11647" s="37">
        <v>85510</v>
      </c>
      <c r="BO11647" s="37">
        <v>234264</v>
      </c>
    </row>
    <row r="11648" spans="62:67" ht="9" customHeight="1" x14ac:dyDescent="0.25">
      <c r="BJ11648" s="36" t="s">
        <v>11666</v>
      </c>
      <c r="BK11648" s="37">
        <v>140960.39999999991</v>
      </c>
      <c r="BL11648" s="37">
        <v>51963</v>
      </c>
      <c r="BM11648" s="37">
        <v>167346</v>
      </c>
      <c r="BN11648" s="37">
        <v>85336</v>
      </c>
      <c r="BO11648" s="37">
        <v>233770</v>
      </c>
    </row>
    <row r="11649" spans="62:67" ht="9" customHeight="1" x14ac:dyDescent="0.25">
      <c r="BJ11649" s="36" t="s">
        <v>11667</v>
      </c>
      <c r="BK11649" s="37">
        <v>140644.1999999999</v>
      </c>
      <c r="BL11649" s="37">
        <v>51818</v>
      </c>
      <c r="BM11649" s="37">
        <v>166971</v>
      </c>
      <c r="BN11649" s="37">
        <v>85140</v>
      </c>
      <c r="BO11649" s="37">
        <v>233315</v>
      </c>
    </row>
    <row r="11650" spans="62:67" ht="9" customHeight="1" x14ac:dyDescent="0.25">
      <c r="BJ11650" s="36" t="s">
        <v>11668</v>
      </c>
      <c r="BK11650" s="37">
        <v>140328</v>
      </c>
      <c r="BL11650" s="37">
        <v>51672</v>
      </c>
      <c r="BM11650" s="37">
        <v>166596</v>
      </c>
      <c r="BN11650" s="37">
        <v>84902</v>
      </c>
      <c r="BO11650" s="37">
        <v>232908</v>
      </c>
    </row>
    <row r="11651" spans="62:67" ht="9" customHeight="1" x14ac:dyDescent="0.25">
      <c r="BJ11651" s="36" t="s">
        <v>11669</v>
      </c>
      <c r="BK11651" s="37">
        <v>139989</v>
      </c>
      <c r="BL11651" s="37">
        <v>51531</v>
      </c>
      <c r="BM11651" s="37">
        <v>166232</v>
      </c>
      <c r="BN11651" s="37">
        <v>84667</v>
      </c>
      <c r="BO11651" s="37">
        <v>232534</v>
      </c>
    </row>
    <row r="11652" spans="62:67" ht="9" customHeight="1" x14ac:dyDescent="0.25">
      <c r="BJ11652" s="36" t="s">
        <v>11670</v>
      </c>
      <c r="BK11652" s="37">
        <v>139650</v>
      </c>
      <c r="BL11652" s="37">
        <v>51390</v>
      </c>
      <c r="BM11652" s="37">
        <v>165868</v>
      </c>
      <c r="BN11652" s="37">
        <v>84524</v>
      </c>
      <c r="BO11652" s="37">
        <v>232118</v>
      </c>
    </row>
    <row r="11653" spans="62:67" ht="9" customHeight="1" x14ac:dyDescent="0.25">
      <c r="BJ11653" s="36" t="s">
        <v>11671</v>
      </c>
      <c r="BK11653" s="37">
        <v>139311</v>
      </c>
      <c r="BL11653" s="37">
        <v>51249</v>
      </c>
      <c r="BM11653" s="37">
        <v>165504</v>
      </c>
      <c r="BN11653" s="37">
        <v>84181</v>
      </c>
      <c r="BO11653" s="37">
        <v>231655</v>
      </c>
    </row>
    <row r="11654" spans="62:67" ht="9" customHeight="1" x14ac:dyDescent="0.25">
      <c r="BJ11654" s="36" t="s">
        <v>11672</v>
      </c>
      <c r="BK11654" s="37">
        <v>138972</v>
      </c>
      <c r="BL11654" s="37">
        <v>51108</v>
      </c>
      <c r="BM11654" s="37">
        <v>165140</v>
      </c>
      <c r="BN11654" s="37">
        <v>84057</v>
      </c>
      <c r="BO11654" s="37">
        <v>231077</v>
      </c>
    </row>
    <row r="11655" spans="62:67" ht="9" customHeight="1" x14ac:dyDescent="0.25">
      <c r="BJ11655" s="36" t="s">
        <v>11673</v>
      </c>
      <c r="BK11655" s="37">
        <v>138633</v>
      </c>
      <c r="BL11655" s="37">
        <v>50966</v>
      </c>
      <c r="BM11655" s="37">
        <v>164775</v>
      </c>
      <c r="BN11655" s="37">
        <v>83808</v>
      </c>
      <c r="BO11655" s="37">
        <v>230535</v>
      </c>
    </row>
    <row r="11656" spans="62:67" ht="9" customHeight="1" x14ac:dyDescent="0.25">
      <c r="BJ11656" s="36" t="s">
        <v>11674</v>
      </c>
      <c r="BK11656" s="37">
        <v>138294</v>
      </c>
      <c r="BL11656" s="37">
        <v>50825</v>
      </c>
      <c r="BM11656" s="37">
        <v>164411</v>
      </c>
      <c r="BN11656" s="37">
        <v>83558</v>
      </c>
      <c r="BO11656" s="37">
        <v>230088</v>
      </c>
    </row>
    <row r="11657" spans="62:67" ht="9" customHeight="1" x14ac:dyDescent="0.25">
      <c r="BJ11657" s="36" t="s">
        <v>11675</v>
      </c>
      <c r="BK11657" s="37">
        <v>137955</v>
      </c>
      <c r="BL11657" s="37">
        <v>50684</v>
      </c>
      <c r="BM11657" s="37">
        <v>164047</v>
      </c>
      <c r="BN11657" s="37">
        <v>83316</v>
      </c>
      <c r="BO11657" s="37">
        <v>229644</v>
      </c>
    </row>
    <row r="11658" spans="62:67" ht="9" customHeight="1" x14ac:dyDescent="0.25">
      <c r="BJ11658" s="36" t="s">
        <v>11676</v>
      </c>
      <c r="BK11658" s="37">
        <v>137616</v>
      </c>
      <c r="BL11658" s="37">
        <v>50543</v>
      </c>
      <c r="BM11658" s="37">
        <v>163683</v>
      </c>
      <c r="BN11658" s="37">
        <v>83296</v>
      </c>
      <c r="BO11658" s="37">
        <v>229177</v>
      </c>
    </row>
    <row r="11659" spans="62:67" ht="9" customHeight="1" x14ac:dyDescent="0.25">
      <c r="BJ11659" s="36" t="s">
        <v>11677</v>
      </c>
      <c r="BK11659" s="37">
        <v>137277</v>
      </c>
      <c r="BL11659" s="37">
        <v>50402</v>
      </c>
      <c r="BM11659" s="37">
        <v>163319</v>
      </c>
      <c r="BN11659" s="37">
        <v>83017</v>
      </c>
      <c r="BO11659" s="37">
        <v>228661</v>
      </c>
    </row>
    <row r="11660" spans="62:67" ht="9" customHeight="1" x14ac:dyDescent="0.25">
      <c r="BJ11660" s="36" t="s">
        <v>11678</v>
      </c>
      <c r="BK11660" s="37">
        <v>136938</v>
      </c>
      <c r="BL11660" s="37">
        <v>50260</v>
      </c>
      <c r="BM11660" s="37">
        <v>162954</v>
      </c>
      <c r="BN11660" s="37">
        <v>82764</v>
      </c>
      <c r="BO11660" s="37">
        <v>228044</v>
      </c>
    </row>
    <row r="11661" spans="62:67" ht="9" customHeight="1" x14ac:dyDescent="0.25">
      <c r="BJ11661" s="36" t="s">
        <v>11679</v>
      </c>
      <c r="BK11661" s="37">
        <v>136625.60000000001</v>
      </c>
      <c r="BL11661" s="37">
        <v>50118</v>
      </c>
      <c r="BM11661" s="37">
        <v>162578</v>
      </c>
      <c r="BN11661" s="37">
        <v>82615</v>
      </c>
      <c r="BO11661" s="37">
        <v>227783</v>
      </c>
    </row>
    <row r="11662" spans="62:67" ht="9" customHeight="1" x14ac:dyDescent="0.25">
      <c r="BJ11662" s="36" t="s">
        <v>11680</v>
      </c>
      <c r="BK11662" s="37">
        <v>136313.20000000001</v>
      </c>
      <c r="BL11662" s="37">
        <v>49975</v>
      </c>
      <c r="BM11662" s="37">
        <v>162202</v>
      </c>
      <c r="BN11662" s="37">
        <v>82465</v>
      </c>
      <c r="BO11662" s="37">
        <v>227271</v>
      </c>
    </row>
    <row r="11663" spans="62:67" ht="9" customHeight="1" x14ac:dyDescent="0.25">
      <c r="BJ11663" s="36" t="s">
        <v>11681</v>
      </c>
      <c r="BK11663" s="37">
        <v>136000.80000000002</v>
      </c>
      <c r="BL11663" s="37">
        <v>49832</v>
      </c>
      <c r="BM11663" s="37">
        <v>161825</v>
      </c>
      <c r="BN11663" s="37">
        <v>82163</v>
      </c>
      <c r="BO11663" s="37">
        <v>226775</v>
      </c>
    </row>
    <row r="11664" spans="62:67" ht="9" customHeight="1" x14ac:dyDescent="0.25">
      <c r="BJ11664" s="36" t="s">
        <v>11682</v>
      </c>
      <c r="BK11664" s="37">
        <v>135688.40000000002</v>
      </c>
      <c r="BL11664" s="37">
        <v>49690</v>
      </c>
      <c r="BM11664" s="37">
        <v>161449</v>
      </c>
      <c r="BN11664" s="37">
        <v>81960</v>
      </c>
      <c r="BO11664" s="37">
        <v>226404</v>
      </c>
    </row>
    <row r="11665" spans="62:67" ht="9" customHeight="1" x14ac:dyDescent="0.25">
      <c r="BJ11665" s="36" t="s">
        <v>11683</v>
      </c>
      <c r="BK11665" s="37">
        <v>135376.00000000003</v>
      </c>
      <c r="BL11665" s="37">
        <v>49547</v>
      </c>
      <c r="BM11665" s="37">
        <v>161072</v>
      </c>
      <c r="BN11665" s="37">
        <v>81773</v>
      </c>
      <c r="BO11665" s="37">
        <v>225895</v>
      </c>
    </row>
    <row r="11666" spans="62:67" ht="9" customHeight="1" x14ac:dyDescent="0.25">
      <c r="BJ11666" s="36" t="s">
        <v>11684</v>
      </c>
      <c r="BK11666" s="37">
        <v>135063.60000000003</v>
      </c>
      <c r="BL11666" s="37">
        <v>49404</v>
      </c>
      <c r="BM11666" s="37">
        <v>160696</v>
      </c>
      <c r="BN11666" s="37">
        <v>81587</v>
      </c>
      <c r="BO11666" s="37">
        <v>225456</v>
      </c>
    </row>
    <row r="11667" spans="62:67" ht="9" customHeight="1" x14ac:dyDescent="0.25">
      <c r="BJ11667" s="36" t="s">
        <v>11685</v>
      </c>
      <c r="BK11667" s="37">
        <v>134751.20000000004</v>
      </c>
      <c r="BL11667" s="37">
        <v>49262</v>
      </c>
      <c r="BM11667" s="37">
        <v>160320</v>
      </c>
      <c r="BN11667" s="37">
        <v>81411</v>
      </c>
      <c r="BO11667" s="37">
        <v>225012</v>
      </c>
    </row>
    <row r="11668" spans="62:67" ht="9" customHeight="1" x14ac:dyDescent="0.25">
      <c r="BJ11668" s="36" t="s">
        <v>11686</v>
      </c>
      <c r="BK11668" s="37">
        <v>134438.80000000005</v>
      </c>
      <c r="BL11668" s="37">
        <v>49119</v>
      </c>
      <c r="BM11668" s="37">
        <v>159943</v>
      </c>
      <c r="BN11668" s="37">
        <v>81178</v>
      </c>
      <c r="BO11668" s="37">
        <v>224571</v>
      </c>
    </row>
    <row r="11669" spans="62:67" ht="9" customHeight="1" x14ac:dyDescent="0.25">
      <c r="BJ11669" s="36" t="s">
        <v>11687</v>
      </c>
      <c r="BK11669" s="37">
        <v>134126.40000000005</v>
      </c>
      <c r="BL11669" s="37">
        <v>48976</v>
      </c>
      <c r="BM11669" s="37">
        <v>159567</v>
      </c>
      <c r="BN11669" s="37">
        <v>80945</v>
      </c>
      <c r="BO11669" s="37">
        <v>224114</v>
      </c>
    </row>
    <row r="11670" spans="62:67" ht="9" customHeight="1" x14ac:dyDescent="0.25">
      <c r="BJ11670" s="36" t="s">
        <v>11688</v>
      </c>
      <c r="BK11670" s="37">
        <v>133814</v>
      </c>
      <c r="BL11670" s="37">
        <v>48833</v>
      </c>
      <c r="BM11670" s="37">
        <v>159190</v>
      </c>
      <c r="BN11670" s="37">
        <v>80764</v>
      </c>
      <c r="BO11670" s="37">
        <v>223605</v>
      </c>
    </row>
    <row r="11671" spans="62:67" ht="9" customHeight="1" x14ac:dyDescent="0.25">
      <c r="BJ11671" s="36" t="s">
        <v>11689</v>
      </c>
      <c r="BK11671" s="37">
        <v>133505.60000000001</v>
      </c>
      <c r="BL11671" s="37">
        <v>48707</v>
      </c>
      <c r="BM11671" s="37">
        <v>158838</v>
      </c>
      <c r="BN11671" s="37">
        <v>80583</v>
      </c>
      <c r="BO11671" s="37">
        <v>223140</v>
      </c>
    </row>
    <row r="11672" spans="62:67" ht="9" customHeight="1" x14ac:dyDescent="0.25">
      <c r="BJ11672" s="36" t="s">
        <v>11690</v>
      </c>
      <c r="BK11672" s="37">
        <v>133197.20000000001</v>
      </c>
      <c r="BL11672" s="37">
        <v>48580</v>
      </c>
      <c r="BM11672" s="37">
        <v>158485</v>
      </c>
      <c r="BN11672" s="37">
        <v>80388</v>
      </c>
      <c r="BO11672" s="37">
        <v>222714</v>
      </c>
    </row>
    <row r="11673" spans="62:67" ht="9" customHeight="1" x14ac:dyDescent="0.25">
      <c r="BJ11673" s="36" t="s">
        <v>11691</v>
      </c>
      <c r="BK11673" s="37">
        <v>132888.80000000002</v>
      </c>
      <c r="BL11673" s="37">
        <v>48453</v>
      </c>
      <c r="BM11673" s="37">
        <v>158132</v>
      </c>
      <c r="BN11673" s="37">
        <v>80179</v>
      </c>
      <c r="BO11673" s="37">
        <v>222171</v>
      </c>
    </row>
    <row r="11674" spans="62:67" ht="9" customHeight="1" x14ac:dyDescent="0.25">
      <c r="BJ11674" s="36" t="s">
        <v>11692</v>
      </c>
      <c r="BK11674" s="37">
        <v>132580.40000000002</v>
      </c>
      <c r="BL11674" s="37">
        <v>48327</v>
      </c>
      <c r="BM11674" s="37">
        <v>157780</v>
      </c>
      <c r="BN11674" s="37">
        <v>80041</v>
      </c>
      <c r="BO11674" s="37">
        <v>221827</v>
      </c>
    </row>
    <row r="11675" spans="62:67" ht="9" customHeight="1" x14ac:dyDescent="0.25">
      <c r="BJ11675" s="36" t="s">
        <v>11693</v>
      </c>
      <c r="BK11675" s="37">
        <v>132272.00000000003</v>
      </c>
      <c r="BL11675" s="37">
        <v>48200</v>
      </c>
      <c r="BM11675" s="37">
        <v>157427</v>
      </c>
      <c r="BN11675" s="37">
        <v>79799</v>
      </c>
      <c r="BO11675" s="37">
        <v>221394</v>
      </c>
    </row>
    <row r="11676" spans="62:67" ht="9" customHeight="1" x14ac:dyDescent="0.25">
      <c r="BJ11676" s="36" t="s">
        <v>11694</v>
      </c>
      <c r="BK11676" s="37">
        <v>131963.60000000003</v>
      </c>
      <c r="BL11676" s="37">
        <v>48073</v>
      </c>
      <c r="BM11676" s="37">
        <v>157074</v>
      </c>
      <c r="BN11676" s="37">
        <v>79566</v>
      </c>
      <c r="BO11676" s="37">
        <v>220998</v>
      </c>
    </row>
    <row r="11677" spans="62:67" ht="9" customHeight="1" x14ac:dyDescent="0.25">
      <c r="BJ11677" s="36" t="s">
        <v>11695</v>
      </c>
      <c r="BK11677" s="37">
        <v>131655.20000000004</v>
      </c>
      <c r="BL11677" s="37">
        <v>47947</v>
      </c>
      <c r="BM11677" s="37">
        <v>156722</v>
      </c>
      <c r="BN11677" s="37">
        <v>79429</v>
      </c>
      <c r="BO11677" s="37">
        <v>220411</v>
      </c>
    </row>
    <row r="11678" spans="62:67" ht="9" customHeight="1" x14ac:dyDescent="0.25">
      <c r="BJ11678" s="36" t="s">
        <v>11696</v>
      </c>
      <c r="BK11678" s="37">
        <v>131346.80000000005</v>
      </c>
      <c r="BL11678" s="37">
        <v>47820</v>
      </c>
      <c r="BM11678" s="37">
        <v>156369</v>
      </c>
      <c r="BN11678" s="37">
        <v>79179</v>
      </c>
      <c r="BO11678" s="37">
        <v>220002</v>
      </c>
    </row>
    <row r="11679" spans="62:67" ht="9" customHeight="1" x14ac:dyDescent="0.25">
      <c r="BJ11679" s="36" t="s">
        <v>11697</v>
      </c>
      <c r="BK11679" s="37">
        <v>131038.40000000005</v>
      </c>
      <c r="BL11679" s="37">
        <v>47693</v>
      </c>
      <c r="BM11679" s="37">
        <v>156016</v>
      </c>
      <c r="BN11679" s="37">
        <v>78957</v>
      </c>
      <c r="BO11679" s="37">
        <v>219539</v>
      </c>
    </row>
    <row r="11680" spans="62:67" ht="9" customHeight="1" x14ac:dyDescent="0.25">
      <c r="BJ11680" s="36" t="s">
        <v>11698</v>
      </c>
      <c r="BK11680" s="37">
        <v>130730</v>
      </c>
      <c r="BL11680" s="37">
        <v>47566</v>
      </c>
      <c r="BM11680" s="37">
        <v>155663</v>
      </c>
      <c r="BN11680" s="37">
        <v>78785</v>
      </c>
      <c r="BO11680" s="37">
        <v>219060</v>
      </c>
    </row>
    <row r="11681" spans="62:67" ht="9" customHeight="1" x14ac:dyDescent="0.25">
      <c r="BJ11681" s="36" t="s">
        <v>11699</v>
      </c>
      <c r="BK11681" s="37">
        <v>130428.4</v>
      </c>
      <c r="BL11681" s="37">
        <v>47438</v>
      </c>
      <c r="BM11681" s="37">
        <v>155299</v>
      </c>
      <c r="BN11681" s="37">
        <v>78582</v>
      </c>
      <c r="BO11681" s="37">
        <v>218684</v>
      </c>
    </row>
    <row r="11682" spans="62:67" ht="9" customHeight="1" x14ac:dyDescent="0.25">
      <c r="BJ11682" s="36" t="s">
        <v>11700</v>
      </c>
      <c r="BK11682" s="37">
        <v>130126.79999999999</v>
      </c>
      <c r="BL11682" s="37">
        <v>47310</v>
      </c>
      <c r="BM11682" s="37">
        <v>154935</v>
      </c>
      <c r="BN11682" s="37">
        <v>78378</v>
      </c>
      <c r="BO11682" s="37">
        <v>218233</v>
      </c>
    </row>
    <row r="11683" spans="62:67" ht="9" customHeight="1" x14ac:dyDescent="0.25">
      <c r="BJ11683" s="36" t="s">
        <v>11701</v>
      </c>
      <c r="BK11683" s="37">
        <v>129825.19999999998</v>
      </c>
      <c r="BL11683" s="37">
        <v>47182</v>
      </c>
      <c r="BM11683" s="37">
        <v>154571</v>
      </c>
      <c r="BN11683" s="37">
        <v>78182</v>
      </c>
      <c r="BO11683" s="37">
        <v>217710</v>
      </c>
    </row>
    <row r="11684" spans="62:67" ht="9" customHeight="1" x14ac:dyDescent="0.25">
      <c r="BJ11684" s="36" t="s">
        <v>11702</v>
      </c>
      <c r="BK11684" s="37">
        <v>129523.59999999998</v>
      </c>
      <c r="BL11684" s="37">
        <v>47054</v>
      </c>
      <c r="BM11684" s="37">
        <v>154207</v>
      </c>
      <c r="BN11684" s="37">
        <v>77962</v>
      </c>
      <c r="BO11684" s="37">
        <v>217262</v>
      </c>
    </row>
    <row r="11685" spans="62:67" ht="9" customHeight="1" x14ac:dyDescent="0.25">
      <c r="BJ11685" s="36" t="s">
        <v>11703</v>
      </c>
      <c r="BK11685" s="37">
        <v>129221.99999999997</v>
      </c>
      <c r="BL11685" s="37">
        <v>46926</v>
      </c>
      <c r="BM11685" s="37">
        <v>153843</v>
      </c>
      <c r="BN11685" s="37">
        <v>77811</v>
      </c>
      <c r="BO11685" s="37">
        <v>216855</v>
      </c>
    </row>
    <row r="11686" spans="62:67" ht="9" customHeight="1" x14ac:dyDescent="0.25">
      <c r="BJ11686" s="36" t="s">
        <v>11704</v>
      </c>
      <c r="BK11686" s="37">
        <v>128920.39999999997</v>
      </c>
      <c r="BL11686" s="37">
        <v>46798</v>
      </c>
      <c r="BM11686" s="37">
        <v>153479</v>
      </c>
      <c r="BN11686" s="37">
        <v>77638</v>
      </c>
      <c r="BO11686" s="37">
        <v>216362</v>
      </c>
    </row>
    <row r="11687" spans="62:67" ht="9" customHeight="1" x14ac:dyDescent="0.25">
      <c r="BJ11687" s="36" t="s">
        <v>11705</v>
      </c>
      <c r="BK11687" s="37">
        <v>128618.79999999996</v>
      </c>
      <c r="BL11687" s="37">
        <v>46670</v>
      </c>
      <c r="BM11687" s="37">
        <v>153115</v>
      </c>
      <c r="BN11687" s="37">
        <v>77436</v>
      </c>
      <c r="BO11687" s="37">
        <v>216048</v>
      </c>
    </row>
    <row r="11688" spans="62:67" ht="9" customHeight="1" x14ac:dyDescent="0.25">
      <c r="BJ11688" s="36" t="s">
        <v>11706</v>
      </c>
      <c r="BK11688" s="37">
        <v>128317.19999999995</v>
      </c>
      <c r="BL11688" s="37">
        <v>46542</v>
      </c>
      <c r="BM11688" s="37">
        <v>152751</v>
      </c>
      <c r="BN11688" s="37">
        <v>77200</v>
      </c>
      <c r="BO11688" s="37">
        <v>215593</v>
      </c>
    </row>
    <row r="11689" spans="62:67" ht="9" customHeight="1" x14ac:dyDescent="0.25">
      <c r="BJ11689" s="36" t="s">
        <v>11707</v>
      </c>
      <c r="BK11689" s="37">
        <v>128015.59999999995</v>
      </c>
      <c r="BL11689" s="37">
        <v>46414</v>
      </c>
      <c r="BM11689" s="37">
        <v>152387</v>
      </c>
      <c r="BN11689" s="37">
        <v>76994</v>
      </c>
      <c r="BO11689" s="37">
        <v>215040</v>
      </c>
    </row>
    <row r="11690" spans="62:67" ht="9" customHeight="1" x14ac:dyDescent="0.25">
      <c r="BJ11690" s="36" t="s">
        <v>11708</v>
      </c>
      <c r="BK11690" s="37">
        <v>127714</v>
      </c>
      <c r="BL11690" s="37">
        <v>46286</v>
      </c>
      <c r="BM11690" s="37">
        <v>152023</v>
      </c>
      <c r="BN11690" s="37">
        <v>76787</v>
      </c>
      <c r="BO11690" s="37">
        <v>214600</v>
      </c>
    </row>
    <row r="11691" spans="62:67" ht="9" customHeight="1" x14ac:dyDescent="0.25">
      <c r="BJ11691" s="36" t="s">
        <v>11709</v>
      </c>
      <c r="BK11691" s="37">
        <v>127407.3</v>
      </c>
      <c r="BL11691" s="37">
        <v>46164</v>
      </c>
      <c r="BM11691" s="37">
        <v>151677</v>
      </c>
      <c r="BN11691" s="37">
        <v>76735</v>
      </c>
      <c r="BO11691" s="37">
        <v>214138</v>
      </c>
    </row>
    <row r="11692" spans="62:67" ht="9" customHeight="1" x14ac:dyDescent="0.25">
      <c r="BJ11692" s="36" t="s">
        <v>11710</v>
      </c>
      <c r="BK11692" s="37">
        <v>127100.6</v>
      </c>
      <c r="BL11692" s="37">
        <v>46041</v>
      </c>
      <c r="BM11692" s="37">
        <v>151330</v>
      </c>
      <c r="BN11692" s="37">
        <v>76517</v>
      </c>
      <c r="BO11692" s="37">
        <v>213750</v>
      </c>
    </row>
    <row r="11693" spans="62:67" ht="9" customHeight="1" x14ac:dyDescent="0.25">
      <c r="BJ11693" s="36" t="s">
        <v>11711</v>
      </c>
      <c r="BK11693" s="37">
        <v>126793.90000000001</v>
      </c>
      <c r="BL11693" s="37">
        <v>45919</v>
      </c>
      <c r="BM11693" s="37">
        <v>150983</v>
      </c>
      <c r="BN11693" s="37">
        <v>76365</v>
      </c>
      <c r="BO11693" s="37">
        <v>213229</v>
      </c>
    </row>
    <row r="11694" spans="62:67" ht="9" customHeight="1" x14ac:dyDescent="0.25">
      <c r="BJ11694" s="36" t="s">
        <v>11712</v>
      </c>
      <c r="BK11694" s="37">
        <v>126487.20000000001</v>
      </c>
      <c r="BL11694" s="37">
        <v>45796</v>
      </c>
      <c r="BM11694" s="37">
        <v>150636</v>
      </c>
      <c r="BN11694" s="37">
        <v>76157</v>
      </c>
      <c r="BO11694" s="37">
        <v>212848</v>
      </c>
    </row>
    <row r="11695" spans="62:67" ht="9" customHeight="1" x14ac:dyDescent="0.25">
      <c r="BJ11695" s="36" t="s">
        <v>11713</v>
      </c>
      <c r="BK11695" s="37">
        <v>126180.50000000001</v>
      </c>
      <c r="BL11695" s="37">
        <v>45674</v>
      </c>
      <c r="BM11695" s="37">
        <v>150289</v>
      </c>
      <c r="BN11695" s="37">
        <v>75950</v>
      </c>
      <c r="BO11695" s="37">
        <v>212333</v>
      </c>
    </row>
    <row r="11696" spans="62:67" ht="9" customHeight="1" x14ac:dyDescent="0.25">
      <c r="BJ11696" s="36" t="s">
        <v>11714</v>
      </c>
      <c r="BK11696" s="37">
        <v>125873.80000000002</v>
      </c>
      <c r="BL11696" s="37">
        <v>45551</v>
      </c>
      <c r="BM11696" s="37">
        <v>149942</v>
      </c>
      <c r="BN11696" s="37">
        <v>75798</v>
      </c>
      <c r="BO11696" s="37">
        <v>211963</v>
      </c>
    </row>
    <row r="11697" spans="62:67" ht="9" customHeight="1" x14ac:dyDescent="0.25">
      <c r="BJ11697" s="36" t="s">
        <v>11715</v>
      </c>
      <c r="BK11697" s="37">
        <v>125567.10000000002</v>
      </c>
      <c r="BL11697" s="37">
        <v>45429</v>
      </c>
      <c r="BM11697" s="37">
        <v>149595</v>
      </c>
      <c r="BN11697" s="37">
        <v>75562</v>
      </c>
      <c r="BO11697" s="37">
        <v>211491</v>
      </c>
    </row>
    <row r="11698" spans="62:67" ht="9" customHeight="1" x14ac:dyDescent="0.25">
      <c r="BJ11698" s="36" t="s">
        <v>11716</v>
      </c>
      <c r="BK11698" s="37">
        <v>125260.40000000002</v>
      </c>
      <c r="BL11698" s="37">
        <v>45306</v>
      </c>
      <c r="BM11698" s="37">
        <v>149248</v>
      </c>
      <c r="BN11698" s="37">
        <v>75455</v>
      </c>
      <c r="BO11698" s="37">
        <v>211004</v>
      </c>
    </row>
    <row r="11699" spans="62:67" ht="9" customHeight="1" x14ac:dyDescent="0.25">
      <c r="BJ11699" s="36" t="s">
        <v>11717</v>
      </c>
      <c r="BK11699" s="37">
        <v>124953.70000000003</v>
      </c>
      <c r="BL11699" s="37">
        <v>45184</v>
      </c>
      <c r="BM11699" s="37">
        <v>148901</v>
      </c>
      <c r="BN11699" s="37">
        <v>75203</v>
      </c>
      <c r="BO11699" s="37">
        <v>210628</v>
      </c>
    </row>
    <row r="11700" spans="62:67" ht="9" customHeight="1" x14ac:dyDescent="0.25">
      <c r="BJ11700" s="36" t="s">
        <v>11718</v>
      </c>
      <c r="BK11700" s="37">
        <v>124647</v>
      </c>
      <c r="BL11700" s="37">
        <v>45061</v>
      </c>
      <c r="BM11700" s="37">
        <v>148554</v>
      </c>
      <c r="BN11700" s="37">
        <v>75065</v>
      </c>
      <c r="BO11700" s="37">
        <v>210168</v>
      </c>
    </row>
    <row r="11701" spans="62:67" ht="9" customHeight="1" x14ac:dyDescent="0.25">
      <c r="BJ11701" s="36" t="s">
        <v>11719</v>
      </c>
      <c r="BK11701" s="37">
        <v>124359.7</v>
      </c>
      <c r="BL11701" s="37">
        <v>44934</v>
      </c>
      <c r="BM11701" s="37">
        <v>148212</v>
      </c>
      <c r="BN11701" s="37">
        <v>74903</v>
      </c>
      <c r="BO11701" s="37">
        <v>209761</v>
      </c>
    </row>
    <row r="11702" spans="62:67" ht="9" customHeight="1" x14ac:dyDescent="0.25">
      <c r="BJ11702" s="36" t="s">
        <v>11720</v>
      </c>
      <c r="BK11702" s="37">
        <v>124072.4</v>
      </c>
      <c r="BL11702" s="37">
        <v>44807</v>
      </c>
      <c r="BM11702" s="37">
        <v>147870</v>
      </c>
      <c r="BN11702" s="37">
        <v>74761</v>
      </c>
      <c r="BO11702" s="37">
        <v>209318</v>
      </c>
    </row>
    <row r="11703" spans="62:67" ht="9" customHeight="1" x14ac:dyDescent="0.25">
      <c r="BJ11703" s="36" t="s">
        <v>11721</v>
      </c>
      <c r="BK11703" s="37">
        <v>123785.09999999999</v>
      </c>
      <c r="BL11703" s="37">
        <v>44680</v>
      </c>
      <c r="BM11703" s="37">
        <v>147528</v>
      </c>
      <c r="BN11703" s="37">
        <v>74446</v>
      </c>
      <c r="BO11703" s="37">
        <v>208808</v>
      </c>
    </row>
    <row r="11704" spans="62:67" ht="9" customHeight="1" x14ac:dyDescent="0.25">
      <c r="BJ11704" s="36" t="s">
        <v>11722</v>
      </c>
      <c r="BK11704" s="37">
        <v>123497.79999999999</v>
      </c>
      <c r="BL11704" s="37">
        <v>44552</v>
      </c>
      <c r="BM11704" s="37">
        <v>147185</v>
      </c>
      <c r="BN11704" s="37">
        <v>74358</v>
      </c>
      <c r="BO11704" s="37">
        <v>208406</v>
      </c>
    </row>
    <row r="11705" spans="62:67" ht="9" customHeight="1" x14ac:dyDescent="0.25">
      <c r="BJ11705" s="36" t="s">
        <v>11723</v>
      </c>
      <c r="BK11705" s="37">
        <v>123210.49999999999</v>
      </c>
      <c r="BL11705" s="37">
        <v>44425</v>
      </c>
      <c r="BM11705" s="37">
        <v>146843</v>
      </c>
      <c r="BN11705" s="37">
        <v>74173</v>
      </c>
      <c r="BO11705" s="37">
        <v>207973</v>
      </c>
    </row>
    <row r="11706" spans="62:67" ht="9" customHeight="1" x14ac:dyDescent="0.25">
      <c r="BJ11706" s="36" t="s">
        <v>11724</v>
      </c>
      <c r="BK11706" s="37">
        <v>122923.19999999998</v>
      </c>
      <c r="BL11706" s="37">
        <v>44298</v>
      </c>
      <c r="BM11706" s="37">
        <v>146501</v>
      </c>
      <c r="BN11706" s="37">
        <v>73865</v>
      </c>
      <c r="BO11706" s="37">
        <v>207559</v>
      </c>
    </row>
    <row r="11707" spans="62:67" ht="9" customHeight="1" x14ac:dyDescent="0.25">
      <c r="BJ11707" s="36" t="s">
        <v>11725</v>
      </c>
      <c r="BK11707" s="37">
        <v>122635.89999999998</v>
      </c>
      <c r="BL11707" s="37">
        <v>44170</v>
      </c>
      <c r="BM11707" s="37">
        <v>146158</v>
      </c>
      <c r="BN11707" s="37">
        <v>73731</v>
      </c>
      <c r="BO11707" s="37">
        <v>207004</v>
      </c>
    </row>
    <row r="11708" spans="62:67" ht="9" customHeight="1" x14ac:dyDescent="0.25">
      <c r="BJ11708" s="36" t="s">
        <v>11726</v>
      </c>
      <c r="BK11708" s="37">
        <v>122348.59999999998</v>
      </c>
      <c r="BL11708" s="37">
        <v>44043</v>
      </c>
      <c r="BM11708" s="37">
        <v>145816</v>
      </c>
      <c r="BN11708" s="37">
        <v>73526</v>
      </c>
      <c r="BO11708" s="37">
        <v>206649</v>
      </c>
    </row>
    <row r="11709" spans="62:67" ht="9" customHeight="1" x14ac:dyDescent="0.25">
      <c r="BJ11709" s="36" t="s">
        <v>11727</v>
      </c>
      <c r="BK11709" s="37">
        <v>122061.29999999997</v>
      </c>
      <c r="BL11709" s="37">
        <v>43916</v>
      </c>
      <c r="BM11709" s="37">
        <v>145474</v>
      </c>
      <c r="BN11709" s="37">
        <v>73322</v>
      </c>
      <c r="BO11709" s="37">
        <v>206231</v>
      </c>
    </row>
    <row r="11710" spans="62:67" ht="9" customHeight="1" x14ac:dyDescent="0.25">
      <c r="BJ11710" s="36" t="s">
        <v>11728</v>
      </c>
      <c r="BK11710" s="37">
        <v>121774</v>
      </c>
      <c r="BL11710" s="37">
        <v>43788</v>
      </c>
      <c r="BM11710" s="37">
        <v>145131</v>
      </c>
      <c r="BN11710" s="37">
        <v>73217</v>
      </c>
      <c r="BO11710" s="37">
        <v>205730</v>
      </c>
    </row>
    <row r="11711" spans="62:67" ht="9" customHeight="1" x14ac:dyDescent="0.25">
      <c r="BJ11711" s="36" t="s">
        <v>11729</v>
      </c>
      <c r="BK11711" s="37">
        <v>121473.05</v>
      </c>
      <c r="BL11711" s="37">
        <v>43669</v>
      </c>
      <c r="BM11711" s="37">
        <v>144797</v>
      </c>
      <c r="BN11711" s="37">
        <v>73113</v>
      </c>
      <c r="BO11711" s="37">
        <v>205394</v>
      </c>
    </row>
    <row r="11712" spans="62:67" ht="9" customHeight="1" x14ac:dyDescent="0.25">
      <c r="BJ11712" s="36" t="s">
        <v>11730</v>
      </c>
      <c r="BK11712" s="37">
        <v>121172.1</v>
      </c>
      <c r="BL11712" s="37">
        <v>43549</v>
      </c>
      <c r="BM11712" s="37">
        <v>144462</v>
      </c>
      <c r="BN11712" s="37">
        <v>72864</v>
      </c>
      <c r="BO11712" s="37">
        <v>204889</v>
      </c>
    </row>
    <row r="11713" spans="62:67" ht="9" customHeight="1" x14ac:dyDescent="0.25">
      <c r="BJ11713" s="36" t="s">
        <v>11731</v>
      </c>
      <c r="BK11713" s="37">
        <v>120871.15000000001</v>
      </c>
      <c r="BL11713" s="37">
        <v>43430</v>
      </c>
      <c r="BM11713" s="37">
        <v>144127</v>
      </c>
      <c r="BN11713" s="37">
        <v>72613</v>
      </c>
      <c r="BO11713" s="37">
        <v>204552</v>
      </c>
    </row>
    <row r="11714" spans="62:67" ht="9" customHeight="1" x14ac:dyDescent="0.25">
      <c r="BJ11714" s="36" t="s">
        <v>11732</v>
      </c>
      <c r="BK11714" s="37">
        <v>120570.20000000001</v>
      </c>
      <c r="BL11714" s="37">
        <v>43310</v>
      </c>
      <c r="BM11714" s="37">
        <v>143792</v>
      </c>
      <c r="BN11714" s="37">
        <v>72568</v>
      </c>
      <c r="BO11714" s="37">
        <v>204147</v>
      </c>
    </row>
    <row r="11715" spans="62:67" ht="9" customHeight="1" x14ac:dyDescent="0.25">
      <c r="BJ11715" s="36" t="s">
        <v>11733</v>
      </c>
      <c r="BK11715" s="37">
        <v>120269.25000000001</v>
      </c>
      <c r="BL11715" s="37">
        <v>43191</v>
      </c>
      <c r="BM11715" s="37">
        <v>143457</v>
      </c>
      <c r="BN11715" s="37">
        <v>72324</v>
      </c>
      <c r="BO11715" s="37">
        <v>203642</v>
      </c>
    </row>
    <row r="11716" spans="62:67" ht="9" customHeight="1" x14ac:dyDescent="0.25">
      <c r="BJ11716" s="36" t="s">
        <v>11734</v>
      </c>
      <c r="BK11716" s="37">
        <v>119968.30000000002</v>
      </c>
      <c r="BL11716" s="37">
        <v>43071</v>
      </c>
      <c r="BM11716" s="37">
        <v>143123</v>
      </c>
      <c r="BN11716" s="37">
        <v>72207</v>
      </c>
      <c r="BO11716" s="37">
        <v>203262</v>
      </c>
    </row>
    <row r="11717" spans="62:67" ht="9" customHeight="1" x14ac:dyDescent="0.25">
      <c r="BJ11717" s="36" t="s">
        <v>11735</v>
      </c>
      <c r="BK11717" s="37">
        <v>119667.35000000002</v>
      </c>
      <c r="BL11717" s="37">
        <v>42952</v>
      </c>
      <c r="BM11717" s="37">
        <v>142788</v>
      </c>
      <c r="BN11717" s="37">
        <v>71963</v>
      </c>
      <c r="BO11717" s="37">
        <v>202792</v>
      </c>
    </row>
    <row r="11718" spans="62:67" ht="9" customHeight="1" x14ac:dyDescent="0.25">
      <c r="BJ11718" s="36" t="s">
        <v>11736</v>
      </c>
      <c r="BK11718" s="37">
        <v>119366.40000000002</v>
      </c>
      <c r="BL11718" s="37">
        <v>42832</v>
      </c>
      <c r="BM11718" s="37">
        <v>142453</v>
      </c>
      <c r="BN11718" s="37">
        <v>71815</v>
      </c>
      <c r="BO11718" s="37">
        <v>202380</v>
      </c>
    </row>
    <row r="11719" spans="62:67" ht="9" customHeight="1" x14ac:dyDescent="0.25">
      <c r="BJ11719" s="36" t="s">
        <v>11737</v>
      </c>
      <c r="BK11719" s="37">
        <v>119065.45000000003</v>
      </c>
      <c r="BL11719" s="37">
        <v>42713</v>
      </c>
      <c r="BM11719" s="37">
        <v>142118</v>
      </c>
      <c r="BN11719" s="37">
        <v>71513</v>
      </c>
      <c r="BO11719" s="37">
        <v>202008</v>
      </c>
    </row>
    <row r="11720" spans="62:67" ht="9" customHeight="1" x14ac:dyDescent="0.25">
      <c r="BJ11720" s="36" t="s">
        <v>11738</v>
      </c>
      <c r="BK11720" s="37">
        <v>118764.5</v>
      </c>
      <c r="BL11720" s="37">
        <v>42593</v>
      </c>
      <c r="BM11720" s="37">
        <v>141783</v>
      </c>
      <c r="BN11720" s="37">
        <v>71395</v>
      </c>
      <c r="BO11720" s="37">
        <v>201538</v>
      </c>
    </row>
    <row r="11721" spans="62:67" ht="9" customHeight="1" x14ac:dyDescent="0.25">
      <c r="BJ11721" s="36" t="s">
        <v>11739</v>
      </c>
      <c r="BK11721" s="37">
        <v>118467.85</v>
      </c>
      <c r="BL11721" s="37">
        <v>42476</v>
      </c>
      <c r="BM11721" s="37">
        <v>141457</v>
      </c>
      <c r="BN11721" s="37">
        <v>71263</v>
      </c>
      <c r="BO11721" s="37">
        <v>201130</v>
      </c>
    </row>
    <row r="11722" spans="62:67" ht="9" customHeight="1" x14ac:dyDescent="0.25">
      <c r="BJ11722" s="36" t="s">
        <v>11740</v>
      </c>
      <c r="BK11722" s="37">
        <v>118171.20000000001</v>
      </c>
      <c r="BL11722" s="37">
        <v>42358</v>
      </c>
      <c r="BM11722" s="37">
        <v>141130</v>
      </c>
      <c r="BN11722" s="37">
        <v>71030</v>
      </c>
      <c r="BO11722" s="37">
        <v>200686</v>
      </c>
    </row>
    <row r="11723" spans="62:67" ht="9" customHeight="1" x14ac:dyDescent="0.25">
      <c r="BJ11723" s="36" t="s">
        <v>11741</v>
      </c>
      <c r="BK11723" s="37">
        <v>117874.55000000002</v>
      </c>
      <c r="BL11723" s="37">
        <v>42240</v>
      </c>
      <c r="BM11723" s="37">
        <v>140803</v>
      </c>
      <c r="BN11723" s="37">
        <v>70800</v>
      </c>
      <c r="BO11723" s="37">
        <v>200260</v>
      </c>
    </row>
    <row r="11724" spans="62:67" ht="9" customHeight="1" x14ac:dyDescent="0.25">
      <c r="BJ11724" s="36" t="s">
        <v>11742</v>
      </c>
      <c r="BK11724" s="37">
        <v>117577.90000000002</v>
      </c>
      <c r="BL11724" s="37">
        <v>42122</v>
      </c>
      <c r="BM11724" s="37">
        <v>140476</v>
      </c>
      <c r="BN11724" s="37">
        <v>70772</v>
      </c>
      <c r="BO11724" s="37">
        <v>199819</v>
      </c>
    </row>
    <row r="11725" spans="62:67" ht="9" customHeight="1" x14ac:dyDescent="0.25">
      <c r="BJ11725" s="36" t="s">
        <v>11743</v>
      </c>
      <c r="BK11725" s="37">
        <v>117281.25000000003</v>
      </c>
      <c r="BL11725" s="37">
        <v>42004</v>
      </c>
      <c r="BM11725" s="37">
        <v>140149</v>
      </c>
      <c r="BN11725" s="37">
        <v>70552</v>
      </c>
      <c r="BO11725" s="37">
        <v>199512</v>
      </c>
    </row>
    <row r="11726" spans="62:67" ht="9" customHeight="1" x14ac:dyDescent="0.25">
      <c r="BJ11726" s="36" t="s">
        <v>11744</v>
      </c>
      <c r="BK11726" s="37">
        <v>116984.60000000003</v>
      </c>
      <c r="BL11726" s="37">
        <v>41886</v>
      </c>
      <c r="BM11726" s="37">
        <v>139822</v>
      </c>
      <c r="BN11726" s="37">
        <v>70389</v>
      </c>
      <c r="BO11726" s="37">
        <v>199056</v>
      </c>
    </row>
    <row r="11727" spans="62:67" ht="9" customHeight="1" x14ac:dyDescent="0.25">
      <c r="BJ11727" s="36" t="s">
        <v>11745</v>
      </c>
      <c r="BK11727" s="37">
        <v>116687.95000000004</v>
      </c>
      <c r="BL11727" s="37">
        <v>41768</v>
      </c>
      <c r="BM11727" s="37">
        <v>139495</v>
      </c>
      <c r="BN11727" s="37">
        <v>70227</v>
      </c>
      <c r="BO11727" s="37">
        <v>198597</v>
      </c>
    </row>
    <row r="11728" spans="62:67" ht="9" customHeight="1" x14ac:dyDescent="0.25">
      <c r="BJ11728" s="36" t="s">
        <v>11746</v>
      </c>
      <c r="BK11728" s="37">
        <v>116391.30000000005</v>
      </c>
      <c r="BL11728" s="37">
        <v>41650</v>
      </c>
      <c r="BM11728" s="37">
        <v>139168</v>
      </c>
      <c r="BN11728" s="37">
        <v>70064</v>
      </c>
      <c r="BO11728" s="37">
        <v>198245</v>
      </c>
    </row>
    <row r="11729" spans="62:67" ht="9" customHeight="1" x14ac:dyDescent="0.25">
      <c r="BJ11729" s="36" t="s">
        <v>11747</v>
      </c>
      <c r="BK11729" s="37">
        <v>116094.65000000005</v>
      </c>
      <c r="BL11729" s="37">
        <v>41532</v>
      </c>
      <c r="BM11729" s="37">
        <v>138841</v>
      </c>
      <c r="BN11729" s="37">
        <v>69861</v>
      </c>
      <c r="BO11729" s="37">
        <v>197850</v>
      </c>
    </row>
    <row r="11730" spans="62:67" ht="9" customHeight="1" x14ac:dyDescent="0.25">
      <c r="BJ11730" s="36" t="s">
        <v>11748</v>
      </c>
      <c r="BK11730" s="37">
        <v>115798</v>
      </c>
      <c r="BL11730" s="37">
        <v>41414</v>
      </c>
      <c r="BM11730" s="37">
        <v>138514</v>
      </c>
      <c r="BN11730" s="37">
        <v>69657</v>
      </c>
      <c r="BO11730" s="37">
        <v>197439</v>
      </c>
    </row>
    <row r="11731" spans="62:67" ht="9" customHeight="1" x14ac:dyDescent="0.25">
      <c r="BJ11731" s="36" t="s">
        <v>11749</v>
      </c>
      <c r="BK11731" s="37">
        <v>115529.3</v>
      </c>
      <c r="BL11731" s="37">
        <v>41296</v>
      </c>
      <c r="BM11731" s="37">
        <v>138197</v>
      </c>
      <c r="BN11731" s="37">
        <v>69475</v>
      </c>
      <c r="BO11731" s="37">
        <v>197058</v>
      </c>
    </row>
    <row r="11732" spans="62:67" ht="9" customHeight="1" x14ac:dyDescent="0.25">
      <c r="BJ11732" s="36" t="s">
        <v>11750</v>
      </c>
      <c r="BK11732" s="37">
        <v>115260.6</v>
      </c>
      <c r="BL11732" s="37">
        <v>41177</v>
      </c>
      <c r="BM11732" s="37">
        <v>137879</v>
      </c>
      <c r="BN11732" s="37">
        <v>69294</v>
      </c>
      <c r="BO11732" s="37">
        <v>196607</v>
      </c>
    </row>
    <row r="11733" spans="62:67" ht="9" customHeight="1" x14ac:dyDescent="0.25">
      <c r="BJ11733" s="36" t="s">
        <v>11751</v>
      </c>
      <c r="BK11733" s="37">
        <v>114991.90000000001</v>
      </c>
      <c r="BL11733" s="37">
        <v>41058</v>
      </c>
      <c r="BM11733" s="37">
        <v>137562</v>
      </c>
      <c r="BN11733" s="37">
        <v>69086</v>
      </c>
      <c r="BO11733" s="37">
        <v>196163</v>
      </c>
    </row>
    <row r="11734" spans="62:67" ht="9" customHeight="1" x14ac:dyDescent="0.25">
      <c r="BJ11734" s="36" t="s">
        <v>11752</v>
      </c>
      <c r="BK11734" s="37">
        <v>114723.20000000001</v>
      </c>
      <c r="BL11734" s="37">
        <v>40939</v>
      </c>
      <c r="BM11734" s="37">
        <v>137244</v>
      </c>
      <c r="BN11734" s="37">
        <v>68912</v>
      </c>
      <c r="BO11734" s="37">
        <v>195755</v>
      </c>
    </row>
    <row r="11735" spans="62:67" ht="9" customHeight="1" x14ac:dyDescent="0.25">
      <c r="BJ11735" s="36" t="s">
        <v>11753</v>
      </c>
      <c r="BK11735" s="37">
        <v>114454.50000000001</v>
      </c>
      <c r="BL11735" s="37">
        <v>40820</v>
      </c>
      <c r="BM11735" s="37">
        <v>136926</v>
      </c>
      <c r="BN11735" s="37">
        <v>68790</v>
      </c>
      <c r="BO11735" s="37">
        <v>195365</v>
      </c>
    </row>
    <row r="11736" spans="62:67" ht="9" customHeight="1" x14ac:dyDescent="0.25">
      <c r="BJ11736" s="36" t="s">
        <v>11754</v>
      </c>
      <c r="BK11736" s="37">
        <v>114185.80000000002</v>
      </c>
      <c r="BL11736" s="37">
        <v>40702</v>
      </c>
      <c r="BM11736" s="37">
        <v>136609</v>
      </c>
      <c r="BN11736" s="37">
        <v>68605</v>
      </c>
      <c r="BO11736" s="37">
        <v>195043</v>
      </c>
    </row>
    <row r="11737" spans="62:67" ht="9" customHeight="1" x14ac:dyDescent="0.25">
      <c r="BJ11737" s="36" t="s">
        <v>11755</v>
      </c>
      <c r="BK11737" s="37">
        <v>113917.10000000002</v>
      </c>
      <c r="BL11737" s="37">
        <v>40583</v>
      </c>
      <c r="BM11737" s="37">
        <v>136291</v>
      </c>
      <c r="BN11737" s="37">
        <v>68420</v>
      </c>
      <c r="BO11737" s="37">
        <v>194602</v>
      </c>
    </row>
    <row r="11738" spans="62:67" ht="9" customHeight="1" x14ac:dyDescent="0.25">
      <c r="BJ11738" s="36" t="s">
        <v>11756</v>
      </c>
      <c r="BK11738" s="37">
        <v>113648.40000000002</v>
      </c>
      <c r="BL11738" s="37">
        <v>40464</v>
      </c>
      <c r="BM11738" s="37">
        <v>135974</v>
      </c>
      <c r="BN11738" s="37">
        <v>68283</v>
      </c>
      <c r="BO11738" s="37">
        <v>194239</v>
      </c>
    </row>
    <row r="11739" spans="62:67" ht="9" customHeight="1" x14ac:dyDescent="0.25">
      <c r="BJ11739" s="36" t="s">
        <v>11757</v>
      </c>
      <c r="BK11739" s="37">
        <v>113379.70000000003</v>
      </c>
      <c r="BL11739" s="37">
        <v>40345</v>
      </c>
      <c r="BM11739" s="37">
        <v>135656</v>
      </c>
      <c r="BN11739" s="37">
        <v>68066</v>
      </c>
      <c r="BO11739" s="37">
        <v>193838</v>
      </c>
    </row>
    <row r="11740" spans="62:67" ht="9" customHeight="1" x14ac:dyDescent="0.25">
      <c r="BJ11740" s="36" t="s">
        <v>11758</v>
      </c>
      <c r="BK11740" s="37">
        <v>113111</v>
      </c>
      <c r="BL11740" s="37">
        <v>40226</v>
      </c>
      <c r="BM11740" s="37">
        <v>135338</v>
      </c>
      <c r="BN11740" s="37">
        <v>67949</v>
      </c>
      <c r="BO11740" s="37">
        <v>193489</v>
      </c>
    </row>
    <row r="11741" spans="62:67" ht="9" customHeight="1" x14ac:dyDescent="0.25">
      <c r="BJ11741" s="36" t="s">
        <v>11759</v>
      </c>
      <c r="BK11741" s="37">
        <v>112826.35</v>
      </c>
      <c r="BL11741" s="37">
        <v>40111</v>
      </c>
      <c r="BM11741" s="37">
        <v>135035</v>
      </c>
      <c r="BN11741" s="37">
        <v>67775</v>
      </c>
      <c r="BO11741" s="37">
        <v>192971</v>
      </c>
    </row>
    <row r="11742" spans="62:67" ht="9" customHeight="1" x14ac:dyDescent="0.25">
      <c r="BJ11742" s="36" t="s">
        <v>11760</v>
      </c>
      <c r="BK11742" s="37">
        <v>112541.70000000001</v>
      </c>
      <c r="BL11742" s="37">
        <v>39996</v>
      </c>
      <c r="BM11742" s="37">
        <v>134731</v>
      </c>
      <c r="BN11742" s="37">
        <v>67612</v>
      </c>
      <c r="BO11742" s="37">
        <v>192636</v>
      </c>
    </row>
    <row r="11743" spans="62:67" ht="9" customHeight="1" x14ac:dyDescent="0.25">
      <c r="BJ11743" s="36" t="s">
        <v>11761</v>
      </c>
      <c r="BK11743" s="37">
        <v>112257.05000000002</v>
      </c>
      <c r="BL11743" s="37">
        <v>39881</v>
      </c>
      <c r="BM11743" s="37">
        <v>134427</v>
      </c>
      <c r="BN11743" s="37">
        <v>67448</v>
      </c>
      <c r="BO11743" s="37">
        <v>192166</v>
      </c>
    </row>
    <row r="11744" spans="62:67" ht="9" customHeight="1" x14ac:dyDescent="0.25">
      <c r="BJ11744" s="36" t="s">
        <v>11762</v>
      </c>
      <c r="BK11744" s="37">
        <v>111972.40000000002</v>
      </c>
      <c r="BL11744" s="37">
        <v>39765</v>
      </c>
      <c r="BM11744" s="37">
        <v>134124</v>
      </c>
      <c r="BN11744" s="37">
        <v>67290</v>
      </c>
      <c r="BO11744" s="37">
        <v>191887</v>
      </c>
    </row>
    <row r="11745" spans="62:67" ht="9" customHeight="1" x14ac:dyDescent="0.25">
      <c r="BJ11745" s="36" t="s">
        <v>11763</v>
      </c>
      <c r="BK11745" s="37">
        <v>111687.75000000003</v>
      </c>
      <c r="BL11745" s="37">
        <v>39650</v>
      </c>
      <c r="BM11745" s="37">
        <v>133820</v>
      </c>
      <c r="BN11745" s="37">
        <v>67107</v>
      </c>
      <c r="BO11745" s="37">
        <v>191422</v>
      </c>
    </row>
    <row r="11746" spans="62:67" ht="9" customHeight="1" x14ac:dyDescent="0.25">
      <c r="BJ11746" s="36" t="s">
        <v>11764</v>
      </c>
      <c r="BK11746" s="37">
        <v>111403.10000000003</v>
      </c>
      <c r="BL11746" s="37">
        <v>39535</v>
      </c>
      <c r="BM11746" s="37">
        <v>133516</v>
      </c>
      <c r="BN11746" s="37">
        <v>66923</v>
      </c>
      <c r="BO11746" s="37">
        <v>190998</v>
      </c>
    </row>
    <row r="11747" spans="62:67" ht="9" customHeight="1" x14ac:dyDescent="0.25">
      <c r="BJ11747" s="36" t="s">
        <v>11765</v>
      </c>
      <c r="BK11747" s="37">
        <v>111118.45000000004</v>
      </c>
      <c r="BL11747" s="37">
        <v>39419</v>
      </c>
      <c r="BM11747" s="37">
        <v>133213</v>
      </c>
      <c r="BN11747" s="37">
        <v>66705</v>
      </c>
      <c r="BO11747" s="37">
        <v>190645</v>
      </c>
    </row>
    <row r="11748" spans="62:67" ht="9" customHeight="1" x14ac:dyDescent="0.25">
      <c r="BJ11748" s="36" t="s">
        <v>11766</v>
      </c>
      <c r="BK11748" s="37">
        <v>110833.80000000005</v>
      </c>
      <c r="BL11748" s="37">
        <v>39304</v>
      </c>
      <c r="BM11748" s="37">
        <v>132909</v>
      </c>
      <c r="BN11748" s="37">
        <v>66623</v>
      </c>
      <c r="BO11748" s="37">
        <v>190279</v>
      </c>
    </row>
    <row r="11749" spans="62:67" ht="9" customHeight="1" x14ac:dyDescent="0.25">
      <c r="BJ11749" s="36" t="s">
        <v>11767</v>
      </c>
      <c r="BK11749" s="37">
        <v>110549.15000000005</v>
      </c>
      <c r="BL11749" s="37">
        <v>39189</v>
      </c>
      <c r="BM11749" s="37">
        <v>132605</v>
      </c>
      <c r="BN11749" s="37">
        <v>66385</v>
      </c>
      <c r="BO11749" s="37">
        <v>189895</v>
      </c>
    </row>
    <row r="11750" spans="62:67" ht="9" customHeight="1" x14ac:dyDescent="0.25">
      <c r="BJ11750" s="36" t="s">
        <v>11768</v>
      </c>
      <c r="BK11750" s="37">
        <v>110264.5</v>
      </c>
      <c r="BL11750" s="37">
        <v>39073</v>
      </c>
      <c r="BM11750" s="37">
        <v>132301</v>
      </c>
      <c r="BN11750" s="37">
        <v>66236</v>
      </c>
      <c r="BO11750" s="37">
        <v>189436</v>
      </c>
    </row>
    <row r="11751" spans="62:67" ht="9" customHeight="1" x14ac:dyDescent="0.25">
      <c r="BJ11751" s="36" t="s">
        <v>11769</v>
      </c>
      <c r="BK11751" s="37">
        <v>110004.7</v>
      </c>
      <c r="BL11751" s="37">
        <v>38965</v>
      </c>
      <c r="BM11751" s="37">
        <v>131993</v>
      </c>
      <c r="BN11751" s="37">
        <v>66136</v>
      </c>
      <c r="BO11751" s="37">
        <v>188939</v>
      </c>
    </row>
    <row r="11752" spans="62:67" ht="9" customHeight="1" x14ac:dyDescent="0.25">
      <c r="BJ11752" s="36" t="s">
        <v>11770</v>
      </c>
      <c r="BK11752" s="37">
        <v>109744.9</v>
      </c>
      <c r="BL11752" s="37">
        <v>38856</v>
      </c>
      <c r="BM11752" s="37">
        <v>131685</v>
      </c>
      <c r="BN11752" s="37">
        <v>65959</v>
      </c>
      <c r="BO11752" s="37">
        <v>188514</v>
      </c>
    </row>
    <row r="11753" spans="62:67" ht="9" customHeight="1" x14ac:dyDescent="0.25">
      <c r="BJ11753" s="36" t="s">
        <v>11771</v>
      </c>
      <c r="BK11753" s="37">
        <v>109485.09999999999</v>
      </c>
      <c r="BL11753" s="37">
        <v>38747</v>
      </c>
      <c r="BM11753" s="37">
        <v>131377</v>
      </c>
      <c r="BN11753" s="37">
        <v>65761</v>
      </c>
      <c r="BO11753" s="37">
        <v>188219</v>
      </c>
    </row>
    <row r="11754" spans="62:67" ht="9" customHeight="1" x14ac:dyDescent="0.25">
      <c r="BJ11754" s="36" t="s">
        <v>11772</v>
      </c>
      <c r="BK11754" s="37">
        <v>109225.29999999999</v>
      </c>
      <c r="BL11754" s="37">
        <v>38638</v>
      </c>
      <c r="BM11754" s="37">
        <v>131068</v>
      </c>
      <c r="BN11754" s="37">
        <v>65627</v>
      </c>
      <c r="BO11754" s="37">
        <v>187792</v>
      </c>
    </row>
    <row r="11755" spans="62:67" ht="9" customHeight="1" x14ac:dyDescent="0.25">
      <c r="BJ11755" s="36" t="s">
        <v>11773</v>
      </c>
      <c r="BK11755" s="37">
        <v>108965.49999999999</v>
      </c>
      <c r="BL11755" s="37">
        <v>38529</v>
      </c>
      <c r="BM11755" s="37">
        <v>130760</v>
      </c>
      <c r="BN11755" s="37">
        <v>65520</v>
      </c>
      <c r="BO11755" s="37">
        <v>187404</v>
      </c>
    </row>
    <row r="11756" spans="62:67" ht="9" customHeight="1" x14ac:dyDescent="0.25">
      <c r="BJ11756" s="36" t="s">
        <v>11774</v>
      </c>
      <c r="BK11756" s="37">
        <v>108705.69999999998</v>
      </c>
      <c r="BL11756" s="37">
        <v>38420</v>
      </c>
      <c r="BM11756" s="37">
        <v>130452</v>
      </c>
      <c r="BN11756" s="37">
        <v>65280</v>
      </c>
      <c r="BO11756" s="37">
        <v>186967</v>
      </c>
    </row>
    <row r="11757" spans="62:67" ht="9" customHeight="1" x14ac:dyDescent="0.25">
      <c r="BJ11757" s="36" t="s">
        <v>11775</v>
      </c>
      <c r="BK11757" s="37">
        <v>108445.89999999998</v>
      </c>
      <c r="BL11757" s="37">
        <v>38311</v>
      </c>
      <c r="BM11757" s="37">
        <v>130143</v>
      </c>
      <c r="BN11757" s="37">
        <v>65115</v>
      </c>
      <c r="BO11757" s="37">
        <v>186652</v>
      </c>
    </row>
    <row r="11758" spans="62:67" ht="9" customHeight="1" x14ac:dyDescent="0.25">
      <c r="BJ11758" s="36" t="s">
        <v>11776</v>
      </c>
      <c r="BK11758" s="37">
        <v>108186.09999999998</v>
      </c>
      <c r="BL11758" s="37">
        <v>38202</v>
      </c>
      <c r="BM11758" s="37">
        <v>129835</v>
      </c>
      <c r="BN11758" s="37">
        <v>64974</v>
      </c>
      <c r="BO11758" s="37">
        <v>186183</v>
      </c>
    </row>
    <row r="11759" spans="62:67" ht="9" customHeight="1" x14ac:dyDescent="0.25">
      <c r="BJ11759" s="36" t="s">
        <v>11777</v>
      </c>
      <c r="BK11759" s="37">
        <v>107926.29999999997</v>
      </c>
      <c r="BL11759" s="37">
        <v>38093</v>
      </c>
      <c r="BM11759" s="37">
        <v>129527</v>
      </c>
      <c r="BN11759" s="37">
        <v>64784</v>
      </c>
      <c r="BO11759" s="37">
        <v>185752</v>
      </c>
    </row>
    <row r="11760" spans="62:67" ht="9" customHeight="1" x14ac:dyDescent="0.25">
      <c r="BJ11760" s="36" t="s">
        <v>11778</v>
      </c>
      <c r="BK11760" s="37">
        <v>107666.5</v>
      </c>
      <c r="BL11760" s="37">
        <v>37984</v>
      </c>
      <c r="BM11760" s="37">
        <v>129218</v>
      </c>
      <c r="BN11760" s="37">
        <v>64594</v>
      </c>
      <c r="BO11760" s="37">
        <v>185515</v>
      </c>
    </row>
    <row r="11761" spans="62:67" ht="9" customHeight="1" x14ac:dyDescent="0.25">
      <c r="BJ11761" s="36" t="s">
        <v>11779</v>
      </c>
      <c r="BK11761" s="37">
        <v>107395.75</v>
      </c>
      <c r="BL11761" s="37">
        <v>37881</v>
      </c>
      <c r="BM11761" s="37">
        <v>128921</v>
      </c>
      <c r="BN11761" s="37">
        <v>64496</v>
      </c>
      <c r="BO11761" s="37">
        <v>185045</v>
      </c>
    </row>
    <row r="11762" spans="62:67" ht="9" customHeight="1" x14ac:dyDescent="0.25">
      <c r="BJ11762" s="36" t="s">
        <v>11780</v>
      </c>
      <c r="BK11762" s="37">
        <v>107125</v>
      </c>
      <c r="BL11762" s="37">
        <v>37777</v>
      </c>
      <c r="BM11762" s="37">
        <v>128624</v>
      </c>
      <c r="BN11762" s="37">
        <v>64376</v>
      </c>
      <c r="BO11762" s="37">
        <v>184572</v>
      </c>
    </row>
    <row r="11763" spans="62:67" ht="9" customHeight="1" x14ac:dyDescent="0.25">
      <c r="BJ11763" s="36" t="s">
        <v>11781</v>
      </c>
      <c r="BK11763" s="37">
        <v>106854.25</v>
      </c>
      <c r="BL11763" s="37">
        <v>37674</v>
      </c>
      <c r="BM11763" s="37">
        <v>128327</v>
      </c>
      <c r="BN11763" s="37">
        <v>64129</v>
      </c>
      <c r="BO11763" s="37">
        <v>184277</v>
      </c>
    </row>
    <row r="11764" spans="62:67" ht="9" customHeight="1" x14ac:dyDescent="0.25">
      <c r="BJ11764" s="36" t="s">
        <v>11782</v>
      </c>
      <c r="BK11764" s="37">
        <v>106583.5</v>
      </c>
      <c r="BL11764" s="37">
        <v>37570</v>
      </c>
      <c r="BM11764" s="37">
        <v>128030</v>
      </c>
      <c r="BN11764" s="37">
        <v>64046</v>
      </c>
      <c r="BO11764" s="37">
        <v>183843</v>
      </c>
    </row>
    <row r="11765" spans="62:67" ht="9" customHeight="1" x14ac:dyDescent="0.25">
      <c r="BJ11765" s="36" t="s">
        <v>11783</v>
      </c>
      <c r="BK11765" s="37">
        <v>106312.75</v>
      </c>
      <c r="BL11765" s="37">
        <v>37466</v>
      </c>
      <c r="BM11765" s="37">
        <v>127733</v>
      </c>
      <c r="BN11765" s="37">
        <v>63962</v>
      </c>
      <c r="BO11765" s="37">
        <v>183474</v>
      </c>
    </row>
    <row r="11766" spans="62:67" ht="9" customHeight="1" x14ac:dyDescent="0.25">
      <c r="BJ11766" s="36" t="s">
        <v>11784</v>
      </c>
      <c r="BK11766" s="37">
        <v>106042</v>
      </c>
      <c r="BL11766" s="37">
        <v>37363</v>
      </c>
      <c r="BM11766" s="37">
        <v>127436</v>
      </c>
      <c r="BN11766" s="37">
        <v>63787</v>
      </c>
      <c r="BO11766" s="37">
        <v>183041</v>
      </c>
    </row>
    <row r="11767" spans="62:67" ht="9" customHeight="1" x14ac:dyDescent="0.25">
      <c r="BJ11767" s="36" t="s">
        <v>11785</v>
      </c>
      <c r="BK11767" s="37">
        <v>105771.25</v>
      </c>
      <c r="BL11767" s="37">
        <v>37259</v>
      </c>
      <c r="BM11767" s="37">
        <v>127139</v>
      </c>
      <c r="BN11767" s="37">
        <v>63611</v>
      </c>
      <c r="BO11767" s="37">
        <v>182703</v>
      </c>
    </row>
    <row r="11768" spans="62:67" ht="9" customHeight="1" x14ac:dyDescent="0.25">
      <c r="BJ11768" s="36" t="s">
        <v>11786</v>
      </c>
      <c r="BK11768" s="37">
        <v>105500.5</v>
      </c>
      <c r="BL11768" s="37">
        <v>37156</v>
      </c>
      <c r="BM11768" s="37">
        <v>126842</v>
      </c>
      <c r="BN11768" s="37">
        <v>63444</v>
      </c>
      <c r="BO11768" s="37">
        <v>182311</v>
      </c>
    </row>
    <row r="11769" spans="62:67" ht="9" customHeight="1" x14ac:dyDescent="0.25">
      <c r="BJ11769" s="36" t="s">
        <v>11787</v>
      </c>
      <c r="BK11769" s="37">
        <v>105229.75</v>
      </c>
      <c r="BL11769" s="37">
        <v>37052</v>
      </c>
      <c r="BM11769" s="37">
        <v>126545</v>
      </c>
      <c r="BN11769" s="37">
        <v>63276</v>
      </c>
      <c r="BO11769" s="37">
        <v>181903</v>
      </c>
    </row>
    <row r="11770" spans="62:67" ht="9" customHeight="1" x14ac:dyDescent="0.25">
      <c r="BJ11770" s="36" t="s">
        <v>11788</v>
      </c>
      <c r="BK11770" s="37">
        <v>104959</v>
      </c>
      <c r="BL11770" s="37">
        <v>36948</v>
      </c>
      <c r="BM11770" s="37">
        <v>126248</v>
      </c>
      <c r="BN11770" s="37">
        <v>63199</v>
      </c>
      <c r="BO11770" s="37">
        <v>181577</v>
      </c>
    </row>
    <row r="11771" spans="62:67" ht="9" customHeight="1" x14ac:dyDescent="0.25">
      <c r="BJ11771" s="36" t="s">
        <v>11789</v>
      </c>
      <c r="BK11771" s="37">
        <v>104718.6</v>
      </c>
      <c r="BL11771" s="37">
        <v>36843</v>
      </c>
      <c r="BM11771" s="37">
        <v>125959</v>
      </c>
      <c r="BN11771" s="37">
        <v>62962</v>
      </c>
      <c r="BO11771" s="37">
        <v>181193</v>
      </c>
    </row>
    <row r="11772" spans="62:67" ht="9" customHeight="1" x14ac:dyDescent="0.25">
      <c r="BJ11772" s="36" t="s">
        <v>11790</v>
      </c>
      <c r="BK11772" s="37">
        <v>104478.20000000001</v>
      </c>
      <c r="BL11772" s="37">
        <v>36737</v>
      </c>
      <c r="BM11772" s="37">
        <v>125670</v>
      </c>
      <c r="BN11772" s="37">
        <v>62828</v>
      </c>
      <c r="BO11772" s="37">
        <v>180734</v>
      </c>
    </row>
    <row r="11773" spans="62:67" ht="9" customHeight="1" x14ac:dyDescent="0.25">
      <c r="BJ11773" s="36" t="s">
        <v>11791</v>
      </c>
      <c r="BK11773" s="37">
        <v>104237.80000000002</v>
      </c>
      <c r="BL11773" s="37">
        <v>36632</v>
      </c>
      <c r="BM11773" s="37">
        <v>125381</v>
      </c>
      <c r="BN11773" s="37">
        <v>62693</v>
      </c>
      <c r="BO11773" s="37">
        <v>180423</v>
      </c>
    </row>
    <row r="11774" spans="62:67" ht="9" customHeight="1" x14ac:dyDescent="0.25">
      <c r="BJ11774" s="36" t="s">
        <v>11792</v>
      </c>
      <c r="BK11774" s="37">
        <v>103997.40000000002</v>
      </c>
      <c r="BL11774" s="37">
        <v>36526</v>
      </c>
      <c r="BM11774" s="37">
        <v>125092</v>
      </c>
      <c r="BN11774" s="37">
        <v>62559</v>
      </c>
      <c r="BO11774" s="37">
        <v>180004</v>
      </c>
    </row>
    <row r="11775" spans="62:67" ht="9" customHeight="1" x14ac:dyDescent="0.25">
      <c r="BJ11775" s="36" t="s">
        <v>11793</v>
      </c>
      <c r="BK11775" s="37">
        <v>103757.00000000003</v>
      </c>
      <c r="BL11775" s="37">
        <v>36420</v>
      </c>
      <c r="BM11775" s="37">
        <v>124803</v>
      </c>
      <c r="BN11775" s="37">
        <v>62424</v>
      </c>
      <c r="BO11775" s="37">
        <v>179624</v>
      </c>
    </row>
    <row r="11776" spans="62:67" ht="9" customHeight="1" x14ac:dyDescent="0.25">
      <c r="BJ11776" s="36" t="s">
        <v>11794</v>
      </c>
      <c r="BK11776" s="37">
        <v>103516.60000000003</v>
      </c>
      <c r="BL11776" s="37">
        <v>36315</v>
      </c>
      <c r="BM11776" s="37">
        <v>124514</v>
      </c>
      <c r="BN11776" s="37">
        <v>62194</v>
      </c>
      <c r="BO11776" s="37">
        <v>179237</v>
      </c>
    </row>
    <row r="11777" spans="62:67" ht="9" customHeight="1" x14ac:dyDescent="0.25">
      <c r="BJ11777" s="36" t="s">
        <v>11795</v>
      </c>
      <c r="BK11777" s="37">
        <v>103276.20000000004</v>
      </c>
      <c r="BL11777" s="37">
        <v>36209</v>
      </c>
      <c r="BM11777" s="37">
        <v>124225</v>
      </c>
      <c r="BN11777" s="37">
        <v>62032</v>
      </c>
      <c r="BO11777" s="37">
        <v>178991</v>
      </c>
    </row>
    <row r="11778" spans="62:67" ht="9" customHeight="1" x14ac:dyDescent="0.25">
      <c r="BJ11778" s="36" t="s">
        <v>11796</v>
      </c>
      <c r="BK11778" s="37">
        <v>103035.80000000005</v>
      </c>
      <c r="BL11778" s="37">
        <v>36104</v>
      </c>
      <c r="BM11778" s="37">
        <v>123936</v>
      </c>
      <c r="BN11778" s="37">
        <v>61870</v>
      </c>
      <c r="BO11778" s="37">
        <v>178597</v>
      </c>
    </row>
    <row r="11779" spans="62:67" ht="9" customHeight="1" x14ac:dyDescent="0.25">
      <c r="BJ11779" s="36" t="s">
        <v>11797</v>
      </c>
      <c r="BK11779" s="37">
        <v>102795.40000000005</v>
      </c>
      <c r="BL11779" s="37">
        <v>35998</v>
      </c>
      <c r="BM11779" s="37">
        <v>123647</v>
      </c>
      <c r="BN11779" s="37">
        <v>61728</v>
      </c>
      <c r="BO11779" s="37">
        <v>178195</v>
      </c>
    </row>
    <row r="11780" spans="62:67" ht="9" customHeight="1" x14ac:dyDescent="0.25">
      <c r="BJ11780" s="36" t="s">
        <v>11798</v>
      </c>
      <c r="BK11780" s="37">
        <v>102555</v>
      </c>
      <c r="BL11780" s="37">
        <v>35892</v>
      </c>
      <c r="BM11780" s="37">
        <v>123357</v>
      </c>
      <c r="BN11780" s="37">
        <v>61585</v>
      </c>
      <c r="BO11780" s="37">
        <v>177818</v>
      </c>
    </row>
    <row r="11781" spans="62:67" ht="9" customHeight="1" x14ac:dyDescent="0.25">
      <c r="BJ11781" s="36" t="s">
        <v>11799</v>
      </c>
      <c r="BK11781" s="37">
        <v>102297</v>
      </c>
      <c r="BL11781" s="37">
        <v>35790</v>
      </c>
      <c r="BM11781" s="37">
        <v>123075</v>
      </c>
      <c r="BN11781" s="37">
        <v>61527</v>
      </c>
      <c r="BO11781" s="37">
        <v>177388</v>
      </c>
    </row>
    <row r="11782" spans="62:67" ht="9" customHeight="1" x14ac:dyDescent="0.25">
      <c r="BJ11782" s="36" t="s">
        <v>11800</v>
      </c>
      <c r="BK11782" s="37">
        <v>102039</v>
      </c>
      <c r="BL11782" s="37">
        <v>35688</v>
      </c>
      <c r="BM11782" s="37">
        <v>122792</v>
      </c>
      <c r="BN11782" s="37">
        <v>61311</v>
      </c>
      <c r="BO11782" s="37">
        <v>176942</v>
      </c>
    </row>
    <row r="11783" spans="62:67" ht="9" customHeight="1" x14ac:dyDescent="0.25">
      <c r="BJ11783" s="36" t="s">
        <v>11801</v>
      </c>
      <c r="BK11783" s="37">
        <v>101781</v>
      </c>
      <c r="BL11783" s="37">
        <v>35586</v>
      </c>
      <c r="BM11783" s="37">
        <v>122509</v>
      </c>
      <c r="BN11783" s="37">
        <v>61108</v>
      </c>
      <c r="BO11783" s="37">
        <v>176540</v>
      </c>
    </row>
    <row r="11784" spans="62:67" ht="9" customHeight="1" x14ac:dyDescent="0.25">
      <c r="BJ11784" s="36" t="s">
        <v>11802</v>
      </c>
      <c r="BK11784" s="37">
        <v>101523</v>
      </c>
      <c r="BL11784" s="37">
        <v>35483</v>
      </c>
      <c r="BM11784" s="37">
        <v>122226</v>
      </c>
      <c r="BN11784" s="37">
        <v>60945</v>
      </c>
      <c r="BO11784" s="37">
        <v>176301</v>
      </c>
    </row>
    <row r="11785" spans="62:67" ht="9" customHeight="1" x14ac:dyDescent="0.25">
      <c r="BJ11785" s="36" t="s">
        <v>11803</v>
      </c>
      <c r="BK11785" s="37">
        <v>101265</v>
      </c>
      <c r="BL11785" s="37">
        <v>35381</v>
      </c>
      <c r="BM11785" s="37">
        <v>121943</v>
      </c>
      <c r="BN11785" s="37">
        <v>60789</v>
      </c>
      <c r="BO11785" s="37">
        <v>175922</v>
      </c>
    </row>
    <row r="11786" spans="62:67" ht="9" customHeight="1" x14ac:dyDescent="0.25">
      <c r="BJ11786" s="36" t="s">
        <v>11804</v>
      </c>
      <c r="BK11786" s="37">
        <v>101007</v>
      </c>
      <c r="BL11786" s="37">
        <v>35279</v>
      </c>
      <c r="BM11786" s="37">
        <v>121660</v>
      </c>
      <c r="BN11786" s="37">
        <v>60632</v>
      </c>
      <c r="BO11786" s="37">
        <v>175601</v>
      </c>
    </row>
    <row r="11787" spans="62:67" ht="9" customHeight="1" x14ac:dyDescent="0.25">
      <c r="BJ11787" s="36" t="s">
        <v>11805</v>
      </c>
      <c r="BK11787" s="37">
        <v>100749</v>
      </c>
      <c r="BL11787" s="37">
        <v>35176</v>
      </c>
      <c r="BM11787" s="37">
        <v>121377</v>
      </c>
      <c r="BN11787" s="37">
        <v>60539</v>
      </c>
      <c r="BO11787" s="37">
        <v>175142</v>
      </c>
    </row>
    <row r="11788" spans="62:67" ht="9" customHeight="1" x14ac:dyDescent="0.25">
      <c r="BJ11788" s="36" t="s">
        <v>11806</v>
      </c>
      <c r="BK11788" s="37">
        <v>100491</v>
      </c>
      <c r="BL11788" s="37">
        <v>35074</v>
      </c>
      <c r="BM11788" s="37">
        <v>121094</v>
      </c>
      <c r="BN11788" s="37">
        <v>60446</v>
      </c>
      <c r="BO11788" s="37">
        <v>174867</v>
      </c>
    </row>
    <row r="11789" spans="62:67" ht="9" customHeight="1" x14ac:dyDescent="0.25">
      <c r="BJ11789" s="36" t="s">
        <v>11807</v>
      </c>
      <c r="BK11789" s="37">
        <v>100233</v>
      </c>
      <c r="BL11789" s="37">
        <v>34972</v>
      </c>
      <c r="BM11789" s="37">
        <v>120811</v>
      </c>
      <c r="BN11789" s="37">
        <v>60256</v>
      </c>
      <c r="BO11789" s="37">
        <v>174372</v>
      </c>
    </row>
    <row r="11790" spans="62:67" ht="9" customHeight="1" x14ac:dyDescent="0.25">
      <c r="BJ11790" s="36" t="s">
        <v>11808</v>
      </c>
      <c r="BK11790" s="37">
        <v>99975</v>
      </c>
      <c r="BL11790" s="37">
        <v>34869</v>
      </c>
      <c r="BM11790" s="37">
        <v>120528</v>
      </c>
      <c r="BN11790" s="37">
        <v>60105</v>
      </c>
      <c r="BO11790" s="37">
        <v>174018</v>
      </c>
    </row>
    <row r="11791" spans="62:67" ht="9" customHeight="1" x14ac:dyDescent="0.25">
      <c r="BJ11791" s="36" t="s">
        <v>11809</v>
      </c>
      <c r="BK11791" s="37">
        <v>99728.4</v>
      </c>
      <c r="BL11791" s="37">
        <v>34763</v>
      </c>
      <c r="BM11791" s="37">
        <v>120241</v>
      </c>
      <c r="BN11791" s="37">
        <v>60014</v>
      </c>
      <c r="BO11791" s="37">
        <v>173736</v>
      </c>
    </row>
    <row r="11792" spans="62:67" ht="9" customHeight="1" x14ac:dyDescent="0.25">
      <c r="BJ11792" s="36" t="s">
        <v>11810</v>
      </c>
      <c r="BK11792" s="37">
        <v>99481.799999999988</v>
      </c>
      <c r="BL11792" s="37">
        <v>34657</v>
      </c>
      <c r="BM11792" s="37">
        <v>119953</v>
      </c>
      <c r="BN11792" s="37">
        <v>59870</v>
      </c>
      <c r="BO11792" s="37">
        <v>173263</v>
      </c>
    </row>
    <row r="11793" spans="62:67" ht="9" customHeight="1" x14ac:dyDescent="0.25">
      <c r="BJ11793" s="36" t="s">
        <v>11811</v>
      </c>
      <c r="BK11793" s="37">
        <v>99235.199999999983</v>
      </c>
      <c r="BL11793" s="37">
        <v>34551</v>
      </c>
      <c r="BM11793" s="37">
        <v>119666</v>
      </c>
      <c r="BN11793" s="37">
        <v>59725</v>
      </c>
      <c r="BO11793" s="37">
        <v>172957</v>
      </c>
    </row>
    <row r="11794" spans="62:67" ht="9" customHeight="1" x14ac:dyDescent="0.25">
      <c r="BJ11794" s="36" t="s">
        <v>11812</v>
      </c>
      <c r="BK11794" s="37">
        <v>98988.599999999977</v>
      </c>
      <c r="BL11794" s="37">
        <v>34445</v>
      </c>
      <c r="BM11794" s="37">
        <v>119378</v>
      </c>
      <c r="BN11794" s="37">
        <v>59553</v>
      </c>
      <c r="BO11794" s="37">
        <v>172579</v>
      </c>
    </row>
    <row r="11795" spans="62:67" ht="9" customHeight="1" x14ac:dyDescent="0.25">
      <c r="BJ11795" s="36" t="s">
        <v>11813</v>
      </c>
      <c r="BK11795" s="37">
        <v>98741.999999999971</v>
      </c>
      <c r="BL11795" s="37">
        <v>34338</v>
      </c>
      <c r="BM11795" s="37">
        <v>119091</v>
      </c>
      <c r="BN11795" s="37">
        <v>59308</v>
      </c>
      <c r="BO11795" s="37">
        <v>172238</v>
      </c>
    </row>
    <row r="11796" spans="62:67" ht="9" customHeight="1" x14ac:dyDescent="0.25">
      <c r="BJ11796" s="36" t="s">
        <v>11814</v>
      </c>
      <c r="BK11796" s="37">
        <v>98495.399999999965</v>
      </c>
      <c r="BL11796" s="37">
        <v>34232</v>
      </c>
      <c r="BM11796" s="37">
        <v>118803</v>
      </c>
      <c r="BN11796" s="37">
        <v>59212</v>
      </c>
      <c r="BO11796" s="37">
        <v>171868</v>
      </c>
    </row>
    <row r="11797" spans="62:67" ht="9" customHeight="1" x14ac:dyDescent="0.25">
      <c r="BJ11797" s="36" t="s">
        <v>11815</v>
      </c>
      <c r="BK11797" s="37">
        <v>98248.799999999959</v>
      </c>
      <c r="BL11797" s="37">
        <v>34126</v>
      </c>
      <c r="BM11797" s="37">
        <v>118516</v>
      </c>
      <c r="BN11797" s="37">
        <v>59034</v>
      </c>
      <c r="BO11797" s="37">
        <v>171494</v>
      </c>
    </row>
    <row r="11798" spans="62:67" ht="9" customHeight="1" x14ac:dyDescent="0.25">
      <c r="BJ11798" s="36" t="s">
        <v>11816</v>
      </c>
      <c r="BK11798" s="37">
        <v>98002.199999999953</v>
      </c>
      <c r="BL11798" s="37">
        <v>34020</v>
      </c>
      <c r="BM11798" s="37">
        <v>118228</v>
      </c>
      <c r="BN11798" s="37">
        <v>58872</v>
      </c>
      <c r="BO11798" s="37">
        <v>171145</v>
      </c>
    </row>
    <row r="11799" spans="62:67" ht="9" customHeight="1" x14ac:dyDescent="0.25">
      <c r="BJ11799" s="36" t="s">
        <v>11817</v>
      </c>
      <c r="BK11799" s="37">
        <v>97755.599999999948</v>
      </c>
      <c r="BL11799" s="37">
        <v>33914</v>
      </c>
      <c r="BM11799" s="37">
        <v>117941</v>
      </c>
      <c r="BN11799" s="37">
        <v>58759</v>
      </c>
      <c r="BO11799" s="37">
        <v>170765</v>
      </c>
    </row>
    <row r="11800" spans="62:67" ht="9" customHeight="1" x14ac:dyDescent="0.25">
      <c r="BJ11800" s="36" t="s">
        <v>11818</v>
      </c>
      <c r="BK11800" s="37">
        <v>97509</v>
      </c>
      <c r="BL11800" s="37">
        <v>33807</v>
      </c>
      <c r="BM11800" s="37">
        <v>117653</v>
      </c>
      <c r="BN11800" s="37">
        <v>58569</v>
      </c>
      <c r="BO11800" s="37">
        <v>170418</v>
      </c>
    </row>
    <row r="11801" spans="62:67" ht="9" customHeight="1" x14ac:dyDescent="0.25">
      <c r="BJ11801" s="36" t="s">
        <v>11819</v>
      </c>
      <c r="BK11801" s="37">
        <v>97255.55</v>
      </c>
      <c r="BL11801" s="37">
        <v>33707</v>
      </c>
      <c r="BM11801" s="37">
        <v>117387</v>
      </c>
      <c r="BN11801" s="37">
        <v>58465</v>
      </c>
      <c r="BO11801" s="37">
        <v>169985</v>
      </c>
    </row>
    <row r="11802" spans="62:67" ht="9" customHeight="1" x14ac:dyDescent="0.25">
      <c r="BJ11802" s="36" t="s">
        <v>11820</v>
      </c>
      <c r="BK11802" s="37">
        <v>97002.1</v>
      </c>
      <c r="BL11802" s="37">
        <v>33606</v>
      </c>
      <c r="BM11802" s="37">
        <v>117120</v>
      </c>
      <c r="BN11802" s="37">
        <v>58178</v>
      </c>
      <c r="BO11802" s="37">
        <v>169693</v>
      </c>
    </row>
    <row r="11803" spans="62:67" ht="9" customHeight="1" x14ac:dyDescent="0.25">
      <c r="BJ11803" s="36" t="s">
        <v>11821</v>
      </c>
      <c r="BK11803" s="37">
        <v>96748.650000000009</v>
      </c>
      <c r="BL11803" s="37">
        <v>33506</v>
      </c>
      <c r="BM11803" s="37">
        <v>116854</v>
      </c>
      <c r="BN11803" s="37">
        <v>58138</v>
      </c>
      <c r="BO11803" s="37">
        <v>169316</v>
      </c>
    </row>
    <row r="11804" spans="62:67" ht="9" customHeight="1" x14ac:dyDescent="0.25">
      <c r="BJ11804" s="36" t="s">
        <v>11822</v>
      </c>
      <c r="BK11804" s="37">
        <v>96495.200000000012</v>
      </c>
      <c r="BL11804" s="37">
        <v>33405</v>
      </c>
      <c r="BM11804" s="37">
        <v>116587</v>
      </c>
      <c r="BN11804" s="37">
        <v>57931</v>
      </c>
      <c r="BO11804" s="37">
        <v>168952</v>
      </c>
    </row>
    <row r="11805" spans="62:67" ht="9" customHeight="1" x14ac:dyDescent="0.25">
      <c r="BJ11805" s="36" t="s">
        <v>11823</v>
      </c>
      <c r="BK11805" s="37">
        <v>96241.750000000015</v>
      </c>
      <c r="BL11805" s="37">
        <v>33304</v>
      </c>
      <c r="BM11805" s="37">
        <v>116320</v>
      </c>
      <c r="BN11805" s="37">
        <v>57782</v>
      </c>
      <c r="BO11805" s="37">
        <v>168601</v>
      </c>
    </row>
    <row r="11806" spans="62:67" ht="9" customHeight="1" x14ac:dyDescent="0.25">
      <c r="BJ11806" s="36" t="s">
        <v>11824</v>
      </c>
      <c r="BK11806" s="37">
        <v>95988.300000000017</v>
      </c>
      <c r="BL11806" s="37">
        <v>33204</v>
      </c>
      <c r="BM11806" s="37">
        <v>116054</v>
      </c>
      <c r="BN11806" s="37">
        <v>57649</v>
      </c>
      <c r="BO11806" s="37">
        <v>168303</v>
      </c>
    </row>
    <row r="11807" spans="62:67" ht="9" customHeight="1" x14ac:dyDescent="0.25">
      <c r="BJ11807" s="36" t="s">
        <v>11825</v>
      </c>
      <c r="BK11807" s="37">
        <v>95734.85000000002</v>
      </c>
      <c r="BL11807" s="37">
        <v>33103</v>
      </c>
      <c r="BM11807" s="37">
        <v>115787</v>
      </c>
      <c r="BN11807" s="37">
        <v>57510</v>
      </c>
      <c r="BO11807" s="37">
        <v>167815</v>
      </c>
    </row>
    <row r="11808" spans="62:67" ht="9" customHeight="1" x14ac:dyDescent="0.25">
      <c r="BJ11808" s="36" t="s">
        <v>11826</v>
      </c>
      <c r="BK11808" s="37">
        <v>95481.400000000023</v>
      </c>
      <c r="BL11808" s="37">
        <v>33003</v>
      </c>
      <c r="BM11808" s="37">
        <v>115521</v>
      </c>
      <c r="BN11808" s="37">
        <v>57371</v>
      </c>
      <c r="BO11808" s="37">
        <v>167530</v>
      </c>
    </row>
    <row r="11809" spans="62:67" ht="9" customHeight="1" x14ac:dyDescent="0.25">
      <c r="BJ11809" s="36" t="s">
        <v>11827</v>
      </c>
      <c r="BK11809" s="37">
        <v>95227.950000000026</v>
      </c>
      <c r="BL11809" s="37">
        <v>32902</v>
      </c>
      <c r="BM11809" s="37">
        <v>115254</v>
      </c>
      <c r="BN11809" s="37">
        <v>57233</v>
      </c>
      <c r="BO11809" s="37">
        <v>167168</v>
      </c>
    </row>
    <row r="11810" spans="62:67" ht="9" customHeight="1" x14ac:dyDescent="0.25">
      <c r="BJ11810" s="36" t="s">
        <v>11828</v>
      </c>
      <c r="BK11810" s="37">
        <v>94974.5</v>
      </c>
      <c r="BL11810" s="37">
        <v>32801</v>
      </c>
      <c r="BM11810" s="37">
        <v>114987</v>
      </c>
      <c r="BN11810" s="37">
        <v>57095</v>
      </c>
      <c r="BO11810" s="37">
        <v>166720</v>
      </c>
    </row>
    <row r="11811" spans="62:67" ht="9" customHeight="1" x14ac:dyDescent="0.25">
      <c r="BJ11811" s="36" t="s">
        <v>11829</v>
      </c>
      <c r="BK11811" s="37">
        <v>94748.45</v>
      </c>
      <c r="BL11811" s="37">
        <v>32711</v>
      </c>
      <c r="BM11811" s="37">
        <v>114723</v>
      </c>
      <c r="BN11811" s="37">
        <v>56954</v>
      </c>
      <c r="BO11811" s="37">
        <v>166427</v>
      </c>
    </row>
    <row r="11812" spans="62:67" ht="9" customHeight="1" x14ac:dyDescent="0.25">
      <c r="BJ11812" s="36" t="s">
        <v>11830</v>
      </c>
      <c r="BK11812" s="37">
        <v>94522.4</v>
      </c>
      <c r="BL11812" s="37">
        <v>32620</v>
      </c>
      <c r="BM11812" s="37">
        <v>114459</v>
      </c>
      <c r="BN11812" s="37">
        <v>56813</v>
      </c>
      <c r="BO11812" s="37">
        <v>166004</v>
      </c>
    </row>
    <row r="11813" spans="62:67" ht="9" customHeight="1" x14ac:dyDescent="0.25">
      <c r="BJ11813" s="36" t="s">
        <v>11831</v>
      </c>
      <c r="BK11813" s="37">
        <v>94296.349999999991</v>
      </c>
      <c r="BL11813" s="37">
        <v>32530</v>
      </c>
      <c r="BM11813" s="37">
        <v>114195</v>
      </c>
      <c r="BN11813" s="37">
        <v>56672</v>
      </c>
      <c r="BO11813" s="37">
        <v>165635</v>
      </c>
    </row>
    <row r="11814" spans="62:67" ht="9" customHeight="1" x14ac:dyDescent="0.25">
      <c r="BJ11814" s="36" t="s">
        <v>11832</v>
      </c>
      <c r="BK11814" s="37">
        <v>94070.299999999988</v>
      </c>
      <c r="BL11814" s="37">
        <v>32439</v>
      </c>
      <c r="BM11814" s="37">
        <v>113931</v>
      </c>
      <c r="BN11814" s="37">
        <v>56560</v>
      </c>
      <c r="BO11814" s="37">
        <v>165371</v>
      </c>
    </row>
    <row r="11815" spans="62:67" ht="9" customHeight="1" x14ac:dyDescent="0.25">
      <c r="BJ11815" s="36" t="s">
        <v>11833</v>
      </c>
      <c r="BK11815" s="37">
        <v>93844.249999999985</v>
      </c>
      <c r="BL11815" s="37">
        <v>32348</v>
      </c>
      <c r="BM11815" s="37">
        <v>113666</v>
      </c>
      <c r="BN11815" s="37">
        <v>56287</v>
      </c>
      <c r="BO11815" s="37">
        <v>165027</v>
      </c>
    </row>
    <row r="11816" spans="62:67" ht="9" customHeight="1" x14ac:dyDescent="0.25">
      <c r="BJ11816" s="36" t="s">
        <v>11834</v>
      </c>
      <c r="BK11816" s="37">
        <v>93618.199999999983</v>
      </c>
      <c r="BL11816" s="37">
        <v>32258</v>
      </c>
      <c r="BM11816" s="37">
        <v>113402</v>
      </c>
      <c r="BN11816" s="37">
        <v>56229</v>
      </c>
      <c r="BO11816" s="37">
        <v>164644</v>
      </c>
    </row>
    <row r="11817" spans="62:67" ht="9" customHeight="1" x14ac:dyDescent="0.25">
      <c r="BJ11817" s="36" t="s">
        <v>11835</v>
      </c>
      <c r="BK11817" s="37">
        <v>93392.14999999998</v>
      </c>
      <c r="BL11817" s="37">
        <v>32167</v>
      </c>
      <c r="BM11817" s="37">
        <v>113138</v>
      </c>
      <c r="BN11817" s="37">
        <v>56061</v>
      </c>
      <c r="BO11817" s="37">
        <v>164290</v>
      </c>
    </row>
    <row r="11818" spans="62:67" ht="9" customHeight="1" x14ac:dyDescent="0.25">
      <c r="BJ11818" s="36" t="s">
        <v>11836</v>
      </c>
      <c r="BK11818" s="37">
        <v>93166.099999999977</v>
      </c>
      <c r="BL11818" s="37">
        <v>32077</v>
      </c>
      <c r="BM11818" s="37">
        <v>112874</v>
      </c>
      <c r="BN11818" s="37">
        <v>55946</v>
      </c>
      <c r="BO11818" s="37">
        <v>163967</v>
      </c>
    </row>
    <row r="11819" spans="62:67" ht="9" customHeight="1" x14ac:dyDescent="0.25">
      <c r="BJ11819" s="36" t="s">
        <v>11837</v>
      </c>
      <c r="BK11819" s="37">
        <v>92940.049999999974</v>
      </c>
      <c r="BL11819" s="37">
        <v>31986</v>
      </c>
      <c r="BM11819" s="37">
        <v>112610</v>
      </c>
      <c r="BN11819" s="37">
        <v>55694</v>
      </c>
      <c r="BO11819" s="37">
        <v>163588</v>
      </c>
    </row>
    <row r="11820" spans="62:67" ht="9" customHeight="1" x14ac:dyDescent="0.25">
      <c r="BJ11820" s="36" t="s">
        <v>11838</v>
      </c>
      <c r="BK11820" s="37">
        <v>92714</v>
      </c>
      <c r="BL11820" s="37">
        <v>31895</v>
      </c>
      <c r="BM11820" s="37">
        <v>112345</v>
      </c>
      <c r="BN11820" s="37">
        <v>55575</v>
      </c>
      <c r="BO11820" s="37">
        <v>163150</v>
      </c>
    </row>
    <row r="11821" spans="62:67" ht="9" customHeight="1" x14ac:dyDescent="0.25">
      <c r="BJ11821" s="36" t="s">
        <v>11839</v>
      </c>
      <c r="BK11821" s="37">
        <v>92484.1</v>
      </c>
      <c r="BL11821" s="37">
        <v>31807</v>
      </c>
      <c r="BM11821" s="37">
        <v>112072</v>
      </c>
      <c r="BN11821" s="37">
        <v>55455</v>
      </c>
      <c r="BO11821" s="37">
        <v>162877</v>
      </c>
    </row>
    <row r="11822" spans="62:67" ht="9" customHeight="1" x14ac:dyDescent="0.25">
      <c r="BJ11822" s="36" t="s">
        <v>11840</v>
      </c>
      <c r="BK11822" s="37">
        <v>92254.200000000012</v>
      </c>
      <c r="BL11822" s="37">
        <v>31719</v>
      </c>
      <c r="BM11822" s="37">
        <v>111798</v>
      </c>
      <c r="BN11822" s="37">
        <v>55315</v>
      </c>
      <c r="BO11822" s="37">
        <v>162615</v>
      </c>
    </row>
    <row r="11823" spans="62:67" ht="9" customHeight="1" x14ac:dyDescent="0.25">
      <c r="BJ11823" s="36" t="s">
        <v>11841</v>
      </c>
      <c r="BK11823" s="37">
        <v>92024.300000000017</v>
      </c>
      <c r="BL11823" s="37">
        <v>31631</v>
      </c>
      <c r="BM11823" s="37">
        <v>111524</v>
      </c>
      <c r="BN11823" s="37">
        <v>55188</v>
      </c>
      <c r="BO11823" s="37">
        <v>162232</v>
      </c>
    </row>
    <row r="11824" spans="62:67" ht="9" customHeight="1" x14ac:dyDescent="0.25">
      <c r="BJ11824" s="36" t="s">
        <v>11842</v>
      </c>
      <c r="BK11824" s="37">
        <v>91794.400000000023</v>
      </c>
      <c r="BL11824" s="37">
        <v>31542</v>
      </c>
      <c r="BM11824" s="37">
        <v>111250</v>
      </c>
      <c r="BN11824" s="37">
        <v>55024</v>
      </c>
      <c r="BO11824" s="37">
        <v>161861</v>
      </c>
    </row>
    <row r="11825" spans="62:67" ht="9" customHeight="1" x14ac:dyDescent="0.25">
      <c r="BJ11825" s="36" t="s">
        <v>11843</v>
      </c>
      <c r="BK11825" s="37">
        <v>91564.500000000029</v>
      </c>
      <c r="BL11825" s="37">
        <v>31454</v>
      </c>
      <c r="BM11825" s="37">
        <v>110976</v>
      </c>
      <c r="BN11825" s="37">
        <v>54826</v>
      </c>
      <c r="BO11825" s="37">
        <v>161522</v>
      </c>
    </row>
    <row r="11826" spans="62:67" ht="9" customHeight="1" x14ac:dyDescent="0.25">
      <c r="BJ11826" s="36" t="s">
        <v>11844</v>
      </c>
      <c r="BK11826" s="37">
        <v>91334.600000000035</v>
      </c>
      <c r="BL11826" s="37">
        <v>31366</v>
      </c>
      <c r="BM11826" s="37">
        <v>110702</v>
      </c>
      <c r="BN11826" s="37">
        <v>54717</v>
      </c>
      <c r="BO11826" s="37">
        <v>161111</v>
      </c>
    </row>
    <row r="11827" spans="62:67" ht="9" customHeight="1" x14ac:dyDescent="0.25">
      <c r="BJ11827" s="36" t="s">
        <v>11845</v>
      </c>
      <c r="BK11827" s="37">
        <v>91104.700000000041</v>
      </c>
      <c r="BL11827" s="37">
        <v>31277</v>
      </c>
      <c r="BM11827" s="37">
        <v>110428</v>
      </c>
      <c r="BN11827" s="37">
        <v>54622</v>
      </c>
      <c r="BO11827" s="37">
        <v>160822</v>
      </c>
    </row>
    <row r="11828" spans="62:67" ht="9" customHeight="1" x14ac:dyDescent="0.25">
      <c r="BJ11828" s="36" t="s">
        <v>11846</v>
      </c>
      <c r="BK11828" s="37">
        <v>90874.800000000047</v>
      </c>
      <c r="BL11828" s="37">
        <v>31189</v>
      </c>
      <c r="BM11828" s="37">
        <v>110154</v>
      </c>
      <c r="BN11828" s="37">
        <v>54476</v>
      </c>
      <c r="BO11828" s="37">
        <v>160460</v>
      </c>
    </row>
    <row r="11829" spans="62:67" ht="9" customHeight="1" x14ac:dyDescent="0.25">
      <c r="BJ11829" s="36" t="s">
        <v>11847</v>
      </c>
      <c r="BK11829" s="37">
        <v>90644.900000000052</v>
      </c>
      <c r="BL11829" s="37">
        <v>31101</v>
      </c>
      <c r="BM11829" s="37">
        <v>109880</v>
      </c>
      <c r="BN11829" s="37">
        <v>54403</v>
      </c>
      <c r="BO11829" s="37">
        <v>160125</v>
      </c>
    </row>
    <row r="11830" spans="62:67" ht="9" customHeight="1" x14ac:dyDescent="0.25">
      <c r="BJ11830" s="36" t="s">
        <v>11848</v>
      </c>
      <c r="BK11830" s="37">
        <v>90415</v>
      </c>
      <c r="BL11830" s="37">
        <v>31012</v>
      </c>
      <c r="BM11830" s="37">
        <v>109606</v>
      </c>
      <c r="BN11830" s="37">
        <v>54170</v>
      </c>
      <c r="BO11830" s="37">
        <v>159773</v>
      </c>
    </row>
    <row r="11831" spans="62:67" ht="9" customHeight="1" x14ac:dyDescent="0.25">
      <c r="BJ11831" s="36" t="s">
        <v>11849</v>
      </c>
      <c r="BK11831" s="37">
        <v>90188.7</v>
      </c>
      <c r="BL11831" s="37">
        <v>30924</v>
      </c>
      <c r="BM11831" s="37">
        <v>109344</v>
      </c>
      <c r="BN11831" s="37">
        <v>53990</v>
      </c>
      <c r="BO11831" s="37">
        <v>159496</v>
      </c>
    </row>
    <row r="11832" spans="62:67" ht="9" customHeight="1" x14ac:dyDescent="0.25">
      <c r="BJ11832" s="36" t="s">
        <v>11850</v>
      </c>
      <c r="BK11832" s="37">
        <v>89962.4</v>
      </c>
      <c r="BL11832" s="37">
        <v>30835</v>
      </c>
      <c r="BM11832" s="37">
        <v>109082</v>
      </c>
      <c r="BN11832" s="37">
        <v>53891</v>
      </c>
      <c r="BO11832" s="37">
        <v>159150</v>
      </c>
    </row>
    <row r="11833" spans="62:67" ht="9" customHeight="1" x14ac:dyDescent="0.25">
      <c r="BJ11833" s="36" t="s">
        <v>11851</v>
      </c>
      <c r="BK11833" s="37">
        <v>89736.099999999991</v>
      </c>
      <c r="BL11833" s="37">
        <v>30746</v>
      </c>
      <c r="BM11833" s="37">
        <v>108820</v>
      </c>
      <c r="BN11833" s="37">
        <v>53793</v>
      </c>
      <c r="BO11833" s="37">
        <v>158798</v>
      </c>
    </row>
    <row r="11834" spans="62:67" ht="9" customHeight="1" x14ac:dyDescent="0.25">
      <c r="BJ11834" s="36" t="s">
        <v>11852</v>
      </c>
      <c r="BK11834" s="37">
        <v>89509.799999999988</v>
      </c>
      <c r="BL11834" s="37">
        <v>30657</v>
      </c>
      <c r="BM11834" s="37">
        <v>108558</v>
      </c>
      <c r="BN11834" s="37">
        <v>53630</v>
      </c>
      <c r="BO11834" s="37">
        <v>158448</v>
      </c>
    </row>
    <row r="11835" spans="62:67" ht="9" customHeight="1" x14ac:dyDescent="0.25">
      <c r="BJ11835" s="36" t="s">
        <v>11853</v>
      </c>
      <c r="BK11835" s="37">
        <v>89283.499999999985</v>
      </c>
      <c r="BL11835" s="37">
        <v>30568</v>
      </c>
      <c r="BM11835" s="37">
        <v>108296</v>
      </c>
      <c r="BN11835" s="37">
        <v>53495</v>
      </c>
      <c r="BO11835" s="37">
        <v>158156</v>
      </c>
    </row>
    <row r="11836" spans="62:67" ht="9" customHeight="1" x14ac:dyDescent="0.25">
      <c r="BJ11836" s="36" t="s">
        <v>11854</v>
      </c>
      <c r="BK11836" s="37">
        <v>89057.199999999983</v>
      </c>
      <c r="BL11836" s="37">
        <v>30479</v>
      </c>
      <c r="BM11836" s="37">
        <v>108034</v>
      </c>
      <c r="BN11836" s="37">
        <v>53374</v>
      </c>
      <c r="BO11836" s="37">
        <v>157818</v>
      </c>
    </row>
    <row r="11837" spans="62:67" ht="9" customHeight="1" x14ac:dyDescent="0.25">
      <c r="BJ11837" s="36" t="s">
        <v>11855</v>
      </c>
      <c r="BK11837" s="37">
        <v>88830.89999999998</v>
      </c>
      <c r="BL11837" s="37">
        <v>30390</v>
      </c>
      <c r="BM11837" s="37">
        <v>107772</v>
      </c>
      <c r="BN11837" s="37">
        <v>53253</v>
      </c>
      <c r="BO11837" s="37">
        <v>157498</v>
      </c>
    </row>
    <row r="11838" spans="62:67" ht="9" customHeight="1" x14ac:dyDescent="0.25">
      <c r="BJ11838" s="36" t="s">
        <v>11856</v>
      </c>
      <c r="BK11838" s="37">
        <v>88604.599999999977</v>
      </c>
      <c r="BL11838" s="37">
        <v>30301</v>
      </c>
      <c r="BM11838" s="37">
        <v>107510</v>
      </c>
      <c r="BN11838" s="37">
        <v>53132</v>
      </c>
      <c r="BO11838" s="37">
        <v>157160</v>
      </c>
    </row>
    <row r="11839" spans="62:67" ht="9" customHeight="1" x14ac:dyDescent="0.25">
      <c r="BJ11839" s="36" t="s">
        <v>11857</v>
      </c>
      <c r="BK11839" s="37">
        <v>88378.299999999974</v>
      </c>
      <c r="BL11839" s="37">
        <v>30212</v>
      </c>
      <c r="BM11839" s="37">
        <v>107248</v>
      </c>
      <c r="BN11839" s="37">
        <v>52900</v>
      </c>
      <c r="BO11839" s="37">
        <v>156751</v>
      </c>
    </row>
    <row r="11840" spans="62:67" ht="9" customHeight="1" x14ac:dyDescent="0.25">
      <c r="BJ11840" s="36" t="s">
        <v>11858</v>
      </c>
      <c r="BK11840" s="37">
        <v>88152</v>
      </c>
      <c r="BL11840" s="37">
        <v>30123</v>
      </c>
      <c r="BM11840" s="37">
        <v>106985</v>
      </c>
      <c r="BN11840" s="37">
        <v>52865</v>
      </c>
      <c r="BO11840" s="37">
        <v>156507</v>
      </c>
    </row>
    <row r="11841" spans="62:67" ht="9" customHeight="1" x14ac:dyDescent="0.25">
      <c r="BJ11841" s="36" t="s">
        <v>11859</v>
      </c>
      <c r="BK11841" s="37">
        <v>87934.8</v>
      </c>
      <c r="BL11841" s="37">
        <v>30035</v>
      </c>
      <c r="BM11841" s="37">
        <v>106739</v>
      </c>
      <c r="BN11841" s="37">
        <v>52703</v>
      </c>
      <c r="BO11841" s="37">
        <v>156137</v>
      </c>
    </row>
    <row r="11842" spans="62:67" ht="9" customHeight="1" x14ac:dyDescent="0.25">
      <c r="BJ11842" s="36" t="s">
        <v>11860</v>
      </c>
      <c r="BK11842" s="37">
        <v>87717.6</v>
      </c>
      <c r="BL11842" s="37">
        <v>29947</v>
      </c>
      <c r="BM11842" s="37">
        <v>106493</v>
      </c>
      <c r="BN11842" s="37">
        <v>52508</v>
      </c>
      <c r="BO11842" s="37">
        <v>155824</v>
      </c>
    </row>
    <row r="11843" spans="62:67" ht="9" customHeight="1" x14ac:dyDescent="0.25">
      <c r="BJ11843" s="36" t="s">
        <v>11861</v>
      </c>
      <c r="BK11843" s="37">
        <v>87500.400000000009</v>
      </c>
      <c r="BL11843" s="37">
        <v>29859</v>
      </c>
      <c r="BM11843" s="37">
        <v>106247</v>
      </c>
      <c r="BN11843" s="37">
        <v>52350</v>
      </c>
      <c r="BO11843" s="37">
        <v>155464</v>
      </c>
    </row>
    <row r="11844" spans="62:67" ht="9" customHeight="1" x14ac:dyDescent="0.25">
      <c r="BJ11844" s="36" t="s">
        <v>11862</v>
      </c>
      <c r="BK11844" s="37">
        <v>87283.200000000012</v>
      </c>
      <c r="BL11844" s="37">
        <v>29771</v>
      </c>
      <c r="BM11844" s="37">
        <v>106000</v>
      </c>
      <c r="BN11844" s="37">
        <v>52271</v>
      </c>
      <c r="BO11844" s="37">
        <v>155201</v>
      </c>
    </row>
    <row r="11845" spans="62:67" ht="9" customHeight="1" x14ac:dyDescent="0.25">
      <c r="BJ11845" s="36" t="s">
        <v>11863</v>
      </c>
      <c r="BK11845" s="37">
        <v>87066.000000000015</v>
      </c>
      <c r="BL11845" s="37">
        <v>29683</v>
      </c>
      <c r="BM11845" s="37">
        <v>105754</v>
      </c>
      <c r="BN11845" s="37">
        <v>52094</v>
      </c>
      <c r="BO11845" s="37">
        <v>154789</v>
      </c>
    </row>
    <row r="11846" spans="62:67" ht="9" customHeight="1" x14ac:dyDescent="0.25">
      <c r="BJ11846" s="36" t="s">
        <v>11864</v>
      </c>
      <c r="BK11846" s="37">
        <v>86848.800000000017</v>
      </c>
      <c r="BL11846" s="37">
        <v>29595</v>
      </c>
      <c r="BM11846" s="37">
        <v>105508</v>
      </c>
      <c r="BN11846" s="37">
        <v>51978</v>
      </c>
      <c r="BO11846" s="37">
        <v>154499</v>
      </c>
    </row>
    <row r="11847" spans="62:67" ht="9" customHeight="1" x14ac:dyDescent="0.25">
      <c r="BJ11847" s="36" t="s">
        <v>11865</v>
      </c>
      <c r="BK11847" s="37">
        <v>86631.60000000002</v>
      </c>
      <c r="BL11847" s="37">
        <v>29507</v>
      </c>
      <c r="BM11847" s="37">
        <v>105261</v>
      </c>
      <c r="BN11847" s="37">
        <v>51861</v>
      </c>
      <c r="BO11847" s="37">
        <v>154131</v>
      </c>
    </row>
    <row r="11848" spans="62:67" ht="9" customHeight="1" x14ac:dyDescent="0.25">
      <c r="BJ11848" s="36" t="s">
        <v>11866</v>
      </c>
      <c r="BK11848" s="37">
        <v>86414.400000000023</v>
      </c>
      <c r="BL11848" s="37">
        <v>29419</v>
      </c>
      <c r="BM11848" s="37">
        <v>105015</v>
      </c>
      <c r="BN11848" s="37">
        <v>51744</v>
      </c>
      <c r="BO11848" s="37">
        <v>153802</v>
      </c>
    </row>
    <row r="11849" spans="62:67" ht="9" customHeight="1" x14ac:dyDescent="0.25">
      <c r="BJ11849" s="36" t="s">
        <v>11867</v>
      </c>
      <c r="BK11849" s="37">
        <v>86197.200000000026</v>
      </c>
      <c r="BL11849" s="37">
        <v>29331</v>
      </c>
      <c r="BM11849" s="37">
        <v>104769</v>
      </c>
      <c r="BN11849" s="37">
        <v>51582</v>
      </c>
      <c r="BO11849" s="37">
        <v>153502</v>
      </c>
    </row>
    <row r="11850" spans="62:67" ht="9" customHeight="1" x14ac:dyDescent="0.25">
      <c r="BJ11850" s="36" t="s">
        <v>11868</v>
      </c>
      <c r="BK11850" s="37">
        <v>85980</v>
      </c>
      <c r="BL11850" s="37">
        <v>29243</v>
      </c>
      <c r="BM11850" s="37">
        <v>104522</v>
      </c>
      <c r="BN11850" s="37">
        <v>51428</v>
      </c>
      <c r="BO11850" s="37">
        <v>153139</v>
      </c>
    </row>
    <row r="11851" spans="62:67" ht="9" customHeight="1" x14ac:dyDescent="0.25">
      <c r="BJ11851" s="36" t="s">
        <v>11869</v>
      </c>
      <c r="BK11851" s="37">
        <v>85749.7</v>
      </c>
      <c r="BL11851" s="37">
        <v>29155</v>
      </c>
      <c r="BM11851" s="37">
        <v>104275</v>
      </c>
      <c r="BN11851" s="37">
        <v>51273</v>
      </c>
      <c r="BO11851" s="37">
        <v>152819</v>
      </c>
    </row>
    <row r="11852" spans="62:67" ht="9" customHeight="1" x14ac:dyDescent="0.25">
      <c r="BJ11852" s="36" t="s">
        <v>11870</v>
      </c>
      <c r="BK11852" s="37">
        <v>85519.4</v>
      </c>
      <c r="BL11852" s="37">
        <v>29066</v>
      </c>
      <c r="BM11852" s="37">
        <v>104027</v>
      </c>
      <c r="BN11852" s="37">
        <v>51173</v>
      </c>
      <c r="BO11852" s="37">
        <v>152536</v>
      </c>
    </row>
    <row r="11853" spans="62:67" ht="9" customHeight="1" x14ac:dyDescent="0.25">
      <c r="BJ11853" s="36" t="s">
        <v>11871</v>
      </c>
      <c r="BK11853" s="37">
        <v>85289.099999999991</v>
      </c>
      <c r="BL11853" s="37">
        <v>28977</v>
      </c>
      <c r="BM11853" s="37">
        <v>103780</v>
      </c>
      <c r="BN11853" s="37">
        <v>51072</v>
      </c>
      <c r="BO11853" s="37">
        <v>152161</v>
      </c>
    </row>
    <row r="11854" spans="62:67" ht="9" customHeight="1" x14ac:dyDescent="0.25">
      <c r="BJ11854" s="36" t="s">
        <v>11872</v>
      </c>
      <c r="BK11854" s="37">
        <v>85058.799999999988</v>
      </c>
      <c r="BL11854" s="37">
        <v>28888</v>
      </c>
      <c r="BM11854" s="37">
        <v>103532</v>
      </c>
      <c r="BN11854" s="37">
        <v>50883</v>
      </c>
      <c r="BO11854" s="37">
        <v>151814</v>
      </c>
    </row>
    <row r="11855" spans="62:67" ht="9" customHeight="1" x14ac:dyDescent="0.25">
      <c r="BJ11855" s="36" t="s">
        <v>11873</v>
      </c>
      <c r="BK11855" s="37">
        <v>84828.499999999985</v>
      </c>
      <c r="BL11855" s="37">
        <v>28799</v>
      </c>
      <c r="BM11855" s="37">
        <v>103284</v>
      </c>
      <c r="BN11855" s="37">
        <v>50786</v>
      </c>
      <c r="BO11855" s="37">
        <v>151533</v>
      </c>
    </row>
    <row r="11856" spans="62:67" ht="9" customHeight="1" x14ac:dyDescent="0.25">
      <c r="BJ11856" s="36" t="s">
        <v>11874</v>
      </c>
      <c r="BK11856" s="37">
        <v>84598.199999999983</v>
      </c>
      <c r="BL11856" s="37">
        <v>28711</v>
      </c>
      <c r="BM11856" s="37">
        <v>103037</v>
      </c>
      <c r="BN11856" s="37">
        <v>50620</v>
      </c>
      <c r="BO11856" s="37">
        <v>151209</v>
      </c>
    </row>
    <row r="11857" spans="62:67" ht="9" customHeight="1" x14ac:dyDescent="0.25">
      <c r="BJ11857" s="36" t="s">
        <v>11875</v>
      </c>
      <c r="BK11857" s="37">
        <v>84367.89999999998</v>
      </c>
      <c r="BL11857" s="37">
        <v>28622</v>
      </c>
      <c r="BM11857" s="37">
        <v>102789</v>
      </c>
      <c r="BN11857" s="37">
        <v>50485</v>
      </c>
      <c r="BO11857" s="37">
        <v>150857</v>
      </c>
    </row>
    <row r="11858" spans="62:67" ht="9" customHeight="1" x14ac:dyDescent="0.25">
      <c r="BJ11858" s="36" t="s">
        <v>11876</v>
      </c>
      <c r="BK11858" s="37">
        <v>84137.599999999977</v>
      </c>
      <c r="BL11858" s="37">
        <v>28533</v>
      </c>
      <c r="BM11858" s="37">
        <v>102542</v>
      </c>
      <c r="BN11858" s="37">
        <v>50350</v>
      </c>
      <c r="BO11858" s="37">
        <v>150597</v>
      </c>
    </row>
    <row r="11859" spans="62:67" ht="9" customHeight="1" x14ac:dyDescent="0.25">
      <c r="BJ11859" s="36" t="s">
        <v>11877</v>
      </c>
      <c r="BK11859" s="37">
        <v>83907.299999999974</v>
      </c>
      <c r="BL11859" s="37">
        <v>28444</v>
      </c>
      <c r="BM11859" s="37">
        <v>102294</v>
      </c>
      <c r="BN11859" s="37">
        <v>50224</v>
      </c>
      <c r="BO11859" s="37">
        <v>150244</v>
      </c>
    </row>
    <row r="11860" spans="62:67" ht="9" customHeight="1" x14ac:dyDescent="0.25">
      <c r="BJ11860" s="36" t="s">
        <v>11878</v>
      </c>
      <c r="BK11860" s="37">
        <v>83677</v>
      </c>
      <c r="BL11860" s="37">
        <v>28355</v>
      </c>
      <c r="BM11860" s="37">
        <v>102046</v>
      </c>
      <c r="BN11860" s="37">
        <v>50098</v>
      </c>
      <c r="BO11860" s="37">
        <v>149958</v>
      </c>
    </row>
    <row r="11861" spans="62:67" ht="9" customHeight="1" x14ac:dyDescent="0.25">
      <c r="BJ11861" s="36" t="s">
        <v>11879</v>
      </c>
      <c r="BK11861" s="37">
        <v>83465.75</v>
      </c>
      <c r="BL11861" s="37">
        <v>28273</v>
      </c>
      <c r="BM11861" s="37">
        <v>101802</v>
      </c>
      <c r="BN11861" s="37">
        <v>49971</v>
      </c>
      <c r="BO11861" s="37">
        <v>149663</v>
      </c>
    </row>
    <row r="11862" spans="62:67" ht="9" customHeight="1" x14ac:dyDescent="0.25">
      <c r="BJ11862" s="36" t="s">
        <v>11880</v>
      </c>
      <c r="BK11862" s="37">
        <v>83254.5</v>
      </c>
      <c r="BL11862" s="37">
        <v>28191</v>
      </c>
      <c r="BM11862" s="37">
        <v>101557</v>
      </c>
      <c r="BN11862" s="37">
        <v>49845</v>
      </c>
      <c r="BO11862" s="37">
        <v>149290</v>
      </c>
    </row>
    <row r="11863" spans="62:67" ht="9" customHeight="1" x14ac:dyDescent="0.25">
      <c r="BJ11863" s="36" t="s">
        <v>11881</v>
      </c>
      <c r="BK11863" s="37">
        <v>83043.25</v>
      </c>
      <c r="BL11863" s="37">
        <v>28109</v>
      </c>
      <c r="BM11863" s="37">
        <v>101312</v>
      </c>
      <c r="BN11863" s="37">
        <v>49716</v>
      </c>
      <c r="BO11863" s="37">
        <v>149001</v>
      </c>
    </row>
    <row r="11864" spans="62:67" ht="9" customHeight="1" x14ac:dyDescent="0.25">
      <c r="BJ11864" s="36" t="s">
        <v>11882</v>
      </c>
      <c r="BK11864" s="37">
        <v>82832</v>
      </c>
      <c r="BL11864" s="37">
        <v>28027</v>
      </c>
      <c r="BM11864" s="37">
        <v>101067</v>
      </c>
      <c r="BN11864" s="37">
        <v>49636</v>
      </c>
      <c r="BO11864" s="37">
        <v>148607</v>
      </c>
    </row>
    <row r="11865" spans="62:67" ht="9" customHeight="1" x14ac:dyDescent="0.25">
      <c r="BJ11865" s="36" t="s">
        <v>11883</v>
      </c>
      <c r="BK11865" s="37">
        <v>82620.75</v>
      </c>
      <c r="BL11865" s="37">
        <v>27945</v>
      </c>
      <c r="BM11865" s="37">
        <v>100822</v>
      </c>
      <c r="BN11865" s="37">
        <v>49421</v>
      </c>
      <c r="BO11865" s="37">
        <v>148424</v>
      </c>
    </row>
    <row r="11866" spans="62:67" ht="9" customHeight="1" x14ac:dyDescent="0.25">
      <c r="BJ11866" s="36" t="s">
        <v>11884</v>
      </c>
      <c r="BK11866" s="37">
        <v>82409.5</v>
      </c>
      <c r="BL11866" s="37">
        <v>27863</v>
      </c>
      <c r="BM11866" s="37">
        <v>100578</v>
      </c>
      <c r="BN11866" s="37">
        <v>49314</v>
      </c>
      <c r="BO11866" s="37">
        <v>148035</v>
      </c>
    </row>
    <row r="11867" spans="62:67" ht="9" customHeight="1" x14ac:dyDescent="0.25">
      <c r="BJ11867" s="36" t="s">
        <v>11885</v>
      </c>
      <c r="BK11867" s="37">
        <v>82198.25</v>
      </c>
      <c r="BL11867" s="37">
        <v>27781</v>
      </c>
      <c r="BM11867" s="37">
        <v>100333</v>
      </c>
      <c r="BN11867" s="37">
        <v>49207</v>
      </c>
      <c r="BO11867" s="37">
        <v>147689</v>
      </c>
    </row>
    <row r="11868" spans="62:67" ht="9" customHeight="1" x14ac:dyDescent="0.25">
      <c r="BJ11868" s="36" t="s">
        <v>11886</v>
      </c>
      <c r="BK11868" s="37">
        <v>81987</v>
      </c>
      <c r="BL11868" s="37">
        <v>27699</v>
      </c>
      <c r="BM11868" s="37">
        <v>100088</v>
      </c>
      <c r="BN11868" s="37">
        <v>49101</v>
      </c>
      <c r="BO11868" s="37">
        <v>147341</v>
      </c>
    </row>
    <row r="11869" spans="62:67" ht="9" customHeight="1" x14ac:dyDescent="0.25">
      <c r="BJ11869" s="36" t="s">
        <v>11887</v>
      </c>
      <c r="BK11869" s="37">
        <v>81775.75</v>
      </c>
      <c r="BL11869" s="37">
        <v>27617</v>
      </c>
      <c r="BM11869" s="37">
        <v>99843</v>
      </c>
      <c r="BN11869" s="37">
        <v>48949</v>
      </c>
      <c r="BO11869" s="37">
        <v>146987</v>
      </c>
    </row>
    <row r="11870" spans="62:67" ht="9" customHeight="1" x14ac:dyDescent="0.25">
      <c r="BJ11870" s="36" t="s">
        <v>11888</v>
      </c>
      <c r="BK11870" s="37">
        <v>81564.5</v>
      </c>
      <c r="BL11870" s="37">
        <v>27534</v>
      </c>
      <c r="BM11870" s="37">
        <v>99598</v>
      </c>
      <c r="BN11870" s="37">
        <v>48798</v>
      </c>
      <c r="BO11870" s="37">
        <v>146648</v>
      </c>
    </row>
    <row r="11871" spans="62:67" ht="9" customHeight="1" x14ac:dyDescent="0.25">
      <c r="BJ11871" s="36" t="s">
        <v>11889</v>
      </c>
      <c r="BK11871" s="37">
        <v>81346.95</v>
      </c>
      <c r="BL11871" s="37">
        <v>27457</v>
      </c>
      <c r="BM11871" s="37">
        <v>99363</v>
      </c>
      <c r="BN11871" s="37">
        <v>48709</v>
      </c>
      <c r="BO11871" s="37">
        <v>146351</v>
      </c>
    </row>
    <row r="11872" spans="62:67" ht="9" customHeight="1" x14ac:dyDescent="0.25">
      <c r="BJ11872" s="36" t="s">
        <v>11890</v>
      </c>
      <c r="BK11872" s="37">
        <v>81129.399999999994</v>
      </c>
      <c r="BL11872" s="37">
        <v>27380</v>
      </c>
      <c r="BM11872" s="37">
        <v>99127</v>
      </c>
      <c r="BN11872" s="37">
        <v>48619</v>
      </c>
      <c r="BO11872" s="37">
        <v>146056</v>
      </c>
    </row>
    <row r="11873" spans="62:67" ht="9" customHeight="1" x14ac:dyDescent="0.25">
      <c r="BJ11873" s="36" t="s">
        <v>11891</v>
      </c>
      <c r="BK11873" s="37">
        <v>80911.849999999991</v>
      </c>
      <c r="BL11873" s="37">
        <v>27303</v>
      </c>
      <c r="BM11873" s="37">
        <v>98892</v>
      </c>
      <c r="BN11873" s="37">
        <v>48435</v>
      </c>
      <c r="BO11873" s="37">
        <v>145660</v>
      </c>
    </row>
    <row r="11874" spans="62:67" ht="9" customHeight="1" x14ac:dyDescent="0.25">
      <c r="BJ11874" s="36" t="s">
        <v>11892</v>
      </c>
      <c r="BK11874" s="37">
        <v>80694.299999999988</v>
      </c>
      <c r="BL11874" s="37">
        <v>27226</v>
      </c>
      <c r="BM11874" s="37">
        <v>98656</v>
      </c>
      <c r="BN11874" s="37">
        <v>48343</v>
      </c>
      <c r="BO11874" s="37">
        <v>145380</v>
      </c>
    </row>
    <row r="11875" spans="62:67" ht="9" customHeight="1" x14ac:dyDescent="0.25">
      <c r="BJ11875" s="36" t="s">
        <v>11893</v>
      </c>
      <c r="BK11875" s="37">
        <v>80476.749999999985</v>
      </c>
      <c r="BL11875" s="37">
        <v>27149</v>
      </c>
      <c r="BM11875" s="37">
        <v>98421</v>
      </c>
      <c r="BN11875" s="37">
        <v>48252</v>
      </c>
      <c r="BO11875" s="37">
        <v>145128</v>
      </c>
    </row>
    <row r="11876" spans="62:67" ht="9" customHeight="1" x14ac:dyDescent="0.25">
      <c r="BJ11876" s="36" t="s">
        <v>11894</v>
      </c>
      <c r="BK11876" s="37">
        <v>80259.199999999983</v>
      </c>
      <c r="BL11876" s="37">
        <v>27072</v>
      </c>
      <c r="BM11876" s="37">
        <v>98185</v>
      </c>
      <c r="BN11876" s="37">
        <v>48161</v>
      </c>
      <c r="BO11876" s="37">
        <v>144817</v>
      </c>
    </row>
    <row r="11877" spans="62:67" ht="9" customHeight="1" x14ac:dyDescent="0.25">
      <c r="BJ11877" s="36" t="s">
        <v>11895</v>
      </c>
      <c r="BK11877" s="37">
        <v>80041.64999999998</v>
      </c>
      <c r="BL11877" s="37">
        <v>26995</v>
      </c>
      <c r="BM11877" s="37">
        <v>97950</v>
      </c>
      <c r="BN11877" s="37">
        <v>47965</v>
      </c>
      <c r="BO11877" s="37">
        <v>144440</v>
      </c>
    </row>
    <row r="11878" spans="62:67" ht="9" customHeight="1" x14ac:dyDescent="0.25">
      <c r="BJ11878" s="36" t="s">
        <v>11896</v>
      </c>
      <c r="BK11878" s="37">
        <v>79824.099999999977</v>
      </c>
      <c r="BL11878" s="37">
        <v>26918</v>
      </c>
      <c r="BM11878" s="37">
        <v>97714</v>
      </c>
      <c r="BN11878" s="37">
        <v>47852</v>
      </c>
      <c r="BO11878" s="37">
        <v>144160</v>
      </c>
    </row>
    <row r="11879" spans="62:67" ht="9" customHeight="1" x14ac:dyDescent="0.25">
      <c r="BJ11879" s="36" t="s">
        <v>11897</v>
      </c>
      <c r="BK11879" s="37">
        <v>79606.549999999974</v>
      </c>
      <c r="BL11879" s="37">
        <v>26841</v>
      </c>
      <c r="BM11879" s="37">
        <v>97479</v>
      </c>
      <c r="BN11879" s="37">
        <v>47739</v>
      </c>
      <c r="BO11879" s="37">
        <v>143835</v>
      </c>
    </row>
    <row r="11880" spans="62:67" ht="9" customHeight="1" x14ac:dyDescent="0.25">
      <c r="BJ11880" s="36" t="s">
        <v>11898</v>
      </c>
      <c r="BK11880" s="37">
        <v>79389</v>
      </c>
      <c r="BL11880" s="37">
        <v>26764</v>
      </c>
      <c r="BM11880" s="37">
        <v>97243</v>
      </c>
      <c r="BN11880" s="37">
        <v>47625</v>
      </c>
      <c r="BO11880" s="37">
        <v>143646</v>
      </c>
    </row>
    <row r="11881" spans="62:67" ht="9" customHeight="1" x14ac:dyDescent="0.25">
      <c r="BJ11881" s="36" t="s">
        <v>11899</v>
      </c>
      <c r="BK11881" s="37">
        <v>79187.95</v>
      </c>
      <c r="BL11881" s="37">
        <v>26690</v>
      </c>
      <c r="BM11881" s="37">
        <v>97014</v>
      </c>
      <c r="BN11881" s="37">
        <v>47493</v>
      </c>
      <c r="BO11881" s="37">
        <v>143229</v>
      </c>
    </row>
    <row r="11882" spans="62:67" ht="9" customHeight="1" x14ac:dyDescent="0.25">
      <c r="BJ11882" s="36" t="s">
        <v>11900</v>
      </c>
      <c r="BK11882" s="37">
        <v>78986.899999999994</v>
      </c>
      <c r="BL11882" s="37">
        <v>26616</v>
      </c>
      <c r="BM11882" s="37">
        <v>96785</v>
      </c>
      <c r="BN11882" s="37">
        <v>47382</v>
      </c>
      <c r="BO11882" s="37">
        <v>142899</v>
      </c>
    </row>
    <row r="11883" spans="62:67" ht="9" customHeight="1" x14ac:dyDescent="0.25">
      <c r="BJ11883" s="36" t="s">
        <v>11901</v>
      </c>
      <c r="BK11883" s="37">
        <v>78785.849999999991</v>
      </c>
      <c r="BL11883" s="37">
        <v>26542</v>
      </c>
      <c r="BM11883" s="37">
        <v>96556</v>
      </c>
      <c r="BN11883" s="37">
        <v>47271</v>
      </c>
      <c r="BO11883" s="37">
        <v>142616</v>
      </c>
    </row>
    <row r="11884" spans="62:67" ht="9" customHeight="1" x14ac:dyDescent="0.25">
      <c r="BJ11884" s="36" t="s">
        <v>11902</v>
      </c>
      <c r="BK11884" s="37">
        <v>78584.799999999988</v>
      </c>
      <c r="BL11884" s="37">
        <v>26468</v>
      </c>
      <c r="BM11884" s="37">
        <v>96326</v>
      </c>
      <c r="BN11884" s="37">
        <v>47143</v>
      </c>
      <c r="BO11884" s="37">
        <v>142297</v>
      </c>
    </row>
    <row r="11885" spans="62:67" ht="9" customHeight="1" x14ac:dyDescent="0.25">
      <c r="BJ11885" s="36" t="s">
        <v>11903</v>
      </c>
      <c r="BK11885" s="37">
        <v>78383.749999999985</v>
      </c>
      <c r="BL11885" s="37">
        <v>26394</v>
      </c>
      <c r="BM11885" s="37">
        <v>96097</v>
      </c>
      <c r="BN11885" s="37">
        <v>47011</v>
      </c>
      <c r="BO11885" s="37">
        <v>141951</v>
      </c>
    </row>
    <row r="11886" spans="62:67" ht="9" customHeight="1" x14ac:dyDescent="0.25">
      <c r="BJ11886" s="36" t="s">
        <v>11904</v>
      </c>
      <c r="BK11886" s="37">
        <v>78182.699999999983</v>
      </c>
      <c r="BL11886" s="37">
        <v>26320</v>
      </c>
      <c r="BM11886" s="37">
        <v>95868</v>
      </c>
      <c r="BN11886" s="37">
        <v>46905</v>
      </c>
      <c r="BO11886" s="37">
        <v>141719</v>
      </c>
    </row>
    <row r="11887" spans="62:67" ht="9" customHeight="1" x14ac:dyDescent="0.25">
      <c r="BJ11887" s="36" t="s">
        <v>11905</v>
      </c>
      <c r="BK11887" s="37">
        <v>77981.64999999998</v>
      </c>
      <c r="BL11887" s="37">
        <v>26246</v>
      </c>
      <c r="BM11887" s="37">
        <v>95638</v>
      </c>
      <c r="BN11887" s="37">
        <v>46798</v>
      </c>
      <c r="BO11887" s="37">
        <v>141350</v>
      </c>
    </row>
    <row r="11888" spans="62:67" ht="9" customHeight="1" x14ac:dyDescent="0.25">
      <c r="BJ11888" s="36" t="s">
        <v>11906</v>
      </c>
      <c r="BK11888" s="37">
        <v>77780.599999999977</v>
      </c>
      <c r="BL11888" s="37">
        <v>26172</v>
      </c>
      <c r="BM11888" s="37">
        <v>95409</v>
      </c>
      <c r="BN11888" s="37">
        <v>46667</v>
      </c>
      <c r="BO11888" s="37">
        <v>141032</v>
      </c>
    </row>
    <row r="11889" spans="62:67" ht="9" customHeight="1" x14ac:dyDescent="0.25">
      <c r="BJ11889" s="36" t="s">
        <v>11907</v>
      </c>
      <c r="BK11889" s="37">
        <v>77579.549999999974</v>
      </c>
      <c r="BL11889" s="37">
        <v>26098</v>
      </c>
      <c r="BM11889" s="37">
        <v>95180</v>
      </c>
      <c r="BN11889" s="37">
        <v>46554</v>
      </c>
      <c r="BO11889" s="37">
        <v>140786</v>
      </c>
    </row>
    <row r="11890" spans="62:67" ht="9" customHeight="1" x14ac:dyDescent="0.25">
      <c r="BJ11890" s="36" t="s">
        <v>11908</v>
      </c>
      <c r="BK11890" s="37">
        <v>77378.5</v>
      </c>
      <c r="BL11890" s="37">
        <v>26023</v>
      </c>
      <c r="BM11890" s="37">
        <v>94950</v>
      </c>
      <c r="BN11890" s="37">
        <v>46449</v>
      </c>
      <c r="BO11890" s="37">
        <v>140461</v>
      </c>
    </row>
    <row r="11891" spans="62:67" ht="9" customHeight="1" x14ac:dyDescent="0.25">
      <c r="BJ11891" s="36" t="s">
        <v>11909</v>
      </c>
      <c r="BK11891" s="37">
        <v>77160.649999999994</v>
      </c>
      <c r="BL11891" s="37">
        <v>25947</v>
      </c>
      <c r="BM11891" s="37">
        <v>94720</v>
      </c>
      <c r="BN11891" s="37">
        <v>46343</v>
      </c>
      <c r="BO11891" s="37">
        <v>140142</v>
      </c>
    </row>
    <row r="11892" spans="62:67" ht="9" customHeight="1" x14ac:dyDescent="0.25">
      <c r="BJ11892" s="36" t="s">
        <v>11910</v>
      </c>
      <c r="BK11892" s="37">
        <v>76942.799999999988</v>
      </c>
      <c r="BL11892" s="37">
        <v>25871</v>
      </c>
      <c r="BM11892" s="37">
        <v>94490</v>
      </c>
      <c r="BN11892" s="37">
        <v>46228</v>
      </c>
      <c r="BO11892" s="37">
        <v>139850</v>
      </c>
    </row>
    <row r="11893" spans="62:67" ht="9" customHeight="1" x14ac:dyDescent="0.25">
      <c r="BJ11893" s="36" t="s">
        <v>11911</v>
      </c>
      <c r="BK11893" s="37">
        <v>76724.949999999983</v>
      </c>
      <c r="BL11893" s="37">
        <v>25795</v>
      </c>
      <c r="BM11893" s="37">
        <v>94260</v>
      </c>
      <c r="BN11893" s="37">
        <v>46100</v>
      </c>
      <c r="BO11893" s="37">
        <v>139505</v>
      </c>
    </row>
    <row r="11894" spans="62:67" ht="9" customHeight="1" x14ac:dyDescent="0.25">
      <c r="BJ11894" s="36" t="s">
        <v>11912</v>
      </c>
      <c r="BK11894" s="37">
        <v>76507.099999999977</v>
      </c>
      <c r="BL11894" s="37">
        <v>25719</v>
      </c>
      <c r="BM11894" s="37">
        <v>94030</v>
      </c>
      <c r="BN11894" s="37">
        <v>45973</v>
      </c>
      <c r="BO11894" s="37">
        <v>139277</v>
      </c>
    </row>
    <row r="11895" spans="62:67" ht="9" customHeight="1" x14ac:dyDescent="0.25">
      <c r="BJ11895" s="36" t="s">
        <v>11913</v>
      </c>
      <c r="BK11895" s="37">
        <v>76289.249999999971</v>
      </c>
      <c r="BL11895" s="37">
        <v>25643</v>
      </c>
      <c r="BM11895" s="37">
        <v>93800</v>
      </c>
      <c r="BN11895" s="37">
        <v>45846</v>
      </c>
      <c r="BO11895" s="37">
        <v>138938</v>
      </c>
    </row>
    <row r="11896" spans="62:67" ht="9" customHeight="1" x14ac:dyDescent="0.25">
      <c r="BJ11896" s="36" t="s">
        <v>11914</v>
      </c>
      <c r="BK11896" s="37">
        <v>76071.399999999965</v>
      </c>
      <c r="BL11896" s="37">
        <v>25567</v>
      </c>
      <c r="BM11896" s="37">
        <v>93570</v>
      </c>
      <c r="BN11896" s="37">
        <v>45765</v>
      </c>
      <c r="BO11896" s="37">
        <v>138572</v>
      </c>
    </row>
    <row r="11897" spans="62:67" ht="9" customHeight="1" x14ac:dyDescent="0.25">
      <c r="BJ11897" s="36" t="s">
        <v>11915</v>
      </c>
      <c r="BK11897" s="37">
        <v>75853.549999999959</v>
      </c>
      <c r="BL11897" s="37">
        <v>25491</v>
      </c>
      <c r="BM11897" s="37">
        <v>93340</v>
      </c>
      <c r="BN11897" s="37">
        <v>45633</v>
      </c>
      <c r="BO11897" s="37">
        <v>138300</v>
      </c>
    </row>
    <row r="11898" spans="62:67" ht="9" customHeight="1" x14ac:dyDescent="0.25">
      <c r="BJ11898" s="36" t="s">
        <v>11916</v>
      </c>
      <c r="BK11898" s="37">
        <v>75635.699999999953</v>
      </c>
      <c r="BL11898" s="37">
        <v>25415</v>
      </c>
      <c r="BM11898" s="37">
        <v>93110</v>
      </c>
      <c r="BN11898" s="37">
        <v>45491</v>
      </c>
      <c r="BO11898" s="37">
        <v>138003</v>
      </c>
    </row>
    <row r="11899" spans="62:67" ht="9" customHeight="1" x14ac:dyDescent="0.25">
      <c r="BJ11899" s="36" t="s">
        <v>11917</v>
      </c>
      <c r="BK11899" s="37">
        <v>75417.849999999948</v>
      </c>
      <c r="BL11899" s="37">
        <v>25339</v>
      </c>
      <c r="BM11899" s="37">
        <v>92880</v>
      </c>
      <c r="BN11899" s="37">
        <v>45348</v>
      </c>
      <c r="BO11899" s="37">
        <v>137674</v>
      </c>
    </row>
    <row r="11900" spans="62:67" ht="9" customHeight="1" x14ac:dyDescent="0.25">
      <c r="BJ11900" s="36" t="s">
        <v>11918</v>
      </c>
      <c r="BK11900" s="37">
        <v>75200</v>
      </c>
      <c r="BL11900" s="37">
        <v>25262</v>
      </c>
      <c r="BM11900" s="37">
        <v>92650</v>
      </c>
      <c r="BN11900" s="37">
        <v>45275</v>
      </c>
      <c r="BO11900" s="37">
        <v>137431</v>
      </c>
    </row>
    <row r="11901" spans="62:67" ht="9" customHeight="1" x14ac:dyDescent="0.25">
      <c r="BJ11901" s="36" t="s">
        <v>11919</v>
      </c>
      <c r="BK11901" s="37">
        <v>75017.399999999994</v>
      </c>
      <c r="BL11901" s="37">
        <v>25184</v>
      </c>
      <c r="BM11901" s="37">
        <v>92430</v>
      </c>
      <c r="BN11901" s="37">
        <v>45124</v>
      </c>
      <c r="BO11901" s="37">
        <v>137099</v>
      </c>
    </row>
    <row r="11902" spans="62:67" ht="9" customHeight="1" x14ac:dyDescent="0.25">
      <c r="BJ11902" s="36" t="s">
        <v>11920</v>
      </c>
      <c r="BK11902" s="37">
        <v>74834.799999999988</v>
      </c>
      <c r="BL11902" s="37">
        <v>25105</v>
      </c>
      <c r="BM11902" s="37">
        <v>92209</v>
      </c>
      <c r="BN11902" s="37">
        <v>44997</v>
      </c>
      <c r="BO11902" s="37">
        <v>136867</v>
      </c>
    </row>
    <row r="11903" spans="62:67" ht="9" customHeight="1" x14ac:dyDescent="0.25">
      <c r="BJ11903" s="36" t="s">
        <v>11921</v>
      </c>
      <c r="BK11903" s="37">
        <v>74652.199999999983</v>
      </c>
      <c r="BL11903" s="37">
        <v>25026</v>
      </c>
      <c r="BM11903" s="37">
        <v>91988</v>
      </c>
      <c r="BN11903" s="37">
        <v>44870</v>
      </c>
      <c r="BO11903" s="37">
        <v>136547</v>
      </c>
    </row>
    <row r="11904" spans="62:67" ht="9" customHeight="1" x14ac:dyDescent="0.25">
      <c r="BJ11904" s="36" t="s">
        <v>11922</v>
      </c>
      <c r="BK11904" s="37">
        <v>74469.599999999977</v>
      </c>
      <c r="BL11904" s="37">
        <v>24947</v>
      </c>
      <c r="BM11904" s="37">
        <v>91767</v>
      </c>
      <c r="BN11904" s="37">
        <v>44726</v>
      </c>
      <c r="BO11904" s="37">
        <v>136300</v>
      </c>
    </row>
    <row r="11905" spans="62:67" ht="9" customHeight="1" x14ac:dyDescent="0.25">
      <c r="BJ11905" s="36" t="s">
        <v>11923</v>
      </c>
      <c r="BK11905" s="37">
        <v>74286.999999999971</v>
      </c>
      <c r="BL11905" s="37">
        <v>24868</v>
      </c>
      <c r="BM11905" s="37">
        <v>91546</v>
      </c>
      <c r="BN11905" s="37">
        <v>44597</v>
      </c>
      <c r="BO11905" s="37">
        <v>135965</v>
      </c>
    </row>
    <row r="11906" spans="62:67" ht="9" customHeight="1" x14ac:dyDescent="0.25">
      <c r="BJ11906" s="36" t="s">
        <v>11924</v>
      </c>
      <c r="BK11906" s="37">
        <v>74104.399999999965</v>
      </c>
      <c r="BL11906" s="37">
        <v>24789</v>
      </c>
      <c r="BM11906" s="37">
        <v>91325</v>
      </c>
      <c r="BN11906" s="37">
        <v>44515</v>
      </c>
      <c r="BO11906" s="37">
        <v>135625</v>
      </c>
    </row>
    <row r="11907" spans="62:67" ht="9" customHeight="1" x14ac:dyDescent="0.25">
      <c r="BJ11907" s="36" t="s">
        <v>11925</v>
      </c>
      <c r="BK11907" s="37">
        <v>73921.799999999959</v>
      </c>
      <c r="BL11907" s="37">
        <v>24710</v>
      </c>
      <c r="BM11907" s="37">
        <v>91104</v>
      </c>
      <c r="BN11907" s="37">
        <v>44432</v>
      </c>
      <c r="BO11907" s="37">
        <v>135357</v>
      </c>
    </row>
    <row r="11908" spans="62:67" ht="9" customHeight="1" x14ac:dyDescent="0.25">
      <c r="BJ11908" s="36" t="s">
        <v>11926</v>
      </c>
      <c r="BK11908" s="37">
        <v>73739.199999999953</v>
      </c>
      <c r="BL11908" s="37">
        <v>24631</v>
      </c>
      <c r="BM11908" s="37">
        <v>90883</v>
      </c>
      <c r="BN11908" s="37">
        <v>44288</v>
      </c>
      <c r="BO11908" s="37">
        <v>135029</v>
      </c>
    </row>
    <row r="11909" spans="62:67" ht="9" customHeight="1" x14ac:dyDescent="0.25">
      <c r="BJ11909" s="36" t="s">
        <v>11927</v>
      </c>
      <c r="BK11909" s="37">
        <v>73556.599999999948</v>
      </c>
      <c r="BL11909" s="37">
        <v>24552</v>
      </c>
      <c r="BM11909" s="37">
        <v>90662</v>
      </c>
      <c r="BN11909" s="37">
        <v>44200</v>
      </c>
      <c r="BO11909" s="37">
        <v>134827</v>
      </c>
    </row>
    <row r="11910" spans="62:67" ht="9" customHeight="1" x14ac:dyDescent="0.25">
      <c r="BJ11910" s="36" t="s">
        <v>11928</v>
      </c>
      <c r="BK11910" s="37">
        <v>73374</v>
      </c>
      <c r="BL11910" s="37">
        <v>24473</v>
      </c>
      <c r="BM11910" s="37">
        <v>90441</v>
      </c>
      <c r="BN11910" s="37">
        <v>44060</v>
      </c>
      <c r="BO11910" s="37">
        <v>134529</v>
      </c>
    </row>
    <row r="11911" spans="62:67" ht="9" customHeight="1" x14ac:dyDescent="0.25">
      <c r="BJ11911" s="36" t="s">
        <v>11929</v>
      </c>
      <c r="BK11911" s="37">
        <v>73181.7</v>
      </c>
      <c r="BL11911" s="37">
        <v>24396</v>
      </c>
      <c r="BM11911" s="37">
        <v>90220</v>
      </c>
      <c r="BN11911" s="37">
        <v>43990</v>
      </c>
      <c r="BO11911" s="37">
        <v>134218</v>
      </c>
    </row>
    <row r="11912" spans="62:67" ht="9" customHeight="1" x14ac:dyDescent="0.25">
      <c r="BJ11912" s="36" t="s">
        <v>11930</v>
      </c>
      <c r="BK11912" s="37">
        <v>72989.399999999994</v>
      </c>
      <c r="BL11912" s="37">
        <v>24319</v>
      </c>
      <c r="BM11912" s="37">
        <v>89998</v>
      </c>
      <c r="BN11912" s="37">
        <v>43862</v>
      </c>
      <c r="BO11912" s="37">
        <v>133914</v>
      </c>
    </row>
    <row r="11913" spans="62:67" ht="9" customHeight="1" x14ac:dyDescent="0.25">
      <c r="BJ11913" s="36" t="s">
        <v>11931</v>
      </c>
      <c r="BK11913" s="37">
        <v>72797.099999999991</v>
      </c>
      <c r="BL11913" s="37">
        <v>24242</v>
      </c>
      <c r="BM11913" s="37">
        <v>89777</v>
      </c>
      <c r="BN11913" s="37">
        <v>43752</v>
      </c>
      <c r="BO11913" s="37">
        <v>133677</v>
      </c>
    </row>
    <row r="11914" spans="62:67" ht="9" customHeight="1" x14ac:dyDescent="0.25">
      <c r="BJ11914" s="36" t="s">
        <v>11932</v>
      </c>
      <c r="BK11914" s="37">
        <v>72604.799999999988</v>
      </c>
      <c r="BL11914" s="37">
        <v>24165</v>
      </c>
      <c r="BM11914" s="37">
        <v>89555</v>
      </c>
      <c r="BN11914" s="37">
        <v>43642</v>
      </c>
      <c r="BO11914" s="37">
        <v>133334</v>
      </c>
    </row>
    <row r="11915" spans="62:67" ht="9" customHeight="1" x14ac:dyDescent="0.25">
      <c r="BJ11915" s="36" t="s">
        <v>11933</v>
      </c>
      <c r="BK11915" s="37">
        <v>72412.499999999985</v>
      </c>
      <c r="BL11915" s="37">
        <v>24087</v>
      </c>
      <c r="BM11915" s="37">
        <v>89333</v>
      </c>
      <c r="BN11915" s="37">
        <v>43515</v>
      </c>
      <c r="BO11915" s="37">
        <v>133070</v>
      </c>
    </row>
    <row r="11916" spans="62:67" ht="9" customHeight="1" x14ac:dyDescent="0.25">
      <c r="BJ11916" s="36" t="s">
        <v>11934</v>
      </c>
      <c r="BK11916" s="37">
        <v>72220.199999999983</v>
      </c>
      <c r="BL11916" s="37">
        <v>24010</v>
      </c>
      <c r="BM11916" s="37">
        <v>89112</v>
      </c>
      <c r="BN11916" s="37">
        <v>43387</v>
      </c>
      <c r="BO11916" s="37">
        <v>132774</v>
      </c>
    </row>
    <row r="11917" spans="62:67" ht="9" customHeight="1" x14ac:dyDescent="0.25">
      <c r="BJ11917" s="36" t="s">
        <v>11935</v>
      </c>
      <c r="BK11917" s="37">
        <v>72027.89999999998</v>
      </c>
      <c r="BL11917" s="37">
        <v>23933</v>
      </c>
      <c r="BM11917" s="37">
        <v>88890</v>
      </c>
      <c r="BN11917" s="37">
        <v>43306</v>
      </c>
      <c r="BO11917" s="37">
        <v>132570</v>
      </c>
    </row>
    <row r="11918" spans="62:67" ht="9" customHeight="1" x14ac:dyDescent="0.25">
      <c r="BJ11918" s="36" t="s">
        <v>11936</v>
      </c>
      <c r="BK11918" s="37">
        <v>71835.599999999977</v>
      </c>
      <c r="BL11918" s="37">
        <v>23856</v>
      </c>
      <c r="BM11918" s="37">
        <v>88669</v>
      </c>
      <c r="BN11918" s="37">
        <v>43180</v>
      </c>
      <c r="BO11918" s="37">
        <v>132215</v>
      </c>
    </row>
    <row r="11919" spans="62:67" ht="9" customHeight="1" x14ac:dyDescent="0.25">
      <c r="BJ11919" s="36" t="s">
        <v>11937</v>
      </c>
      <c r="BK11919" s="37">
        <v>71643.299999999974</v>
      </c>
      <c r="BL11919" s="37">
        <v>23779</v>
      </c>
      <c r="BM11919" s="37">
        <v>88447</v>
      </c>
      <c r="BN11919" s="37">
        <v>43053</v>
      </c>
      <c r="BO11919" s="37">
        <v>131888</v>
      </c>
    </row>
    <row r="11920" spans="62:67" ht="9" customHeight="1" x14ac:dyDescent="0.25">
      <c r="BJ11920" s="36" t="s">
        <v>11938</v>
      </c>
      <c r="BK11920" s="37">
        <v>71451</v>
      </c>
      <c r="BL11920" s="37">
        <v>23701</v>
      </c>
      <c r="BM11920" s="37">
        <v>88225</v>
      </c>
      <c r="BN11920" s="37">
        <v>42927</v>
      </c>
      <c r="BO11920" s="37">
        <v>131614</v>
      </c>
    </row>
    <row r="11921" spans="62:67" ht="9" customHeight="1" x14ac:dyDescent="0.25">
      <c r="BJ11921" s="36" t="s">
        <v>11939</v>
      </c>
      <c r="BK11921" s="37">
        <v>71266.5</v>
      </c>
      <c r="BL11921" s="37">
        <v>23630</v>
      </c>
      <c r="BM11921" s="37">
        <v>88008</v>
      </c>
      <c r="BN11921" s="37">
        <v>42841</v>
      </c>
      <c r="BO11921" s="37">
        <v>131336</v>
      </c>
    </row>
    <row r="11922" spans="62:67" ht="9" customHeight="1" x14ac:dyDescent="0.25">
      <c r="BJ11922" s="36" t="s">
        <v>11940</v>
      </c>
      <c r="BK11922" s="37">
        <v>71082</v>
      </c>
      <c r="BL11922" s="37">
        <v>23558</v>
      </c>
      <c r="BM11922" s="37">
        <v>87791</v>
      </c>
      <c r="BN11922" s="37">
        <v>42755</v>
      </c>
      <c r="BO11922" s="37">
        <v>131047</v>
      </c>
    </row>
    <row r="11923" spans="62:67" ht="9" customHeight="1" x14ac:dyDescent="0.25">
      <c r="BJ11923" s="36" t="s">
        <v>11941</v>
      </c>
      <c r="BK11923" s="37">
        <v>70897.5</v>
      </c>
      <c r="BL11923" s="37">
        <v>23486</v>
      </c>
      <c r="BM11923" s="37">
        <v>87574</v>
      </c>
      <c r="BN11923" s="37">
        <v>42657</v>
      </c>
      <c r="BO11923" s="37">
        <v>130734</v>
      </c>
    </row>
    <row r="11924" spans="62:67" ht="9" customHeight="1" x14ac:dyDescent="0.25">
      <c r="BJ11924" s="36" t="s">
        <v>11942</v>
      </c>
      <c r="BK11924" s="37">
        <v>70713</v>
      </c>
      <c r="BL11924" s="37">
        <v>23415</v>
      </c>
      <c r="BM11924" s="37">
        <v>87357</v>
      </c>
      <c r="BN11924" s="37">
        <v>42508</v>
      </c>
      <c r="BO11924" s="37">
        <v>130487</v>
      </c>
    </row>
    <row r="11925" spans="62:67" ht="9" customHeight="1" x14ac:dyDescent="0.25">
      <c r="BJ11925" s="36" t="s">
        <v>11943</v>
      </c>
      <c r="BK11925" s="37">
        <v>70528.5</v>
      </c>
      <c r="BL11925" s="37">
        <v>23343</v>
      </c>
      <c r="BM11925" s="37">
        <v>87140</v>
      </c>
      <c r="BN11925" s="37">
        <v>42371</v>
      </c>
      <c r="BO11925" s="37">
        <v>130171</v>
      </c>
    </row>
    <row r="11926" spans="62:67" ht="9" customHeight="1" x14ac:dyDescent="0.25">
      <c r="BJ11926" s="36" t="s">
        <v>11944</v>
      </c>
      <c r="BK11926" s="37">
        <v>70344</v>
      </c>
      <c r="BL11926" s="37">
        <v>23271</v>
      </c>
      <c r="BM11926" s="37">
        <v>86923</v>
      </c>
      <c r="BN11926" s="37">
        <v>42234</v>
      </c>
      <c r="BO11926" s="37">
        <v>129921</v>
      </c>
    </row>
    <row r="11927" spans="62:67" ht="9" customHeight="1" x14ac:dyDescent="0.25">
      <c r="BJ11927" s="36" t="s">
        <v>11945</v>
      </c>
      <c r="BK11927" s="37">
        <v>70159.5</v>
      </c>
      <c r="BL11927" s="37">
        <v>23200</v>
      </c>
      <c r="BM11927" s="37">
        <v>86706</v>
      </c>
      <c r="BN11927" s="37">
        <v>42156</v>
      </c>
      <c r="BO11927" s="37">
        <v>129666</v>
      </c>
    </row>
    <row r="11928" spans="62:67" ht="9" customHeight="1" x14ac:dyDescent="0.25">
      <c r="BJ11928" s="36" t="s">
        <v>11946</v>
      </c>
      <c r="BK11928" s="37">
        <v>69975</v>
      </c>
      <c r="BL11928" s="37">
        <v>23128</v>
      </c>
      <c r="BM11928" s="37">
        <v>86489</v>
      </c>
      <c r="BN11928" s="37">
        <v>41995</v>
      </c>
      <c r="BO11928" s="37">
        <v>129375</v>
      </c>
    </row>
    <row r="11929" spans="62:67" ht="9" customHeight="1" x14ac:dyDescent="0.25">
      <c r="BJ11929" s="36" t="s">
        <v>11947</v>
      </c>
      <c r="BK11929" s="37">
        <v>69790.5</v>
      </c>
      <c r="BL11929" s="37">
        <v>23056</v>
      </c>
      <c r="BM11929" s="37">
        <v>86272</v>
      </c>
      <c r="BN11929" s="37">
        <v>41928</v>
      </c>
      <c r="BO11929" s="37">
        <v>129093</v>
      </c>
    </row>
    <row r="11930" spans="62:67" ht="9" customHeight="1" x14ac:dyDescent="0.25">
      <c r="BJ11930" s="36" t="s">
        <v>11948</v>
      </c>
      <c r="BK11930" s="37">
        <v>69606</v>
      </c>
      <c r="BL11930" s="37">
        <v>22984</v>
      </c>
      <c r="BM11930" s="37">
        <v>86054</v>
      </c>
      <c r="BN11930" s="37">
        <v>41807</v>
      </c>
      <c r="BO11930" s="37">
        <v>128755</v>
      </c>
    </row>
    <row r="11931" spans="62:67" ht="9" customHeight="1" x14ac:dyDescent="0.25">
      <c r="BJ11931" s="36" t="s">
        <v>11949</v>
      </c>
      <c r="BK11931" s="37">
        <v>69412</v>
      </c>
      <c r="BL11931" s="37">
        <v>22921</v>
      </c>
      <c r="BM11931" s="37">
        <v>85840</v>
      </c>
      <c r="BN11931" s="37">
        <v>41763</v>
      </c>
      <c r="BO11931" s="37">
        <v>128531</v>
      </c>
    </row>
    <row r="11932" spans="62:67" ht="9" customHeight="1" x14ac:dyDescent="0.25">
      <c r="BJ11932" s="36" t="s">
        <v>11950</v>
      </c>
      <c r="BK11932" s="37">
        <v>69218</v>
      </c>
      <c r="BL11932" s="37">
        <v>22857</v>
      </c>
      <c r="BM11932" s="37">
        <v>85625</v>
      </c>
      <c r="BN11932" s="37">
        <v>41621</v>
      </c>
      <c r="BO11932" s="37">
        <v>128272</v>
      </c>
    </row>
    <row r="11933" spans="62:67" ht="9" customHeight="1" x14ac:dyDescent="0.25">
      <c r="BJ11933" s="36" t="s">
        <v>11951</v>
      </c>
      <c r="BK11933" s="37">
        <v>69024</v>
      </c>
      <c r="BL11933" s="37">
        <v>22793</v>
      </c>
      <c r="BM11933" s="37">
        <v>85411</v>
      </c>
      <c r="BN11933" s="37">
        <v>41478</v>
      </c>
      <c r="BO11933" s="37">
        <v>127967</v>
      </c>
    </row>
    <row r="11934" spans="62:67" ht="9" customHeight="1" x14ac:dyDescent="0.25">
      <c r="BJ11934" s="36" t="s">
        <v>11952</v>
      </c>
      <c r="BK11934" s="37">
        <v>68830</v>
      </c>
      <c r="BL11934" s="37">
        <v>22729</v>
      </c>
      <c r="BM11934" s="37">
        <v>85196</v>
      </c>
      <c r="BN11934" s="37">
        <v>41336</v>
      </c>
      <c r="BO11934" s="37">
        <v>127706</v>
      </c>
    </row>
    <row r="11935" spans="62:67" ht="9" customHeight="1" x14ac:dyDescent="0.25">
      <c r="BJ11935" s="36" t="s">
        <v>11953</v>
      </c>
      <c r="BK11935" s="37">
        <v>68636</v>
      </c>
      <c r="BL11935" s="37">
        <v>22665</v>
      </c>
      <c r="BM11935" s="37">
        <v>84982</v>
      </c>
      <c r="BN11935" s="37">
        <v>41262</v>
      </c>
      <c r="BO11935" s="37">
        <v>127315</v>
      </c>
    </row>
    <row r="11936" spans="62:67" ht="9" customHeight="1" x14ac:dyDescent="0.25">
      <c r="BJ11936" s="36" t="s">
        <v>11954</v>
      </c>
      <c r="BK11936" s="37">
        <v>68442</v>
      </c>
      <c r="BL11936" s="37">
        <v>22602</v>
      </c>
      <c r="BM11936" s="37">
        <v>84767</v>
      </c>
      <c r="BN11936" s="37">
        <v>41188</v>
      </c>
      <c r="BO11936" s="37">
        <v>127100</v>
      </c>
    </row>
    <row r="11937" spans="62:67" ht="9" customHeight="1" x14ac:dyDescent="0.25">
      <c r="BJ11937" s="36" t="s">
        <v>11955</v>
      </c>
      <c r="BK11937" s="37">
        <v>68248</v>
      </c>
      <c r="BL11937" s="37">
        <v>22538</v>
      </c>
      <c r="BM11937" s="37">
        <v>84553</v>
      </c>
      <c r="BN11937" s="37">
        <v>41070</v>
      </c>
      <c r="BO11937" s="37">
        <v>126845</v>
      </c>
    </row>
    <row r="11938" spans="62:67" ht="9" customHeight="1" x14ac:dyDescent="0.25">
      <c r="BJ11938" s="36" t="s">
        <v>11956</v>
      </c>
      <c r="BK11938" s="37">
        <v>68054</v>
      </c>
      <c r="BL11938" s="37">
        <v>22474</v>
      </c>
      <c r="BM11938" s="37">
        <v>84338</v>
      </c>
      <c r="BN11938" s="37">
        <v>40951</v>
      </c>
      <c r="BO11938" s="37">
        <v>126474</v>
      </c>
    </row>
    <row r="11939" spans="62:67" ht="9" customHeight="1" x14ac:dyDescent="0.25">
      <c r="BJ11939" s="36" t="s">
        <v>11957</v>
      </c>
      <c r="BK11939" s="37">
        <v>67860</v>
      </c>
      <c r="BL11939" s="37">
        <v>22410</v>
      </c>
      <c r="BM11939" s="37">
        <v>84124</v>
      </c>
      <c r="BN11939" s="37">
        <v>40789</v>
      </c>
      <c r="BO11939" s="37">
        <v>126287</v>
      </c>
    </row>
    <row r="11940" spans="62:67" ht="9" customHeight="1" x14ac:dyDescent="0.25">
      <c r="BJ11940" s="36" t="s">
        <v>11958</v>
      </c>
      <c r="BK11940" s="37">
        <v>67666</v>
      </c>
      <c r="BL11940" s="37">
        <v>22346</v>
      </c>
      <c r="BM11940" s="37">
        <v>83909</v>
      </c>
      <c r="BN11940" s="37">
        <v>40749</v>
      </c>
      <c r="BO11940" s="37">
        <v>125991</v>
      </c>
    </row>
    <row r="11941" spans="62:67" ht="9" customHeight="1" x14ac:dyDescent="0.25">
      <c r="BJ11941" s="36" t="s">
        <v>11959</v>
      </c>
      <c r="BK11941" s="37">
        <v>67490.100000000006</v>
      </c>
      <c r="BL11941" s="37">
        <v>22278</v>
      </c>
      <c r="BM11941" s="37">
        <v>83700</v>
      </c>
      <c r="BN11941" s="37">
        <v>40646</v>
      </c>
      <c r="BO11941" s="37">
        <v>125738</v>
      </c>
    </row>
    <row r="11942" spans="62:67" ht="9" customHeight="1" x14ac:dyDescent="0.25">
      <c r="BJ11942" s="36" t="s">
        <v>11960</v>
      </c>
      <c r="BK11942" s="37">
        <v>67314.200000000012</v>
      </c>
      <c r="BL11942" s="37">
        <v>22209</v>
      </c>
      <c r="BM11942" s="37">
        <v>83491</v>
      </c>
      <c r="BN11942" s="37">
        <v>40543</v>
      </c>
      <c r="BO11942" s="37">
        <v>125542</v>
      </c>
    </row>
    <row r="11943" spans="62:67" ht="9" customHeight="1" x14ac:dyDescent="0.25">
      <c r="BJ11943" s="36" t="s">
        <v>11961</v>
      </c>
      <c r="BK11943" s="37">
        <v>67138.300000000017</v>
      </c>
      <c r="BL11943" s="37">
        <v>22140</v>
      </c>
      <c r="BM11943" s="37">
        <v>83282</v>
      </c>
      <c r="BN11943" s="37">
        <v>40429</v>
      </c>
      <c r="BO11943" s="37">
        <v>125257</v>
      </c>
    </row>
    <row r="11944" spans="62:67" ht="9" customHeight="1" x14ac:dyDescent="0.25">
      <c r="BJ11944" s="36" t="s">
        <v>11962</v>
      </c>
      <c r="BK11944" s="37">
        <v>66962.400000000023</v>
      </c>
      <c r="BL11944" s="37">
        <v>22071</v>
      </c>
      <c r="BM11944" s="37">
        <v>83073</v>
      </c>
      <c r="BN11944" s="37">
        <v>40315</v>
      </c>
      <c r="BO11944" s="37">
        <v>124944</v>
      </c>
    </row>
    <row r="11945" spans="62:67" ht="9" customHeight="1" x14ac:dyDescent="0.25">
      <c r="BJ11945" s="36" t="s">
        <v>11963</v>
      </c>
      <c r="BK11945" s="37">
        <v>66786.500000000029</v>
      </c>
      <c r="BL11945" s="37">
        <v>22002</v>
      </c>
      <c r="BM11945" s="37">
        <v>82864</v>
      </c>
      <c r="BN11945" s="37">
        <v>40225</v>
      </c>
      <c r="BO11945" s="37">
        <v>124692</v>
      </c>
    </row>
    <row r="11946" spans="62:67" ht="9" customHeight="1" x14ac:dyDescent="0.25">
      <c r="BJ11946" s="36" t="s">
        <v>11964</v>
      </c>
      <c r="BK11946" s="37">
        <v>66610.600000000035</v>
      </c>
      <c r="BL11946" s="37">
        <v>21933</v>
      </c>
      <c r="BM11946" s="37">
        <v>82655</v>
      </c>
      <c r="BN11946" s="37">
        <v>40136</v>
      </c>
      <c r="BO11946" s="37">
        <v>124400</v>
      </c>
    </row>
    <row r="11947" spans="62:67" ht="9" customHeight="1" x14ac:dyDescent="0.25">
      <c r="BJ11947" s="36" t="s">
        <v>11965</v>
      </c>
      <c r="BK11947" s="37">
        <v>66434.700000000041</v>
      </c>
      <c r="BL11947" s="37">
        <v>21864</v>
      </c>
      <c r="BM11947" s="37">
        <v>82446</v>
      </c>
      <c r="BN11947" s="37">
        <v>40047</v>
      </c>
      <c r="BO11947" s="37">
        <v>124151</v>
      </c>
    </row>
    <row r="11948" spans="62:67" ht="9" customHeight="1" x14ac:dyDescent="0.25">
      <c r="BJ11948" s="36" t="s">
        <v>11966</v>
      </c>
      <c r="BK11948" s="37">
        <v>66258.800000000047</v>
      </c>
      <c r="BL11948" s="37">
        <v>21795</v>
      </c>
      <c r="BM11948" s="37">
        <v>82237</v>
      </c>
      <c r="BN11948" s="37">
        <v>39927</v>
      </c>
      <c r="BO11948" s="37">
        <v>123878</v>
      </c>
    </row>
    <row r="11949" spans="62:67" ht="9" customHeight="1" x14ac:dyDescent="0.25">
      <c r="BJ11949" s="36" t="s">
        <v>11967</v>
      </c>
      <c r="BK11949" s="37">
        <v>66082.900000000052</v>
      </c>
      <c r="BL11949" s="37">
        <v>21726</v>
      </c>
      <c r="BM11949" s="37">
        <v>82028</v>
      </c>
      <c r="BN11949" s="37">
        <v>39807</v>
      </c>
      <c r="BO11949" s="37">
        <v>123672</v>
      </c>
    </row>
    <row r="11950" spans="62:67" ht="9" customHeight="1" x14ac:dyDescent="0.25">
      <c r="BJ11950" s="36" t="s">
        <v>11968</v>
      </c>
      <c r="BK11950" s="37">
        <v>65907</v>
      </c>
      <c r="BL11950" s="37">
        <v>21657</v>
      </c>
      <c r="BM11950" s="37">
        <v>81818</v>
      </c>
      <c r="BN11950" s="37">
        <v>39678</v>
      </c>
      <c r="BO11950" s="37">
        <v>123370</v>
      </c>
    </row>
    <row r="11951" spans="62:67" ht="9" customHeight="1" x14ac:dyDescent="0.25">
      <c r="BJ11951" s="36" t="s">
        <v>11969</v>
      </c>
      <c r="BK11951" s="37">
        <v>65732.350000000006</v>
      </c>
      <c r="BL11951" s="37">
        <v>21588</v>
      </c>
      <c r="BM11951" s="37">
        <v>81623</v>
      </c>
      <c r="BN11951" s="37">
        <v>39549</v>
      </c>
      <c r="BO11951" s="37">
        <v>123113</v>
      </c>
    </row>
    <row r="11952" spans="62:67" ht="9" customHeight="1" x14ac:dyDescent="0.25">
      <c r="BJ11952" s="36" t="s">
        <v>11970</v>
      </c>
      <c r="BK11952" s="37">
        <v>65557.700000000012</v>
      </c>
      <c r="BL11952" s="37">
        <v>21519</v>
      </c>
      <c r="BM11952" s="37">
        <v>81427</v>
      </c>
      <c r="BN11952" s="37">
        <v>39479</v>
      </c>
      <c r="BO11952" s="37">
        <v>122903</v>
      </c>
    </row>
    <row r="11953" spans="62:67" ht="9" customHeight="1" x14ac:dyDescent="0.25">
      <c r="BJ11953" s="36" t="s">
        <v>11971</v>
      </c>
      <c r="BK11953" s="37">
        <v>65383.05000000001</v>
      </c>
      <c r="BL11953" s="37">
        <v>21450</v>
      </c>
      <c r="BM11953" s="37">
        <v>81232</v>
      </c>
      <c r="BN11953" s="37">
        <v>39408</v>
      </c>
      <c r="BO11953" s="37">
        <v>122588</v>
      </c>
    </row>
    <row r="11954" spans="62:67" ht="9" customHeight="1" x14ac:dyDescent="0.25">
      <c r="BJ11954" s="36" t="s">
        <v>11972</v>
      </c>
      <c r="BK11954" s="37">
        <v>65208.400000000009</v>
      </c>
      <c r="BL11954" s="37">
        <v>21380</v>
      </c>
      <c r="BM11954" s="37">
        <v>81036</v>
      </c>
      <c r="BN11954" s="37">
        <v>39315</v>
      </c>
      <c r="BO11954" s="37">
        <v>122266</v>
      </c>
    </row>
    <row r="11955" spans="62:67" ht="9" customHeight="1" x14ac:dyDescent="0.25">
      <c r="BJ11955" s="36" t="s">
        <v>11973</v>
      </c>
      <c r="BK11955" s="37">
        <v>65033.750000000007</v>
      </c>
      <c r="BL11955" s="37">
        <v>21311</v>
      </c>
      <c r="BM11955" s="37">
        <v>80840</v>
      </c>
      <c r="BN11955" s="37">
        <v>39212</v>
      </c>
      <c r="BO11955" s="37">
        <v>122022</v>
      </c>
    </row>
    <row r="11956" spans="62:67" ht="9" customHeight="1" x14ac:dyDescent="0.25">
      <c r="BJ11956" s="36" t="s">
        <v>11974</v>
      </c>
      <c r="BK11956" s="37">
        <v>64859.100000000006</v>
      </c>
      <c r="BL11956" s="37">
        <v>21242</v>
      </c>
      <c r="BM11956" s="37">
        <v>80645</v>
      </c>
      <c r="BN11956" s="37">
        <v>39109</v>
      </c>
      <c r="BO11956" s="37">
        <v>121760</v>
      </c>
    </row>
    <row r="11957" spans="62:67" ht="9" customHeight="1" x14ac:dyDescent="0.25">
      <c r="BJ11957" s="36" t="s">
        <v>11975</v>
      </c>
      <c r="BK11957" s="37">
        <v>64684.450000000004</v>
      </c>
      <c r="BL11957" s="37">
        <v>21172</v>
      </c>
      <c r="BM11957" s="37">
        <v>80449</v>
      </c>
      <c r="BN11957" s="37">
        <v>38995</v>
      </c>
      <c r="BO11957" s="37">
        <v>121501</v>
      </c>
    </row>
    <row r="11958" spans="62:67" ht="9" customHeight="1" x14ac:dyDescent="0.25">
      <c r="BJ11958" s="36" t="s">
        <v>11976</v>
      </c>
      <c r="BK11958" s="37">
        <v>64509.8</v>
      </c>
      <c r="BL11958" s="37">
        <v>21103</v>
      </c>
      <c r="BM11958" s="37">
        <v>80254</v>
      </c>
      <c r="BN11958" s="37">
        <v>38881</v>
      </c>
      <c r="BO11958" s="37">
        <v>121252</v>
      </c>
    </row>
    <row r="11959" spans="62:67" ht="9" customHeight="1" x14ac:dyDescent="0.25">
      <c r="BJ11959" s="36" t="s">
        <v>11977</v>
      </c>
      <c r="BK11959" s="37">
        <v>64335.15</v>
      </c>
      <c r="BL11959" s="37">
        <v>21034</v>
      </c>
      <c r="BM11959" s="37">
        <v>80058</v>
      </c>
      <c r="BN11959" s="37">
        <v>38773</v>
      </c>
      <c r="BO11959" s="37">
        <v>120939</v>
      </c>
    </row>
    <row r="11960" spans="62:67" ht="9" customHeight="1" x14ac:dyDescent="0.25">
      <c r="BJ11960" s="36" t="s">
        <v>11978</v>
      </c>
      <c r="BK11960" s="37">
        <v>64160.5</v>
      </c>
      <c r="BL11960" s="37">
        <v>20964</v>
      </c>
      <c r="BM11960" s="37">
        <v>79862</v>
      </c>
      <c r="BN11960" s="37">
        <v>38646</v>
      </c>
      <c r="BO11960" s="37">
        <v>120667</v>
      </c>
    </row>
    <row r="11961" spans="62:67" ht="9" customHeight="1" x14ac:dyDescent="0.25">
      <c r="BJ11961" s="36" t="s">
        <v>11979</v>
      </c>
      <c r="BK11961" s="37">
        <v>63982.55</v>
      </c>
      <c r="BL11961" s="37">
        <v>20900</v>
      </c>
      <c r="BM11961" s="37">
        <v>79667</v>
      </c>
      <c r="BN11961" s="37">
        <v>38520</v>
      </c>
      <c r="BO11961" s="37">
        <v>120376</v>
      </c>
    </row>
    <row r="11962" spans="62:67" ht="9" customHeight="1" x14ac:dyDescent="0.25">
      <c r="BJ11962" s="36" t="s">
        <v>11980</v>
      </c>
      <c r="BK11962" s="37">
        <v>63804.600000000006</v>
      </c>
      <c r="BL11962" s="37">
        <v>20836</v>
      </c>
      <c r="BM11962" s="37">
        <v>79471</v>
      </c>
      <c r="BN11962" s="37">
        <v>38393</v>
      </c>
      <c r="BO11962" s="37">
        <v>120110</v>
      </c>
    </row>
    <row r="11963" spans="62:67" ht="9" customHeight="1" x14ac:dyDescent="0.25">
      <c r="BJ11963" s="36" t="s">
        <v>11981</v>
      </c>
      <c r="BK11963" s="37">
        <v>63626.650000000009</v>
      </c>
      <c r="BL11963" s="37">
        <v>20771</v>
      </c>
      <c r="BM11963" s="37">
        <v>79275</v>
      </c>
      <c r="BN11963" s="37">
        <v>38288</v>
      </c>
      <c r="BO11963" s="37">
        <v>119863</v>
      </c>
    </row>
    <row r="11964" spans="62:67" ht="9" customHeight="1" x14ac:dyDescent="0.25">
      <c r="BJ11964" s="36" t="s">
        <v>11982</v>
      </c>
      <c r="BK11964" s="37">
        <v>63448.700000000012</v>
      </c>
      <c r="BL11964" s="37">
        <v>20707</v>
      </c>
      <c r="BM11964" s="37">
        <v>79080</v>
      </c>
      <c r="BN11964" s="37">
        <v>38203</v>
      </c>
      <c r="BO11964" s="37">
        <v>119513</v>
      </c>
    </row>
    <row r="11965" spans="62:67" ht="9" customHeight="1" x14ac:dyDescent="0.25">
      <c r="BJ11965" s="36" t="s">
        <v>11983</v>
      </c>
      <c r="BK11965" s="37">
        <v>63270.750000000015</v>
      </c>
      <c r="BL11965" s="37">
        <v>20642</v>
      </c>
      <c r="BM11965" s="37">
        <v>78884</v>
      </c>
      <c r="BN11965" s="37">
        <v>38119</v>
      </c>
      <c r="BO11965" s="37">
        <v>119362</v>
      </c>
    </row>
    <row r="11966" spans="62:67" ht="9" customHeight="1" x14ac:dyDescent="0.25">
      <c r="BJ11966" s="36" t="s">
        <v>11984</v>
      </c>
      <c r="BK11966" s="37">
        <v>63092.800000000017</v>
      </c>
      <c r="BL11966" s="37">
        <v>20578</v>
      </c>
      <c r="BM11966" s="37">
        <v>78688</v>
      </c>
      <c r="BN11966" s="37">
        <v>38034</v>
      </c>
      <c r="BO11966" s="37">
        <v>119059</v>
      </c>
    </row>
    <row r="11967" spans="62:67" ht="9" customHeight="1" x14ac:dyDescent="0.25">
      <c r="BJ11967" s="36" t="s">
        <v>11985</v>
      </c>
      <c r="BK11967" s="37">
        <v>62914.85000000002</v>
      </c>
      <c r="BL11967" s="37">
        <v>20514</v>
      </c>
      <c r="BM11967" s="37">
        <v>78493</v>
      </c>
      <c r="BN11967" s="37">
        <v>37908</v>
      </c>
      <c r="BO11967" s="37">
        <v>118708</v>
      </c>
    </row>
    <row r="11968" spans="62:67" ht="9" customHeight="1" x14ac:dyDescent="0.25">
      <c r="BJ11968" s="36" t="s">
        <v>11986</v>
      </c>
      <c r="BK11968" s="37">
        <v>62736.900000000023</v>
      </c>
      <c r="BL11968" s="37">
        <v>20449</v>
      </c>
      <c r="BM11968" s="37">
        <v>78297</v>
      </c>
      <c r="BN11968" s="37">
        <v>37782</v>
      </c>
      <c r="BO11968" s="37">
        <v>118472</v>
      </c>
    </row>
    <row r="11969" spans="62:67" ht="9" customHeight="1" x14ac:dyDescent="0.25">
      <c r="BJ11969" s="36" t="s">
        <v>11987</v>
      </c>
      <c r="BK11969" s="37">
        <v>62558.950000000026</v>
      </c>
      <c r="BL11969" s="37">
        <v>20385</v>
      </c>
      <c r="BM11969" s="37">
        <v>78101</v>
      </c>
      <c r="BN11969" s="37">
        <v>37656</v>
      </c>
      <c r="BO11969" s="37">
        <v>118251</v>
      </c>
    </row>
    <row r="11970" spans="62:67" ht="9" customHeight="1" x14ac:dyDescent="0.25">
      <c r="BJ11970" s="36" t="s">
        <v>11988</v>
      </c>
      <c r="BK11970" s="37">
        <v>62381</v>
      </c>
      <c r="BL11970" s="37">
        <v>20320</v>
      </c>
      <c r="BM11970" s="37">
        <v>77905</v>
      </c>
      <c r="BN11970" s="37">
        <v>37603</v>
      </c>
      <c r="BO11970" s="37">
        <v>118062</v>
      </c>
    </row>
    <row r="11971" spans="62:67" ht="9" customHeight="1" x14ac:dyDescent="0.25">
      <c r="BJ11971" s="36" t="s">
        <v>11989</v>
      </c>
      <c r="BK11971" s="37">
        <v>62220.1</v>
      </c>
      <c r="BL11971" s="37">
        <v>20262</v>
      </c>
      <c r="BM11971" s="37">
        <v>77708</v>
      </c>
      <c r="BN11971" s="37">
        <v>37531</v>
      </c>
      <c r="BO11971" s="37">
        <v>117740</v>
      </c>
    </row>
    <row r="11972" spans="62:67" ht="9" customHeight="1" x14ac:dyDescent="0.25">
      <c r="BJ11972" s="36" t="s">
        <v>11990</v>
      </c>
      <c r="BK11972" s="37">
        <v>62059.199999999997</v>
      </c>
      <c r="BL11972" s="37">
        <v>20204</v>
      </c>
      <c r="BM11972" s="37">
        <v>77510</v>
      </c>
      <c r="BN11972" s="37">
        <v>37420</v>
      </c>
      <c r="BO11972" s="37">
        <v>117505</v>
      </c>
    </row>
    <row r="11973" spans="62:67" ht="9" customHeight="1" x14ac:dyDescent="0.25">
      <c r="BJ11973" s="36" t="s">
        <v>11991</v>
      </c>
      <c r="BK11973" s="37">
        <v>61898.299999999996</v>
      </c>
      <c r="BL11973" s="37">
        <v>20145</v>
      </c>
      <c r="BM11973" s="37">
        <v>77312</v>
      </c>
      <c r="BN11973" s="37">
        <v>37308</v>
      </c>
      <c r="BO11973" s="37">
        <v>117157</v>
      </c>
    </row>
    <row r="11974" spans="62:67" ht="9" customHeight="1" x14ac:dyDescent="0.25">
      <c r="BJ11974" s="36" t="s">
        <v>11992</v>
      </c>
      <c r="BK11974" s="37">
        <v>61737.399999999994</v>
      </c>
      <c r="BL11974" s="37">
        <v>20087</v>
      </c>
      <c r="BM11974" s="37">
        <v>77114</v>
      </c>
      <c r="BN11974" s="37">
        <v>37197</v>
      </c>
      <c r="BO11974" s="37">
        <v>116919</v>
      </c>
    </row>
    <row r="11975" spans="62:67" ht="9" customHeight="1" x14ac:dyDescent="0.25">
      <c r="BJ11975" s="36" t="s">
        <v>11993</v>
      </c>
      <c r="BK11975" s="37">
        <v>61576.499999999993</v>
      </c>
      <c r="BL11975" s="37">
        <v>20028</v>
      </c>
      <c r="BM11975" s="37">
        <v>76916</v>
      </c>
      <c r="BN11975" s="37">
        <v>37132</v>
      </c>
      <c r="BO11975" s="37">
        <v>116600</v>
      </c>
    </row>
    <row r="11976" spans="62:67" ht="9" customHeight="1" x14ac:dyDescent="0.25">
      <c r="BJ11976" s="36" t="s">
        <v>11994</v>
      </c>
      <c r="BK11976" s="37">
        <v>61415.599999999991</v>
      </c>
      <c r="BL11976" s="37">
        <v>19970</v>
      </c>
      <c r="BM11976" s="37">
        <v>76718</v>
      </c>
      <c r="BN11976" s="37">
        <v>37015</v>
      </c>
      <c r="BO11976" s="37">
        <v>116476</v>
      </c>
    </row>
    <row r="11977" spans="62:67" ht="9" customHeight="1" x14ac:dyDescent="0.25">
      <c r="BJ11977" s="36" t="s">
        <v>11995</v>
      </c>
      <c r="BK11977" s="37">
        <v>61254.69999999999</v>
      </c>
      <c r="BL11977" s="37">
        <v>19912</v>
      </c>
      <c r="BM11977" s="37">
        <v>76520</v>
      </c>
      <c r="BN11977" s="37">
        <v>36898</v>
      </c>
      <c r="BO11977" s="37">
        <v>116112</v>
      </c>
    </row>
    <row r="11978" spans="62:67" ht="9" customHeight="1" x14ac:dyDescent="0.25">
      <c r="BJ11978" s="36" t="s">
        <v>11996</v>
      </c>
      <c r="BK11978" s="37">
        <v>61093.799999999988</v>
      </c>
      <c r="BL11978" s="37">
        <v>19853</v>
      </c>
      <c r="BM11978" s="37">
        <v>76322</v>
      </c>
      <c r="BN11978" s="37">
        <v>36801</v>
      </c>
      <c r="BO11978" s="37">
        <v>115862</v>
      </c>
    </row>
    <row r="11979" spans="62:67" ht="9" customHeight="1" x14ac:dyDescent="0.25">
      <c r="BJ11979" s="36" t="s">
        <v>11997</v>
      </c>
      <c r="BK11979" s="37">
        <v>60932.899999999987</v>
      </c>
      <c r="BL11979" s="37">
        <v>19795</v>
      </c>
      <c r="BM11979" s="37">
        <v>76124</v>
      </c>
      <c r="BN11979" s="37">
        <v>36704</v>
      </c>
      <c r="BO11979" s="37">
        <v>115567</v>
      </c>
    </row>
    <row r="11980" spans="62:67" ht="9" customHeight="1" x14ac:dyDescent="0.25">
      <c r="BJ11980" s="36" t="s">
        <v>11998</v>
      </c>
      <c r="BK11980" s="37">
        <v>60772</v>
      </c>
      <c r="BL11980" s="37">
        <v>19736</v>
      </c>
      <c r="BM11980" s="37">
        <v>75926</v>
      </c>
      <c r="BN11980" s="37">
        <v>36598</v>
      </c>
      <c r="BO11980" s="37">
        <v>115299</v>
      </c>
    </row>
    <row r="11981" spans="62:67" ht="9" customHeight="1" x14ac:dyDescent="0.25">
      <c r="BJ11981" s="36" t="s">
        <v>11999</v>
      </c>
      <c r="BK11981" s="37">
        <v>60601.599999999999</v>
      </c>
      <c r="BL11981" s="37">
        <v>19677</v>
      </c>
      <c r="BM11981" s="37">
        <v>75738</v>
      </c>
      <c r="BN11981" s="37">
        <v>36493</v>
      </c>
      <c r="BO11981" s="37">
        <v>115038</v>
      </c>
    </row>
    <row r="11982" spans="62:67" ht="9" customHeight="1" x14ac:dyDescent="0.25">
      <c r="BJ11982" s="36" t="s">
        <v>12000</v>
      </c>
      <c r="BK11982" s="37">
        <v>60431.199999999997</v>
      </c>
      <c r="BL11982" s="37">
        <v>19617</v>
      </c>
      <c r="BM11982" s="37">
        <v>75549</v>
      </c>
      <c r="BN11982" s="37">
        <v>36388</v>
      </c>
      <c r="BO11982" s="37">
        <v>114758</v>
      </c>
    </row>
    <row r="11983" spans="62:67" ht="9" customHeight="1" x14ac:dyDescent="0.25">
      <c r="BJ11983" s="36" t="s">
        <v>12001</v>
      </c>
      <c r="BK11983" s="37">
        <v>60260.799999999996</v>
      </c>
      <c r="BL11983" s="37">
        <v>19557</v>
      </c>
      <c r="BM11983" s="37">
        <v>75360</v>
      </c>
      <c r="BN11983" s="37">
        <v>36287</v>
      </c>
      <c r="BO11983" s="37">
        <v>114471</v>
      </c>
    </row>
    <row r="11984" spans="62:67" ht="9" customHeight="1" x14ac:dyDescent="0.25">
      <c r="BJ11984" s="36" t="s">
        <v>12002</v>
      </c>
      <c r="BK11984" s="37">
        <v>60090.399999999994</v>
      </c>
      <c r="BL11984" s="37">
        <v>19497</v>
      </c>
      <c r="BM11984" s="37">
        <v>75171</v>
      </c>
      <c r="BN11984" s="37">
        <v>36187</v>
      </c>
      <c r="BO11984" s="37">
        <v>114229</v>
      </c>
    </row>
    <row r="11985" spans="62:67" ht="9" customHeight="1" x14ac:dyDescent="0.25">
      <c r="BJ11985" s="36" t="s">
        <v>12003</v>
      </c>
      <c r="BK11985" s="37">
        <v>59919.999999999993</v>
      </c>
      <c r="BL11985" s="37">
        <v>19437</v>
      </c>
      <c r="BM11985" s="37">
        <v>74982</v>
      </c>
      <c r="BN11985" s="37">
        <v>36049</v>
      </c>
      <c r="BO11985" s="37">
        <v>113905</v>
      </c>
    </row>
    <row r="11986" spans="62:67" ht="9" customHeight="1" x14ac:dyDescent="0.25">
      <c r="BJ11986" s="36" t="s">
        <v>12004</v>
      </c>
      <c r="BK11986" s="37">
        <v>59749.599999999991</v>
      </c>
      <c r="BL11986" s="37">
        <v>19378</v>
      </c>
      <c r="BM11986" s="37">
        <v>74794</v>
      </c>
      <c r="BN11986" s="37">
        <v>36014</v>
      </c>
      <c r="BO11986" s="37">
        <v>113679</v>
      </c>
    </row>
    <row r="11987" spans="62:67" ht="9" customHeight="1" x14ac:dyDescent="0.25">
      <c r="BJ11987" s="36" t="s">
        <v>12005</v>
      </c>
      <c r="BK11987" s="37">
        <v>59579.19999999999</v>
      </c>
      <c r="BL11987" s="37">
        <v>19318</v>
      </c>
      <c r="BM11987" s="37">
        <v>74605</v>
      </c>
      <c r="BN11987" s="37">
        <v>35910</v>
      </c>
      <c r="BO11987" s="37">
        <v>113440</v>
      </c>
    </row>
    <row r="11988" spans="62:67" ht="9" customHeight="1" x14ac:dyDescent="0.25">
      <c r="BJ11988" s="36" t="s">
        <v>12006</v>
      </c>
      <c r="BK11988" s="37">
        <v>59408.799999999988</v>
      </c>
      <c r="BL11988" s="37">
        <v>19258</v>
      </c>
      <c r="BM11988" s="37">
        <v>74416</v>
      </c>
      <c r="BN11988" s="37">
        <v>35791</v>
      </c>
      <c r="BO11988" s="37">
        <v>113191</v>
      </c>
    </row>
    <row r="11989" spans="62:67" ht="9" customHeight="1" x14ac:dyDescent="0.25">
      <c r="BJ11989" s="36" t="s">
        <v>12007</v>
      </c>
      <c r="BK11989" s="37">
        <v>59238.399999999987</v>
      </c>
      <c r="BL11989" s="37">
        <v>19198</v>
      </c>
      <c r="BM11989" s="37">
        <v>74227</v>
      </c>
      <c r="BN11989" s="37">
        <v>35671</v>
      </c>
      <c r="BO11989" s="37">
        <v>112996</v>
      </c>
    </row>
    <row r="11990" spans="62:67" ht="9" customHeight="1" x14ac:dyDescent="0.25">
      <c r="BJ11990" s="36" t="s">
        <v>12008</v>
      </c>
      <c r="BK11990" s="37">
        <v>59068</v>
      </c>
      <c r="BL11990" s="37">
        <v>19138</v>
      </c>
      <c r="BM11990" s="37">
        <v>74038</v>
      </c>
      <c r="BN11990" s="37">
        <v>35564</v>
      </c>
      <c r="BO11990" s="37">
        <v>112687</v>
      </c>
    </row>
    <row r="11991" spans="62:67" ht="9" customHeight="1" x14ac:dyDescent="0.25">
      <c r="BJ11991" s="36" t="s">
        <v>12009</v>
      </c>
      <c r="BK11991" s="37">
        <v>58909.5</v>
      </c>
      <c r="BL11991" s="37">
        <v>19078</v>
      </c>
      <c r="BM11991" s="37">
        <v>73861</v>
      </c>
      <c r="BN11991" s="37">
        <v>35457</v>
      </c>
      <c r="BO11991" s="37">
        <v>112457</v>
      </c>
    </row>
    <row r="11992" spans="62:67" ht="9" customHeight="1" x14ac:dyDescent="0.25">
      <c r="BJ11992" s="36" t="s">
        <v>12010</v>
      </c>
      <c r="BK11992" s="37">
        <v>58751</v>
      </c>
      <c r="BL11992" s="37">
        <v>19017</v>
      </c>
      <c r="BM11992" s="37">
        <v>73683</v>
      </c>
      <c r="BN11992" s="37">
        <v>35356</v>
      </c>
      <c r="BO11992" s="37">
        <v>112236</v>
      </c>
    </row>
    <row r="11993" spans="62:67" ht="9" customHeight="1" x14ac:dyDescent="0.25">
      <c r="BJ11993" s="36" t="s">
        <v>12011</v>
      </c>
      <c r="BK11993" s="37">
        <v>58592.5</v>
      </c>
      <c r="BL11993" s="37">
        <v>18957</v>
      </c>
      <c r="BM11993" s="37">
        <v>73505</v>
      </c>
      <c r="BN11993" s="37">
        <v>35254</v>
      </c>
      <c r="BO11993" s="37">
        <v>111943</v>
      </c>
    </row>
    <row r="11994" spans="62:67" ht="9" customHeight="1" x14ac:dyDescent="0.25">
      <c r="BJ11994" s="36" t="s">
        <v>12012</v>
      </c>
      <c r="BK11994" s="37">
        <v>58434</v>
      </c>
      <c r="BL11994" s="37">
        <v>18896</v>
      </c>
      <c r="BM11994" s="37">
        <v>73328</v>
      </c>
      <c r="BN11994" s="37">
        <v>35182</v>
      </c>
      <c r="BO11994" s="37">
        <v>111695</v>
      </c>
    </row>
    <row r="11995" spans="62:67" ht="9" customHeight="1" x14ac:dyDescent="0.25">
      <c r="BJ11995" s="36" t="s">
        <v>12013</v>
      </c>
      <c r="BK11995" s="37">
        <v>58275.5</v>
      </c>
      <c r="BL11995" s="37">
        <v>18835</v>
      </c>
      <c r="BM11995" s="37">
        <v>73150</v>
      </c>
      <c r="BN11995" s="37">
        <v>35110</v>
      </c>
      <c r="BO11995" s="37">
        <v>111437</v>
      </c>
    </row>
    <row r="11996" spans="62:67" ht="9" customHeight="1" x14ac:dyDescent="0.25">
      <c r="BJ11996" s="36" t="s">
        <v>12014</v>
      </c>
      <c r="BK11996" s="37">
        <v>58117</v>
      </c>
      <c r="BL11996" s="37">
        <v>18775</v>
      </c>
      <c r="BM11996" s="37">
        <v>72972</v>
      </c>
      <c r="BN11996" s="37">
        <v>35003</v>
      </c>
      <c r="BO11996" s="37">
        <v>111257</v>
      </c>
    </row>
    <row r="11997" spans="62:67" ht="9" customHeight="1" x14ac:dyDescent="0.25">
      <c r="BJ11997" s="36" t="s">
        <v>12015</v>
      </c>
      <c r="BK11997" s="37">
        <v>57958.5</v>
      </c>
      <c r="BL11997" s="37">
        <v>18714</v>
      </c>
      <c r="BM11997" s="37">
        <v>72795</v>
      </c>
      <c r="BN11997" s="37">
        <v>34897</v>
      </c>
      <c r="BO11997" s="37">
        <v>111017</v>
      </c>
    </row>
    <row r="11998" spans="62:67" ht="9" customHeight="1" x14ac:dyDescent="0.25">
      <c r="BJ11998" s="36" t="s">
        <v>12016</v>
      </c>
      <c r="BK11998" s="37">
        <v>57800</v>
      </c>
      <c r="BL11998" s="37">
        <v>18654</v>
      </c>
      <c r="BM11998" s="37">
        <v>72617</v>
      </c>
      <c r="BN11998" s="37">
        <v>34794</v>
      </c>
      <c r="BO11998" s="37">
        <v>110756</v>
      </c>
    </row>
    <row r="11999" spans="62:67" ht="9" customHeight="1" x14ac:dyDescent="0.25">
      <c r="BJ11999" s="36" t="s">
        <v>12017</v>
      </c>
      <c r="BK11999" s="37">
        <v>57641.5</v>
      </c>
      <c r="BL11999" s="37">
        <v>18593</v>
      </c>
      <c r="BM11999" s="37">
        <v>72439</v>
      </c>
      <c r="BN11999" s="37">
        <v>34705</v>
      </c>
      <c r="BO11999" s="37">
        <v>110541</v>
      </c>
    </row>
    <row r="12000" spans="62:67" ht="9" customHeight="1" x14ac:dyDescent="0.25">
      <c r="BJ12000" s="36" t="s">
        <v>12018</v>
      </c>
      <c r="BK12000" s="37">
        <v>57483</v>
      </c>
      <c r="BL12000" s="37">
        <v>18532</v>
      </c>
      <c r="BM12000" s="37">
        <v>72261</v>
      </c>
      <c r="BN12000" s="37">
        <v>34617</v>
      </c>
      <c r="BO12000" s="37">
        <v>110364</v>
      </c>
    </row>
    <row r="12001" spans="62:67" ht="9" customHeight="1" x14ac:dyDescent="0.25">
      <c r="BJ12001" s="36" t="s">
        <v>12019</v>
      </c>
      <c r="BK12001" s="37">
        <v>57316.3</v>
      </c>
      <c r="BL12001" s="37">
        <v>18476</v>
      </c>
      <c r="BM12001" s="37">
        <v>72089</v>
      </c>
      <c r="BN12001" s="37">
        <v>34542</v>
      </c>
      <c r="BO12001" s="37">
        <v>110048</v>
      </c>
    </row>
    <row r="12002" spans="62:67" ht="9" customHeight="1" x14ac:dyDescent="0.25">
      <c r="BJ12002" s="36" t="s">
        <v>12020</v>
      </c>
      <c r="BK12002" s="37">
        <v>57149.600000000006</v>
      </c>
      <c r="BL12002" s="37">
        <v>18419</v>
      </c>
      <c r="BM12002" s="37">
        <v>71916</v>
      </c>
      <c r="BN12002" s="37">
        <v>34467</v>
      </c>
      <c r="BO12002" s="37">
        <v>109780</v>
      </c>
    </row>
    <row r="12003" spans="62:67" ht="9" customHeight="1" x14ac:dyDescent="0.25">
      <c r="BJ12003" s="36" t="s">
        <v>12021</v>
      </c>
      <c r="BK12003" s="37">
        <v>56982.900000000009</v>
      </c>
      <c r="BL12003" s="37">
        <v>18362</v>
      </c>
      <c r="BM12003" s="37">
        <v>71743</v>
      </c>
      <c r="BN12003" s="37">
        <v>34366</v>
      </c>
      <c r="BO12003" s="37">
        <v>109574</v>
      </c>
    </row>
    <row r="12004" spans="62:67" ht="9" customHeight="1" x14ac:dyDescent="0.25">
      <c r="BJ12004" s="36" t="s">
        <v>12022</v>
      </c>
      <c r="BK12004" s="37">
        <v>56816.200000000012</v>
      </c>
      <c r="BL12004" s="37">
        <v>18305</v>
      </c>
      <c r="BM12004" s="37">
        <v>71570</v>
      </c>
      <c r="BN12004" s="37">
        <v>34266</v>
      </c>
      <c r="BO12004" s="37">
        <v>109336</v>
      </c>
    </row>
    <row r="12005" spans="62:67" ht="9" customHeight="1" x14ac:dyDescent="0.25">
      <c r="BJ12005" s="36" t="s">
        <v>12023</v>
      </c>
      <c r="BK12005" s="37">
        <v>56649.500000000015</v>
      </c>
      <c r="BL12005" s="37">
        <v>18248</v>
      </c>
      <c r="BM12005" s="37">
        <v>71397</v>
      </c>
      <c r="BN12005" s="37">
        <v>34173</v>
      </c>
      <c r="BO12005" s="37">
        <v>109138</v>
      </c>
    </row>
    <row r="12006" spans="62:67" ht="9" customHeight="1" x14ac:dyDescent="0.25">
      <c r="BJ12006" s="36" t="s">
        <v>12024</v>
      </c>
      <c r="BK12006" s="37">
        <v>56482.800000000017</v>
      </c>
      <c r="BL12006" s="37">
        <v>18192</v>
      </c>
      <c r="BM12006" s="37">
        <v>71224</v>
      </c>
      <c r="BN12006" s="37">
        <v>34081</v>
      </c>
      <c r="BO12006" s="37">
        <v>108830</v>
      </c>
    </row>
    <row r="12007" spans="62:67" ht="9" customHeight="1" x14ac:dyDescent="0.25">
      <c r="BJ12007" s="36" t="s">
        <v>12025</v>
      </c>
      <c r="BK12007" s="37">
        <v>56316.10000000002</v>
      </c>
      <c r="BL12007" s="37">
        <v>18135</v>
      </c>
      <c r="BM12007" s="37">
        <v>71051</v>
      </c>
      <c r="BN12007" s="37">
        <v>33988</v>
      </c>
      <c r="BO12007" s="37">
        <v>108648</v>
      </c>
    </row>
    <row r="12008" spans="62:67" ht="9" customHeight="1" x14ac:dyDescent="0.25">
      <c r="BJ12008" s="36" t="s">
        <v>12026</v>
      </c>
      <c r="BK12008" s="37">
        <v>56149.400000000023</v>
      </c>
      <c r="BL12008" s="37">
        <v>18078</v>
      </c>
      <c r="BM12008" s="37">
        <v>70878</v>
      </c>
      <c r="BN12008" s="37">
        <v>33865</v>
      </c>
      <c r="BO12008" s="37">
        <v>108301</v>
      </c>
    </row>
    <row r="12009" spans="62:67" ht="9" customHeight="1" x14ac:dyDescent="0.25">
      <c r="BJ12009" s="36" t="s">
        <v>12027</v>
      </c>
      <c r="BK12009" s="37">
        <v>55982.700000000026</v>
      </c>
      <c r="BL12009" s="37">
        <v>18021</v>
      </c>
      <c r="BM12009" s="37">
        <v>70705</v>
      </c>
      <c r="BN12009" s="37">
        <v>33741</v>
      </c>
      <c r="BO12009" s="37">
        <v>108095</v>
      </c>
    </row>
    <row r="12010" spans="62:67" ht="9" customHeight="1" x14ac:dyDescent="0.25">
      <c r="BJ12010" s="36" t="s">
        <v>12028</v>
      </c>
      <c r="BK12010" s="37">
        <v>55816</v>
      </c>
      <c r="BL12010" s="37">
        <v>17964</v>
      </c>
      <c r="BM12010" s="37">
        <v>70532</v>
      </c>
      <c r="BN12010" s="37">
        <v>33655</v>
      </c>
      <c r="BO12010" s="37">
        <v>107930</v>
      </c>
    </row>
    <row r="12011" spans="62:67" ht="9" customHeight="1" x14ac:dyDescent="0.25">
      <c r="BJ12011" s="36" t="s">
        <v>12029</v>
      </c>
      <c r="BK12011" s="37">
        <v>55658.95</v>
      </c>
      <c r="BL12011" s="37">
        <v>17912</v>
      </c>
      <c r="BM12011" s="37">
        <v>70361</v>
      </c>
      <c r="BN12011" s="37">
        <v>33569</v>
      </c>
      <c r="BO12011" s="37">
        <v>107640</v>
      </c>
    </row>
    <row r="12012" spans="62:67" ht="9" customHeight="1" x14ac:dyDescent="0.25">
      <c r="BJ12012" s="36" t="s">
        <v>12030</v>
      </c>
      <c r="BK12012" s="37">
        <v>55501.899999999994</v>
      </c>
      <c r="BL12012" s="37">
        <v>17859</v>
      </c>
      <c r="BM12012" s="37">
        <v>70189</v>
      </c>
      <c r="BN12012" s="37">
        <v>33474</v>
      </c>
      <c r="BO12012" s="37">
        <v>107377</v>
      </c>
    </row>
    <row r="12013" spans="62:67" ht="9" customHeight="1" x14ac:dyDescent="0.25">
      <c r="BJ12013" s="36" t="s">
        <v>12031</v>
      </c>
      <c r="BK12013" s="37">
        <v>55344.849999999991</v>
      </c>
      <c r="BL12013" s="37">
        <v>17807</v>
      </c>
      <c r="BM12013" s="37">
        <v>70017</v>
      </c>
      <c r="BN12013" s="37">
        <v>33378</v>
      </c>
      <c r="BO12013" s="37">
        <v>107184</v>
      </c>
    </row>
    <row r="12014" spans="62:67" ht="9" customHeight="1" x14ac:dyDescent="0.25">
      <c r="BJ12014" s="36" t="s">
        <v>12032</v>
      </c>
      <c r="BK12014" s="37">
        <v>55187.799999999988</v>
      </c>
      <c r="BL12014" s="37">
        <v>17754</v>
      </c>
      <c r="BM12014" s="37">
        <v>69846</v>
      </c>
      <c r="BN12014" s="37">
        <v>33276</v>
      </c>
      <c r="BO12014" s="37">
        <v>106888</v>
      </c>
    </row>
    <row r="12015" spans="62:67" ht="9" customHeight="1" x14ac:dyDescent="0.25">
      <c r="BJ12015" s="36" t="s">
        <v>12033</v>
      </c>
      <c r="BK12015" s="37">
        <v>55030.749999999985</v>
      </c>
      <c r="BL12015" s="37">
        <v>17701</v>
      </c>
      <c r="BM12015" s="37">
        <v>69674</v>
      </c>
      <c r="BN12015" s="37">
        <v>33154</v>
      </c>
      <c r="BO12015" s="37">
        <v>106628</v>
      </c>
    </row>
    <row r="12016" spans="62:67" ht="9" customHeight="1" x14ac:dyDescent="0.25">
      <c r="BJ12016" s="36" t="s">
        <v>12034</v>
      </c>
      <c r="BK12016" s="37">
        <v>54873.699999999983</v>
      </c>
      <c r="BL12016" s="37">
        <v>17649</v>
      </c>
      <c r="BM12016" s="37">
        <v>69502</v>
      </c>
      <c r="BN12016" s="37">
        <v>33133</v>
      </c>
      <c r="BO12016" s="37">
        <v>106364</v>
      </c>
    </row>
    <row r="12017" spans="62:67" ht="9" customHeight="1" x14ac:dyDescent="0.25">
      <c r="BJ12017" s="36" t="s">
        <v>12035</v>
      </c>
      <c r="BK12017" s="37">
        <v>54716.64999999998</v>
      </c>
      <c r="BL12017" s="37">
        <v>17596</v>
      </c>
      <c r="BM12017" s="37">
        <v>69331</v>
      </c>
      <c r="BN12017" s="37">
        <v>33050</v>
      </c>
      <c r="BO12017" s="37">
        <v>106095</v>
      </c>
    </row>
    <row r="12018" spans="62:67" ht="9" customHeight="1" x14ac:dyDescent="0.25">
      <c r="BJ12018" s="36" t="s">
        <v>12036</v>
      </c>
      <c r="BK12018" s="37">
        <v>54559.599999999977</v>
      </c>
      <c r="BL12018" s="37">
        <v>17544</v>
      </c>
      <c r="BM12018" s="37">
        <v>69159</v>
      </c>
      <c r="BN12018" s="37">
        <v>32924</v>
      </c>
      <c r="BO12018" s="37">
        <v>105871</v>
      </c>
    </row>
    <row r="12019" spans="62:67" ht="9" customHeight="1" x14ac:dyDescent="0.25">
      <c r="BJ12019" s="36" t="s">
        <v>12037</v>
      </c>
      <c r="BK12019" s="37">
        <v>54402.549999999974</v>
      </c>
      <c r="BL12019" s="37">
        <v>17491</v>
      </c>
      <c r="BM12019" s="37">
        <v>68987</v>
      </c>
      <c r="BN12019" s="37">
        <v>32828</v>
      </c>
      <c r="BO12019" s="37">
        <v>105588</v>
      </c>
    </row>
    <row r="12020" spans="62:67" ht="9" customHeight="1" x14ac:dyDescent="0.25">
      <c r="BJ12020" s="36" t="s">
        <v>12038</v>
      </c>
      <c r="BK12020" s="37">
        <v>54245.5</v>
      </c>
      <c r="BL12020" s="37">
        <v>17438</v>
      </c>
      <c r="BM12020" s="37">
        <v>68815</v>
      </c>
      <c r="BN12020" s="37">
        <v>32685</v>
      </c>
      <c r="BO12020" s="37">
        <v>105429</v>
      </c>
    </row>
    <row r="12021" spans="62:67" ht="9" customHeight="1" x14ac:dyDescent="0.25">
      <c r="BJ12021" s="36" t="s">
        <v>12039</v>
      </c>
      <c r="BK12021" s="37">
        <v>54096.75</v>
      </c>
      <c r="BL12021" s="37">
        <v>17384</v>
      </c>
      <c r="BM12021" s="37">
        <v>68643</v>
      </c>
      <c r="BN12021" s="37">
        <v>32616</v>
      </c>
      <c r="BO12021" s="37">
        <v>105062</v>
      </c>
    </row>
    <row r="12022" spans="62:67" ht="9" customHeight="1" x14ac:dyDescent="0.25">
      <c r="BJ12022" s="36" t="s">
        <v>12040</v>
      </c>
      <c r="BK12022" s="37">
        <v>53948</v>
      </c>
      <c r="BL12022" s="37">
        <v>17330</v>
      </c>
      <c r="BM12022" s="37">
        <v>68471</v>
      </c>
      <c r="BN12022" s="37">
        <v>32524</v>
      </c>
      <c r="BO12022" s="37">
        <v>104889</v>
      </c>
    </row>
    <row r="12023" spans="62:67" ht="9" customHeight="1" x14ac:dyDescent="0.25">
      <c r="BJ12023" s="36" t="s">
        <v>12041</v>
      </c>
      <c r="BK12023" s="37">
        <v>53799.25</v>
      </c>
      <c r="BL12023" s="37">
        <v>17276</v>
      </c>
      <c r="BM12023" s="37">
        <v>68299</v>
      </c>
      <c r="BN12023" s="37">
        <v>32431</v>
      </c>
      <c r="BO12023" s="37">
        <v>104689</v>
      </c>
    </row>
    <row r="12024" spans="62:67" ht="9" customHeight="1" x14ac:dyDescent="0.25">
      <c r="BJ12024" s="36" t="s">
        <v>12042</v>
      </c>
      <c r="BK12024" s="37">
        <v>53650.5</v>
      </c>
      <c r="BL12024" s="37">
        <v>17222</v>
      </c>
      <c r="BM12024" s="37">
        <v>68126</v>
      </c>
      <c r="BN12024" s="37">
        <v>32349</v>
      </c>
      <c r="BO12024" s="37">
        <v>104485</v>
      </c>
    </row>
    <row r="12025" spans="62:67" ht="9" customHeight="1" x14ac:dyDescent="0.25">
      <c r="BJ12025" s="36" t="s">
        <v>12043</v>
      </c>
      <c r="BK12025" s="37">
        <v>53501.75</v>
      </c>
      <c r="BL12025" s="37">
        <v>17168</v>
      </c>
      <c r="BM12025" s="37">
        <v>67954</v>
      </c>
      <c r="BN12025" s="37">
        <v>32256</v>
      </c>
      <c r="BO12025" s="37">
        <v>104315</v>
      </c>
    </row>
    <row r="12026" spans="62:67" ht="9" customHeight="1" x14ac:dyDescent="0.25">
      <c r="BJ12026" s="36" t="s">
        <v>12044</v>
      </c>
      <c r="BK12026" s="37">
        <v>53353</v>
      </c>
      <c r="BL12026" s="37">
        <v>17114</v>
      </c>
      <c r="BM12026" s="37">
        <v>67782</v>
      </c>
      <c r="BN12026" s="37">
        <v>32169</v>
      </c>
      <c r="BO12026" s="37">
        <v>104022</v>
      </c>
    </row>
    <row r="12027" spans="62:67" ht="9" customHeight="1" x14ac:dyDescent="0.25">
      <c r="BJ12027" s="36" t="s">
        <v>12045</v>
      </c>
      <c r="BK12027" s="37">
        <v>53204.25</v>
      </c>
      <c r="BL12027" s="37">
        <v>17060</v>
      </c>
      <c r="BM12027" s="37">
        <v>67609</v>
      </c>
      <c r="BN12027" s="37">
        <v>32083</v>
      </c>
      <c r="BO12027" s="37">
        <v>103795</v>
      </c>
    </row>
    <row r="12028" spans="62:67" ht="9" customHeight="1" x14ac:dyDescent="0.25">
      <c r="BJ12028" s="36" t="s">
        <v>12046</v>
      </c>
      <c r="BK12028" s="37">
        <v>53055.5</v>
      </c>
      <c r="BL12028" s="37">
        <v>17006</v>
      </c>
      <c r="BM12028" s="37">
        <v>67437</v>
      </c>
      <c r="BN12028" s="37">
        <v>32020</v>
      </c>
      <c r="BO12028" s="37">
        <v>103531</v>
      </c>
    </row>
    <row r="12029" spans="62:67" ht="9" customHeight="1" x14ac:dyDescent="0.25">
      <c r="BJ12029" s="36" t="s">
        <v>12047</v>
      </c>
      <c r="BK12029" s="37">
        <v>52906.75</v>
      </c>
      <c r="BL12029" s="37">
        <v>16952</v>
      </c>
      <c r="BM12029" s="37">
        <v>67265</v>
      </c>
      <c r="BN12029" s="37">
        <v>31956</v>
      </c>
      <c r="BO12029" s="37">
        <v>103341</v>
      </c>
    </row>
    <row r="12030" spans="62:67" ht="9" customHeight="1" x14ac:dyDescent="0.25">
      <c r="BJ12030" s="36" t="s">
        <v>12048</v>
      </c>
      <c r="BK12030" s="37">
        <v>52758</v>
      </c>
      <c r="BL12030" s="37">
        <v>16897</v>
      </c>
      <c r="BM12030" s="37">
        <v>67092</v>
      </c>
      <c r="BN12030" s="37">
        <v>31815</v>
      </c>
      <c r="BO12030" s="37">
        <v>103109</v>
      </c>
    </row>
    <row r="12031" spans="62:67" ht="9" customHeight="1" x14ac:dyDescent="0.25">
      <c r="BJ12031" s="36" t="s">
        <v>12049</v>
      </c>
      <c r="BK12031" s="37">
        <v>52609.25</v>
      </c>
      <c r="BL12031" s="37">
        <v>16845</v>
      </c>
      <c r="BM12031" s="37">
        <v>66929</v>
      </c>
      <c r="BN12031" s="37">
        <v>31689</v>
      </c>
      <c r="BO12031" s="37">
        <v>102884</v>
      </c>
    </row>
    <row r="12032" spans="62:67" ht="9" customHeight="1" x14ac:dyDescent="0.25">
      <c r="BJ12032" s="36" t="s">
        <v>12050</v>
      </c>
      <c r="BK12032" s="37">
        <v>52460.5</v>
      </c>
      <c r="BL12032" s="37">
        <v>16793</v>
      </c>
      <c r="BM12032" s="37">
        <v>66765</v>
      </c>
      <c r="BN12032" s="37">
        <v>31600</v>
      </c>
      <c r="BO12032" s="37">
        <v>102687</v>
      </c>
    </row>
    <row r="12033" spans="62:67" ht="9" customHeight="1" x14ac:dyDescent="0.25">
      <c r="BJ12033" s="36" t="s">
        <v>12051</v>
      </c>
      <c r="BK12033" s="37">
        <v>52311.75</v>
      </c>
      <c r="BL12033" s="37">
        <v>16741</v>
      </c>
      <c r="BM12033" s="37">
        <v>66602</v>
      </c>
      <c r="BN12033" s="37">
        <v>31572</v>
      </c>
      <c r="BO12033" s="37">
        <v>102392</v>
      </c>
    </row>
    <row r="12034" spans="62:67" ht="9" customHeight="1" x14ac:dyDescent="0.25">
      <c r="BJ12034" s="36" t="s">
        <v>12052</v>
      </c>
      <c r="BK12034" s="37">
        <v>52163</v>
      </c>
      <c r="BL12034" s="37">
        <v>16689</v>
      </c>
      <c r="BM12034" s="37">
        <v>66438</v>
      </c>
      <c r="BN12034" s="37">
        <v>31468</v>
      </c>
      <c r="BO12034" s="37">
        <v>102180</v>
      </c>
    </row>
    <row r="12035" spans="62:67" ht="9" customHeight="1" x14ac:dyDescent="0.25">
      <c r="BJ12035" s="36" t="s">
        <v>12053</v>
      </c>
      <c r="BK12035" s="37">
        <v>52014.25</v>
      </c>
      <c r="BL12035" s="37">
        <v>16637</v>
      </c>
      <c r="BM12035" s="37">
        <v>66275</v>
      </c>
      <c r="BN12035" s="37">
        <v>31369</v>
      </c>
      <c r="BO12035" s="37">
        <v>101940</v>
      </c>
    </row>
    <row r="12036" spans="62:67" ht="9" customHeight="1" x14ac:dyDescent="0.25">
      <c r="BJ12036" s="36" t="s">
        <v>12054</v>
      </c>
      <c r="BK12036" s="37">
        <v>51865.5</v>
      </c>
      <c r="BL12036" s="37">
        <v>16585</v>
      </c>
      <c r="BM12036" s="37">
        <v>66111</v>
      </c>
      <c r="BN12036" s="37">
        <v>31270</v>
      </c>
      <c r="BO12036" s="37">
        <v>101659</v>
      </c>
    </row>
    <row r="12037" spans="62:67" ht="9" customHeight="1" x14ac:dyDescent="0.25">
      <c r="BJ12037" s="36" t="s">
        <v>12055</v>
      </c>
      <c r="BK12037" s="37">
        <v>51716.75</v>
      </c>
      <c r="BL12037" s="37">
        <v>16533</v>
      </c>
      <c r="BM12037" s="37">
        <v>65948</v>
      </c>
      <c r="BN12037" s="37">
        <v>31171</v>
      </c>
      <c r="BO12037" s="37">
        <v>101420</v>
      </c>
    </row>
    <row r="12038" spans="62:67" ht="9" customHeight="1" x14ac:dyDescent="0.25">
      <c r="BJ12038" s="36" t="s">
        <v>12056</v>
      </c>
      <c r="BK12038" s="37">
        <v>51568</v>
      </c>
      <c r="BL12038" s="37">
        <v>16481</v>
      </c>
      <c r="BM12038" s="37">
        <v>65784</v>
      </c>
      <c r="BN12038" s="37">
        <v>31064</v>
      </c>
      <c r="BO12038" s="37">
        <v>101241</v>
      </c>
    </row>
    <row r="12039" spans="62:67" ht="9" customHeight="1" x14ac:dyDescent="0.25">
      <c r="BJ12039" s="36" t="s">
        <v>12057</v>
      </c>
      <c r="BK12039" s="37">
        <v>51419.25</v>
      </c>
      <c r="BL12039" s="37">
        <v>16429</v>
      </c>
      <c r="BM12039" s="37">
        <v>65621</v>
      </c>
      <c r="BN12039" s="37">
        <v>31032</v>
      </c>
      <c r="BO12039" s="37">
        <v>100974</v>
      </c>
    </row>
    <row r="12040" spans="62:67" ht="9" customHeight="1" x14ac:dyDescent="0.25">
      <c r="BJ12040" s="36" t="s">
        <v>12058</v>
      </c>
      <c r="BK12040" s="37">
        <v>51270.5</v>
      </c>
      <c r="BL12040" s="37">
        <v>16376</v>
      </c>
      <c r="BM12040" s="37">
        <v>65457</v>
      </c>
      <c r="BN12040" s="37">
        <v>30952</v>
      </c>
      <c r="BO12040" s="37">
        <v>100765</v>
      </c>
    </row>
    <row r="12041" spans="62:67" ht="9" customHeight="1" x14ac:dyDescent="0.25">
      <c r="BJ12041" s="36" t="s">
        <v>12059</v>
      </c>
      <c r="BK12041" s="37">
        <v>51127.25</v>
      </c>
      <c r="BL12041" s="37">
        <v>16325</v>
      </c>
      <c r="BM12041" s="37">
        <v>65300</v>
      </c>
      <c r="BN12041" s="37">
        <v>30894</v>
      </c>
      <c r="BO12041" s="37">
        <v>100502</v>
      </c>
    </row>
    <row r="12042" spans="62:67" ht="9" customHeight="1" x14ac:dyDescent="0.25">
      <c r="BJ12042" s="36" t="s">
        <v>12060</v>
      </c>
      <c r="BK12042" s="37">
        <v>50984</v>
      </c>
      <c r="BL12042" s="37">
        <v>16273</v>
      </c>
      <c r="BM12042" s="37">
        <v>65142</v>
      </c>
      <c r="BN12042" s="37">
        <v>30783</v>
      </c>
      <c r="BO12042" s="37">
        <v>100307</v>
      </c>
    </row>
    <row r="12043" spans="62:67" ht="9" customHeight="1" x14ac:dyDescent="0.25">
      <c r="BJ12043" s="36" t="s">
        <v>12061</v>
      </c>
      <c r="BK12043" s="37">
        <v>50840.75</v>
      </c>
      <c r="BL12043" s="37">
        <v>16221</v>
      </c>
      <c r="BM12043" s="37">
        <v>64985</v>
      </c>
      <c r="BN12043" s="37">
        <v>30641</v>
      </c>
      <c r="BO12043" s="37">
        <v>100038</v>
      </c>
    </row>
    <row r="12044" spans="62:67" ht="9" customHeight="1" x14ac:dyDescent="0.25">
      <c r="BJ12044" s="36" t="s">
        <v>12062</v>
      </c>
      <c r="BK12044" s="37">
        <v>50697.5</v>
      </c>
      <c r="BL12044" s="37">
        <v>16169</v>
      </c>
      <c r="BM12044" s="37">
        <v>64827</v>
      </c>
      <c r="BN12044" s="37">
        <v>30519</v>
      </c>
      <c r="BO12044" s="37">
        <v>99852</v>
      </c>
    </row>
    <row r="12045" spans="62:67" ht="9" customHeight="1" x14ac:dyDescent="0.25">
      <c r="BJ12045" s="36" t="s">
        <v>12063</v>
      </c>
      <c r="BK12045" s="37">
        <v>50554.25</v>
      </c>
      <c r="BL12045" s="37">
        <v>16117</v>
      </c>
      <c r="BM12045" s="37">
        <v>64670</v>
      </c>
      <c r="BN12045" s="37">
        <v>30494</v>
      </c>
      <c r="BO12045" s="37">
        <v>99617</v>
      </c>
    </row>
    <row r="12046" spans="62:67" ht="9" customHeight="1" x14ac:dyDescent="0.25">
      <c r="BJ12046" s="36" t="s">
        <v>12064</v>
      </c>
      <c r="BK12046" s="37">
        <v>50411</v>
      </c>
      <c r="BL12046" s="37">
        <v>16065</v>
      </c>
      <c r="BM12046" s="37">
        <v>64512</v>
      </c>
      <c r="BN12046" s="37">
        <v>30386</v>
      </c>
      <c r="BO12046" s="37">
        <v>99429</v>
      </c>
    </row>
    <row r="12047" spans="62:67" ht="9" customHeight="1" x14ac:dyDescent="0.25">
      <c r="BJ12047" s="36" t="s">
        <v>12065</v>
      </c>
      <c r="BK12047" s="37">
        <v>50267.75</v>
      </c>
      <c r="BL12047" s="37">
        <v>16013</v>
      </c>
      <c r="BM12047" s="37">
        <v>64355</v>
      </c>
      <c r="BN12047" s="37">
        <v>30277</v>
      </c>
      <c r="BO12047" s="37">
        <v>99219</v>
      </c>
    </row>
    <row r="12048" spans="62:67" ht="9" customHeight="1" x14ac:dyDescent="0.25">
      <c r="BJ12048" s="36" t="s">
        <v>12066</v>
      </c>
      <c r="BK12048" s="37">
        <v>50124.5</v>
      </c>
      <c r="BL12048" s="37">
        <v>15961</v>
      </c>
      <c r="BM12048" s="37">
        <v>64197</v>
      </c>
      <c r="BN12048" s="37">
        <v>30169</v>
      </c>
      <c r="BO12048" s="37">
        <v>98910</v>
      </c>
    </row>
    <row r="12049" spans="62:67" ht="9" customHeight="1" x14ac:dyDescent="0.25">
      <c r="BJ12049" s="36" t="s">
        <v>12067</v>
      </c>
      <c r="BK12049" s="37">
        <v>49981.25</v>
      </c>
      <c r="BL12049" s="37">
        <v>15909</v>
      </c>
      <c r="BM12049" s="37">
        <v>64040</v>
      </c>
      <c r="BN12049" s="37">
        <v>30132</v>
      </c>
      <c r="BO12049" s="37">
        <v>98735</v>
      </c>
    </row>
    <row r="12050" spans="62:67" ht="9" customHeight="1" x14ac:dyDescent="0.25">
      <c r="BJ12050" s="36" t="s">
        <v>12068</v>
      </c>
      <c r="BK12050" s="37">
        <v>49838</v>
      </c>
      <c r="BL12050" s="37">
        <v>15857</v>
      </c>
      <c r="BM12050" s="37">
        <v>63882</v>
      </c>
      <c r="BN12050" s="37">
        <v>30077</v>
      </c>
      <c r="BO12050" s="37">
        <v>98521</v>
      </c>
    </row>
    <row r="12051" spans="62:67" ht="9" customHeight="1" x14ac:dyDescent="0.25">
      <c r="BJ12051" s="36" t="s">
        <v>12069</v>
      </c>
      <c r="BK12051" s="37">
        <v>49692.7</v>
      </c>
      <c r="BL12051" s="37">
        <v>15809</v>
      </c>
      <c r="BM12051" s="37">
        <v>63734</v>
      </c>
      <c r="BN12051" s="37">
        <v>29964</v>
      </c>
      <c r="BO12051" s="37">
        <v>98300</v>
      </c>
    </row>
    <row r="12052" spans="62:67" ht="9" customHeight="1" x14ac:dyDescent="0.25">
      <c r="BJ12052" s="36" t="s">
        <v>12070</v>
      </c>
      <c r="BK12052" s="37">
        <v>49547.399999999994</v>
      </c>
      <c r="BL12052" s="37">
        <v>15761</v>
      </c>
      <c r="BM12052" s="37">
        <v>63586</v>
      </c>
      <c r="BN12052" s="37">
        <v>29899</v>
      </c>
      <c r="BO12052" s="37">
        <v>98126</v>
      </c>
    </row>
    <row r="12053" spans="62:67" ht="9" customHeight="1" x14ac:dyDescent="0.25">
      <c r="BJ12053" s="36" t="s">
        <v>12071</v>
      </c>
      <c r="BK12053" s="37">
        <v>49402.099999999991</v>
      </c>
      <c r="BL12053" s="37">
        <v>15713</v>
      </c>
      <c r="BM12053" s="37">
        <v>63438</v>
      </c>
      <c r="BN12053" s="37">
        <v>29808</v>
      </c>
      <c r="BO12053" s="37">
        <v>97846</v>
      </c>
    </row>
    <row r="12054" spans="62:67" ht="9" customHeight="1" x14ac:dyDescent="0.25">
      <c r="BJ12054" s="36" t="s">
        <v>12072</v>
      </c>
      <c r="BK12054" s="37">
        <v>49256.799999999988</v>
      </c>
      <c r="BL12054" s="37">
        <v>15665</v>
      </c>
      <c r="BM12054" s="37">
        <v>63289</v>
      </c>
      <c r="BN12054" s="37">
        <v>29722</v>
      </c>
      <c r="BO12054" s="37">
        <v>97628</v>
      </c>
    </row>
    <row r="12055" spans="62:67" ht="9" customHeight="1" x14ac:dyDescent="0.25">
      <c r="BJ12055" s="36" t="s">
        <v>12073</v>
      </c>
      <c r="BK12055" s="37">
        <v>49111.499999999985</v>
      </c>
      <c r="BL12055" s="37">
        <v>15616</v>
      </c>
      <c r="BM12055" s="37">
        <v>63141</v>
      </c>
      <c r="BN12055" s="37">
        <v>29669</v>
      </c>
      <c r="BO12055" s="37">
        <v>97432</v>
      </c>
    </row>
    <row r="12056" spans="62:67" ht="9" customHeight="1" x14ac:dyDescent="0.25">
      <c r="BJ12056" s="36" t="s">
        <v>12074</v>
      </c>
      <c r="BK12056" s="37">
        <v>48966.199999999983</v>
      </c>
      <c r="BL12056" s="37">
        <v>15568</v>
      </c>
      <c r="BM12056" s="37">
        <v>62993</v>
      </c>
      <c r="BN12056" s="37">
        <v>29545</v>
      </c>
      <c r="BO12056" s="37">
        <v>97168</v>
      </c>
    </row>
    <row r="12057" spans="62:67" ht="9" customHeight="1" x14ac:dyDescent="0.25">
      <c r="BJ12057" s="36" t="s">
        <v>12075</v>
      </c>
      <c r="BK12057" s="37">
        <v>48820.89999999998</v>
      </c>
      <c r="BL12057" s="37">
        <v>15520</v>
      </c>
      <c r="BM12057" s="37">
        <v>62844</v>
      </c>
      <c r="BN12057" s="37">
        <v>29441</v>
      </c>
      <c r="BO12057" s="37">
        <v>96969</v>
      </c>
    </row>
    <row r="12058" spans="62:67" ht="9" customHeight="1" x14ac:dyDescent="0.25">
      <c r="BJ12058" s="36" t="s">
        <v>12076</v>
      </c>
      <c r="BK12058" s="37">
        <v>48675.599999999977</v>
      </c>
      <c r="BL12058" s="37">
        <v>15472</v>
      </c>
      <c r="BM12058" s="37">
        <v>62696</v>
      </c>
      <c r="BN12058" s="37">
        <v>29338</v>
      </c>
      <c r="BO12058" s="37">
        <v>96743</v>
      </c>
    </row>
    <row r="12059" spans="62:67" ht="9" customHeight="1" x14ac:dyDescent="0.25">
      <c r="BJ12059" s="36" t="s">
        <v>12077</v>
      </c>
      <c r="BK12059" s="37">
        <v>48530.299999999974</v>
      </c>
      <c r="BL12059" s="37">
        <v>15424</v>
      </c>
      <c r="BM12059" s="37">
        <v>62548</v>
      </c>
      <c r="BN12059" s="37">
        <v>29235</v>
      </c>
      <c r="BO12059" s="37">
        <v>96460</v>
      </c>
    </row>
    <row r="12060" spans="62:67" ht="9" customHeight="1" x14ac:dyDescent="0.25">
      <c r="BJ12060" s="36" t="s">
        <v>12078</v>
      </c>
      <c r="BK12060" s="37">
        <v>48385</v>
      </c>
      <c r="BL12060" s="37">
        <v>15375</v>
      </c>
      <c r="BM12060" s="37">
        <v>62399</v>
      </c>
      <c r="BN12060" s="37">
        <v>29152</v>
      </c>
      <c r="BO12060" s="37">
        <v>96235</v>
      </c>
    </row>
    <row r="12061" spans="62:67" ht="9" customHeight="1" x14ac:dyDescent="0.25">
      <c r="BJ12061" s="36" t="s">
        <v>12079</v>
      </c>
      <c r="BK12061" s="37">
        <v>48247.7</v>
      </c>
      <c r="BL12061" s="37">
        <v>15327</v>
      </c>
      <c r="BM12061" s="37">
        <v>62245</v>
      </c>
      <c r="BN12061" s="37">
        <v>29071</v>
      </c>
      <c r="BO12061" s="37">
        <v>96121</v>
      </c>
    </row>
    <row r="12062" spans="62:67" ht="9" customHeight="1" x14ac:dyDescent="0.25">
      <c r="BJ12062" s="36" t="s">
        <v>12080</v>
      </c>
      <c r="BK12062" s="37">
        <v>48110.399999999994</v>
      </c>
      <c r="BL12062" s="37">
        <v>15278</v>
      </c>
      <c r="BM12062" s="37">
        <v>62090</v>
      </c>
      <c r="BN12062" s="37">
        <v>28990</v>
      </c>
      <c r="BO12062" s="37">
        <v>95875</v>
      </c>
    </row>
    <row r="12063" spans="62:67" ht="9" customHeight="1" x14ac:dyDescent="0.25">
      <c r="BJ12063" s="36" t="s">
        <v>12081</v>
      </c>
      <c r="BK12063" s="37">
        <v>47973.099999999991</v>
      </c>
      <c r="BL12063" s="37">
        <v>15229</v>
      </c>
      <c r="BM12063" s="37">
        <v>61935</v>
      </c>
      <c r="BN12063" s="37">
        <v>28908</v>
      </c>
      <c r="BO12063" s="37">
        <v>95679</v>
      </c>
    </row>
    <row r="12064" spans="62:67" ht="9" customHeight="1" x14ac:dyDescent="0.25">
      <c r="BJ12064" s="36" t="s">
        <v>12082</v>
      </c>
      <c r="BK12064" s="37">
        <v>47835.799999999988</v>
      </c>
      <c r="BL12064" s="37">
        <v>15181</v>
      </c>
      <c r="BM12064" s="37">
        <v>61780</v>
      </c>
      <c r="BN12064" s="37">
        <v>28827</v>
      </c>
      <c r="BO12064" s="37">
        <v>95376</v>
      </c>
    </row>
    <row r="12065" spans="62:67" ht="9" customHeight="1" x14ac:dyDescent="0.25">
      <c r="BJ12065" s="36" t="s">
        <v>12083</v>
      </c>
      <c r="BK12065" s="37">
        <v>47698.499999999985</v>
      </c>
      <c r="BL12065" s="37">
        <v>15132</v>
      </c>
      <c r="BM12065" s="37">
        <v>61625</v>
      </c>
      <c r="BN12065" s="37">
        <v>28746</v>
      </c>
      <c r="BO12065" s="37">
        <v>95215</v>
      </c>
    </row>
    <row r="12066" spans="62:67" ht="9" customHeight="1" x14ac:dyDescent="0.25">
      <c r="BJ12066" s="36" t="s">
        <v>12084</v>
      </c>
      <c r="BK12066" s="37">
        <v>47561.199999999983</v>
      </c>
      <c r="BL12066" s="37">
        <v>15083</v>
      </c>
      <c r="BM12066" s="37">
        <v>61470</v>
      </c>
      <c r="BN12066" s="37">
        <v>28665</v>
      </c>
      <c r="BO12066" s="37">
        <v>95039</v>
      </c>
    </row>
    <row r="12067" spans="62:67" ht="9" customHeight="1" x14ac:dyDescent="0.25">
      <c r="BJ12067" s="36" t="s">
        <v>12085</v>
      </c>
      <c r="BK12067" s="37">
        <v>47423.89999999998</v>
      </c>
      <c r="BL12067" s="37">
        <v>15035</v>
      </c>
      <c r="BM12067" s="37">
        <v>61315</v>
      </c>
      <c r="BN12067" s="37">
        <v>28583</v>
      </c>
      <c r="BO12067" s="37">
        <v>94863</v>
      </c>
    </row>
    <row r="12068" spans="62:67" ht="9" customHeight="1" x14ac:dyDescent="0.25">
      <c r="BJ12068" s="36" t="s">
        <v>12086</v>
      </c>
      <c r="BK12068" s="37">
        <v>47286.599999999977</v>
      </c>
      <c r="BL12068" s="37">
        <v>14986</v>
      </c>
      <c r="BM12068" s="37">
        <v>61160</v>
      </c>
      <c r="BN12068" s="37">
        <v>28502</v>
      </c>
      <c r="BO12068" s="37">
        <v>94609</v>
      </c>
    </row>
    <row r="12069" spans="62:67" ht="9" customHeight="1" x14ac:dyDescent="0.25">
      <c r="BJ12069" s="36" t="s">
        <v>12087</v>
      </c>
      <c r="BK12069" s="37">
        <v>47149.299999999974</v>
      </c>
      <c r="BL12069" s="37">
        <v>14937</v>
      </c>
      <c r="BM12069" s="37">
        <v>61005</v>
      </c>
      <c r="BN12069" s="37">
        <v>28406</v>
      </c>
      <c r="BO12069" s="37">
        <v>94363</v>
      </c>
    </row>
    <row r="12070" spans="62:67" ht="9" customHeight="1" x14ac:dyDescent="0.25">
      <c r="BJ12070" s="36" t="s">
        <v>12088</v>
      </c>
      <c r="BK12070" s="37">
        <v>47012</v>
      </c>
      <c r="BL12070" s="37">
        <v>14888</v>
      </c>
      <c r="BM12070" s="37">
        <v>60850</v>
      </c>
      <c r="BN12070" s="37">
        <v>28393</v>
      </c>
      <c r="BO12070" s="37">
        <v>94137</v>
      </c>
    </row>
    <row r="12071" spans="62:67" ht="9" customHeight="1" x14ac:dyDescent="0.25">
      <c r="BJ12071" s="36" t="s">
        <v>12089</v>
      </c>
      <c r="BK12071" s="37">
        <v>46882</v>
      </c>
      <c r="BL12071" s="37">
        <v>14839</v>
      </c>
      <c r="BM12071" s="37">
        <v>60691</v>
      </c>
      <c r="BN12071" s="37">
        <v>28309</v>
      </c>
      <c r="BO12071" s="37">
        <v>93980</v>
      </c>
    </row>
    <row r="12072" spans="62:67" ht="9" customHeight="1" x14ac:dyDescent="0.25">
      <c r="BJ12072" s="36" t="s">
        <v>12090</v>
      </c>
      <c r="BK12072" s="37">
        <v>46752</v>
      </c>
      <c r="BL12072" s="37">
        <v>14790</v>
      </c>
      <c r="BM12072" s="37">
        <v>60531</v>
      </c>
      <c r="BN12072" s="37">
        <v>28225</v>
      </c>
      <c r="BO12072" s="37">
        <v>93764</v>
      </c>
    </row>
    <row r="12073" spans="62:67" ht="9" customHeight="1" x14ac:dyDescent="0.25">
      <c r="BJ12073" s="36" t="s">
        <v>12091</v>
      </c>
      <c r="BK12073" s="37">
        <v>46622</v>
      </c>
      <c r="BL12073" s="37">
        <v>14741</v>
      </c>
      <c r="BM12073" s="37">
        <v>60372</v>
      </c>
      <c r="BN12073" s="37">
        <v>28141</v>
      </c>
      <c r="BO12073" s="37">
        <v>93532</v>
      </c>
    </row>
    <row r="12074" spans="62:67" ht="9" customHeight="1" x14ac:dyDescent="0.25">
      <c r="BJ12074" s="36" t="s">
        <v>12092</v>
      </c>
      <c r="BK12074" s="37">
        <v>46492</v>
      </c>
      <c r="BL12074" s="37">
        <v>14692</v>
      </c>
      <c r="BM12074" s="37">
        <v>60212</v>
      </c>
      <c r="BN12074" s="37">
        <v>28079</v>
      </c>
      <c r="BO12074" s="37">
        <v>93292</v>
      </c>
    </row>
    <row r="12075" spans="62:67" ht="9" customHeight="1" x14ac:dyDescent="0.25">
      <c r="BJ12075" s="36" t="s">
        <v>12093</v>
      </c>
      <c r="BK12075" s="37">
        <v>46362</v>
      </c>
      <c r="BL12075" s="37">
        <v>14643</v>
      </c>
      <c r="BM12075" s="37">
        <v>60053</v>
      </c>
      <c r="BN12075" s="37">
        <v>28017</v>
      </c>
      <c r="BO12075" s="37">
        <v>93071</v>
      </c>
    </row>
    <row r="12076" spans="62:67" ht="9" customHeight="1" x14ac:dyDescent="0.25">
      <c r="BJ12076" s="36" t="s">
        <v>12094</v>
      </c>
      <c r="BK12076" s="37">
        <v>46232</v>
      </c>
      <c r="BL12076" s="37">
        <v>14594</v>
      </c>
      <c r="BM12076" s="37">
        <v>59893</v>
      </c>
      <c r="BN12076" s="37">
        <v>27925</v>
      </c>
      <c r="BO12076" s="37">
        <v>92884</v>
      </c>
    </row>
    <row r="12077" spans="62:67" ht="9" customHeight="1" x14ac:dyDescent="0.25">
      <c r="BJ12077" s="36" t="s">
        <v>12095</v>
      </c>
      <c r="BK12077" s="37">
        <v>46102</v>
      </c>
      <c r="BL12077" s="37">
        <v>14545</v>
      </c>
      <c r="BM12077" s="37">
        <v>59734</v>
      </c>
      <c r="BN12077" s="37">
        <v>27811</v>
      </c>
      <c r="BO12077" s="37">
        <v>92726</v>
      </c>
    </row>
    <row r="12078" spans="62:67" ht="9" customHeight="1" x14ac:dyDescent="0.25">
      <c r="BJ12078" s="36" t="s">
        <v>12096</v>
      </c>
      <c r="BK12078" s="37">
        <v>45972</v>
      </c>
      <c r="BL12078" s="37">
        <v>14496</v>
      </c>
      <c r="BM12078" s="37">
        <v>59574</v>
      </c>
      <c r="BN12078" s="37">
        <v>27740</v>
      </c>
      <c r="BO12078" s="37">
        <v>92447</v>
      </c>
    </row>
    <row r="12079" spans="62:67" ht="9" customHeight="1" x14ac:dyDescent="0.25">
      <c r="BJ12079" s="36" t="s">
        <v>12097</v>
      </c>
      <c r="BK12079" s="37">
        <v>45842</v>
      </c>
      <c r="BL12079" s="37">
        <v>14447</v>
      </c>
      <c r="BM12079" s="37">
        <v>59415</v>
      </c>
      <c r="BN12079" s="37">
        <v>27668</v>
      </c>
      <c r="BO12079" s="37">
        <v>92367</v>
      </c>
    </row>
    <row r="12080" spans="62:67" ht="9" customHeight="1" x14ac:dyDescent="0.25">
      <c r="BJ12080" s="36" t="s">
        <v>12098</v>
      </c>
      <c r="BK12080" s="37">
        <v>45712</v>
      </c>
      <c r="BL12080" s="37">
        <v>14398</v>
      </c>
      <c r="BM12080" s="37">
        <v>59255</v>
      </c>
      <c r="BN12080" s="37">
        <v>27597</v>
      </c>
      <c r="BO12080" s="37">
        <v>92069</v>
      </c>
    </row>
    <row r="12081" spans="62:67" ht="9" customHeight="1" x14ac:dyDescent="0.25">
      <c r="BJ12081" s="36" t="s">
        <v>12099</v>
      </c>
      <c r="BK12081" s="37">
        <v>45577.1</v>
      </c>
      <c r="BL12081" s="37">
        <v>14354</v>
      </c>
      <c r="BM12081" s="37">
        <v>59107</v>
      </c>
      <c r="BN12081" s="37">
        <v>27525</v>
      </c>
      <c r="BO12081" s="37">
        <v>91917</v>
      </c>
    </row>
    <row r="12082" spans="62:67" ht="9" customHeight="1" x14ac:dyDescent="0.25">
      <c r="BJ12082" s="36" t="s">
        <v>12100</v>
      </c>
      <c r="BK12082" s="37">
        <v>45442.2</v>
      </c>
      <c r="BL12082" s="37">
        <v>14309</v>
      </c>
      <c r="BM12082" s="37">
        <v>58959</v>
      </c>
      <c r="BN12082" s="37">
        <v>27416</v>
      </c>
      <c r="BO12082" s="37">
        <v>91680</v>
      </c>
    </row>
    <row r="12083" spans="62:67" ht="9" customHeight="1" x14ac:dyDescent="0.25">
      <c r="BJ12083" s="36" t="s">
        <v>12101</v>
      </c>
      <c r="BK12083" s="37">
        <v>45307.299999999996</v>
      </c>
      <c r="BL12083" s="37">
        <v>14264</v>
      </c>
      <c r="BM12083" s="37">
        <v>58811</v>
      </c>
      <c r="BN12083" s="37">
        <v>27338</v>
      </c>
      <c r="BO12083" s="37">
        <v>91426</v>
      </c>
    </row>
    <row r="12084" spans="62:67" ht="9" customHeight="1" x14ac:dyDescent="0.25">
      <c r="BJ12084" s="36" t="s">
        <v>12102</v>
      </c>
      <c r="BK12084" s="37">
        <v>45172.399999999994</v>
      </c>
      <c r="BL12084" s="37">
        <v>14219</v>
      </c>
      <c r="BM12084" s="37">
        <v>58662</v>
      </c>
      <c r="BN12084" s="37">
        <v>27260</v>
      </c>
      <c r="BO12084" s="37">
        <v>91282</v>
      </c>
    </row>
    <row r="12085" spans="62:67" ht="9" customHeight="1" x14ac:dyDescent="0.25">
      <c r="BJ12085" s="36" t="s">
        <v>12103</v>
      </c>
      <c r="BK12085" s="37">
        <v>45037.499999999993</v>
      </c>
      <c r="BL12085" s="37">
        <v>14174</v>
      </c>
      <c r="BM12085" s="37">
        <v>58514</v>
      </c>
      <c r="BN12085" s="37">
        <v>27234</v>
      </c>
      <c r="BO12085" s="37">
        <v>91062</v>
      </c>
    </row>
    <row r="12086" spans="62:67" ht="9" customHeight="1" x14ac:dyDescent="0.25">
      <c r="BJ12086" s="36" t="s">
        <v>12104</v>
      </c>
      <c r="BK12086" s="37">
        <v>44902.599999999991</v>
      </c>
      <c r="BL12086" s="37">
        <v>14129</v>
      </c>
      <c r="BM12086" s="37">
        <v>58366</v>
      </c>
      <c r="BN12086" s="37">
        <v>27121</v>
      </c>
      <c r="BO12086" s="37">
        <v>90805</v>
      </c>
    </row>
    <row r="12087" spans="62:67" ht="9" customHeight="1" x14ac:dyDescent="0.25">
      <c r="BJ12087" s="36" t="s">
        <v>12105</v>
      </c>
      <c r="BK12087" s="37">
        <v>44767.69999999999</v>
      </c>
      <c r="BL12087" s="37">
        <v>14084</v>
      </c>
      <c r="BM12087" s="37">
        <v>58217</v>
      </c>
      <c r="BN12087" s="37">
        <v>27036</v>
      </c>
      <c r="BO12087" s="37">
        <v>90672</v>
      </c>
    </row>
    <row r="12088" spans="62:67" ht="9" customHeight="1" x14ac:dyDescent="0.25">
      <c r="BJ12088" s="36" t="s">
        <v>12106</v>
      </c>
      <c r="BK12088" s="37">
        <v>44632.799999999988</v>
      </c>
      <c r="BL12088" s="37">
        <v>14039</v>
      </c>
      <c r="BM12088" s="37">
        <v>58069</v>
      </c>
      <c r="BN12088" s="37">
        <v>26968</v>
      </c>
      <c r="BO12088" s="37">
        <v>90415</v>
      </c>
    </row>
    <row r="12089" spans="62:67" ht="9" customHeight="1" x14ac:dyDescent="0.25">
      <c r="BJ12089" s="36" t="s">
        <v>12107</v>
      </c>
      <c r="BK12089" s="37">
        <v>44497.899999999987</v>
      </c>
      <c r="BL12089" s="37">
        <v>13994</v>
      </c>
      <c r="BM12089" s="37">
        <v>57921</v>
      </c>
      <c r="BN12089" s="37">
        <v>26899</v>
      </c>
      <c r="BO12089" s="37">
        <v>90253</v>
      </c>
    </row>
    <row r="12090" spans="62:67" ht="9" customHeight="1" x14ac:dyDescent="0.25">
      <c r="BJ12090" s="36" t="s">
        <v>12108</v>
      </c>
      <c r="BK12090" s="37">
        <v>44363</v>
      </c>
      <c r="BL12090" s="37">
        <v>13949</v>
      </c>
      <c r="BM12090" s="37">
        <v>57772</v>
      </c>
      <c r="BN12090" s="37">
        <v>26808</v>
      </c>
      <c r="BO12090" s="37">
        <v>90085</v>
      </c>
    </row>
    <row r="12091" spans="62:67" ht="9" customHeight="1" x14ac:dyDescent="0.25">
      <c r="BJ12091" s="36" t="s">
        <v>12109</v>
      </c>
      <c r="BK12091" s="37">
        <v>44239.3</v>
      </c>
      <c r="BL12091" s="37">
        <v>13904</v>
      </c>
      <c r="BM12091" s="37">
        <v>57627</v>
      </c>
      <c r="BN12091" s="37">
        <v>26717</v>
      </c>
      <c r="BO12091" s="37">
        <v>89801</v>
      </c>
    </row>
    <row r="12092" spans="62:67" ht="9" customHeight="1" x14ac:dyDescent="0.25">
      <c r="BJ12092" s="36" t="s">
        <v>12110</v>
      </c>
      <c r="BK12092" s="37">
        <v>44115.600000000006</v>
      </c>
      <c r="BL12092" s="37">
        <v>13858</v>
      </c>
      <c r="BM12092" s="37">
        <v>57482</v>
      </c>
      <c r="BN12092" s="37">
        <v>26635</v>
      </c>
      <c r="BO12092" s="37">
        <v>89630</v>
      </c>
    </row>
    <row r="12093" spans="62:67" ht="9" customHeight="1" x14ac:dyDescent="0.25">
      <c r="BJ12093" s="36" t="s">
        <v>12111</v>
      </c>
      <c r="BK12093" s="37">
        <v>43991.900000000009</v>
      </c>
      <c r="BL12093" s="37">
        <v>13812</v>
      </c>
      <c r="BM12093" s="37">
        <v>57337</v>
      </c>
      <c r="BN12093" s="37">
        <v>26552</v>
      </c>
      <c r="BO12093" s="37">
        <v>89399</v>
      </c>
    </row>
    <row r="12094" spans="62:67" ht="9" customHeight="1" x14ac:dyDescent="0.25">
      <c r="BJ12094" s="36" t="s">
        <v>12112</v>
      </c>
      <c r="BK12094" s="37">
        <v>43868.200000000012</v>
      </c>
      <c r="BL12094" s="37">
        <v>13767</v>
      </c>
      <c r="BM12094" s="37">
        <v>57191</v>
      </c>
      <c r="BN12094" s="37">
        <v>26470</v>
      </c>
      <c r="BO12094" s="37">
        <v>89237</v>
      </c>
    </row>
    <row r="12095" spans="62:67" ht="9" customHeight="1" x14ac:dyDescent="0.25">
      <c r="BJ12095" s="36" t="s">
        <v>12113</v>
      </c>
      <c r="BK12095" s="37">
        <v>43744.500000000015</v>
      </c>
      <c r="BL12095" s="37">
        <v>13721</v>
      </c>
      <c r="BM12095" s="37">
        <v>57046</v>
      </c>
      <c r="BN12095" s="37">
        <v>26387</v>
      </c>
      <c r="BO12095" s="37">
        <v>88947</v>
      </c>
    </row>
    <row r="12096" spans="62:67" ht="9" customHeight="1" x14ac:dyDescent="0.25">
      <c r="BJ12096" s="36" t="s">
        <v>12114</v>
      </c>
      <c r="BK12096" s="37">
        <v>43620.800000000017</v>
      </c>
      <c r="BL12096" s="37">
        <v>13675</v>
      </c>
      <c r="BM12096" s="37">
        <v>56901</v>
      </c>
      <c r="BN12096" s="37">
        <v>26315</v>
      </c>
      <c r="BO12096" s="37">
        <v>88850</v>
      </c>
    </row>
    <row r="12097" spans="62:67" ht="9" customHeight="1" x14ac:dyDescent="0.25">
      <c r="BJ12097" s="36" t="s">
        <v>12115</v>
      </c>
      <c r="BK12097" s="37">
        <v>43497.10000000002</v>
      </c>
      <c r="BL12097" s="37">
        <v>13630</v>
      </c>
      <c r="BM12097" s="37">
        <v>56755</v>
      </c>
      <c r="BN12097" s="37">
        <v>26244</v>
      </c>
      <c r="BO12097" s="37">
        <v>88612</v>
      </c>
    </row>
    <row r="12098" spans="62:67" ht="9" customHeight="1" x14ac:dyDescent="0.25">
      <c r="BJ12098" s="36" t="s">
        <v>12116</v>
      </c>
      <c r="BK12098" s="37">
        <v>43373.400000000023</v>
      </c>
      <c r="BL12098" s="37">
        <v>13584</v>
      </c>
      <c r="BM12098" s="37">
        <v>56610</v>
      </c>
      <c r="BN12098" s="37">
        <v>26136</v>
      </c>
      <c r="BO12098" s="37">
        <v>88464</v>
      </c>
    </row>
    <row r="12099" spans="62:67" ht="9" customHeight="1" x14ac:dyDescent="0.25">
      <c r="BJ12099" s="36" t="s">
        <v>12117</v>
      </c>
      <c r="BK12099" s="37">
        <v>43249.700000000026</v>
      </c>
      <c r="BL12099" s="37">
        <v>13538</v>
      </c>
      <c r="BM12099" s="37">
        <v>56465</v>
      </c>
      <c r="BN12099" s="37">
        <v>26081</v>
      </c>
      <c r="BO12099" s="37">
        <v>88275</v>
      </c>
    </row>
    <row r="12100" spans="62:67" ht="9" customHeight="1" x14ac:dyDescent="0.25">
      <c r="BJ12100" s="36" t="s">
        <v>12118</v>
      </c>
      <c r="BK12100" s="37">
        <v>43126</v>
      </c>
      <c r="BL12100" s="37">
        <v>13492</v>
      </c>
      <c r="BM12100" s="37">
        <v>56319</v>
      </c>
      <c r="BN12100" s="37">
        <v>26027</v>
      </c>
      <c r="BO12100" s="37">
        <v>88128</v>
      </c>
    </row>
    <row r="12101" spans="62:67" ht="9" customHeight="1" x14ac:dyDescent="0.25">
      <c r="BJ12101" s="36" t="s">
        <v>12119</v>
      </c>
      <c r="BK12101" s="37">
        <v>42989.2</v>
      </c>
      <c r="BL12101" s="37">
        <v>13445</v>
      </c>
      <c r="BM12101" s="37">
        <v>56180</v>
      </c>
      <c r="BN12101" s="37">
        <v>25924</v>
      </c>
      <c r="BO12101" s="37">
        <v>87864</v>
      </c>
    </row>
    <row r="12102" spans="62:67" ht="9" customHeight="1" x14ac:dyDescent="0.25">
      <c r="BJ12102" s="36" t="s">
        <v>12120</v>
      </c>
      <c r="BK12102" s="37">
        <v>42852.399999999994</v>
      </c>
      <c r="BL12102" s="37">
        <v>13398</v>
      </c>
      <c r="BM12102" s="37">
        <v>56040</v>
      </c>
      <c r="BN12102" s="37">
        <v>25867</v>
      </c>
      <c r="BO12102" s="37">
        <v>87647</v>
      </c>
    </row>
    <row r="12103" spans="62:67" ht="9" customHeight="1" x14ac:dyDescent="0.25">
      <c r="BJ12103" s="36" t="s">
        <v>12121</v>
      </c>
      <c r="BK12103" s="37">
        <v>42715.599999999991</v>
      </c>
      <c r="BL12103" s="37">
        <v>13351</v>
      </c>
      <c r="BM12103" s="37">
        <v>55900</v>
      </c>
      <c r="BN12103" s="37">
        <v>25810</v>
      </c>
      <c r="BO12103" s="37">
        <v>87566</v>
      </c>
    </row>
    <row r="12104" spans="62:67" ht="9" customHeight="1" x14ac:dyDescent="0.25">
      <c r="BJ12104" s="36" t="s">
        <v>12122</v>
      </c>
      <c r="BK12104" s="37">
        <v>42578.799999999988</v>
      </c>
      <c r="BL12104" s="37">
        <v>13303</v>
      </c>
      <c r="BM12104" s="37">
        <v>55761</v>
      </c>
      <c r="BN12104" s="37">
        <v>25753</v>
      </c>
      <c r="BO12104" s="37">
        <v>87275</v>
      </c>
    </row>
    <row r="12105" spans="62:67" ht="9" customHeight="1" x14ac:dyDescent="0.25">
      <c r="BJ12105" s="36" t="s">
        <v>12123</v>
      </c>
      <c r="BK12105" s="37">
        <v>42441.999999999985</v>
      </c>
      <c r="BL12105" s="37">
        <v>13256</v>
      </c>
      <c r="BM12105" s="37">
        <v>55621</v>
      </c>
      <c r="BN12105" s="37">
        <v>25662</v>
      </c>
      <c r="BO12105" s="37">
        <v>87088</v>
      </c>
    </row>
    <row r="12106" spans="62:67" ht="9" customHeight="1" x14ac:dyDescent="0.25">
      <c r="BJ12106" s="36" t="s">
        <v>12124</v>
      </c>
      <c r="BK12106" s="37">
        <v>42305.199999999983</v>
      </c>
      <c r="BL12106" s="37">
        <v>13209</v>
      </c>
      <c r="BM12106" s="37">
        <v>55481</v>
      </c>
      <c r="BN12106" s="37">
        <v>25571</v>
      </c>
      <c r="BO12106" s="37">
        <v>86919</v>
      </c>
    </row>
    <row r="12107" spans="62:67" ht="9" customHeight="1" x14ac:dyDescent="0.25">
      <c r="BJ12107" s="36" t="s">
        <v>12125</v>
      </c>
      <c r="BK12107" s="37">
        <v>42168.39999999998</v>
      </c>
      <c r="BL12107" s="37">
        <v>13161</v>
      </c>
      <c r="BM12107" s="37">
        <v>55342</v>
      </c>
      <c r="BN12107" s="37">
        <v>25480</v>
      </c>
      <c r="BO12107" s="37">
        <v>86675</v>
      </c>
    </row>
    <row r="12108" spans="62:67" ht="9" customHeight="1" x14ac:dyDescent="0.25">
      <c r="BJ12108" s="36" t="s">
        <v>12126</v>
      </c>
      <c r="BK12108" s="37">
        <v>42031.599999999977</v>
      </c>
      <c r="BL12108" s="37">
        <v>13114</v>
      </c>
      <c r="BM12108" s="37">
        <v>55202</v>
      </c>
      <c r="BN12108" s="37">
        <v>25410</v>
      </c>
      <c r="BO12108" s="37">
        <v>86465</v>
      </c>
    </row>
    <row r="12109" spans="62:67" ht="9" customHeight="1" x14ac:dyDescent="0.25">
      <c r="BJ12109" s="36" t="s">
        <v>12127</v>
      </c>
      <c r="BK12109" s="37">
        <v>41894.799999999974</v>
      </c>
      <c r="BL12109" s="37">
        <v>13067</v>
      </c>
      <c r="BM12109" s="37">
        <v>55062</v>
      </c>
      <c r="BN12109" s="37">
        <v>25339</v>
      </c>
      <c r="BO12109" s="37">
        <v>86285</v>
      </c>
    </row>
    <row r="12110" spans="62:67" ht="9" customHeight="1" x14ac:dyDescent="0.25">
      <c r="BJ12110" s="36" t="s">
        <v>12128</v>
      </c>
      <c r="BK12110" s="37">
        <v>41758</v>
      </c>
      <c r="BL12110" s="37">
        <v>13019</v>
      </c>
      <c r="BM12110" s="37">
        <v>54922</v>
      </c>
      <c r="BN12110" s="37">
        <v>25284</v>
      </c>
      <c r="BO12110" s="37">
        <v>86174</v>
      </c>
    </row>
    <row r="12111" spans="62:67" ht="9" customHeight="1" x14ac:dyDescent="0.25">
      <c r="BJ12111" s="36" t="s">
        <v>12129</v>
      </c>
      <c r="BK12111" s="37">
        <v>41633.5</v>
      </c>
      <c r="BL12111" s="37">
        <v>12973</v>
      </c>
      <c r="BM12111" s="37">
        <v>54781</v>
      </c>
      <c r="BN12111" s="37">
        <v>25228</v>
      </c>
      <c r="BO12111" s="37">
        <v>85924</v>
      </c>
    </row>
    <row r="12112" spans="62:67" ht="9" customHeight="1" x14ac:dyDescent="0.25">
      <c r="BJ12112" s="36" t="s">
        <v>12130</v>
      </c>
      <c r="BK12112" s="37">
        <v>41509</v>
      </c>
      <c r="BL12112" s="37">
        <v>12926</v>
      </c>
      <c r="BM12112" s="37">
        <v>54639</v>
      </c>
      <c r="BN12112" s="37">
        <v>25169</v>
      </c>
      <c r="BO12112" s="37">
        <v>85687</v>
      </c>
    </row>
    <row r="12113" spans="62:67" ht="9" customHeight="1" x14ac:dyDescent="0.25">
      <c r="BJ12113" s="36" t="s">
        <v>12131</v>
      </c>
      <c r="BK12113" s="37">
        <v>41384.5</v>
      </c>
      <c r="BL12113" s="37">
        <v>12879</v>
      </c>
      <c r="BM12113" s="37">
        <v>54497</v>
      </c>
      <c r="BN12113" s="37">
        <v>25024</v>
      </c>
      <c r="BO12113" s="37">
        <v>85607</v>
      </c>
    </row>
    <row r="12114" spans="62:67" ht="9" customHeight="1" x14ac:dyDescent="0.25">
      <c r="BJ12114" s="36" t="s">
        <v>12132</v>
      </c>
      <c r="BK12114" s="37">
        <v>41260</v>
      </c>
      <c r="BL12114" s="37">
        <v>12832</v>
      </c>
      <c r="BM12114" s="37">
        <v>54356</v>
      </c>
      <c r="BN12114" s="37">
        <v>24950</v>
      </c>
      <c r="BO12114" s="37">
        <v>85342</v>
      </c>
    </row>
    <row r="12115" spans="62:67" ht="9" customHeight="1" x14ac:dyDescent="0.25">
      <c r="BJ12115" s="36" t="s">
        <v>12133</v>
      </c>
      <c r="BK12115" s="37">
        <v>41135.5</v>
      </c>
      <c r="BL12115" s="37">
        <v>12785</v>
      </c>
      <c r="BM12115" s="37">
        <v>54214</v>
      </c>
      <c r="BN12115" s="37">
        <v>24902</v>
      </c>
      <c r="BO12115" s="37">
        <v>85171</v>
      </c>
    </row>
    <row r="12116" spans="62:67" ht="9" customHeight="1" x14ac:dyDescent="0.25">
      <c r="BJ12116" s="36" t="s">
        <v>12134</v>
      </c>
      <c r="BK12116" s="37">
        <v>41011</v>
      </c>
      <c r="BL12116" s="37">
        <v>12738</v>
      </c>
      <c r="BM12116" s="37">
        <v>54072</v>
      </c>
      <c r="BN12116" s="37">
        <v>24829</v>
      </c>
      <c r="BO12116" s="37">
        <v>84936</v>
      </c>
    </row>
    <row r="12117" spans="62:67" ht="9" customHeight="1" x14ac:dyDescent="0.25">
      <c r="BJ12117" s="36" t="s">
        <v>12135</v>
      </c>
      <c r="BK12117" s="37">
        <v>40886.5</v>
      </c>
      <c r="BL12117" s="37">
        <v>12691</v>
      </c>
      <c r="BM12117" s="37">
        <v>53931</v>
      </c>
      <c r="BN12117" s="37">
        <v>24756</v>
      </c>
      <c r="BO12117" s="37">
        <v>84770</v>
      </c>
    </row>
    <row r="12118" spans="62:67" ht="9" customHeight="1" x14ac:dyDescent="0.25">
      <c r="BJ12118" s="36" t="s">
        <v>12136</v>
      </c>
      <c r="BK12118" s="37">
        <v>40762</v>
      </c>
      <c r="BL12118" s="37">
        <v>12644</v>
      </c>
      <c r="BM12118" s="37">
        <v>53789</v>
      </c>
      <c r="BN12118" s="37">
        <v>24684</v>
      </c>
      <c r="BO12118" s="37">
        <v>84594</v>
      </c>
    </row>
    <row r="12119" spans="62:67" ht="9" customHeight="1" x14ac:dyDescent="0.25">
      <c r="BJ12119" s="36" t="s">
        <v>12137</v>
      </c>
      <c r="BK12119" s="37">
        <v>40637.5</v>
      </c>
      <c r="BL12119" s="37">
        <v>12597</v>
      </c>
      <c r="BM12119" s="37">
        <v>53647</v>
      </c>
      <c r="BN12119" s="37">
        <v>24608</v>
      </c>
      <c r="BO12119" s="37">
        <v>84363</v>
      </c>
    </row>
    <row r="12120" spans="62:67" ht="9" customHeight="1" x14ac:dyDescent="0.25">
      <c r="BJ12120" s="36" t="s">
        <v>12138</v>
      </c>
      <c r="BK12120" s="37">
        <v>40513</v>
      </c>
      <c r="BL12120" s="37">
        <v>12550</v>
      </c>
      <c r="BM12120" s="37">
        <v>53505</v>
      </c>
      <c r="BN12120" s="37">
        <v>24517</v>
      </c>
      <c r="BO12120" s="37">
        <v>84131</v>
      </c>
    </row>
    <row r="12121" spans="62:67" ht="9" customHeight="1" x14ac:dyDescent="0.25">
      <c r="BJ12121" s="36" t="s">
        <v>12139</v>
      </c>
      <c r="BK12121" s="37">
        <v>40397.017981571829</v>
      </c>
      <c r="BL12121" s="37">
        <v>12507</v>
      </c>
      <c r="BM12121" s="37">
        <v>53369</v>
      </c>
      <c r="BN12121" s="37">
        <v>24437</v>
      </c>
      <c r="BO12121" s="37">
        <v>83952</v>
      </c>
    </row>
    <row r="12122" spans="62:67" ht="9" customHeight="1" x14ac:dyDescent="0.25">
      <c r="BJ12122" s="36" t="s">
        <v>12140</v>
      </c>
      <c r="BK12122" s="37">
        <v>40281.035963143659</v>
      </c>
      <c r="BL12122" s="37">
        <v>12464</v>
      </c>
      <c r="BM12122" s="37">
        <v>53232</v>
      </c>
      <c r="BN12122" s="37">
        <v>24356</v>
      </c>
      <c r="BO12122" s="37">
        <v>83719</v>
      </c>
    </row>
    <row r="12123" spans="62:67" ht="9" customHeight="1" x14ac:dyDescent="0.25">
      <c r="BJ12123" s="36" t="s">
        <v>12141</v>
      </c>
      <c r="BK12123" s="37">
        <v>40165.053944715488</v>
      </c>
      <c r="BL12123" s="37">
        <v>12420</v>
      </c>
      <c r="BM12123" s="37">
        <v>53095</v>
      </c>
      <c r="BN12123" s="37">
        <v>24302</v>
      </c>
      <c r="BO12123" s="37">
        <v>83606</v>
      </c>
    </row>
    <row r="12124" spans="62:67" ht="9" customHeight="1" x14ac:dyDescent="0.25">
      <c r="BJ12124" s="36" t="s">
        <v>12142</v>
      </c>
      <c r="BK12124" s="37">
        <v>40049.071926287317</v>
      </c>
      <c r="BL12124" s="37">
        <v>12377</v>
      </c>
      <c r="BM12124" s="37">
        <v>52958</v>
      </c>
      <c r="BN12124" s="37">
        <v>24249</v>
      </c>
      <c r="BO12124" s="37">
        <v>83422</v>
      </c>
    </row>
    <row r="12125" spans="62:67" ht="9" customHeight="1" x14ac:dyDescent="0.25">
      <c r="BJ12125" s="36" t="s">
        <v>12143</v>
      </c>
      <c r="BK12125" s="37">
        <v>39933.089907859146</v>
      </c>
      <c r="BL12125" s="37">
        <v>12333</v>
      </c>
      <c r="BM12125" s="37">
        <v>52821</v>
      </c>
      <c r="BN12125" s="37">
        <v>24195</v>
      </c>
      <c r="BO12125" s="37">
        <v>83268</v>
      </c>
    </row>
    <row r="12126" spans="62:67" ht="9" customHeight="1" x14ac:dyDescent="0.25">
      <c r="BJ12126" s="36" t="s">
        <v>12144</v>
      </c>
      <c r="BK12126" s="37">
        <v>39817.107889430976</v>
      </c>
      <c r="BL12126" s="37">
        <v>12290</v>
      </c>
      <c r="BM12126" s="37">
        <v>52685</v>
      </c>
      <c r="BN12126" s="37">
        <v>24116</v>
      </c>
      <c r="BO12126" s="37">
        <v>83031</v>
      </c>
    </row>
    <row r="12127" spans="62:67" ht="9" customHeight="1" x14ac:dyDescent="0.25">
      <c r="BJ12127" s="36" t="s">
        <v>12145</v>
      </c>
      <c r="BK12127" s="37">
        <v>39701.125871002805</v>
      </c>
      <c r="BL12127" s="37">
        <v>12247</v>
      </c>
      <c r="BM12127" s="37">
        <v>52548</v>
      </c>
      <c r="BN12127" s="37">
        <v>24064</v>
      </c>
      <c r="BO12127" s="37">
        <v>82761</v>
      </c>
    </row>
    <row r="12128" spans="62:67" ht="9" customHeight="1" x14ac:dyDescent="0.25">
      <c r="BJ12128" s="36" t="s">
        <v>12146</v>
      </c>
      <c r="BK12128" s="37">
        <v>39585.143852574634</v>
      </c>
      <c r="BL12128" s="37">
        <v>12203</v>
      </c>
      <c r="BM12128" s="37">
        <v>52411</v>
      </c>
      <c r="BN12128" s="37">
        <v>24011</v>
      </c>
      <c r="BO12128" s="37">
        <v>82637</v>
      </c>
    </row>
    <row r="12129" spans="62:67" ht="9" customHeight="1" x14ac:dyDescent="0.25">
      <c r="BJ12129" s="36" t="s">
        <v>12147</v>
      </c>
      <c r="BK12129" s="37">
        <v>39469.161834146464</v>
      </c>
      <c r="BL12129" s="37">
        <v>12160</v>
      </c>
      <c r="BM12129" s="37">
        <v>52274</v>
      </c>
      <c r="BN12129" s="37">
        <v>23877</v>
      </c>
      <c r="BO12129" s="37">
        <v>82457</v>
      </c>
    </row>
    <row r="12130" spans="62:67" ht="9" customHeight="1" x14ac:dyDescent="0.25">
      <c r="BJ12130" s="36" t="s">
        <v>12148</v>
      </c>
      <c r="BK12130" s="37">
        <v>39353.179815718308</v>
      </c>
      <c r="BL12130" s="37">
        <v>12116</v>
      </c>
      <c r="BM12130" s="37">
        <v>52137</v>
      </c>
      <c r="BN12130" s="37">
        <v>23848</v>
      </c>
      <c r="BO12130" s="37">
        <v>82223</v>
      </c>
    </row>
    <row r="12131" spans="62:67" ht="9" customHeight="1" x14ac:dyDescent="0.25">
      <c r="BJ12131" s="36" t="s">
        <v>12149</v>
      </c>
      <c r="BK12131" s="37">
        <v>39234.307918432394</v>
      </c>
      <c r="BL12131" s="37">
        <v>12073</v>
      </c>
      <c r="BM12131" s="37">
        <v>52006</v>
      </c>
      <c r="BN12131" s="37">
        <v>23777</v>
      </c>
      <c r="BO12131" s="37">
        <v>82066</v>
      </c>
    </row>
    <row r="12132" spans="62:67" ht="9" customHeight="1" x14ac:dyDescent="0.25">
      <c r="BJ12132" s="36" t="s">
        <v>12150</v>
      </c>
      <c r="BK12132" s="37">
        <v>39115.436021146481</v>
      </c>
      <c r="BL12132" s="37">
        <v>12030</v>
      </c>
      <c r="BM12132" s="37">
        <v>51874</v>
      </c>
      <c r="BN12132" s="37">
        <v>23711</v>
      </c>
      <c r="BO12132" s="37">
        <v>81808</v>
      </c>
    </row>
    <row r="12133" spans="62:67" ht="9" customHeight="1" x14ac:dyDescent="0.25">
      <c r="BJ12133" s="36" t="s">
        <v>12151</v>
      </c>
      <c r="BK12133" s="37">
        <v>38996.564123860568</v>
      </c>
      <c r="BL12133" s="37">
        <v>11987</v>
      </c>
      <c r="BM12133" s="37">
        <v>51742</v>
      </c>
      <c r="BN12133" s="37">
        <v>23628</v>
      </c>
      <c r="BO12133" s="37">
        <v>81683</v>
      </c>
    </row>
    <row r="12134" spans="62:67" ht="9" customHeight="1" x14ac:dyDescent="0.25">
      <c r="BJ12134" s="36" t="s">
        <v>12152</v>
      </c>
      <c r="BK12134" s="37">
        <v>38877.692226574654</v>
      </c>
      <c r="BL12134" s="37">
        <v>11944</v>
      </c>
      <c r="BM12134" s="37">
        <v>51611</v>
      </c>
      <c r="BN12134" s="37">
        <v>23560</v>
      </c>
      <c r="BO12134" s="37">
        <v>81466</v>
      </c>
    </row>
    <row r="12135" spans="62:67" ht="9" customHeight="1" x14ac:dyDescent="0.25">
      <c r="BJ12135" s="36" t="s">
        <v>12153</v>
      </c>
      <c r="BK12135" s="37">
        <v>38758.820329288741</v>
      </c>
      <c r="BL12135" s="37">
        <v>11901</v>
      </c>
      <c r="BM12135" s="37">
        <v>51479</v>
      </c>
      <c r="BN12135" s="37">
        <v>23492</v>
      </c>
      <c r="BO12135" s="37">
        <v>81307</v>
      </c>
    </row>
    <row r="12136" spans="62:67" ht="9" customHeight="1" x14ac:dyDescent="0.25">
      <c r="BJ12136" s="36" t="s">
        <v>12154</v>
      </c>
      <c r="BK12136" s="37">
        <v>38639.948432002828</v>
      </c>
      <c r="BL12136" s="37">
        <v>11858</v>
      </c>
      <c r="BM12136" s="37">
        <v>51347</v>
      </c>
      <c r="BN12136" s="37">
        <v>23424</v>
      </c>
      <c r="BO12136" s="37">
        <v>81137</v>
      </c>
    </row>
    <row r="12137" spans="62:67" ht="9" customHeight="1" x14ac:dyDescent="0.25">
      <c r="BJ12137" s="36" t="s">
        <v>12155</v>
      </c>
      <c r="BK12137" s="37">
        <v>38521.076534716914</v>
      </c>
      <c r="BL12137" s="37">
        <v>11815</v>
      </c>
      <c r="BM12137" s="37">
        <v>51216</v>
      </c>
      <c r="BN12137" s="37">
        <v>23356</v>
      </c>
      <c r="BO12137" s="37">
        <v>80975</v>
      </c>
    </row>
    <row r="12138" spans="62:67" ht="9" customHeight="1" x14ac:dyDescent="0.25">
      <c r="BJ12138" s="36" t="s">
        <v>12156</v>
      </c>
      <c r="BK12138" s="37">
        <v>38402.204637431001</v>
      </c>
      <c r="BL12138" s="37">
        <v>11772</v>
      </c>
      <c r="BM12138" s="37">
        <v>51084</v>
      </c>
      <c r="BN12138" s="37">
        <v>23288</v>
      </c>
      <c r="BO12138" s="37">
        <v>80835</v>
      </c>
    </row>
    <row r="12139" spans="62:67" ht="9" customHeight="1" x14ac:dyDescent="0.25">
      <c r="BJ12139" s="36" t="s">
        <v>12157</v>
      </c>
      <c r="BK12139" s="37">
        <v>38283.332740145088</v>
      </c>
      <c r="BL12139" s="37">
        <v>11729</v>
      </c>
      <c r="BM12139" s="37">
        <v>50952</v>
      </c>
      <c r="BN12139" s="37">
        <v>23223</v>
      </c>
      <c r="BO12139" s="37">
        <v>80673</v>
      </c>
    </row>
    <row r="12140" spans="62:67" ht="9" customHeight="1" x14ac:dyDescent="0.25">
      <c r="BJ12140" s="36" t="s">
        <v>12158</v>
      </c>
      <c r="BK12140" s="37">
        <v>38164.460842859175</v>
      </c>
      <c r="BL12140" s="37">
        <v>11686</v>
      </c>
      <c r="BM12140" s="37">
        <v>50820</v>
      </c>
      <c r="BN12140" s="37">
        <v>23129</v>
      </c>
      <c r="BO12140" s="37">
        <v>80472</v>
      </c>
    </row>
    <row r="12141" spans="62:67" ht="9" customHeight="1" x14ac:dyDescent="0.25">
      <c r="BJ12141" s="36" t="s">
        <v>12159</v>
      </c>
      <c r="BK12141" s="37">
        <v>38043.285449687501</v>
      </c>
      <c r="BL12141" s="37">
        <v>11648</v>
      </c>
      <c r="BM12141" s="37">
        <v>50689</v>
      </c>
      <c r="BN12141" s="37">
        <v>23091</v>
      </c>
      <c r="BO12141" s="37">
        <v>80266</v>
      </c>
    </row>
    <row r="12142" spans="62:67" ht="9" customHeight="1" x14ac:dyDescent="0.25">
      <c r="BJ12142" s="36" t="s">
        <v>12160</v>
      </c>
      <c r="BK12142" s="37">
        <v>37922.110056515827</v>
      </c>
      <c r="BL12142" s="37">
        <v>11610</v>
      </c>
      <c r="BM12142" s="37">
        <v>50558</v>
      </c>
      <c r="BN12142" s="37">
        <v>23025</v>
      </c>
      <c r="BO12142" s="37">
        <v>80070</v>
      </c>
    </row>
    <row r="12143" spans="62:67" ht="9" customHeight="1" x14ac:dyDescent="0.25">
      <c r="BJ12143" s="36" t="s">
        <v>12161</v>
      </c>
      <c r="BK12143" s="37">
        <v>37800.934663344153</v>
      </c>
      <c r="BL12143" s="37">
        <v>11572</v>
      </c>
      <c r="BM12143" s="37">
        <v>50427</v>
      </c>
      <c r="BN12143" s="37">
        <v>22959</v>
      </c>
      <c r="BO12143" s="37">
        <v>79985</v>
      </c>
    </row>
    <row r="12144" spans="62:67" ht="9" customHeight="1" x14ac:dyDescent="0.25">
      <c r="BJ12144" s="36" t="s">
        <v>12162</v>
      </c>
      <c r="BK12144" s="37">
        <v>37679.759270172479</v>
      </c>
      <c r="BL12144" s="37">
        <v>11534</v>
      </c>
      <c r="BM12144" s="37">
        <v>50295</v>
      </c>
      <c r="BN12144" s="37">
        <v>22893</v>
      </c>
      <c r="BO12144" s="37">
        <v>79699</v>
      </c>
    </row>
    <row r="12145" spans="62:67" ht="9" customHeight="1" x14ac:dyDescent="0.25">
      <c r="BJ12145" s="36" t="s">
        <v>12163</v>
      </c>
      <c r="BK12145" s="37">
        <v>37558.583877000805</v>
      </c>
      <c r="BL12145" s="37">
        <v>11496</v>
      </c>
      <c r="BM12145" s="37">
        <v>50164</v>
      </c>
      <c r="BN12145" s="37">
        <v>22827</v>
      </c>
      <c r="BO12145" s="37">
        <v>79527</v>
      </c>
    </row>
    <row r="12146" spans="62:67" ht="9" customHeight="1" x14ac:dyDescent="0.25">
      <c r="BJ12146" s="36" t="s">
        <v>12164</v>
      </c>
      <c r="BK12146" s="37">
        <v>37437.408483829131</v>
      </c>
      <c r="BL12146" s="37">
        <v>11458</v>
      </c>
      <c r="BM12146" s="37">
        <v>50033</v>
      </c>
      <c r="BN12146" s="37">
        <v>22761</v>
      </c>
      <c r="BO12146" s="37">
        <v>79406</v>
      </c>
    </row>
    <row r="12147" spans="62:67" ht="9" customHeight="1" x14ac:dyDescent="0.25">
      <c r="BJ12147" s="36" t="s">
        <v>12165</v>
      </c>
      <c r="BK12147" s="37">
        <v>37316.233090657457</v>
      </c>
      <c r="BL12147" s="37">
        <v>11420</v>
      </c>
      <c r="BM12147" s="37">
        <v>49901</v>
      </c>
      <c r="BN12147" s="37">
        <v>22695</v>
      </c>
      <c r="BO12147" s="37">
        <v>79270</v>
      </c>
    </row>
    <row r="12148" spans="62:67" ht="9" customHeight="1" x14ac:dyDescent="0.25">
      <c r="BJ12148" s="36" t="s">
        <v>12166</v>
      </c>
      <c r="BK12148" s="37">
        <v>37195.057697485783</v>
      </c>
      <c r="BL12148" s="37">
        <v>11382</v>
      </c>
      <c r="BM12148" s="37">
        <v>49770</v>
      </c>
      <c r="BN12148" s="37">
        <v>22629</v>
      </c>
      <c r="BO12148" s="37">
        <v>78990</v>
      </c>
    </row>
    <row r="12149" spans="62:67" ht="9" customHeight="1" x14ac:dyDescent="0.25">
      <c r="BJ12149" s="36" t="s">
        <v>12167</v>
      </c>
      <c r="BK12149" s="37">
        <v>37073.882304314109</v>
      </c>
      <c r="BL12149" s="37">
        <v>11344</v>
      </c>
      <c r="BM12149" s="37">
        <v>49639</v>
      </c>
      <c r="BN12149" s="37">
        <v>22563</v>
      </c>
      <c r="BO12149" s="37">
        <v>78801</v>
      </c>
    </row>
    <row r="12150" spans="62:67" ht="9" customHeight="1" x14ac:dyDescent="0.25">
      <c r="BJ12150" s="36" t="s">
        <v>12168</v>
      </c>
      <c r="BK12150" s="37">
        <v>36952.706911142457</v>
      </c>
      <c r="BL12150" s="37">
        <v>11306</v>
      </c>
      <c r="BM12150" s="37">
        <v>49507</v>
      </c>
      <c r="BN12150" s="37">
        <v>22495</v>
      </c>
      <c r="BO12150" s="37">
        <v>78675</v>
      </c>
    </row>
    <row r="12151" spans="62:67" ht="9" customHeight="1" x14ac:dyDescent="0.25">
      <c r="BJ12151" s="36" t="s">
        <v>12169</v>
      </c>
      <c r="BK12151" s="37">
        <v>36853.136588998772</v>
      </c>
      <c r="BL12151" s="37">
        <v>11270</v>
      </c>
      <c r="BM12151" s="37">
        <v>49382</v>
      </c>
      <c r="BN12151" s="37">
        <v>22427</v>
      </c>
      <c r="BO12151" s="37">
        <v>78466</v>
      </c>
    </row>
    <row r="12152" spans="62:67" ht="9" customHeight="1" x14ac:dyDescent="0.25">
      <c r="BJ12152" s="36" t="s">
        <v>12170</v>
      </c>
      <c r="BK12152" s="37">
        <v>36753.566266855087</v>
      </c>
      <c r="BL12152" s="37">
        <v>11234</v>
      </c>
      <c r="BM12152" s="37">
        <v>49256</v>
      </c>
      <c r="BN12152" s="37">
        <v>22360</v>
      </c>
      <c r="BO12152" s="37">
        <v>78358</v>
      </c>
    </row>
    <row r="12153" spans="62:67" ht="9" customHeight="1" x14ac:dyDescent="0.25">
      <c r="BJ12153" s="36" t="s">
        <v>12171</v>
      </c>
      <c r="BK12153" s="37">
        <v>36653.995944711402</v>
      </c>
      <c r="BL12153" s="37">
        <v>11198</v>
      </c>
      <c r="BM12153" s="37">
        <v>49130</v>
      </c>
      <c r="BN12153" s="37">
        <v>22292</v>
      </c>
      <c r="BO12153" s="37">
        <v>78157</v>
      </c>
    </row>
    <row r="12154" spans="62:67" ht="9" customHeight="1" x14ac:dyDescent="0.25">
      <c r="BJ12154" s="36" t="s">
        <v>12172</v>
      </c>
      <c r="BK12154" s="37">
        <v>36554.425622567716</v>
      </c>
      <c r="BL12154" s="37">
        <v>11162</v>
      </c>
      <c r="BM12154" s="37">
        <v>49004</v>
      </c>
      <c r="BN12154" s="37">
        <v>22224</v>
      </c>
      <c r="BO12154" s="37">
        <v>77952</v>
      </c>
    </row>
    <row r="12155" spans="62:67" ht="9" customHeight="1" x14ac:dyDescent="0.25">
      <c r="BJ12155" s="36" t="s">
        <v>12173</v>
      </c>
      <c r="BK12155" s="37">
        <v>36454.855300424031</v>
      </c>
      <c r="BL12155" s="37">
        <v>11125</v>
      </c>
      <c r="BM12155" s="37">
        <v>48878</v>
      </c>
      <c r="BN12155" s="37">
        <v>22167</v>
      </c>
      <c r="BO12155" s="37">
        <v>77841</v>
      </c>
    </row>
    <row r="12156" spans="62:67" ht="9" customHeight="1" x14ac:dyDescent="0.25">
      <c r="BJ12156" s="36" t="s">
        <v>12174</v>
      </c>
      <c r="BK12156" s="37">
        <v>36355.284978280346</v>
      </c>
      <c r="BL12156" s="37">
        <v>11089</v>
      </c>
      <c r="BM12156" s="37">
        <v>48753</v>
      </c>
      <c r="BN12156" s="37">
        <v>22111</v>
      </c>
      <c r="BO12156" s="37">
        <v>77612</v>
      </c>
    </row>
    <row r="12157" spans="62:67" ht="9" customHeight="1" x14ac:dyDescent="0.25">
      <c r="BJ12157" s="36" t="s">
        <v>12175</v>
      </c>
      <c r="BK12157" s="37">
        <v>36255.714656136661</v>
      </c>
      <c r="BL12157" s="37">
        <v>11053</v>
      </c>
      <c r="BM12157" s="37">
        <v>48627</v>
      </c>
      <c r="BN12157" s="37">
        <v>22054</v>
      </c>
      <c r="BO12157" s="37">
        <v>77288</v>
      </c>
    </row>
    <row r="12158" spans="62:67" ht="9" customHeight="1" x14ac:dyDescent="0.25">
      <c r="BJ12158" s="36" t="s">
        <v>12176</v>
      </c>
      <c r="BK12158" s="37">
        <v>36156.144333992976</v>
      </c>
      <c r="BL12158" s="37">
        <v>11017</v>
      </c>
      <c r="BM12158" s="37">
        <v>48501</v>
      </c>
      <c r="BN12158" s="37">
        <v>21997</v>
      </c>
      <c r="BO12158" s="37">
        <v>77173</v>
      </c>
    </row>
    <row r="12159" spans="62:67" ht="9" customHeight="1" x14ac:dyDescent="0.25">
      <c r="BJ12159" s="36" t="s">
        <v>12177</v>
      </c>
      <c r="BK12159" s="37">
        <v>36056.57401184929</v>
      </c>
      <c r="BL12159" s="37">
        <v>10981</v>
      </c>
      <c r="BM12159" s="37">
        <v>48375</v>
      </c>
      <c r="BN12159" s="37">
        <v>21903</v>
      </c>
      <c r="BO12159" s="37">
        <v>76976</v>
      </c>
    </row>
    <row r="12160" spans="62:67" ht="9" customHeight="1" x14ac:dyDescent="0.25">
      <c r="BJ12160" s="36" t="s">
        <v>12178</v>
      </c>
      <c r="BK12160" s="37">
        <v>35957.003689705576</v>
      </c>
      <c r="BL12160" s="37">
        <v>10944</v>
      </c>
      <c r="BM12160" s="37">
        <v>48249</v>
      </c>
      <c r="BN12160" s="37">
        <v>21809</v>
      </c>
      <c r="BO12160" s="37">
        <v>76738</v>
      </c>
    </row>
    <row r="12161" spans="62:67" ht="9" customHeight="1" x14ac:dyDescent="0.25">
      <c r="BJ12161" s="36" t="s">
        <v>12179</v>
      </c>
      <c r="BK12161" s="37">
        <v>35837.733564471193</v>
      </c>
      <c r="BL12161" s="37">
        <v>10905</v>
      </c>
      <c r="BM12161" s="37">
        <v>48130</v>
      </c>
      <c r="BN12161" s="37">
        <v>21766</v>
      </c>
      <c r="BO12161" s="37">
        <v>76624</v>
      </c>
    </row>
    <row r="12162" spans="62:67" ht="9" customHeight="1" x14ac:dyDescent="0.25">
      <c r="BJ12162" s="36" t="s">
        <v>12180</v>
      </c>
      <c r="BK12162" s="37">
        <v>35718.46343923681</v>
      </c>
      <c r="BL12162" s="37">
        <v>10866</v>
      </c>
      <c r="BM12162" s="37">
        <v>48011</v>
      </c>
      <c r="BN12162" s="37">
        <v>21723</v>
      </c>
      <c r="BO12162" s="37">
        <v>76460</v>
      </c>
    </row>
    <row r="12163" spans="62:67" ht="9" customHeight="1" x14ac:dyDescent="0.25">
      <c r="BJ12163" s="36" t="s">
        <v>12181</v>
      </c>
      <c r="BK12163" s="37">
        <v>35599.193314002427</v>
      </c>
      <c r="BL12163" s="37">
        <v>10827</v>
      </c>
      <c r="BM12163" s="37">
        <v>47891</v>
      </c>
      <c r="BN12163" s="37">
        <v>21648</v>
      </c>
      <c r="BO12163" s="37">
        <v>76237</v>
      </c>
    </row>
    <row r="12164" spans="62:67" ht="9" customHeight="1" x14ac:dyDescent="0.25">
      <c r="BJ12164" s="36" t="s">
        <v>12182</v>
      </c>
      <c r="BK12164" s="37">
        <v>35479.923188768043</v>
      </c>
      <c r="BL12164" s="37">
        <v>10787</v>
      </c>
      <c r="BM12164" s="37">
        <v>47772</v>
      </c>
      <c r="BN12164" s="37">
        <v>21573</v>
      </c>
      <c r="BO12164" s="37">
        <v>76071</v>
      </c>
    </row>
    <row r="12165" spans="62:67" ht="9" customHeight="1" x14ac:dyDescent="0.25">
      <c r="BJ12165" s="36" t="s">
        <v>12183</v>
      </c>
      <c r="BK12165" s="37">
        <v>35360.65306353366</v>
      </c>
      <c r="BL12165" s="37">
        <v>10748</v>
      </c>
      <c r="BM12165" s="37">
        <v>47652</v>
      </c>
      <c r="BN12165" s="37">
        <v>21504</v>
      </c>
      <c r="BO12165" s="37">
        <v>75962</v>
      </c>
    </row>
    <row r="12166" spans="62:67" ht="9" customHeight="1" x14ac:dyDescent="0.25">
      <c r="BJ12166" s="36" t="s">
        <v>12184</v>
      </c>
      <c r="BK12166" s="37">
        <v>35241.382938299277</v>
      </c>
      <c r="BL12166" s="37">
        <v>10709</v>
      </c>
      <c r="BM12166" s="37">
        <v>47533</v>
      </c>
      <c r="BN12166" s="37">
        <v>21435</v>
      </c>
      <c r="BO12166" s="37">
        <v>75712</v>
      </c>
    </row>
    <row r="12167" spans="62:67" ht="9" customHeight="1" x14ac:dyDescent="0.25">
      <c r="BJ12167" s="36" t="s">
        <v>12185</v>
      </c>
      <c r="BK12167" s="37">
        <v>35122.112813064894</v>
      </c>
      <c r="BL12167" s="37">
        <v>10669</v>
      </c>
      <c r="BM12167" s="37">
        <v>47414</v>
      </c>
      <c r="BN12167" s="37">
        <v>21366</v>
      </c>
      <c r="BO12167" s="37">
        <v>75559</v>
      </c>
    </row>
    <row r="12168" spans="62:67" ht="9" customHeight="1" x14ac:dyDescent="0.25">
      <c r="BJ12168" s="36" t="s">
        <v>12186</v>
      </c>
      <c r="BK12168" s="37">
        <v>35002.842687830511</v>
      </c>
      <c r="BL12168" s="37">
        <v>10630</v>
      </c>
      <c r="BM12168" s="37">
        <v>47294</v>
      </c>
      <c r="BN12168" s="37">
        <v>21297</v>
      </c>
      <c r="BO12168" s="37">
        <v>75390</v>
      </c>
    </row>
    <row r="12169" spans="62:67" ht="9" customHeight="1" x14ac:dyDescent="0.25">
      <c r="BJ12169" s="36" t="s">
        <v>12187</v>
      </c>
      <c r="BK12169" s="37">
        <v>34883.572562596128</v>
      </c>
      <c r="BL12169" s="37">
        <v>10591</v>
      </c>
      <c r="BM12169" s="37">
        <v>47175</v>
      </c>
      <c r="BN12169" s="37">
        <v>21228</v>
      </c>
      <c r="BO12169" s="37">
        <v>75273</v>
      </c>
    </row>
    <row r="12170" spans="62:67" ht="9" customHeight="1" x14ac:dyDescent="0.25">
      <c r="BJ12170" s="36" t="s">
        <v>12188</v>
      </c>
      <c r="BK12170" s="37">
        <v>34764.302437361752</v>
      </c>
      <c r="BL12170" s="37">
        <v>10551</v>
      </c>
      <c r="BM12170" s="37">
        <v>47055</v>
      </c>
      <c r="BN12170" s="37">
        <v>21159</v>
      </c>
      <c r="BO12170" s="37">
        <v>75045</v>
      </c>
    </row>
    <row r="12171" spans="62:67" ht="9" customHeight="1" x14ac:dyDescent="0.25">
      <c r="BJ12171" s="36" t="s">
        <v>12189</v>
      </c>
      <c r="BK12171" s="37">
        <v>34663.169248666636</v>
      </c>
      <c r="BL12171" s="37">
        <v>10517</v>
      </c>
      <c r="BM12171" s="37">
        <v>46937</v>
      </c>
      <c r="BN12171" s="37">
        <v>21143</v>
      </c>
      <c r="BO12171" s="37">
        <v>74881</v>
      </c>
    </row>
    <row r="12172" spans="62:67" ht="9" customHeight="1" x14ac:dyDescent="0.25">
      <c r="BJ12172" s="36" t="s">
        <v>12190</v>
      </c>
      <c r="BK12172" s="37">
        <v>34562.03605997152</v>
      </c>
      <c r="BL12172" s="37">
        <v>10482</v>
      </c>
      <c r="BM12172" s="37">
        <v>46819</v>
      </c>
      <c r="BN12172" s="37">
        <v>21069</v>
      </c>
      <c r="BO12172" s="37">
        <v>74764</v>
      </c>
    </row>
    <row r="12173" spans="62:67" ht="9" customHeight="1" x14ac:dyDescent="0.25">
      <c r="BJ12173" s="36" t="s">
        <v>12191</v>
      </c>
      <c r="BK12173" s="37">
        <v>34460.902871276405</v>
      </c>
      <c r="BL12173" s="37">
        <v>10448</v>
      </c>
      <c r="BM12173" s="37">
        <v>46701</v>
      </c>
      <c r="BN12173" s="37">
        <v>21010</v>
      </c>
      <c r="BO12173" s="37">
        <v>74609</v>
      </c>
    </row>
    <row r="12174" spans="62:67" ht="9" customHeight="1" x14ac:dyDescent="0.25">
      <c r="BJ12174" s="36" t="s">
        <v>12192</v>
      </c>
      <c r="BK12174" s="37">
        <v>34359.769682581289</v>
      </c>
      <c r="BL12174" s="37">
        <v>10413</v>
      </c>
      <c r="BM12174" s="37">
        <v>46582</v>
      </c>
      <c r="BN12174" s="37">
        <v>20950</v>
      </c>
      <c r="BO12174" s="37">
        <v>74387</v>
      </c>
    </row>
    <row r="12175" spans="62:67" ht="9" customHeight="1" x14ac:dyDescent="0.25">
      <c r="BJ12175" s="36" t="s">
        <v>12193</v>
      </c>
      <c r="BK12175" s="37">
        <v>34258.636493886173</v>
      </c>
      <c r="BL12175" s="37">
        <v>10378</v>
      </c>
      <c r="BM12175" s="37">
        <v>46464</v>
      </c>
      <c r="BN12175" s="37">
        <v>20891</v>
      </c>
      <c r="BO12175" s="37">
        <v>74265</v>
      </c>
    </row>
    <row r="12176" spans="62:67" ht="9" customHeight="1" x14ac:dyDescent="0.25">
      <c r="BJ12176" s="36" t="s">
        <v>12194</v>
      </c>
      <c r="BK12176" s="37">
        <v>34157.503305191058</v>
      </c>
      <c r="BL12176" s="37">
        <v>10344</v>
      </c>
      <c r="BM12176" s="37">
        <v>46346</v>
      </c>
      <c r="BN12176" s="37">
        <v>20831</v>
      </c>
      <c r="BO12176" s="37">
        <v>74043</v>
      </c>
    </row>
    <row r="12177" spans="62:67" ht="9" customHeight="1" x14ac:dyDescent="0.25">
      <c r="BJ12177" s="36" t="s">
        <v>12195</v>
      </c>
      <c r="BK12177" s="37">
        <v>34056.370116495942</v>
      </c>
      <c r="BL12177" s="37">
        <v>10309</v>
      </c>
      <c r="BM12177" s="37">
        <v>46227</v>
      </c>
      <c r="BN12177" s="37">
        <v>20725</v>
      </c>
      <c r="BO12177" s="37">
        <v>73883</v>
      </c>
    </row>
    <row r="12178" spans="62:67" ht="9" customHeight="1" x14ac:dyDescent="0.25">
      <c r="BJ12178" s="36" t="s">
        <v>12196</v>
      </c>
      <c r="BK12178" s="37">
        <v>33955.236927800826</v>
      </c>
      <c r="BL12178" s="37">
        <v>10275</v>
      </c>
      <c r="BM12178" s="37">
        <v>46109</v>
      </c>
      <c r="BN12178" s="37">
        <v>20696</v>
      </c>
      <c r="BO12178" s="37">
        <v>73685</v>
      </c>
    </row>
    <row r="12179" spans="62:67" ht="9" customHeight="1" x14ac:dyDescent="0.25">
      <c r="BJ12179" s="36" t="s">
        <v>12197</v>
      </c>
      <c r="BK12179" s="37">
        <v>33854.103739105711</v>
      </c>
      <c r="BL12179" s="37">
        <v>10240</v>
      </c>
      <c r="BM12179" s="37">
        <v>45991</v>
      </c>
      <c r="BN12179" s="37">
        <v>20625</v>
      </c>
      <c r="BO12179" s="37">
        <v>73553</v>
      </c>
    </row>
    <row r="12180" spans="62:67" ht="9" customHeight="1" x14ac:dyDescent="0.25">
      <c r="BJ12180" s="36" t="s">
        <v>12198</v>
      </c>
      <c r="BK12180" s="37">
        <v>33752.970550410588</v>
      </c>
      <c r="BL12180" s="37">
        <v>10205</v>
      </c>
      <c r="BM12180" s="37">
        <v>45872</v>
      </c>
      <c r="BN12180" s="37">
        <v>20554</v>
      </c>
      <c r="BO12180" s="37">
        <v>73421</v>
      </c>
    </row>
    <row r="12181" spans="62:67" ht="9" customHeight="1" x14ac:dyDescent="0.25">
      <c r="BJ12181" s="36" t="s">
        <v>12199</v>
      </c>
      <c r="BK12181" s="37">
        <v>33642.173495369527</v>
      </c>
      <c r="BL12181" s="37">
        <v>10168</v>
      </c>
      <c r="BM12181" s="37">
        <v>45755</v>
      </c>
      <c r="BN12181" s="37">
        <v>20483</v>
      </c>
      <c r="BO12181" s="37">
        <v>73264</v>
      </c>
    </row>
    <row r="12182" spans="62:67" ht="9" customHeight="1" x14ac:dyDescent="0.25">
      <c r="BJ12182" s="36" t="s">
        <v>12200</v>
      </c>
      <c r="BK12182" s="37">
        <v>33531.376440328466</v>
      </c>
      <c r="BL12182" s="37">
        <v>10130</v>
      </c>
      <c r="BM12182" s="37">
        <v>45637</v>
      </c>
      <c r="BN12182" s="37">
        <v>20411</v>
      </c>
      <c r="BO12182" s="37">
        <v>72983</v>
      </c>
    </row>
    <row r="12183" spans="62:67" ht="9" customHeight="1" x14ac:dyDescent="0.25">
      <c r="BJ12183" s="36" t="s">
        <v>12201</v>
      </c>
      <c r="BK12183" s="37">
        <v>33420.579385287405</v>
      </c>
      <c r="BL12183" s="37">
        <v>10092</v>
      </c>
      <c r="BM12183" s="37">
        <v>45519</v>
      </c>
      <c r="BN12183" s="37">
        <v>20340</v>
      </c>
      <c r="BO12183" s="37">
        <v>72877</v>
      </c>
    </row>
    <row r="12184" spans="62:67" ht="9" customHeight="1" x14ac:dyDescent="0.25">
      <c r="BJ12184" s="36" t="s">
        <v>12202</v>
      </c>
      <c r="BK12184" s="37">
        <v>33309.782330246344</v>
      </c>
      <c r="BL12184" s="37">
        <v>10054</v>
      </c>
      <c r="BM12184" s="37">
        <v>45401</v>
      </c>
      <c r="BN12184" s="37">
        <v>20269</v>
      </c>
      <c r="BO12184" s="37">
        <v>72686</v>
      </c>
    </row>
    <row r="12185" spans="62:67" ht="9" customHeight="1" x14ac:dyDescent="0.25">
      <c r="BJ12185" s="36" t="s">
        <v>12203</v>
      </c>
      <c r="BK12185" s="37">
        <v>33198.985275205283</v>
      </c>
      <c r="BL12185" s="37">
        <v>10016</v>
      </c>
      <c r="BM12185" s="37">
        <v>45283</v>
      </c>
      <c r="BN12185" s="37">
        <v>20198</v>
      </c>
      <c r="BO12185" s="37">
        <v>72523</v>
      </c>
    </row>
    <row r="12186" spans="62:67" ht="9" customHeight="1" x14ac:dyDescent="0.25">
      <c r="BJ12186" s="36" t="s">
        <v>12204</v>
      </c>
      <c r="BK12186" s="37">
        <v>33088.188220164222</v>
      </c>
      <c r="BL12186" s="37">
        <v>9978</v>
      </c>
      <c r="BM12186" s="37">
        <v>45166</v>
      </c>
      <c r="BN12186" s="37">
        <v>20187</v>
      </c>
      <c r="BO12186" s="37">
        <v>72384</v>
      </c>
    </row>
    <row r="12187" spans="62:67" ht="9" customHeight="1" x14ac:dyDescent="0.25">
      <c r="BJ12187" s="36" t="s">
        <v>12205</v>
      </c>
      <c r="BK12187" s="37">
        <v>32977.391165123161</v>
      </c>
      <c r="BL12187" s="37">
        <v>9940</v>
      </c>
      <c r="BM12187" s="37">
        <v>45048</v>
      </c>
      <c r="BN12187" s="37">
        <v>20111</v>
      </c>
      <c r="BO12187" s="37">
        <v>72247</v>
      </c>
    </row>
    <row r="12188" spans="62:67" ht="9" customHeight="1" x14ac:dyDescent="0.25">
      <c r="BJ12188" s="36" t="s">
        <v>12206</v>
      </c>
      <c r="BK12188" s="37">
        <v>32866.5941100821</v>
      </c>
      <c r="BL12188" s="37">
        <v>9902</v>
      </c>
      <c r="BM12188" s="37">
        <v>44930</v>
      </c>
      <c r="BN12188" s="37">
        <v>20035</v>
      </c>
      <c r="BO12188" s="37">
        <v>72068</v>
      </c>
    </row>
    <row r="12189" spans="62:67" ht="9" customHeight="1" x14ac:dyDescent="0.25">
      <c r="BJ12189" s="36" t="s">
        <v>12207</v>
      </c>
      <c r="BK12189" s="37">
        <v>32755.797055041043</v>
      </c>
      <c r="BL12189" s="37">
        <v>9864</v>
      </c>
      <c r="BM12189" s="37">
        <v>44812</v>
      </c>
      <c r="BN12189" s="37">
        <v>19960</v>
      </c>
      <c r="BO12189" s="37">
        <v>71904</v>
      </c>
    </row>
    <row r="12190" spans="62:67" ht="9" customHeight="1" x14ac:dyDescent="0.25">
      <c r="BJ12190" s="36" t="s">
        <v>12208</v>
      </c>
      <c r="BK12190" s="37">
        <v>32645</v>
      </c>
      <c r="BL12190" s="37">
        <v>9826</v>
      </c>
      <c r="BM12190" s="37">
        <v>44694</v>
      </c>
      <c r="BN12190" s="37">
        <v>19893</v>
      </c>
      <c r="BO12190" s="37">
        <v>71739</v>
      </c>
    </row>
    <row r="12191" spans="62:67" ht="9" customHeight="1" x14ac:dyDescent="0.25">
      <c r="BJ12191" s="36" t="s">
        <v>12209</v>
      </c>
      <c r="BK12191" s="37">
        <v>32537.353851828433</v>
      </c>
      <c r="BL12191" s="37">
        <v>9789</v>
      </c>
      <c r="BM12191" s="37">
        <v>44580</v>
      </c>
      <c r="BN12191" s="37">
        <v>19826</v>
      </c>
      <c r="BO12191" s="37">
        <v>71550</v>
      </c>
    </row>
    <row r="12192" spans="62:67" ht="9" customHeight="1" x14ac:dyDescent="0.25">
      <c r="BJ12192" s="36" t="s">
        <v>12210</v>
      </c>
      <c r="BK12192" s="37">
        <v>32429.707703656866</v>
      </c>
      <c r="BL12192" s="37">
        <v>9751</v>
      </c>
      <c r="BM12192" s="37">
        <v>44466</v>
      </c>
      <c r="BN12192" s="37">
        <v>19759</v>
      </c>
      <c r="BO12192" s="37">
        <v>71360</v>
      </c>
    </row>
    <row r="12193" spans="62:67" ht="9" customHeight="1" x14ac:dyDescent="0.25">
      <c r="BJ12193" s="36" t="s">
        <v>12211</v>
      </c>
      <c r="BK12193" s="37">
        <v>32322.061555485299</v>
      </c>
      <c r="BL12193" s="37">
        <v>9714</v>
      </c>
      <c r="BM12193" s="37">
        <v>44352</v>
      </c>
      <c r="BN12193" s="37">
        <v>19738</v>
      </c>
      <c r="BO12193" s="37">
        <v>71238</v>
      </c>
    </row>
    <row r="12194" spans="62:67" ht="9" customHeight="1" x14ac:dyDescent="0.25">
      <c r="BJ12194" s="36" t="s">
        <v>12212</v>
      </c>
      <c r="BK12194" s="37">
        <v>32214.415407313732</v>
      </c>
      <c r="BL12194" s="37">
        <v>9676</v>
      </c>
      <c r="BM12194" s="37">
        <v>44237</v>
      </c>
      <c r="BN12194" s="37">
        <v>19668</v>
      </c>
      <c r="BO12194" s="37">
        <v>71003</v>
      </c>
    </row>
    <row r="12195" spans="62:67" ht="9" customHeight="1" x14ac:dyDescent="0.25">
      <c r="BJ12195" s="36" t="s">
        <v>12213</v>
      </c>
      <c r="BK12195" s="37">
        <v>32106.769259142166</v>
      </c>
      <c r="BL12195" s="37">
        <v>9639</v>
      </c>
      <c r="BM12195" s="37">
        <v>44123</v>
      </c>
      <c r="BN12195" s="37">
        <v>19597</v>
      </c>
      <c r="BO12195" s="37">
        <v>70844</v>
      </c>
    </row>
    <row r="12196" spans="62:67" ht="9" customHeight="1" x14ac:dyDescent="0.25">
      <c r="BJ12196" s="36" t="s">
        <v>12214</v>
      </c>
      <c r="BK12196" s="37">
        <v>31999.123110970599</v>
      </c>
      <c r="BL12196" s="37">
        <v>9601</v>
      </c>
      <c r="BM12196" s="37">
        <v>44009</v>
      </c>
      <c r="BN12196" s="37">
        <v>19546</v>
      </c>
      <c r="BO12196" s="37">
        <v>70736</v>
      </c>
    </row>
    <row r="12197" spans="62:67" ht="9" customHeight="1" x14ac:dyDescent="0.25">
      <c r="BJ12197" s="36" t="s">
        <v>12215</v>
      </c>
      <c r="BK12197" s="37">
        <v>31891.476962799032</v>
      </c>
      <c r="BL12197" s="37">
        <v>9564</v>
      </c>
      <c r="BM12197" s="37">
        <v>43894</v>
      </c>
      <c r="BN12197" s="37">
        <v>19496</v>
      </c>
      <c r="BO12197" s="37">
        <v>70574</v>
      </c>
    </row>
    <row r="12198" spans="62:67" ht="9" customHeight="1" x14ac:dyDescent="0.25">
      <c r="BJ12198" s="36" t="s">
        <v>12216</v>
      </c>
      <c r="BK12198" s="37">
        <v>31783.830814627465</v>
      </c>
      <c r="BL12198" s="37">
        <v>9526</v>
      </c>
      <c r="BM12198" s="37">
        <v>43780</v>
      </c>
      <c r="BN12198" s="37">
        <v>19445</v>
      </c>
      <c r="BO12198" s="37">
        <v>70396</v>
      </c>
    </row>
    <row r="12199" spans="62:67" ht="9" customHeight="1" x14ac:dyDescent="0.25">
      <c r="BJ12199" s="36" t="s">
        <v>12217</v>
      </c>
      <c r="BK12199" s="37">
        <v>31676.184666455898</v>
      </c>
      <c r="BL12199" s="37">
        <v>9489</v>
      </c>
      <c r="BM12199" s="37">
        <v>43666</v>
      </c>
      <c r="BN12199" s="37">
        <v>19373</v>
      </c>
      <c r="BO12199" s="37">
        <v>70245</v>
      </c>
    </row>
    <row r="12200" spans="62:67" ht="9" customHeight="1" x14ac:dyDescent="0.25">
      <c r="BJ12200" s="36" t="s">
        <v>12218</v>
      </c>
      <c r="BK12200" s="37">
        <v>31568.538518284327</v>
      </c>
      <c r="BL12200" s="37">
        <v>9451</v>
      </c>
      <c r="BM12200" s="37">
        <v>43551</v>
      </c>
      <c r="BN12200" s="37">
        <v>19301</v>
      </c>
      <c r="BO12200" s="37">
        <v>70064</v>
      </c>
    </row>
    <row r="12201" spans="62:67" ht="9" customHeight="1" x14ac:dyDescent="0.25">
      <c r="BJ12201" s="36" t="s">
        <v>12219</v>
      </c>
      <c r="BK12201" s="37">
        <v>31471.179505624568</v>
      </c>
      <c r="BL12201" s="37">
        <v>9415</v>
      </c>
      <c r="BM12201" s="37">
        <v>43442</v>
      </c>
      <c r="BN12201" s="37">
        <v>19223</v>
      </c>
      <c r="BO12201" s="37">
        <v>69949</v>
      </c>
    </row>
    <row r="12202" spans="62:67" ht="9" customHeight="1" x14ac:dyDescent="0.25">
      <c r="BJ12202" s="36" t="s">
        <v>12220</v>
      </c>
      <c r="BK12202" s="37">
        <v>31373.820492964809</v>
      </c>
      <c r="BL12202" s="37">
        <v>9378</v>
      </c>
      <c r="BM12202" s="37">
        <v>43332</v>
      </c>
      <c r="BN12202" s="37">
        <v>19144</v>
      </c>
      <c r="BO12202" s="37">
        <v>69726</v>
      </c>
    </row>
    <row r="12203" spans="62:67" ht="9" customHeight="1" x14ac:dyDescent="0.25">
      <c r="BJ12203" s="36" t="s">
        <v>12221</v>
      </c>
      <c r="BK12203" s="37">
        <v>31276.46148030505</v>
      </c>
      <c r="BL12203" s="37">
        <v>9341</v>
      </c>
      <c r="BM12203" s="37">
        <v>43223</v>
      </c>
      <c r="BN12203" s="37">
        <v>19066</v>
      </c>
      <c r="BO12203" s="37">
        <v>69566</v>
      </c>
    </row>
    <row r="12204" spans="62:67" ht="9" customHeight="1" x14ac:dyDescent="0.25">
      <c r="BJ12204" s="36" t="s">
        <v>12222</v>
      </c>
      <c r="BK12204" s="37">
        <v>31179.102467645291</v>
      </c>
      <c r="BL12204" s="37">
        <v>9304</v>
      </c>
      <c r="BM12204" s="37">
        <v>43113</v>
      </c>
      <c r="BN12204" s="37">
        <v>19013</v>
      </c>
      <c r="BO12204" s="37">
        <v>69415</v>
      </c>
    </row>
    <row r="12205" spans="62:67" ht="9" customHeight="1" x14ac:dyDescent="0.25">
      <c r="BJ12205" s="36" t="s">
        <v>12223</v>
      </c>
      <c r="BK12205" s="37">
        <v>31081.743454985532</v>
      </c>
      <c r="BL12205" s="37">
        <v>9267</v>
      </c>
      <c r="BM12205" s="37">
        <v>43003</v>
      </c>
      <c r="BN12205" s="37">
        <v>18956</v>
      </c>
      <c r="BO12205" s="37">
        <v>69229</v>
      </c>
    </row>
    <row r="12206" spans="62:67" ht="9" customHeight="1" x14ac:dyDescent="0.25">
      <c r="BJ12206" s="36" t="s">
        <v>12224</v>
      </c>
      <c r="BK12206" s="37">
        <v>30984.384442325772</v>
      </c>
      <c r="BL12206" s="37">
        <v>9230</v>
      </c>
      <c r="BM12206" s="37">
        <v>42894</v>
      </c>
      <c r="BN12206" s="37">
        <v>18898</v>
      </c>
      <c r="BO12206" s="37">
        <v>69136</v>
      </c>
    </row>
    <row r="12207" spans="62:67" ht="9" customHeight="1" x14ac:dyDescent="0.25">
      <c r="BJ12207" s="36" t="s">
        <v>12225</v>
      </c>
      <c r="BK12207" s="37">
        <v>30887.025429666013</v>
      </c>
      <c r="BL12207" s="37">
        <v>9193</v>
      </c>
      <c r="BM12207" s="37">
        <v>42784</v>
      </c>
      <c r="BN12207" s="37">
        <v>18888</v>
      </c>
      <c r="BO12207" s="37">
        <v>68917</v>
      </c>
    </row>
    <row r="12208" spans="62:67" ht="9" customHeight="1" x14ac:dyDescent="0.25">
      <c r="BJ12208" s="36" t="s">
        <v>12226</v>
      </c>
      <c r="BK12208" s="37">
        <v>30789.666417006254</v>
      </c>
      <c r="BL12208" s="37">
        <v>9156</v>
      </c>
      <c r="BM12208" s="37">
        <v>42675</v>
      </c>
      <c r="BN12208" s="37">
        <v>18780</v>
      </c>
      <c r="BO12208" s="37">
        <v>68792</v>
      </c>
    </row>
    <row r="12209" spans="62:67" ht="9" customHeight="1" x14ac:dyDescent="0.25">
      <c r="BJ12209" s="36" t="s">
        <v>12227</v>
      </c>
      <c r="BK12209" s="37">
        <v>30692.307404346495</v>
      </c>
      <c r="BL12209" s="37">
        <v>9119</v>
      </c>
      <c r="BM12209" s="37">
        <v>42565</v>
      </c>
      <c r="BN12209" s="37">
        <v>18728</v>
      </c>
      <c r="BO12209" s="37">
        <v>68625</v>
      </c>
    </row>
    <row r="12210" spans="62:67" ht="9" customHeight="1" x14ac:dyDescent="0.25">
      <c r="BJ12210" s="36" t="s">
        <v>12228</v>
      </c>
      <c r="BK12210" s="37">
        <v>30594.948391686725</v>
      </c>
      <c r="BL12210" s="37">
        <v>9082</v>
      </c>
      <c r="BM12210" s="37">
        <v>42455</v>
      </c>
      <c r="BN12210" s="37">
        <v>18675</v>
      </c>
      <c r="BO12210" s="37">
        <v>68460</v>
      </c>
    </row>
    <row r="12211" spans="62:67" ht="9" customHeight="1" x14ac:dyDescent="0.25">
      <c r="BJ12211" s="36" t="s">
        <v>12229</v>
      </c>
      <c r="BK12211" s="37">
        <v>30500.504780586871</v>
      </c>
      <c r="BL12211" s="37">
        <v>9050</v>
      </c>
      <c r="BM12211" s="37">
        <v>42347</v>
      </c>
      <c r="BN12211" s="37">
        <v>18583</v>
      </c>
      <c r="BO12211" s="37">
        <v>68305</v>
      </c>
    </row>
    <row r="12212" spans="62:67" ht="9" customHeight="1" x14ac:dyDescent="0.25">
      <c r="BJ12212" s="36" t="s">
        <v>12230</v>
      </c>
      <c r="BK12212" s="37">
        <v>30406.061169487017</v>
      </c>
      <c r="BL12212" s="37">
        <v>9017</v>
      </c>
      <c r="BM12212" s="37">
        <v>42239</v>
      </c>
      <c r="BN12212" s="37">
        <v>18524</v>
      </c>
      <c r="BO12212" s="37">
        <v>68108</v>
      </c>
    </row>
    <row r="12213" spans="62:67" ht="9" customHeight="1" x14ac:dyDescent="0.25">
      <c r="BJ12213" s="36" t="s">
        <v>12231</v>
      </c>
      <c r="BK12213" s="37">
        <v>30311.617558387163</v>
      </c>
      <c r="BL12213" s="37">
        <v>8984</v>
      </c>
      <c r="BM12213" s="37">
        <v>42131</v>
      </c>
      <c r="BN12213" s="37">
        <v>18465</v>
      </c>
      <c r="BO12213" s="37">
        <v>67961</v>
      </c>
    </row>
    <row r="12214" spans="62:67" ht="9" customHeight="1" x14ac:dyDescent="0.25">
      <c r="BJ12214" s="36" t="s">
        <v>12232</v>
      </c>
      <c r="BK12214" s="37">
        <v>30217.173947287309</v>
      </c>
      <c r="BL12214" s="37">
        <v>8952</v>
      </c>
      <c r="BM12214" s="37">
        <v>42023</v>
      </c>
      <c r="BN12214" s="37">
        <v>18406</v>
      </c>
      <c r="BO12214" s="37">
        <v>67752</v>
      </c>
    </row>
    <row r="12215" spans="62:67" ht="9" customHeight="1" x14ac:dyDescent="0.25">
      <c r="BJ12215" s="36" t="s">
        <v>12233</v>
      </c>
      <c r="BK12215" s="37">
        <v>30122.730336187455</v>
      </c>
      <c r="BL12215" s="37">
        <v>8919</v>
      </c>
      <c r="BM12215" s="37">
        <v>41914</v>
      </c>
      <c r="BN12215" s="37">
        <v>18347</v>
      </c>
      <c r="BO12215" s="37">
        <v>67670</v>
      </c>
    </row>
    <row r="12216" spans="62:67" ht="9" customHeight="1" x14ac:dyDescent="0.25">
      <c r="BJ12216" s="36" t="s">
        <v>12234</v>
      </c>
      <c r="BK12216" s="37">
        <v>30028.286725087601</v>
      </c>
      <c r="BL12216" s="37">
        <v>8886</v>
      </c>
      <c r="BM12216" s="37">
        <v>41806</v>
      </c>
      <c r="BN12216" s="37">
        <v>18288</v>
      </c>
      <c r="BO12216" s="37">
        <v>67466</v>
      </c>
    </row>
    <row r="12217" spans="62:67" ht="9" customHeight="1" x14ac:dyDescent="0.25">
      <c r="BJ12217" s="36" t="s">
        <v>12235</v>
      </c>
      <c r="BK12217" s="37">
        <v>29933.843113987747</v>
      </c>
      <c r="BL12217" s="37">
        <v>8854</v>
      </c>
      <c r="BM12217" s="37">
        <v>41698</v>
      </c>
      <c r="BN12217" s="37">
        <v>18229</v>
      </c>
      <c r="BO12217" s="37">
        <v>67334</v>
      </c>
    </row>
    <row r="12218" spans="62:67" ht="9" customHeight="1" x14ac:dyDescent="0.25">
      <c r="BJ12218" s="36" t="s">
        <v>12236</v>
      </c>
      <c r="BK12218" s="37">
        <v>29839.399502887893</v>
      </c>
      <c r="BL12218" s="37">
        <v>8821</v>
      </c>
      <c r="BM12218" s="37">
        <v>41590</v>
      </c>
      <c r="BN12218" s="37">
        <v>18175</v>
      </c>
      <c r="BO12218" s="37">
        <v>67225</v>
      </c>
    </row>
    <row r="12219" spans="62:67" ht="9" customHeight="1" x14ac:dyDescent="0.25">
      <c r="BJ12219" s="36" t="s">
        <v>12237</v>
      </c>
      <c r="BK12219" s="37">
        <v>29744.955891788039</v>
      </c>
      <c r="BL12219" s="37">
        <v>8788</v>
      </c>
      <c r="BM12219" s="37">
        <v>41482</v>
      </c>
      <c r="BN12219" s="37">
        <v>18120</v>
      </c>
      <c r="BO12219" s="37">
        <v>67036</v>
      </c>
    </row>
    <row r="12220" spans="62:67" ht="9" customHeight="1" x14ac:dyDescent="0.25">
      <c r="BJ12220" s="36" t="s">
        <v>12238</v>
      </c>
      <c r="BK12220" s="37">
        <v>29650.512280688192</v>
      </c>
      <c r="BL12220" s="37">
        <v>8755</v>
      </c>
      <c r="BM12220" s="37">
        <v>41373</v>
      </c>
      <c r="BN12220" s="37">
        <v>18066</v>
      </c>
      <c r="BO12220" s="37">
        <v>66846</v>
      </c>
    </row>
    <row r="12221" spans="62:67" ht="9" customHeight="1" x14ac:dyDescent="0.25">
      <c r="BJ12221" s="36" t="s">
        <v>12239</v>
      </c>
      <c r="BK12221" s="37">
        <v>29535.136885787306</v>
      </c>
      <c r="BL12221" s="37">
        <v>8720</v>
      </c>
      <c r="BM12221" s="37">
        <v>41269</v>
      </c>
      <c r="BN12221" s="37">
        <v>18011</v>
      </c>
      <c r="BO12221" s="37">
        <v>66718</v>
      </c>
    </row>
    <row r="12222" spans="62:67" ht="9" customHeight="1" x14ac:dyDescent="0.25">
      <c r="BJ12222" s="36" t="s">
        <v>12240</v>
      </c>
      <c r="BK12222" s="37">
        <v>29419.76149088642</v>
      </c>
      <c r="BL12222" s="37">
        <v>8685</v>
      </c>
      <c r="BM12222" s="37">
        <v>41165</v>
      </c>
      <c r="BN12222" s="37">
        <v>17941</v>
      </c>
      <c r="BO12222" s="37">
        <v>66534</v>
      </c>
    </row>
    <row r="12223" spans="62:67" ht="9" customHeight="1" x14ac:dyDescent="0.25">
      <c r="BJ12223" s="36" t="s">
        <v>12241</v>
      </c>
      <c r="BK12223" s="37">
        <v>29304.386095985534</v>
      </c>
      <c r="BL12223" s="37">
        <v>8650</v>
      </c>
      <c r="BM12223" s="37">
        <v>41061</v>
      </c>
      <c r="BN12223" s="37">
        <v>17905</v>
      </c>
      <c r="BO12223" s="37">
        <v>66402</v>
      </c>
    </row>
    <row r="12224" spans="62:67" ht="9" customHeight="1" x14ac:dyDescent="0.25">
      <c r="BJ12224" s="36" t="s">
        <v>12242</v>
      </c>
      <c r="BK12224" s="37">
        <v>29189.010701084648</v>
      </c>
      <c r="BL12224" s="37">
        <v>8615</v>
      </c>
      <c r="BM12224" s="37">
        <v>40957</v>
      </c>
      <c r="BN12224" s="37">
        <v>17856</v>
      </c>
      <c r="BO12224" s="37">
        <v>66216</v>
      </c>
    </row>
    <row r="12225" spans="62:67" ht="9" customHeight="1" x14ac:dyDescent="0.25">
      <c r="BJ12225" s="36" t="s">
        <v>12243</v>
      </c>
      <c r="BK12225" s="37">
        <v>29073.635306183762</v>
      </c>
      <c r="BL12225" s="37">
        <v>8580</v>
      </c>
      <c r="BM12225" s="37">
        <v>40852</v>
      </c>
      <c r="BN12225" s="37">
        <v>17797</v>
      </c>
      <c r="BO12225" s="37">
        <v>66047</v>
      </c>
    </row>
    <row r="12226" spans="62:67" ht="9" customHeight="1" x14ac:dyDescent="0.25">
      <c r="BJ12226" s="36" t="s">
        <v>12244</v>
      </c>
      <c r="BK12226" s="37">
        <v>28958.259911282876</v>
      </c>
      <c r="BL12226" s="37">
        <v>8545</v>
      </c>
      <c r="BM12226" s="37">
        <v>40748</v>
      </c>
      <c r="BN12226" s="37">
        <v>17738</v>
      </c>
      <c r="BO12226" s="37">
        <v>65923</v>
      </c>
    </row>
    <row r="12227" spans="62:67" ht="9" customHeight="1" x14ac:dyDescent="0.25">
      <c r="BJ12227" s="36" t="s">
        <v>12245</v>
      </c>
      <c r="BK12227" s="37">
        <v>28842.88451638199</v>
      </c>
      <c r="BL12227" s="37">
        <v>8510</v>
      </c>
      <c r="BM12227" s="37">
        <v>40644</v>
      </c>
      <c r="BN12227" s="37">
        <v>17679</v>
      </c>
      <c r="BO12227" s="37">
        <v>65743</v>
      </c>
    </row>
    <row r="12228" spans="62:67" ht="9" customHeight="1" x14ac:dyDescent="0.25">
      <c r="BJ12228" s="36" t="s">
        <v>12246</v>
      </c>
      <c r="BK12228" s="37">
        <v>28727.509121481104</v>
      </c>
      <c r="BL12228" s="37">
        <v>8475</v>
      </c>
      <c r="BM12228" s="37">
        <v>40540</v>
      </c>
      <c r="BN12228" s="37">
        <v>17590</v>
      </c>
      <c r="BO12228" s="37">
        <v>65681</v>
      </c>
    </row>
    <row r="12229" spans="62:67" ht="9" customHeight="1" x14ac:dyDescent="0.25">
      <c r="BJ12229" s="36" t="s">
        <v>12247</v>
      </c>
      <c r="BK12229" s="37">
        <v>28612.133726580218</v>
      </c>
      <c r="BL12229" s="37">
        <v>8440</v>
      </c>
      <c r="BM12229" s="37">
        <v>40436</v>
      </c>
      <c r="BN12229" s="37">
        <v>17532</v>
      </c>
      <c r="BO12229" s="37">
        <v>65507</v>
      </c>
    </row>
    <row r="12230" spans="62:67" ht="9" customHeight="1" x14ac:dyDescent="0.25">
      <c r="BJ12230" s="36" t="s">
        <v>12248</v>
      </c>
      <c r="BK12230" s="37">
        <v>28496.758331679328</v>
      </c>
      <c r="BL12230" s="37">
        <v>8404</v>
      </c>
      <c r="BM12230" s="37">
        <v>40331</v>
      </c>
      <c r="BN12230" s="37">
        <v>17486</v>
      </c>
      <c r="BO12230" s="37">
        <v>65318</v>
      </c>
    </row>
    <row r="12231" spans="62:67" ht="9" customHeight="1" x14ac:dyDescent="0.25">
      <c r="BJ12231" s="36" t="s">
        <v>12249</v>
      </c>
      <c r="BK12231" s="37">
        <v>28404.682498511396</v>
      </c>
      <c r="BL12231" s="37">
        <v>8370</v>
      </c>
      <c r="BM12231" s="37">
        <v>40226</v>
      </c>
      <c r="BN12231" s="37">
        <v>17439</v>
      </c>
      <c r="BO12231" s="37">
        <v>65134</v>
      </c>
    </row>
    <row r="12232" spans="62:67" ht="9" customHeight="1" x14ac:dyDescent="0.25">
      <c r="BJ12232" s="36" t="s">
        <v>12250</v>
      </c>
      <c r="BK12232" s="37">
        <v>28312.606665343465</v>
      </c>
      <c r="BL12232" s="37">
        <v>8336</v>
      </c>
      <c r="BM12232" s="37">
        <v>40121</v>
      </c>
      <c r="BN12232" s="37">
        <v>17393</v>
      </c>
      <c r="BO12232" s="37">
        <v>64994</v>
      </c>
    </row>
    <row r="12233" spans="62:67" ht="9" customHeight="1" x14ac:dyDescent="0.25">
      <c r="BJ12233" s="36" t="s">
        <v>12251</v>
      </c>
      <c r="BK12233" s="37">
        <v>28220.530832175533</v>
      </c>
      <c r="BL12233" s="37">
        <v>8302</v>
      </c>
      <c r="BM12233" s="37">
        <v>40016</v>
      </c>
      <c r="BN12233" s="37">
        <v>17318</v>
      </c>
      <c r="BO12233" s="37">
        <v>64797</v>
      </c>
    </row>
    <row r="12234" spans="62:67" ht="9" customHeight="1" x14ac:dyDescent="0.25">
      <c r="BJ12234" s="36" t="s">
        <v>12252</v>
      </c>
      <c r="BK12234" s="37">
        <v>28128.454999007601</v>
      </c>
      <c r="BL12234" s="37">
        <v>8268</v>
      </c>
      <c r="BM12234" s="37">
        <v>39911</v>
      </c>
      <c r="BN12234" s="37">
        <v>17268</v>
      </c>
      <c r="BO12234" s="37">
        <v>64661</v>
      </c>
    </row>
    <row r="12235" spans="62:67" ht="9" customHeight="1" x14ac:dyDescent="0.25">
      <c r="BJ12235" s="36" t="s">
        <v>12253</v>
      </c>
      <c r="BK12235" s="37">
        <v>28036.379165839669</v>
      </c>
      <c r="BL12235" s="37">
        <v>8233</v>
      </c>
      <c r="BM12235" s="37">
        <v>39806</v>
      </c>
      <c r="BN12235" s="37">
        <v>17218</v>
      </c>
      <c r="BO12235" s="37">
        <v>64473</v>
      </c>
    </row>
    <row r="12236" spans="62:67" ht="9" customHeight="1" x14ac:dyDescent="0.25">
      <c r="BJ12236" s="36" t="s">
        <v>12254</v>
      </c>
      <c r="BK12236" s="37">
        <v>27944.303332671738</v>
      </c>
      <c r="BL12236" s="37">
        <v>8199</v>
      </c>
      <c r="BM12236" s="37">
        <v>39701</v>
      </c>
      <c r="BN12236" s="37">
        <v>17169</v>
      </c>
      <c r="BO12236" s="37">
        <v>64285</v>
      </c>
    </row>
    <row r="12237" spans="62:67" ht="9" customHeight="1" x14ac:dyDescent="0.25">
      <c r="BJ12237" s="36" t="s">
        <v>12255</v>
      </c>
      <c r="BK12237" s="37">
        <v>27852.227499503806</v>
      </c>
      <c r="BL12237" s="37">
        <v>8165</v>
      </c>
      <c r="BM12237" s="37">
        <v>39596</v>
      </c>
      <c r="BN12237" s="37">
        <v>17119</v>
      </c>
      <c r="BO12237" s="37">
        <v>64222</v>
      </c>
    </row>
    <row r="12238" spans="62:67" ht="9" customHeight="1" x14ac:dyDescent="0.25">
      <c r="BJ12238" s="36" t="s">
        <v>12256</v>
      </c>
      <c r="BK12238" s="37">
        <v>27760.151666335874</v>
      </c>
      <c r="BL12238" s="37">
        <v>8131</v>
      </c>
      <c r="BM12238" s="37">
        <v>39491</v>
      </c>
      <c r="BN12238" s="37">
        <v>17069</v>
      </c>
      <c r="BO12238" s="37">
        <v>64104</v>
      </c>
    </row>
    <row r="12239" spans="62:67" ht="9" customHeight="1" x14ac:dyDescent="0.25">
      <c r="BJ12239" s="36" t="s">
        <v>12257</v>
      </c>
      <c r="BK12239" s="37">
        <v>27668.075833167943</v>
      </c>
      <c r="BL12239" s="37">
        <v>8097</v>
      </c>
      <c r="BM12239" s="37">
        <v>39386</v>
      </c>
      <c r="BN12239" s="37">
        <v>17019</v>
      </c>
      <c r="BO12239" s="37">
        <v>63908</v>
      </c>
    </row>
    <row r="12240" spans="62:67" ht="9" customHeight="1" x14ac:dyDescent="0.25">
      <c r="BJ12240" s="36" t="s">
        <v>12258</v>
      </c>
      <c r="BK12240" s="37">
        <v>27576</v>
      </c>
      <c r="BL12240" s="37">
        <v>8062</v>
      </c>
      <c r="BM12240" s="37">
        <v>39280</v>
      </c>
      <c r="BN12240" s="37">
        <v>16970</v>
      </c>
      <c r="BO12240" s="37">
        <v>63789</v>
      </c>
    </row>
    <row r="12241" spans="62:67" ht="9" customHeight="1" x14ac:dyDescent="0.25">
      <c r="BJ12241" s="36" t="s">
        <v>12259</v>
      </c>
      <c r="BK12241" s="37">
        <v>27475.685921457905</v>
      </c>
      <c r="BL12241" s="37">
        <v>8032</v>
      </c>
      <c r="BM12241" s="37">
        <v>39181</v>
      </c>
      <c r="BN12241" s="37">
        <v>16886</v>
      </c>
      <c r="BO12241" s="37">
        <v>63671</v>
      </c>
    </row>
    <row r="12242" spans="62:67" ht="9" customHeight="1" x14ac:dyDescent="0.25">
      <c r="BJ12242" s="36" t="s">
        <v>12260</v>
      </c>
      <c r="BK12242" s="37">
        <v>27375.371842915811</v>
      </c>
      <c r="BL12242" s="37">
        <v>8002</v>
      </c>
      <c r="BM12242" s="37">
        <v>39081</v>
      </c>
      <c r="BN12242" s="37">
        <v>16864</v>
      </c>
      <c r="BO12242" s="37">
        <v>63487</v>
      </c>
    </row>
    <row r="12243" spans="62:67" ht="9" customHeight="1" x14ac:dyDescent="0.25">
      <c r="BJ12243" s="36" t="s">
        <v>12261</v>
      </c>
      <c r="BK12243" s="37">
        <v>27275.057764373716</v>
      </c>
      <c r="BL12243" s="37">
        <v>7972</v>
      </c>
      <c r="BM12243" s="37">
        <v>38982</v>
      </c>
      <c r="BN12243" s="37">
        <v>16807</v>
      </c>
      <c r="BO12243" s="37">
        <v>63374</v>
      </c>
    </row>
    <row r="12244" spans="62:67" ht="9" customHeight="1" x14ac:dyDescent="0.25">
      <c r="BJ12244" s="36" t="s">
        <v>12262</v>
      </c>
      <c r="BK12244" s="37">
        <v>27174.743685831621</v>
      </c>
      <c r="BL12244" s="37">
        <v>7942</v>
      </c>
      <c r="BM12244" s="37">
        <v>38882</v>
      </c>
      <c r="BN12244" s="37">
        <v>16751</v>
      </c>
      <c r="BO12244" s="37">
        <v>63203</v>
      </c>
    </row>
    <row r="12245" spans="62:67" ht="9" customHeight="1" x14ac:dyDescent="0.25">
      <c r="BJ12245" s="36" t="s">
        <v>12263</v>
      </c>
      <c r="BK12245" s="37">
        <v>27074.429607289527</v>
      </c>
      <c r="BL12245" s="37">
        <v>7912</v>
      </c>
      <c r="BM12245" s="37">
        <v>38783</v>
      </c>
      <c r="BN12245" s="37">
        <v>16694</v>
      </c>
      <c r="BO12245" s="37">
        <v>63065</v>
      </c>
    </row>
    <row r="12246" spans="62:67" ht="9" customHeight="1" x14ac:dyDescent="0.25">
      <c r="BJ12246" s="36" t="s">
        <v>12264</v>
      </c>
      <c r="BK12246" s="37">
        <v>26974.115528747432</v>
      </c>
      <c r="BL12246" s="37">
        <v>7882</v>
      </c>
      <c r="BM12246" s="37">
        <v>38683</v>
      </c>
      <c r="BN12246" s="37">
        <v>16637</v>
      </c>
      <c r="BO12246" s="37">
        <v>62953</v>
      </c>
    </row>
    <row r="12247" spans="62:67" ht="9" customHeight="1" x14ac:dyDescent="0.25">
      <c r="BJ12247" s="36" t="s">
        <v>12265</v>
      </c>
      <c r="BK12247" s="37">
        <v>26873.801450205337</v>
      </c>
      <c r="BL12247" s="37">
        <v>7852</v>
      </c>
      <c r="BM12247" s="37">
        <v>38584</v>
      </c>
      <c r="BN12247" s="37">
        <v>16581</v>
      </c>
      <c r="BO12247" s="37">
        <v>62764</v>
      </c>
    </row>
    <row r="12248" spans="62:67" ht="9" customHeight="1" x14ac:dyDescent="0.25">
      <c r="BJ12248" s="36" t="s">
        <v>12266</v>
      </c>
      <c r="BK12248" s="37">
        <v>26773.487371663243</v>
      </c>
      <c r="BL12248" s="37">
        <v>7822</v>
      </c>
      <c r="BM12248" s="37">
        <v>38484</v>
      </c>
      <c r="BN12248" s="37">
        <v>16528</v>
      </c>
      <c r="BO12248" s="37">
        <v>62699</v>
      </c>
    </row>
    <row r="12249" spans="62:67" ht="9" customHeight="1" x14ac:dyDescent="0.25">
      <c r="BJ12249" s="36" t="s">
        <v>12267</v>
      </c>
      <c r="BK12249" s="37">
        <v>26673.173293121148</v>
      </c>
      <c r="BL12249" s="37">
        <v>7792</v>
      </c>
      <c r="BM12249" s="37">
        <v>38385</v>
      </c>
      <c r="BN12249" s="37">
        <v>16475</v>
      </c>
      <c r="BO12249" s="37">
        <v>62435</v>
      </c>
    </row>
    <row r="12250" spans="62:67" ht="9" customHeight="1" x14ac:dyDescent="0.25">
      <c r="BJ12250" s="36" t="s">
        <v>12268</v>
      </c>
      <c r="BK12250" s="37">
        <v>26572.859214579057</v>
      </c>
      <c r="BL12250" s="37">
        <v>7761</v>
      </c>
      <c r="BM12250" s="37">
        <v>38285</v>
      </c>
      <c r="BN12250" s="37">
        <v>16422</v>
      </c>
      <c r="BO12250" s="37">
        <v>62335</v>
      </c>
    </row>
    <row r="12251" spans="62:67" ht="9" customHeight="1" x14ac:dyDescent="0.25">
      <c r="BJ12251" s="36" t="s">
        <v>12269</v>
      </c>
      <c r="BK12251" s="37">
        <v>26482.973293121151</v>
      </c>
      <c r="BL12251" s="37">
        <v>7733</v>
      </c>
      <c r="BM12251" s="37">
        <v>38179</v>
      </c>
      <c r="BN12251" s="37">
        <v>16365</v>
      </c>
      <c r="BO12251" s="37">
        <v>62213</v>
      </c>
    </row>
    <row r="12252" spans="62:67" ht="9" customHeight="1" x14ac:dyDescent="0.25">
      <c r="BJ12252" s="36" t="s">
        <v>12270</v>
      </c>
      <c r="BK12252" s="37">
        <v>26393.087371663245</v>
      </c>
      <c r="BL12252" s="37">
        <v>7705</v>
      </c>
      <c r="BM12252" s="37">
        <v>38073</v>
      </c>
      <c r="BN12252" s="37">
        <v>16308</v>
      </c>
      <c r="BO12252" s="37">
        <v>62001</v>
      </c>
    </row>
    <row r="12253" spans="62:67" ht="9" customHeight="1" x14ac:dyDescent="0.25">
      <c r="BJ12253" s="36" t="s">
        <v>12271</v>
      </c>
      <c r="BK12253" s="37">
        <v>26303.201450205339</v>
      </c>
      <c r="BL12253" s="37">
        <v>7677</v>
      </c>
      <c r="BM12253" s="37">
        <v>37967</v>
      </c>
      <c r="BN12253" s="37">
        <v>16256</v>
      </c>
      <c r="BO12253" s="37">
        <v>61892</v>
      </c>
    </row>
    <row r="12254" spans="62:67" ht="9" customHeight="1" x14ac:dyDescent="0.25">
      <c r="BJ12254" s="36" t="s">
        <v>12272</v>
      </c>
      <c r="BK12254" s="37">
        <v>26213.315528747433</v>
      </c>
      <c r="BL12254" s="37">
        <v>7649</v>
      </c>
      <c r="BM12254" s="37">
        <v>37860</v>
      </c>
      <c r="BN12254" s="37">
        <v>16204</v>
      </c>
      <c r="BO12254" s="37">
        <v>61741</v>
      </c>
    </row>
    <row r="12255" spans="62:67" ht="9" customHeight="1" x14ac:dyDescent="0.25">
      <c r="BJ12255" s="36" t="s">
        <v>12273</v>
      </c>
      <c r="BK12255" s="37">
        <v>26123.429607289527</v>
      </c>
      <c r="BL12255" s="37">
        <v>7621</v>
      </c>
      <c r="BM12255" s="37">
        <v>37754</v>
      </c>
      <c r="BN12255" s="37">
        <v>16133</v>
      </c>
      <c r="BO12255" s="37">
        <v>61650</v>
      </c>
    </row>
    <row r="12256" spans="62:67" ht="9" customHeight="1" x14ac:dyDescent="0.25">
      <c r="BJ12256" s="36" t="s">
        <v>12274</v>
      </c>
      <c r="BK12256" s="37">
        <v>26033.543685831621</v>
      </c>
      <c r="BL12256" s="37">
        <v>7593</v>
      </c>
      <c r="BM12256" s="37">
        <v>37648</v>
      </c>
      <c r="BN12256" s="37">
        <v>16085</v>
      </c>
      <c r="BO12256" s="37">
        <v>61498</v>
      </c>
    </row>
    <row r="12257" spans="62:67" ht="9" customHeight="1" x14ac:dyDescent="0.25">
      <c r="BJ12257" s="36" t="s">
        <v>12275</v>
      </c>
      <c r="BK12257" s="37">
        <v>25943.657764373715</v>
      </c>
      <c r="BL12257" s="37">
        <v>7565</v>
      </c>
      <c r="BM12257" s="37">
        <v>37541</v>
      </c>
      <c r="BN12257" s="37">
        <v>16037</v>
      </c>
      <c r="BO12257" s="37">
        <v>61310</v>
      </c>
    </row>
    <row r="12258" spans="62:67" ht="9" customHeight="1" x14ac:dyDescent="0.25">
      <c r="BJ12258" s="36" t="s">
        <v>12276</v>
      </c>
      <c r="BK12258" s="37">
        <v>25853.771842915809</v>
      </c>
      <c r="BL12258" s="37">
        <v>7537</v>
      </c>
      <c r="BM12258" s="37">
        <v>37435</v>
      </c>
      <c r="BN12258" s="37">
        <v>15989</v>
      </c>
      <c r="BO12258" s="37">
        <v>61107</v>
      </c>
    </row>
    <row r="12259" spans="62:67" ht="9" customHeight="1" x14ac:dyDescent="0.25">
      <c r="BJ12259" s="36" t="s">
        <v>12277</v>
      </c>
      <c r="BK12259" s="37">
        <v>25763.885921457902</v>
      </c>
      <c r="BL12259" s="37">
        <v>7509</v>
      </c>
      <c r="BM12259" s="37">
        <v>37329</v>
      </c>
      <c r="BN12259" s="37">
        <v>15961</v>
      </c>
      <c r="BO12259" s="37">
        <v>60988</v>
      </c>
    </row>
    <row r="12260" spans="62:67" ht="9" customHeight="1" x14ac:dyDescent="0.25">
      <c r="BJ12260" s="36" t="s">
        <v>12278</v>
      </c>
      <c r="BK12260" s="37">
        <v>25674</v>
      </c>
      <c r="BL12260" s="37">
        <v>7480</v>
      </c>
      <c r="BM12260" s="37">
        <v>37222</v>
      </c>
      <c r="BN12260" s="37">
        <v>15890</v>
      </c>
      <c r="BO12260" s="37">
        <v>60787</v>
      </c>
    </row>
    <row r="12261" spans="62:67" ht="9" customHeight="1" x14ac:dyDescent="0.25">
      <c r="BJ12261" s="36" t="s">
        <v>12279</v>
      </c>
      <c r="BK12261" s="37">
        <v>25581.103871319519</v>
      </c>
      <c r="BL12261" s="37">
        <v>7452</v>
      </c>
      <c r="BM12261" s="37">
        <v>37121</v>
      </c>
      <c r="BN12261" s="37">
        <v>15853</v>
      </c>
      <c r="BO12261" s="37">
        <v>60696</v>
      </c>
    </row>
    <row r="12262" spans="62:67" ht="9" customHeight="1" x14ac:dyDescent="0.25">
      <c r="BJ12262" s="36" t="s">
        <v>12280</v>
      </c>
      <c r="BK12262" s="37">
        <v>25488.207742639039</v>
      </c>
      <c r="BL12262" s="37">
        <v>7423</v>
      </c>
      <c r="BM12262" s="37">
        <v>37019</v>
      </c>
      <c r="BN12262" s="37">
        <v>15804</v>
      </c>
      <c r="BO12262" s="37">
        <v>60575</v>
      </c>
    </row>
    <row r="12263" spans="62:67" ht="9" customHeight="1" x14ac:dyDescent="0.25">
      <c r="BJ12263" s="36" t="s">
        <v>12281</v>
      </c>
      <c r="BK12263" s="37">
        <v>25395.311613958558</v>
      </c>
      <c r="BL12263" s="37">
        <v>7394</v>
      </c>
      <c r="BM12263" s="37">
        <v>36918</v>
      </c>
      <c r="BN12263" s="37">
        <v>15755</v>
      </c>
      <c r="BO12263" s="37">
        <v>60365</v>
      </c>
    </row>
    <row r="12264" spans="62:67" ht="9" customHeight="1" x14ac:dyDescent="0.25">
      <c r="BJ12264" s="36" t="s">
        <v>12282</v>
      </c>
      <c r="BK12264" s="37">
        <v>25302.415485278078</v>
      </c>
      <c r="BL12264" s="37">
        <v>7365</v>
      </c>
      <c r="BM12264" s="37">
        <v>36816</v>
      </c>
      <c r="BN12264" s="37">
        <v>15706</v>
      </c>
      <c r="BO12264" s="37">
        <v>60222</v>
      </c>
    </row>
    <row r="12265" spans="62:67" ht="9" customHeight="1" x14ac:dyDescent="0.25">
      <c r="BJ12265" s="36" t="s">
        <v>12283</v>
      </c>
      <c r="BK12265" s="37">
        <v>25209.519356597597</v>
      </c>
      <c r="BL12265" s="37">
        <v>7336</v>
      </c>
      <c r="BM12265" s="37">
        <v>36714</v>
      </c>
      <c r="BN12265" s="37">
        <v>15658</v>
      </c>
      <c r="BO12265" s="37">
        <v>60183</v>
      </c>
    </row>
    <row r="12266" spans="62:67" ht="9" customHeight="1" x14ac:dyDescent="0.25">
      <c r="BJ12266" s="36" t="s">
        <v>12284</v>
      </c>
      <c r="BK12266" s="37">
        <v>25116.623227917116</v>
      </c>
      <c r="BL12266" s="37">
        <v>7307</v>
      </c>
      <c r="BM12266" s="37">
        <v>36613</v>
      </c>
      <c r="BN12266" s="37">
        <v>15615</v>
      </c>
      <c r="BO12266" s="37">
        <v>60002</v>
      </c>
    </row>
    <row r="12267" spans="62:67" ht="9" customHeight="1" x14ac:dyDescent="0.25">
      <c r="BJ12267" s="36" t="s">
        <v>12285</v>
      </c>
      <c r="BK12267" s="37">
        <v>25023.727099236636</v>
      </c>
      <c r="BL12267" s="37">
        <v>7278</v>
      </c>
      <c r="BM12267" s="37">
        <v>36511</v>
      </c>
      <c r="BN12267" s="37">
        <v>15563</v>
      </c>
      <c r="BO12267" s="37">
        <v>59774</v>
      </c>
    </row>
    <row r="12268" spans="62:67" ht="9" customHeight="1" x14ac:dyDescent="0.25">
      <c r="BJ12268" s="36" t="s">
        <v>12286</v>
      </c>
      <c r="BK12268" s="37">
        <v>24930.830970556155</v>
      </c>
      <c r="BL12268" s="37">
        <v>7249</v>
      </c>
      <c r="BM12268" s="37">
        <v>36410</v>
      </c>
      <c r="BN12268" s="37">
        <v>15505</v>
      </c>
      <c r="BO12268" s="37">
        <v>59678</v>
      </c>
    </row>
    <row r="12269" spans="62:67" ht="9" customHeight="1" x14ac:dyDescent="0.25">
      <c r="BJ12269" s="36" t="s">
        <v>12287</v>
      </c>
      <c r="BK12269" s="37">
        <v>24837.934841875674</v>
      </c>
      <c r="BL12269" s="37">
        <v>7220</v>
      </c>
      <c r="BM12269" s="37">
        <v>36308</v>
      </c>
      <c r="BN12269" s="37">
        <v>15461</v>
      </c>
      <c r="BO12269" s="37">
        <v>59552</v>
      </c>
    </row>
    <row r="12270" spans="62:67" ht="9" customHeight="1" x14ac:dyDescent="0.25">
      <c r="BJ12270" s="36" t="s">
        <v>12288</v>
      </c>
      <c r="BK12270" s="37">
        <v>24745.038713195194</v>
      </c>
      <c r="BL12270" s="37">
        <v>7191</v>
      </c>
      <c r="BM12270" s="37">
        <v>36206</v>
      </c>
      <c r="BN12270" s="37">
        <v>15395</v>
      </c>
      <c r="BO12270" s="37">
        <v>59398</v>
      </c>
    </row>
    <row r="12271" spans="62:67" ht="9" customHeight="1" x14ac:dyDescent="0.25">
      <c r="BJ12271" s="36" t="s">
        <v>12289</v>
      </c>
      <c r="BK12271" s="37">
        <v>24665.283069030473</v>
      </c>
      <c r="BL12271" s="37">
        <v>7163</v>
      </c>
      <c r="BM12271" s="37">
        <v>36106</v>
      </c>
      <c r="BN12271" s="37">
        <v>15347</v>
      </c>
      <c r="BO12271" s="37">
        <v>59233</v>
      </c>
    </row>
    <row r="12272" spans="62:67" ht="9" customHeight="1" x14ac:dyDescent="0.25">
      <c r="BJ12272" s="36" t="s">
        <v>12290</v>
      </c>
      <c r="BK12272" s="37">
        <v>24585.527424865752</v>
      </c>
      <c r="BL12272" s="37">
        <v>7135</v>
      </c>
      <c r="BM12272" s="37">
        <v>36005</v>
      </c>
      <c r="BN12272" s="37">
        <v>15299</v>
      </c>
      <c r="BO12272" s="37">
        <v>59143</v>
      </c>
    </row>
    <row r="12273" spans="62:67" ht="9" customHeight="1" x14ac:dyDescent="0.25">
      <c r="BJ12273" s="36" t="s">
        <v>12291</v>
      </c>
      <c r="BK12273" s="37">
        <v>24505.77178070103</v>
      </c>
      <c r="BL12273" s="37">
        <v>7107</v>
      </c>
      <c r="BM12273" s="37">
        <v>35905</v>
      </c>
      <c r="BN12273" s="37">
        <v>15251</v>
      </c>
      <c r="BO12273" s="37">
        <v>58995</v>
      </c>
    </row>
    <row r="12274" spans="62:67" ht="9" customHeight="1" x14ac:dyDescent="0.25">
      <c r="BJ12274" s="36" t="s">
        <v>12292</v>
      </c>
      <c r="BK12274" s="37">
        <v>24426.016136536309</v>
      </c>
      <c r="BL12274" s="37">
        <v>7079</v>
      </c>
      <c r="BM12274" s="37">
        <v>35804</v>
      </c>
      <c r="BN12274" s="37">
        <v>15202</v>
      </c>
      <c r="BO12274" s="37">
        <v>58855</v>
      </c>
    </row>
    <row r="12275" spans="62:67" ht="9" customHeight="1" x14ac:dyDescent="0.25">
      <c r="BJ12275" s="36" t="s">
        <v>12293</v>
      </c>
      <c r="BK12275" s="37">
        <v>24346.260492371588</v>
      </c>
      <c r="BL12275" s="37">
        <v>7050</v>
      </c>
      <c r="BM12275" s="37">
        <v>35704</v>
      </c>
      <c r="BN12275" s="37">
        <v>15159</v>
      </c>
      <c r="BO12275" s="37">
        <v>58790</v>
      </c>
    </row>
    <row r="12276" spans="62:67" ht="9" customHeight="1" x14ac:dyDescent="0.25">
      <c r="BJ12276" s="36" t="s">
        <v>12294</v>
      </c>
      <c r="BK12276" s="37">
        <v>24266.504848206867</v>
      </c>
      <c r="BL12276" s="37">
        <v>7022</v>
      </c>
      <c r="BM12276" s="37">
        <v>35603</v>
      </c>
      <c r="BN12276" s="37">
        <v>15116</v>
      </c>
      <c r="BO12276" s="37">
        <v>58653</v>
      </c>
    </row>
    <row r="12277" spans="62:67" ht="9" customHeight="1" x14ac:dyDescent="0.25">
      <c r="BJ12277" s="36" t="s">
        <v>12295</v>
      </c>
      <c r="BK12277" s="37">
        <v>24186.749204042146</v>
      </c>
      <c r="BL12277" s="37">
        <v>6994</v>
      </c>
      <c r="BM12277" s="37">
        <v>35503</v>
      </c>
      <c r="BN12277" s="37">
        <v>15073</v>
      </c>
      <c r="BO12277" s="37">
        <v>58382</v>
      </c>
    </row>
    <row r="12278" spans="62:67" ht="9" customHeight="1" x14ac:dyDescent="0.25">
      <c r="BJ12278" s="36" t="s">
        <v>12296</v>
      </c>
      <c r="BK12278" s="37">
        <v>24106.993559877425</v>
      </c>
      <c r="BL12278" s="37">
        <v>6966</v>
      </c>
      <c r="BM12278" s="37">
        <v>35402</v>
      </c>
      <c r="BN12278" s="37">
        <v>15023</v>
      </c>
      <c r="BO12278" s="37">
        <v>58277</v>
      </c>
    </row>
    <row r="12279" spans="62:67" ht="9" customHeight="1" x14ac:dyDescent="0.25">
      <c r="BJ12279" s="36" t="s">
        <v>12297</v>
      </c>
      <c r="BK12279" s="37">
        <v>24027.237915712703</v>
      </c>
      <c r="BL12279" s="37">
        <v>6938</v>
      </c>
      <c r="BM12279" s="37">
        <v>35302</v>
      </c>
      <c r="BN12279" s="37">
        <v>14974</v>
      </c>
      <c r="BO12279" s="37">
        <v>58139</v>
      </c>
    </row>
    <row r="12280" spans="62:67" ht="9" customHeight="1" x14ac:dyDescent="0.25">
      <c r="BJ12280" s="36" t="s">
        <v>12298</v>
      </c>
      <c r="BK12280" s="37">
        <v>23947.482271547997</v>
      </c>
      <c r="BL12280" s="37">
        <v>6909</v>
      </c>
      <c r="BM12280" s="37">
        <v>35201</v>
      </c>
      <c r="BN12280" s="37">
        <v>14924</v>
      </c>
      <c r="BO12280" s="37">
        <v>57976</v>
      </c>
    </row>
    <row r="12281" spans="62:67" ht="9" customHeight="1" x14ac:dyDescent="0.25">
      <c r="BJ12281" s="36" t="s">
        <v>12299</v>
      </c>
      <c r="BK12281" s="37">
        <v>23853.080909232754</v>
      </c>
      <c r="BL12281" s="37">
        <v>6885</v>
      </c>
      <c r="BM12281" s="37">
        <v>35102</v>
      </c>
      <c r="BN12281" s="37">
        <v>14875</v>
      </c>
      <c r="BO12281" s="37">
        <v>57861</v>
      </c>
    </row>
    <row r="12282" spans="62:67" ht="9" customHeight="1" x14ac:dyDescent="0.25">
      <c r="BJ12282" s="36" t="s">
        <v>12300</v>
      </c>
      <c r="BK12282" s="37">
        <v>23758.679546917512</v>
      </c>
      <c r="BL12282" s="37">
        <v>6860</v>
      </c>
      <c r="BM12282" s="37">
        <v>35003</v>
      </c>
      <c r="BN12282" s="37">
        <v>14812</v>
      </c>
      <c r="BO12282" s="37">
        <v>57727</v>
      </c>
    </row>
    <row r="12283" spans="62:67" ht="9" customHeight="1" x14ac:dyDescent="0.25">
      <c r="BJ12283" s="36" t="s">
        <v>12301</v>
      </c>
      <c r="BK12283" s="37">
        <v>23664.27818460227</v>
      </c>
      <c r="BL12283" s="37">
        <v>6835</v>
      </c>
      <c r="BM12283" s="37">
        <v>34904</v>
      </c>
      <c r="BN12283" s="37">
        <v>14749</v>
      </c>
      <c r="BO12283" s="37">
        <v>57527</v>
      </c>
    </row>
    <row r="12284" spans="62:67" ht="9" customHeight="1" x14ac:dyDescent="0.25">
      <c r="BJ12284" s="36" t="s">
        <v>12302</v>
      </c>
      <c r="BK12284" s="37">
        <v>23569.876822287028</v>
      </c>
      <c r="BL12284" s="37">
        <v>6810</v>
      </c>
      <c r="BM12284" s="37">
        <v>34805</v>
      </c>
      <c r="BN12284" s="37">
        <v>14698</v>
      </c>
      <c r="BO12284" s="37">
        <v>57384</v>
      </c>
    </row>
    <row r="12285" spans="62:67" ht="9" customHeight="1" x14ac:dyDescent="0.25">
      <c r="BJ12285" s="36" t="s">
        <v>12303</v>
      </c>
      <c r="BK12285" s="37">
        <v>23475.475459971785</v>
      </c>
      <c r="BL12285" s="37">
        <v>6785</v>
      </c>
      <c r="BM12285" s="37">
        <v>34705</v>
      </c>
      <c r="BN12285" s="37">
        <v>14654</v>
      </c>
      <c r="BO12285" s="37">
        <v>57318</v>
      </c>
    </row>
    <row r="12286" spans="62:67" ht="9" customHeight="1" x14ac:dyDescent="0.25">
      <c r="BJ12286" s="36" t="s">
        <v>12304</v>
      </c>
      <c r="BK12286" s="37">
        <v>23381.074097656543</v>
      </c>
      <c r="BL12286" s="37">
        <v>6761</v>
      </c>
      <c r="BM12286" s="37">
        <v>34606</v>
      </c>
      <c r="BN12286" s="37">
        <v>14624</v>
      </c>
      <c r="BO12286" s="37">
        <v>57186</v>
      </c>
    </row>
    <row r="12287" spans="62:67" ht="9" customHeight="1" x14ac:dyDescent="0.25">
      <c r="BJ12287" s="36" t="s">
        <v>12305</v>
      </c>
      <c r="BK12287" s="37">
        <v>23286.672735341301</v>
      </c>
      <c r="BL12287" s="37">
        <v>6736</v>
      </c>
      <c r="BM12287" s="37">
        <v>34507</v>
      </c>
      <c r="BN12287" s="37">
        <v>14594</v>
      </c>
      <c r="BO12287" s="37">
        <v>57052</v>
      </c>
    </row>
    <row r="12288" spans="62:67" ht="9" customHeight="1" x14ac:dyDescent="0.25">
      <c r="BJ12288" s="36" t="s">
        <v>12306</v>
      </c>
      <c r="BK12288" s="37">
        <v>23192.271373026058</v>
      </c>
      <c r="BL12288" s="37">
        <v>6711</v>
      </c>
      <c r="BM12288" s="37">
        <v>34408</v>
      </c>
      <c r="BN12288" s="37">
        <v>14526</v>
      </c>
      <c r="BO12288" s="37">
        <v>56913</v>
      </c>
    </row>
    <row r="12289" spans="62:67" ht="9" customHeight="1" x14ac:dyDescent="0.25">
      <c r="BJ12289" s="36" t="s">
        <v>12307</v>
      </c>
      <c r="BK12289" s="37">
        <v>23097.870010710816</v>
      </c>
      <c r="BL12289" s="37">
        <v>6686</v>
      </c>
      <c r="BM12289" s="37">
        <v>34309</v>
      </c>
      <c r="BN12289" s="37">
        <v>14481</v>
      </c>
      <c r="BO12289" s="37">
        <v>56769</v>
      </c>
    </row>
    <row r="12290" spans="62:67" ht="9" customHeight="1" x14ac:dyDescent="0.25">
      <c r="BJ12290" s="36" t="s">
        <v>12308</v>
      </c>
      <c r="BK12290" s="37">
        <v>23003.468648395559</v>
      </c>
      <c r="BL12290" s="37">
        <v>6661</v>
      </c>
      <c r="BM12290" s="37">
        <v>34209</v>
      </c>
      <c r="BN12290" s="37">
        <v>14436</v>
      </c>
      <c r="BO12290" s="37">
        <v>56610</v>
      </c>
    </row>
    <row r="12291" spans="62:67" ht="9" customHeight="1" x14ac:dyDescent="0.25">
      <c r="BJ12291" s="36" t="s">
        <v>12309</v>
      </c>
      <c r="BK12291" s="37">
        <v>22921.445085726838</v>
      </c>
      <c r="BL12291" s="37">
        <v>6639</v>
      </c>
      <c r="BM12291" s="37">
        <v>34121</v>
      </c>
      <c r="BN12291" s="37">
        <v>14389</v>
      </c>
      <c r="BO12291" s="37">
        <v>56478</v>
      </c>
    </row>
    <row r="12292" spans="62:67" ht="9" customHeight="1" x14ac:dyDescent="0.25">
      <c r="BJ12292" s="36" t="s">
        <v>12310</v>
      </c>
      <c r="BK12292" s="37">
        <v>22839.421523058118</v>
      </c>
      <c r="BL12292" s="37">
        <v>6616</v>
      </c>
      <c r="BM12292" s="37">
        <v>34033</v>
      </c>
      <c r="BN12292" s="37">
        <v>14342</v>
      </c>
      <c r="BO12292" s="37">
        <v>56321</v>
      </c>
    </row>
    <row r="12293" spans="62:67" ht="9" customHeight="1" x14ac:dyDescent="0.25">
      <c r="BJ12293" s="36" t="s">
        <v>12311</v>
      </c>
      <c r="BK12293" s="37">
        <v>22757.397960389397</v>
      </c>
      <c r="BL12293" s="37">
        <v>6593</v>
      </c>
      <c r="BM12293" s="37">
        <v>33945</v>
      </c>
      <c r="BN12293" s="37">
        <v>14293</v>
      </c>
      <c r="BO12293" s="37">
        <v>56171</v>
      </c>
    </row>
    <row r="12294" spans="62:67" ht="9" customHeight="1" x14ac:dyDescent="0.25">
      <c r="BJ12294" s="36" t="s">
        <v>12312</v>
      </c>
      <c r="BK12294" s="37">
        <v>22675.374397720676</v>
      </c>
      <c r="BL12294" s="37">
        <v>6570</v>
      </c>
      <c r="BM12294" s="37">
        <v>33857</v>
      </c>
      <c r="BN12294" s="37">
        <v>14244</v>
      </c>
      <c r="BO12294" s="37">
        <v>56109</v>
      </c>
    </row>
    <row r="12295" spans="62:67" ht="9" customHeight="1" x14ac:dyDescent="0.25">
      <c r="BJ12295" s="36" t="s">
        <v>12313</v>
      </c>
      <c r="BK12295" s="37">
        <v>22593.350835051955</v>
      </c>
      <c r="BL12295" s="37">
        <v>6547</v>
      </c>
      <c r="BM12295" s="37">
        <v>33769</v>
      </c>
      <c r="BN12295" s="37">
        <v>14188</v>
      </c>
      <c r="BO12295" s="37">
        <v>55956</v>
      </c>
    </row>
    <row r="12296" spans="62:67" ht="9" customHeight="1" x14ac:dyDescent="0.25">
      <c r="BJ12296" s="36" t="s">
        <v>12314</v>
      </c>
      <c r="BK12296" s="37">
        <v>22511.327272383234</v>
      </c>
      <c r="BL12296" s="37">
        <v>6525</v>
      </c>
      <c r="BM12296" s="37">
        <v>33681</v>
      </c>
      <c r="BN12296" s="37">
        <v>14131</v>
      </c>
      <c r="BO12296" s="37">
        <v>55837</v>
      </c>
    </row>
    <row r="12297" spans="62:67" ht="9" customHeight="1" x14ac:dyDescent="0.25">
      <c r="BJ12297" s="36" t="s">
        <v>12315</v>
      </c>
      <c r="BK12297" s="37">
        <v>22429.303709714513</v>
      </c>
      <c r="BL12297" s="37">
        <v>6502</v>
      </c>
      <c r="BM12297" s="37">
        <v>33593</v>
      </c>
      <c r="BN12297" s="37">
        <v>14075</v>
      </c>
      <c r="BO12297" s="37">
        <v>55718</v>
      </c>
    </row>
    <row r="12298" spans="62:67" ht="9" customHeight="1" x14ac:dyDescent="0.25">
      <c r="BJ12298" s="36" t="s">
        <v>12316</v>
      </c>
      <c r="BK12298" s="37">
        <v>22347.280147045793</v>
      </c>
      <c r="BL12298" s="37">
        <v>6479</v>
      </c>
      <c r="BM12298" s="37">
        <v>33505</v>
      </c>
      <c r="BN12298" s="37">
        <v>14019</v>
      </c>
      <c r="BO12298" s="37">
        <v>55586</v>
      </c>
    </row>
    <row r="12299" spans="62:67" ht="9" customHeight="1" x14ac:dyDescent="0.25">
      <c r="BJ12299" s="36" t="s">
        <v>12317</v>
      </c>
      <c r="BK12299" s="37">
        <v>22265.256584377072</v>
      </c>
      <c r="BL12299" s="37">
        <v>6456</v>
      </c>
      <c r="BM12299" s="37">
        <v>33417</v>
      </c>
      <c r="BN12299" s="37">
        <v>13963</v>
      </c>
      <c r="BO12299" s="37">
        <v>55453</v>
      </c>
    </row>
    <row r="12300" spans="62:67" ht="9" customHeight="1" x14ac:dyDescent="0.25">
      <c r="BJ12300" s="36" t="s">
        <v>12318</v>
      </c>
      <c r="BK12300" s="37">
        <v>22183.233021708344</v>
      </c>
      <c r="BL12300" s="37">
        <v>6433</v>
      </c>
      <c r="BM12300" s="37">
        <v>33328</v>
      </c>
      <c r="BN12300" s="37">
        <v>13929</v>
      </c>
      <c r="BO12300" s="37">
        <v>55321</v>
      </c>
    </row>
    <row r="12301" spans="62:67" ht="9" customHeight="1" x14ac:dyDescent="0.25">
      <c r="BJ12301" s="36" t="s">
        <v>12319</v>
      </c>
      <c r="BK12301" s="37">
        <v>22098.407125195343</v>
      </c>
      <c r="BL12301" s="37">
        <v>6404</v>
      </c>
      <c r="BM12301" s="37">
        <v>33235</v>
      </c>
      <c r="BN12301" s="37">
        <v>13889</v>
      </c>
      <c r="BO12301" s="37">
        <v>55160</v>
      </c>
    </row>
    <row r="12302" spans="62:67" ht="9" customHeight="1" x14ac:dyDescent="0.25">
      <c r="BJ12302" s="36" t="s">
        <v>12320</v>
      </c>
      <c r="BK12302" s="37">
        <v>22013.581228682342</v>
      </c>
      <c r="BL12302" s="37">
        <v>6375</v>
      </c>
      <c r="BM12302" s="37">
        <v>33141</v>
      </c>
      <c r="BN12302" s="37">
        <v>13814</v>
      </c>
      <c r="BO12302" s="37">
        <v>55022</v>
      </c>
    </row>
    <row r="12303" spans="62:67" ht="9" customHeight="1" x14ac:dyDescent="0.25">
      <c r="BJ12303" s="36" t="s">
        <v>12321</v>
      </c>
      <c r="BK12303" s="37">
        <v>21928.755332169341</v>
      </c>
      <c r="BL12303" s="37">
        <v>6346</v>
      </c>
      <c r="BM12303" s="37">
        <v>33047</v>
      </c>
      <c r="BN12303" s="37">
        <v>13798</v>
      </c>
      <c r="BO12303" s="37">
        <v>54903</v>
      </c>
    </row>
    <row r="12304" spans="62:67" ht="9" customHeight="1" x14ac:dyDescent="0.25">
      <c r="BJ12304" s="36" t="s">
        <v>12322</v>
      </c>
      <c r="BK12304" s="37">
        <v>21843.929435656341</v>
      </c>
      <c r="BL12304" s="37">
        <v>6316</v>
      </c>
      <c r="BM12304" s="37">
        <v>32953</v>
      </c>
      <c r="BN12304" s="37">
        <v>13768</v>
      </c>
      <c r="BO12304" s="37">
        <v>54756</v>
      </c>
    </row>
    <row r="12305" spans="62:67" ht="9" customHeight="1" x14ac:dyDescent="0.25">
      <c r="BJ12305" s="36" t="s">
        <v>12323</v>
      </c>
      <c r="BK12305" s="37">
        <v>21759.10353914334</v>
      </c>
      <c r="BL12305" s="37">
        <v>6287</v>
      </c>
      <c r="BM12305" s="37">
        <v>32859</v>
      </c>
      <c r="BN12305" s="37">
        <v>13714</v>
      </c>
      <c r="BO12305" s="37">
        <v>54612</v>
      </c>
    </row>
    <row r="12306" spans="62:67" ht="9" customHeight="1" x14ac:dyDescent="0.25">
      <c r="BJ12306" s="36" t="s">
        <v>12324</v>
      </c>
      <c r="BK12306" s="37">
        <v>21674.277642630339</v>
      </c>
      <c r="BL12306" s="37">
        <v>6258</v>
      </c>
      <c r="BM12306" s="37">
        <v>32765</v>
      </c>
      <c r="BN12306" s="37">
        <v>13658</v>
      </c>
      <c r="BO12306" s="37">
        <v>54528</v>
      </c>
    </row>
    <row r="12307" spans="62:67" ht="9" customHeight="1" x14ac:dyDescent="0.25">
      <c r="BJ12307" s="36" t="s">
        <v>12325</v>
      </c>
      <c r="BK12307" s="37">
        <v>21589.451746117338</v>
      </c>
      <c r="BL12307" s="37">
        <v>6228</v>
      </c>
      <c r="BM12307" s="37">
        <v>32671</v>
      </c>
      <c r="BN12307" s="37">
        <v>13601</v>
      </c>
      <c r="BO12307" s="37">
        <v>54406</v>
      </c>
    </row>
    <row r="12308" spans="62:67" ht="9" customHeight="1" x14ac:dyDescent="0.25">
      <c r="BJ12308" s="36" t="s">
        <v>12326</v>
      </c>
      <c r="BK12308" s="37">
        <v>21504.625849604337</v>
      </c>
      <c r="BL12308" s="37">
        <v>6199</v>
      </c>
      <c r="BM12308" s="37">
        <v>32577</v>
      </c>
      <c r="BN12308" s="37">
        <v>13545</v>
      </c>
      <c r="BO12308" s="37">
        <v>54275</v>
      </c>
    </row>
    <row r="12309" spans="62:67" ht="9" customHeight="1" x14ac:dyDescent="0.25">
      <c r="BJ12309" s="36" t="s">
        <v>12327</v>
      </c>
      <c r="BK12309" s="37">
        <v>21419.799953091337</v>
      </c>
      <c r="BL12309" s="37">
        <v>6170</v>
      </c>
      <c r="BM12309" s="37">
        <v>32483</v>
      </c>
      <c r="BN12309" s="37">
        <v>13488</v>
      </c>
      <c r="BO12309" s="37">
        <v>54129</v>
      </c>
    </row>
    <row r="12310" spans="62:67" ht="9" customHeight="1" x14ac:dyDescent="0.25">
      <c r="BJ12310" s="36" t="s">
        <v>12328</v>
      </c>
      <c r="BK12310" s="37">
        <v>21334.974056578347</v>
      </c>
      <c r="BL12310" s="37">
        <v>6140</v>
      </c>
      <c r="BM12310" s="37">
        <v>32389</v>
      </c>
      <c r="BN12310" s="37">
        <v>13446</v>
      </c>
      <c r="BO12310" s="37">
        <v>54041</v>
      </c>
    </row>
    <row r="12311" spans="62:67" ht="9" customHeight="1" x14ac:dyDescent="0.25">
      <c r="BJ12311" s="36" t="s">
        <v>12329</v>
      </c>
      <c r="BK12311" s="37">
        <v>21256.785090007666</v>
      </c>
      <c r="BL12311" s="37">
        <v>6115</v>
      </c>
      <c r="BM12311" s="37">
        <v>32305</v>
      </c>
      <c r="BN12311" s="37">
        <v>13404</v>
      </c>
      <c r="BO12311" s="37">
        <v>53844</v>
      </c>
    </row>
    <row r="12312" spans="62:67" ht="9" customHeight="1" x14ac:dyDescent="0.25">
      <c r="BJ12312" s="36" t="s">
        <v>12330</v>
      </c>
      <c r="BK12312" s="37">
        <v>21178.596123436982</v>
      </c>
      <c r="BL12312" s="37">
        <v>6090</v>
      </c>
      <c r="BM12312" s="37">
        <v>32220</v>
      </c>
      <c r="BN12312" s="37">
        <v>13362</v>
      </c>
      <c r="BO12312" s="37">
        <v>53782</v>
      </c>
    </row>
    <row r="12313" spans="62:67" ht="9" customHeight="1" x14ac:dyDescent="0.25">
      <c r="BJ12313" s="36" t="s">
        <v>12331</v>
      </c>
      <c r="BK12313" s="37">
        <v>21100.407156866298</v>
      </c>
      <c r="BL12313" s="37">
        <v>6065</v>
      </c>
      <c r="BM12313" s="37">
        <v>32135</v>
      </c>
      <c r="BN12313" s="37">
        <v>13320</v>
      </c>
      <c r="BO12313" s="37">
        <v>53629</v>
      </c>
    </row>
    <row r="12314" spans="62:67" ht="9" customHeight="1" x14ac:dyDescent="0.25">
      <c r="BJ12314" s="36" t="s">
        <v>12332</v>
      </c>
      <c r="BK12314" s="37">
        <v>21022.218190295614</v>
      </c>
      <c r="BL12314" s="37">
        <v>6040</v>
      </c>
      <c r="BM12314" s="37">
        <v>32050</v>
      </c>
      <c r="BN12314" s="37">
        <v>13278</v>
      </c>
      <c r="BO12314" s="37">
        <v>53459</v>
      </c>
    </row>
    <row r="12315" spans="62:67" ht="9" customHeight="1" x14ac:dyDescent="0.25">
      <c r="BJ12315" s="36" t="s">
        <v>12333</v>
      </c>
      <c r="BK12315" s="37">
        <v>20944.02922372493</v>
      </c>
      <c r="BL12315" s="37">
        <v>6014</v>
      </c>
      <c r="BM12315" s="37">
        <v>31965</v>
      </c>
      <c r="BN12315" s="37">
        <v>13247</v>
      </c>
      <c r="BO12315" s="37">
        <v>53336</v>
      </c>
    </row>
    <row r="12316" spans="62:67" ht="9" customHeight="1" x14ac:dyDescent="0.25">
      <c r="BJ12316" s="36" t="s">
        <v>12334</v>
      </c>
      <c r="BK12316" s="37">
        <v>20865.840257154247</v>
      </c>
      <c r="BL12316" s="37">
        <v>5989</v>
      </c>
      <c r="BM12316" s="37">
        <v>31880</v>
      </c>
      <c r="BN12316" s="37">
        <v>13216</v>
      </c>
      <c r="BO12316" s="37">
        <v>53213</v>
      </c>
    </row>
    <row r="12317" spans="62:67" ht="9" customHeight="1" x14ac:dyDescent="0.25">
      <c r="BJ12317" s="36" t="s">
        <v>12335</v>
      </c>
      <c r="BK12317" s="37">
        <v>20787.651290583563</v>
      </c>
      <c r="BL12317" s="37">
        <v>5964</v>
      </c>
      <c r="BM12317" s="37">
        <v>31795</v>
      </c>
      <c r="BN12317" s="37">
        <v>13172</v>
      </c>
      <c r="BO12317" s="37">
        <v>53115</v>
      </c>
    </row>
    <row r="12318" spans="62:67" ht="9" customHeight="1" x14ac:dyDescent="0.25">
      <c r="BJ12318" s="36" t="s">
        <v>12336</v>
      </c>
      <c r="BK12318" s="37">
        <v>20709.462324012879</v>
      </c>
      <c r="BL12318" s="37">
        <v>5939</v>
      </c>
      <c r="BM12318" s="37">
        <v>31710</v>
      </c>
      <c r="BN12318" s="37">
        <v>13128</v>
      </c>
      <c r="BO12318" s="37">
        <v>52973</v>
      </c>
    </row>
    <row r="12319" spans="62:67" ht="9" customHeight="1" x14ac:dyDescent="0.25">
      <c r="BJ12319" s="36" t="s">
        <v>12337</v>
      </c>
      <c r="BK12319" s="37">
        <v>20631.273357442195</v>
      </c>
      <c r="BL12319" s="37">
        <v>5914</v>
      </c>
      <c r="BM12319" s="37">
        <v>31625</v>
      </c>
      <c r="BN12319" s="37">
        <v>13084</v>
      </c>
      <c r="BO12319" s="37">
        <v>52873</v>
      </c>
    </row>
    <row r="12320" spans="62:67" ht="9" customHeight="1" x14ac:dyDescent="0.25">
      <c r="BJ12320" s="36" t="s">
        <v>12338</v>
      </c>
      <c r="BK12320" s="37">
        <v>20553.084390871525</v>
      </c>
      <c r="BL12320" s="37">
        <v>5888</v>
      </c>
      <c r="BM12320" s="37">
        <v>31540</v>
      </c>
      <c r="BN12320" s="37">
        <v>13040</v>
      </c>
      <c r="BO12320" s="37">
        <v>52794</v>
      </c>
    </row>
    <row r="12321" spans="62:67" ht="9" customHeight="1" x14ac:dyDescent="0.25">
      <c r="BJ12321" s="36" t="s">
        <v>12339</v>
      </c>
      <c r="BK12321" s="37">
        <v>20486.775951784373</v>
      </c>
      <c r="BL12321" s="37">
        <v>5865</v>
      </c>
      <c r="BM12321" s="37">
        <v>31454</v>
      </c>
      <c r="BN12321" s="37">
        <v>12996</v>
      </c>
      <c r="BO12321" s="37">
        <v>52666</v>
      </c>
    </row>
    <row r="12322" spans="62:67" ht="9" customHeight="1" x14ac:dyDescent="0.25">
      <c r="BJ12322" s="36" t="s">
        <v>12340</v>
      </c>
      <c r="BK12322" s="37">
        <v>20420.467512697222</v>
      </c>
      <c r="BL12322" s="37">
        <v>5841</v>
      </c>
      <c r="BM12322" s="37">
        <v>31367</v>
      </c>
      <c r="BN12322" s="37">
        <v>12952</v>
      </c>
      <c r="BO12322" s="37">
        <v>52486</v>
      </c>
    </row>
    <row r="12323" spans="62:67" ht="9" customHeight="1" x14ac:dyDescent="0.25">
      <c r="BJ12323" s="36" t="s">
        <v>12341</v>
      </c>
      <c r="BK12323" s="37">
        <v>20354.15907361007</v>
      </c>
      <c r="BL12323" s="37">
        <v>5817</v>
      </c>
      <c r="BM12323" s="37">
        <v>31281</v>
      </c>
      <c r="BN12323" s="37">
        <v>12897</v>
      </c>
      <c r="BO12323" s="37">
        <v>52339</v>
      </c>
    </row>
    <row r="12324" spans="62:67" ht="9" customHeight="1" x14ac:dyDescent="0.25">
      <c r="BJ12324" s="36" t="s">
        <v>12342</v>
      </c>
      <c r="BK12324" s="37">
        <v>20287.850634522918</v>
      </c>
      <c r="BL12324" s="37">
        <v>5793</v>
      </c>
      <c r="BM12324" s="37">
        <v>31194</v>
      </c>
      <c r="BN12324" s="37">
        <v>12852</v>
      </c>
      <c r="BO12324" s="37">
        <v>52273</v>
      </c>
    </row>
    <row r="12325" spans="62:67" ht="9" customHeight="1" x14ac:dyDescent="0.25">
      <c r="BJ12325" s="36" t="s">
        <v>12343</v>
      </c>
      <c r="BK12325" s="37">
        <v>20221.542195435766</v>
      </c>
      <c r="BL12325" s="37">
        <v>5769</v>
      </c>
      <c r="BM12325" s="37">
        <v>31108</v>
      </c>
      <c r="BN12325" s="37">
        <v>12807</v>
      </c>
      <c r="BO12325" s="37">
        <v>52159</v>
      </c>
    </row>
    <row r="12326" spans="62:67" ht="9" customHeight="1" x14ac:dyDescent="0.25">
      <c r="BJ12326" s="36" t="s">
        <v>12344</v>
      </c>
      <c r="BK12326" s="37">
        <v>20155.233756348614</v>
      </c>
      <c r="BL12326" s="37">
        <v>5746</v>
      </c>
      <c r="BM12326" s="37">
        <v>31021</v>
      </c>
      <c r="BN12326" s="37">
        <v>12762</v>
      </c>
      <c r="BO12326" s="37">
        <v>52038</v>
      </c>
    </row>
    <row r="12327" spans="62:67" ht="9" customHeight="1" x14ac:dyDescent="0.25">
      <c r="BJ12327" s="36" t="s">
        <v>12345</v>
      </c>
      <c r="BK12327" s="37">
        <v>20088.925317261463</v>
      </c>
      <c r="BL12327" s="37">
        <v>5722</v>
      </c>
      <c r="BM12327" s="37">
        <v>30935</v>
      </c>
      <c r="BN12327" s="37">
        <v>12717</v>
      </c>
      <c r="BO12327" s="37">
        <v>51880</v>
      </c>
    </row>
    <row r="12328" spans="62:67" ht="9" customHeight="1" x14ac:dyDescent="0.25">
      <c r="BJ12328" s="36" t="s">
        <v>12346</v>
      </c>
      <c r="BK12328" s="37">
        <v>20022.616878174311</v>
      </c>
      <c r="BL12328" s="37">
        <v>5698</v>
      </c>
      <c r="BM12328" s="37">
        <v>30848</v>
      </c>
      <c r="BN12328" s="37">
        <v>12640</v>
      </c>
      <c r="BO12328" s="37">
        <v>51823</v>
      </c>
    </row>
    <row r="12329" spans="62:67" ht="9" customHeight="1" x14ac:dyDescent="0.25">
      <c r="BJ12329" s="36" t="s">
        <v>12347</v>
      </c>
      <c r="BK12329" s="37">
        <v>19956.308439087159</v>
      </c>
      <c r="BL12329" s="37">
        <v>5674</v>
      </c>
      <c r="BM12329" s="37">
        <v>30762</v>
      </c>
      <c r="BN12329" s="37">
        <v>12634</v>
      </c>
      <c r="BO12329" s="37">
        <v>51651</v>
      </c>
    </row>
    <row r="12330" spans="62:67" ht="9" customHeight="1" x14ac:dyDescent="0.25">
      <c r="BJ12330" s="36" t="s">
        <v>12348</v>
      </c>
      <c r="BK12330" s="37">
        <v>19890</v>
      </c>
      <c r="BL12330" s="37">
        <v>5650</v>
      </c>
      <c r="BM12330" s="37">
        <v>30675</v>
      </c>
      <c r="BN12330" s="37">
        <v>12588</v>
      </c>
      <c r="BO12330" s="37">
        <v>51492</v>
      </c>
    </row>
    <row r="12331" spans="62:67" ht="9" customHeight="1" x14ac:dyDescent="0.25">
      <c r="BJ12331" s="36" t="s">
        <v>12349</v>
      </c>
      <c r="BK12331" s="37">
        <v>19813</v>
      </c>
      <c r="BL12331" s="37">
        <v>5627</v>
      </c>
      <c r="BM12331" s="37">
        <v>30592</v>
      </c>
      <c r="BN12331" s="37">
        <v>12543</v>
      </c>
      <c r="BO12331" s="37">
        <v>51417</v>
      </c>
    </row>
    <row r="12332" spans="62:67" ht="9" customHeight="1" x14ac:dyDescent="0.25">
      <c r="BJ12332" s="36" t="s">
        <v>12350</v>
      </c>
      <c r="BK12332" s="37">
        <v>19736</v>
      </c>
      <c r="BL12332" s="37">
        <v>5604</v>
      </c>
      <c r="BM12332" s="37">
        <v>30509</v>
      </c>
      <c r="BN12332" s="37">
        <v>12497</v>
      </c>
      <c r="BO12332" s="37">
        <v>51290</v>
      </c>
    </row>
    <row r="12333" spans="62:67" ht="9" customHeight="1" x14ac:dyDescent="0.25">
      <c r="BJ12333" s="36" t="s">
        <v>12351</v>
      </c>
      <c r="BK12333" s="37">
        <v>19659</v>
      </c>
      <c r="BL12333" s="37">
        <v>5580</v>
      </c>
      <c r="BM12333" s="37">
        <v>30425</v>
      </c>
      <c r="BN12333" s="37">
        <v>12451</v>
      </c>
      <c r="BO12333" s="37">
        <v>51163</v>
      </c>
    </row>
    <row r="12334" spans="62:67" ht="9" customHeight="1" x14ac:dyDescent="0.25">
      <c r="BJ12334" s="36" t="s">
        <v>12352</v>
      </c>
      <c r="BK12334" s="37">
        <v>19582</v>
      </c>
      <c r="BL12334" s="37">
        <v>5557</v>
      </c>
      <c r="BM12334" s="37">
        <v>30342</v>
      </c>
      <c r="BN12334" s="37">
        <v>12405</v>
      </c>
      <c r="BO12334" s="37">
        <v>51057</v>
      </c>
    </row>
    <row r="12335" spans="62:67" ht="9" customHeight="1" x14ac:dyDescent="0.25">
      <c r="BJ12335" s="36" t="s">
        <v>12353</v>
      </c>
      <c r="BK12335" s="37">
        <v>19505</v>
      </c>
      <c r="BL12335" s="37">
        <v>5533</v>
      </c>
      <c r="BM12335" s="37">
        <v>30258</v>
      </c>
      <c r="BN12335" s="37">
        <v>12360</v>
      </c>
      <c r="BO12335" s="37">
        <v>50927</v>
      </c>
    </row>
    <row r="12336" spans="62:67" ht="9" customHeight="1" x14ac:dyDescent="0.25">
      <c r="BJ12336" s="36" t="s">
        <v>12354</v>
      </c>
      <c r="BK12336" s="37">
        <v>19428</v>
      </c>
      <c r="BL12336" s="37">
        <v>5510</v>
      </c>
      <c r="BM12336" s="37">
        <v>30175</v>
      </c>
      <c r="BN12336" s="37">
        <v>12314</v>
      </c>
      <c r="BO12336" s="37">
        <v>50807</v>
      </c>
    </row>
    <row r="12337" spans="62:67" ht="9" customHeight="1" x14ac:dyDescent="0.25">
      <c r="BJ12337" s="36" t="s">
        <v>12355</v>
      </c>
      <c r="BK12337" s="37">
        <v>19351</v>
      </c>
      <c r="BL12337" s="37">
        <v>5487</v>
      </c>
      <c r="BM12337" s="37">
        <v>30092</v>
      </c>
      <c r="BN12337" s="37">
        <v>12263</v>
      </c>
      <c r="BO12337" s="37">
        <v>50683</v>
      </c>
    </row>
    <row r="12338" spans="62:67" ht="9" customHeight="1" x14ac:dyDescent="0.25">
      <c r="BJ12338" s="36" t="s">
        <v>12356</v>
      </c>
      <c r="BK12338" s="37">
        <v>19274</v>
      </c>
      <c r="BL12338" s="37">
        <v>5463</v>
      </c>
      <c r="BM12338" s="37">
        <v>30008</v>
      </c>
      <c r="BN12338" s="37">
        <v>12213</v>
      </c>
      <c r="BO12338" s="37">
        <v>50540</v>
      </c>
    </row>
    <row r="12339" spans="62:67" ht="9" customHeight="1" x14ac:dyDescent="0.25">
      <c r="BJ12339" s="36" t="s">
        <v>12357</v>
      </c>
      <c r="BK12339" s="37">
        <v>19197</v>
      </c>
      <c r="BL12339" s="37">
        <v>5440</v>
      </c>
      <c r="BM12339" s="37">
        <v>29925</v>
      </c>
      <c r="BN12339" s="37">
        <v>12162</v>
      </c>
      <c r="BO12339" s="37">
        <v>50405</v>
      </c>
    </row>
    <row r="12340" spans="62:67" ht="9" customHeight="1" x14ac:dyDescent="0.25">
      <c r="BJ12340" s="36" t="s">
        <v>12358</v>
      </c>
      <c r="BK12340" s="37">
        <v>19120</v>
      </c>
      <c r="BL12340" s="37">
        <v>5416</v>
      </c>
      <c r="BM12340" s="37">
        <v>29841</v>
      </c>
      <c r="BN12340" s="37">
        <v>12146</v>
      </c>
      <c r="BO12340" s="37">
        <v>50316</v>
      </c>
    </row>
    <row r="12341" spans="62:67" ht="9" customHeight="1" x14ac:dyDescent="0.25">
      <c r="BJ12341" s="36" t="s">
        <v>12359</v>
      </c>
      <c r="BK12341" s="37">
        <v>19049.532969632699</v>
      </c>
      <c r="BL12341" s="37">
        <v>5393</v>
      </c>
      <c r="BM12341" s="37">
        <v>29759</v>
      </c>
      <c r="BN12341" s="37">
        <v>12093</v>
      </c>
      <c r="BO12341" s="37">
        <v>50173</v>
      </c>
    </row>
    <row r="12342" spans="62:67" ht="9" customHeight="1" x14ac:dyDescent="0.25">
      <c r="BJ12342" s="36" t="s">
        <v>12360</v>
      </c>
      <c r="BK12342" s="37">
        <v>18979.065939265398</v>
      </c>
      <c r="BL12342" s="37">
        <v>5370</v>
      </c>
      <c r="BM12342" s="37">
        <v>29676</v>
      </c>
      <c r="BN12342" s="37">
        <v>12041</v>
      </c>
      <c r="BO12342" s="37">
        <v>50091</v>
      </c>
    </row>
    <row r="12343" spans="62:67" ht="9" customHeight="1" x14ac:dyDescent="0.25">
      <c r="BJ12343" s="36" t="s">
        <v>12361</v>
      </c>
      <c r="BK12343" s="37">
        <v>18908.598908898097</v>
      </c>
      <c r="BL12343" s="37">
        <v>5347</v>
      </c>
      <c r="BM12343" s="37">
        <v>29594</v>
      </c>
      <c r="BN12343" s="37">
        <v>11988</v>
      </c>
      <c r="BO12343" s="37">
        <v>50029</v>
      </c>
    </row>
    <row r="12344" spans="62:67" ht="9" customHeight="1" x14ac:dyDescent="0.25">
      <c r="BJ12344" s="36" t="s">
        <v>12362</v>
      </c>
      <c r="BK12344" s="37">
        <v>18838.131878530796</v>
      </c>
      <c r="BL12344" s="37">
        <v>5324</v>
      </c>
      <c r="BM12344" s="37">
        <v>29511</v>
      </c>
      <c r="BN12344" s="37">
        <v>11935</v>
      </c>
      <c r="BO12344" s="37">
        <v>49890</v>
      </c>
    </row>
    <row r="12345" spans="62:67" ht="9" customHeight="1" x14ac:dyDescent="0.25">
      <c r="BJ12345" s="36" t="s">
        <v>12363</v>
      </c>
      <c r="BK12345" s="37">
        <v>18767.664848163495</v>
      </c>
      <c r="BL12345" s="37">
        <v>5300</v>
      </c>
      <c r="BM12345" s="37">
        <v>29429</v>
      </c>
      <c r="BN12345" s="37">
        <v>11903</v>
      </c>
      <c r="BO12345" s="37">
        <v>49750</v>
      </c>
    </row>
    <row r="12346" spans="62:67" ht="9" customHeight="1" x14ac:dyDescent="0.25">
      <c r="BJ12346" s="36" t="s">
        <v>12364</v>
      </c>
      <c r="BK12346" s="37">
        <v>18697.197817796194</v>
      </c>
      <c r="BL12346" s="37">
        <v>5277</v>
      </c>
      <c r="BM12346" s="37">
        <v>29346</v>
      </c>
      <c r="BN12346" s="37">
        <v>11872</v>
      </c>
      <c r="BO12346" s="37">
        <v>49574</v>
      </c>
    </row>
    <row r="12347" spans="62:67" ht="9" customHeight="1" x14ac:dyDescent="0.25">
      <c r="BJ12347" s="36" t="s">
        <v>12365</v>
      </c>
      <c r="BK12347" s="37">
        <v>18626.730787428893</v>
      </c>
      <c r="BL12347" s="37">
        <v>5254</v>
      </c>
      <c r="BM12347" s="37">
        <v>29264</v>
      </c>
      <c r="BN12347" s="37">
        <v>11840</v>
      </c>
      <c r="BO12347" s="37">
        <v>49458</v>
      </c>
    </row>
    <row r="12348" spans="62:67" ht="9" customHeight="1" x14ac:dyDescent="0.25">
      <c r="BJ12348" s="36" t="s">
        <v>12366</v>
      </c>
      <c r="BK12348" s="37">
        <v>18556.263757061592</v>
      </c>
      <c r="BL12348" s="37">
        <v>5231</v>
      </c>
      <c r="BM12348" s="37">
        <v>29181</v>
      </c>
      <c r="BN12348" s="37">
        <v>11795</v>
      </c>
      <c r="BO12348" s="37">
        <v>49290</v>
      </c>
    </row>
    <row r="12349" spans="62:67" ht="9" customHeight="1" x14ac:dyDescent="0.25">
      <c r="BJ12349" s="36" t="s">
        <v>12367</v>
      </c>
      <c r="BK12349" s="37">
        <v>18485.796726694291</v>
      </c>
      <c r="BL12349" s="37">
        <v>5208</v>
      </c>
      <c r="BM12349" s="37">
        <v>29099</v>
      </c>
      <c r="BN12349" s="37">
        <v>11734</v>
      </c>
      <c r="BO12349" s="37">
        <v>49210</v>
      </c>
    </row>
    <row r="12350" spans="62:67" ht="9" customHeight="1" x14ac:dyDescent="0.25">
      <c r="BJ12350" s="36" t="s">
        <v>12368</v>
      </c>
      <c r="BK12350" s="37">
        <v>18415.32969632699</v>
      </c>
      <c r="BL12350" s="37">
        <v>5184</v>
      </c>
      <c r="BM12350" s="37">
        <v>29016</v>
      </c>
      <c r="BN12350" s="37">
        <v>11691</v>
      </c>
      <c r="BO12350" s="37">
        <v>49142</v>
      </c>
    </row>
    <row r="12351" spans="62:67" ht="9" customHeight="1" x14ac:dyDescent="0.25">
      <c r="BJ12351" s="36" t="s">
        <v>12369</v>
      </c>
      <c r="BK12351" s="37">
        <v>18335.757284058909</v>
      </c>
      <c r="BL12351" s="37">
        <v>5162</v>
      </c>
      <c r="BM12351" s="37">
        <v>28943</v>
      </c>
      <c r="BN12351" s="37">
        <v>11649</v>
      </c>
      <c r="BO12351" s="37">
        <v>48974</v>
      </c>
    </row>
    <row r="12352" spans="62:67" ht="9" customHeight="1" x14ac:dyDescent="0.25">
      <c r="BJ12352" s="36" t="s">
        <v>12370</v>
      </c>
      <c r="BK12352" s="37">
        <v>18256.184871790829</v>
      </c>
      <c r="BL12352" s="37">
        <v>5140</v>
      </c>
      <c r="BM12352" s="37">
        <v>28869</v>
      </c>
      <c r="BN12352" s="37">
        <v>11606</v>
      </c>
      <c r="BO12352" s="37">
        <v>48896</v>
      </c>
    </row>
    <row r="12353" spans="62:67" ht="9" customHeight="1" x14ac:dyDescent="0.25">
      <c r="BJ12353" s="36" t="s">
        <v>12371</v>
      </c>
      <c r="BK12353" s="37">
        <v>18176.612459522748</v>
      </c>
      <c r="BL12353" s="37">
        <v>5117</v>
      </c>
      <c r="BM12353" s="37">
        <v>28796</v>
      </c>
      <c r="BN12353" s="37">
        <v>11564</v>
      </c>
      <c r="BO12353" s="37">
        <v>48710</v>
      </c>
    </row>
    <row r="12354" spans="62:67" ht="9" customHeight="1" x14ac:dyDescent="0.25">
      <c r="BJ12354" s="36" t="s">
        <v>12372</v>
      </c>
      <c r="BK12354" s="37">
        <v>18097.040047254668</v>
      </c>
      <c r="BL12354" s="37">
        <v>5095</v>
      </c>
      <c r="BM12354" s="37">
        <v>28722</v>
      </c>
      <c r="BN12354" s="37">
        <v>11521</v>
      </c>
      <c r="BO12354" s="37">
        <v>48646</v>
      </c>
    </row>
    <row r="12355" spans="62:67" ht="9" customHeight="1" x14ac:dyDescent="0.25">
      <c r="BJ12355" s="36" t="s">
        <v>12373</v>
      </c>
      <c r="BK12355" s="37">
        <v>18017.467634986588</v>
      </c>
      <c r="BL12355" s="37">
        <v>5072</v>
      </c>
      <c r="BM12355" s="37">
        <v>28649</v>
      </c>
      <c r="BN12355" s="37">
        <v>11479</v>
      </c>
      <c r="BO12355" s="37">
        <v>48495</v>
      </c>
    </row>
    <row r="12356" spans="62:67" ht="9" customHeight="1" x14ac:dyDescent="0.25">
      <c r="BJ12356" s="36" t="s">
        <v>12374</v>
      </c>
      <c r="BK12356" s="37">
        <v>17937.895222718507</v>
      </c>
      <c r="BL12356" s="37">
        <v>5050</v>
      </c>
      <c r="BM12356" s="37">
        <v>28575</v>
      </c>
      <c r="BN12356" s="37">
        <v>11436</v>
      </c>
      <c r="BO12356" s="37">
        <v>48373</v>
      </c>
    </row>
    <row r="12357" spans="62:67" ht="9" customHeight="1" x14ac:dyDescent="0.25">
      <c r="BJ12357" s="36" t="s">
        <v>12375</v>
      </c>
      <c r="BK12357" s="37">
        <v>17858.322810450427</v>
      </c>
      <c r="BL12357" s="37">
        <v>5028</v>
      </c>
      <c r="BM12357" s="37">
        <v>28502</v>
      </c>
      <c r="BN12357" s="37">
        <v>11409</v>
      </c>
      <c r="BO12357" s="37">
        <v>48265</v>
      </c>
    </row>
    <row r="12358" spans="62:67" ht="9" customHeight="1" x14ac:dyDescent="0.25">
      <c r="BJ12358" s="36" t="s">
        <v>12376</v>
      </c>
      <c r="BK12358" s="37">
        <v>17778.750398182347</v>
      </c>
      <c r="BL12358" s="37">
        <v>5005</v>
      </c>
      <c r="BM12358" s="37">
        <v>28428</v>
      </c>
      <c r="BN12358" s="37">
        <v>11356</v>
      </c>
      <c r="BO12358" s="37">
        <v>48105</v>
      </c>
    </row>
    <row r="12359" spans="62:67" ht="9" customHeight="1" x14ac:dyDescent="0.25">
      <c r="BJ12359" s="36" t="s">
        <v>12377</v>
      </c>
      <c r="BK12359" s="37">
        <v>17699.177985914266</v>
      </c>
      <c r="BL12359" s="37">
        <v>4983</v>
      </c>
      <c r="BM12359" s="37">
        <v>28355</v>
      </c>
      <c r="BN12359" s="37">
        <v>11304</v>
      </c>
      <c r="BO12359" s="37">
        <v>48026</v>
      </c>
    </row>
    <row r="12360" spans="62:67" ht="9" customHeight="1" x14ac:dyDescent="0.25">
      <c r="BJ12360" s="36" t="s">
        <v>12378</v>
      </c>
      <c r="BK12360" s="37">
        <v>17619.605573646193</v>
      </c>
      <c r="BL12360" s="37">
        <v>4960</v>
      </c>
      <c r="BM12360" s="37">
        <v>28281</v>
      </c>
      <c r="BN12360" s="37">
        <v>11251</v>
      </c>
      <c r="BO12360" s="37">
        <v>47922</v>
      </c>
    </row>
    <row r="12361" spans="62:67" ht="9" customHeight="1" x14ac:dyDescent="0.25">
      <c r="BJ12361" s="36" t="s">
        <v>12379</v>
      </c>
      <c r="BK12361" s="37">
        <v>17544.431381043283</v>
      </c>
      <c r="BL12361" s="37">
        <v>4938</v>
      </c>
      <c r="BM12361" s="37">
        <v>28207</v>
      </c>
      <c r="BN12361" s="37">
        <v>11224</v>
      </c>
      <c r="BO12361" s="37">
        <v>47785</v>
      </c>
    </row>
    <row r="12362" spans="62:67" ht="9" customHeight="1" x14ac:dyDescent="0.25">
      <c r="BJ12362" s="36" t="s">
        <v>12380</v>
      </c>
      <c r="BK12362" s="37">
        <v>17469.257188440373</v>
      </c>
      <c r="BL12362" s="37">
        <v>4915</v>
      </c>
      <c r="BM12362" s="37">
        <v>28132</v>
      </c>
      <c r="BN12362" s="37">
        <v>11196</v>
      </c>
      <c r="BO12362" s="37">
        <v>47626</v>
      </c>
    </row>
    <row r="12363" spans="62:67" ht="9" customHeight="1" x14ac:dyDescent="0.25">
      <c r="BJ12363" s="36" t="s">
        <v>12381</v>
      </c>
      <c r="BK12363" s="37">
        <v>17394.082995837463</v>
      </c>
      <c r="BL12363" s="37">
        <v>4892</v>
      </c>
      <c r="BM12363" s="37">
        <v>28058</v>
      </c>
      <c r="BN12363" s="37">
        <v>11129</v>
      </c>
      <c r="BO12363" s="37">
        <v>47579</v>
      </c>
    </row>
    <row r="12364" spans="62:67" ht="9" customHeight="1" x14ac:dyDescent="0.25">
      <c r="BJ12364" s="36" t="s">
        <v>12382</v>
      </c>
      <c r="BK12364" s="37">
        <v>17318.908803234553</v>
      </c>
      <c r="BL12364" s="37">
        <v>4870</v>
      </c>
      <c r="BM12364" s="37">
        <v>27983</v>
      </c>
      <c r="BN12364" s="37">
        <v>11091</v>
      </c>
      <c r="BO12364" s="37">
        <v>47446</v>
      </c>
    </row>
    <row r="12365" spans="62:67" ht="9" customHeight="1" x14ac:dyDescent="0.25">
      <c r="BJ12365" s="36" t="s">
        <v>12383</v>
      </c>
      <c r="BK12365" s="37">
        <v>17243.734610631644</v>
      </c>
      <c r="BL12365" s="37">
        <v>4847</v>
      </c>
      <c r="BM12365" s="37">
        <v>27908</v>
      </c>
      <c r="BN12365" s="37">
        <v>11052</v>
      </c>
      <c r="BO12365" s="37">
        <v>47313</v>
      </c>
    </row>
    <row r="12366" spans="62:67" ht="9" customHeight="1" x14ac:dyDescent="0.25">
      <c r="BJ12366" s="36" t="s">
        <v>12384</v>
      </c>
      <c r="BK12366" s="37">
        <v>17168.560418028734</v>
      </c>
      <c r="BL12366" s="37">
        <v>4824</v>
      </c>
      <c r="BM12366" s="37">
        <v>27834</v>
      </c>
      <c r="BN12366" s="37">
        <v>11014</v>
      </c>
      <c r="BO12366" s="37">
        <v>47183</v>
      </c>
    </row>
    <row r="12367" spans="62:67" ht="9" customHeight="1" x14ac:dyDescent="0.25">
      <c r="BJ12367" s="36" t="s">
        <v>12385</v>
      </c>
      <c r="BK12367" s="37">
        <v>17093.386225425824</v>
      </c>
      <c r="BL12367" s="37">
        <v>4802</v>
      </c>
      <c r="BM12367" s="37">
        <v>27759</v>
      </c>
      <c r="BN12367" s="37">
        <v>10976</v>
      </c>
      <c r="BO12367" s="37">
        <v>47100</v>
      </c>
    </row>
    <row r="12368" spans="62:67" ht="9" customHeight="1" x14ac:dyDescent="0.25">
      <c r="BJ12368" s="36" t="s">
        <v>12386</v>
      </c>
      <c r="BK12368" s="37">
        <v>17018.212032822914</v>
      </c>
      <c r="BL12368" s="37">
        <v>4779</v>
      </c>
      <c r="BM12368" s="37">
        <v>27685</v>
      </c>
      <c r="BN12368" s="37">
        <v>10937</v>
      </c>
      <c r="BO12368" s="37">
        <v>46954</v>
      </c>
    </row>
    <row r="12369" spans="62:67" ht="9" customHeight="1" x14ac:dyDescent="0.25">
      <c r="BJ12369" s="36" t="s">
        <v>12387</v>
      </c>
      <c r="BK12369" s="37">
        <v>16943.037840220004</v>
      </c>
      <c r="BL12369" s="37">
        <v>4756</v>
      </c>
      <c r="BM12369" s="37">
        <v>27610</v>
      </c>
      <c r="BN12369" s="37">
        <v>10899</v>
      </c>
      <c r="BO12369" s="37">
        <v>46863</v>
      </c>
    </row>
    <row r="12370" spans="62:67" ht="9" customHeight="1" x14ac:dyDescent="0.25">
      <c r="BJ12370" s="36" t="s">
        <v>12388</v>
      </c>
      <c r="BK12370" s="37">
        <v>16867.863647617087</v>
      </c>
      <c r="BL12370" s="37">
        <v>4733</v>
      </c>
      <c r="BM12370" s="37">
        <v>27535</v>
      </c>
      <c r="BN12370" s="37">
        <v>10858</v>
      </c>
      <c r="BO12370" s="37">
        <v>46767</v>
      </c>
    </row>
    <row r="12371" spans="62:67" ht="9" customHeight="1" x14ac:dyDescent="0.25">
      <c r="BJ12371" s="36" t="s">
        <v>12389</v>
      </c>
      <c r="BK12371" s="37">
        <v>16809.203804928213</v>
      </c>
      <c r="BL12371" s="37">
        <v>4715</v>
      </c>
      <c r="BM12371" s="37">
        <v>27459</v>
      </c>
      <c r="BN12371" s="37">
        <v>10816</v>
      </c>
      <c r="BO12371" s="37">
        <v>46620</v>
      </c>
    </row>
    <row r="12372" spans="62:67" ht="9" customHeight="1" x14ac:dyDescent="0.25">
      <c r="BJ12372" s="36" t="s">
        <v>12390</v>
      </c>
      <c r="BK12372" s="37">
        <v>16750.543962239339</v>
      </c>
      <c r="BL12372" s="37">
        <v>4696</v>
      </c>
      <c r="BM12372" s="37">
        <v>27383</v>
      </c>
      <c r="BN12372" s="37">
        <v>10775</v>
      </c>
      <c r="BO12372" s="37">
        <v>46489</v>
      </c>
    </row>
    <row r="12373" spans="62:67" ht="9" customHeight="1" x14ac:dyDescent="0.25">
      <c r="BJ12373" s="36" t="s">
        <v>12391</v>
      </c>
      <c r="BK12373" s="37">
        <v>16691.884119550465</v>
      </c>
      <c r="BL12373" s="37">
        <v>4677</v>
      </c>
      <c r="BM12373" s="37">
        <v>27307</v>
      </c>
      <c r="BN12373" s="37">
        <v>10734</v>
      </c>
      <c r="BO12373" s="37">
        <v>46352</v>
      </c>
    </row>
    <row r="12374" spans="62:67" ht="9" customHeight="1" x14ac:dyDescent="0.25">
      <c r="BJ12374" s="36" t="s">
        <v>12392</v>
      </c>
      <c r="BK12374" s="37">
        <v>16633.224276861591</v>
      </c>
      <c r="BL12374" s="37">
        <v>4659</v>
      </c>
      <c r="BM12374" s="37">
        <v>27231</v>
      </c>
      <c r="BN12374" s="37">
        <v>10692</v>
      </c>
      <c r="BO12374" s="37">
        <v>46276</v>
      </c>
    </row>
    <row r="12375" spans="62:67" ht="9" customHeight="1" x14ac:dyDescent="0.25">
      <c r="BJ12375" s="36" t="s">
        <v>12393</v>
      </c>
      <c r="BK12375" s="37">
        <v>16574.564434172717</v>
      </c>
      <c r="BL12375" s="37">
        <v>4640</v>
      </c>
      <c r="BM12375" s="37">
        <v>27155</v>
      </c>
      <c r="BN12375" s="37">
        <v>10651</v>
      </c>
      <c r="BO12375" s="37">
        <v>46163</v>
      </c>
    </row>
    <row r="12376" spans="62:67" ht="9" customHeight="1" x14ac:dyDescent="0.25">
      <c r="BJ12376" s="36" t="s">
        <v>12394</v>
      </c>
      <c r="BK12376" s="37">
        <v>16515.904591483843</v>
      </c>
      <c r="BL12376" s="37">
        <v>4621</v>
      </c>
      <c r="BM12376" s="37">
        <v>27079</v>
      </c>
      <c r="BN12376" s="37">
        <v>10610</v>
      </c>
      <c r="BO12376" s="37">
        <v>46023</v>
      </c>
    </row>
    <row r="12377" spans="62:67" ht="9" customHeight="1" x14ac:dyDescent="0.25">
      <c r="BJ12377" s="36" t="s">
        <v>12395</v>
      </c>
      <c r="BK12377" s="37">
        <v>16457.244748794968</v>
      </c>
      <c r="BL12377" s="37">
        <v>4603</v>
      </c>
      <c r="BM12377" s="37">
        <v>27003</v>
      </c>
      <c r="BN12377" s="37">
        <v>10568</v>
      </c>
      <c r="BO12377" s="37">
        <v>45873</v>
      </c>
    </row>
    <row r="12378" spans="62:67" ht="9" customHeight="1" x14ac:dyDescent="0.25">
      <c r="BJ12378" s="36" t="s">
        <v>12396</v>
      </c>
      <c r="BK12378" s="37">
        <v>16398.584906106094</v>
      </c>
      <c r="BL12378" s="37">
        <v>4584</v>
      </c>
      <c r="BM12378" s="37">
        <v>26927</v>
      </c>
      <c r="BN12378" s="37">
        <v>10527</v>
      </c>
      <c r="BO12378" s="37">
        <v>45786</v>
      </c>
    </row>
    <row r="12379" spans="62:67" ht="9" customHeight="1" x14ac:dyDescent="0.25">
      <c r="BJ12379" s="36" t="s">
        <v>12397</v>
      </c>
      <c r="BK12379" s="37">
        <v>16339.92506341722</v>
      </c>
      <c r="BL12379" s="37">
        <v>4565</v>
      </c>
      <c r="BM12379" s="37">
        <v>26851</v>
      </c>
      <c r="BN12379" s="37">
        <v>10485</v>
      </c>
      <c r="BO12379" s="37">
        <v>45678</v>
      </c>
    </row>
    <row r="12380" spans="62:67" ht="9" customHeight="1" x14ac:dyDescent="0.25">
      <c r="BJ12380" s="36" t="s">
        <v>12398</v>
      </c>
      <c r="BK12380" s="37">
        <v>16281.265220728339</v>
      </c>
      <c r="BL12380" s="37">
        <v>4546</v>
      </c>
      <c r="BM12380" s="37">
        <v>26775</v>
      </c>
      <c r="BN12380" s="37">
        <v>10444</v>
      </c>
      <c r="BO12380" s="37">
        <v>45543</v>
      </c>
    </row>
    <row r="12381" spans="62:67" ht="9" customHeight="1" x14ac:dyDescent="0.25">
      <c r="BJ12381" s="36" t="s">
        <v>12399</v>
      </c>
      <c r="BK12381" s="37">
        <v>16206.780634139377</v>
      </c>
      <c r="BL12381" s="37">
        <v>4526</v>
      </c>
      <c r="BM12381" s="37">
        <v>26698</v>
      </c>
      <c r="BN12381" s="37">
        <v>10403</v>
      </c>
      <c r="BO12381" s="37">
        <v>45468</v>
      </c>
    </row>
    <row r="12382" spans="62:67" ht="9" customHeight="1" x14ac:dyDescent="0.25">
      <c r="BJ12382" s="36" t="s">
        <v>12400</v>
      </c>
      <c r="BK12382" s="37">
        <v>16132.296047550415</v>
      </c>
      <c r="BL12382" s="37">
        <v>4505</v>
      </c>
      <c r="BM12382" s="37">
        <v>26621</v>
      </c>
      <c r="BN12382" s="37">
        <v>10361</v>
      </c>
      <c r="BO12382" s="37">
        <v>45356</v>
      </c>
    </row>
    <row r="12383" spans="62:67" ht="9" customHeight="1" x14ac:dyDescent="0.25">
      <c r="BJ12383" s="36" t="s">
        <v>12401</v>
      </c>
      <c r="BK12383" s="37">
        <v>16057.811460961453</v>
      </c>
      <c r="BL12383" s="37">
        <v>4484</v>
      </c>
      <c r="BM12383" s="37">
        <v>26544</v>
      </c>
      <c r="BN12383" s="37">
        <v>10320</v>
      </c>
      <c r="BO12383" s="37">
        <v>45257</v>
      </c>
    </row>
    <row r="12384" spans="62:67" ht="9" customHeight="1" x14ac:dyDescent="0.25">
      <c r="BJ12384" s="36" t="s">
        <v>12402</v>
      </c>
      <c r="BK12384" s="37">
        <v>15983.326874372491</v>
      </c>
      <c r="BL12384" s="37">
        <v>4464</v>
      </c>
      <c r="BM12384" s="37">
        <v>26467</v>
      </c>
      <c r="BN12384" s="37">
        <v>10279</v>
      </c>
      <c r="BO12384" s="37">
        <v>45126</v>
      </c>
    </row>
    <row r="12385" spans="62:67" ht="9" customHeight="1" x14ac:dyDescent="0.25">
      <c r="BJ12385" s="36" t="s">
        <v>12403</v>
      </c>
      <c r="BK12385" s="37">
        <v>15908.842287783529</v>
      </c>
      <c r="BL12385" s="37">
        <v>4443</v>
      </c>
      <c r="BM12385" s="37">
        <v>26390</v>
      </c>
      <c r="BN12385" s="37">
        <v>10238</v>
      </c>
      <c r="BO12385" s="37">
        <v>45077</v>
      </c>
    </row>
    <row r="12386" spans="62:67" ht="9" customHeight="1" x14ac:dyDescent="0.25">
      <c r="BJ12386" s="36" t="s">
        <v>12404</v>
      </c>
      <c r="BK12386" s="37">
        <v>15834.357701194567</v>
      </c>
      <c r="BL12386" s="37">
        <v>4422</v>
      </c>
      <c r="BM12386" s="37">
        <v>26313</v>
      </c>
      <c r="BN12386" s="37">
        <v>10197</v>
      </c>
      <c r="BO12386" s="37">
        <v>44934</v>
      </c>
    </row>
    <row r="12387" spans="62:67" ht="9" customHeight="1" x14ac:dyDescent="0.25">
      <c r="BJ12387" s="36" t="s">
        <v>12405</v>
      </c>
      <c r="BK12387" s="37">
        <v>15759.873114605605</v>
      </c>
      <c r="BL12387" s="37">
        <v>4402</v>
      </c>
      <c r="BM12387" s="37">
        <v>26236</v>
      </c>
      <c r="BN12387" s="37">
        <v>10164</v>
      </c>
      <c r="BO12387" s="37">
        <v>44807</v>
      </c>
    </row>
    <row r="12388" spans="62:67" ht="9" customHeight="1" x14ac:dyDescent="0.25">
      <c r="BJ12388" s="36" t="s">
        <v>12406</v>
      </c>
      <c r="BK12388" s="37">
        <v>15685.388528016643</v>
      </c>
      <c r="BL12388" s="37">
        <v>4381</v>
      </c>
      <c r="BM12388" s="37">
        <v>26159</v>
      </c>
      <c r="BN12388" s="37">
        <v>10130</v>
      </c>
      <c r="BO12388" s="37">
        <v>44662</v>
      </c>
    </row>
    <row r="12389" spans="62:67" ht="9" customHeight="1" x14ac:dyDescent="0.25">
      <c r="BJ12389" s="36" t="s">
        <v>12407</v>
      </c>
      <c r="BK12389" s="37">
        <v>15610.903941427681</v>
      </c>
      <c r="BL12389" s="37">
        <v>4360</v>
      </c>
      <c r="BM12389" s="37">
        <v>26082</v>
      </c>
      <c r="BN12389" s="37">
        <v>10097</v>
      </c>
      <c r="BO12389" s="37">
        <v>44577</v>
      </c>
    </row>
    <row r="12390" spans="62:67" ht="9" customHeight="1" x14ac:dyDescent="0.25">
      <c r="BJ12390" s="36" t="s">
        <v>12408</v>
      </c>
      <c r="BK12390" s="37">
        <v>15536.41935483871</v>
      </c>
      <c r="BL12390" s="37">
        <v>4339</v>
      </c>
      <c r="BM12390" s="37">
        <v>26004</v>
      </c>
      <c r="BN12390" s="37">
        <v>10063</v>
      </c>
      <c r="BO12390" s="37">
        <v>44468</v>
      </c>
    </row>
    <row r="12391" spans="62:67" ht="9" customHeight="1" x14ac:dyDescent="0.25">
      <c r="BJ12391" s="36" t="s">
        <v>12409</v>
      </c>
      <c r="BK12391" s="37">
        <v>15467.019034261672</v>
      </c>
      <c r="BL12391" s="37">
        <v>4320</v>
      </c>
      <c r="BM12391" s="37">
        <v>25930</v>
      </c>
      <c r="BN12391" s="37">
        <v>10030</v>
      </c>
      <c r="BO12391" s="37">
        <v>44361</v>
      </c>
    </row>
    <row r="12392" spans="62:67" ht="9" customHeight="1" x14ac:dyDescent="0.25">
      <c r="BJ12392" s="36" t="s">
        <v>12410</v>
      </c>
      <c r="BK12392" s="37">
        <v>15397.618713684633</v>
      </c>
      <c r="BL12392" s="37">
        <v>4301</v>
      </c>
      <c r="BM12392" s="37">
        <v>25855</v>
      </c>
      <c r="BN12392" s="37">
        <v>9997</v>
      </c>
      <c r="BO12392" s="37">
        <v>44265</v>
      </c>
    </row>
    <row r="12393" spans="62:67" ht="9" customHeight="1" x14ac:dyDescent="0.25">
      <c r="BJ12393" s="36" t="s">
        <v>12411</v>
      </c>
      <c r="BK12393" s="37">
        <v>15328.218393107594</v>
      </c>
      <c r="BL12393" s="37">
        <v>4282</v>
      </c>
      <c r="BM12393" s="37">
        <v>25780</v>
      </c>
      <c r="BN12393" s="37">
        <v>9963</v>
      </c>
      <c r="BO12393" s="37">
        <v>44137</v>
      </c>
    </row>
    <row r="12394" spans="62:67" ht="9" customHeight="1" x14ac:dyDescent="0.25">
      <c r="BJ12394" s="36" t="s">
        <v>12412</v>
      </c>
      <c r="BK12394" s="37">
        <v>15258.818072530556</v>
      </c>
      <c r="BL12394" s="37">
        <v>4263</v>
      </c>
      <c r="BM12394" s="37">
        <v>25705</v>
      </c>
      <c r="BN12394" s="37">
        <v>9930</v>
      </c>
      <c r="BO12394" s="37">
        <v>44060</v>
      </c>
    </row>
    <row r="12395" spans="62:67" ht="9" customHeight="1" x14ac:dyDescent="0.25">
      <c r="BJ12395" s="36" t="s">
        <v>12413</v>
      </c>
      <c r="BK12395" s="37">
        <v>15189.417751953517</v>
      </c>
      <c r="BL12395" s="37">
        <v>4243</v>
      </c>
      <c r="BM12395" s="37">
        <v>25630</v>
      </c>
      <c r="BN12395" s="37">
        <v>9907</v>
      </c>
      <c r="BO12395" s="37">
        <v>43944</v>
      </c>
    </row>
    <row r="12396" spans="62:67" ht="9" customHeight="1" x14ac:dyDescent="0.25">
      <c r="BJ12396" s="36" t="s">
        <v>12414</v>
      </c>
      <c r="BK12396" s="37">
        <v>15120.017431376478</v>
      </c>
      <c r="BL12396" s="37">
        <v>4224</v>
      </c>
      <c r="BM12396" s="37">
        <v>25556</v>
      </c>
      <c r="BN12396" s="37">
        <v>9873</v>
      </c>
      <c r="BO12396" s="37">
        <v>43828</v>
      </c>
    </row>
    <row r="12397" spans="62:67" ht="9" customHeight="1" x14ac:dyDescent="0.25">
      <c r="BJ12397" s="36" t="s">
        <v>12415</v>
      </c>
      <c r="BK12397" s="37">
        <v>15050.61711079944</v>
      </c>
      <c r="BL12397" s="37">
        <v>4205</v>
      </c>
      <c r="BM12397" s="37">
        <v>25481</v>
      </c>
      <c r="BN12397" s="37">
        <v>9839</v>
      </c>
      <c r="BO12397" s="37">
        <v>43704</v>
      </c>
    </row>
    <row r="12398" spans="62:67" ht="9" customHeight="1" x14ac:dyDescent="0.25">
      <c r="BJ12398" s="36" t="s">
        <v>12416</v>
      </c>
      <c r="BK12398" s="37">
        <v>14981.216790222401</v>
      </c>
      <c r="BL12398" s="37">
        <v>4186</v>
      </c>
      <c r="BM12398" s="37">
        <v>25406</v>
      </c>
      <c r="BN12398" s="37">
        <v>9804</v>
      </c>
      <c r="BO12398" s="37">
        <v>43623</v>
      </c>
    </row>
    <row r="12399" spans="62:67" ht="9" customHeight="1" x14ac:dyDescent="0.25">
      <c r="BJ12399" s="36" t="s">
        <v>12417</v>
      </c>
      <c r="BK12399" s="37">
        <v>14911.816469645362</v>
      </c>
      <c r="BL12399" s="37">
        <v>4167</v>
      </c>
      <c r="BM12399" s="37">
        <v>25331</v>
      </c>
      <c r="BN12399" s="37">
        <v>9770</v>
      </c>
      <c r="BO12399" s="37">
        <v>43545</v>
      </c>
    </row>
    <row r="12400" spans="62:67" ht="9" customHeight="1" x14ac:dyDescent="0.25">
      <c r="BJ12400" s="36" t="s">
        <v>12418</v>
      </c>
      <c r="BK12400" s="37">
        <v>14842.416149068322</v>
      </c>
      <c r="BL12400" s="37">
        <v>4147</v>
      </c>
      <c r="BM12400" s="37">
        <v>25256</v>
      </c>
      <c r="BN12400" s="37">
        <v>9736</v>
      </c>
      <c r="BO12400" s="37">
        <v>43414</v>
      </c>
    </row>
    <row r="12401" spans="62:67" ht="9" customHeight="1" x14ac:dyDescent="0.25">
      <c r="BJ12401" s="36" t="s">
        <v>12419</v>
      </c>
      <c r="BK12401" s="37">
        <v>14767.613521261346</v>
      </c>
      <c r="BL12401" s="37">
        <v>4127</v>
      </c>
      <c r="BM12401" s="37">
        <v>25188</v>
      </c>
      <c r="BN12401" s="37">
        <v>9695</v>
      </c>
      <c r="BO12401" s="37">
        <v>43285</v>
      </c>
    </row>
    <row r="12402" spans="62:67" ht="9" customHeight="1" x14ac:dyDescent="0.25">
      <c r="BJ12402" s="36" t="s">
        <v>12420</v>
      </c>
      <c r="BK12402" s="37">
        <v>14692.810893454371</v>
      </c>
      <c r="BL12402" s="37">
        <v>4106</v>
      </c>
      <c r="BM12402" s="37">
        <v>25120</v>
      </c>
      <c r="BN12402" s="37">
        <v>9653</v>
      </c>
      <c r="BO12402" s="37">
        <v>43168</v>
      </c>
    </row>
    <row r="12403" spans="62:67" ht="9" customHeight="1" x14ac:dyDescent="0.25">
      <c r="BJ12403" s="36" t="s">
        <v>12421</v>
      </c>
      <c r="BK12403" s="37">
        <v>14618.008265647395</v>
      </c>
      <c r="BL12403" s="37">
        <v>4085</v>
      </c>
      <c r="BM12403" s="37">
        <v>25052</v>
      </c>
      <c r="BN12403" s="37">
        <v>9621</v>
      </c>
      <c r="BO12403" s="37">
        <v>43078</v>
      </c>
    </row>
    <row r="12404" spans="62:67" ht="9" customHeight="1" x14ac:dyDescent="0.25">
      <c r="BJ12404" s="36" t="s">
        <v>12422</v>
      </c>
      <c r="BK12404" s="37">
        <v>14543.20563784042</v>
      </c>
      <c r="BL12404" s="37">
        <v>4064</v>
      </c>
      <c r="BM12404" s="37">
        <v>24984</v>
      </c>
      <c r="BN12404" s="37">
        <v>9590</v>
      </c>
      <c r="BO12404" s="37">
        <v>42965</v>
      </c>
    </row>
    <row r="12405" spans="62:67" ht="9" customHeight="1" x14ac:dyDescent="0.25">
      <c r="BJ12405" s="36" t="s">
        <v>12423</v>
      </c>
      <c r="BK12405" s="37">
        <v>14468.403010033444</v>
      </c>
      <c r="BL12405" s="37">
        <v>4043</v>
      </c>
      <c r="BM12405" s="37">
        <v>24916</v>
      </c>
      <c r="BN12405" s="37">
        <v>9558</v>
      </c>
      <c r="BO12405" s="37">
        <v>42871</v>
      </c>
    </row>
    <row r="12406" spans="62:67" ht="9" customHeight="1" x14ac:dyDescent="0.25">
      <c r="BJ12406" s="36" t="s">
        <v>12424</v>
      </c>
      <c r="BK12406" s="37">
        <v>14393.600382226468</v>
      </c>
      <c r="BL12406" s="37">
        <v>4022</v>
      </c>
      <c r="BM12406" s="37">
        <v>24848</v>
      </c>
      <c r="BN12406" s="37">
        <v>9523</v>
      </c>
      <c r="BO12406" s="37">
        <v>42747</v>
      </c>
    </row>
    <row r="12407" spans="62:67" ht="9" customHeight="1" x14ac:dyDescent="0.25">
      <c r="BJ12407" s="36" t="s">
        <v>12425</v>
      </c>
      <c r="BK12407" s="37">
        <v>14318.797754419493</v>
      </c>
      <c r="BL12407" s="37">
        <v>4001</v>
      </c>
      <c r="BM12407" s="37">
        <v>24780</v>
      </c>
      <c r="BN12407" s="37">
        <v>9489</v>
      </c>
      <c r="BO12407" s="37">
        <v>42713</v>
      </c>
    </row>
    <row r="12408" spans="62:67" ht="9" customHeight="1" x14ac:dyDescent="0.25">
      <c r="BJ12408" s="36" t="s">
        <v>12426</v>
      </c>
      <c r="BK12408" s="37">
        <v>14243.995126612517</v>
      </c>
      <c r="BL12408" s="37">
        <v>3980</v>
      </c>
      <c r="BM12408" s="37">
        <v>24712</v>
      </c>
      <c r="BN12408" s="37">
        <v>9454</v>
      </c>
      <c r="BO12408" s="37">
        <v>42533</v>
      </c>
    </row>
    <row r="12409" spans="62:67" ht="9" customHeight="1" x14ac:dyDescent="0.25">
      <c r="BJ12409" s="36" t="s">
        <v>12427</v>
      </c>
      <c r="BK12409" s="37">
        <v>14169.192498805542</v>
      </c>
      <c r="BL12409" s="37">
        <v>3959</v>
      </c>
      <c r="BM12409" s="37">
        <v>24644</v>
      </c>
      <c r="BN12409" s="37">
        <v>9419</v>
      </c>
      <c r="BO12409" s="37">
        <v>42494</v>
      </c>
    </row>
    <row r="12410" spans="62:67" ht="9" customHeight="1" x14ac:dyDescent="0.25">
      <c r="BJ12410" s="36" t="s">
        <v>12428</v>
      </c>
      <c r="BK12410" s="37">
        <v>14094.389870998568</v>
      </c>
      <c r="BL12410" s="37">
        <v>3938</v>
      </c>
      <c r="BM12410" s="37">
        <v>24575</v>
      </c>
      <c r="BN12410" s="37">
        <v>9384</v>
      </c>
      <c r="BO12410" s="37">
        <v>42407</v>
      </c>
    </row>
    <row r="12411" spans="62:67" ht="9" customHeight="1" x14ac:dyDescent="0.25">
      <c r="BJ12411" s="36" t="s">
        <v>12429</v>
      </c>
      <c r="BK12411" s="37">
        <v>14038.656341320277</v>
      </c>
      <c r="BL12411" s="37">
        <v>3922</v>
      </c>
      <c r="BM12411" s="37">
        <v>24510</v>
      </c>
      <c r="BN12411" s="37">
        <v>9350</v>
      </c>
      <c r="BO12411" s="37">
        <v>42271</v>
      </c>
    </row>
    <row r="12412" spans="62:67" ht="9" customHeight="1" x14ac:dyDescent="0.25">
      <c r="BJ12412" s="36" t="s">
        <v>12430</v>
      </c>
      <c r="BK12412" s="37">
        <v>13982.922811641985</v>
      </c>
      <c r="BL12412" s="37">
        <v>3906</v>
      </c>
      <c r="BM12412" s="37">
        <v>24444</v>
      </c>
      <c r="BN12412" s="37">
        <v>9315</v>
      </c>
      <c r="BO12412" s="37">
        <v>42164</v>
      </c>
    </row>
    <row r="12413" spans="62:67" ht="9" customHeight="1" x14ac:dyDescent="0.25">
      <c r="BJ12413" s="36" t="s">
        <v>12431</v>
      </c>
      <c r="BK12413" s="37">
        <v>13927.189281963694</v>
      </c>
      <c r="BL12413" s="37">
        <v>3890</v>
      </c>
      <c r="BM12413" s="37">
        <v>24379</v>
      </c>
      <c r="BN12413" s="37">
        <v>9280</v>
      </c>
      <c r="BO12413" s="37">
        <v>42007</v>
      </c>
    </row>
    <row r="12414" spans="62:67" ht="9" customHeight="1" x14ac:dyDescent="0.25">
      <c r="BJ12414" s="36" t="s">
        <v>12432</v>
      </c>
      <c r="BK12414" s="37">
        <v>13871.455752285403</v>
      </c>
      <c r="BL12414" s="37">
        <v>3874</v>
      </c>
      <c r="BM12414" s="37">
        <v>24313</v>
      </c>
      <c r="BN12414" s="37">
        <v>9248</v>
      </c>
      <c r="BO12414" s="37">
        <v>41919</v>
      </c>
    </row>
    <row r="12415" spans="62:67" ht="9" customHeight="1" x14ac:dyDescent="0.25">
      <c r="BJ12415" s="36" t="s">
        <v>12433</v>
      </c>
      <c r="BK12415" s="37">
        <v>13815.722222607112</v>
      </c>
      <c r="BL12415" s="37">
        <v>3857</v>
      </c>
      <c r="BM12415" s="37">
        <v>24248</v>
      </c>
      <c r="BN12415" s="37">
        <v>9216</v>
      </c>
      <c r="BO12415" s="37">
        <v>41831</v>
      </c>
    </row>
    <row r="12416" spans="62:67" ht="9" customHeight="1" x14ac:dyDescent="0.25">
      <c r="BJ12416" s="36" t="s">
        <v>12434</v>
      </c>
      <c r="BK12416" s="37">
        <v>13759.98869292882</v>
      </c>
      <c r="BL12416" s="37">
        <v>3841</v>
      </c>
      <c r="BM12416" s="37">
        <v>24182</v>
      </c>
      <c r="BN12416" s="37">
        <v>9173</v>
      </c>
      <c r="BO12416" s="37">
        <v>41708</v>
      </c>
    </row>
    <row r="12417" spans="62:67" ht="9" customHeight="1" x14ac:dyDescent="0.25">
      <c r="BJ12417" s="36" t="s">
        <v>12435</v>
      </c>
      <c r="BK12417" s="37">
        <v>13704.255163250529</v>
      </c>
      <c r="BL12417" s="37">
        <v>3825</v>
      </c>
      <c r="BM12417" s="37">
        <v>24117</v>
      </c>
      <c r="BN12417" s="37">
        <v>9150</v>
      </c>
      <c r="BO12417" s="37">
        <v>41585</v>
      </c>
    </row>
    <row r="12418" spans="62:67" ht="9" customHeight="1" x14ac:dyDescent="0.25">
      <c r="BJ12418" s="36" t="s">
        <v>12436</v>
      </c>
      <c r="BK12418" s="37">
        <v>13648.521633572238</v>
      </c>
      <c r="BL12418" s="37">
        <v>3809</v>
      </c>
      <c r="BM12418" s="37">
        <v>24051</v>
      </c>
      <c r="BN12418" s="37">
        <v>9107</v>
      </c>
      <c r="BO12418" s="37">
        <v>41515</v>
      </c>
    </row>
    <row r="12419" spans="62:67" ht="9" customHeight="1" x14ac:dyDescent="0.25">
      <c r="BJ12419" s="36" t="s">
        <v>12437</v>
      </c>
      <c r="BK12419" s="37">
        <v>13592.788103893947</v>
      </c>
      <c r="BL12419" s="37">
        <v>3793</v>
      </c>
      <c r="BM12419" s="37">
        <v>23986</v>
      </c>
      <c r="BN12419" s="37">
        <v>9064</v>
      </c>
      <c r="BO12419" s="37">
        <v>41429</v>
      </c>
    </row>
    <row r="12420" spans="62:67" ht="9" customHeight="1" x14ac:dyDescent="0.25">
      <c r="BJ12420" s="36" t="s">
        <v>12438</v>
      </c>
      <c r="BK12420" s="37">
        <v>13537.054574215661</v>
      </c>
      <c r="BL12420" s="37">
        <v>3776</v>
      </c>
      <c r="BM12420" s="37">
        <v>23920</v>
      </c>
      <c r="BN12420" s="37">
        <v>9022</v>
      </c>
      <c r="BO12420" s="37">
        <v>41329</v>
      </c>
    </row>
    <row r="12421" spans="62:67" ht="9" customHeight="1" x14ac:dyDescent="0.25">
      <c r="BJ12421" s="36" t="s">
        <v>12439</v>
      </c>
      <c r="BK12421" s="37">
        <v>13476.66267843793</v>
      </c>
      <c r="BL12421" s="37">
        <v>3758</v>
      </c>
      <c r="BM12421" s="37">
        <v>23851</v>
      </c>
      <c r="BN12421" s="37">
        <v>8979</v>
      </c>
      <c r="BO12421" s="37">
        <v>41202</v>
      </c>
    </row>
    <row r="12422" spans="62:67" ht="9" customHeight="1" x14ac:dyDescent="0.25">
      <c r="BJ12422" s="36" t="s">
        <v>12440</v>
      </c>
      <c r="BK12422" s="37">
        <v>13416.270782660198</v>
      </c>
      <c r="BL12422" s="37">
        <v>3740</v>
      </c>
      <c r="BM12422" s="37">
        <v>23782</v>
      </c>
      <c r="BN12422" s="37">
        <v>8936</v>
      </c>
      <c r="BO12422" s="37">
        <v>41085</v>
      </c>
    </row>
    <row r="12423" spans="62:67" ht="9" customHeight="1" x14ac:dyDescent="0.25">
      <c r="BJ12423" s="36" t="s">
        <v>12441</v>
      </c>
      <c r="BK12423" s="37">
        <v>13355.878886882467</v>
      </c>
      <c r="BL12423" s="37">
        <v>3722</v>
      </c>
      <c r="BM12423" s="37">
        <v>23713</v>
      </c>
      <c r="BN12423" s="37">
        <v>8900</v>
      </c>
      <c r="BO12423" s="37">
        <v>41011</v>
      </c>
    </row>
    <row r="12424" spans="62:67" ht="9" customHeight="1" x14ac:dyDescent="0.25">
      <c r="BJ12424" s="36" t="s">
        <v>12442</v>
      </c>
      <c r="BK12424" s="37">
        <v>13295.486991104735</v>
      </c>
      <c r="BL12424" s="37">
        <v>3704</v>
      </c>
      <c r="BM12424" s="37">
        <v>23643</v>
      </c>
      <c r="BN12424" s="37">
        <v>8865</v>
      </c>
      <c r="BO12424" s="37">
        <v>40923</v>
      </c>
    </row>
    <row r="12425" spans="62:67" ht="9" customHeight="1" x14ac:dyDescent="0.25">
      <c r="BJ12425" s="36" t="s">
        <v>12443</v>
      </c>
      <c r="BK12425" s="37">
        <v>13235.095095327004</v>
      </c>
      <c r="BL12425" s="37">
        <v>3686</v>
      </c>
      <c r="BM12425" s="37">
        <v>23574</v>
      </c>
      <c r="BN12425" s="37">
        <v>8829</v>
      </c>
      <c r="BO12425" s="37">
        <v>40822</v>
      </c>
    </row>
    <row r="12426" spans="62:67" ht="9" customHeight="1" x14ac:dyDescent="0.25">
      <c r="BJ12426" s="36" t="s">
        <v>12444</v>
      </c>
      <c r="BK12426" s="37">
        <v>13174.703199549273</v>
      </c>
      <c r="BL12426" s="37">
        <v>3668</v>
      </c>
      <c r="BM12426" s="37">
        <v>23505</v>
      </c>
      <c r="BN12426" s="37">
        <v>8796</v>
      </c>
      <c r="BO12426" s="37">
        <v>40720</v>
      </c>
    </row>
    <row r="12427" spans="62:67" ht="9" customHeight="1" x14ac:dyDescent="0.25">
      <c r="BJ12427" s="36" t="s">
        <v>12445</v>
      </c>
      <c r="BK12427" s="37">
        <v>13114.311303771541</v>
      </c>
      <c r="BL12427" s="37">
        <v>3650</v>
      </c>
      <c r="BM12427" s="37">
        <v>23435</v>
      </c>
      <c r="BN12427" s="37">
        <v>8763</v>
      </c>
      <c r="BO12427" s="37">
        <v>40620</v>
      </c>
    </row>
    <row r="12428" spans="62:67" ht="9" customHeight="1" x14ac:dyDescent="0.25">
      <c r="BJ12428" s="36" t="s">
        <v>12446</v>
      </c>
      <c r="BK12428" s="37">
        <v>13053.91940799381</v>
      </c>
      <c r="BL12428" s="37">
        <v>3632</v>
      </c>
      <c r="BM12428" s="37">
        <v>23366</v>
      </c>
      <c r="BN12428" s="37">
        <v>8730</v>
      </c>
      <c r="BO12428" s="37">
        <v>40514</v>
      </c>
    </row>
    <row r="12429" spans="62:67" ht="9" customHeight="1" x14ac:dyDescent="0.25">
      <c r="BJ12429" s="36" t="s">
        <v>12447</v>
      </c>
      <c r="BK12429" s="37">
        <v>12993.527512216078</v>
      </c>
      <c r="BL12429" s="37">
        <v>3614</v>
      </c>
      <c r="BM12429" s="37">
        <v>23297</v>
      </c>
      <c r="BN12429" s="37">
        <v>8699</v>
      </c>
      <c r="BO12429" s="37">
        <v>40408</v>
      </c>
    </row>
    <row r="12430" spans="62:67" ht="9" customHeight="1" x14ac:dyDescent="0.25">
      <c r="BJ12430" s="36" t="s">
        <v>12448</v>
      </c>
      <c r="BK12430" s="37">
        <v>12933.135616438354</v>
      </c>
      <c r="BL12430" s="37">
        <v>3595</v>
      </c>
      <c r="BM12430" s="37">
        <v>23227</v>
      </c>
      <c r="BN12430" s="37">
        <v>8667</v>
      </c>
      <c r="BO12430" s="37">
        <v>40321</v>
      </c>
    </row>
    <row r="12431" spans="62:67" ht="9" customHeight="1" x14ac:dyDescent="0.25">
      <c r="BJ12431" s="36" t="s">
        <v>12449</v>
      </c>
      <c r="BK12431" s="37">
        <v>12863.703205479449</v>
      </c>
      <c r="BL12431" s="37">
        <v>3576</v>
      </c>
      <c r="BM12431" s="37">
        <v>23160</v>
      </c>
      <c r="BN12431" s="37">
        <v>8636</v>
      </c>
      <c r="BO12431" s="37">
        <v>40241</v>
      </c>
    </row>
    <row r="12432" spans="62:67" ht="9" customHeight="1" x14ac:dyDescent="0.25">
      <c r="BJ12432" s="36" t="s">
        <v>12450</v>
      </c>
      <c r="BK12432" s="37">
        <v>12794.270794520544</v>
      </c>
      <c r="BL12432" s="37">
        <v>3557</v>
      </c>
      <c r="BM12432" s="37">
        <v>23093</v>
      </c>
      <c r="BN12432" s="37">
        <v>8604</v>
      </c>
      <c r="BO12432" s="37">
        <v>40158</v>
      </c>
    </row>
    <row r="12433" spans="62:67" ht="9" customHeight="1" x14ac:dyDescent="0.25">
      <c r="BJ12433" s="36" t="s">
        <v>12451</v>
      </c>
      <c r="BK12433" s="37">
        <v>12724.838383561639</v>
      </c>
      <c r="BL12433" s="37">
        <v>3538</v>
      </c>
      <c r="BM12433" s="37">
        <v>23026</v>
      </c>
      <c r="BN12433" s="37">
        <v>8571</v>
      </c>
      <c r="BO12433" s="37">
        <v>40042</v>
      </c>
    </row>
    <row r="12434" spans="62:67" ht="9" customHeight="1" x14ac:dyDescent="0.25">
      <c r="BJ12434" s="36" t="s">
        <v>12452</v>
      </c>
      <c r="BK12434" s="37">
        <v>12655.405972602734</v>
      </c>
      <c r="BL12434" s="37">
        <v>3518</v>
      </c>
      <c r="BM12434" s="37">
        <v>22959</v>
      </c>
      <c r="BN12434" s="37">
        <v>8537</v>
      </c>
      <c r="BO12434" s="37">
        <v>39983</v>
      </c>
    </row>
    <row r="12435" spans="62:67" ht="9" customHeight="1" x14ac:dyDescent="0.25">
      <c r="BJ12435" s="36" t="s">
        <v>12453</v>
      </c>
      <c r="BK12435" s="37">
        <v>12585.973561643828</v>
      </c>
      <c r="BL12435" s="37">
        <v>3499</v>
      </c>
      <c r="BM12435" s="37">
        <v>22892</v>
      </c>
      <c r="BN12435" s="37">
        <v>8504</v>
      </c>
      <c r="BO12435" s="37">
        <v>39825</v>
      </c>
    </row>
    <row r="12436" spans="62:67" ht="9" customHeight="1" x14ac:dyDescent="0.25">
      <c r="BJ12436" s="36" t="s">
        <v>12454</v>
      </c>
      <c r="BK12436" s="37">
        <v>12516.541150684923</v>
      </c>
      <c r="BL12436" s="37">
        <v>3480</v>
      </c>
      <c r="BM12436" s="37">
        <v>22825</v>
      </c>
      <c r="BN12436" s="37">
        <v>8470</v>
      </c>
      <c r="BO12436" s="37">
        <v>39776</v>
      </c>
    </row>
    <row r="12437" spans="62:67" ht="9" customHeight="1" x14ac:dyDescent="0.25">
      <c r="BJ12437" s="36" t="s">
        <v>12455</v>
      </c>
      <c r="BK12437" s="37">
        <v>12447.108739726018</v>
      </c>
      <c r="BL12437" s="37">
        <v>3460</v>
      </c>
      <c r="BM12437" s="37">
        <v>22758</v>
      </c>
      <c r="BN12437" s="37">
        <v>8437</v>
      </c>
      <c r="BO12437" s="37">
        <v>39675</v>
      </c>
    </row>
    <row r="12438" spans="62:67" ht="9" customHeight="1" x14ac:dyDescent="0.25">
      <c r="BJ12438" s="36" t="s">
        <v>12456</v>
      </c>
      <c r="BK12438" s="37">
        <v>12377.676328767113</v>
      </c>
      <c r="BL12438" s="37">
        <v>3441</v>
      </c>
      <c r="BM12438" s="37">
        <v>22691</v>
      </c>
      <c r="BN12438" s="37">
        <v>8384</v>
      </c>
      <c r="BO12438" s="37">
        <v>39588</v>
      </c>
    </row>
    <row r="12439" spans="62:67" ht="9" customHeight="1" x14ac:dyDescent="0.25">
      <c r="BJ12439" s="36" t="s">
        <v>12457</v>
      </c>
      <c r="BK12439" s="37">
        <v>12308.243917808208</v>
      </c>
      <c r="BL12439" s="37">
        <v>3422</v>
      </c>
      <c r="BM12439" s="37">
        <v>22624</v>
      </c>
      <c r="BN12439" s="37">
        <v>8353</v>
      </c>
      <c r="BO12439" s="37">
        <v>39446</v>
      </c>
    </row>
    <row r="12440" spans="62:67" ht="9" customHeight="1" x14ac:dyDescent="0.25">
      <c r="BJ12440" s="36" t="s">
        <v>12458</v>
      </c>
      <c r="BK12440" s="37">
        <v>12238.811506849306</v>
      </c>
      <c r="BL12440" s="37">
        <v>3402</v>
      </c>
      <c r="BM12440" s="37">
        <v>22557</v>
      </c>
      <c r="BN12440" s="37">
        <v>8323</v>
      </c>
      <c r="BO12440" s="37">
        <v>39355</v>
      </c>
    </row>
    <row r="12441" spans="62:67" ht="9" customHeight="1" x14ac:dyDescent="0.25">
      <c r="BJ12441" s="36" t="s">
        <v>12459</v>
      </c>
      <c r="BK12441" s="37">
        <v>12189.267980516031</v>
      </c>
      <c r="BL12441" s="37">
        <v>3387</v>
      </c>
      <c r="BM12441" s="37">
        <v>22496</v>
      </c>
      <c r="BN12441" s="37">
        <v>8292</v>
      </c>
      <c r="BO12441" s="37">
        <v>39256</v>
      </c>
    </row>
    <row r="12442" spans="62:67" ht="9" customHeight="1" x14ac:dyDescent="0.25">
      <c r="BJ12442" s="36" t="s">
        <v>12460</v>
      </c>
      <c r="BK12442" s="37">
        <v>12139.724454182757</v>
      </c>
      <c r="BL12442" s="37">
        <v>3372</v>
      </c>
      <c r="BM12442" s="37">
        <v>22434</v>
      </c>
      <c r="BN12442" s="37">
        <v>8255</v>
      </c>
      <c r="BO12442" s="37">
        <v>39135</v>
      </c>
    </row>
    <row r="12443" spans="62:67" ht="9" customHeight="1" x14ac:dyDescent="0.25">
      <c r="BJ12443" s="36" t="s">
        <v>12461</v>
      </c>
      <c r="BK12443" s="37">
        <v>12090.180927849482</v>
      </c>
      <c r="BL12443" s="37">
        <v>3357</v>
      </c>
      <c r="BM12443" s="37">
        <v>22373</v>
      </c>
      <c r="BN12443" s="37">
        <v>8219</v>
      </c>
      <c r="BO12443" s="37">
        <v>39084</v>
      </c>
    </row>
    <row r="12444" spans="62:67" ht="9" customHeight="1" x14ac:dyDescent="0.25">
      <c r="BJ12444" s="36" t="s">
        <v>12462</v>
      </c>
      <c r="BK12444" s="37">
        <v>12040.637401516207</v>
      </c>
      <c r="BL12444" s="37">
        <v>3341</v>
      </c>
      <c r="BM12444" s="37">
        <v>22311</v>
      </c>
      <c r="BN12444" s="37">
        <v>8182</v>
      </c>
      <c r="BO12444" s="37">
        <v>38899</v>
      </c>
    </row>
    <row r="12445" spans="62:67" ht="9" customHeight="1" x14ac:dyDescent="0.25">
      <c r="BJ12445" s="36" t="s">
        <v>12463</v>
      </c>
      <c r="BK12445" s="37">
        <v>11991.093875182933</v>
      </c>
      <c r="BL12445" s="37">
        <v>3326</v>
      </c>
      <c r="BM12445" s="37">
        <v>22249</v>
      </c>
      <c r="BN12445" s="37">
        <v>8145</v>
      </c>
      <c r="BO12445" s="37">
        <v>38808</v>
      </c>
    </row>
    <row r="12446" spans="62:67" ht="9" customHeight="1" x14ac:dyDescent="0.25">
      <c r="BJ12446" s="36" t="s">
        <v>12464</v>
      </c>
      <c r="BK12446" s="37">
        <v>11941.550348849658</v>
      </c>
      <c r="BL12446" s="37">
        <v>3311</v>
      </c>
      <c r="BM12446" s="37">
        <v>22188</v>
      </c>
      <c r="BN12446" s="37">
        <v>8106</v>
      </c>
      <c r="BO12446" s="37">
        <v>38717</v>
      </c>
    </row>
    <row r="12447" spans="62:67" ht="9" customHeight="1" x14ac:dyDescent="0.25">
      <c r="BJ12447" s="36" t="s">
        <v>12465</v>
      </c>
      <c r="BK12447" s="37">
        <v>11892.006822516383</v>
      </c>
      <c r="BL12447" s="37">
        <v>3295</v>
      </c>
      <c r="BM12447" s="37">
        <v>22126</v>
      </c>
      <c r="BN12447" s="37">
        <v>8067</v>
      </c>
      <c r="BO12447" s="37">
        <v>38608</v>
      </c>
    </row>
    <row r="12448" spans="62:67" ht="9" customHeight="1" x14ac:dyDescent="0.25">
      <c r="BJ12448" s="36" t="s">
        <v>12466</v>
      </c>
      <c r="BK12448" s="37">
        <v>11842.463296183108</v>
      </c>
      <c r="BL12448" s="37">
        <v>3280</v>
      </c>
      <c r="BM12448" s="37">
        <v>22065</v>
      </c>
      <c r="BN12448" s="37">
        <v>8028</v>
      </c>
      <c r="BO12448" s="37">
        <v>38561</v>
      </c>
    </row>
    <row r="12449" spans="62:67" ht="9" customHeight="1" x14ac:dyDescent="0.25">
      <c r="BJ12449" s="36" t="s">
        <v>12467</v>
      </c>
      <c r="BK12449" s="37">
        <v>11792.919769849834</v>
      </c>
      <c r="BL12449" s="37">
        <v>3265</v>
      </c>
      <c r="BM12449" s="37">
        <v>22003</v>
      </c>
      <c r="BN12449" s="37">
        <v>7989</v>
      </c>
      <c r="BO12449" s="37">
        <v>38468</v>
      </c>
    </row>
    <row r="12450" spans="62:67" ht="9" customHeight="1" x14ac:dyDescent="0.25">
      <c r="BJ12450" s="36" t="s">
        <v>12468</v>
      </c>
      <c r="BK12450" s="37">
        <v>11743.376243516554</v>
      </c>
      <c r="BL12450" s="37">
        <v>3249</v>
      </c>
      <c r="BM12450" s="37">
        <v>21941</v>
      </c>
      <c r="BN12450" s="37">
        <v>7950</v>
      </c>
      <c r="BO12450" s="37">
        <v>38369</v>
      </c>
    </row>
    <row r="12451" spans="62:67" ht="9" customHeight="1" x14ac:dyDescent="0.25">
      <c r="BJ12451" s="36" t="s">
        <v>12469</v>
      </c>
      <c r="BK12451" s="37">
        <v>11695.04838780243</v>
      </c>
      <c r="BL12451" s="37">
        <v>3234</v>
      </c>
      <c r="BM12451" s="37">
        <v>21881</v>
      </c>
      <c r="BN12451" s="37">
        <v>7911</v>
      </c>
      <c r="BO12451" s="37">
        <v>38233</v>
      </c>
    </row>
    <row r="12452" spans="62:67" ht="9" customHeight="1" x14ac:dyDescent="0.25">
      <c r="BJ12452" s="36" t="s">
        <v>12470</v>
      </c>
      <c r="BK12452" s="37">
        <v>11646.720532088306</v>
      </c>
      <c r="BL12452" s="37">
        <v>3219</v>
      </c>
      <c r="BM12452" s="37">
        <v>21821</v>
      </c>
      <c r="BN12452" s="37">
        <v>7880</v>
      </c>
      <c r="BO12452" s="37">
        <v>38176</v>
      </c>
    </row>
    <row r="12453" spans="62:67" ht="9" customHeight="1" x14ac:dyDescent="0.25">
      <c r="BJ12453" s="36" t="s">
        <v>12471</v>
      </c>
      <c r="BK12453" s="37">
        <v>11598.392676374182</v>
      </c>
      <c r="BL12453" s="37">
        <v>3204</v>
      </c>
      <c r="BM12453" s="37">
        <v>21761</v>
      </c>
      <c r="BN12453" s="37">
        <v>7850</v>
      </c>
      <c r="BO12453" s="37">
        <v>38028</v>
      </c>
    </row>
    <row r="12454" spans="62:67" ht="9" customHeight="1" x14ac:dyDescent="0.25">
      <c r="BJ12454" s="36" t="s">
        <v>12472</v>
      </c>
      <c r="BK12454" s="37">
        <v>11550.064820660058</v>
      </c>
      <c r="BL12454" s="37">
        <v>3188</v>
      </c>
      <c r="BM12454" s="37">
        <v>21700</v>
      </c>
      <c r="BN12454" s="37">
        <v>7819</v>
      </c>
      <c r="BO12454" s="37">
        <v>37945</v>
      </c>
    </row>
    <row r="12455" spans="62:67" ht="9" customHeight="1" x14ac:dyDescent="0.25">
      <c r="BJ12455" s="36" t="s">
        <v>12473</v>
      </c>
      <c r="BK12455" s="37">
        <v>11501.736964945934</v>
      </c>
      <c r="BL12455" s="37">
        <v>3173</v>
      </c>
      <c r="BM12455" s="37">
        <v>21640</v>
      </c>
      <c r="BN12455" s="37">
        <v>7794</v>
      </c>
      <c r="BO12455" s="37">
        <v>37862</v>
      </c>
    </row>
    <row r="12456" spans="62:67" ht="9" customHeight="1" x14ac:dyDescent="0.25">
      <c r="BJ12456" s="36" t="s">
        <v>12474</v>
      </c>
      <c r="BK12456" s="37">
        <v>11453.40910923181</v>
      </c>
      <c r="BL12456" s="37">
        <v>3158</v>
      </c>
      <c r="BM12456" s="37">
        <v>21580</v>
      </c>
      <c r="BN12456" s="37">
        <v>7769</v>
      </c>
      <c r="BO12456" s="37">
        <v>37739</v>
      </c>
    </row>
    <row r="12457" spans="62:67" ht="9" customHeight="1" x14ac:dyDescent="0.25">
      <c r="BJ12457" s="36" t="s">
        <v>12475</v>
      </c>
      <c r="BK12457" s="37">
        <v>11405.081253517686</v>
      </c>
      <c r="BL12457" s="37">
        <v>3142</v>
      </c>
      <c r="BM12457" s="37">
        <v>21519</v>
      </c>
      <c r="BN12457" s="37">
        <v>7744</v>
      </c>
      <c r="BO12457" s="37">
        <v>37669</v>
      </c>
    </row>
    <row r="12458" spans="62:67" ht="9" customHeight="1" x14ac:dyDescent="0.25">
      <c r="BJ12458" s="36" t="s">
        <v>12476</v>
      </c>
      <c r="BK12458" s="37">
        <v>11356.753397803563</v>
      </c>
      <c r="BL12458" s="37">
        <v>3127</v>
      </c>
      <c r="BM12458" s="37">
        <v>21459</v>
      </c>
      <c r="BN12458" s="37">
        <v>7719</v>
      </c>
      <c r="BO12458" s="37">
        <v>37580</v>
      </c>
    </row>
    <row r="12459" spans="62:67" ht="9" customHeight="1" x14ac:dyDescent="0.25">
      <c r="BJ12459" s="36" t="s">
        <v>12477</v>
      </c>
      <c r="BK12459" s="37">
        <v>11308.425542089439</v>
      </c>
      <c r="BL12459" s="37">
        <v>3112</v>
      </c>
      <c r="BM12459" s="37">
        <v>21399</v>
      </c>
      <c r="BN12459" s="37">
        <v>7676</v>
      </c>
      <c r="BO12459" s="37">
        <v>37508</v>
      </c>
    </row>
    <row r="12460" spans="62:67" ht="9" customHeight="1" x14ac:dyDescent="0.25">
      <c r="BJ12460" s="36" t="s">
        <v>12478</v>
      </c>
      <c r="BK12460" s="37">
        <v>11260.097686375322</v>
      </c>
      <c r="BL12460" s="37">
        <v>3096</v>
      </c>
      <c r="BM12460" s="37">
        <v>21338</v>
      </c>
      <c r="BN12460" s="37">
        <v>7646</v>
      </c>
      <c r="BO12460" s="37">
        <v>37387</v>
      </c>
    </row>
    <row r="12461" spans="62:67" ht="9" customHeight="1" x14ac:dyDescent="0.25">
      <c r="BJ12461" s="36" t="s">
        <v>12479</v>
      </c>
      <c r="BK12461" s="37">
        <v>11204.78624995927</v>
      </c>
      <c r="BL12461" s="37">
        <v>3080</v>
      </c>
      <c r="BM12461" s="37">
        <v>21277</v>
      </c>
      <c r="BN12461" s="37">
        <v>7616</v>
      </c>
      <c r="BO12461" s="37">
        <v>37228</v>
      </c>
    </row>
    <row r="12462" spans="62:67" ht="9" customHeight="1" x14ac:dyDescent="0.25">
      <c r="BJ12462" s="36" t="s">
        <v>12480</v>
      </c>
      <c r="BK12462" s="37">
        <v>11149.474813543218</v>
      </c>
      <c r="BL12462" s="37">
        <v>3064</v>
      </c>
      <c r="BM12462" s="37">
        <v>21216</v>
      </c>
      <c r="BN12462" s="37">
        <v>7586</v>
      </c>
      <c r="BO12462" s="37">
        <v>37163</v>
      </c>
    </row>
    <row r="12463" spans="62:67" ht="9" customHeight="1" x14ac:dyDescent="0.25">
      <c r="BJ12463" s="36" t="s">
        <v>12481</v>
      </c>
      <c r="BK12463" s="37">
        <v>11094.163377127166</v>
      </c>
      <c r="BL12463" s="37">
        <v>3047</v>
      </c>
      <c r="BM12463" s="37">
        <v>21155</v>
      </c>
      <c r="BN12463" s="37">
        <v>7556</v>
      </c>
      <c r="BO12463" s="37">
        <v>37100</v>
      </c>
    </row>
    <row r="12464" spans="62:67" ht="9" customHeight="1" x14ac:dyDescent="0.25">
      <c r="BJ12464" s="36" t="s">
        <v>12482</v>
      </c>
      <c r="BK12464" s="37">
        <v>11038.851940711114</v>
      </c>
      <c r="BL12464" s="37">
        <v>3031</v>
      </c>
      <c r="BM12464" s="37">
        <v>21094</v>
      </c>
      <c r="BN12464" s="37">
        <v>7526</v>
      </c>
      <c r="BO12464" s="37">
        <v>36984</v>
      </c>
    </row>
    <row r="12465" spans="62:67" ht="9" customHeight="1" x14ac:dyDescent="0.25">
      <c r="BJ12465" s="36" t="s">
        <v>12483</v>
      </c>
      <c r="BK12465" s="37">
        <v>10983.540504295062</v>
      </c>
      <c r="BL12465" s="37">
        <v>3014</v>
      </c>
      <c r="BM12465" s="37">
        <v>21033</v>
      </c>
      <c r="BN12465" s="37">
        <v>7490</v>
      </c>
      <c r="BO12465" s="37">
        <v>36889</v>
      </c>
    </row>
    <row r="12466" spans="62:67" ht="9" customHeight="1" x14ac:dyDescent="0.25">
      <c r="BJ12466" s="36" t="s">
        <v>12484</v>
      </c>
      <c r="BK12466" s="37">
        <v>10928.22906787901</v>
      </c>
      <c r="BL12466" s="37">
        <v>2998</v>
      </c>
      <c r="BM12466" s="37">
        <v>20972</v>
      </c>
      <c r="BN12466" s="37">
        <v>7454</v>
      </c>
      <c r="BO12466" s="37">
        <v>36799</v>
      </c>
    </row>
    <row r="12467" spans="62:67" ht="9" customHeight="1" x14ac:dyDescent="0.25">
      <c r="BJ12467" s="36" t="s">
        <v>12485</v>
      </c>
      <c r="BK12467" s="37">
        <v>10872.917631462959</v>
      </c>
      <c r="BL12467" s="37">
        <v>2982</v>
      </c>
      <c r="BM12467" s="37">
        <v>20911</v>
      </c>
      <c r="BN12467" s="37">
        <v>7433</v>
      </c>
      <c r="BO12467" s="37">
        <v>36675</v>
      </c>
    </row>
    <row r="12468" spans="62:67" ht="9" customHeight="1" x14ac:dyDescent="0.25">
      <c r="BJ12468" s="36" t="s">
        <v>12486</v>
      </c>
      <c r="BK12468" s="37">
        <v>10817.606195046907</v>
      </c>
      <c r="BL12468" s="37">
        <v>2965</v>
      </c>
      <c r="BM12468" s="37">
        <v>20850</v>
      </c>
      <c r="BN12468" s="37">
        <v>7412</v>
      </c>
      <c r="BO12468" s="37">
        <v>36551</v>
      </c>
    </row>
    <row r="12469" spans="62:67" ht="9" customHeight="1" x14ac:dyDescent="0.25">
      <c r="BJ12469" s="36" t="s">
        <v>12487</v>
      </c>
      <c r="BK12469" s="37">
        <v>10762.294758630855</v>
      </c>
      <c r="BL12469" s="37">
        <v>2949</v>
      </c>
      <c r="BM12469" s="37">
        <v>20789</v>
      </c>
      <c r="BN12469" s="37">
        <v>7366</v>
      </c>
      <c r="BO12469" s="37">
        <v>36465</v>
      </c>
    </row>
    <row r="12470" spans="62:67" ht="9" customHeight="1" x14ac:dyDescent="0.25">
      <c r="BJ12470" s="36" t="s">
        <v>12488</v>
      </c>
      <c r="BK12470" s="37">
        <v>10706.98332221481</v>
      </c>
      <c r="BL12470" s="37">
        <v>2932</v>
      </c>
      <c r="BM12470" s="37">
        <v>20728</v>
      </c>
      <c r="BN12470" s="37">
        <v>7319</v>
      </c>
      <c r="BO12470" s="37">
        <v>36414</v>
      </c>
    </row>
    <row r="12471" spans="62:67" ht="9" customHeight="1" x14ac:dyDescent="0.25">
      <c r="BJ12471" s="36" t="s">
        <v>12489</v>
      </c>
      <c r="BK12471" s="37">
        <v>10660.028670932556</v>
      </c>
      <c r="BL12471" s="37">
        <v>2920</v>
      </c>
      <c r="BM12471" s="37">
        <v>20669</v>
      </c>
      <c r="BN12471" s="37">
        <v>7273</v>
      </c>
      <c r="BO12471" s="37">
        <v>36344</v>
      </c>
    </row>
    <row r="12472" spans="62:67" ht="9" customHeight="1" x14ac:dyDescent="0.25">
      <c r="BJ12472" s="36" t="s">
        <v>12490</v>
      </c>
      <c r="BK12472" s="37">
        <v>10613.074019650301</v>
      </c>
      <c r="BL12472" s="37">
        <v>2908</v>
      </c>
      <c r="BM12472" s="37">
        <v>20609</v>
      </c>
      <c r="BN12472" s="37">
        <v>7240</v>
      </c>
      <c r="BO12472" s="37">
        <v>36212</v>
      </c>
    </row>
    <row r="12473" spans="62:67" ht="9" customHeight="1" x14ac:dyDescent="0.25">
      <c r="BJ12473" s="36" t="s">
        <v>12491</v>
      </c>
      <c r="BK12473" s="37">
        <v>10566.119368368047</v>
      </c>
      <c r="BL12473" s="37">
        <v>2896</v>
      </c>
      <c r="BM12473" s="37">
        <v>20549</v>
      </c>
      <c r="BN12473" s="37">
        <v>7208</v>
      </c>
      <c r="BO12473" s="37">
        <v>36101</v>
      </c>
    </row>
    <row r="12474" spans="62:67" ht="9" customHeight="1" x14ac:dyDescent="0.25">
      <c r="BJ12474" s="36" t="s">
        <v>12492</v>
      </c>
      <c r="BK12474" s="37">
        <v>10519.164717085792</v>
      </c>
      <c r="BL12474" s="37">
        <v>2884</v>
      </c>
      <c r="BM12474" s="37">
        <v>20489</v>
      </c>
      <c r="BN12474" s="37">
        <v>7175</v>
      </c>
      <c r="BO12474" s="37">
        <v>36057</v>
      </c>
    </row>
    <row r="12475" spans="62:67" ht="9" customHeight="1" x14ac:dyDescent="0.25">
      <c r="BJ12475" s="36" t="s">
        <v>12493</v>
      </c>
      <c r="BK12475" s="37">
        <v>10472.210065803538</v>
      </c>
      <c r="BL12475" s="37">
        <v>2872</v>
      </c>
      <c r="BM12475" s="37">
        <v>20429</v>
      </c>
      <c r="BN12475" s="37">
        <v>7153</v>
      </c>
      <c r="BO12475" s="37">
        <v>35921</v>
      </c>
    </row>
    <row r="12476" spans="62:67" ht="9" customHeight="1" x14ac:dyDescent="0.25">
      <c r="BJ12476" s="36" t="s">
        <v>12494</v>
      </c>
      <c r="BK12476" s="37">
        <v>10425.255414521283</v>
      </c>
      <c r="BL12476" s="37">
        <v>2860</v>
      </c>
      <c r="BM12476" s="37">
        <v>20369</v>
      </c>
      <c r="BN12476" s="37">
        <v>7118</v>
      </c>
      <c r="BO12476" s="37">
        <v>35797</v>
      </c>
    </row>
    <row r="12477" spans="62:67" ht="9" customHeight="1" x14ac:dyDescent="0.25">
      <c r="BJ12477" s="36" t="s">
        <v>12495</v>
      </c>
      <c r="BK12477" s="37">
        <v>10378.300763239029</v>
      </c>
      <c r="BL12477" s="37">
        <v>2848</v>
      </c>
      <c r="BM12477" s="37">
        <v>20309</v>
      </c>
      <c r="BN12477" s="37">
        <v>7084</v>
      </c>
      <c r="BO12477" s="37">
        <v>35748</v>
      </c>
    </row>
    <row r="12478" spans="62:67" ht="9" customHeight="1" x14ac:dyDescent="0.25">
      <c r="BJ12478" s="36" t="s">
        <v>12496</v>
      </c>
      <c r="BK12478" s="37">
        <v>10331.346111956775</v>
      </c>
      <c r="BL12478" s="37">
        <v>2836</v>
      </c>
      <c r="BM12478" s="37">
        <v>20249</v>
      </c>
      <c r="BN12478" s="37">
        <v>7050</v>
      </c>
      <c r="BO12478" s="37">
        <v>35663</v>
      </c>
    </row>
    <row r="12479" spans="62:67" ht="9" customHeight="1" x14ac:dyDescent="0.25">
      <c r="BJ12479" s="36" t="s">
        <v>12497</v>
      </c>
      <c r="BK12479" s="37">
        <v>10284.39146067452</v>
      </c>
      <c r="BL12479" s="37">
        <v>2824</v>
      </c>
      <c r="BM12479" s="37">
        <v>20189</v>
      </c>
      <c r="BN12479" s="37">
        <v>7016</v>
      </c>
      <c r="BO12479" s="37">
        <v>35598</v>
      </c>
    </row>
    <row r="12480" spans="62:67" ht="9" customHeight="1" x14ac:dyDescent="0.25">
      <c r="BJ12480" s="36" t="s">
        <v>12498</v>
      </c>
      <c r="BK12480" s="37">
        <v>10237.436809392264</v>
      </c>
      <c r="BL12480" s="37">
        <v>2811</v>
      </c>
      <c r="BM12480" s="37">
        <v>20129</v>
      </c>
      <c r="BN12480" s="37">
        <v>6982</v>
      </c>
      <c r="BO12480" s="37">
        <v>35489</v>
      </c>
    </row>
    <row r="12481" spans="62:67" ht="9" customHeight="1" x14ac:dyDescent="0.25">
      <c r="BJ12481" s="36" t="s">
        <v>12499</v>
      </c>
      <c r="BK12481" s="37">
        <v>10179.539301647432</v>
      </c>
      <c r="BL12481" s="37">
        <v>2797</v>
      </c>
      <c r="BM12481" s="37">
        <v>20070</v>
      </c>
      <c r="BN12481" s="37">
        <v>6951</v>
      </c>
      <c r="BO12481" s="37">
        <v>35398</v>
      </c>
    </row>
    <row r="12482" spans="62:67" ht="9" customHeight="1" x14ac:dyDescent="0.25">
      <c r="BJ12482" s="36" t="s">
        <v>12500</v>
      </c>
      <c r="BK12482" s="37">
        <v>10121.6417939026</v>
      </c>
      <c r="BL12482" s="37">
        <v>2783</v>
      </c>
      <c r="BM12482" s="37">
        <v>20010</v>
      </c>
      <c r="BN12482" s="37">
        <v>6920</v>
      </c>
      <c r="BO12482" s="37">
        <v>35277</v>
      </c>
    </row>
    <row r="12483" spans="62:67" ht="9" customHeight="1" x14ac:dyDescent="0.25">
      <c r="BJ12483" s="36" t="s">
        <v>12501</v>
      </c>
      <c r="BK12483" s="37">
        <v>10063.744286157767</v>
      </c>
      <c r="BL12483" s="37">
        <v>2769</v>
      </c>
      <c r="BM12483" s="37">
        <v>19951</v>
      </c>
      <c r="BN12483" s="37">
        <v>6889</v>
      </c>
      <c r="BO12483" s="37">
        <v>35222</v>
      </c>
    </row>
    <row r="12484" spans="62:67" ht="9" customHeight="1" x14ac:dyDescent="0.25">
      <c r="BJ12484" s="36" t="s">
        <v>12502</v>
      </c>
      <c r="BK12484" s="37">
        <v>10005.846778412935</v>
      </c>
      <c r="BL12484" s="37">
        <v>2755</v>
      </c>
      <c r="BM12484" s="37">
        <v>19891</v>
      </c>
      <c r="BN12484" s="37">
        <v>6858</v>
      </c>
      <c r="BO12484" s="37">
        <v>35110</v>
      </c>
    </row>
    <row r="12485" spans="62:67" ht="9" customHeight="1" x14ac:dyDescent="0.25">
      <c r="BJ12485" s="36" t="s">
        <v>12503</v>
      </c>
      <c r="BK12485" s="37">
        <v>9947.9492706681031</v>
      </c>
      <c r="BL12485" s="37">
        <v>2740</v>
      </c>
      <c r="BM12485" s="37">
        <v>19832</v>
      </c>
      <c r="BN12485" s="37">
        <v>6827</v>
      </c>
      <c r="BO12485" s="37">
        <v>34999</v>
      </c>
    </row>
    <row r="12486" spans="62:67" ht="9" customHeight="1" x14ac:dyDescent="0.25">
      <c r="BJ12486" s="36" t="s">
        <v>12504</v>
      </c>
      <c r="BK12486" s="37">
        <v>9890.0517629232709</v>
      </c>
      <c r="BL12486" s="37">
        <v>2726</v>
      </c>
      <c r="BM12486" s="37">
        <v>19772</v>
      </c>
      <c r="BN12486" s="37">
        <v>6796</v>
      </c>
      <c r="BO12486" s="37">
        <v>34887</v>
      </c>
    </row>
    <row r="12487" spans="62:67" ht="9" customHeight="1" x14ac:dyDescent="0.25">
      <c r="BJ12487" s="36" t="s">
        <v>12505</v>
      </c>
      <c r="BK12487" s="37">
        <v>9832.1542551784387</v>
      </c>
      <c r="BL12487" s="37">
        <v>2712</v>
      </c>
      <c r="BM12487" s="37">
        <v>19713</v>
      </c>
      <c r="BN12487" s="37">
        <v>6765</v>
      </c>
      <c r="BO12487" s="37">
        <v>34823</v>
      </c>
    </row>
    <row r="12488" spans="62:67" ht="9" customHeight="1" x14ac:dyDescent="0.25">
      <c r="BJ12488" s="36" t="s">
        <v>12506</v>
      </c>
      <c r="BK12488" s="37">
        <v>9774.2567474336065</v>
      </c>
      <c r="BL12488" s="37">
        <v>2698</v>
      </c>
      <c r="BM12488" s="37">
        <v>19653</v>
      </c>
      <c r="BN12488" s="37">
        <v>6734</v>
      </c>
      <c r="BO12488" s="37">
        <v>34740</v>
      </c>
    </row>
    <row r="12489" spans="62:67" ht="9" customHeight="1" x14ac:dyDescent="0.25">
      <c r="BJ12489" s="36" t="s">
        <v>12507</v>
      </c>
      <c r="BK12489" s="37">
        <v>9716.3592396887743</v>
      </c>
      <c r="BL12489" s="37">
        <v>2684</v>
      </c>
      <c r="BM12489" s="37">
        <v>19594</v>
      </c>
      <c r="BN12489" s="37">
        <v>6703</v>
      </c>
      <c r="BO12489" s="37">
        <v>34664</v>
      </c>
    </row>
    <row r="12490" spans="62:67" ht="9" customHeight="1" x14ac:dyDescent="0.25">
      <c r="BJ12490" s="36" t="s">
        <v>12508</v>
      </c>
      <c r="BK12490" s="37">
        <v>9658.4617319439458</v>
      </c>
      <c r="BL12490" s="37">
        <v>2669</v>
      </c>
      <c r="BM12490" s="37">
        <v>19534</v>
      </c>
      <c r="BN12490" s="37">
        <v>6672</v>
      </c>
      <c r="BO12490" s="37">
        <v>34560</v>
      </c>
    </row>
    <row r="12491" spans="62:67" ht="9" customHeight="1" x14ac:dyDescent="0.25">
      <c r="BJ12491" s="36" t="s">
        <v>12509</v>
      </c>
      <c r="BK12491" s="37">
        <v>9615.3985267696735</v>
      </c>
      <c r="BL12491" s="37">
        <v>2658</v>
      </c>
      <c r="BM12491" s="37">
        <v>19477</v>
      </c>
      <c r="BN12491" s="37">
        <v>6641</v>
      </c>
      <c r="BO12491" s="37">
        <v>34455</v>
      </c>
    </row>
    <row r="12492" spans="62:67" ht="9" customHeight="1" x14ac:dyDescent="0.25">
      <c r="BJ12492" s="36" t="s">
        <v>12510</v>
      </c>
      <c r="BK12492" s="37">
        <v>9572.3353215954012</v>
      </c>
      <c r="BL12492" s="37">
        <v>2646</v>
      </c>
      <c r="BM12492" s="37">
        <v>19419</v>
      </c>
      <c r="BN12492" s="37">
        <v>6611</v>
      </c>
      <c r="BO12492" s="37">
        <v>34389</v>
      </c>
    </row>
    <row r="12493" spans="62:67" ht="9" customHeight="1" x14ac:dyDescent="0.25">
      <c r="BJ12493" s="36" t="s">
        <v>12511</v>
      </c>
      <c r="BK12493" s="37">
        <v>9529.2721164211289</v>
      </c>
      <c r="BL12493" s="37">
        <v>2634</v>
      </c>
      <c r="BM12493" s="37">
        <v>19362</v>
      </c>
      <c r="BN12493" s="37">
        <v>6581</v>
      </c>
      <c r="BO12493" s="37">
        <v>34291</v>
      </c>
    </row>
    <row r="12494" spans="62:67" ht="9" customHeight="1" x14ac:dyDescent="0.25">
      <c r="BJ12494" s="36" t="s">
        <v>12512</v>
      </c>
      <c r="BK12494" s="37">
        <v>9486.2089112468566</v>
      </c>
      <c r="BL12494" s="37">
        <v>2622</v>
      </c>
      <c r="BM12494" s="37">
        <v>19304</v>
      </c>
      <c r="BN12494" s="37">
        <v>6551</v>
      </c>
      <c r="BO12494" s="37">
        <v>34192</v>
      </c>
    </row>
    <row r="12495" spans="62:67" ht="9" customHeight="1" x14ac:dyDescent="0.25">
      <c r="BJ12495" s="36" t="s">
        <v>12513</v>
      </c>
      <c r="BK12495" s="37">
        <v>9443.1457060725843</v>
      </c>
      <c r="BL12495" s="37">
        <v>2610</v>
      </c>
      <c r="BM12495" s="37">
        <v>19246</v>
      </c>
      <c r="BN12495" s="37">
        <v>6521</v>
      </c>
      <c r="BO12495" s="37">
        <v>34052</v>
      </c>
    </row>
    <row r="12496" spans="62:67" ht="9" customHeight="1" x14ac:dyDescent="0.25">
      <c r="BJ12496" s="36" t="s">
        <v>12514</v>
      </c>
      <c r="BK12496" s="37">
        <v>9400.082500898312</v>
      </c>
      <c r="BL12496" s="37">
        <v>2598</v>
      </c>
      <c r="BM12496" s="37">
        <v>19189</v>
      </c>
      <c r="BN12496" s="37">
        <v>6491</v>
      </c>
      <c r="BO12496" s="37">
        <v>33998</v>
      </c>
    </row>
    <row r="12497" spans="62:67" ht="9" customHeight="1" x14ac:dyDescent="0.25">
      <c r="BJ12497" s="36" t="s">
        <v>12515</v>
      </c>
      <c r="BK12497" s="37">
        <v>9357.0192957240397</v>
      </c>
      <c r="BL12497" s="37">
        <v>2586</v>
      </c>
      <c r="BM12497" s="37">
        <v>19131</v>
      </c>
      <c r="BN12497" s="37">
        <v>6462</v>
      </c>
      <c r="BO12497" s="37">
        <v>33886</v>
      </c>
    </row>
    <row r="12498" spans="62:67" ht="9" customHeight="1" x14ac:dyDescent="0.25">
      <c r="BJ12498" s="36" t="s">
        <v>12516</v>
      </c>
      <c r="BK12498" s="37">
        <v>9313.9560905497674</v>
      </c>
      <c r="BL12498" s="37">
        <v>2574</v>
      </c>
      <c r="BM12498" s="37">
        <v>19074</v>
      </c>
      <c r="BN12498" s="37">
        <v>6434</v>
      </c>
      <c r="BO12498" s="37">
        <v>33854</v>
      </c>
    </row>
    <row r="12499" spans="62:67" ht="9" customHeight="1" x14ac:dyDescent="0.25">
      <c r="BJ12499" s="36" t="s">
        <v>12517</v>
      </c>
      <c r="BK12499" s="37">
        <v>9270.8928853754951</v>
      </c>
      <c r="BL12499" s="37">
        <v>2562</v>
      </c>
      <c r="BM12499" s="37">
        <v>19016</v>
      </c>
      <c r="BN12499" s="37">
        <v>6405</v>
      </c>
      <c r="BO12499" s="37">
        <v>33756</v>
      </c>
    </row>
    <row r="12500" spans="62:67" ht="9" customHeight="1" x14ac:dyDescent="0.25">
      <c r="BJ12500" s="36" t="s">
        <v>12518</v>
      </c>
      <c r="BK12500" s="37">
        <v>9227.8296802012155</v>
      </c>
      <c r="BL12500" s="37">
        <v>2550</v>
      </c>
      <c r="BM12500" s="37">
        <v>18958</v>
      </c>
      <c r="BN12500" s="37">
        <v>6377</v>
      </c>
      <c r="BO12500" s="37">
        <v>33686</v>
      </c>
    </row>
    <row r="12501" spans="62:67" ht="9" customHeight="1" x14ac:dyDescent="0.25">
      <c r="BJ12501" s="36" t="s">
        <v>12519</v>
      </c>
      <c r="BK12501" s="37">
        <v>9174.9958318361423</v>
      </c>
      <c r="BL12501" s="37">
        <v>2536</v>
      </c>
      <c r="BM12501" s="37">
        <v>18904</v>
      </c>
      <c r="BN12501" s="37">
        <v>6348</v>
      </c>
      <c r="BO12501" s="37">
        <v>33602</v>
      </c>
    </row>
    <row r="12502" spans="62:67" ht="9" customHeight="1" x14ac:dyDescent="0.25">
      <c r="BJ12502" s="36" t="s">
        <v>12520</v>
      </c>
      <c r="BK12502" s="37">
        <v>9122.1619834710691</v>
      </c>
      <c r="BL12502" s="37">
        <v>2521</v>
      </c>
      <c r="BM12502" s="37">
        <v>18849</v>
      </c>
      <c r="BN12502" s="37">
        <v>6319</v>
      </c>
      <c r="BO12502" s="37">
        <v>33521</v>
      </c>
    </row>
    <row r="12503" spans="62:67" ht="9" customHeight="1" x14ac:dyDescent="0.25">
      <c r="BJ12503" s="36" t="s">
        <v>12521</v>
      </c>
      <c r="BK12503" s="37">
        <v>9069.3281351059959</v>
      </c>
      <c r="BL12503" s="37">
        <v>2507</v>
      </c>
      <c r="BM12503" s="37">
        <v>18794</v>
      </c>
      <c r="BN12503" s="37">
        <v>6291</v>
      </c>
      <c r="BO12503" s="37">
        <v>33458</v>
      </c>
    </row>
    <row r="12504" spans="62:67" ht="9" customHeight="1" x14ac:dyDescent="0.25">
      <c r="BJ12504" s="36" t="s">
        <v>12522</v>
      </c>
      <c r="BK12504" s="37">
        <v>9016.4942867409227</v>
      </c>
      <c r="BL12504" s="37">
        <v>2492</v>
      </c>
      <c r="BM12504" s="37">
        <v>18739</v>
      </c>
      <c r="BN12504" s="37">
        <v>6262</v>
      </c>
      <c r="BO12504" s="37">
        <v>33346</v>
      </c>
    </row>
    <row r="12505" spans="62:67" ht="9" customHeight="1" x14ac:dyDescent="0.25">
      <c r="BJ12505" s="36" t="s">
        <v>12523</v>
      </c>
      <c r="BK12505" s="37">
        <v>8963.6604383758495</v>
      </c>
      <c r="BL12505" s="37">
        <v>2477</v>
      </c>
      <c r="BM12505" s="37">
        <v>18684</v>
      </c>
      <c r="BN12505" s="37">
        <v>6242</v>
      </c>
      <c r="BO12505" s="37">
        <v>33226</v>
      </c>
    </row>
    <row r="12506" spans="62:67" ht="9" customHeight="1" x14ac:dyDescent="0.25">
      <c r="BJ12506" s="36" t="s">
        <v>12524</v>
      </c>
      <c r="BK12506" s="37">
        <v>8910.8265900107763</v>
      </c>
      <c r="BL12506" s="37">
        <v>2463</v>
      </c>
      <c r="BM12506" s="37">
        <v>18629</v>
      </c>
      <c r="BN12506" s="37">
        <v>6221</v>
      </c>
      <c r="BO12506" s="37">
        <v>33159</v>
      </c>
    </row>
    <row r="12507" spans="62:67" ht="9" customHeight="1" x14ac:dyDescent="0.25">
      <c r="BJ12507" s="36" t="s">
        <v>12525</v>
      </c>
      <c r="BK12507" s="37">
        <v>8857.9927416457031</v>
      </c>
      <c r="BL12507" s="37">
        <v>2448</v>
      </c>
      <c r="BM12507" s="37">
        <v>18574</v>
      </c>
      <c r="BN12507" s="37">
        <v>6193</v>
      </c>
      <c r="BO12507" s="37">
        <v>33069</v>
      </c>
    </row>
    <row r="12508" spans="62:67" ht="9" customHeight="1" x14ac:dyDescent="0.25">
      <c r="BJ12508" s="36" t="s">
        <v>12526</v>
      </c>
      <c r="BK12508" s="37">
        <v>8805.1588932806299</v>
      </c>
      <c r="BL12508" s="37">
        <v>2434</v>
      </c>
      <c r="BM12508" s="37">
        <v>18519</v>
      </c>
      <c r="BN12508" s="37">
        <v>6165</v>
      </c>
      <c r="BO12508" s="37">
        <v>32979</v>
      </c>
    </row>
    <row r="12509" spans="62:67" ht="9" customHeight="1" x14ac:dyDescent="0.25">
      <c r="BJ12509" s="36" t="s">
        <v>12527</v>
      </c>
      <c r="BK12509" s="37">
        <v>8752.3250449155566</v>
      </c>
      <c r="BL12509" s="37">
        <v>2419</v>
      </c>
      <c r="BM12509" s="37">
        <v>18464</v>
      </c>
      <c r="BN12509" s="37">
        <v>6136</v>
      </c>
      <c r="BO12509" s="37">
        <v>32889</v>
      </c>
    </row>
    <row r="12510" spans="62:67" ht="9" customHeight="1" x14ac:dyDescent="0.25">
      <c r="BJ12510" s="36" t="s">
        <v>12528</v>
      </c>
      <c r="BK12510" s="37">
        <v>8699.4911965504834</v>
      </c>
      <c r="BL12510" s="37">
        <v>2404</v>
      </c>
      <c r="BM12510" s="37">
        <v>18409</v>
      </c>
      <c r="BN12510" s="37">
        <v>6108</v>
      </c>
      <c r="BO12510" s="37">
        <v>32811</v>
      </c>
    </row>
    <row r="12511" spans="62:67" ht="9" customHeight="1" x14ac:dyDescent="0.25">
      <c r="BJ12511" s="36" t="s">
        <v>12529</v>
      </c>
      <c r="BK12511" s="37">
        <v>8654.9804886812781</v>
      </c>
      <c r="BL12511" s="37">
        <v>2392</v>
      </c>
      <c r="BM12511" s="37">
        <v>18352</v>
      </c>
      <c r="BN12511" s="37">
        <v>6072</v>
      </c>
      <c r="BO12511" s="37">
        <v>32719</v>
      </c>
    </row>
    <row r="12512" spans="62:67" ht="9" customHeight="1" x14ac:dyDescent="0.25">
      <c r="BJ12512" s="36" t="s">
        <v>12530</v>
      </c>
      <c r="BK12512" s="37">
        <v>8610.4697808120727</v>
      </c>
      <c r="BL12512" s="37">
        <v>2380</v>
      </c>
      <c r="BM12512" s="37">
        <v>18294</v>
      </c>
      <c r="BN12512" s="37">
        <v>6036</v>
      </c>
      <c r="BO12512" s="37">
        <v>32650</v>
      </c>
    </row>
    <row r="12513" spans="62:67" ht="9" customHeight="1" x14ac:dyDescent="0.25">
      <c r="BJ12513" s="36" t="s">
        <v>12531</v>
      </c>
      <c r="BK12513" s="37">
        <v>8565.9590729428674</v>
      </c>
      <c r="BL12513" s="37">
        <v>2368</v>
      </c>
      <c r="BM12513" s="37">
        <v>18236</v>
      </c>
      <c r="BN12513" s="37">
        <v>6000</v>
      </c>
      <c r="BO12513" s="37">
        <v>32549</v>
      </c>
    </row>
    <row r="12514" spans="62:67" ht="9" customHeight="1" x14ac:dyDescent="0.25">
      <c r="BJ12514" s="36" t="s">
        <v>12532</v>
      </c>
      <c r="BK12514" s="37">
        <v>8521.448365073662</v>
      </c>
      <c r="BL12514" s="37">
        <v>2355</v>
      </c>
      <c r="BM12514" s="37">
        <v>18178</v>
      </c>
      <c r="BN12514" s="37">
        <v>5974</v>
      </c>
      <c r="BO12514" s="37">
        <v>32447</v>
      </c>
    </row>
    <row r="12515" spans="62:67" ht="9" customHeight="1" x14ac:dyDescent="0.25">
      <c r="BJ12515" s="36" t="s">
        <v>12533</v>
      </c>
      <c r="BK12515" s="37">
        <v>8476.9376572044566</v>
      </c>
      <c r="BL12515" s="37">
        <v>2343</v>
      </c>
      <c r="BM12515" s="37">
        <v>18120</v>
      </c>
      <c r="BN12515" s="37">
        <v>5948</v>
      </c>
      <c r="BO12515" s="37">
        <v>32352</v>
      </c>
    </row>
    <row r="12516" spans="62:67" ht="9" customHeight="1" x14ac:dyDescent="0.25">
      <c r="BJ12516" s="36" t="s">
        <v>12534</v>
      </c>
      <c r="BK12516" s="37">
        <v>8432.4269493352513</v>
      </c>
      <c r="BL12516" s="37">
        <v>2331</v>
      </c>
      <c r="BM12516" s="37">
        <v>18063</v>
      </c>
      <c r="BN12516" s="37">
        <v>5921</v>
      </c>
      <c r="BO12516" s="37">
        <v>32270</v>
      </c>
    </row>
    <row r="12517" spans="62:67" ht="9" customHeight="1" x14ac:dyDescent="0.25">
      <c r="BJ12517" s="36" t="s">
        <v>12535</v>
      </c>
      <c r="BK12517" s="37">
        <v>8387.9162414660459</v>
      </c>
      <c r="BL12517" s="37">
        <v>2318</v>
      </c>
      <c r="BM12517" s="37">
        <v>18005</v>
      </c>
      <c r="BN12517" s="37">
        <v>5895</v>
      </c>
      <c r="BO12517" s="37">
        <v>32188</v>
      </c>
    </row>
    <row r="12518" spans="62:67" ht="9" customHeight="1" x14ac:dyDescent="0.25">
      <c r="BJ12518" s="36" t="s">
        <v>12536</v>
      </c>
      <c r="BK12518" s="37">
        <v>8343.4055335968405</v>
      </c>
      <c r="BL12518" s="37">
        <v>2306</v>
      </c>
      <c r="BM12518" s="37">
        <v>17947</v>
      </c>
      <c r="BN12518" s="37">
        <v>5868</v>
      </c>
      <c r="BO12518" s="37">
        <v>32125</v>
      </c>
    </row>
    <row r="12519" spans="62:67" ht="9" customHeight="1" x14ac:dyDescent="0.25">
      <c r="BJ12519" s="36" t="s">
        <v>12537</v>
      </c>
      <c r="BK12519" s="37">
        <v>8298.8948257276352</v>
      </c>
      <c r="BL12519" s="37">
        <v>2294</v>
      </c>
      <c r="BM12519" s="37">
        <v>17889</v>
      </c>
      <c r="BN12519" s="37">
        <v>5841</v>
      </c>
      <c r="BO12519" s="37">
        <v>32046</v>
      </c>
    </row>
    <row r="12520" spans="62:67" ht="9" customHeight="1" x14ac:dyDescent="0.25">
      <c r="BJ12520" s="36" t="s">
        <v>12538</v>
      </c>
      <c r="BK12520" s="37">
        <v>8254.3841178584207</v>
      </c>
      <c r="BL12520" s="37">
        <v>2281</v>
      </c>
      <c r="BM12520" s="37">
        <v>17831</v>
      </c>
      <c r="BN12520" s="37">
        <v>5814</v>
      </c>
      <c r="BO12520" s="37">
        <v>31967</v>
      </c>
    </row>
    <row r="12521" spans="62:67" ht="9" customHeight="1" x14ac:dyDescent="0.25">
      <c r="BJ12521" s="36" t="s">
        <v>12539</v>
      </c>
      <c r="BK12521" s="37">
        <v>8214.74806863505</v>
      </c>
      <c r="BL12521" s="37">
        <v>2270</v>
      </c>
      <c r="BM12521" s="37">
        <v>17778</v>
      </c>
      <c r="BN12521" s="37">
        <v>5788</v>
      </c>
      <c r="BO12521" s="37">
        <v>31924</v>
      </c>
    </row>
    <row r="12522" spans="62:67" ht="9" customHeight="1" x14ac:dyDescent="0.25">
      <c r="BJ12522" s="36" t="s">
        <v>12540</v>
      </c>
      <c r="BK12522" s="37">
        <v>8175.1120194116793</v>
      </c>
      <c r="BL12522" s="37">
        <v>2258</v>
      </c>
      <c r="BM12522" s="37">
        <v>17724</v>
      </c>
      <c r="BN12522" s="37">
        <v>5761</v>
      </c>
      <c r="BO12522" s="37">
        <v>31766</v>
      </c>
    </row>
    <row r="12523" spans="62:67" ht="9" customHeight="1" x14ac:dyDescent="0.25">
      <c r="BJ12523" s="36" t="s">
        <v>12541</v>
      </c>
      <c r="BK12523" s="37">
        <v>8135.4759701883086</v>
      </c>
      <c r="BL12523" s="37">
        <v>2247</v>
      </c>
      <c r="BM12523" s="37">
        <v>17670</v>
      </c>
      <c r="BN12523" s="37">
        <v>5735</v>
      </c>
      <c r="BO12523" s="37">
        <v>31709</v>
      </c>
    </row>
    <row r="12524" spans="62:67" ht="9" customHeight="1" x14ac:dyDescent="0.25">
      <c r="BJ12524" s="36" t="s">
        <v>12542</v>
      </c>
      <c r="BK12524" s="37">
        <v>8095.8399209649378</v>
      </c>
      <c r="BL12524" s="37">
        <v>2235</v>
      </c>
      <c r="BM12524" s="37">
        <v>17616</v>
      </c>
      <c r="BN12524" s="37">
        <v>5708</v>
      </c>
      <c r="BO12524" s="37">
        <v>31606</v>
      </c>
    </row>
    <row r="12525" spans="62:67" ht="9" customHeight="1" x14ac:dyDescent="0.25">
      <c r="BJ12525" s="36" t="s">
        <v>12543</v>
      </c>
      <c r="BK12525" s="37">
        <v>8056.2038717415671</v>
      </c>
      <c r="BL12525" s="37">
        <v>2224</v>
      </c>
      <c r="BM12525" s="37">
        <v>17562</v>
      </c>
      <c r="BN12525" s="37">
        <v>5681</v>
      </c>
      <c r="BO12525" s="37">
        <v>31537</v>
      </c>
    </row>
    <row r="12526" spans="62:67" ht="9" customHeight="1" x14ac:dyDescent="0.25">
      <c r="BJ12526" s="36" t="s">
        <v>12544</v>
      </c>
      <c r="BK12526" s="37">
        <v>8016.5678225181964</v>
      </c>
      <c r="BL12526" s="37">
        <v>2212</v>
      </c>
      <c r="BM12526" s="37">
        <v>17509</v>
      </c>
      <c r="BN12526" s="37">
        <v>5654</v>
      </c>
      <c r="BO12526" s="37">
        <v>31469</v>
      </c>
    </row>
    <row r="12527" spans="62:67" ht="9" customHeight="1" x14ac:dyDescent="0.25">
      <c r="BJ12527" s="36" t="s">
        <v>12545</v>
      </c>
      <c r="BK12527" s="37">
        <v>7976.9317732948257</v>
      </c>
      <c r="BL12527" s="37">
        <v>2201</v>
      </c>
      <c r="BM12527" s="37">
        <v>17455</v>
      </c>
      <c r="BN12527" s="37">
        <v>5627</v>
      </c>
      <c r="BO12527" s="37">
        <v>31400</v>
      </c>
    </row>
    <row r="12528" spans="62:67" ht="9" customHeight="1" x14ac:dyDescent="0.25">
      <c r="BJ12528" s="36" t="s">
        <v>12546</v>
      </c>
      <c r="BK12528" s="37">
        <v>7937.295724071455</v>
      </c>
      <c r="BL12528" s="37">
        <v>2189</v>
      </c>
      <c r="BM12528" s="37">
        <v>17401</v>
      </c>
      <c r="BN12528" s="37">
        <v>5600</v>
      </c>
      <c r="BO12528" s="37">
        <v>31305</v>
      </c>
    </row>
    <row r="12529" spans="62:67" ht="9" customHeight="1" x14ac:dyDescent="0.25">
      <c r="BJ12529" s="36" t="s">
        <v>12547</v>
      </c>
      <c r="BK12529" s="37">
        <v>7897.6596748480843</v>
      </c>
      <c r="BL12529" s="37">
        <v>2178</v>
      </c>
      <c r="BM12529" s="37">
        <v>17347</v>
      </c>
      <c r="BN12529" s="37">
        <v>5589</v>
      </c>
      <c r="BO12529" s="37">
        <v>31216</v>
      </c>
    </row>
    <row r="12530" spans="62:67" ht="9" customHeight="1" x14ac:dyDescent="0.25">
      <c r="BJ12530" s="36" t="s">
        <v>12548</v>
      </c>
      <c r="BK12530" s="37">
        <v>7858.0236256247163</v>
      </c>
      <c r="BL12530" s="37">
        <v>2166</v>
      </c>
      <c r="BM12530" s="37">
        <v>17293</v>
      </c>
      <c r="BN12530" s="37">
        <v>5564</v>
      </c>
      <c r="BO12530" s="37">
        <v>31123</v>
      </c>
    </row>
    <row r="12531" spans="62:67" ht="9" customHeight="1" x14ac:dyDescent="0.25">
      <c r="BJ12531" s="36" t="s">
        <v>12549</v>
      </c>
      <c r="BK12531" s="37">
        <v>7817.028396183553</v>
      </c>
      <c r="BL12531" s="37">
        <v>2155</v>
      </c>
      <c r="BM12531" s="37">
        <v>17242</v>
      </c>
      <c r="BN12531" s="37">
        <v>5538</v>
      </c>
      <c r="BO12531" s="37">
        <v>31038</v>
      </c>
    </row>
    <row r="12532" spans="62:67" ht="9" customHeight="1" x14ac:dyDescent="0.25">
      <c r="BJ12532" s="36" t="s">
        <v>12550</v>
      </c>
      <c r="BK12532" s="37">
        <v>7776.0331667423898</v>
      </c>
      <c r="BL12532" s="37">
        <v>2144</v>
      </c>
      <c r="BM12532" s="37">
        <v>17191</v>
      </c>
      <c r="BN12532" s="37">
        <v>5490</v>
      </c>
      <c r="BO12532" s="37">
        <v>30960</v>
      </c>
    </row>
    <row r="12533" spans="62:67" ht="9" customHeight="1" x14ac:dyDescent="0.25">
      <c r="BJ12533" s="36" t="s">
        <v>12551</v>
      </c>
      <c r="BK12533" s="37">
        <v>7735.0379373012265</v>
      </c>
      <c r="BL12533" s="37">
        <v>2133</v>
      </c>
      <c r="BM12533" s="37">
        <v>17140</v>
      </c>
      <c r="BN12533" s="37">
        <v>5452</v>
      </c>
      <c r="BO12533" s="37">
        <v>30887</v>
      </c>
    </row>
    <row r="12534" spans="62:67" ht="9" customHeight="1" x14ac:dyDescent="0.25">
      <c r="BJ12534" s="36" t="s">
        <v>12552</v>
      </c>
      <c r="BK12534" s="37">
        <v>7694.0427078600633</v>
      </c>
      <c r="BL12534" s="37">
        <v>2121</v>
      </c>
      <c r="BM12534" s="37">
        <v>17089</v>
      </c>
      <c r="BN12534" s="37">
        <v>5430</v>
      </c>
      <c r="BO12534" s="37">
        <v>30814</v>
      </c>
    </row>
    <row r="12535" spans="62:67" ht="9" customHeight="1" x14ac:dyDescent="0.25">
      <c r="BJ12535" s="36" t="s">
        <v>12553</v>
      </c>
      <c r="BK12535" s="37">
        <v>7653.0474784189</v>
      </c>
      <c r="BL12535" s="37">
        <v>2110</v>
      </c>
      <c r="BM12535" s="37">
        <v>17037</v>
      </c>
      <c r="BN12535" s="37">
        <v>5409</v>
      </c>
      <c r="BO12535" s="37">
        <v>30669</v>
      </c>
    </row>
    <row r="12536" spans="62:67" ht="9" customHeight="1" x14ac:dyDescent="0.25">
      <c r="BJ12536" s="36" t="s">
        <v>12554</v>
      </c>
      <c r="BK12536" s="37">
        <v>7612.0522489777368</v>
      </c>
      <c r="BL12536" s="37">
        <v>2099</v>
      </c>
      <c r="BM12536" s="37">
        <v>16986</v>
      </c>
      <c r="BN12536" s="37">
        <v>5387</v>
      </c>
      <c r="BO12536" s="37">
        <v>30640</v>
      </c>
    </row>
    <row r="12537" spans="62:67" ht="9" customHeight="1" x14ac:dyDescent="0.25">
      <c r="BJ12537" s="36" t="s">
        <v>12555</v>
      </c>
      <c r="BK12537" s="37">
        <v>7571.0570195365735</v>
      </c>
      <c r="BL12537" s="37">
        <v>2087</v>
      </c>
      <c r="BM12537" s="37">
        <v>16935</v>
      </c>
      <c r="BN12537" s="37">
        <v>5361</v>
      </c>
      <c r="BO12537" s="37">
        <v>30544</v>
      </c>
    </row>
    <row r="12538" spans="62:67" ht="9" customHeight="1" x14ac:dyDescent="0.25">
      <c r="BJ12538" s="36" t="s">
        <v>12556</v>
      </c>
      <c r="BK12538" s="37">
        <v>7530.0617900954103</v>
      </c>
      <c r="BL12538" s="37">
        <v>2076</v>
      </c>
      <c r="BM12538" s="37">
        <v>16884</v>
      </c>
      <c r="BN12538" s="37">
        <v>5335</v>
      </c>
      <c r="BO12538" s="37">
        <v>30447</v>
      </c>
    </row>
    <row r="12539" spans="62:67" ht="9" customHeight="1" x14ac:dyDescent="0.25">
      <c r="BJ12539" s="36" t="s">
        <v>12557</v>
      </c>
      <c r="BK12539" s="37">
        <v>7489.066560654247</v>
      </c>
      <c r="BL12539" s="37">
        <v>2065</v>
      </c>
      <c r="BM12539" s="37">
        <v>16833</v>
      </c>
      <c r="BN12539" s="37">
        <v>5309</v>
      </c>
      <c r="BO12539" s="37">
        <v>30375</v>
      </c>
    </row>
    <row r="12540" spans="62:67" ht="9" customHeight="1" x14ac:dyDescent="0.25">
      <c r="BJ12540" s="36" t="s">
        <v>12558</v>
      </c>
      <c r="BK12540" s="37">
        <v>7448.0713312130856</v>
      </c>
      <c r="BL12540" s="37">
        <v>2053</v>
      </c>
      <c r="BM12540" s="37">
        <v>16781</v>
      </c>
      <c r="BN12540" s="37">
        <v>5283</v>
      </c>
      <c r="BO12540" s="37">
        <v>30294</v>
      </c>
    </row>
    <row r="12541" spans="62:67" ht="9" customHeight="1" x14ac:dyDescent="0.25">
      <c r="BJ12541" s="36" t="s">
        <v>12559</v>
      </c>
      <c r="BK12541" s="37">
        <v>7405.764198091777</v>
      </c>
      <c r="BL12541" s="37">
        <v>2043</v>
      </c>
      <c r="BM12541" s="37">
        <v>16731</v>
      </c>
      <c r="BN12541" s="37">
        <v>5256</v>
      </c>
      <c r="BO12541" s="37">
        <v>30255</v>
      </c>
    </row>
    <row r="12542" spans="62:67" ht="9" customHeight="1" x14ac:dyDescent="0.25">
      <c r="BJ12542" s="36" t="s">
        <v>12560</v>
      </c>
      <c r="BK12542" s="37">
        <v>7363.4570649704683</v>
      </c>
      <c r="BL12542" s="37">
        <v>2033</v>
      </c>
      <c r="BM12542" s="37">
        <v>16681</v>
      </c>
      <c r="BN12542" s="37">
        <v>5230</v>
      </c>
      <c r="BO12542" s="37">
        <v>30150</v>
      </c>
    </row>
    <row r="12543" spans="62:67" ht="9" customHeight="1" x14ac:dyDescent="0.25">
      <c r="BJ12543" s="36" t="s">
        <v>12561</v>
      </c>
      <c r="BK12543" s="37">
        <v>7321.1499318491597</v>
      </c>
      <c r="BL12543" s="37">
        <v>2023</v>
      </c>
      <c r="BM12543" s="37">
        <v>16631</v>
      </c>
      <c r="BN12543" s="37">
        <v>5204</v>
      </c>
      <c r="BO12543" s="37">
        <v>30045</v>
      </c>
    </row>
    <row r="12544" spans="62:67" ht="9" customHeight="1" x14ac:dyDescent="0.25">
      <c r="BJ12544" s="36" t="s">
        <v>12562</v>
      </c>
      <c r="BK12544" s="37">
        <v>7278.842798727851</v>
      </c>
      <c r="BL12544" s="37">
        <v>2013</v>
      </c>
      <c r="BM12544" s="37">
        <v>16580</v>
      </c>
      <c r="BN12544" s="37">
        <v>5178</v>
      </c>
      <c r="BO12544" s="37">
        <v>29951</v>
      </c>
    </row>
    <row r="12545" spans="62:67" ht="9" customHeight="1" x14ac:dyDescent="0.25">
      <c r="BJ12545" s="36" t="s">
        <v>12563</v>
      </c>
      <c r="BK12545" s="37">
        <v>7236.5356656065424</v>
      </c>
      <c r="BL12545" s="37">
        <v>2002</v>
      </c>
      <c r="BM12545" s="37">
        <v>16530</v>
      </c>
      <c r="BN12545" s="37">
        <v>5152</v>
      </c>
      <c r="BO12545" s="37">
        <v>29883</v>
      </c>
    </row>
    <row r="12546" spans="62:67" ht="9" customHeight="1" x14ac:dyDescent="0.25">
      <c r="BJ12546" s="36" t="s">
        <v>12564</v>
      </c>
      <c r="BK12546" s="37">
        <v>7194.2285324852337</v>
      </c>
      <c r="BL12546" s="37">
        <v>1992</v>
      </c>
      <c r="BM12546" s="37">
        <v>16480</v>
      </c>
      <c r="BN12546" s="37">
        <v>5130</v>
      </c>
      <c r="BO12546" s="37">
        <v>29815</v>
      </c>
    </row>
    <row r="12547" spans="62:67" ht="9" customHeight="1" x14ac:dyDescent="0.25">
      <c r="BJ12547" s="36" t="s">
        <v>12565</v>
      </c>
      <c r="BK12547" s="37">
        <v>7151.921399363925</v>
      </c>
      <c r="BL12547" s="37">
        <v>1982</v>
      </c>
      <c r="BM12547" s="37">
        <v>16429</v>
      </c>
      <c r="BN12547" s="37">
        <v>5109</v>
      </c>
      <c r="BO12547" s="37">
        <v>29744</v>
      </c>
    </row>
    <row r="12548" spans="62:67" ht="9" customHeight="1" x14ac:dyDescent="0.25">
      <c r="BJ12548" s="36" t="s">
        <v>12566</v>
      </c>
      <c r="BK12548" s="37">
        <v>7109.6142662426164</v>
      </c>
      <c r="BL12548" s="37">
        <v>1972</v>
      </c>
      <c r="BM12548" s="37">
        <v>16379</v>
      </c>
      <c r="BN12548" s="37">
        <v>5087</v>
      </c>
      <c r="BO12548" s="37">
        <v>29670</v>
      </c>
    </row>
    <row r="12549" spans="62:67" ht="9" customHeight="1" x14ac:dyDescent="0.25">
      <c r="BJ12549" s="36" t="s">
        <v>12567</v>
      </c>
      <c r="BK12549" s="37">
        <v>7067.3071331213077</v>
      </c>
      <c r="BL12549" s="37">
        <v>1962</v>
      </c>
      <c r="BM12549" s="37">
        <v>16329</v>
      </c>
      <c r="BN12549" s="37">
        <v>5060</v>
      </c>
      <c r="BO12549" s="37">
        <v>29637</v>
      </c>
    </row>
    <row r="12550" spans="62:67" ht="9" customHeight="1" x14ac:dyDescent="0.25">
      <c r="BJ12550" s="36" t="s">
        <v>12568</v>
      </c>
      <c r="BK12550" s="37">
        <v>7025</v>
      </c>
      <c r="BL12550" s="37">
        <v>1951</v>
      </c>
      <c r="BM12550" s="37">
        <v>16278</v>
      </c>
      <c r="BN12550" s="37">
        <v>5033</v>
      </c>
      <c r="BO12550" s="37">
        <v>29539</v>
      </c>
    </row>
    <row r="12551" spans="62:67" ht="9" customHeight="1" x14ac:dyDescent="0.25">
      <c r="BJ12551" s="36" t="s">
        <v>12569</v>
      </c>
      <c r="BK12551" s="37">
        <v>6982.1514607893387</v>
      </c>
      <c r="BL12551" s="37">
        <v>1940</v>
      </c>
      <c r="BM12551" s="37">
        <v>16229</v>
      </c>
      <c r="BN12551" s="37">
        <v>5006</v>
      </c>
      <c r="BO12551" s="37">
        <v>29491</v>
      </c>
    </row>
    <row r="12552" spans="62:67" ht="9" customHeight="1" x14ac:dyDescent="0.25">
      <c r="BJ12552" s="36" t="s">
        <v>12570</v>
      </c>
      <c r="BK12552" s="37">
        <v>6939.3029215786773</v>
      </c>
      <c r="BL12552" s="37">
        <v>1928</v>
      </c>
      <c r="BM12552" s="37">
        <v>16180</v>
      </c>
      <c r="BN12552" s="37">
        <v>4979</v>
      </c>
      <c r="BO12552" s="37">
        <v>29443</v>
      </c>
    </row>
    <row r="12553" spans="62:67" ht="9" customHeight="1" x14ac:dyDescent="0.25">
      <c r="BJ12553" s="36" t="s">
        <v>12571</v>
      </c>
      <c r="BK12553" s="37">
        <v>6896.454382368016</v>
      </c>
      <c r="BL12553" s="37">
        <v>1916</v>
      </c>
      <c r="BM12553" s="37">
        <v>16131</v>
      </c>
      <c r="BN12553" s="37">
        <v>4952</v>
      </c>
      <c r="BO12553" s="37">
        <v>29332</v>
      </c>
    </row>
    <row r="12554" spans="62:67" ht="9" customHeight="1" x14ac:dyDescent="0.25">
      <c r="BJ12554" s="36" t="s">
        <v>12572</v>
      </c>
      <c r="BK12554" s="37">
        <v>6853.6058431573547</v>
      </c>
      <c r="BL12554" s="37">
        <v>1904</v>
      </c>
      <c r="BM12554" s="37">
        <v>16082</v>
      </c>
      <c r="BN12554" s="37">
        <v>4935</v>
      </c>
      <c r="BO12554" s="37">
        <v>29264</v>
      </c>
    </row>
    <row r="12555" spans="62:67" ht="9" customHeight="1" x14ac:dyDescent="0.25">
      <c r="BJ12555" s="36" t="s">
        <v>12573</v>
      </c>
      <c r="BK12555" s="37">
        <v>6810.7573039466934</v>
      </c>
      <c r="BL12555" s="37">
        <v>1892</v>
      </c>
      <c r="BM12555" s="37">
        <v>16033</v>
      </c>
      <c r="BN12555" s="37">
        <v>4913</v>
      </c>
      <c r="BO12555" s="37">
        <v>29176</v>
      </c>
    </row>
    <row r="12556" spans="62:67" ht="9" customHeight="1" x14ac:dyDescent="0.25">
      <c r="BJ12556" s="36" t="s">
        <v>12574</v>
      </c>
      <c r="BK12556" s="37">
        <v>6767.908764736032</v>
      </c>
      <c r="BL12556" s="37">
        <v>1880</v>
      </c>
      <c r="BM12556" s="37">
        <v>15984</v>
      </c>
      <c r="BN12556" s="37">
        <v>4890</v>
      </c>
      <c r="BO12556" s="37">
        <v>29083</v>
      </c>
    </row>
    <row r="12557" spans="62:67" ht="9" customHeight="1" x14ac:dyDescent="0.25">
      <c r="BJ12557" s="36" t="s">
        <v>12575</v>
      </c>
      <c r="BK12557" s="37">
        <v>6725.0602255253707</v>
      </c>
      <c r="BL12557" s="37">
        <v>1868</v>
      </c>
      <c r="BM12557" s="37">
        <v>15935</v>
      </c>
      <c r="BN12557" s="37">
        <v>4867</v>
      </c>
      <c r="BO12557" s="37">
        <v>29003</v>
      </c>
    </row>
    <row r="12558" spans="62:67" ht="9" customHeight="1" x14ac:dyDescent="0.25">
      <c r="BJ12558" s="36" t="s">
        <v>12576</v>
      </c>
      <c r="BK12558" s="37">
        <v>6682.2116863147094</v>
      </c>
      <c r="BL12558" s="37">
        <v>1856</v>
      </c>
      <c r="BM12558" s="37">
        <v>15886</v>
      </c>
      <c r="BN12558" s="37">
        <v>4844</v>
      </c>
      <c r="BO12558" s="37">
        <v>28919</v>
      </c>
    </row>
    <row r="12559" spans="62:67" ht="9" customHeight="1" x14ac:dyDescent="0.25">
      <c r="BJ12559" s="36" t="s">
        <v>12577</v>
      </c>
      <c r="BK12559" s="37">
        <v>6639.363147104048</v>
      </c>
      <c r="BL12559" s="37">
        <v>1844</v>
      </c>
      <c r="BM12559" s="37">
        <v>15837</v>
      </c>
      <c r="BN12559" s="37">
        <v>4821</v>
      </c>
      <c r="BO12559" s="37">
        <v>28869</v>
      </c>
    </row>
    <row r="12560" spans="62:67" ht="9" customHeight="1" x14ac:dyDescent="0.25">
      <c r="BJ12560" s="36" t="s">
        <v>12578</v>
      </c>
      <c r="BK12560" s="37">
        <v>6596.5146078933849</v>
      </c>
      <c r="BL12560" s="37">
        <v>1832</v>
      </c>
      <c r="BM12560" s="37">
        <v>15788</v>
      </c>
      <c r="BN12560" s="37">
        <v>4798</v>
      </c>
      <c r="BO12560" s="37">
        <v>28785</v>
      </c>
    </row>
    <row r="12561" spans="62:67" ht="9" customHeight="1" x14ac:dyDescent="0.25">
      <c r="BJ12561" s="36" t="s">
        <v>12579</v>
      </c>
      <c r="BK12561" s="37">
        <v>6563.7480779087618</v>
      </c>
      <c r="BL12561" s="37">
        <v>1823</v>
      </c>
      <c r="BM12561" s="37">
        <v>15746</v>
      </c>
      <c r="BN12561" s="37">
        <v>4775</v>
      </c>
      <c r="BO12561" s="37">
        <v>28701</v>
      </c>
    </row>
    <row r="12562" spans="62:67" ht="9" customHeight="1" x14ac:dyDescent="0.25">
      <c r="BJ12562" s="36" t="s">
        <v>12580</v>
      </c>
      <c r="BK12562" s="37">
        <v>6530.9815479241388</v>
      </c>
      <c r="BL12562" s="37">
        <v>1814</v>
      </c>
      <c r="BM12562" s="37">
        <v>15704</v>
      </c>
      <c r="BN12562" s="37">
        <v>4752</v>
      </c>
      <c r="BO12562" s="37">
        <v>28625</v>
      </c>
    </row>
    <row r="12563" spans="62:67" ht="9" customHeight="1" x14ac:dyDescent="0.25">
      <c r="BJ12563" s="36" t="s">
        <v>12581</v>
      </c>
      <c r="BK12563" s="37">
        <v>6498.2150179395157</v>
      </c>
      <c r="BL12563" s="37">
        <v>1805</v>
      </c>
      <c r="BM12563" s="37">
        <v>15662</v>
      </c>
      <c r="BN12563" s="37">
        <v>4727</v>
      </c>
      <c r="BO12563" s="37">
        <v>28549</v>
      </c>
    </row>
    <row r="12564" spans="62:67" ht="9" customHeight="1" x14ac:dyDescent="0.25">
      <c r="BJ12564" s="36" t="s">
        <v>12582</v>
      </c>
      <c r="BK12564" s="37">
        <v>6465.4484879548927</v>
      </c>
      <c r="BL12564" s="37">
        <v>1796</v>
      </c>
      <c r="BM12564" s="37">
        <v>15620</v>
      </c>
      <c r="BN12564" s="37">
        <v>4701</v>
      </c>
      <c r="BO12564" s="37">
        <v>28514</v>
      </c>
    </row>
    <row r="12565" spans="62:67" ht="9" customHeight="1" x14ac:dyDescent="0.25">
      <c r="BJ12565" s="36" t="s">
        <v>12583</v>
      </c>
      <c r="BK12565" s="37">
        <v>6432.6819579702697</v>
      </c>
      <c r="BL12565" s="37">
        <v>1787</v>
      </c>
      <c r="BM12565" s="37">
        <v>15577</v>
      </c>
      <c r="BN12565" s="37">
        <v>4681</v>
      </c>
      <c r="BO12565" s="37">
        <v>28413</v>
      </c>
    </row>
    <row r="12566" spans="62:67" ht="9" customHeight="1" x14ac:dyDescent="0.25">
      <c r="BJ12566" s="36" t="s">
        <v>12584</v>
      </c>
      <c r="BK12566" s="37">
        <v>6399.9154279856466</v>
      </c>
      <c r="BL12566" s="37">
        <v>1778</v>
      </c>
      <c r="BM12566" s="37">
        <v>15535</v>
      </c>
      <c r="BN12566" s="37">
        <v>4661</v>
      </c>
      <c r="BO12566" s="37">
        <v>28320</v>
      </c>
    </row>
    <row r="12567" spans="62:67" ht="9" customHeight="1" x14ac:dyDescent="0.25">
      <c r="BJ12567" s="36" t="s">
        <v>12585</v>
      </c>
      <c r="BK12567" s="37">
        <v>6367.1488980010236</v>
      </c>
      <c r="BL12567" s="37">
        <v>1769</v>
      </c>
      <c r="BM12567" s="37">
        <v>15493</v>
      </c>
      <c r="BN12567" s="37">
        <v>4641</v>
      </c>
      <c r="BO12567" s="37">
        <v>28224</v>
      </c>
    </row>
    <row r="12568" spans="62:67" ht="9" customHeight="1" x14ac:dyDescent="0.25">
      <c r="BJ12568" s="36" t="s">
        <v>12586</v>
      </c>
      <c r="BK12568" s="37">
        <v>6334.3823680164005</v>
      </c>
      <c r="BL12568" s="37">
        <v>1760</v>
      </c>
      <c r="BM12568" s="37">
        <v>15451</v>
      </c>
      <c r="BN12568" s="37">
        <v>4621</v>
      </c>
      <c r="BO12568" s="37">
        <v>28155</v>
      </c>
    </row>
    <row r="12569" spans="62:67" ht="9" customHeight="1" x14ac:dyDescent="0.25">
      <c r="BJ12569" s="36" t="s">
        <v>12587</v>
      </c>
      <c r="BK12569" s="37">
        <v>6301.6158380317775</v>
      </c>
      <c r="BL12569" s="37">
        <v>1751</v>
      </c>
      <c r="BM12569" s="37">
        <v>15409</v>
      </c>
      <c r="BN12569" s="37">
        <v>4600</v>
      </c>
      <c r="BO12569" s="37">
        <v>28089</v>
      </c>
    </row>
    <row r="12570" spans="62:67" ht="9" customHeight="1" x14ac:dyDescent="0.25">
      <c r="BJ12570" s="36" t="s">
        <v>12588</v>
      </c>
      <c r="BK12570" s="37">
        <v>6268.8493080471562</v>
      </c>
      <c r="BL12570" s="37">
        <v>1741</v>
      </c>
      <c r="BM12570" s="37">
        <v>15366</v>
      </c>
      <c r="BN12570" s="37">
        <v>4580</v>
      </c>
      <c r="BO12570" s="37">
        <v>28023</v>
      </c>
    </row>
    <row r="12571" spans="62:67" ht="9" customHeight="1" x14ac:dyDescent="0.25">
      <c r="BJ12571" s="36" t="s">
        <v>12589</v>
      </c>
      <c r="BK12571" s="37">
        <v>6235.8278078559006</v>
      </c>
      <c r="BL12571" s="37">
        <v>1731</v>
      </c>
      <c r="BM12571" s="37">
        <v>15320</v>
      </c>
      <c r="BN12571" s="37">
        <v>4560</v>
      </c>
      <c r="BO12571" s="37">
        <v>27950</v>
      </c>
    </row>
    <row r="12572" spans="62:67" ht="9" customHeight="1" x14ac:dyDescent="0.25">
      <c r="BJ12572" s="36" t="s">
        <v>12590</v>
      </c>
      <c r="BK12572" s="37">
        <v>6202.8063076646449</v>
      </c>
      <c r="BL12572" s="37">
        <v>1721</v>
      </c>
      <c r="BM12572" s="37">
        <v>15273</v>
      </c>
      <c r="BN12572" s="37">
        <v>4540</v>
      </c>
      <c r="BO12572" s="37">
        <v>27883</v>
      </c>
    </row>
    <row r="12573" spans="62:67" ht="9" customHeight="1" x14ac:dyDescent="0.25">
      <c r="BJ12573" s="36" t="s">
        <v>12591</v>
      </c>
      <c r="BK12573" s="37">
        <v>6169.7848074733893</v>
      </c>
      <c r="BL12573" s="37">
        <v>1710</v>
      </c>
      <c r="BM12573" s="37">
        <v>15227</v>
      </c>
      <c r="BN12573" s="37">
        <v>4520</v>
      </c>
      <c r="BO12573" s="37">
        <v>27798</v>
      </c>
    </row>
    <row r="12574" spans="62:67" ht="9" customHeight="1" x14ac:dyDescent="0.25">
      <c r="BJ12574" s="36" t="s">
        <v>12592</v>
      </c>
      <c r="BK12574" s="37">
        <v>6136.7633072821336</v>
      </c>
      <c r="BL12574" s="37">
        <v>1700</v>
      </c>
      <c r="BM12574" s="37">
        <v>15180</v>
      </c>
      <c r="BN12574" s="37">
        <v>4496</v>
      </c>
      <c r="BO12574" s="37">
        <v>27712</v>
      </c>
    </row>
    <row r="12575" spans="62:67" ht="9" customHeight="1" x14ac:dyDescent="0.25">
      <c r="BJ12575" s="36" t="s">
        <v>12593</v>
      </c>
      <c r="BK12575" s="37">
        <v>6103.741807090878</v>
      </c>
      <c r="BL12575" s="37">
        <v>1689</v>
      </c>
      <c r="BM12575" s="37">
        <v>15134</v>
      </c>
      <c r="BN12575" s="37">
        <v>4472</v>
      </c>
      <c r="BO12575" s="37">
        <v>27570</v>
      </c>
    </row>
    <row r="12576" spans="62:67" ht="9" customHeight="1" x14ac:dyDescent="0.25">
      <c r="BJ12576" s="36" t="s">
        <v>12594</v>
      </c>
      <c r="BK12576" s="37">
        <v>6070.7203068996223</v>
      </c>
      <c r="BL12576" s="37">
        <v>1679</v>
      </c>
      <c r="BM12576" s="37">
        <v>15087</v>
      </c>
      <c r="BN12576" s="37">
        <v>4448</v>
      </c>
      <c r="BO12576" s="37">
        <v>27536</v>
      </c>
    </row>
    <row r="12577" spans="62:67" ht="9" customHeight="1" x14ac:dyDescent="0.25">
      <c r="BJ12577" s="36" t="s">
        <v>12595</v>
      </c>
      <c r="BK12577" s="37">
        <v>6037.6988067083666</v>
      </c>
      <c r="BL12577" s="37">
        <v>1669</v>
      </c>
      <c r="BM12577" s="37">
        <v>15041</v>
      </c>
      <c r="BN12577" s="37">
        <v>4423</v>
      </c>
      <c r="BO12577" s="37">
        <v>27484</v>
      </c>
    </row>
    <row r="12578" spans="62:67" ht="9" customHeight="1" x14ac:dyDescent="0.25">
      <c r="BJ12578" s="36" t="s">
        <v>12596</v>
      </c>
      <c r="BK12578" s="37">
        <v>6004.677306517111</v>
      </c>
      <c r="BL12578" s="37">
        <v>1658</v>
      </c>
      <c r="BM12578" s="37">
        <v>14994</v>
      </c>
      <c r="BN12578" s="37">
        <v>4399</v>
      </c>
      <c r="BO12578" s="37">
        <v>27382</v>
      </c>
    </row>
    <row r="12579" spans="62:67" ht="9" customHeight="1" x14ac:dyDescent="0.25">
      <c r="BJ12579" s="36" t="s">
        <v>12597</v>
      </c>
      <c r="BK12579" s="37">
        <v>5971.6558063258553</v>
      </c>
      <c r="BL12579" s="37">
        <v>1648</v>
      </c>
      <c r="BM12579" s="37">
        <v>14948</v>
      </c>
      <c r="BN12579" s="37">
        <v>4375</v>
      </c>
      <c r="BO12579" s="37">
        <v>27305</v>
      </c>
    </row>
    <row r="12580" spans="62:67" ht="9" customHeight="1" x14ac:dyDescent="0.25">
      <c r="BJ12580" s="36" t="s">
        <v>12598</v>
      </c>
      <c r="BK12580" s="37">
        <v>5938.6343061346033</v>
      </c>
      <c r="BL12580" s="37">
        <v>1637</v>
      </c>
      <c r="BM12580" s="37">
        <v>14901</v>
      </c>
      <c r="BN12580" s="37">
        <v>4342</v>
      </c>
      <c r="BO12580" s="37">
        <v>27267</v>
      </c>
    </row>
    <row r="12581" spans="62:67" ht="9" customHeight="1" x14ac:dyDescent="0.25">
      <c r="BJ12581" s="36" t="s">
        <v>12599</v>
      </c>
      <c r="BK12581" s="37">
        <v>5907.0728409767707</v>
      </c>
      <c r="BL12581" s="37">
        <v>1629</v>
      </c>
      <c r="BM12581" s="37">
        <v>14859</v>
      </c>
      <c r="BN12581" s="37">
        <v>4324</v>
      </c>
      <c r="BO12581" s="37">
        <v>27161</v>
      </c>
    </row>
    <row r="12582" spans="62:67" ht="9" customHeight="1" x14ac:dyDescent="0.25">
      <c r="BJ12582" s="36" t="s">
        <v>12600</v>
      </c>
      <c r="BK12582" s="37">
        <v>5875.5113758189382</v>
      </c>
      <c r="BL12582" s="37">
        <v>1620</v>
      </c>
      <c r="BM12582" s="37">
        <v>14817</v>
      </c>
      <c r="BN12582" s="37">
        <v>4305</v>
      </c>
      <c r="BO12582" s="37">
        <v>27051</v>
      </c>
    </row>
    <row r="12583" spans="62:67" ht="9" customHeight="1" x14ac:dyDescent="0.25">
      <c r="BJ12583" s="36" t="s">
        <v>12601</v>
      </c>
      <c r="BK12583" s="37">
        <v>5843.9499106611056</v>
      </c>
      <c r="BL12583" s="37">
        <v>1611</v>
      </c>
      <c r="BM12583" s="37">
        <v>14775</v>
      </c>
      <c r="BN12583" s="37">
        <v>4287</v>
      </c>
      <c r="BO12583" s="37">
        <v>26996</v>
      </c>
    </row>
    <row r="12584" spans="62:67" ht="9" customHeight="1" x14ac:dyDescent="0.25">
      <c r="BJ12584" s="36" t="s">
        <v>12602</v>
      </c>
      <c r="BK12584" s="37">
        <v>5812.388445503273</v>
      </c>
      <c r="BL12584" s="37">
        <v>1603</v>
      </c>
      <c r="BM12584" s="37">
        <v>14733</v>
      </c>
      <c r="BN12584" s="37">
        <v>4268</v>
      </c>
      <c r="BO12584" s="37">
        <v>26927</v>
      </c>
    </row>
    <row r="12585" spans="62:67" ht="9" customHeight="1" x14ac:dyDescent="0.25">
      <c r="BJ12585" s="36" t="s">
        <v>12603</v>
      </c>
      <c r="BK12585" s="37">
        <v>5780.8269803454405</v>
      </c>
      <c r="BL12585" s="37">
        <v>1594</v>
      </c>
      <c r="BM12585" s="37">
        <v>14690</v>
      </c>
      <c r="BN12585" s="37">
        <v>4250</v>
      </c>
      <c r="BO12585" s="37">
        <v>26853</v>
      </c>
    </row>
    <row r="12586" spans="62:67" ht="9" customHeight="1" x14ac:dyDescent="0.25">
      <c r="BJ12586" s="36" t="s">
        <v>12604</v>
      </c>
      <c r="BK12586" s="37">
        <v>5749.2655151876079</v>
      </c>
      <c r="BL12586" s="37">
        <v>1585</v>
      </c>
      <c r="BM12586" s="37">
        <v>14648</v>
      </c>
      <c r="BN12586" s="37">
        <v>4231</v>
      </c>
      <c r="BO12586" s="37">
        <v>26768</v>
      </c>
    </row>
    <row r="12587" spans="62:67" ht="9" customHeight="1" x14ac:dyDescent="0.25">
      <c r="BJ12587" s="36" t="s">
        <v>12605</v>
      </c>
      <c r="BK12587" s="37">
        <v>5717.7040500297753</v>
      </c>
      <c r="BL12587" s="37">
        <v>1577</v>
      </c>
      <c r="BM12587" s="37">
        <v>14606</v>
      </c>
      <c r="BN12587" s="37">
        <v>4213</v>
      </c>
      <c r="BO12587" s="37">
        <v>26709</v>
      </c>
    </row>
    <row r="12588" spans="62:67" ht="9" customHeight="1" x14ac:dyDescent="0.25">
      <c r="BJ12588" s="36" t="s">
        <v>12606</v>
      </c>
      <c r="BK12588" s="37">
        <v>5686.1425848719427</v>
      </c>
      <c r="BL12588" s="37">
        <v>1568</v>
      </c>
      <c r="BM12588" s="37">
        <v>14564</v>
      </c>
      <c r="BN12588" s="37">
        <v>4192</v>
      </c>
      <c r="BO12588" s="37">
        <v>26649</v>
      </c>
    </row>
    <row r="12589" spans="62:67" ht="9" customHeight="1" x14ac:dyDescent="0.25">
      <c r="BJ12589" s="36" t="s">
        <v>12607</v>
      </c>
      <c r="BK12589" s="37">
        <v>5654.5811197141102</v>
      </c>
      <c r="BL12589" s="37">
        <v>1559</v>
      </c>
      <c r="BM12589" s="37">
        <v>14522</v>
      </c>
      <c r="BN12589" s="37">
        <v>4172</v>
      </c>
      <c r="BO12589" s="37">
        <v>26527</v>
      </c>
    </row>
    <row r="12590" spans="62:67" ht="9" customHeight="1" x14ac:dyDescent="0.25">
      <c r="BJ12590" s="36" t="s">
        <v>12608</v>
      </c>
      <c r="BK12590" s="37">
        <v>5623.0196545562812</v>
      </c>
      <c r="BL12590" s="37">
        <v>1550</v>
      </c>
      <c r="BM12590" s="37">
        <v>14479</v>
      </c>
      <c r="BN12590" s="37">
        <v>4151</v>
      </c>
      <c r="BO12590" s="37">
        <v>26492</v>
      </c>
    </row>
    <row r="12591" spans="62:67" ht="9" customHeight="1" x14ac:dyDescent="0.25">
      <c r="BJ12591" s="36" t="s">
        <v>12609</v>
      </c>
      <c r="BK12591" s="37">
        <v>5584.1176891006535</v>
      </c>
      <c r="BL12591" s="37">
        <v>1541</v>
      </c>
      <c r="BM12591" s="37">
        <v>14436</v>
      </c>
      <c r="BN12591" s="37">
        <v>4131</v>
      </c>
      <c r="BO12591" s="37">
        <v>26406</v>
      </c>
    </row>
    <row r="12592" spans="62:67" ht="9" customHeight="1" x14ac:dyDescent="0.25">
      <c r="BJ12592" s="36" t="s">
        <v>12610</v>
      </c>
      <c r="BK12592" s="37">
        <v>5545.2157236450257</v>
      </c>
      <c r="BL12592" s="37">
        <v>1531</v>
      </c>
      <c r="BM12592" s="37">
        <v>14393</v>
      </c>
      <c r="BN12592" s="37">
        <v>4110</v>
      </c>
      <c r="BO12592" s="37">
        <v>26366</v>
      </c>
    </row>
    <row r="12593" spans="62:67" ht="9" customHeight="1" x14ac:dyDescent="0.25">
      <c r="BJ12593" s="36" t="s">
        <v>12611</v>
      </c>
      <c r="BK12593" s="37">
        <v>5506.313758189398</v>
      </c>
      <c r="BL12593" s="37">
        <v>1522</v>
      </c>
      <c r="BM12593" s="37">
        <v>14350</v>
      </c>
      <c r="BN12593" s="37">
        <v>4101</v>
      </c>
      <c r="BO12593" s="37">
        <v>26292</v>
      </c>
    </row>
    <row r="12594" spans="62:67" ht="9" customHeight="1" x14ac:dyDescent="0.25">
      <c r="BJ12594" s="36" t="s">
        <v>12612</v>
      </c>
      <c r="BK12594" s="37">
        <v>5467.4117927337702</v>
      </c>
      <c r="BL12594" s="37">
        <v>1512</v>
      </c>
      <c r="BM12594" s="37">
        <v>14306</v>
      </c>
      <c r="BN12594" s="37">
        <v>4072</v>
      </c>
      <c r="BO12594" s="37">
        <v>26218</v>
      </c>
    </row>
    <row r="12595" spans="62:67" ht="9" customHeight="1" x14ac:dyDescent="0.25">
      <c r="BJ12595" s="36" t="s">
        <v>12613</v>
      </c>
      <c r="BK12595" s="37">
        <v>5428.5098272781424</v>
      </c>
      <c r="BL12595" s="37">
        <v>1503</v>
      </c>
      <c r="BM12595" s="37">
        <v>14263</v>
      </c>
      <c r="BN12595" s="37">
        <v>4042</v>
      </c>
      <c r="BO12595" s="37">
        <v>26137</v>
      </c>
    </row>
    <row r="12596" spans="62:67" ht="9" customHeight="1" x14ac:dyDescent="0.25">
      <c r="BJ12596" s="36" t="s">
        <v>12614</v>
      </c>
      <c r="BK12596" s="37">
        <v>5389.6078618225147</v>
      </c>
      <c r="BL12596" s="37">
        <v>1493</v>
      </c>
      <c r="BM12596" s="37">
        <v>14220</v>
      </c>
      <c r="BN12596" s="37">
        <v>4021</v>
      </c>
      <c r="BO12596" s="37">
        <v>26056</v>
      </c>
    </row>
    <row r="12597" spans="62:67" ht="9" customHeight="1" x14ac:dyDescent="0.25">
      <c r="BJ12597" s="36" t="s">
        <v>12615</v>
      </c>
      <c r="BK12597" s="37">
        <v>5350.7058963668869</v>
      </c>
      <c r="BL12597" s="37">
        <v>1484</v>
      </c>
      <c r="BM12597" s="37">
        <v>14176</v>
      </c>
      <c r="BN12597" s="37">
        <v>3999</v>
      </c>
      <c r="BO12597" s="37">
        <v>26007</v>
      </c>
    </row>
    <row r="12598" spans="62:67" ht="9" customHeight="1" x14ac:dyDescent="0.25">
      <c r="BJ12598" s="36" t="s">
        <v>12616</v>
      </c>
      <c r="BK12598" s="37">
        <v>5311.8039309112592</v>
      </c>
      <c r="BL12598" s="37">
        <v>1474</v>
      </c>
      <c r="BM12598" s="37">
        <v>14133</v>
      </c>
      <c r="BN12598" s="37">
        <v>3978</v>
      </c>
      <c r="BO12598" s="37">
        <v>25947</v>
      </c>
    </row>
    <row r="12599" spans="62:67" ht="9" customHeight="1" x14ac:dyDescent="0.25">
      <c r="BJ12599" s="36" t="s">
        <v>12617</v>
      </c>
      <c r="BK12599" s="37">
        <v>5272.9019654556314</v>
      </c>
      <c r="BL12599" s="37">
        <v>1465</v>
      </c>
      <c r="BM12599" s="37">
        <v>14090</v>
      </c>
      <c r="BN12599" s="37">
        <v>3956</v>
      </c>
      <c r="BO12599" s="37">
        <v>25886</v>
      </c>
    </row>
    <row r="12600" spans="62:67" ht="9" customHeight="1" x14ac:dyDescent="0.25">
      <c r="BJ12600" s="36" t="s">
        <v>12618</v>
      </c>
      <c r="BK12600" s="37">
        <v>5234</v>
      </c>
      <c r="BL12600" s="37">
        <v>1455</v>
      </c>
      <c r="BM12600" s="37">
        <v>14046</v>
      </c>
      <c r="BN12600" s="37">
        <v>3950</v>
      </c>
      <c r="BO12600" s="37">
        <v>25789</v>
      </c>
    </row>
    <row r="12601" spans="62:67" ht="9" customHeight="1" x14ac:dyDescent="0.25">
      <c r="BJ12601" s="36" t="s">
        <v>12619</v>
      </c>
      <c r="BK12601" s="37">
        <v>5202.7039175257732</v>
      </c>
      <c r="BL12601" s="37">
        <v>1447</v>
      </c>
      <c r="BM12601" s="37">
        <v>14005</v>
      </c>
      <c r="BN12601" s="37">
        <v>3925</v>
      </c>
      <c r="BO12601" s="37">
        <v>25692</v>
      </c>
    </row>
    <row r="12602" spans="62:67" ht="9" customHeight="1" x14ac:dyDescent="0.25">
      <c r="BJ12602" s="36" t="s">
        <v>12620</v>
      </c>
      <c r="BK12602" s="37">
        <v>5171.4078350515465</v>
      </c>
      <c r="BL12602" s="37">
        <v>1438</v>
      </c>
      <c r="BM12602" s="37">
        <v>13964</v>
      </c>
      <c r="BN12602" s="37">
        <v>3902</v>
      </c>
      <c r="BO12602" s="37">
        <v>25648</v>
      </c>
    </row>
    <row r="12603" spans="62:67" ht="9" customHeight="1" x14ac:dyDescent="0.25">
      <c r="BJ12603" s="36" t="s">
        <v>12621</v>
      </c>
      <c r="BK12603" s="37">
        <v>5140.1117525773197</v>
      </c>
      <c r="BL12603" s="37">
        <v>1429</v>
      </c>
      <c r="BM12603" s="37">
        <v>13922</v>
      </c>
      <c r="BN12603" s="37">
        <v>3879</v>
      </c>
      <c r="BO12603" s="37">
        <v>25555</v>
      </c>
    </row>
    <row r="12604" spans="62:67" ht="9" customHeight="1" x14ac:dyDescent="0.25">
      <c r="BJ12604" s="36" t="s">
        <v>12622</v>
      </c>
      <c r="BK12604" s="37">
        <v>5108.815670103093</v>
      </c>
      <c r="BL12604" s="37">
        <v>1421</v>
      </c>
      <c r="BM12604" s="37">
        <v>13881</v>
      </c>
      <c r="BN12604" s="37">
        <v>3856</v>
      </c>
      <c r="BO12604" s="37">
        <v>25461</v>
      </c>
    </row>
    <row r="12605" spans="62:67" ht="9" customHeight="1" x14ac:dyDescent="0.25">
      <c r="BJ12605" s="36" t="s">
        <v>12623</v>
      </c>
      <c r="BK12605" s="37">
        <v>5077.5195876288662</v>
      </c>
      <c r="BL12605" s="37">
        <v>1412</v>
      </c>
      <c r="BM12605" s="37">
        <v>13839</v>
      </c>
      <c r="BN12605" s="37">
        <v>3833</v>
      </c>
      <c r="BO12605" s="37">
        <v>25387</v>
      </c>
    </row>
    <row r="12606" spans="62:67" ht="9" customHeight="1" x14ac:dyDescent="0.25">
      <c r="BJ12606" s="36" t="s">
        <v>12624</v>
      </c>
      <c r="BK12606" s="37">
        <v>5046.2235051546395</v>
      </c>
      <c r="BL12606" s="37">
        <v>1403</v>
      </c>
      <c r="BM12606" s="37">
        <v>13798</v>
      </c>
      <c r="BN12606" s="37">
        <v>3810</v>
      </c>
      <c r="BO12606" s="37">
        <v>25319</v>
      </c>
    </row>
    <row r="12607" spans="62:67" ht="9" customHeight="1" x14ac:dyDescent="0.25">
      <c r="BJ12607" s="36" t="s">
        <v>12625</v>
      </c>
      <c r="BK12607" s="37">
        <v>5014.9274226804127</v>
      </c>
      <c r="BL12607" s="37">
        <v>1395</v>
      </c>
      <c r="BM12607" s="37">
        <v>13757</v>
      </c>
      <c r="BN12607" s="37">
        <v>3786</v>
      </c>
      <c r="BO12607" s="37">
        <v>25251</v>
      </c>
    </row>
    <row r="12608" spans="62:67" ht="9" customHeight="1" x14ac:dyDescent="0.25">
      <c r="BJ12608" s="36" t="s">
        <v>12626</v>
      </c>
      <c r="BK12608" s="37">
        <v>4983.631340206186</v>
      </c>
      <c r="BL12608" s="37">
        <v>1386</v>
      </c>
      <c r="BM12608" s="37">
        <v>13715</v>
      </c>
      <c r="BN12608" s="37">
        <v>3763</v>
      </c>
      <c r="BO12608" s="37">
        <v>25179</v>
      </c>
    </row>
    <row r="12609" spans="62:67" ht="9" customHeight="1" x14ac:dyDescent="0.25">
      <c r="BJ12609" s="36" t="s">
        <v>12627</v>
      </c>
      <c r="BK12609" s="37">
        <v>4952.3352577319592</v>
      </c>
      <c r="BL12609" s="37">
        <v>1377</v>
      </c>
      <c r="BM12609" s="37">
        <v>13674</v>
      </c>
      <c r="BN12609" s="37">
        <v>3740</v>
      </c>
      <c r="BO12609" s="37">
        <v>25108</v>
      </c>
    </row>
    <row r="12610" spans="62:67" ht="9" customHeight="1" x14ac:dyDescent="0.25">
      <c r="BJ12610" s="36" t="s">
        <v>12628</v>
      </c>
      <c r="BK12610" s="37">
        <v>4921.0391752577307</v>
      </c>
      <c r="BL12610" s="37">
        <v>1368</v>
      </c>
      <c r="BM12610" s="37">
        <v>13632</v>
      </c>
      <c r="BN12610" s="37">
        <v>3717</v>
      </c>
      <c r="BO12610" s="37">
        <v>25036</v>
      </c>
    </row>
    <row r="12611" spans="62:67" ht="9" customHeight="1" x14ac:dyDescent="0.25">
      <c r="BJ12611" s="36" t="s">
        <v>12629</v>
      </c>
      <c r="BK12611" s="37">
        <v>4890.8222680412355</v>
      </c>
      <c r="BL12611" s="37">
        <v>1360</v>
      </c>
      <c r="BM12611" s="37">
        <v>13590</v>
      </c>
      <c r="BN12611" s="37">
        <v>3694</v>
      </c>
      <c r="BO12611" s="37">
        <v>24948</v>
      </c>
    </row>
    <row r="12612" spans="62:67" ht="9" customHeight="1" x14ac:dyDescent="0.25">
      <c r="BJ12612" s="36" t="s">
        <v>12630</v>
      </c>
      <c r="BK12612" s="37">
        <v>4860.6053608247403</v>
      </c>
      <c r="BL12612" s="37">
        <v>1352</v>
      </c>
      <c r="BM12612" s="37">
        <v>13547</v>
      </c>
      <c r="BN12612" s="37">
        <v>3671</v>
      </c>
      <c r="BO12612" s="37">
        <v>24899</v>
      </c>
    </row>
    <row r="12613" spans="62:67" ht="9" customHeight="1" x14ac:dyDescent="0.25">
      <c r="BJ12613" s="36" t="s">
        <v>12631</v>
      </c>
      <c r="BK12613" s="37">
        <v>4830.3884536082451</v>
      </c>
      <c r="BL12613" s="37">
        <v>1343</v>
      </c>
      <c r="BM12613" s="37">
        <v>13504</v>
      </c>
      <c r="BN12613" s="37">
        <v>3653</v>
      </c>
      <c r="BO12613" s="37">
        <v>24852</v>
      </c>
    </row>
    <row r="12614" spans="62:67" ht="9" customHeight="1" x14ac:dyDescent="0.25">
      <c r="BJ12614" s="36" t="s">
        <v>12632</v>
      </c>
      <c r="BK12614" s="37">
        <v>4800.1715463917499</v>
      </c>
      <c r="BL12614" s="37">
        <v>1335</v>
      </c>
      <c r="BM12614" s="37">
        <v>13462</v>
      </c>
      <c r="BN12614" s="37">
        <v>3634</v>
      </c>
      <c r="BO12614" s="37">
        <v>24777</v>
      </c>
    </row>
    <row r="12615" spans="62:67" ht="9" customHeight="1" x14ac:dyDescent="0.25">
      <c r="BJ12615" s="36" t="s">
        <v>12633</v>
      </c>
      <c r="BK12615" s="37">
        <v>4769.9546391752547</v>
      </c>
      <c r="BL12615" s="37">
        <v>1326</v>
      </c>
      <c r="BM12615" s="37">
        <v>13419</v>
      </c>
      <c r="BN12615" s="37">
        <v>3616</v>
      </c>
      <c r="BO12615" s="37">
        <v>24709</v>
      </c>
    </row>
    <row r="12616" spans="62:67" ht="9" customHeight="1" x14ac:dyDescent="0.25">
      <c r="BJ12616" s="36" t="s">
        <v>12634</v>
      </c>
      <c r="BK12616" s="37">
        <v>4739.7377319587595</v>
      </c>
      <c r="BL12616" s="37">
        <v>1318</v>
      </c>
      <c r="BM12616" s="37">
        <v>13376</v>
      </c>
      <c r="BN12616" s="37">
        <v>3598</v>
      </c>
      <c r="BO12616" s="37">
        <v>24641</v>
      </c>
    </row>
    <row r="12617" spans="62:67" ht="9" customHeight="1" x14ac:dyDescent="0.25">
      <c r="BJ12617" s="36" t="s">
        <v>12635</v>
      </c>
      <c r="BK12617" s="37">
        <v>4709.5208247422643</v>
      </c>
      <c r="BL12617" s="37">
        <v>1310</v>
      </c>
      <c r="BM12617" s="37">
        <v>13334</v>
      </c>
      <c r="BN12617" s="37">
        <v>3579</v>
      </c>
      <c r="BO12617" s="37">
        <v>24572</v>
      </c>
    </row>
    <row r="12618" spans="62:67" ht="9" customHeight="1" x14ac:dyDescent="0.25">
      <c r="BJ12618" s="36" t="s">
        <v>12636</v>
      </c>
      <c r="BK12618" s="37">
        <v>4679.3039175257691</v>
      </c>
      <c r="BL12618" s="37">
        <v>1301</v>
      </c>
      <c r="BM12618" s="37">
        <v>13291</v>
      </c>
      <c r="BN12618" s="37">
        <v>3561</v>
      </c>
      <c r="BO12618" s="37">
        <v>24504</v>
      </c>
    </row>
    <row r="12619" spans="62:67" ht="9" customHeight="1" x14ac:dyDescent="0.25">
      <c r="BJ12619" s="36" t="s">
        <v>12637</v>
      </c>
      <c r="BK12619" s="37">
        <v>4649.0870103092739</v>
      </c>
      <c r="BL12619" s="37">
        <v>1293</v>
      </c>
      <c r="BM12619" s="37">
        <v>13248</v>
      </c>
      <c r="BN12619" s="37">
        <v>3544</v>
      </c>
      <c r="BO12619" s="37">
        <v>24409</v>
      </c>
    </row>
    <row r="12620" spans="62:67" ht="9" customHeight="1" x14ac:dyDescent="0.25">
      <c r="BJ12620" s="36" t="s">
        <v>12638</v>
      </c>
      <c r="BK12620" s="37">
        <v>4618.8701030927814</v>
      </c>
      <c r="BL12620" s="37">
        <v>1284</v>
      </c>
      <c r="BM12620" s="37">
        <v>13205</v>
      </c>
      <c r="BN12620" s="37">
        <v>3526</v>
      </c>
      <c r="BO12620" s="37">
        <v>24356</v>
      </c>
    </row>
    <row r="12621" spans="62:67" ht="9" customHeight="1" x14ac:dyDescent="0.25">
      <c r="BJ12621" s="36" t="s">
        <v>12639</v>
      </c>
      <c r="BK12621" s="37">
        <v>4590.8115463917502</v>
      </c>
      <c r="BL12621" s="37">
        <v>1277</v>
      </c>
      <c r="BM12621" s="37">
        <v>13162</v>
      </c>
      <c r="BN12621" s="37">
        <v>3509</v>
      </c>
      <c r="BO12621" s="37">
        <v>24277</v>
      </c>
    </row>
    <row r="12622" spans="62:67" ht="9" customHeight="1" x14ac:dyDescent="0.25">
      <c r="BJ12622" s="36" t="s">
        <v>12640</v>
      </c>
      <c r="BK12622" s="37">
        <v>4562.752989690719</v>
      </c>
      <c r="BL12622" s="37">
        <v>1269</v>
      </c>
      <c r="BM12622" s="37">
        <v>13118</v>
      </c>
      <c r="BN12622" s="37">
        <v>3491</v>
      </c>
      <c r="BO12622" s="37">
        <v>24197</v>
      </c>
    </row>
    <row r="12623" spans="62:67" ht="9" customHeight="1" x14ac:dyDescent="0.25">
      <c r="BJ12623" s="36" t="s">
        <v>12641</v>
      </c>
      <c r="BK12623" s="37">
        <v>4534.6944329896878</v>
      </c>
      <c r="BL12623" s="37">
        <v>1261</v>
      </c>
      <c r="BM12623" s="37">
        <v>13074</v>
      </c>
      <c r="BN12623" s="37">
        <v>3473</v>
      </c>
      <c r="BO12623" s="37">
        <v>24131</v>
      </c>
    </row>
    <row r="12624" spans="62:67" ht="9" customHeight="1" x14ac:dyDescent="0.25">
      <c r="BJ12624" s="36" t="s">
        <v>12642</v>
      </c>
      <c r="BK12624" s="37">
        <v>4506.6358762886566</v>
      </c>
      <c r="BL12624" s="37">
        <v>1253</v>
      </c>
      <c r="BM12624" s="37">
        <v>13031</v>
      </c>
      <c r="BN12624" s="37">
        <v>3456</v>
      </c>
      <c r="BO12624" s="37">
        <v>24065</v>
      </c>
    </row>
    <row r="12625" spans="62:67" ht="9" customHeight="1" x14ac:dyDescent="0.25">
      <c r="BJ12625" s="36" t="s">
        <v>12643</v>
      </c>
      <c r="BK12625" s="37">
        <v>4478.5773195876254</v>
      </c>
      <c r="BL12625" s="37">
        <v>1245</v>
      </c>
      <c r="BM12625" s="37">
        <v>12987</v>
      </c>
      <c r="BN12625" s="37">
        <v>3438</v>
      </c>
      <c r="BO12625" s="37">
        <v>24021</v>
      </c>
    </row>
    <row r="12626" spans="62:67" ht="9" customHeight="1" x14ac:dyDescent="0.25">
      <c r="BJ12626" s="36" t="s">
        <v>12644</v>
      </c>
      <c r="BK12626" s="37">
        <v>4450.5187628865942</v>
      </c>
      <c r="BL12626" s="37">
        <v>1238</v>
      </c>
      <c r="BM12626" s="37">
        <v>12943</v>
      </c>
      <c r="BN12626" s="37">
        <v>3421</v>
      </c>
      <c r="BO12626" s="37">
        <v>23952</v>
      </c>
    </row>
    <row r="12627" spans="62:67" ht="9" customHeight="1" x14ac:dyDescent="0.25">
      <c r="BJ12627" s="36" t="s">
        <v>12645</v>
      </c>
      <c r="BK12627" s="37">
        <v>4422.460206185563</v>
      </c>
      <c r="BL12627" s="37">
        <v>1230</v>
      </c>
      <c r="BM12627" s="37">
        <v>12900</v>
      </c>
      <c r="BN12627" s="37">
        <v>3403</v>
      </c>
      <c r="BO12627" s="37">
        <v>23883</v>
      </c>
    </row>
    <row r="12628" spans="62:67" ht="9" customHeight="1" x14ac:dyDescent="0.25">
      <c r="BJ12628" s="36" t="s">
        <v>12646</v>
      </c>
      <c r="BK12628" s="37">
        <v>4394.4016494845318</v>
      </c>
      <c r="BL12628" s="37">
        <v>1222</v>
      </c>
      <c r="BM12628" s="37">
        <v>12856</v>
      </c>
      <c r="BN12628" s="37">
        <v>3386</v>
      </c>
      <c r="BO12628" s="37">
        <v>23815</v>
      </c>
    </row>
    <row r="12629" spans="62:67" ht="9" customHeight="1" x14ac:dyDescent="0.25">
      <c r="BJ12629" s="36" t="s">
        <v>12647</v>
      </c>
      <c r="BK12629" s="37">
        <v>4366.3430927835007</v>
      </c>
      <c r="BL12629" s="37">
        <v>1214</v>
      </c>
      <c r="BM12629" s="37">
        <v>12812</v>
      </c>
      <c r="BN12629" s="37">
        <v>3368</v>
      </c>
      <c r="BO12629" s="37">
        <v>23746</v>
      </c>
    </row>
    <row r="12630" spans="62:67" ht="9" customHeight="1" x14ac:dyDescent="0.25">
      <c r="BJ12630" s="36" t="s">
        <v>12648</v>
      </c>
      <c r="BK12630" s="37">
        <v>4338.2845360824695</v>
      </c>
      <c r="BL12630" s="37">
        <v>1206</v>
      </c>
      <c r="BM12630" s="37">
        <v>12768</v>
      </c>
      <c r="BN12630" s="37">
        <v>3351</v>
      </c>
      <c r="BO12630" s="37">
        <v>23698</v>
      </c>
    </row>
    <row r="12631" spans="62:67" ht="9" customHeight="1" x14ac:dyDescent="0.25">
      <c r="BJ12631" s="36" t="s">
        <v>12649</v>
      </c>
      <c r="BK12631" s="37">
        <v>4314.1829553264561</v>
      </c>
      <c r="BL12631" s="37">
        <v>1200</v>
      </c>
      <c r="BM12631" s="37">
        <v>12728</v>
      </c>
      <c r="BN12631" s="37">
        <v>3333</v>
      </c>
      <c r="BO12631" s="37">
        <v>23596</v>
      </c>
    </row>
    <row r="12632" spans="62:67" ht="9" customHeight="1" x14ac:dyDescent="0.25">
      <c r="BJ12632" s="36" t="s">
        <v>12650</v>
      </c>
      <c r="BK12632" s="37">
        <v>4290.0813745704418</v>
      </c>
      <c r="BL12632" s="37">
        <v>1193</v>
      </c>
      <c r="BM12632" s="37">
        <v>12687</v>
      </c>
      <c r="BN12632" s="37">
        <v>3316</v>
      </c>
      <c r="BO12632" s="37">
        <v>23550</v>
      </c>
    </row>
    <row r="12633" spans="62:67" ht="9" customHeight="1" x14ac:dyDescent="0.25">
      <c r="BJ12633" s="36" t="s">
        <v>12651</v>
      </c>
      <c r="BK12633" s="37">
        <v>4265.9797938144275</v>
      </c>
      <c r="BL12633" s="37">
        <v>1186</v>
      </c>
      <c r="BM12633" s="37">
        <v>12647</v>
      </c>
      <c r="BN12633" s="37">
        <v>3298</v>
      </c>
      <c r="BO12633" s="37">
        <v>23503</v>
      </c>
    </row>
    <row r="12634" spans="62:67" ht="9" customHeight="1" x14ac:dyDescent="0.25">
      <c r="BJ12634" s="36" t="s">
        <v>12652</v>
      </c>
      <c r="BK12634" s="37">
        <v>4241.8782130584132</v>
      </c>
      <c r="BL12634" s="37">
        <v>1180</v>
      </c>
      <c r="BM12634" s="37">
        <v>12606</v>
      </c>
      <c r="BN12634" s="37">
        <v>3281</v>
      </c>
      <c r="BO12634" s="37">
        <v>23417</v>
      </c>
    </row>
    <row r="12635" spans="62:67" ht="9" customHeight="1" x14ac:dyDescent="0.25">
      <c r="BJ12635" s="36" t="s">
        <v>12653</v>
      </c>
      <c r="BK12635" s="37">
        <v>4217.7766323023989</v>
      </c>
      <c r="BL12635" s="37">
        <v>1173</v>
      </c>
      <c r="BM12635" s="37">
        <v>12565</v>
      </c>
      <c r="BN12635" s="37">
        <v>3264</v>
      </c>
      <c r="BO12635" s="37">
        <v>23316</v>
      </c>
    </row>
    <row r="12636" spans="62:67" ht="9" customHeight="1" x14ac:dyDescent="0.25">
      <c r="BJ12636" s="36" t="s">
        <v>12654</v>
      </c>
      <c r="BK12636" s="37">
        <v>4193.6750515463846</v>
      </c>
      <c r="BL12636" s="37">
        <v>1166</v>
      </c>
      <c r="BM12636" s="37">
        <v>12525</v>
      </c>
      <c r="BN12636" s="37">
        <v>3248</v>
      </c>
      <c r="BO12636" s="37">
        <v>23254</v>
      </c>
    </row>
    <row r="12637" spans="62:67" ht="9" customHeight="1" x14ac:dyDescent="0.25">
      <c r="BJ12637" s="36" t="s">
        <v>12655</v>
      </c>
      <c r="BK12637" s="37">
        <v>4169.5734707903703</v>
      </c>
      <c r="BL12637" s="37">
        <v>1160</v>
      </c>
      <c r="BM12637" s="37">
        <v>12484</v>
      </c>
      <c r="BN12637" s="37">
        <v>3231</v>
      </c>
      <c r="BO12637" s="37">
        <v>23193</v>
      </c>
    </row>
    <row r="12638" spans="62:67" ht="9" customHeight="1" x14ac:dyDescent="0.25">
      <c r="BJ12638" s="36" t="s">
        <v>12656</v>
      </c>
      <c r="BK12638" s="37">
        <v>4145.471890034356</v>
      </c>
      <c r="BL12638" s="37">
        <v>1153</v>
      </c>
      <c r="BM12638" s="37">
        <v>12444</v>
      </c>
      <c r="BN12638" s="37">
        <v>3214</v>
      </c>
      <c r="BO12638" s="37">
        <v>23131</v>
      </c>
    </row>
    <row r="12639" spans="62:67" ht="9" customHeight="1" x14ac:dyDescent="0.25">
      <c r="BJ12639" s="36" t="s">
        <v>12657</v>
      </c>
      <c r="BK12639" s="37">
        <v>4121.3703092783417</v>
      </c>
      <c r="BL12639" s="37">
        <v>1146</v>
      </c>
      <c r="BM12639" s="37">
        <v>12403</v>
      </c>
      <c r="BN12639" s="37">
        <v>3197</v>
      </c>
      <c r="BO12639" s="37">
        <v>23030</v>
      </c>
    </row>
    <row r="12640" spans="62:67" ht="9" customHeight="1" x14ac:dyDescent="0.25">
      <c r="BJ12640" s="36" t="s">
        <v>12658</v>
      </c>
      <c r="BK12640" s="37">
        <v>4097.268728522331</v>
      </c>
      <c r="BL12640" s="37">
        <v>1139</v>
      </c>
      <c r="BM12640" s="37">
        <v>12362</v>
      </c>
      <c r="BN12640" s="37">
        <v>3180</v>
      </c>
      <c r="BO12640" s="37">
        <v>22975</v>
      </c>
    </row>
    <row r="12641" spans="62:67" ht="9" customHeight="1" x14ac:dyDescent="0.25">
      <c r="BJ12641" s="36" t="s">
        <v>12659</v>
      </c>
      <c r="BK12641" s="37">
        <v>4073.5268728522278</v>
      </c>
      <c r="BL12641" s="37">
        <v>1133</v>
      </c>
      <c r="BM12641" s="37">
        <v>12324</v>
      </c>
      <c r="BN12641" s="37">
        <v>3164</v>
      </c>
      <c r="BO12641" s="37">
        <v>22920</v>
      </c>
    </row>
    <row r="12642" spans="62:67" ht="9" customHeight="1" x14ac:dyDescent="0.25">
      <c r="BJ12642" s="36" t="s">
        <v>12660</v>
      </c>
      <c r="BK12642" s="37">
        <v>4049.7850171821246</v>
      </c>
      <c r="BL12642" s="37">
        <v>1126</v>
      </c>
      <c r="BM12642" s="37">
        <v>12286</v>
      </c>
      <c r="BN12642" s="37">
        <v>3147</v>
      </c>
      <c r="BO12642" s="37">
        <v>22865</v>
      </c>
    </row>
    <row r="12643" spans="62:67" ht="9" customHeight="1" x14ac:dyDescent="0.25">
      <c r="BJ12643" s="36" t="s">
        <v>12661</v>
      </c>
      <c r="BK12643" s="37">
        <v>4026.0431615120215</v>
      </c>
      <c r="BL12643" s="37">
        <v>1120</v>
      </c>
      <c r="BM12643" s="37">
        <v>12248</v>
      </c>
      <c r="BN12643" s="37">
        <v>3130</v>
      </c>
      <c r="BO12643" s="37">
        <v>22810</v>
      </c>
    </row>
    <row r="12644" spans="62:67" ht="9" customHeight="1" x14ac:dyDescent="0.25">
      <c r="BJ12644" s="36" t="s">
        <v>12662</v>
      </c>
      <c r="BK12644" s="37">
        <v>4002.3013058419183</v>
      </c>
      <c r="BL12644" s="37">
        <v>1113</v>
      </c>
      <c r="BM12644" s="37">
        <v>12210</v>
      </c>
      <c r="BN12644" s="37">
        <v>3113</v>
      </c>
      <c r="BO12644" s="37">
        <v>22725</v>
      </c>
    </row>
    <row r="12645" spans="62:67" ht="9" customHeight="1" x14ac:dyDescent="0.25">
      <c r="BJ12645" s="36" t="s">
        <v>12663</v>
      </c>
      <c r="BK12645" s="37">
        <v>3978.5594501718151</v>
      </c>
      <c r="BL12645" s="37">
        <v>1106</v>
      </c>
      <c r="BM12645" s="37">
        <v>12172</v>
      </c>
      <c r="BN12645" s="37">
        <v>3096</v>
      </c>
      <c r="BO12645" s="37">
        <v>22675</v>
      </c>
    </row>
    <row r="12646" spans="62:67" ht="9" customHeight="1" x14ac:dyDescent="0.25">
      <c r="BJ12646" s="36" t="s">
        <v>12664</v>
      </c>
      <c r="BK12646" s="37">
        <v>3954.8175945017119</v>
      </c>
      <c r="BL12646" s="37">
        <v>1100</v>
      </c>
      <c r="BM12646" s="37">
        <v>12134</v>
      </c>
      <c r="BN12646" s="37">
        <v>3080</v>
      </c>
      <c r="BO12646" s="37">
        <v>22618</v>
      </c>
    </row>
    <row r="12647" spans="62:67" ht="9" customHeight="1" x14ac:dyDescent="0.25">
      <c r="BJ12647" s="36" t="s">
        <v>12665</v>
      </c>
      <c r="BK12647" s="37">
        <v>3931.0757388316088</v>
      </c>
      <c r="BL12647" s="37">
        <v>1093</v>
      </c>
      <c r="BM12647" s="37">
        <v>12096</v>
      </c>
      <c r="BN12647" s="37">
        <v>3063</v>
      </c>
      <c r="BO12647" s="37">
        <v>22561</v>
      </c>
    </row>
    <row r="12648" spans="62:67" ht="9" customHeight="1" x14ac:dyDescent="0.25">
      <c r="BJ12648" s="36" t="s">
        <v>12666</v>
      </c>
      <c r="BK12648" s="37">
        <v>3907.3338831615056</v>
      </c>
      <c r="BL12648" s="37">
        <v>1087</v>
      </c>
      <c r="BM12648" s="37">
        <v>12058</v>
      </c>
      <c r="BN12648" s="37">
        <v>3046</v>
      </c>
      <c r="BO12648" s="37">
        <v>22493</v>
      </c>
    </row>
    <row r="12649" spans="62:67" ht="9" customHeight="1" x14ac:dyDescent="0.25">
      <c r="BJ12649" s="36" t="s">
        <v>12667</v>
      </c>
      <c r="BK12649" s="37">
        <v>3883.5920274914024</v>
      </c>
      <c r="BL12649" s="37">
        <v>1080</v>
      </c>
      <c r="BM12649" s="37">
        <v>12020</v>
      </c>
      <c r="BN12649" s="37">
        <v>3029</v>
      </c>
      <c r="BO12649" s="37">
        <v>22424</v>
      </c>
    </row>
    <row r="12650" spans="62:67" ht="9" customHeight="1" x14ac:dyDescent="0.25">
      <c r="BJ12650" s="36" t="s">
        <v>12668</v>
      </c>
      <c r="BK12650" s="37">
        <v>3859.8501718212992</v>
      </c>
      <c r="BL12650" s="37">
        <v>1073</v>
      </c>
      <c r="BM12650" s="37">
        <v>11982</v>
      </c>
      <c r="BN12650" s="37">
        <v>3012</v>
      </c>
      <c r="BO12650" s="37">
        <v>22356</v>
      </c>
    </row>
    <row r="12651" spans="62:67" ht="9" customHeight="1" x14ac:dyDescent="0.25">
      <c r="BJ12651" s="36" t="s">
        <v>12669</v>
      </c>
      <c r="BK12651" s="37">
        <v>3829.2046413124172</v>
      </c>
      <c r="BL12651" s="37">
        <v>1065</v>
      </c>
      <c r="BM12651" s="37">
        <v>11941</v>
      </c>
      <c r="BN12651" s="37">
        <v>2996</v>
      </c>
      <c r="BO12651" s="37">
        <v>22316</v>
      </c>
    </row>
    <row r="12652" spans="62:67" ht="9" customHeight="1" x14ac:dyDescent="0.25">
      <c r="BJ12652" s="36" t="s">
        <v>12670</v>
      </c>
      <c r="BK12652" s="37">
        <v>3798.5591108035351</v>
      </c>
      <c r="BL12652" s="37">
        <v>1056</v>
      </c>
      <c r="BM12652" s="37">
        <v>11900</v>
      </c>
      <c r="BN12652" s="37">
        <v>2979</v>
      </c>
      <c r="BO12652" s="37">
        <v>22234</v>
      </c>
    </row>
    <row r="12653" spans="62:67" ht="9" customHeight="1" x14ac:dyDescent="0.25">
      <c r="BJ12653" s="36" t="s">
        <v>12671</v>
      </c>
      <c r="BK12653" s="37">
        <v>3767.913580294653</v>
      </c>
      <c r="BL12653" s="37">
        <v>1048</v>
      </c>
      <c r="BM12653" s="37">
        <v>11859</v>
      </c>
      <c r="BN12653" s="37">
        <v>2962</v>
      </c>
      <c r="BO12653" s="37">
        <v>22173</v>
      </c>
    </row>
    <row r="12654" spans="62:67" ht="9" customHeight="1" x14ac:dyDescent="0.25">
      <c r="BJ12654" s="36" t="s">
        <v>12672</v>
      </c>
      <c r="BK12654" s="37">
        <v>3737.2680497857709</v>
      </c>
      <c r="BL12654" s="37">
        <v>1039</v>
      </c>
      <c r="BM12654" s="37">
        <v>11818</v>
      </c>
      <c r="BN12654" s="37">
        <v>2944</v>
      </c>
      <c r="BO12654" s="37">
        <v>22113</v>
      </c>
    </row>
    <row r="12655" spans="62:67" ht="9" customHeight="1" x14ac:dyDescent="0.25">
      <c r="BJ12655" s="36" t="s">
        <v>12673</v>
      </c>
      <c r="BK12655" s="37">
        <v>3706.6225192768889</v>
      </c>
      <c r="BL12655" s="37">
        <v>1030</v>
      </c>
      <c r="BM12655" s="37">
        <v>11777</v>
      </c>
      <c r="BN12655" s="37">
        <v>2927</v>
      </c>
      <c r="BO12655" s="37">
        <v>22052</v>
      </c>
    </row>
    <row r="12656" spans="62:67" ht="9" customHeight="1" x14ac:dyDescent="0.25">
      <c r="BJ12656" s="36" t="s">
        <v>12674</v>
      </c>
      <c r="BK12656" s="37">
        <v>3675.9769887680068</v>
      </c>
      <c r="BL12656" s="37">
        <v>1022</v>
      </c>
      <c r="BM12656" s="37">
        <v>11736</v>
      </c>
      <c r="BN12656" s="37">
        <v>2909</v>
      </c>
      <c r="BO12656" s="37">
        <v>21991</v>
      </c>
    </row>
    <row r="12657" spans="62:67" ht="9" customHeight="1" x14ac:dyDescent="0.25">
      <c r="BJ12657" s="36" t="s">
        <v>12675</v>
      </c>
      <c r="BK12657" s="37">
        <v>3645.3314582591247</v>
      </c>
      <c r="BL12657" s="37">
        <v>1013</v>
      </c>
      <c r="BM12657" s="37">
        <v>11695</v>
      </c>
      <c r="BN12657" s="37">
        <v>2892</v>
      </c>
      <c r="BO12657" s="37">
        <v>21901</v>
      </c>
    </row>
    <row r="12658" spans="62:67" ht="9" customHeight="1" x14ac:dyDescent="0.25">
      <c r="BJ12658" s="36" t="s">
        <v>12676</v>
      </c>
      <c r="BK12658" s="37">
        <v>3614.6859277502426</v>
      </c>
      <c r="BL12658" s="37">
        <v>1005</v>
      </c>
      <c r="BM12658" s="37">
        <v>11654</v>
      </c>
      <c r="BN12658" s="37">
        <v>2874</v>
      </c>
      <c r="BO12658" s="37">
        <v>21811</v>
      </c>
    </row>
    <row r="12659" spans="62:67" ht="9" customHeight="1" x14ac:dyDescent="0.25">
      <c r="BJ12659" s="36" t="s">
        <v>12677</v>
      </c>
      <c r="BK12659" s="37">
        <v>3584.0403972413606</v>
      </c>
      <c r="BL12659" s="37">
        <v>996</v>
      </c>
      <c r="BM12659" s="37">
        <v>11613</v>
      </c>
      <c r="BN12659" s="37">
        <v>2856</v>
      </c>
      <c r="BO12659" s="37">
        <v>21780</v>
      </c>
    </row>
    <row r="12660" spans="62:67" ht="9" customHeight="1" x14ac:dyDescent="0.25">
      <c r="BJ12660" s="36" t="s">
        <v>12678</v>
      </c>
      <c r="BK12660" s="37">
        <v>3553.3948667324776</v>
      </c>
      <c r="BL12660" s="37">
        <v>987</v>
      </c>
      <c r="BM12660" s="37">
        <v>11572</v>
      </c>
      <c r="BN12660" s="37">
        <v>2839</v>
      </c>
      <c r="BO12660" s="37">
        <v>21704</v>
      </c>
    </row>
    <row r="12661" spans="62:67" ht="9" customHeight="1" x14ac:dyDescent="0.25">
      <c r="BJ12661" s="36" t="s">
        <v>12679</v>
      </c>
      <c r="BK12661" s="37">
        <v>3531.7936821322801</v>
      </c>
      <c r="BL12661" s="37">
        <v>981</v>
      </c>
      <c r="BM12661" s="37">
        <v>11536</v>
      </c>
      <c r="BN12661" s="37">
        <v>2821</v>
      </c>
      <c r="BO12661" s="37">
        <v>21680</v>
      </c>
    </row>
    <row r="12662" spans="62:67" ht="9" customHeight="1" x14ac:dyDescent="0.25">
      <c r="BJ12662" s="36" t="s">
        <v>12680</v>
      </c>
      <c r="BK12662" s="37">
        <v>3510.1924975320826</v>
      </c>
      <c r="BL12662" s="37">
        <v>975</v>
      </c>
      <c r="BM12662" s="37">
        <v>11500</v>
      </c>
      <c r="BN12662" s="37">
        <v>2816</v>
      </c>
      <c r="BO12662" s="37">
        <v>21617</v>
      </c>
    </row>
    <row r="12663" spans="62:67" ht="9" customHeight="1" x14ac:dyDescent="0.25">
      <c r="BJ12663" s="36" t="s">
        <v>12681</v>
      </c>
      <c r="BK12663" s="37">
        <v>3488.5913129318851</v>
      </c>
      <c r="BL12663" s="37">
        <v>969</v>
      </c>
      <c r="BM12663" s="37">
        <v>11464</v>
      </c>
      <c r="BN12663" s="37">
        <v>2798</v>
      </c>
      <c r="BO12663" s="37">
        <v>21565</v>
      </c>
    </row>
    <row r="12664" spans="62:67" ht="9" customHeight="1" x14ac:dyDescent="0.25">
      <c r="BJ12664" s="36" t="s">
        <v>12682</v>
      </c>
      <c r="BK12664" s="37">
        <v>3466.9901283316876</v>
      </c>
      <c r="BL12664" s="37">
        <v>963</v>
      </c>
      <c r="BM12664" s="37">
        <v>11428</v>
      </c>
      <c r="BN12664" s="37">
        <v>2779</v>
      </c>
      <c r="BO12664" s="37">
        <v>21505</v>
      </c>
    </row>
    <row r="12665" spans="62:67" ht="9" customHeight="1" x14ac:dyDescent="0.25">
      <c r="BJ12665" s="36" t="s">
        <v>12683</v>
      </c>
      <c r="BK12665" s="37">
        <v>3445.3889437314901</v>
      </c>
      <c r="BL12665" s="37">
        <v>957</v>
      </c>
      <c r="BM12665" s="37">
        <v>11392</v>
      </c>
      <c r="BN12665" s="37">
        <v>2761</v>
      </c>
      <c r="BO12665" s="37">
        <v>21445</v>
      </c>
    </row>
    <row r="12666" spans="62:67" ht="9" customHeight="1" x14ac:dyDescent="0.25">
      <c r="BJ12666" s="36" t="s">
        <v>12684</v>
      </c>
      <c r="BK12666" s="37">
        <v>3423.7877591312927</v>
      </c>
      <c r="BL12666" s="37">
        <v>951</v>
      </c>
      <c r="BM12666" s="37">
        <v>11356</v>
      </c>
      <c r="BN12666" s="37">
        <v>2743</v>
      </c>
      <c r="BO12666" s="37">
        <v>21384</v>
      </c>
    </row>
    <row r="12667" spans="62:67" ht="9" customHeight="1" x14ac:dyDescent="0.25">
      <c r="BJ12667" s="36" t="s">
        <v>12685</v>
      </c>
      <c r="BK12667" s="37">
        <v>3402.1865745310952</v>
      </c>
      <c r="BL12667" s="37">
        <v>945</v>
      </c>
      <c r="BM12667" s="37">
        <v>11320</v>
      </c>
      <c r="BN12667" s="37">
        <v>2725</v>
      </c>
      <c r="BO12667" s="37">
        <v>21324</v>
      </c>
    </row>
    <row r="12668" spans="62:67" ht="9" customHeight="1" x14ac:dyDescent="0.25">
      <c r="BJ12668" s="36" t="s">
        <v>12686</v>
      </c>
      <c r="BK12668" s="37">
        <v>3380.5853899308977</v>
      </c>
      <c r="BL12668" s="37">
        <v>939</v>
      </c>
      <c r="BM12668" s="37">
        <v>11284</v>
      </c>
      <c r="BN12668" s="37">
        <v>2706</v>
      </c>
      <c r="BO12668" s="37">
        <v>21269</v>
      </c>
    </row>
    <row r="12669" spans="62:67" ht="9" customHeight="1" x14ac:dyDescent="0.25">
      <c r="BJ12669" s="36" t="s">
        <v>12687</v>
      </c>
      <c r="BK12669" s="37">
        <v>3358.9842053307002</v>
      </c>
      <c r="BL12669" s="37">
        <v>933</v>
      </c>
      <c r="BM12669" s="37">
        <v>11248</v>
      </c>
      <c r="BN12669" s="37">
        <v>2688</v>
      </c>
      <c r="BO12669" s="37">
        <v>21213</v>
      </c>
    </row>
    <row r="12670" spans="62:67" ht="9" customHeight="1" x14ac:dyDescent="0.25">
      <c r="BJ12670" s="36" t="s">
        <v>12688</v>
      </c>
      <c r="BK12670" s="37">
        <v>3337.3830207305027</v>
      </c>
      <c r="BL12670" s="37">
        <v>927</v>
      </c>
      <c r="BM12670" s="37">
        <v>11212</v>
      </c>
      <c r="BN12670" s="37">
        <v>2669</v>
      </c>
      <c r="BO12670" s="37">
        <v>21157</v>
      </c>
    </row>
    <row r="12671" spans="62:67" ht="9" customHeight="1" x14ac:dyDescent="0.25">
      <c r="BJ12671" s="36" t="s">
        <v>12689</v>
      </c>
      <c r="BK12671" s="37">
        <v>3317.2219151036516</v>
      </c>
      <c r="BL12671" s="37">
        <v>922</v>
      </c>
      <c r="BM12671" s="37">
        <v>11176</v>
      </c>
      <c r="BN12671" s="37">
        <v>2650</v>
      </c>
      <c r="BO12671" s="37">
        <v>21101</v>
      </c>
    </row>
    <row r="12672" spans="62:67" ht="9" customHeight="1" x14ac:dyDescent="0.25">
      <c r="BJ12672" s="36" t="s">
        <v>12690</v>
      </c>
      <c r="BK12672" s="37">
        <v>3297.0608094768004</v>
      </c>
      <c r="BL12672" s="37">
        <v>916</v>
      </c>
      <c r="BM12672" s="37">
        <v>11139</v>
      </c>
      <c r="BN12672" s="37">
        <v>2636</v>
      </c>
      <c r="BO12672" s="37">
        <v>21045</v>
      </c>
    </row>
    <row r="12673" spans="62:67" ht="9" customHeight="1" x14ac:dyDescent="0.25">
      <c r="BJ12673" s="36" t="s">
        <v>12691</v>
      </c>
      <c r="BK12673" s="37">
        <v>3276.8997038499492</v>
      </c>
      <c r="BL12673" s="37">
        <v>911</v>
      </c>
      <c r="BM12673" s="37">
        <v>11103</v>
      </c>
      <c r="BN12673" s="37">
        <v>2616</v>
      </c>
      <c r="BO12673" s="37">
        <v>20987</v>
      </c>
    </row>
    <row r="12674" spans="62:67" ht="9" customHeight="1" x14ac:dyDescent="0.25">
      <c r="BJ12674" s="36" t="s">
        <v>12692</v>
      </c>
      <c r="BK12674" s="37">
        <v>3256.7385982230981</v>
      </c>
      <c r="BL12674" s="37">
        <v>905</v>
      </c>
      <c r="BM12674" s="37">
        <v>11066</v>
      </c>
      <c r="BN12674" s="37">
        <v>2597</v>
      </c>
      <c r="BO12674" s="37">
        <v>20941</v>
      </c>
    </row>
    <row r="12675" spans="62:67" ht="9" customHeight="1" x14ac:dyDescent="0.25">
      <c r="BJ12675" s="36" t="s">
        <v>12693</v>
      </c>
      <c r="BK12675" s="37">
        <v>3236.5774925962469</v>
      </c>
      <c r="BL12675" s="37">
        <v>899</v>
      </c>
      <c r="BM12675" s="37">
        <v>11030</v>
      </c>
      <c r="BN12675" s="37">
        <v>2578</v>
      </c>
      <c r="BO12675" s="37">
        <v>20833</v>
      </c>
    </row>
    <row r="12676" spans="62:67" ht="9" customHeight="1" x14ac:dyDescent="0.25">
      <c r="BJ12676" s="36" t="s">
        <v>12694</v>
      </c>
      <c r="BK12676" s="37">
        <v>3216.4163869693957</v>
      </c>
      <c r="BL12676" s="37">
        <v>894</v>
      </c>
      <c r="BM12676" s="37">
        <v>10993</v>
      </c>
      <c r="BN12676" s="37">
        <v>2559</v>
      </c>
      <c r="BO12676" s="37">
        <v>20790</v>
      </c>
    </row>
    <row r="12677" spans="62:67" ht="9" customHeight="1" x14ac:dyDescent="0.25">
      <c r="BJ12677" s="36" t="s">
        <v>12695</v>
      </c>
      <c r="BK12677" s="37">
        <v>3196.2552813425445</v>
      </c>
      <c r="BL12677" s="37">
        <v>888</v>
      </c>
      <c r="BM12677" s="37">
        <v>10957</v>
      </c>
      <c r="BN12677" s="37">
        <v>2546</v>
      </c>
      <c r="BO12677" s="37">
        <v>20746</v>
      </c>
    </row>
    <row r="12678" spans="62:67" ht="9" customHeight="1" x14ac:dyDescent="0.25">
      <c r="BJ12678" s="36" t="s">
        <v>12696</v>
      </c>
      <c r="BK12678" s="37">
        <v>3176.0941757156934</v>
      </c>
      <c r="BL12678" s="37">
        <v>883</v>
      </c>
      <c r="BM12678" s="37">
        <v>10920</v>
      </c>
      <c r="BN12678" s="37">
        <v>2535</v>
      </c>
      <c r="BO12678" s="37">
        <v>20688</v>
      </c>
    </row>
    <row r="12679" spans="62:67" ht="9" customHeight="1" x14ac:dyDescent="0.25">
      <c r="BJ12679" s="36" t="s">
        <v>12697</v>
      </c>
      <c r="BK12679" s="37">
        <v>3155.9330700888422</v>
      </c>
      <c r="BL12679" s="37">
        <v>877</v>
      </c>
      <c r="BM12679" s="37">
        <v>10884</v>
      </c>
      <c r="BN12679" s="37">
        <v>2524</v>
      </c>
      <c r="BO12679" s="37">
        <v>20630</v>
      </c>
    </row>
    <row r="12680" spans="62:67" ht="9" customHeight="1" x14ac:dyDescent="0.25">
      <c r="BJ12680" s="36" t="s">
        <v>12698</v>
      </c>
      <c r="BK12680" s="37">
        <v>3135.7719644619929</v>
      </c>
      <c r="BL12680" s="37">
        <v>871</v>
      </c>
      <c r="BM12680" s="37">
        <v>10847</v>
      </c>
      <c r="BN12680" s="37">
        <v>2508</v>
      </c>
      <c r="BO12680" s="37">
        <v>20565</v>
      </c>
    </row>
    <row r="12681" spans="62:67" ht="9" customHeight="1" x14ac:dyDescent="0.25">
      <c r="BJ12681" s="36" t="s">
        <v>12699</v>
      </c>
      <c r="BK12681" s="37">
        <v>3109.1305034550828</v>
      </c>
      <c r="BL12681" s="37">
        <v>864</v>
      </c>
      <c r="BM12681" s="37">
        <v>10811</v>
      </c>
      <c r="BN12681" s="37">
        <v>2493</v>
      </c>
      <c r="BO12681" s="37">
        <v>20500</v>
      </c>
    </row>
    <row r="12682" spans="62:67" ht="9" customHeight="1" x14ac:dyDescent="0.25">
      <c r="BJ12682" s="36" t="s">
        <v>12700</v>
      </c>
      <c r="BK12682" s="37">
        <v>3082.4890424481728</v>
      </c>
      <c r="BL12682" s="37">
        <v>857</v>
      </c>
      <c r="BM12682" s="37">
        <v>10775</v>
      </c>
      <c r="BN12682" s="37">
        <v>2477</v>
      </c>
      <c r="BO12682" s="37">
        <v>20435</v>
      </c>
    </row>
    <row r="12683" spans="62:67" ht="9" customHeight="1" x14ac:dyDescent="0.25">
      <c r="BJ12683" s="36" t="s">
        <v>12701</v>
      </c>
      <c r="BK12683" s="37">
        <v>3055.8475814412627</v>
      </c>
      <c r="BL12683" s="37">
        <v>849</v>
      </c>
      <c r="BM12683" s="37">
        <v>10739</v>
      </c>
      <c r="BN12683" s="37">
        <v>2461</v>
      </c>
      <c r="BO12683" s="37">
        <v>20385</v>
      </c>
    </row>
    <row r="12684" spans="62:67" ht="9" customHeight="1" x14ac:dyDescent="0.25">
      <c r="BJ12684" s="36" t="s">
        <v>12702</v>
      </c>
      <c r="BK12684" s="37">
        <v>3029.2061204343527</v>
      </c>
      <c r="BL12684" s="37">
        <v>842</v>
      </c>
      <c r="BM12684" s="37">
        <v>10703</v>
      </c>
      <c r="BN12684" s="37">
        <v>2445</v>
      </c>
      <c r="BO12684" s="37">
        <v>20322</v>
      </c>
    </row>
    <row r="12685" spans="62:67" ht="9" customHeight="1" x14ac:dyDescent="0.25">
      <c r="BJ12685" s="36" t="s">
        <v>12703</v>
      </c>
      <c r="BK12685" s="37">
        <v>3002.5646594274426</v>
      </c>
      <c r="BL12685" s="37">
        <v>834</v>
      </c>
      <c r="BM12685" s="37">
        <v>10667</v>
      </c>
      <c r="BN12685" s="37">
        <v>2430</v>
      </c>
      <c r="BO12685" s="37">
        <v>20245</v>
      </c>
    </row>
    <row r="12686" spans="62:67" ht="9" customHeight="1" x14ac:dyDescent="0.25">
      <c r="BJ12686" s="36" t="s">
        <v>12704</v>
      </c>
      <c r="BK12686" s="37">
        <v>2975.9231984205326</v>
      </c>
      <c r="BL12686" s="37">
        <v>827</v>
      </c>
      <c r="BM12686" s="37">
        <v>10631</v>
      </c>
      <c r="BN12686" s="37">
        <v>2414</v>
      </c>
      <c r="BO12686" s="37">
        <v>20190</v>
      </c>
    </row>
    <row r="12687" spans="62:67" ht="9" customHeight="1" x14ac:dyDescent="0.25">
      <c r="BJ12687" s="36" t="s">
        <v>12705</v>
      </c>
      <c r="BK12687" s="37">
        <v>2949.2817374136225</v>
      </c>
      <c r="BL12687" s="37">
        <v>820</v>
      </c>
      <c r="BM12687" s="37">
        <v>10595</v>
      </c>
      <c r="BN12687" s="37">
        <v>2405</v>
      </c>
      <c r="BO12687" s="37">
        <v>20134</v>
      </c>
    </row>
    <row r="12688" spans="62:67" ht="9" customHeight="1" x14ac:dyDescent="0.25">
      <c r="BJ12688" s="36" t="s">
        <v>12706</v>
      </c>
      <c r="BK12688" s="37">
        <v>2922.6402764067125</v>
      </c>
      <c r="BL12688" s="37">
        <v>812</v>
      </c>
      <c r="BM12688" s="37">
        <v>10559</v>
      </c>
      <c r="BN12688" s="37">
        <v>2397</v>
      </c>
      <c r="BO12688" s="37">
        <v>20079</v>
      </c>
    </row>
    <row r="12689" spans="62:67" ht="9" customHeight="1" x14ac:dyDescent="0.25">
      <c r="BJ12689" s="36" t="s">
        <v>12707</v>
      </c>
      <c r="BK12689" s="37">
        <v>2895.9988153998024</v>
      </c>
      <c r="BL12689" s="37">
        <v>805</v>
      </c>
      <c r="BM12689" s="37">
        <v>10523</v>
      </c>
      <c r="BN12689" s="37">
        <v>2388</v>
      </c>
      <c r="BO12689" s="37">
        <v>20008</v>
      </c>
    </row>
    <row r="12690" spans="62:67" ht="9" customHeight="1" x14ac:dyDescent="0.25">
      <c r="BJ12690" s="36" t="s">
        <v>12708</v>
      </c>
      <c r="BK12690" s="37">
        <v>2869.3573543928906</v>
      </c>
      <c r="BL12690" s="37">
        <v>797</v>
      </c>
      <c r="BM12690" s="37">
        <v>10486</v>
      </c>
      <c r="BN12690" s="37">
        <v>2374</v>
      </c>
      <c r="BO12690" s="37">
        <v>19937</v>
      </c>
    </row>
    <row r="12691" spans="62:67" ht="9" customHeight="1" x14ac:dyDescent="0.25">
      <c r="BJ12691" s="36" t="s">
        <v>12709</v>
      </c>
      <c r="BK12691" s="37">
        <v>2843.4359328726537</v>
      </c>
      <c r="BL12691" s="37">
        <v>790</v>
      </c>
      <c r="BM12691" s="37">
        <v>10450</v>
      </c>
      <c r="BN12691" s="37">
        <v>2359</v>
      </c>
      <c r="BO12691" s="37">
        <v>19866</v>
      </c>
    </row>
    <row r="12692" spans="62:67" ht="9" customHeight="1" x14ac:dyDescent="0.25">
      <c r="BJ12692" s="36" t="s">
        <v>12710</v>
      </c>
      <c r="BK12692" s="37">
        <v>2817.5145113524168</v>
      </c>
      <c r="BL12692" s="37">
        <v>783</v>
      </c>
      <c r="BM12692" s="37">
        <v>10414</v>
      </c>
      <c r="BN12692" s="37">
        <v>2345</v>
      </c>
      <c r="BO12692" s="37">
        <v>19847</v>
      </c>
    </row>
    <row r="12693" spans="62:67" ht="9" customHeight="1" x14ac:dyDescent="0.25">
      <c r="BJ12693" s="36" t="s">
        <v>12711</v>
      </c>
      <c r="BK12693" s="37">
        <v>2791.5930898321799</v>
      </c>
      <c r="BL12693" s="37">
        <v>776</v>
      </c>
      <c r="BM12693" s="37">
        <v>10378</v>
      </c>
      <c r="BN12693" s="37">
        <v>2330</v>
      </c>
      <c r="BO12693" s="37">
        <v>19798</v>
      </c>
    </row>
    <row r="12694" spans="62:67" ht="9" customHeight="1" x14ac:dyDescent="0.25">
      <c r="BJ12694" s="36" t="s">
        <v>12712</v>
      </c>
      <c r="BK12694" s="37">
        <v>2765.671668311943</v>
      </c>
      <c r="BL12694" s="37">
        <v>769</v>
      </c>
      <c r="BM12694" s="37">
        <v>10342</v>
      </c>
      <c r="BN12694" s="37">
        <v>2316</v>
      </c>
      <c r="BO12694" s="37">
        <v>19748</v>
      </c>
    </row>
    <row r="12695" spans="62:67" ht="9" customHeight="1" x14ac:dyDescent="0.25">
      <c r="BJ12695" s="36" t="s">
        <v>12713</v>
      </c>
      <c r="BK12695" s="37">
        <v>2739.7502467917061</v>
      </c>
      <c r="BL12695" s="37">
        <v>761</v>
      </c>
      <c r="BM12695" s="37">
        <v>10306</v>
      </c>
      <c r="BN12695" s="37">
        <v>2302</v>
      </c>
      <c r="BO12695" s="37">
        <v>19699</v>
      </c>
    </row>
    <row r="12696" spans="62:67" ht="9" customHeight="1" x14ac:dyDescent="0.25">
      <c r="BJ12696" s="36" t="s">
        <v>12714</v>
      </c>
      <c r="BK12696" s="37">
        <v>2713.8288252714692</v>
      </c>
      <c r="BL12696" s="37">
        <v>754</v>
      </c>
      <c r="BM12696" s="37">
        <v>10270</v>
      </c>
      <c r="BN12696" s="37">
        <v>2288</v>
      </c>
      <c r="BO12696" s="37">
        <v>19636</v>
      </c>
    </row>
    <row r="12697" spans="62:67" ht="9" customHeight="1" x14ac:dyDescent="0.25">
      <c r="BJ12697" s="36" t="s">
        <v>12715</v>
      </c>
      <c r="BK12697" s="37">
        <v>2687.9074037512323</v>
      </c>
      <c r="BL12697" s="37">
        <v>747</v>
      </c>
      <c r="BM12697" s="37">
        <v>10234</v>
      </c>
      <c r="BN12697" s="37">
        <v>2273</v>
      </c>
      <c r="BO12697" s="37">
        <v>19592</v>
      </c>
    </row>
    <row r="12698" spans="62:67" ht="9" customHeight="1" x14ac:dyDescent="0.25">
      <c r="BJ12698" s="36" t="s">
        <v>12716</v>
      </c>
      <c r="BK12698" s="37">
        <v>2661.9859822309954</v>
      </c>
      <c r="BL12698" s="37">
        <v>740</v>
      </c>
      <c r="BM12698" s="37">
        <v>10198</v>
      </c>
      <c r="BN12698" s="37">
        <v>2259</v>
      </c>
      <c r="BO12698" s="37">
        <v>19533</v>
      </c>
    </row>
    <row r="12699" spans="62:67" ht="9" customHeight="1" x14ac:dyDescent="0.25">
      <c r="BJ12699" s="36" t="s">
        <v>12717</v>
      </c>
      <c r="BK12699" s="37">
        <v>2636.0645607107585</v>
      </c>
      <c r="BL12699" s="37">
        <v>733</v>
      </c>
      <c r="BM12699" s="37">
        <v>10162</v>
      </c>
      <c r="BN12699" s="37">
        <v>2248</v>
      </c>
      <c r="BO12699" s="37">
        <v>19475</v>
      </c>
    </row>
    <row r="12700" spans="62:67" ht="9" customHeight="1" x14ac:dyDescent="0.25">
      <c r="BJ12700" s="36" t="s">
        <v>12718</v>
      </c>
      <c r="BK12700" s="37">
        <v>2610.1431391905207</v>
      </c>
      <c r="BL12700" s="37">
        <v>725</v>
      </c>
      <c r="BM12700" s="37">
        <v>10125</v>
      </c>
      <c r="BN12700" s="37">
        <v>2237</v>
      </c>
      <c r="BO12700" s="37">
        <v>19416</v>
      </c>
    </row>
    <row r="12701" spans="62:67" ht="9" customHeight="1" x14ac:dyDescent="0.25">
      <c r="BJ12701" s="36" t="s">
        <v>12719</v>
      </c>
      <c r="BK12701" s="37">
        <v>2595.7423494570558</v>
      </c>
      <c r="BL12701" s="37">
        <v>721</v>
      </c>
      <c r="BM12701" s="37">
        <v>10093</v>
      </c>
      <c r="BN12701" s="37">
        <v>2225</v>
      </c>
      <c r="BO12701" s="37">
        <v>19362</v>
      </c>
    </row>
    <row r="12702" spans="62:67" ht="9" customHeight="1" x14ac:dyDescent="0.25">
      <c r="BJ12702" s="36" t="s">
        <v>12720</v>
      </c>
      <c r="BK12702" s="37">
        <v>2581.3415597235908</v>
      </c>
      <c r="BL12702" s="37">
        <v>717</v>
      </c>
      <c r="BM12702" s="37">
        <v>10060</v>
      </c>
      <c r="BN12702" s="37">
        <v>2214</v>
      </c>
      <c r="BO12702" s="37">
        <v>19289</v>
      </c>
    </row>
    <row r="12703" spans="62:67" ht="9" customHeight="1" x14ac:dyDescent="0.25">
      <c r="BJ12703" s="36" t="s">
        <v>12721</v>
      </c>
      <c r="BK12703" s="37">
        <v>2566.9407699901258</v>
      </c>
      <c r="BL12703" s="37">
        <v>713</v>
      </c>
      <c r="BM12703" s="37">
        <v>10028</v>
      </c>
      <c r="BN12703" s="37">
        <v>2196</v>
      </c>
      <c r="BO12703" s="37">
        <v>19215</v>
      </c>
    </row>
    <row r="12704" spans="62:67" ht="9" customHeight="1" x14ac:dyDescent="0.25">
      <c r="BJ12704" s="36" t="s">
        <v>12722</v>
      </c>
      <c r="BK12704" s="37">
        <v>2552.5399802566608</v>
      </c>
      <c r="BL12704" s="37">
        <v>709</v>
      </c>
      <c r="BM12704" s="37">
        <v>9995</v>
      </c>
      <c r="BN12704" s="37">
        <v>2182</v>
      </c>
      <c r="BO12704" s="37">
        <v>19165</v>
      </c>
    </row>
    <row r="12705" spans="62:67" ht="9" customHeight="1" x14ac:dyDescent="0.25">
      <c r="BJ12705" s="36" t="s">
        <v>12723</v>
      </c>
      <c r="BK12705" s="37">
        <v>2538.1391905231958</v>
      </c>
      <c r="BL12705" s="37">
        <v>705</v>
      </c>
      <c r="BM12705" s="37">
        <v>9963</v>
      </c>
      <c r="BN12705" s="37">
        <v>2169</v>
      </c>
      <c r="BO12705" s="37">
        <v>19115</v>
      </c>
    </row>
    <row r="12706" spans="62:67" ht="9" customHeight="1" x14ac:dyDescent="0.25">
      <c r="BJ12706" s="36" t="s">
        <v>12724</v>
      </c>
      <c r="BK12706" s="37">
        <v>2523.7384007897308</v>
      </c>
      <c r="BL12706" s="37">
        <v>701</v>
      </c>
      <c r="BM12706" s="37">
        <v>9930</v>
      </c>
      <c r="BN12706" s="37">
        <v>2155</v>
      </c>
      <c r="BO12706" s="37">
        <v>19065</v>
      </c>
    </row>
    <row r="12707" spans="62:67" ht="9" customHeight="1" x14ac:dyDescent="0.25">
      <c r="BJ12707" s="36" t="s">
        <v>12725</v>
      </c>
      <c r="BK12707" s="37">
        <v>2509.3376110562658</v>
      </c>
      <c r="BL12707" s="37">
        <v>697</v>
      </c>
      <c r="BM12707" s="37">
        <v>9898</v>
      </c>
      <c r="BN12707" s="37">
        <v>2142</v>
      </c>
      <c r="BO12707" s="37">
        <v>19001</v>
      </c>
    </row>
    <row r="12708" spans="62:67" ht="9" customHeight="1" x14ac:dyDescent="0.25">
      <c r="BJ12708" s="36" t="s">
        <v>12726</v>
      </c>
      <c r="BK12708" s="37">
        <v>2494.9368213228008</v>
      </c>
      <c r="BL12708" s="37">
        <v>693</v>
      </c>
      <c r="BM12708" s="37">
        <v>9865</v>
      </c>
      <c r="BN12708" s="37">
        <v>2128</v>
      </c>
      <c r="BO12708" s="37">
        <v>18969</v>
      </c>
    </row>
    <row r="12709" spans="62:67" ht="9" customHeight="1" x14ac:dyDescent="0.25">
      <c r="BJ12709" s="36" t="s">
        <v>12727</v>
      </c>
      <c r="BK12709" s="37">
        <v>2480.5360315893358</v>
      </c>
      <c r="BL12709" s="37">
        <v>689</v>
      </c>
      <c r="BM12709" s="37">
        <v>9833</v>
      </c>
      <c r="BN12709" s="37">
        <v>2116</v>
      </c>
      <c r="BO12709" s="37">
        <v>18920</v>
      </c>
    </row>
    <row r="12710" spans="62:67" ht="9" customHeight="1" x14ac:dyDescent="0.25">
      <c r="BJ12710" s="36" t="s">
        <v>12728</v>
      </c>
      <c r="BK12710" s="37">
        <v>2466.1352418558708</v>
      </c>
      <c r="BL12710" s="37">
        <v>685</v>
      </c>
      <c r="BM12710" s="37">
        <v>9800</v>
      </c>
      <c r="BN12710" s="37">
        <v>2104</v>
      </c>
      <c r="BO12710" s="37">
        <v>18857</v>
      </c>
    </row>
    <row r="12711" spans="62:67" ht="9" customHeight="1" x14ac:dyDescent="0.25">
      <c r="BJ12711" s="36" t="s">
        <v>12729</v>
      </c>
      <c r="BK12711" s="37">
        <v>2448.8542941757128</v>
      </c>
      <c r="BL12711" s="37">
        <v>681</v>
      </c>
      <c r="BM12711" s="37">
        <v>9769</v>
      </c>
      <c r="BN12711" s="37">
        <v>2093</v>
      </c>
      <c r="BO12711" s="37">
        <v>18803</v>
      </c>
    </row>
    <row r="12712" spans="62:67" ht="9" customHeight="1" x14ac:dyDescent="0.25">
      <c r="BJ12712" s="36" t="s">
        <v>12730</v>
      </c>
      <c r="BK12712" s="37">
        <v>2431.5733464955547</v>
      </c>
      <c r="BL12712" s="37">
        <v>676</v>
      </c>
      <c r="BM12712" s="37">
        <v>9737</v>
      </c>
      <c r="BN12712" s="37">
        <v>2081</v>
      </c>
      <c r="BO12712" s="37">
        <v>18748</v>
      </c>
    </row>
    <row r="12713" spans="62:67" ht="9" customHeight="1" x14ac:dyDescent="0.25">
      <c r="BJ12713" s="36" t="s">
        <v>12731</v>
      </c>
      <c r="BK12713" s="37">
        <v>2414.2923988153966</v>
      </c>
      <c r="BL12713" s="37">
        <v>671</v>
      </c>
      <c r="BM12713" s="37">
        <v>9706</v>
      </c>
      <c r="BN12713" s="37">
        <v>2069</v>
      </c>
      <c r="BO12713" s="37">
        <v>18684</v>
      </c>
    </row>
    <row r="12714" spans="62:67" ht="9" customHeight="1" x14ac:dyDescent="0.25">
      <c r="BJ12714" s="36" t="s">
        <v>12732</v>
      </c>
      <c r="BK12714" s="37">
        <v>2397.0114511352385</v>
      </c>
      <c r="BL12714" s="37">
        <v>666</v>
      </c>
      <c r="BM12714" s="37">
        <v>9674</v>
      </c>
      <c r="BN12714" s="37">
        <v>2057</v>
      </c>
      <c r="BO12714" s="37">
        <v>18647</v>
      </c>
    </row>
    <row r="12715" spans="62:67" ht="9" customHeight="1" x14ac:dyDescent="0.25">
      <c r="BJ12715" s="36" t="s">
        <v>12733</v>
      </c>
      <c r="BK12715" s="37">
        <v>2379.7305034550805</v>
      </c>
      <c r="BL12715" s="37">
        <v>661</v>
      </c>
      <c r="BM12715" s="37">
        <v>9642</v>
      </c>
      <c r="BN12715" s="37">
        <v>2045</v>
      </c>
      <c r="BO12715" s="37">
        <v>18610</v>
      </c>
    </row>
    <row r="12716" spans="62:67" ht="9" customHeight="1" x14ac:dyDescent="0.25">
      <c r="BJ12716" s="36" t="s">
        <v>12734</v>
      </c>
      <c r="BK12716" s="37">
        <v>2362.4495557749224</v>
      </c>
      <c r="BL12716" s="37">
        <v>657</v>
      </c>
      <c r="BM12716" s="37">
        <v>9611</v>
      </c>
      <c r="BN12716" s="37">
        <v>2034</v>
      </c>
      <c r="BO12716" s="37">
        <v>18544</v>
      </c>
    </row>
    <row r="12717" spans="62:67" ht="9" customHeight="1" x14ac:dyDescent="0.25">
      <c r="BJ12717" s="36" t="s">
        <v>12735</v>
      </c>
      <c r="BK12717" s="37">
        <v>2345.1686080947643</v>
      </c>
      <c r="BL12717" s="37">
        <v>652</v>
      </c>
      <c r="BM12717" s="37">
        <v>9579</v>
      </c>
      <c r="BN12717" s="37">
        <v>2022</v>
      </c>
      <c r="BO12717" s="37">
        <v>18486</v>
      </c>
    </row>
    <row r="12718" spans="62:67" ht="9" customHeight="1" x14ac:dyDescent="0.25">
      <c r="BJ12718" s="36" t="s">
        <v>12736</v>
      </c>
      <c r="BK12718" s="37">
        <v>2327.8876604146062</v>
      </c>
      <c r="BL12718" s="37">
        <v>647</v>
      </c>
      <c r="BM12718" s="37">
        <v>9548</v>
      </c>
      <c r="BN12718" s="37">
        <v>2010</v>
      </c>
      <c r="BO12718" s="37">
        <v>18428</v>
      </c>
    </row>
    <row r="12719" spans="62:67" ht="9" customHeight="1" x14ac:dyDescent="0.25">
      <c r="BJ12719" s="36" t="s">
        <v>12737</v>
      </c>
      <c r="BK12719" s="37">
        <v>2310.6067127344481</v>
      </c>
      <c r="BL12719" s="37">
        <v>642</v>
      </c>
      <c r="BM12719" s="37">
        <v>9516</v>
      </c>
      <c r="BN12719" s="37">
        <v>1998</v>
      </c>
      <c r="BO12719" s="37">
        <v>18385</v>
      </c>
    </row>
    <row r="12720" spans="62:67" ht="9" customHeight="1" x14ac:dyDescent="0.25">
      <c r="BJ12720" s="36" t="s">
        <v>12738</v>
      </c>
      <c r="BK12720" s="37">
        <v>2293.325765054291</v>
      </c>
      <c r="BL12720" s="37">
        <v>637</v>
      </c>
      <c r="BM12720" s="37">
        <v>9484</v>
      </c>
      <c r="BN12720" s="37">
        <v>1986</v>
      </c>
      <c r="BO12720" s="37">
        <v>18341</v>
      </c>
    </row>
    <row r="12721" spans="62:67" ht="9" customHeight="1" x14ac:dyDescent="0.25">
      <c r="BJ12721" s="36" t="s">
        <v>12739</v>
      </c>
      <c r="BK12721" s="37">
        <v>2278.2049358341528</v>
      </c>
      <c r="BL12721" s="37">
        <v>633</v>
      </c>
      <c r="BM12721" s="37">
        <v>9447</v>
      </c>
      <c r="BN12721" s="37">
        <v>1975</v>
      </c>
      <c r="BO12721" s="37">
        <v>18296</v>
      </c>
    </row>
    <row r="12722" spans="62:67" ht="9" customHeight="1" x14ac:dyDescent="0.25">
      <c r="BJ12722" s="36" t="s">
        <v>12740</v>
      </c>
      <c r="BK12722" s="37">
        <v>2263.0841066140147</v>
      </c>
      <c r="BL12722" s="37">
        <v>629</v>
      </c>
      <c r="BM12722" s="37">
        <v>9410</v>
      </c>
      <c r="BN12722" s="37">
        <v>1963</v>
      </c>
      <c r="BO12722" s="37">
        <v>18237</v>
      </c>
    </row>
    <row r="12723" spans="62:67" ht="9" customHeight="1" x14ac:dyDescent="0.25">
      <c r="BJ12723" s="36" t="s">
        <v>12741</v>
      </c>
      <c r="BK12723" s="37">
        <v>2247.9632773938765</v>
      </c>
      <c r="BL12723" s="37">
        <v>625</v>
      </c>
      <c r="BM12723" s="37">
        <v>9372</v>
      </c>
      <c r="BN12723" s="37">
        <v>1951</v>
      </c>
      <c r="BO12723" s="37">
        <v>18178</v>
      </c>
    </row>
    <row r="12724" spans="62:67" ht="9" customHeight="1" x14ac:dyDescent="0.25">
      <c r="BJ12724" s="36" t="s">
        <v>12742</v>
      </c>
      <c r="BK12724" s="37">
        <v>2232.8424481737384</v>
      </c>
      <c r="BL12724" s="37">
        <v>621</v>
      </c>
      <c r="BM12724" s="37">
        <v>9335</v>
      </c>
      <c r="BN12724" s="37">
        <v>1937</v>
      </c>
      <c r="BO12724" s="37">
        <v>18119</v>
      </c>
    </row>
    <row r="12725" spans="62:67" ht="9" customHeight="1" x14ac:dyDescent="0.25">
      <c r="BJ12725" s="36" t="s">
        <v>12743</v>
      </c>
      <c r="BK12725" s="37">
        <v>2217.7216189536002</v>
      </c>
      <c r="BL12725" s="37">
        <v>616</v>
      </c>
      <c r="BM12725" s="37">
        <v>9297</v>
      </c>
      <c r="BN12725" s="37">
        <v>1923</v>
      </c>
      <c r="BO12725" s="37">
        <v>18071</v>
      </c>
    </row>
    <row r="12726" spans="62:67" ht="9" customHeight="1" x14ac:dyDescent="0.25">
      <c r="BJ12726" s="36" t="s">
        <v>12744</v>
      </c>
      <c r="BK12726" s="37">
        <v>2202.6007897334621</v>
      </c>
      <c r="BL12726" s="37">
        <v>612</v>
      </c>
      <c r="BM12726" s="37">
        <v>9260</v>
      </c>
      <c r="BN12726" s="37">
        <v>1909</v>
      </c>
      <c r="BO12726" s="37">
        <v>18024</v>
      </c>
    </row>
    <row r="12727" spans="62:67" ht="9" customHeight="1" x14ac:dyDescent="0.25">
      <c r="BJ12727" s="36" t="s">
        <v>12745</v>
      </c>
      <c r="BK12727" s="37">
        <v>2187.4799605133239</v>
      </c>
      <c r="BL12727" s="37">
        <v>608</v>
      </c>
      <c r="BM12727" s="37">
        <v>9223</v>
      </c>
      <c r="BN12727" s="37">
        <v>1895</v>
      </c>
      <c r="BO12727" s="37">
        <v>17976</v>
      </c>
    </row>
    <row r="12728" spans="62:67" ht="9" customHeight="1" x14ac:dyDescent="0.25">
      <c r="BJ12728" s="36" t="s">
        <v>12746</v>
      </c>
      <c r="BK12728" s="37">
        <v>2172.3591312931858</v>
      </c>
      <c r="BL12728" s="37">
        <v>604</v>
      </c>
      <c r="BM12728" s="37">
        <v>9185</v>
      </c>
      <c r="BN12728" s="37">
        <v>1881</v>
      </c>
      <c r="BO12728" s="37">
        <v>17928</v>
      </c>
    </row>
    <row r="12729" spans="62:67" ht="9" customHeight="1" x14ac:dyDescent="0.25">
      <c r="BJ12729" s="36" t="s">
        <v>12747</v>
      </c>
      <c r="BK12729" s="37">
        <v>2157.2383020730476</v>
      </c>
      <c r="BL12729" s="37">
        <v>600</v>
      </c>
      <c r="BM12729" s="37">
        <v>9148</v>
      </c>
      <c r="BN12729" s="37">
        <v>1867</v>
      </c>
      <c r="BO12729" s="37">
        <v>17858</v>
      </c>
    </row>
    <row r="12730" spans="62:67" ht="9" customHeight="1" x14ac:dyDescent="0.25">
      <c r="BJ12730" s="36" t="s">
        <v>12748</v>
      </c>
      <c r="BK12730" s="37">
        <v>2142.1174728529086</v>
      </c>
      <c r="BL12730" s="37">
        <v>595</v>
      </c>
      <c r="BM12730" s="37">
        <v>9110</v>
      </c>
      <c r="BN12730" s="37">
        <v>1852</v>
      </c>
      <c r="BO12730" s="37">
        <v>17788</v>
      </c>
    </row>
    <row r="12731" spans="62:67" ht="9" customHeight="1" x14ac:dyDescent="0.25">
      <c r="BJ12731" s="36" t="s">
        <v>12749</v>
      </c>
      <c r="BK12731" s="37">
        <v>2123.3964461994042</v>
      </c>
      <c r="BL12731" s="37">
        <v>590</v>
      </c>
      <c r="BM12731" s="37">
        <v>9080</v>
      </c>
      <c r="BN12731" s="37">
        <v>1838</v>
      </c>
      <c r="BO12731" s="37">
        <v>17738</v>
      </c>
    </row>
    <row r="12732" spans="62:67" ht="9" customHeight="1" x14ac:dyDescent="0.25">
      <c r="BJ12732" s="36" t="s">
        <v>12750</v>
      </c>
      <c r="BK12732" s="37">
        <v>2104.6754195458998</v>
      </c>
      <c r="BL12732" s="37">
        <v>585</v>
      </c>
      <c r="BM12732" s="37">
        <v>9049</v>
      </c>
      <c r="BN12732" s="37">
        <v>1824</v>
      </c>
      <c r="BO12732" s="37">
        <v>17688</v>
      </c>
    </row>
    <row r="12733" spans="62:67" ht="9" customHeight="1" x14ac:dyDescent="0.25">
      <c r="BJ12733" s="36" t="s">
        <v>12751</v>
      </c>
      <c r="BK12733" s="37">
        <v>2085.9543928923954</v>
      </c>
      <c r="BL12733" s="37">
        <v>580</v>
      </c>
      <c r="BM12733" s="37">
        <v>9018</v>
      </c>
      <c r="BN12733" s="37">
        <v>1810</v>
      </c>
      <c r="BO12733" s="37">
        <v>17638</v>
      </c>
    </row>
    <row r="12734" spans="62:67" ht="9" customHeight="1" x14ac:dyDescent="0.25">
      <c r="BJ12734" s="36" t="s">
        <v>12752</v>
      </c>
      <c r="BK12734" s="37">
        <v>2067.233366238891</v>
      </c>
      <c r="BL12734" s="37">
        <v>575</v>
      </c>
      <c r="BM12734" s="37">
        <v>8987</v>
      </c>
      <c r="BN12734" s="37">
        <v>1796</v>
      </c>
      <c r="BO12734" s="37">
        <v>17576</v>
      </c>
    </row>
    <row r="12735" spans="62:67" ht="9" customHeight="1" x14ac:dyDescent="0.25">
      <c r="BJ12735" s="36" t="s">
        <v>12753</v>
      </c>
      <c r="BK12735" s="37">
        <v>2048.5123395853866</v>
      </c>
      <c r="BL12735" s="37">
        <v>569</v>
      </c>
      <c r="BM12735" s="37">
        <v>8956</v>
      </c>
      <c r="BN12735" s="37">
        <v>1782</v>
      </c>
      <c r="BO12735" s="37">
        <v>17515</v>
      </c>
    </row>
    <row r="12736" spans="62:67" ht="9" customHeight="1" x14ac:dyDescent="0.25">
      <c r="BJ12736" s="36" t="s">
        <v>12754</v>
      </c>
      <c r="BK12736" s="37">
        <v>2029.7913129318822</v>
      </c>
      <c r="BL12736" s="37">
        <v>564</v>
      </c>
      <c r="BM12736" s="37">
        <v>8925</v>
      </c>
      <c r="BN12736" s="37">
        <v>1771</v>
      </c>
      <c r="BO12736" s="37">
        <v>17453</v>
      </c>
    </row>
    <row r="12737" spans="62:67" ht="9" customHeight="1" x14ac:dyDescent="0.25">
      <c r="BJ12737" s="36" t="s">
        <v>12755</v>
      </c>
      <c r="BK12737" s="37">
        <v>2011.0702862783778</v>
      </c>
      <c r="BL12737" s="37">
        <v>559</v>
      </c>
      <c r="BM12737" s="37">
        <v>8894</v>
      </c>
      <c r="BN12737" s="37">
        <v>1760</v>
      </c>
      <c r="BO12737" s="37">
        <v>17434</v>
      </c>
    </row>
    <row r="12738" spans="62:67" ht="9" customHeight="1" x14ac:dyDescent="0.25">
      <c r="BJ12738" s="36" t="s">
        <v>12756</v>
      </c>
      <c r="BK12738" s="37">
        <v>1992.3492596248734</v>
      </c>
      <c r="BL12738" s="37">
        <v>554</v>
      </c>
      <c r="BM12738" s="37">
        <v>8863</v>
      </c>
      <c r="BN12738" s="37">
        <v>1749</v>
      </c>
      <c r="BO12738" s="37">
        <v>17378</v>
      </c>
    </row>
    <row r="12739" spans="62:67" ht="9" customHeight="1" x14ac:dyDescent="0.25">
      <c r="BJ12739" s="36" t="s">
        <v>12757</v>
      </c>
      <c r="BK12739" s="37">
        <v>1973.628232971369</v>
      </c>
      <c r="BL12739" s="37">
        <v>549</v>
      </c>
      <c r="BM12739" s="37">
        <v>8832</v>
      </c>
      <c r="BN12739" s="37">
        <v>1738</v>
      </c>
      <c r="BO12739" s="37">
        <v>17287</v>
      </c>
    </row>
    <row r="12740" spans="62:67" ht="9" customHeight="1" x14ac:dyDescent="0.25">
      <c r="BJ12740" s="36" t="s">
        <v>12758</v>
      </c>
      <c r="BK12740" s="37">
        <v>1954.9072063178637</v>
      </c>
      <c r="BL12740" s="37">
        <v>543</v>
      </c>
      <c r="BM12740" s="37">
        <v>8801</v>
      </c>
      <c r="BN12740" s="37">
        <v>1727</v>
      </c>
      <c r="BO12740" s="37">
        <v>17234</v>
      </c>
    </row>
    <row r="12741" spans="62:67" ht="9" customHeight="1" x14ac:dyDescent="0.25">
      <c r="BJ12741" s="36" t="s">
        <v>12759</v>
      </c>
      <c r="BK12741" s="37">
        <v>1942.8580851294489</v>
      </c>
      <c r="BL12741" s="37">
        <v>540</v>
      </c>
      <c r="BM12741" s="37">
        <v>8770</v>
      </c>
      <c r="BN12741" s="37">
        <v>1716</v>
      </c>
      <c r="BO12741" s="37">
        <v>17181</v>
      </c>
    </row>
    <row r="12742" spans="62:67" ht="9" customHeight="1" x14ac:dyDescent="0.25">
      <c r="BJ12742" s="36" t="s">
        <v>12760</v>
      </c>
      <c r="BK12742" s="37">
        <v>1930.8089639410341</v>
      </c>
      <c r="BL12742" s="37">
        <v>536</v>
      </c>
      <c r="BM12742" s="37">
        <v>8739</v>
      </c>
      <c r="BN12742" s="37">
        <v>1705</v>
      </c>
      <c r="BO12742" s="37">
        <v>17126</v>
      </c>
    </row>
    <row r="12743" spans="62:67" ht="9" customHeight="1" x14ac:dyDescent="0.25">
      <c r="BJ12743" s="36" t="s">
        <v>12761</v>
      </c>
      <c r="BK12743" s="37">
        <v>1918.7598427526193</v>
      </c>
      <c r="BL12743" s="37">
        <v>532</v>
      </c>
      <c r="BM12743" s="37">
        <v>8708</v>
      </c>
      <c r="BN12743" s="37">
        <v>1694</v>
      </c>
      <c r="BO12743" s="37">
        <v>17067</v>
      </c>
    </row>
    <row r="12744" spans="62:67" ht="9" customHeight="1" x14ac:dyDescent="0.25">
      <c r="BJ12744" s="36" t="s">
        <v>12762</v>
      </c>
      <c r="BK12744" s="37">
        <v>1906.7107215642045</v>
      </c>
      <c r="BL12744" s="37">
        <v>528</v>
      </c>
      <c r="BM12744" s="37">
        <v>8677</v>
      </c>
      <c r="BN12744" s="37">
        <v>1683</v>
      </c>
      <c r="BO12744" s="37">
        <v>17008</v>
      </c>
    </row>
    <row r="12745" spans="62:67" ht="9" customHeight="1" x14ac:dyDescent="0.25">
      <c r="BJ12745" s="36" t="s">
        <v>12763</v>
      </c>
      <c r="BK12745" s="37">
        <v>1894.6616003757897</v>
      </c>
      <c r="BL12745" s="37">
        <v>524</v>
      </c>
      <c r="BM12745" s="37">
        <v>8646</v>
      </c>
      <c r="BN12745" s="37">
        <v>1672</v>
      </c>
      <c r="BO12745" s="37">
        <v>16962</v>
      </c>
    </row>
    <row r="12746" spans="62:67" ht="9" customHeight="1" x14ac:dyDescent="0.25">
      <c r="BJ12746" s="36" t="s">
        <v>12764</v>
      </c>
      <c r="BK12746" s="37">
        <v>1882.6124791873749</v>
      </c>
      <c r="BL12746" s="37">
        <v>521</v>
      </c>
      <c r="BM12746" s="37">
        <v>8615</v>
      </c>
      <c r="BN12746" s="37">
        <v>1661</v>
      </c>
      <c r="BO12746" s="37">
        <v>16915</v>
      </c>
    </row>
    <row r="12747" spans="62:67" ht="9" customHeight="1" x14ac:dyDescent="0.25">
      <c r="BJ12747" s="36" t="s">
        <v>12765</v>
      </c>
      <c r="BK12747" s="37">
        <v>1870.5633579989601</v>
      </c>
      <c r="BL12747" s="37">
        <v>517</v>
      </c>
      <c r="BM12747" s="37">
        <v>8584</v>
      </c>
      <c r="BN12747" s="37">
        <v>1650</v>
      </c>
      <c r="BO12747" s="37">
        <v>16869</v>
      </c>
    </row>
    <row r="12748" spans="62:67" ht="9" customHeight="1" x14ac:dyDescent="0.25">
      <c r="BJ12748" s="36" t="s">
        <v>12766</v>
      </c>
      <c r="BK12748" s="37">
        <v>1858.5142368105453</v>
      </c>
      <c r="BL12748" s="37">
        <v>513</v>
      </c>
      <c r="BM12748" s="37">
        <v>8553</v>
      </c>
      <c r="BN12748" s="37">
        <v>1639</v>
      </c>
      <c r="BO12748" s="37">
        <v>16822</v>
      </c>
    </row>
    <row r="12749" spans="62:67" ht="9" customHeight="1" x14ac:dyDescent="0.25">
      <c r="BJ12749" s="36" t="s">
        <v>12767</v>
      </c>
      <c r="BK12749" s="37">
        <v>1846.4651156221305</v>
      </c>
      <c r="BL12749" s="37">
        <v>509</v>
      </c>
      <c r="BM12749" s="37">
        <v>8522</v>
      </c>
      <c r="BN12749" s="37">
        <v>1628</v>
      </c>
      <c r="BO12749" s="37">
        <v>16775</v>
      </c>
    </row>
    <row r="12750" spans="62:67" ht="9" customHeight="1" x14ac:dyDescent="0.25">
      <c r="BJ12750" s="36" t="s">
        <v>12768</v>
      </c>
      <c r="BK12750" s="37">
        <v>1834.4159944337155</v>
      </c>
      <c r="BL12750" s="37">
        <v>505</v>
      </c>
      <c r="BM12750" s="37">
        <v>8491</v>
      </c>
      <c r="BN12750" s="37">
        <v>1617</v>
      </c>
      <c r="BO12750" s="37">
        <v>16714</v>
      </c>
    </row>
    <row r="12751" spans="62:67" ht="9" customHeight="1" x14ac:dyDescent="0.25">
      <c r="BJ12751" s="36" t="s">
        <v>12769</v>
      </c>
      <c r="BK12751" s="37">
        <v>1824.2744816234938</v>
      </c>
      <c r="BL12751" s="37">
        <v>501</v>
      </c>
      <c r="BM12751" s="37">
        <v>8463</v>
      </c>
      <c r="BN12751" s="37">
        <v>1606</v>
      </c>
      <c r="BO12751" s="37">
        <v>16655</v>
      </c>
    </row>
    <row r="12752" spans="62:67" ht="9" customHeight="1" x14ac:dyDescent="0.25">
      <c r="BJ12752" s="36" t="s">
        <v>12770</v>
      </c>
      <c r="BK12752" s="37">
        <v>1814.1329688132721</v>
      </c>
      <c r="BL12752" s="37">
        <v>497</v>
      </c>
      <c r="BM12752" s="37">
        <v>8434</v>
      </c>
      <c r="BN12752" s="37">
        <v>1595</v>
      </c>
      <c r="BO12752" s="37">
        <v>16596</v>
      </c>
    </row>
    <row r="12753" spans="62:67" ht="9" customHeight="1" x14ac:dyDescent="0.25">
      <c r="BJ12753" s="36" t="s">
        <v>12771</v>
      </c>
      <c r="BK12753" s="37">
        <v>1803.9914560030504</v>
      </c>
      <c r="BL12753" s="37">
        <v>493</v>
      </c>
      <c r="BM12753" s="37">
        <v>8405</v>
      </c>
      <c r="BN12753" s="37">
        <v>1585</v>
      </c>
      <c r="BO12753" s="37">
        <v>16537</v>
      </c>
    </row>
    <row r="12754" spans="62:67" ht="9" customHeight="1" x14ac:dyDescent="0.25">
      <c r="BJ12754" s="36" t="s">
        <v>12772</v>
      </c>
      <c r="BK12754" s="37">
        <v>1793.8499431928287</v>
      </c>
      <c r="BL12754" s="37">
        <v>489</v>
      </c>
      <c r="BM12754" s="37">
        <v>8377</v>
      </c>
      <c r="BN12754" s="37">
        <v>1572</v>
      </c>
      <c r="BO12754" s="37">
        <v>16477</v>
      </c>
    </row>
    <row r="12755" spans="62:67" ht="9" customHeight="1" x14ac:dyDescent="0.25">
      <c r="BJ12755" s="36" t="s">
        <v>12773</v>
      </c>
      <c r="BK12755" s="37">
        <v>1783.708430382607</v>
      </c>
      <c r="BL12755" s="37">
        <v>485</v>
      </c>
      <c r="BM12755" s="37">
        <v>8348</v>
      </c>
      <c r="BN12755" s="37">
        <v>1560</v>
      </c>
      <c r="BO12755" s="37">
        <v>16433</v>
      </c>
    </row>
    <row r="12756" spans="62:67" ht="9" customHeight="1" x14ac:dyDescent="0.25">
      <c r="BJ12756" s="36" t="s">
        <v>12774</v>
      </c>
      <c r="BK12756" s="37">
        <v>1773.5669175723854</v>
      </c>
      <c r="BL12756" s="37">
        <v>481</v>
      </c>
      <c r="BM12756" s="37">
        <v>8319</v>
      </c>
      <c r="BN12756" s="37">
        <v>1548</v>
      </c>
      <c r="BO12756" s="37">
        <v>16347</v>
      </c>
    </row>
    <row r="12757" spans="62:67" ht="9" customHeight="1" x14ac:dyDescent="0.25">
      <c r="BJ12757" s="36" t="s">
        <v>12775</v>
      </c>
      <c r="BK12757" s="37">
        <v>1763.4254047621637</v>
      </c>
      <c r="BL12757" s="37">
        <v>477</v>
      </c>
      <c r="BM12757" s="37">
        <v>8291</v>
      </c>
      <c r="BN12757" s="37">
        <v>1535</v>
      </c>
      <c r="BO12757" s="37">
        <v>16305</v>
      </c>
    </row>
    <row r="12758" spans="62:67" ht="9" customHeight="1" x14ac:dyDescent="0.25">
      <c r="BJ12758" s="36" t="s">
        <v>12776</v>
      </c>
      <c r="BK12758" s="37">
        <v>1753.283891951942</v>
      </c>
      <c r="BL12758" s="37">
        <v>473</v>
      </c>
      <c r="BM12758" s="37">
        <v>8262</v>
      </c>
      <c r="BN12758" s="37">
        <v>1523</v>
      </c>
      <c r="BO12758" s="37">
        <v>16263</v>
      </c>
    </row>
    <row r="12759" spans="62:67" ht="9" customHeight="1" x14ac:dyDescent="0.25">
      <c r="BJ12759" s="36" t="s">
        <v>12777</v>
      </c>
      <c r="BK12759" s="37">
        <v>1743.1423791417203</v>
      </c>
      <c r="BL12759" s="37">
        <v>469</v>
      </c>
      <c r="BM12759" s="37">
        <v>8233</v>
      </c>
      <c r="BN12759" s="37">
        <v>1512</v>
      </c>
      <c r="BO12759" s="37">
        <v>16210</v>
      </c>
    </row>
    <row r="12760" spans="62:67" ht="9" customHeight="1" x14ac:dyDescent="0.25">
      <c r="BJ12760" s="36" t="s">
        <v>12778</v>
      </c>
      <c r="BK12760" s="37">
        <v>1733.0008663314977</v>
      </c>
      <c r="BL12760" s="37">
        <v>464</v>
      </c>
      <c r="BM12760" s="37">
        <v>8204</v>
      </c>
      <c r="BN12760" s="37">
        <v>1500</v>
      </c>
      <c r="BO12760" s="37">
        <v>16178</v>
      </c>
    </row>
    <row r="12761" spans="62:67" ht="9" customHeight="1" x14ac:dyDescent="0.25">
      <c r="BJ12761" s="36" t="s">
        <v>12779</v>
      </c>
      <c r="BK12761" s="37">
        <v>1719.5525654126336</v>
      </c>
      <c r="BL12761" s="37">
        <v>460</v>
      </c>
      <c r="BM12761" s="37">
        <v>8174</v>
      </c>
      <c r="BN12761" s="37">
        <v>1489</v>
      </c>
      <c r="BO12761" s="37">
        <v>16115</v>
      </c>
    </row>
    <row r="12762" spans="62:67" ht="9" customHeight="1" x14ac:dyDescent="0.25">
      <c r="BJ12762" s="36" t="s">
        <v>12780</v>
      </c>
      <c r="BK12762" s="37">
        <v>1706.1042644937695</v>
      </c>
      <c r="BL12762" s="37">
        <v>456</v>
      </c>
      <c r="BM12762" s="37">
        <v>8144</v>
      </c>
      <c r="BN12762" s="37">
        <v>1477</v>
      </c>
      <c r="BO12762" s="37">
        <v>16052</v>
      </c>
    </row>
    <row r="12763" spans="62:67" ht="9" customHeight="1" x14ac:dyDescent="0.25">
      <c r="BJ12763" s="36" t="s">
        <v>12781</v>
      </c>
      <c r="BK12763" s="37">
        <v>1692.6559635749054</v>
      </c>
      <c r="BL12763" s="37">
        <v>452</v>
      </c>
      <c r="BM12763" s="37">
        <v>8114</v>
      </c>
      <c r="BN12763" s="37">
        <v>1466</v>
      </c>
      <c r="BO12763" s="37">
        <v>15997</v>
      </c>
    </row>
    <row r="12764" spans="62:67" ht="9" customHeight="1" x14ac:dyDescent="0.25">
      <c r="BJ12764" s="36" t="s">
        <v>12782</v>
      </c>
      <c r="BK12764" s="37">
        <v>1679.2076626560413</v>
      </c>
      <c r="BL12764" s="37">
        <v>448</v>
      </c>
      <c r="BM12764" s="37">
        <v>8084</v>
      </c>
      <c r="BN12764" s="37">
        <v>1454</v>
      </c>
      <c r="BO12764" s="37">
        <v>15942</v>
      </c>
    </row>
    <row r="12765" spans="62:67" ht="9" customHeight="1" x14ac:dyDescent="0.25">
      <c r="BJ12765" s="36" t="s">
        <v>12783</v>
      </c>
      <c r="BK12765" s="37">
        <v>1665.7593617371772</v>
      </c>
      <c r="BL12765" s="37">
        <v>444</v>
      </c>
      <c r="BM12765" s="37">
        <v>8053</v>
      </c>
      <c r="BN12765" s="37">
        <v>1442</v>
      </c>
      <c r="BO12765" s="37">
        <v>15912</v>
      </c>
    </row>
    <row r="12766" spans="62:67" ht="9" customHeight="1" x14ac:dyDescent="0.25">
      <c r="BJ12766" s="36" t="s">
        <v>12784</v>
      </c>
      <c r="BK12766" s="37">
        <v>1652.3110608183131</v>
      </c>
      <c r="BL12766" s="37">
        <v>440</v>
      </c>
      <c r="BM12766" s="37">
        <v>8023</v>
      </c>
      <c r="BN12766" s="37">
        <v>1430</v>
      </c>
      <c r="BO12766" s="37">
        <v>15850</v>
      </c>
    </row>
    <row r="12767" spans="62:67" ht="9" customHeight="1" x14ac:dyDescent="0.25">
      <c r="BJ12767" s="36" t="s">
        <v>12785</v>
      </c>
      <c r="BK12767" s="37">
        <v>1638.862759899449</v>
      </c>
      <c r="BL12767" s="37">
        <v>436</v>
      </c>
      <c r="BM12767" s="37">
        <v>7993</v>
      </c>
      <c r="BN12767" s="37">
        <v>1419</v>
      </c>
      <c r="BO12767" s="37">
        <v>15787</v>
      </c>
    </row>
    <row r="12768" spans="62:67" ht="9" customHeight="1" x14ac:dyDescent="0.25">
      <c r="BJ12768" s="36" t="s">
        <v>12786</v>
      </c>
      <c r="BK12768" s="37">
        <v>1625.4144589805849</v>
      </c>
      <c r="BL12768" s="37">
        <v>432</v>
      </c>
      <c r="BM12768" s="37">
        <v>7963</v>
      </c>
      <c r="BN12768" s="37">
        <v>1407</v>
      </c>
      <c r="BO12768" s="37">
        <v>15752</v>
      </c>
    </row>
    <row r="12769" spans="62:67" ht="9" customHeight="1" x14ac:dyDescent="0.25">
      <c r="BJ12769" s="36" t="s">
        <v>12787</v>
      </c>
      <c r="BK12769" s="37">
        <v>1611.9661580617208</v>
      </c>
      <c r="BL12769" s="37">
        <v>428</v>
      </c>
      <c r="BM12769" s="37">
        <v>7933</v>
      </c>
      <c r="BN12769" s="37">
        <v>1395</v>
      </c>
      <c r="BO12769" s="37">
        <v>15716</v>
      </c>
    </row>
    <row r="12770" spans="62:67" ht="9" customHeight="1" x14ac:dyDescent="0.25">
      <c r="BJ12770" s="36" t="s">
        <v>12788</v>
      </c>
      <c r="BK12770" s="37">
        <v>1598.5178571428573</v>
      </c>
      <c r="BL12770" s="37">
        <v>424</v>
      </c>
      <c r="BM12770" s="37">
        <v>7902</v>
      </c>
      <c r="BN12770" s="37">
        <v>1383</v>
      </c>
      <c r="BO12770" s="37">
        <v>15635</v>
      </c>
    </row>
    <row r="12771" spans="62:67" ht="9" customHeight="1" x14ac:dyDescent="0.25">
      <c r="BJ12771" s="36" t="s">
        <v>12789</v>
      </c>
      <c r="BK12771" s="37">
        <v>1587.9616071428572</v>
      </c>
      <c r="BL12771" s="37">
        <v>422</v>
      </c>
      <c r="BM12771" s="37">
        <v>7874</v>
      </c>
      <c r="BN12771" s="37">
        <v>1372</v>
      </c>
      <c r="BO12771" s="37">
        <v>15598</v>
      </c>
    </row>
    <row r="12772" spans="62:67" ht="9" customHeight="1" x14ac:dyDescent="0.25">
      <c r="BJ12772" s="36" t="s">
        <v>12790</v>
      </c>
      <c r="BK12772" s="37">
        <v>1577.4053571428572</v>
      </c>
      <c r="BL12772" s="37">
        <v>419</v>
      </c>
      <c r="BM12772" s="37">
        <v>7846</v>
      </c>
      <c r="BN12772" s="37">
        <v>1360</v>
      </c>
      <c r="BO12772" s="37">
        <v>15560</v>
      </c>
    </row>
    <row r="12773" spans="62:67" ht="9" customHeight="1" x14ac:dyDescent="0.25">
      <c r="BJ12773" s="36" t="s">
        <v>12791</v>
      </c>
      <c r="BK12773" s="37">
        <v>1566.8491071428571</v>
      </c>
      <c r="BL12773" s="37">
        <v>416</v>
      </c>
      <c r="BM12773" s="37">
        <v>7817</v>
      </c>
      <c r="BN12773" s="37">
        <v>1348</v>
      </c>
      <c r="BO12773" s="37">
        <v>15513</v>
      </c>
    </row>
    <row r="12774" spans="62:67" ht="9" customHeight="1" x14ac:dyDescent="0.25">
      <c r="BJ12774" s="36" t="s">
        <v>12792</v>
      </c>
      <c r="BK12774" s="37">
        <v>1556.292857142857</v>
      </c>
      <c r="BL12774" s="37">
        <v>413</v>
      </c>
      <c r="BM12774" s="37">
        <v>7789</v>
      </c>
      <c r="BN12774" s="37">
        <v>1336</v>
      </c>
      <c r="BO12774" s="37">
        <v>15461</v>
      </c>
    </row>
    <row r="12775" spans="62:67" ht="9" customHeight="1" x14ac:dyDescent="0.25">
      <c r="BJ12775" s="36" t="s">
        <v>12793</v>
      </c>
      <c r="BK12775" s="37">
        <v>1545.7366071428569</v>
      </c>
      <c r="BL12775" s="37">
        <v>410</v>
      </c>
      <c r="BM12775" s="37">
        <v>7760</v>
      </c>
      <c r="BN12775" s="37">
        <v>1325</v>
      </c>
      <c r="BO12775" s="37">
        <v>15408</v>
      </c>
    </row>
    <row r="12776" spans="62:67" ht="9" customHeight="1" x14ac:dyDescent="0.25">
      <c r="BJ12776" s="36" t="s">
        <v>12794</v>
      </c>
      <c r="BK12776" s="37">
        <v>1535.1803571428568</v>
      </c>
      <c r="BL12776" s="37">
        <v>408</v>
      </c>
      <c r="BM12776" s="37">
        <v>7732</v>
      </c>
      <c r="BN12776" s="37">
        <v>1313</v>
      </c>
      <c r="BO12776" s="37">
        <v>15355</v>
      </c>
    </row>
    <row r="12777" spans="62:67" ht="9" customHeight="1" x14ac:dyDescent="0.25">
      <c r="BJ12777" s="36" t="s">
        <v>12795</v>
      </c>
      <c r="BK12777" s="37">
        <v>1524.6241071428567</v>
      </c>
      <c r="BL12777" s="37">
        <v>405</v>
      </c>
      <c r="BM12777" s="37">
        <v>7704</v>
      </c>
      <c r="BN12777" s="37">
        <v>1301</v>
      </c>
      <c r="BO12777" s="37">
        <v>15301</v>
      </c>
    </row>
    <row r="12778" spans="62:67" ht="9" customHeight="1" x14ac:dyDescent="0.25">
      <c r="BJ12778" s="36" t="s">
        <v>12796</v>
      </c>
      <c r="BK12778" s="37">
        <v>1514.0678571428566</v>
      </c>
      <c r="BL12778" s="37">
        <v>402</v>
      </c>
      <c r="BM12778" s="37">
        <v>7675</v>
      </c>
      <c r="BN12778" s="37">
        <v>1289</v>
      </c>
      <c r="BO12778" s="37">
        <v>15248</v>
      </c>
    </row>
    <row r="12779" spans="62:67" ht="9" customHeight="1" x14ac:dyDescent="0.25">
      <c r="BJ12779" s="36" t="s">
        <v>12797</v>
      </c>
      <c r="BK12779" s="37">
        <v>1503.5116071428565</v>
      </c>
      <c r="BL12779" s="37">
        <v>399</v>
      </c>
      <c r="BM12779" s="37">
        <v>7647</v>
      </c>
      <c r="BN12779" s="37">
        <v>1278</v>
      </c>
      <c r="BO12779" s="37">
        <v>15194</v>
      </c>
    </row>
    <row r="12780" spans="62:67" ht="9" customHeight="1" x14ac:dyDescent="0.25">
      <c r="BJ12780" s="36" t="s">
        <v>12798</v>
      </c>
      <c r="BK12780" s="37">
        <v>1492.9553571428569</v>
      </c>
      <c r="BL12780" s="37">
        <v>396</v>
      </c>
      <c r="BM12780" s="37">
        <v>7618</v>
      </c>
      <c r="BN12780" s="37">
        <v>1266</v>
      </c>
      <c r="BO12780" s="37">
        <v>15158</v>
      </c>
    </row>
    <row r="12781" spans="62:67" ht="9" customHeight="1" x14ac:dyDescent="0.25">
      <c r="BJ12781" s="36" t="s">
        <v>12799</v>
      </c>
      <c r="BK12781" s="37">
        <v>1477.0784006635438</v>
      </c>
      <c r="BL12781" s="37">
        <v>393</v>
      </c>
      <c r="BM12781" s="37">
        <v>7590</v>
      </c>
      <c r="BN12781" s="37">
        <v>1254</v>
      </c>
      <c r="BO12781" s="37">
        <v>15122</v>
      </c>
    </row>
    <row r="12782" spans="62:67" ht="9" customHeight="1" x14ac:dyDescent="0.25">
      <c r="BJ12782" s="36" t="s">
        <v>12800</v>
      </c>
      <c r="BK12782" s="37">
        <v>1461.2014441842307</v>
      </c>
      <c r="BL12782" s="37">
        <v>389</v>
      </c>
      <c r="BM12782" s="37">
        <v>7562</v>
      </c>
      <c r="BN12782" s="37">
        <v>1244</v>
      </c>
      <c r="BO12782" s="37">
        <v>15077</v>
      </c>
    </row>
    <row r="12783" spans="62:67" ht="9" customHeight="1" x14ac:dyDescent="0.25">
      <c r="BJ12783" s="36" t="s">
        <v>12801</v>
      </c>
      <c r="BK12783" s="37">
        <v>1445.3244877049176</v>
      </c>
      <c r="BL12783" s="37">
        <v>385</v>
      </c>
      <c r="BM12783" s="37">
        <v>7534</v>
      </c>
      <c r="BN12783" s="37">
        <v>1235</v>
      </c>
      <c r="BO12783" s="37">
        <v>14999</v>
      </c>
    </row>
    <row r="12784" spans="62:67" ht="9" customHeight="1" x14ac:dyDescent="0.25">
      <c r="BJ12784" s="36" t="s">
        <v>12802</v>
      </c>
      <c r="BK12784" s="37">
        <v>1429.4475312256045</v>
      </c>
      <c r="BL12784" s="37">
        <v>381</v>
      </c>
      <c r="BM12784" s="37">
        <v>7506</v>
      </c>
      <c r="BN12784" s="37">
        <v>1225</v>
      </c>
      <c r="BO12784" s="37">
        <v>14950</v>
      </c>
    </row>
    <row r="12785" spans="62:67" ht="9" customHeight="1" x14ac:dyDescent="0.25">
      <c r="BJ12785" s="36" t="s">
        <v>12803</v>
      </c>
      <c r="BK12785" s="37">
        <v>1413.5705747462914</v>
      </c>
      <c r="BL12785" s="37">
        <v>377</v>
      </c>
      <c r="BM12785" s="37">
        <v>7478</v>
      </c>
      <c r="BN12785" s="37">
        <v>1215</v>
      </c>
      <c r="BO12785" s="37">
        <v>14900</v>
      </c>
    </row>
    <row r="12786" spans="62:67" ht="9" customHeight="1" x14ac:dyDescent="0.25">
      <c r="BJ12786" s="36" t="s">
        <v>12804</v>
      </c>
      <c r="BK12786" s="37">
        <v>1397.6936182669783</v>
      </c>
      <c r="BL12786" s="37">
        <v>374</v>
      </c>
      <c r="BM12786" s="37">
        <v>7450</v>
      </c>
      <c r="BN12786" s="37">
        <v>1206</v>
      </c>
      <c r="BO12786" s="37">
        <v>14854</v>
      </c>
    </row>
    <row r="12787" spans="62:67" ht="9" customHeight="1" x14ac:dyDescent="0.25">
      <c r="BJ12787" s="36" t="s">
        <v>12805</v>
      </c>
      <c r="BK12787" s="37">
        <v>1381.8166617876652</v>
      </c>
      <c r="BL12787" s="37">
        <v>370</v>
      </c>
      <c r="BM12787" s="37">
        <v>7422</v>
      </c>
      <c r="BN12787" s="37">
        <v>1196</v>
      </c>
      <c r="BO12787" s="37">
        <v>14808</v>
      </c>
    </row>
    <row r="12788" spans="62:67" ht="9" customHeight="1" x14ac:dyDescent="0.25">
      <c r="BJ12788" s="36" t="s">
        <v>12806</v>
      </c>
      <c r="BK12788" s="37">
        <v>1365.9397053083521</v>
      </c>
      <c r="BL12788" s="37">
        <v>366</v>
      </c>
      <c r="BM12788" s="37">
        <v>7394</v>
      </c>
      <c r="BN12788" s="37">
        <v>1186</v>
      </c>
      <c r="BO12788" s="37">
        <v>14762</v>
      </c>
    </row>
    <row r="12789" spans="62:67" ht="9" customHeight="1" x14ac:dyDescent="0.25">
      <c r="BJ12789" s="36" t="s">
        <v>12807</v>
      </c>
      <c r="BK12789" s="37">
        <v>1350.062748829039</v>
      </c>
      <c r="BL12789" s="37">
        <v>362</v>
      </c>
      <c r="BM12789" s="37">
        <v>7366</v>
      </c>
      <c r="BN12789" s="37">
        <v>1177</v>
      </c>
      <c r="BO12789" s="37">
        <v>14726</v>
      </c>
    </row>
    <row r="12790" spans="62:67" ht="9" customHeight="1" x14ac:dyDescent="0.25">
      <c r="BJ12790" s="36" t="s">
        <v>12808</v>
      </c>
      <c r="BK12790" s="37">
        <v>1334.1857923497269</v>
      </c>
      <c r="BL12790" s="37">
        <v>358</v>
      </c>
      <c r="BM12790" s="37">
        <v>7337</v>
      </c>
      <c r="BN12790" s="37">
        <v>1167</v>
      </c>
      <c r="BO12790" s="37">
        <v>14689</v>
      </c>
    </row>
    <row r="12791" spans="62:67" ht="9" customHeight="1" x14ac:dyDescent="0.25">
      <c r="BJ12791" s="36" t="s">
        <v>12809</v>
      </c>
      <c r="BK12791" s="37">
        <v>1322.2601092896177</v>
      </c>
      <c r="BL12791" s="37">
        <v>355</v>
      </c>
      <c r="BM12791" s="37">
        <v>7309</v>
      </c>
      <c r="BN12791" s="37">
        <v>1157</v>
      </c>
      <c r="BO12791" s="37">
        <v>14652</v>
      </c>
    </row>
    <row r="12792" spans="62:67" ht="9" customHeight="1" x14ac:dyDescent="0.25">
      <c r="BJ12792" s="36" t="s">
        <v>12810</v>
      </c>
      <c r="BK12792" s="37">
        <v>1310.3344262295086</v>
      </c>
      <c r="BL12792" s="37">
        <v>352</v>
      </c>
      <c r="BM12792" s="37">
        <v>7280</v>
      </c>
      <c r="BN12792" s="37">
        <v>1148</v>
      </c>
      <c r="BO12792" s="37">
        <v>14606</v>
      </c>
    </row>
    <row r="12793" spans="62:67" ht="9" customHeight="1" x14ac:dyDescent="0.25">
      <c r="BJ12793" s="36" t="s">
        <v>12811</v>
      </c>
      <c r="BK12793" s="37">
        <v>1298.4087431693995</v>
      </c>
      <c r="BL12793" s="37">
        <v>349</v>
      </c>
      <c r="BM12793" s="37">
        <v>7252</v>
      </c>
      <c r="BN12793" s="37">
        <v>1138</v>
      </c>
      <c r="BO12793" s="37">
        <v>14560</v>
      </c>
    </row>
    <row r="12794" spans="62:67" ht="9" customHeight="1" x14ac:dyDescent="0.25">
      <c r="BJ12794" s="36" t="s">
        <v>12812</v>
      </c>
      <c r="BK12794" s="37">
        <v>1286.4830601092904</v>
      </c>
      <c r="BL12794" s="37">
        <v>346</v>
      </c>
      <c r="BM12794" s="37">
        <v>7223</v>
      </c>
      <c r="BN12794" s="37">
        <v>1130</v>
      </c>
      <c r="BO12794" s="37">
        <v>14514</v>
      </c>
    </row>
    <row r="12795" spans="62:67" ht="9" customHeight="1" x14ac:dyDescent="0.25">
      <c r="BJ12795" s="36" t="s">
        <v>12813</v>
      </c>
      <c r="BK12795" s="37">
        <v>1274.5573770491812</v>
      </c>
      <c r="BL12795" s="37">
        <v>342</v>
      </c>
      <c r="BM12795" s="37">
        <v>7194</v>
      </c>
      <c r="BN12795" s="37">
        <v>1122</v>
      </c>
      <c r="BO12795" s="37">
        <v>14480</v>
      </c>
    </row>
    <row r="12796" spans="62:67" ht="9" customHeight="1" x14ac:dyDescent="0.25">
      <c r="BJ12796" s="36" t="s">
        <v>12814</v>
      </c>
      <c r="BK12796" s="37">
        <v>1262.6316939890721</v>
      </c>
      <c r="BL12796" s="37">
        <v>339</v>
      </c>
      <c r="BM12796" s="37">
        <v>7166</v>
      </c>
      <c r="BN12796" s="37">
        <v>1114</v>
      </c>
      <c r="BO12796" s="37">
        <v>14440</v>
      </c>
    </row>
    <row r="12797" spans="62:67" ht="9" customHeight="1" x14ac:dyDescent="0.25">
      <c r="BJ12797" s="36" t="s">
        <v>12815</v>
      </c>
      <c r="BK12797" s="37">
        <v>1250.706010928963</v>
      </c>
      <c r="BL12797" s="37">
        <v>336</v>
      </c>
      <c r="BM12797" s="37">
        <v>7137</v>
      </c>
      <c r="BN12797" s="37">
        <v>1106</v>
      </c>
      <c r="BO12797" s="37">
        <v>14366</v>
      </c>
    </row>
    <row r="12798" spans="62:67" ht="9" customHeight="1" x14ac:dyDescent="0.25">
      <c r="BJ12798" s="36" t="s">
        <v>12816</v>
      </c>
      <c r="BK12798" s="37">
        <v>1238.7803278688539</v>
      </c>
      <c r="BL12798" s="37">
        <v>333</v>
      </c>
      <c r="BM12798" s="37">
        <v>7109</v>
      </c>
      <c r="BN12798" s="37">
        <v>1098</v>
      </c>
      <c r="BO12798" s="37">
        <v>14327</v>
      </c>
    </row>
    <row r="12799" spans="62:67" ht="9" customHeight="1" x14ac:dyDescent="0.25">
      <c r="BJ12799" s="36" t="s">
        <v>12817</v>
      </c>
      <c r="BK12799" s="37">
        <v>1226.8546448087448</v>
      </c>
      <c r="BL12799" s="37">
        <v>330</v>
      </c>
      <c r="BM12799" s="37">
        <v>7080</v>
      </c>
      <c r="BN12799" s="37">
        <v>1090</v>
      </c>
      <c r="BO12799" s="37">
        <v>14289</v>
      </c>
    </row>
    <row r="12800" spans="62:67" ht="9" customHeight="1" x14ac:dyDescent="0.25">
      <c r="BJ12800" s="36" t="s">
        <v>12818</v>
      </c>
      <c r="BK12800" s="37">
        <v>1214.9289617486347</v>
      </c>
      <c r="BL12800" s="37">
        <v>326</v>
      </c>
      <c r="BM12800" s="37">
        <v>7051</v>
      </c>
      <c r="BN12800" s="37">
        <v>1082</v>
      </c>
      <c r="BO12800" s="37">
        <v>14250</v>
      </c>
    </row>
    <row r="12801" spans="62:67" ht="9" customHeight="1" x14ac:dyDescent="0.25">
      <c r="BJ12801" s="36" t="s">
        <v>12819</v>
      </c>
      <c r="BK12801" s="37">
        <v>1201.5125683060119</v>
      </c>
      <c r="BL12801" s="37">
        <v>323</v>
      </c>
      <c r="BM12801" s="37">
        <v>7028</v>
      </c>
      <c r="BN12801" s="37">
        <v>1073</v>
      </c>
      <c r="BO12801" s="37">
        <v>14211</v>
      </c>
    </row>
    <row r="12802" spans="62:67" ht="9" customHeight="1" x14ac:dyDescent="0.25">
      <c r="BJ12802" s="36" t="s">
        <v>12820</v>
      </c>
      <c r="BK12802" s="37">
        <v>1188.096174863389</v>
      </c>
      <c r="BL12802" s="37">
        <v>319</v>
      </c>
      <c r="BM12802" s="37">
        <v>7004</v>
      </c>
      <c r="BN12802" s="37">
        <v>1065</v>
      </c>
      <c r="BO12802" s="37">
        <v>14176</v>
      </c>
    </row>
    <row r="12803" spans="62:67" ht="9" customHeight="1" x14ac:dyDescent="0.25">
      <c r="BJ12803" s="36" t="s">
        <v>12821</v>
      </c>
      <c r="BK12803" s="37">
        <v>1174.6797814207662</v>
      </c>
      <c r="BL12803" s="37">
        <v>316</v>
      </c>
      <c r="BM12803" s="37">
        <v>6980</v>
      </c>
      <c r="BN12803" s="37">
        <v>1057</v>
      </c>
      <c r="BO12803" s="37">
        <v>14128</v>
      </c>
    </row>
    <row r="12804" spans="62:67" ht="9" customHeight="1" x14ac:dyDescent="0.25">
      <c r="BJ12804" s="36" t="s">
        <v>12822</v>
      </c>
      <c r="BK12804" s="37">
        <v>1161.2633879781433</v>
      </c>
      <c r="BL12804" s="37">
        <v>312</v>
      </c>
      <c r="BM12804" s="37">
        <v>6956</v>
      </c>
      <c r="BN12804" s="37">
        <v>1049</v>
      </c>
      <c r="BO12804" s="37">
        <v>14099</v>
      </c>
    </row>
    <row r="12805" spans="62:67" ht="9" customHeight="1" x14ac:dyDescent="0.25">
      <c r="BJ12805" s="36" t="s">
        <v>12823</v>
      </c>
      <c r="BK12805" s="37">
        <v>1147.8469945355205</v>
      </c>
      <c r="BL12805" s="37">
        <v>308</v>
      </c>
      <c r="BM12805" s="37">
        <v>6932</v>
      </c>
      <c r="BN12805" s="37">
        <v>1041</v>
      </c>
      <c r="BO12805" s="37">
        <v>14063</v>
      </c>
    </row>
    <row r="12806" spans="62:67" ht="9" customHeight="1" x14ac:dyDescent="0.25">
      <c r="BJ12806" s="36" t="s">
        <v>12824</v>
      </c>
      <c r="BK12806" s="37">
        <v>1134.4306010928976</v>
      </c>
      <c r="BL12806" s="37">
        <v>305</v>
      </c>
      <c r="BM12806" s="37">
        <v>6908</v>
      </c>
      <c r="BN12806" s="37">
        <v>1033</v>
      </c>
      <c r="BO12806" s="37">
        <v>13971</v>
      </c>
    </row>
    <row r="12807" spans="62:67" ht="9" customHeight="1" x14ac:dyDescent="0.25">
      <c r="BJ12807" s="36" t="s">
        <v>12825</v>
      </c>
      <c r="BK12807" s="37">
        <v>1121.0142076502748</v>
      </c>
      <c r="BL12807" s="37">
        <v>301</v>
      </c>
      <c r="BM12807" s="37">
        <v>6884</v>
      </c>
      <c r="BN12807" s="37">
        <v>1025</v>
      </c>
      <c r="BO12807" s="37">
        <v>13924</v>
      </c>
    </row>
    <row r="12808" spans="62:67" ht="9" customHeight="1" x14ac:dyDescent="0.25">
      <c r="BJ12808" s="36" t="s">
        <v>12826</v>
      </c>
      <c r="BK12808" s="37">
        <v>1107.5978142076519</v>
      </c>
      <c r="BL12808" s="37">
        <v>298</v>
      </c>
      <c r="BM12808" s="37">
        <v>6860</v>
      </c>
      <c r="BN12808" s="37">
        <v>1015</v>
      </c>
      <c r="BO12808" s="37">
        <v>13877</v>
      </c>
    </row>
    <row r="12809" spans="62:67" ht="9" customHeight="1" x14ac:dyDescent="0.25">
      <c r="BJ12809" s="36" t="s">
        <v>12827</v>
      </c>
      <c r="BK12809" s="37">
        <v>1094.1814207650291</v>
      </c>
      <c r="BL12809" s="37">
        <v>294</v>
      </c>
      <c r="BM12809" s="37">
        <v>6836</v>
      </c>
      <c r="BN12809" s="37">
        <v>1006</v>
      </c>
      <c r="BO12809" s="37">
        <v>13834</v>
      </c>
    </row>
    <row r="12810" spans="62:67" ht="9" customHeight="1" x14ac:dyDescent="0.25">
      <c r="BJ12810" s="36" t="s">
        <v>12828</v>
      </c>
      <c r="BK12810" s="37">
        <v>1080.7650273224058</v>
      </c>
      <c r="BL12810" s="37">
        <v>290</v>
      </c>
      <c r="BM12810" s="37">
        <v>6812</v>
      </c>
      <c r="BN12810" s="37">
        <v>996</v>
      </c>
      <c r="BO12810" s="37">
        <v>13791</v>
      </c>
    </row>
    <row r="12811" spans="62:67" ht="9" customHeight="1" x14ac:dyDescent="0.25">
      <c r="BJ12811" s="36" t="s">
        <v>12829</v>
      </c>
      <c r="BK12811" s="37">
        <v>1071.8207650273239</v>
      </c>
      <c r="BL12811" s="37">
        <v>288</v>
      </c>
      <c r="BM12811" s="37">
        <v>6787</v>
      </c>
      <c r="BN12811" s="37">
        <v>987</v>
      </c>
      <c r="BO12811" s="37">
        <v>13746</v>
      </c>
    </row>
    <row r="12812" spans="62:67" ht="9" customHeight="1" x14ac:dyDescent="0.25">
      <c r="BJ12812" s="36" t="s">
        <v>12830</v>
      </c>
      <c r="BK12812" s="37">
        <v>1062.876502732242</v>
      </c>
      <c r="BL12812" s="37">
        <v>286</v>
      </c>
      <c r="BM12812" s="37">
        <v>6762</v>
      </c>
      <c r="BN12812" s="37">
        <v>977</v>
      </c>
      <c r="BO12812" s="37">
        <v>13701</v>
      </c>
    </row>
    <row r="12813" spans="62:67" ht="9" customHeight="1" x14ac:dyDescent="0.25">
      <c r="BJ12813" s="36" t="s">
        <v>12831</v>
      </c>
      <c r="BK12813" s="37">
        <v>1053.9322404371601</v>
      </c>
      <c r="BL12813" s="37">
        <v>283</v>
      </c>
      <c r="BM12813" s="37">
        <v>6737</v>
      </c>
      <c r="BN12813" s="37">
        <v>968</v>
      </c>
      <c r="BO12813" s="37">
        <v>13656</v>
      </c>
    </row>
    <row r="12814" spans="62:67" ht="9" customHeight="1" x14ac:dyDescent="0.25">
      <c r="BJ12814" s="36" t="s">
        <v>12832</v>
      </c>
      <c r="BK12814" s="37">
        <v>1044.9879781420782</v>
      </c>
      <c r="BL12814" s="37">
        <v>281</v>
      </c>
      <c r="BM12814" s="37">
        <v>6712</v>
      </c>
      <c r="BN12814" s="37">
        <v>958</v>
      </c>
      <c r="BO12814" s="37">
        <v>13611</v>
      </c>
    </row>
    <row r="12815" spans="62:67" ht="9" customHeight="1" x14ac:dyDescent="0.25">
      <c r="BJ12815" s="36" t="s">
        <v>12833</v>
      </c>
      <c r="BK12815" s="37">
        <v>1036.0437158469963</v>
      </c>
      <c r="BL12815" s="37">
        <v>278</v>
      </c>
      <c r="BM12815" s="37">
        <v>6687</v>
      </c>
      <c r="BN12815" s="37">
        <v>951</v>
      </c>
      <c r="BO12815" s="37">
        <v>13571</v>
      </c>
    </row>
    <row r="12816" spans="62:67" ht="9" customHeight="1" x14ac:dyDescent="0.25">
      <c r="BJ12816" s="36" t="s">
        <v>12834</v>
      </c>
      <c r="BK12816" s="37">
        <v>1027.0994535519144</v>
      </c>
      <c r="BL12816" s="37">
        <v>276</v>
      </c>
      <c r="BM12816" s="37">
        <v>6662</v>
      </c>
      <c r="BN12816" s="37">
        <v>943</v>
      </c>
      <c r="BO12816" s="37">
        <v>13531</v>
      </c>
    </row>
    <row r="12817" spans="62:67" ht="9" customHeight="1" x14ac:dyDescent="0.25">
      <c r="BJ12817" s="36" t="s">
        <v>12835</v>
      </c>
      <c r="BK12817" s="37">
        <v>1018.1551912568324</v>
      </c>
      <c r="BL12817" s="37">
        <v>274</v>
      </c>
      <c r="BM12817" s="37">
        <v>6637</v>
      </c>
      <c r="BN12817" s="37">
        <v>936</v>
      </c>
      <c r="BO12817" s="37">
        <v>13483</v>
      </c>
    </row>
    <row r="12818" spans="62:67" ht="9" customHeight="1" x14ac:dyDescent="0.25">
      <c r="BJ12818" s="36" t="s">
        <v>12836</v>
      </c>
      <c r="BK12818" s="37">
        <v>1009.2109289617504</v>
      </c>
      <c r="BL12818" s="37">
        <v>271</v>
      </c>
      <c r="BM12818" s="37">
        <v>6612</v>
      </c>
      <c r="BN12818" s="37">
        <v>928</v>
      </c>
      <c r="BO12818" s="37">
        <v>13434</v>
      </c>
    </row>
    <row r="12819" spans="62:67" ht="9" customHeight="1" x14ac:dyDescent="0.25">
      <c r="BJ12819" s="36" t="s">
        <v>12837</v>
      </c>
      <c r="BK12819" s="37">
        <v>1000.2666666666684</v>
      </c>
      <c r="BL12819" s="37">
        <v>269</v>
      </c>
      <c r="BM12819" s="37">
        <v>6587</v>
      </c>
      <c r="BN12819" s="37">
        <v>921</v>
      </c>
      <c r="BO12819" s="37">
        <v>13386</v>
      </c>
    </row>
    <row r="12820" spans="62:67" ht="9" customHeight="1" x14ac:dyDescent="0.25">
      <c r="BJ12820" s="36" t="s">
        <v>12838</v>
      </c>
      <c r="BK12820" s="37">
        <v>991.32240437158589</v>
      </c>
      <c r="BL12820" s="37">
        <v>266</v>
      </c>
      <c r="BM12820" s="37">
        <v>6562</v>
      </c>
      <c r="BN12820" s="37">
        <v>913</v>
      </c>
      <c r="BO12820" s="37">
        <v>13338</v>
      </c>
    </row>
    <row r="12821" spans="62:67" ht="9" customHeight="1" x14ac:dyDescent="0.25">
      <c r="BJ12821" s="36" t="s">
        <v>12839</v>
      </c>
      <c r="BK12821" s="37">
        <v>983.49617486338923</v>
      </c>
      <c r="BL12821" s="37">
        <v>264</v>
      </c>
      <c r="BM12821" s="37">
        <v>6539</v>
      </c>
      <c r="BN12821" s="37">
        <v>906</v>
      </c>
      <c r="BO12821" s="37">
        <v>13290</v>
      </c>
    </row>
    <row r="12822" spans="62:67" ht="9" customHeight="1" x14ac:dyDescent="0.25">
      <c r="BJ12822" s="36" t="s">
        <v>12840</v>
      </c>
      <c r="BK12822" s="37">
        <v>975.66994535519257</v>
      </c>
      <c r="BL12822" s="37">
        <v>262</v>
      </c>
      <c r="BM12822" s="37">
        <v>6516</v>
      </c>
      <c r="BN12822" s="37">
        <v>898</v>
      </c>
      <c r="BO12822" s="37">
        <v>13242</v>
      </c>
    </row>
    <row r="12823" spans="62:67" ht="9" customHeight="1" x14ac:dyDescent="0.25">
      <c r="BJ12823" s="36" t="s">
        <v>12841</v>
      </c>
      <c r="BK12823" s="37">
        <v>967.84371584699591</v>
      </c>
      <c r="BL12823" s="37">
        <v>260</v>
      </c>
      <c r="BM12823" s="37">
        <v>6493</v>
      </c>
      <c r="BN12823" s="37">
        <v>891</v>
      </c>
      <c r="BO12823" s="37">
        <v>13207</v>
      </c>
    </row>
    <row r="12824" spans="62:67" ht="9" customHeight="1" x14ac:dyDescent="0.25">
      <c r="BJ12824" s="36" t="s">
        <v>12842</v>
      </c>
      <c r="BK12824" s="37">
        <v>960.01748633879924</v>
      </c>
      <c r="BL12824" s="37">
        <v>258</v>
      </c>
      <c r="BM12824" s="37">
        <v>6469</v>
      </c>
      <c r="BN12824" s="37">
        <v>886</v>
      </c>
      <c r="BO12824" s="37">
        <v>13172</v>
      </c>
    </row>
    <row r="12825" spans="62:67" ht="9" customHeight="1" x14ac:dyDescent="0.25">
      <c r="BJ12825" s="36" t="s">
        <v>12843</v>
      </c>
      <c r="BK12825" s="37">
        <v>952.19125683060258</v>
      </c>
      <c r="BL12825" s="37">
        <v>256</v>
      </c>
      <c r="BM12825" s="37">
        <v>6446</v>
      </c>
      <c r="BN12825" s="37">
        <v>880</v>
      </c>
      <c r="BO12825" s="37">
        <v>13137</v>
      </c>
    </row>
    <row r="12826" spans="62:67" ht="9" customHeight="1" x14ac:dyDescent="0.25">
      <c r="BJ12826" s="36" t="s">
        <v>12844</v>
      </c>
      <c r="BK12826" s="37">
        <v>944.36502732240592</v>
      </c>
      <c r="BL12826" s="37">
        <v>254</v>
      </c>
      <c r="BM12826" s="37">
        <v>6423</v>
      </c>
      <c r="BN12826" s="37">
        <v>873</v>
      </c>
      <c r="BO12826" s="37">
        <v>13110</v>
      </c>
    </row>
    <row r="12827" spans="62:67" ht="9" customHeight="1" x14ac:dyDescent="0.25">
      <c r="BJ12827" s="36" t="s">
        <v>12845</v>
      </c>
      <c r="BK12827" s="37">
        <v>936.53879781420926</v>
      </c>
      <c r="BL12827" s="37">
        <v>252</v>
      </c>
      <c r="BM12827" s="37">
        <v>6399</v>
      </c>
      <c r="BN12827" s="37">
        <v>865</v>
      </c>
      <c r="BO12827" s="37">
        <v>13082</v>
      </c>
    </row>
    <row r="12828" spans="62:67" ht="9" customHeight="1" x14ac:dyDescent="0.25">
      <c r="BJ12828" s="36" t="s">
        <v>12846</v>
      </c>
      <c r="BK12828" s="37">
        <v>928.7125683060126</v>
      </c>
      <c r="BL12828" s="37">
        <v>250</v>
      </c>
      <c r="BM12828" s="37">
        <v>6376</v>
      </c>
      <c r="BN12828" s="37">
        <v>858</v>
      </c>
      <c r="BO12828" s="37">
        <v>13026</v>
      </c>
    </row>
    <row r="12829" spans="62:67" ht="9" customHeight="1" x14ac:dyDescent="0.25">
      <c r="BJ12829" s="36" t="s">
        <v>12847</v>
      </c>
      <c r="BK12829" s="37">
        <v>920.88633879781594</v>
      </c>
      <c r="BL12829" s="37">
        <v>248</v>
      </c>
      <c r="BM12829" s="37">
        <v>6353</v>
      </c>
      <c r="BN12829" s="37">
        <v>851</v>
      </c>
      <c r="BO12829" s="37">
        <v>12969</v>
      </c>
    </row>
    <row r="12830" spans="62:67" ht="9" customHeight="1" x14ac:dyDescent="0.25">
      <c r="BJ12830" s="36" t="s">
        <v>12848</v>
      </c>
      <c r="BK12830" s="37">
        <v>913.06010928961882</v>
      </c>
      <c r="BL12830" s="37">
        <v>245</v>
      </c>
      <c r="BM12830" s="37">
        <v>6329</v>
      </c>
      <c r="BN12830" s="37">
        <v>844</v>
      </c>
      <c r="BO12830" s="37">
        <v>12921</v>
      </c>
    </row>
    <row r="12831" spans="62:67" ht="9" customHeight="1" x14ac:dyDescent="0.25">
      <c r="BJ12831" s="36" t="s">
        <v>12849</v>
      </c>
      <c r="BK12831" s="37">
        <v>905.60655737705054</v>
      </c>
      <c r="BL12831" s="37">
        <v>243</v>
      </c>
      <c r="BM12831" s="37">
        <v>6305</v>
      </c>
      <c r="BN12831" s="37">
        <v>836</v>
      </c>
      <c r="BO12831" s="37">
        <v>12903</v>
      </c>
    </row>
    <row r="12832" spans="62:67" ht="9" customHeight="1" x14ac:dyDescent="0.25">
      <c r="BJ12832" s="36" t="s">
        <v>12850</v>
      </c>
      <c r="BK12832" s="37">
        <v>898.15300546448225</v>
      </c>
      <c r="BL12832" s="37">
        <v>241</v>
      </c>
      <c r="BM12832" s="37">
        <v>6280</v>
      </c>
      <c r="BN12832" s="37">
        <v>829</v>
      </c>
      <c r="BO12832" s="37">
        <v>12839</v>
      </c>
    </row>
    <row r="12833" spans="62:67" ht="9" customHeight="1" x14ac:dyDescent="0.25">
      <c r="BJ12833" s="36" t="s">
        <v>12851</v>
      </c>
      <c r="BK12833" s="37">
        <v>890.69945355191396</v>
      </c>
      <c r="BL12833" s="37">
        <v>239</v>
      </c>
      <c r="BM12833" s="37">
        <v>6255</v>
      </c>
      <c r="BN12833" s="37">
        <v>825</v>
      </c>
      <c r="BO12833" s="37">
        <v>12809</v>
      </c>
    </row>
    <row r="12834" spans="62:67" ht="9" customHeight="1" x14ac:dyDescent="0.25">
      <c r="BJ12834" s="36" t="s">
        <v>12852</v>
      </c>
      <c r="BK12834" s="37">
        <v>883.24590163934567</v>
      </c>
      <c r="BL12834" s="37">
        <v>237</v>
      </c>
      <c r="BM12834" s="37">
        <v>6230</v>
      </c>
      <c r="BN12834" s="37">
        <v>820</v>
      </c>
      <c r="BO12834" s="37">
        <v>12762</v>
      </c>
    </row>
    <row r="12835" spans="62:67" ht="9" customHeight="1" x14ac:dyDescent="0.25">
      <c r="BJ12835" s="36" t="s">
        <v>12853</v>
      </c>
      <c r="BK12835" s="37">
        <v>875.79234972677739</v>
      </c>
      <c r="BL12835" s="37">
        <v>235</v>
      </c>
      <c r="BM12835" s="37">
        <v>6205</v>
      </c>
      <c r="BN12835" s="37">
        <v>816</v>
      </c>
      <c r="BO12835" s="37">
        <v>12714</v>
      </c>
    </row>
    <row r="12836" spans="62:67" ht="9" customHeight="1" x14ac:dyDescent="0.25">
      <c r="BJ12836" s="36" t="s">
        <v>12854</v>
      </c>
      <c r="BK12836" s="37">
        <v>868.3387978142091</v>
      </c>
      <c r="BL12836" s="37">
        <v>233</v>
      </c>
      <c r="BM12836" s="37">
        <v>6180</v>
      </c>
      <c r="BN12836" s="37">
        <v>804</v>
      </c>
      <c r="BO12836" s="37">
        <v>12667</v>
      </c>
    </row>
    <row r="12837" spans="62:67" ht="9" customHeight="1" x14ac:dyDescent="0.25">
      <c r="BJ12837" s="36" t="s">
        <v>12855</v>
      </c>
      <c r="BK12837" s="37">
        <v>860.88524590164081</v>
      </c>
      <c r="BL12837" s="37">
        <v>231</v>
      </c>
      <c r="BM12837" s="37">
        <v>6155</v>
      </c>
      <c r="BN12837" s="37">
        <v>792</v>
      </c>
      <c r="BO12837" s="37">
        <v>12638</v>
      </c>
    </row>
    <row r="12838" spans="62:67" ht="9" customHeight="1" x14ac:dyDescent="0.25">
      <c r="BJ12838" s="36" t="s">
        <v>12856</v>
      </c>
      <c r="BK12838" s="37">
        <v>853.43169398907253</v>
      </c>
      <c r="BL12838" s="37">
        <v>229</v>
      </c>
      <c r="BM12838" s="37">
        <v>6130</v>
      </c>
      <c r="BN12838" s="37">
        <v>780</v>
      </c>
      <c r="BO12838" s="37">
        <v>12610</v>
      </c>
    </row>
    <row r="12839" spans="62:67" ht="9" customHeight="1" x14ac:dyDescent="0.25">
      <c r="BJ12839" s="36" t="s">
        <v>12857</v>
      </c>
      <c r="BK12839" s="37">
        <v>845.97814207650424</v>
      </c>
      <c r="BL12839" s="37">
        <v>227</v>
      </c>
      <c r="BM12839" s="37">
        <v>6105</v>
      </c>
      <c r="BN12839" s="37">
        <v>774</v>
      </c>
      <c r="BO12839" s="37">
        <v>12581</v>
      </c>
    </row>
    <row r="12840" spans="62:67" ht="9" customHeight="1" x14ac:dyDescent="0.25">
      <c r="BJ12840" s="36" t="s">
        <v>12858</v>
      </c>
      <c r="BK12840" s="37">
        <v>838.52459016393595</v>
      </c>
      <c r="BL12840" s="37">
        <v>225</v>
      </c>
      <c r="BM12840" s="37">
        <v>6080</v>
      </c>
      <c r="BN12840" s="37">
        <v>768</v>
      </c>
      <c r="BO12840" s="37">
        <v>12554</v>
      </c>
    </row>
    <row r="12841" spans="62:67" ht="9" customHeight="1" x14ac:dyDescent="0.25">
      <c r="BJ12841" s="36" t="s">
        <v>12859</v>
      </c>
      <c r="BK12841" s="37">
        <v>830.3256830601108</v>
      </c>
      <c r="BL12841" s="37">
        <v>223</v>
      </c>
      <c r="BM12841" s="37">
        <v>6056</v>
      </c>
      <c r="BN12841" s="37">
        <v>762</v>
      </c>
      <c r="BO12841" s="37">
        <v>12526</v>
      </c>
    </row>
    <row r="12842" spans="62:67" ht="9" customHeight="1" x14ac:dyDescent="0.25">
      <c r="BJ12842" s="36" t="s">
        <v>12860</v>
      </c>
      <c r="BK12842" s="37">
        <v>822.12677595628566</v>
      </c>
      <c r="BL12842" s="37">
        <v>221</v>
      </c>
      <c r="BM12842" s="37">
        <v>6031</v>
      </c>
      <c r="BN12842" s="37">
        <v>756</v>
      </c>
      <c r="BO12842" s="37">
        <v>12485</v>
      </c>
    </row>
    <row r="12843" spans="62:67" ht="9" customHeight="1" x14ac:dyDescent="0.25">
      <c r="BJ12843" s="36" t="s">
        <v>12861</v>
      </c>
      <c r="BK12843" s="37">
        <v>813.92786885246051</v>
      </c>
      <c r="BL12843" s="37">
        <v>219</v>
      </c>
      <c r="BM12843" s="37">
        <v>6006</v>
      </c>
      <c r="BN12843" s="37">
        <v>750</v>
      </c>
      <c r="BO12843" s="37">
        <v>12445</v>
      </c>
    </row>
    <row r="12844" spans="62:67" ht="9" customHeight="1" x14ac:dyDescent="0.25">
      <c r="BJ12844" s="36" t="s">
        <v>12862</v>
      </c>
      <c r="BK12844" s="37">
        <v>805.72896174863536</v>
      </c>
      <c r="BL12844" s="37">
        <v>217</v>
      </c>
      <c r="BM12844" s="37">
        <v>5981</v>
      </c>
      <c r="BN12844" s="37">
        <v>744</v>
      </c>
      <c r="BO12844" s="37">
        <v>12404</v>
      </c>
    </row>
    <row r="12845" spans="62:67" ht="9" customHeight="1" x14ac:dyDescent="0.25">
      <c r="BJ12845" s="36" t="s">
        <v>12863</v>
      </c>
      <c r="BK12845" s="37">
        <v>797.53005464481021</v>
      </c>
      <c r="BL12845" s="37">
        <v>214</v>
      </c>
      <c r="BM12845" s="37">
        <v>5956</v>
      </c>
      <c r="BN12845" s="37">
        <v>738</v>
      </c>
      <c r="BO12845" s="37">
        <v>12364</v>
      </c>
    </row>
    <row r="12846" spans="62:67" ht="9" customHeight="1" x14ac:dyDescent="0.25">
      <c r="BJ12846" s="36" t="s">
        <v>12864</v>
      </c>
      <c r="BK12846" s="37">
        <v>789.33114754098506</v>
      </c>
      <c r="BL12846" s="37">
        <v>212</v>
      </c>
      <c r="BM12846" s="37">
        <v>5931</v>
      </c>
      <c r="BN12846" s="37">
        <v>732</v>
      </c>
      <c r="BO12846" s="37">
        <v>12324</v>
      </c>
    </row>
    <row r="12847" spans="62:67" ht="9" customHeight="1" x14ac:dyDescent="0.25">
      <c r="BJ12847" s="36" t="s">
        <v>12865</v>
      </c>
      <c r="BK12847" s="37">
        <v>781.13224043715991</v>
      </c>
      <c r="BL12847" s="37">
        <v>210</v>
      </c>
      <c r="BM12847" s="37">
        <v>5906</v>
      </c>
      <c r="BN12847" s="37">
        <v>726</v>
      </c>
      <c r="BO12847" s="37">
        <v>12284</v>
      </c>
    </row>
    <row r="12848" spans="62:67" ht="9" customHeight="1" x14ac:dyDescent="0.25">
      <c r="BJ12848" s="36" t="s">
        <v>12866</v>
      </c>
      <c r="BK12848" s="37">
        <v>772.93333333333476</v>
      </c>
      <c r="BL12848" s="37">
        <v>208</v>
      </c>
      <c r="BM12848" s="37">
        <v>5881</v>
      </c>
      <c r="BN12848" s="37">
        <v>719</v>
      </c>
      <c r="BO12848" s="37">
        <v>12243</v>
      </c>
    </row>
    <row r="12849" spans="62:67" ht="9" customHeight="1" x14ac:dyDescent="0.25">
      <c r="BJ12849" s="36" t="s">
        <v>12867</v>
      </c>
      <c r="BK12849" s="37">
        <v>764.73442622950961</v>
      </c>
      <c r="BL12849" s="37">
        <v>206</v>
      </c>
      <c r="BM12849" s="37">
        <v>5856</v>
      </c>
      <c r="BN12849" s="37">
        <v>713</v>
      </c>
      <c r="BO12849" s="37">
        <v>12203</v>
      </c>
    </row>
    <row r="12850" spans="62:67" ht="9" customHeight="1" x14ac:dyDescent="0.25">
      <c r="BJ12850" s="36" t="s">
        <v>12868</v>
      </c>
      <c r="BK12850" s="37">
        <v>756.53551912568469</v>
      </c>
      <c r="BL12850" s="37">
        <v>203</v>
      </c>
      <c r="BM12850" s="37">
        <v>5831</v>
      </c>
      <c r="BN12850" s="37">
        <v>707</v>
      </c>
      <c r="BO12850" s="37">
        <v>12163</v>
      </c>
    </row>
    <row r="12851" spans="62:67" ht="9" customHeight="1" x14ac:dyDescent="0.25">
      <c r="BJ12851" s="36" t="s">
        <v>12869</v>
      </c>
      <c r="BK12851" s="37">
        <v>750.57267759563001</v>
      </c>
      <c r="BL12851" s="37">
        <v>202</v>
      </c>
      <c r="BM12851" s="37">
        <v>5807</v>
      </c>
      <c r="BN12851" s="37">
        <v>701</v>
      </c>
      <c r="BO12851" s="37">
        <v>12110</v>
      </c>
    </row>
    <row r="12852" spans="62:67" ht="9" customHeight="1" x14ac:dyDescent="0.25">
      <c r="BJ12852" s="36" t="s">
        <v>12870</v>
      </c>
      <c r="BK12852" s="37">
        <v>744.60983606557534</v>
      </c>
      <c r="BL12852" s="37">
        <v>200</v>
      </c>
      <c r="BM12852" s="37">
        <v>5782</v>
      </c>
      <c r="BN12852" s="37">
        <v>695</v>
      </c>
      <c r="BO12852" s="37">
        <v>12056</v>
      </c>
    </row>
    <row r="12853" spans="62:67" ht="9" customHeight="1" x14ac:dyDescent="0.25">
      <c r="BJ12853" s="36" t="s">
        <v>12871</v>
      </c>
      <c r="BK12853" s="37">
        <v>738.64699453552066</v>
      </c>
      <c r="BL12853" s="37">
        <v>199</v>
      </c>
      <c r="BM12853" s="37">
        <v>5757</v>
      </c>
      <c r="BN12853" s="37">
        <v>689</v>
      </c>
      <c r="BO12853" s="37">
        <v>12014</v>
      </c>
    </row>
    <row r="12854" spans="62:67" ht="9" customHeight="1" x14ac:dyDescent="0.25">
      <c r="BJ12854" s="36" t="s">
        <v>12872</v>
      </c>
      <c r="BK12854" s="37">
        <v>732.68415300546599</v>
      </c>
      <c r="BL12854" s="37">
        <v>197</v>
      </c>
      <c r="BM12854" s="37">
        <v>5732</v>
      </c>
      <c r="BN12854" s="37">
        <v>683</v>
      </c>
      <c r="BO12854" s="37">
        <v>11977</v>
      </c>
    </row>
    <row r="12855" spans="62:67" ht="9" customHeight="1" x14ac:dyDescent="0.25">
      <c r="BJ12855" s="36" t="s">
        <v>12873</v>
      </c>
      <c r="BK12855" s="37">
        <v>726.72131147541131</v>
      </c>
      <c r="BL12855" s="37">
        <v>195</v>
      </c>
      <c r="BM12855" s="37">
        <v>5707</v>
      </c>
      <c r="BN12855" s="37">
        <v>677</v>
      </c>
      <c r="BO12855" s="37">
        <v>11939</v>
      </c>
    </row>
    <row r="12856" spans="62:67" ht="9" customHeight="1" x14ac:dyDescent="0.25">
      <c r="BJ12856" s="36" t="s">
        <v>12874</v>
      </c>
      <c r="BK12856" s="37">
        <v>720.75846994535664</v>
      </c>
      <c r="BL12856" s="37">
        <v>194</v>
      </c>
      <c r="BM12856" s="37">
        <v>5682</v>
      </c>
      <c r="BN12856" s="37">
        <v>671</v>
      </c>
      <c r="BO12856" s="37">
        <v>11912</v>
      </c>
    </row>
    <row r="12857" spans="62:67" ht="9" customHeight="1" x14ac:dyDescent="0.25">
      <c r="BJ12857" s="36" t="s">
        <v>12875</v>
      </c>
      <c r="BK12857" s="37">
        <v>714.79562841530196</v>
      </c>
      <c r="BL12857" s="37">
        <v>192</v>
      </c>
      <c r="BM12857" s="37">
        <v>5657</v>
      </c>
      <c r="BN12857" s="37">
        <v>664</v>
      </c>
      <c r="BO12857" s="37">
        <v>11859</v>
      </c>
    </row>
    <row r="12858" spans="62:67" ht="9" customHeight="1" x14ac:dyDescent="0.25">
      <c r="BJ12858" s="36" t="s">
        <v>12876</v>
      </c>
      <c r="BK12858" s="37">
        <v>708.83278688524729</v>
      </c>
      <c r="BL12858" s="37">
        <v>191</v>
      </c>
      <c r="BM12858" s="37">
        <v>5632</v>
      </c>
      <c r="BN12858" s="37">
        <v>658</v>
      </c>
      <c r="BO12858" s="37">
        <v>11805</v>
      </c>
    </row>
    <row r="12859" spans="62:67" ht="9" customHeight="1" x14ac:dyDescent="0.25">
      <c r="BJ12859" s="36" t="s">
        <v>12877</v>
      </c>
      <c r="BK12859" s="37">
        <v>702.86994535519261</v>
      </c>
      <c r="BL12859" s="37">
        <v>189</v>
      </c>
      <c r="BM12859" s="37">
        <v>5607</v>
      </c>
      <c r="BN12859" s="37">
        <v>651</v>
      </c>
      <c r="BO12859" s="37">
        <v>11774</v>
      </c>
    </row>
    <row r="12860" spans="62:67" ht="9" customHeight="1" x14ac:dyDescent="0.25">
      <c r="BJ12860" s="36" t="s">
        <v>12878</v>
      </c>
      <c r="BK12860" s="37">
        <v>696.90710382513817</v>
      </c>
      <c r="BL12860" s="37">
        <v>187</v>
      </c>
      <c r="BM12860" s="37">
        <v>5582</v>
      </c>
      <c r="BN12860" s="37">
        <v>645</v>
      </c>
      <c r="BO12860" s="37">
        <v>11727</v>
      </c>
    </row>
    <row r="12861" spans="62:67" ht="9" customHeight="1" x14ac:dyDescent="0.25">
      <c r="BJ12861" s="36" t="s">
        <v>12879</v>
      </c>
      <c r="BK12861" s="37">
        <v>690.57158469945512</v>
      </c>
      <c r="BL12861" s="37">
        <v>186</v>
      </c>
      <c r="BM12861" s="37">
        <v>5560</v>
      </c>
      <c r="BN12861" s="37">
        <v>638</v>
      </c>
      <c r="BO12861" s="37">
        <v>11697</v>
      </c>
    </row>
    <row r="12862" spans="62:67" ht="9" customHeight="1" x14ac:dyDescent="0.25">
      <c r="BJ12862" s="36" t="s">
        <v>12880</v>
      </c>
      <c r="BK12862" s="37">
        <v>684.23606557377207</v>
      </c>
      <c r="BL12862" s="37">
        <v>184</v>
      </c>
      <c r="BM12862" s="37">
        <v>5538</v>
      </c>
      <c r="BN12862" s="37">
        <v>632</v>
      </c>
      <c r="BO12862" s="37">
        <v>11668</v>
      </c>
    </row>
    <row r="12863" spans="62:67" ht="9" customHeight="1" x14ac:dyDescent="0.25">
      <c r="BJ12863" s="36" t="s">
        <v>12881</v>
      </c>
      <c r="BK12863" s="37">
        <v>677.90054644808902</v>
      </c>
      <c r="BL12863" s="37">
        <v>182</v>
      </c>
      <c r="BM12863" s="37">
        <v>5516</v>
      </c>
      <c r="BN12863" s="37">
        <v>625</v>
      </c>
      <c r="BO12863" s="37">
        <v>11638</v>
      </c>
    </row>
    <row r="12864" spans="62:67" ht="9" customHeight="1" x14ac:dyDescent="0.25">
      <c r="BJ12864" s="36" t="s">
        <v>12882</v>
      </c>
      <c r="BK12864" s="37">
        <v>671.56502732240597</v>
      </c>
      <c r="BL12864" s="37">
        <v>181</v>
      </c>
      <c r="BM12864" s="37">
        <v>5494</v>
      </c>
      <c r="BN12864" s="37">
        <v>619</v>
      </c>
      <c r="BO12864" s="37">
        <v>11608</v>
      </c>
    </row>
    <row r="12865" spans="62:67" ht="9" customHeight="1" x14ac:dyDescent="0.25">
      <c r="BJ12865" s="36" t="s">
        <v>12883</v>
      </c>
      <c r="BK12865" s="37">
        <v>665.22950819672292</v>
      </c>
      <c r="BL12865" s="37">
        <v>179</v>
      </c>
      <c r="BM12865" s="37">
        <v>5472</v>
      </c>
      <c r="BN12865" s="37">
        <v>612</v>
      </c>
      <c r="BO12865" s="37">
        <v>11558</v>
      </c>
    </row>
    <row r="12866" spans="62:67" ht="9" customHeight="1" x14ac:dyDescent="0.25">
      <c r="BJ12866" s="36" t="s">
        <v>12884</v>
      </c>
      <c r="BK12866" s="37">
        <v>658.89398907103987</v>
      </c>
      <c r="BL12866" s="37">
        <v>177</v>
      </c>
      <c r="BM12866" s="37">
        <v>5450</v>
      </c>
      <c r="BN12866" s="37">
        <v>606</v>
      </c>
      <c r="BO12866" s="37">
        <v>11508</v>
      </c>
    </row>
    <row r="12867" spans="62:67" ht="9" customHeight="1" x14ac:dyDescent="0.25">
      <c r="BJ12867" s="36" t="s">
        <v>12885</v>
      </c>
      <c r="BK12867" s="37">
        <v>652.55846994535682</v>
      </c>
      <c r="BL12867" s="37">
        <v>176</v>
      </c>
      <c r="BM12867" s="37">
        <v>5428</v>
      </c>
      <c r="BN12867" s="37">
        <v>599</v>
      </c>
      <c r="BO12867" s="37">
        <v>11483</v>
      </c>
    </row>
    <row r="12868" spans="62:67" ht="9" customHeight="1" x14ac:dyDescent="0.25">
      <c r="BJ12868" s="36" t="s">
        <v>12886</v>
      </c>
      <c r="BK12868" s="37">
        <v>646.22295081967377</v>
      </c>
      <c r="BL12868" s="37">
        <v>174</v>
      </c>
      <c r="BM12868" s="37">
        <v>5406</v>
      </c>
      <c r="BN12868" s="37">
        <v>593</v>
      </c>
      <c r="BO12868" s="37">
        <v>11450</v>
      </c>
    </row>
    <row r="12869" spans="62:67" ht="9" customHeight="1" x14ac:dyDescent="0.25">
      <c r="BJ12869" s="36" t="s">
        <v>12887</v>
      </c>
      <c r="BK12869" s="37">
        <v>639.88743169399072</v>
      </c>
      <c r="BL12869" s="37">
        <v>172</v>
      </c>
      <c r="BM12869" s="37">
        <v>5384</v>
      </c>
      <c r="BN12869" s="37">
        <v>586</v>
      </c>
      <c r="BO12869" s="37">
        <v>11377</v>
      </c>
    </row>
    <row r="12870" spans="62:67" ht="9" customHeight="1" x14ac:dyDescent="0.25">
      <c r="BJ12870" s="36" t="s">
        <v>12888</v>
      </c>
      <c r="BK12870" s="37">
        <v>633.55191256830756</v>
      </c>
      <c r="BL12870" s="37">
        <v>170</v>
      </c>
      <c r="BM12870" s="37">
        <v>5362</v>
      </c>
      <c r="BN12870" s="37">
        <v>581</v>
      </c>
      <c r="BO12870" s="37">
        <v>11334</v>
      </c>
    </row>
    <row r="12871" spans="62:67" ht="9" customHeight="1" x14ac:dyDescent="0.25">
      <c r="BJ12871" s="36" t="s">
        <v>12889</v>
      </c>
      <c r="BK12871" s="37">
        <v>624.60765027322554</v>
      </c>
      <c r="BL12871" s="37">
        <v>168</v>
      </c>
      <c r="BM12871" s="37">
        <v>5344</v>
      </c>
      <c r="BN12871" s="37">
        <v>576</v>
      </c>
      <c r="BO12871" s="37">
        <v>11299</v>
      </c>
    </row>
    <row r="12872" spans="62:67" ht="9" customHeight="1" x14ac:dyDescent="0.25">
      <c r="BJ12872" s="36" t="s">
        <v>12890</v>
      </c>
      <c r="BK12872" s="37">
        <v>615.66338797814353</v>
      </c>
      <c r="BL12872" s="37">
        <v>166</v>
      </c>
      <c r="BM12872" s="37">
        <v>5326</v>
      </c>
      <c r="BN12872" s="37">
        <v>570</v>
      </c>
      <c r="BO12872" s="37">
        <v>11267</v>
      </c>
    </row>
    <row r="12873" spans="62:67" ht="9" customHeight="1" x14ac:dyDescent="0.25">
      <c r="BJ12873" s="36" t="s">
        <v>12891</v>
      </c>
      <c r="BK12873" s="37">
        <v>606.71912568306152</v>
      </c>
      <c r="BL12873" s="37">
        <v>163</v>
      </c>
      <c r="BM12873" s="37">
        <v>5308</v>
      </c>
      <c r="BN12873" s="37">
        <v>565</v>
      </c>
      <c r="BO12873" s="37">
        <v>11235</v>
      </c>
    </row>
    <row r="12874" spans="62:67" ht="9" customHeight="1" x14ac:dyDescent="0.25">
      <c r="BJ12874" s="36" t="s">
        <v>12892</v>
      </c>
      <c r="BK12874" s="37">
        <v>597.77486338797951</v>
      </c>
      <c r="BL12874" s="37">
        <v>161</v>
      </c>
      <c r="BM12874" s="37">
        <v>5289</v>
      </c>
      <c r="BN12874" s="37">
        <v>560</v>
      </c>
      <c r="BO12874" s="37">
        <v>11202</v>
      </c>
    </row>
    <row r="12875" spans="62:67" ht="9" customHeight="1" x14ac:dyDescent="0.25">
      <c r="BJ12875" s="36" t="s">
        <v>12893</v>
      </c>
      <c r="BK12875" s="37">
        <v>588.8306010928975</v>
      </c>
      <c r="BL12875" s="37">
        <v>158</v>
      </c>
      <c r="BM12875" s="37">
        <v>5271</v>
      </c>
      <c r="BN12875" s="37">
        <v>555</v>
      </c>
      <c r="BO12875" s="37">
        <v>11170</v>
      </c>
    </row>
    <row r="12876" spans="62:67" ht="9" customHeight="1" x14ac:dyDescent="0.25">
      <c r="BJ12876" s="36" t="s">
        <v>12894</v>
      </c>
      <c r="BK12876" s="37">
        <v>579.88633879781548</v>
      </c>
      <c r="BL12876" s="37">
        <v>156</v>
      </c>
      <c r="BM12876" s="37">
        <v>5253</v>
      </c>
      <c r="BN12876" s="37">
        <v>549</v>
      </c>
      <c r="BO12876" s="37">
        <v>11095</v>
      </c>
    </row>
    <row r="12877" spans="62:67" ht="9" customHeight="1" x14ac:dyDescent="0.25">
      <c r="BJ12877" s="36" t="s">
        <v>12895</v>
      </c>
      <c r="BK12877" s="37">
        <v>570.94207650273347</v>
      </c>
      <c r="BL12877" s="37">
        <v>154</v>
      </c>
      <c r="BM12877" s="37">
        <v>5234</v>
      </c>
      <c r="BN12877" s="37">
        <v>544</v>
      </c>
      <c r="BO12877" s="37">
        <v>11062</v>
      </c>
    </row>
    <row r="12878" spans="62:67" ht="9" customHeight="1" x14ac:dyDescent="0.25">
      <c r="BJ12878" s="36" t="s">
        <v>12896</v>
      </c>
      <c r="BK12878" s="37">
        <v>561.99781420765146</v>
      </c>
      <c r="BL12878" s="37">
        <v>151</v>
      </c>
      <c r="BM12878" s="37">
        <v>5216</v>
      </c>
      <c r="BN12878" s="37">
        <v>539</v>
      </c>
      <c r="BO12878" s="37">
        <v>11029</v>
      </c>
    </row>
    <row r="12879" spans="62:67" ht="9" customHeight="1" x14ac:dyDescent="0.25">
      <c r="BJ12879" s="36" t="s">
        <v>12897</v>
      </c>
      <c r="BK12879" s="37">
        <v>553.05355191256945</v>
      </c>
      <c r="BL12879" s="37">
        <v>149</v>
      </c>
      <c r="BM12879" s="37">
        <v>5198</v>
      </c>
      <c r="BN12879" s="37">
        <v>534</v>
      </c>
      <c r="BO12879" s="37">
        <v>10996</v>
      </c>
    </row>
    <row r="12880" spans="62:67" ht="9" customHeight="1" x14ac:dyDescent="0.25">
      <c r="BJ12880" s="36" t="s">
        <v>12898</v>
      </c>
      <c r="BK12880" s="37">
        <v>544.10928961748789</v>
      </c>
      <c r="BL12880" s="37">
        <v>146</v>
      </c>
      <c r="BM12880" s="37">
        <v>5179</v>
      </c>
      <c r="BN12880" s="37">
        <v>528</v>
      </c>
      <c r="BO12880" s="37">
        <v>10963</v>
      </c>
    </row>
    <row r="12881" spans="62:67" ht="9" customHeight="1" x14ac:dyDescent="0.25">
      <c r="BJ12881" s="36" t="s">
        <v>12899</v>
      </c>
      <c r="BK12881" s="37">
        <v>541.50054644808893</v>
      </c>
      <c r="BL12881" s="37">
        <v>146</v>
      </c>
      <c r="BM12881" s="37">
        <v>5158</v>
      </c>
      <c r="BN12881" s="37">
        <v>523</v>
      </c>
      <c r="BO12881" s="37">
        <v>10921</v>
      </c>
    </row>
    <row r="12882" spans="62:67" ht="9" customHeight="1" x14ac:dyDescent="0.25">
      <c r="BJ12882" s="36" t="s">
        <v>12900</v>
      </c>
      <c r="BK12882" s="37">
        <v>538.89180327868996</v>
      </c>
      <c r="BL12882" s="37">
        <v>145</v>
      </c>
      <c r="BM12882" s="37">
        <v>5137</v>
      </c>
      <c r="BN12882" s="37">
        <v>518</v>
      </c>
      <c r="BO12882" s="37">
        <v>10878</v>
      </c>
    </row>
    <row r="12883" spans="62:67" ht="9" customHeight="1" x14ac:dyDescent="0.25">
      <c r="BJ12883" s="36" t="s">
        <v>12901</v>
      </c>
      <c r="BK12883" s="37">
        <v>536.283060109291</v>
      </c>
      <c r="BL12883" s="37">
        <v>144</v>
      </c>
      <c r="BM12883" s="37">
        <v>5116</v>
      </c>
      <c r="BN12883" s="37">
        <v>513</v>
      </c>
      <c r="BO12883" s="37">
        <v>10836</v>
      </c>
    </row>
    <row r="12884" spans="62:67" ht="9" customHeight="1" x14ac:dyDescent="0.25">
      <c r="BJ12884" s="36" t="s">
        <v>12902</v>
      </c>
      <c r="BK12884" s="37">
        <v>533.67431693989204</v>
      </c>
      <c r="BL12884" s="37">
        <v>144</v>
      </c>
      <c r="BM12884" s="37">
        <v>5095</v>
      </c>
      <c r="BN12884" s="37">
        <v>507</v>
      </c>
      <c r="BO12884" s="37">
        <v>10823</v>
      </c>
    </row>
    <row r="12885" spans="62:67" ht="9" customHeight="1" x14ac:dyDescent="0.25">
      <c r="BJ12885" s="36" t="s">
        <v>12903</v>
      </c>
      <c r="BK12885" s="37">
        <v>531.06557377049307</v>
      </c>
      <c r="BL12885" s="37">
        <v>143</v>
      </c>
      <c r="BM12885" s="37">
        <v>5074</v>
      </c>
      <c r="BN12885" s="37">
        <v>502</v>
      </c>
      <c r="BO12885" s="37">
        <v>10785</v>
      </c>
    </row>
    <row r="12886" spans="62:67" ht="9" customHeight="1" x14ac:dyDescent="0.25">
      <c r="BJ12886" s="36" t="s">
        <v>12904</v>
      </c>
      <c r="BK12886" s="37">
        <v>528.45683060109411</v>
      </c>
      <c r="BL12886" s="37">
        <v>142</v>
      </c>
      <c r="BM12886" s="37">
        <v>5053</v>
      </c>
      <c r="BN12886" s="37">
        <v>497</v>
      </c>
      <c r="BO12886" s="37">
        <v>10748</v>
      </c>
    </row>
    <row r="12887" spans="62:67" ht="9" customHeight="1" x14ac:dyDescent="0.25">
      <c r="BJ12887" s="36" t="s">
        <v>12905</v>
      </c>
      <c r="BK12887" s="37">
        <v>525.84808743169515</v>
      </c>
      <c r="BL12887" s="37">
        <v>142</v>
      </c>
      <c r="BM12887" s="37">
        <v>5032</v>
      </c>
      <c r="BN12887" s="37">
        <v>492</v>
      </c>
      <c r="BO12887" s="37">
        <v>10710</v>
      </c>
    </row>
    <row r="12888" spans="62:67" ht="9" customHeight="1" x14ac:dyDescent="0.25">
      <c r="BJ12888" s="36" t="s">
        <v>12906</v>
      </c>
      <c r="BK12888" s="37">
        <v>523.23934426229619</v>
      </c>
      <c r="BL12888" s="37">
        <v>141</v>
      </c>
      <c r="BM12888" s="37">
        <v>5011</v>
      </c>
      <c r="BN12888" s="37">
        <v>486</v>
      </c>
      <c r="BO12888" s="37">
        <v>10673</v>
      </c>
    </row>
    <row r="12889" spans="62:67" ht="9" customHeight="1" x14ac:dyDescent="0.25">
      <c r="BJ12889" s="36" t="s">
        <v>12907</v>
      </c>
      <c r="BK12889" s="37">
        <v>520.63060109289722</v>
      </c>
      <c r="BL12889" s="37">
        <v>140</v>
      </c>
      <c r="BM12889" s="37">
        <v>4990</v>
      </c>
      <c r="BN12889" s="37">
        <v>481</v>
      </c>
      <c r="BO12889" s="37">
        <v>10635</v>
      </c>
    </row>
    <row r="12890" spans="62:67" ht="9" customHeight="1" x14ac:dyDescent="0.25">
      <c r="BJ12890" s="36" t="s">
        <v>12908</v>
      </c>
      <c r="BK12890" s="37">
        <v>518.02185792349849</v>
      </c>
      <c r="BL12890" s="37">
        <v>139</v>
      </c>
      <c r="BM12890" s="37">
        <v>4968</v>
      </c>
      <c r="BN12890" s="37">
        <v>476</v>
      </c>
      <c r="BO12890" s="37">
        <v>10582</v>
      </c>
    </row>
    <row r="12891" spans="62:67" ht="9" customHeight="1" x14ac:dyDescent="0.25">
      <c r="BJ12891" s="36" t="s">
        <v>12909</v>
      </c>
      <c r="BK12891" s="37">
        <v>511.58165293114865</v>
      </c>
      <c r="BL12891" s="37">
        <v>138</v>
      </c>
      <c r="BM12891" s="37">
        <v>4949</v>
      </c>
      <c r="BN12891" s="37">
        <v>471</v>
      </c>
      <c r="BO12891" s="37">
        <v>10533</v>
      </c>
    </row>
    <row r="12892" spans="62:67" ht="9" customHeight="1" x14ac:dyDescent="0.25">
      <c r="BJ12892" s="36" t="s">
        <v>12910</v>
      </c>
      <c r="BK12892" s="37">
        <v>505.14144793879882</v>
      </c>
      <c r="BL12892" s="37">
        <v>137</v>
      </c>
      <c r="BM12892" s="37">
        <v>4929</v>
      </c>
      <c r="BN12892" s="37">
        <v>466</v>
      </c>
      <c r="BO12892" s="37">
        <v>10484</v>
      </c>
    </row>
    <row r="12893" spans="62:67" ht="9" customHeight="1" x14ac:dyDescent="0.25">
      <c r="BJ12893" s="36" t="s">
        <v>12911</v>
      </c>
      <c r="BK12893" s="37">
        <v>498.70124294644899</v>
      </c>
      <c r="BL12893" s="37">
        <v>136</v>
      </c>
      <c r="BM12893" s="37">
        <v>4909</v>
      </c>
      <c r="BN12893" s="37">
        <v>461</v>
      </c>
      <c r="BO12893" s="37">
        <v>10457</v>
      </c>
    </row>
    <row r="12894" spans="62:67" ht="9" customHeight="1" x14ac:dyDescent="0.25">
      <c r="BJ12894" s="36" t="s">
        <v>12912</v>
      </c>
      <c r="BK12894" s="37">
        <v>492.26103795409915</v>
      </c>
      <c r="BL12894" s="37">
        <v>134</v>
      </c>
      <c r="BM12894" s="37">
        <v>4889</v>
      </c>
      <c r="BN12894" s="37">
        <v>455</v>
      </c>
      <c r="BO12894" s="37">
        <v>10429</v>
      </c>
    </row>
    <row r="12895" spans="62:67" ht="9" customHeight="1" x14ac:dyDescent="0.25">
      <c r="BJ12895" s="36" t="s">
        <v>12913</v>
      </c>
      <c r="BK12895" s="37">
        <v>485.82083296174932</v>
      </c>
      <c r="BL12895" s="37">
        <v>133</v>
      </c>
      <c r="BM12895" s="37">
        <v>4869</v>
      </c>
      <c r="BN12895" s="37">
        <v>450</v>
      </c>
      <c r="BO12895" s="37">
        <v>10391</v>
      </c>
    </row>
    <row r="12896" spans="62:67" ht="9" customHeight="1" x14ac:dyDescent="0.25">
      <c r="BJ12896" s="36" t="s">
        <v>12914</v>
      </c>
      <c r="BK12896" s="37">
        <v>479.38062796939948</v>
      </c>
      <c r="BL12896" s="37">
        <v>132</v>
      </c>
      <c r="BM12896" s="37">
        <v>4849</v>
      </c>
      <c r="BN12896" s="37">
        <v>445</v>
      </c>
      <c r="BO12896" s="37">
        <v>10352</v>
      </c>
    </row>
    <row r="12897" spans="62:67" ht="9" customHeight="1" x14ac:dyDescent="0.25">
      <c r="BJ12897" s="36" t="s">
        <v>12915</v>
      </c>
      <c r="BK12897" s="37">
        <v>472.94042297704965</v>
      </c>
      <c r="BL12897" s="37">
        <v>130</v>
      </c>
      <c r="BM12897" s="37">
        <v>4829</v>
      </c>
      <c r="BN12897" s="37">
        <v>440</v>
      </c>
      <c r="BO12897" s="37">
        <v>10317</v>
      </c>
    </row>
    <row r="12898" spans="62:67" ht="9" customHeight="1" x14ac:dyDescent="0.25">
      <c r="BJ12898" s="36" t="s">
        <v>12916</v>
      </c>
      <c r="BK12898" s="37">
        <v>466.50021798469982</v>
      </c>
      <c r="BL12898" s="37">
        <v>129</v>
      </c>
      <c r="BM12898" s="37">
        <v>4809</v>
      </c>
      <c r="BN12898" s="37">
        <v>435</v>
      </c>
      <c r="BO12898" s="37">
        <v>10257</v>
      </c>
    </row>
    <row r="12899" spans="62:67" ht="9" customHeight="1" x14ac:dyDescent="0.25">
      <c r="BJ12899" s="36" t="s">
        <v>12917</v>
      </c>
      <c r="BK12899" s="37">
        <v>460.06001299234998</v>
      </c>
      <c r="BL12899" s="37">
        <v>128</v>
      </c>
      <c r="BM12899" s="37">
        <v>4789</v>
      </c>
      <c r="BN12899" s="37">
        <v>429</v>
      </c>
      <c r="BO12899" s="37">
        <v>10216</v>
      </c>
    </row>
    <row r="12900" spans="62:67" ht="9" customHeight="1" x14ac:dyDescent="0.25">
      <c r="BJ12900" s="36" t="s">
        <v>12918</v>
      </c>
      <c r="BK12900" s="37">
        <v>453.61980800000003</v>
      </c>
      <c r="BL12900" s="37">
        <v>126</v>
      </c>
      <c r="BM12900" s="37">
        <v>4769</v>
      </c>
      <c r="BN12900" s="37">
        <v>424</v>
      </c>
      <c r="BO12900" s="37">
        <v>10175</v>
      </c>
    </row>
    <row r="12901" spans="62:67" ht="9" customHeight="1" x14ac:dyDescent="0.25">
      <c r="BJ12901" s="36" t="s">
        <v>12919</v>
      </c>
      <c r="BK12901" s="37">
        <v>452.15974400000005</v>
      </c>
      <c r="BL12901" s="37">
        <v>125</v>
      </c>
      <c r="BM12901" s="37">
        <v>4749</v>
      </c>
      <c r="BN12901" s="37">
        <v>419</v>
      </c>
      <c r="BO12901" s="37">
        <v>10134</v>
      </c>
    </row>
    <row r="12902" spans="62:67" ht="9" customHeight="1" x14ac:dyDescent="0.25">
      <c r="BJ12902" s="36" t="s">
        <v>12920</v>
      </c>
      <c r="BK12902" s="37">
        <v>450.69968000000006</v>
      </c>
      <c r="BL12902" s="37">
        <v>124</v>
      </c>
      <c r="BM12902" s="37">
        <v>4729</v>
      </c>
      <c r="BN12902" s="37">
        <v>414</v>
      </c>
      <c r="BO12902" s="37">
        <v>10085</v>
      </c>
    </row>
    <row r="12903" spans="62:67" ht="9" customHeight="1" x14ac:dyDescent="0.25">
      <c r="BJ12903" s="36" t="s">
        <v>12921</v>
      </c>
      <c r="BK12903" s="37">
        <v>449.23961600000007</v>
      </c>
      <c r="BL12903" s="37">
        <v>123</v>
      </c>
      <c r="BM12903" s="37">
        <v>4709</v>
      </c>
      <c r="BN12903" s="37">
        <v>409</v>
      </c>
      <c r="BO12903" s="37">
        <v>10036</v>
      </c>
    </row>
    <row r="12904" spans="62:67" ht="9" customHeight="1" x14ac:dyDescent="0.25">
      <c r="BJ12904" s="36" t="s">
        <v>12922</v>
      </c>
      <c r="BK12904" s="37">
        <v>447.77955200000008</v>
      </c>
      <c r="BL12904" s="37">
        <v>122</v>
      </c>
      <c r="BM12904" s="37">
        <v>4688</v>
      </c>
      <c r="BN12904" s="37">
        <v>404</v>
      </c>
      <c r="BO12904" s="37">
        <v>10003</v>
      </c>
    </row>
    <row r="12905" spans="62:67" ht="9" customHeight="1" x14ac:dyDescent="0.25">
      <c r="BJ12905" s="36" t="s">
        <v>12923</v>
      </c>
      <c r="BK12905" s="37">
        <v>446.31948800000009</v>
      </c>
      <c r="BL12905" s="37">
        <v>121</v>
      </c>
      <c r="BM12905" s="37">
        <v>4668</v>
      </c>
      <c r="BN12905" s="37">
        <v>398</v>
      </c>
      <c r="BO12905" s="37">
        <v>9969</v>
      </c>
    </row>
    <row r="12906" spans="62:67" ht="9" customHeight="1" x14ac:dyDescent="0.25">
      <c r="BJ12906" s="36" t="s">
        <v>12924</v>
      </c>
      <c r="BK12906" s="37">
        <v>444.8594240000001</v>
      </c>
      <c r="BL12906" s="37">
        <v>120</v>
      </c>
      <c r="BM12906" s="37">
        <v>4648</v>
      </c>
      <c r="BN12906" s="37">
        <v>393</v>
      </c>
      <c r="BO12906" s="37">
        <v>9948</v>
      </c>
    </row>
    <row r="12907" spans="62:67" ht="9" customHeight="1" x14ac:dyDescent="0.25">
      <c r="BJ12907" s="36" t="s">
        <v>12925</v>
      </c>
      <c r="BK12907" s="37">
        <v>443.39936000000012</v>
      </c>
      <c r="BL12907" s="37">
        <v>119</v>
      </c>
      <c r="BM12907" s="37">
        <v>4627</v>
      </c>
      <c r="BN12907" s="37">
        <v>388</v>
      </c>
      <c r="BO12907" s="37">
        <v>9927</v>
      </c>
    </row>
    <row r="12908" spans="62:67" ht="9" customHeight="1" x14ac:dyDescent="0.25">
      <c r="BJ12908" s="36" t="s">
        <v>12926</v>
      </c>
      <c r="BK12908" s="37">
        <v>441.93929600000013</v>
      </c>
      <c r="BL12908" s="37">
        <v>118</v>
      </c>
      <c r="BM12908" s="37">
        <v>4607</v>
      </c>
      <c r="BN12908" s="37">
        <v>384</v>
      </c>
      <c r="BO12908" s="37">
        <v>9901</v>
      </c>
    </row>
    <row r="12909" spans="62:67" ht="9" customHeight="1" x14ac:dyDescent="0.25">
      <c r="BJ12909" s="36" t="s">
        <v>12927</v>
      </c>
      <c r="BK12909" s="37">
        <v>440.47923200000014</v>
      </c>
      <c r="BL12909" s="37">
        <v>117</v>
      </c>
      <c r="BM12909" s="37">
        <v>4587</v>
      </c>
      <c r="BN12909" s="37">
        <v>380</v>
      </c>
      <c r="BO12909" s="37">
        <v>9850</v>
      </c>
    </row>
    <row r="12910" spans="62:67" ht="9" customHeight="1" x14ac:dyDescent="0.25">
      <c r="BJ12910" s="36" t="s">
        <v>12928</v>
      </c>
      <c r="BK12910" s="37">
        <v>439.01916800000015</v>
      </c>
      <c r="BL12910" s="37">
        <v>116</v>
      </c>
      <c r="BM12910" s="37">
        <v>4566</v>
      </c>
      <c r="BN12910" s="37">
        <v>377</v>
      </c>
      <c r="BO12910" s="37">
        <v>9799</v>
      </c>
    </row>
    <row r="12911" spans="62:67" ht="9" customHeight="1" x14ac:dyDescent="0.25">
      <c r="BJ12911" s="36" t="s">
        <v>12929</v>
      </c>
      <c r="BK12911" s="37">
        <v>437.55910400000016</v>
      </c>
      <c r="BL12911" s="37">
        <v>116</v>
      </c>
      <c r="BM12911" s="37">
        <v>4546</v>
      </c>
      <c r="BN12911" s="37">
        <v>373</v>
      </c>
      <c r="BO12911" s="37">
        <v>9763</v>
      </c>
    </row>
    <row r="12912" spans="62:67" ht="9" customHeight="1" x14ac:dyDescent="0.25">
      <c r="BJ12912" s="36" t="s">
        <v>12930</v>
      </c>
      <c r="BK12912" s="37">
        <v>436.09904000000017</v>
      </c>
      <c r="BL12912" s="37">
        <v>115</v>
      </c>
      <c r="BM12912" s="37">
        <v>4525</v>
      </c>
      <c r="BN12912" s="37">
        <v>369</v>
      </c>
      <c r="BO12912" s="37">
        <v>9726</v>
      </c>
    </row>
    <row r="12913" spans="62:67" ht="9" customHeight="1" x14ac:dyDescent="0.25">
      <c r="BJ12913" s="36" t="s">
        <v>12931</v>
      </c>
      <c r="BK12913" s="37">
        <v>434.63897600000018</v>
      </c>
      <c r="BL12913" s="37">
        <v>114</v>
      </c>
      <c r="BM12913" s="37">
        <v>4505</v>
      </c>
      <c r="BN12913" s="37">
        <v>365</v>
      </c>
      <c r="BO12913" s="37">
        <v>9690</v>
      </c>
    </row>
    <row r="12914" spans="62:67" ht="9" customHeight="1" x14ac:dyDescent="0.25">
      <c r="BJ12914" s="36" t="s">
        <v>12932</v>
      </c>
      <c r="BK12914" s="37">
        <v>433.1789120000002</v>
      </c>
      <c r="BL12914" s="37">
        <v>114</v>
      </c>
      <c r="BM12914" s="37">
        <v>4484</v>
      </c>
      <c r="BN12914" s="37">
        <v>362</v>
      </c>
      <c r="BO12914" s="37">
        <v>9665</v>
      </c>
    </row>
    <row r="12915" spans="62:67" ht="9" customHeight="1" x14ac:dyDescent="0.25">
      <c r="BJ12915" s="36" t="s">
        <v>12933</v>
      </c>
      <c r="BK12915" s="37">
        <v>431.71884800000021</v>
      </c>
      <c r="BL12915" s="37">
        <v>113</v>
      </c>
      <c r="BM12915" s="37">
        <v>4464</v>
      </c>
      <c r="BN12915" s="37">
        <v>358</v>
      </c>
      <c r="BO12915" s="37">
        <v>9640</v>
      </c>
    </row>
    <row r="12916" spans="62:67" ht="9" customHeight="1" x14ac:dyDescent="0.25">
      <c r="BJ12916" s="36" t="s">
        <v>12934</v>
      </c>
      <c r="BK12916" s="37">
        <v>430.25878400000022</v>
      </c>
      <c r="BL12916" s="37">
        <v>112</v>
      </c>
      <c r="BM12916" s="37">
        <v>4443</v>
      </c>
      <c r="BN12916" s="37">
        <v>354</v>
      </c>
      <c r="BO12916" s="37">
        <v>9600</v>
      </c>
    </row>
    <row r="12917" spans="62:67" ht="9" customHeight="1" x14ac:dyDescent="0.25">
      <c r="BJ12917" s="36" t="s">
        <v>12935</v>
      </c>
      <c r="BK12917" s="37">
        <v>428.79872000000023</v>
      </c>
      <c r="BL12917" s="37">
        <v>112</v>
      </c>
      <c r="BM12917" s="37">
        <v>4423</v>
      </c>
      <c r="BN12917" s="37">
        <v>350</v>
      </c>
      <c r="BO12917" s="37">
        <v>9560</v>
      </c>
    </row>
    <row r="12918" spans="62:67" ht="9" customHeight="1" x14ac:dyDescent="0.25">
      <c r="BJ12918" s="36" t="s">
        <v>12936</v>
      </c>
      <c r="BK12918" s="37">
        <v>427.33865600000024</v>
      </c>
      <c r="BL12918" s="37">
        <v>111</v>
      </c>
      <c r="BM12918" s="37">
        <v>4402</v>
      </c>
      <c r="BN12918" s="37">
        <v>347</v>
      </c>
      <c r="BO12918" s="37">
        <v>9519</v>
      </c>
    </row>
    <row r="12919" spans="62:67" ht="9" customHeight="1" x14ac:dyDescent="0.25">
      <c r="BJ12919" s="36" t="s">
        <v>12937</v>
      </c>
      <c r="BK12919" s="37">
        <v>425.87859200000025</v>
      </c>
      <c r="BL12919" s="37">
        <v>110</v>
      </c>
      <c r="BM12919" s="37">
        <v>4382</v>
      </c>
      <c r="BN12919" s="37">
        <v>343</v>
      </c>
      <c r="BO12919" s="37">
        <v>9479</v>
      </c>
    </row>
    <row r="12920" spans="62:67" ht="9" customHeight="1" x14ac:dyDescent="0.25">
      <c r="BJ12920" s="36" t="s">
        <v>12938</v>
      </c>
      <c r="BK12920" s="37">
        <v>424.41852800000026</v>
      </c>
      <c r="BL12920" s="37">
        <v>109</v>
      </c>
      <c r="BM12920" s="37">
        <v>4361</v>
      </c>
      <c r="BN12920" s="37">
        <v>339</v>
      </c>
      <c r="BO12920" s="37">
        <v>9451</v>
      </c>
    </row>
    <row r="12921" spans="62:67" ht="9" customHeight="1" x14ac:dyDescent="0.25">
      <c r="BJ12921" s="36" t="s">
        <v>12939</v>
      </c>
      <c r="BK12921" s="37">
        <v>422.95846400000028</v>
      </c>
      <c r="BL12921" s="37">
        <v>108</v>
      </c>
      <c r="BM12921" s="37">
        <v>4341</v>
      </c>
      <c r="BN12921" s="37">
        <v>335</v>
      </c>
      <c r="BO12921" s="37">
        <v>9422</v>
      </c>
    </row>
    <row r="12922" spans="62:67" ht="9" customHeight="1" x14ac:dyDescent="0.25">
      <c r="BJ12922" s="36" t="s">
        <v>12940</v>
      </c>
      <c r="BK12922" s="37">
        <v>421.49840000000029</v>
      </c>
      <c r="BL12922" s="37">
        <v>107</v>
      </c>
      <c r="BM12922" s="37">
        <v>4321</v>
      </c>
      <c r="BN12922" s="37">
        <v>331</v>
      </c>
      <c r="BO12922" s="37">
        <v>9387</v>
      </c>
    </row>
    <row r="12923" spans="62:67" ht="9" customHeight="1" x14ac:dyDescent="0.25">
      <c r="BJ12923" s="36" t="s">
        <v>12941</v>
      </c>
      <c r="BK12923" s="37">
        <v>420.0383360000003</v>
      </c>
      <c r="BL12923" s="37">
        <v>106</v>
      </c>
      <c r="BM12923" s="37">
        <v>4301</v>
      </c>
      <c r="BN12923" s="37">
        <v>328</v>
      </c>
      <c r="BO12923" s="37">
        <v>9351</v>
      </c>
    </row>
    <row r="12924" spans="62:67" ht="9" customHeight="1" x14ac:dyDescent="0.25">
      <c r="BJ12924" s="36" t="s">
        <v>12942</v>
      </c>
      <c r="BK12924" s="37">
        <v>418.57827200000031</v>
      </c>
      <c r="BL12924" s="37">
        <v>104</v>
      </c>
      <c r="BM12924" s="37">
        <v>4280</v>
      </c>
      <c r="BN12924" s="37">
        <v>324</v>
      </c>
      <c r="BO12924" s="37">
        <v>9316</v>
      </c>
    </row>
    <row r="12925" spans="62:67" ht="9" customHeight="1" x14ac:dyDescent="0.25">
      <c r="BJ12925" s="36" t="s">
        <v>12943</v>
      </c>
      <c r="BK12925" s="37">
        <v>417.11820800000032</v>
      </c>
      <c r="BL12925" s="37">
        <v>103</v>
      </c>
      <c r="BM12925" s="37">
        <v>4260</v>
      </c>
      <c r="BN12925" s="37">
        <v>320</v>
      </c>
      <c r="BO12925" s="37">
        <v>9286</v>
      </c>
    </row>
    <row r="12926" spans="62:67" ht="9" customHeight="1" x14ac:dyDescent="0.25">
      <c r="BJ12926" s="36" t="s">
        <v>12944</v>
      </c>
      <c r="BK12926" s="37">
        <v>415.65814400000033</v>
      </c>
      <c r="BL12926" s="37">
        <v>102</v>
      </c>
      <c r="BM12926" s="37">
        <v>4240</v>
      </c>
      <c r="BN12926" s="37">
        <v>316</v>
      </c>
      <c r="BO12926" s="37">
        <v>9256</v>
      </c>
    </row>
    <row r="12927" spans="62:67" ht="9" customHeight="1" x14ac:dyDescent="0.25">
      <c r="BJ12927" s="36" t="s">
        <v>12945</v>
      </c>
      <c r="BK12927" s="37">
        <v>414.19808000000035</v>
      </c>
      <c r="BL12927" s="37">
        <v>100</v>
      </c>
      <c r="BM12927" s="37">
        <v>4219</v>
      </c>
      <c r="BN12927" s="37">
        <v>313</v>
      </c>
      <c r="BO12927" s="37">
        <v>9226</v>
      </c>
    </row>
    <row r="12928" spans="62:67" ht="9" customHeight="1" x14ac:dyDescent="0.25">
      <c r="BJ12928" s="36" t="s">
        <v>12946</v>
      </c>
      <c r="BK12928" s="37">
        <v>412.73801600000036</v>
      </c>
      <c r="BL12928" s="37">
        <v>99</v>
      </c>
      <c r="BM12928" s="37">
        <v>4199</v>
      </c>
      <c r="BN12928" s="37">
        <v>309</v>
      </c>
      <c r="BO12928" s="37">
        <v>9196</v>
      </c>
    </row>
    <row r="12929" spans="62:67" ht="9" customHeight="1" x14ac:dyDescent="0.25">
      <c r="BJ12929" s="36" t="s">
        <v>12947</v>
      </c>
      <c r="BK12929" s="37">
        <v>411.27795200000037</v>
      </c>
      <c r="BL12929" s="37">
        <v>98</v>
      </c>
      <c r="BM12929" s="37">
        <v>4179</v>
      </c>
      <c r="BN12929" s="37">
        <v>305</v>
      </c>
      <c r="BO12929" s="37">
        <v>9156</v>
      </c>
    </row>
    <row r="12930" spans="62:67" ht="9" customHeight="1" x14ac:dyDescent="0.25">
      <c r="BJ12930" s="36" t="s">
        <v>12948</v>
      </c>
      <c r="BK12930" s="37">
        <v>409.81788800000038</v>
      </c>
      <c r="BL12930" s="37">
        <v>96</v>
      </c>
      <c r="BM12930" s="37">
        <v>4158</v>
      </c>
      <c r="BN12930" s="37">
        <v>301</v>
      </c>
      <c r="BO12930" s="37">
        <v>9104</v>
      </c>
    </row>
    <row r="12931" spans="62:67" ht="9" customHeight="1" x14ac:dyDescent="0.25">
      <c r="BJ12931" s="36" t="s">
        <v>12949</v>
      </c>
      <c r="BK12931" s="37">
        <v>408.35782400000039</v>
      </c>
      <c r="BL12931" s="37">
        <v>95</v>
      </c>
      <c r="BM12931" s="37">
        <v>4141</v>
      </c>
      <c r="BN12931" s="37">
        <v>297</v>
      </c>
      <c r="BO12931" s="37">
        <v>9091</v>
      </c>
    </row>
    <row r="12932" spans="62:67" ht="9" customHeight="1" x14ac:dyDescent="0.25">
      <c r="BJ12932" s="36" t="s">
        <v>12950</v>
      </c>
      <c r="BK12932" s="37">
        <v>406.8977600000004</v>
      </c>
      <c r="BL12932" s="37">
        <v>94</v>
      </c>
      <c r="BM12932" s="37">
        <v>4124</v>
      </c>
      <c r="BN12932" s="37">
        <v>294</v>
      </c>
      <c r="BO12932" s="37">
        <v>9029</v>
      </c>
    </row>
    <row r="12933" spans="62:67" ht="9" customHeight="1" x14ac:dyDescent="0.25">
      <c r="BJ12933" s="36" t="s">
        <v>12951</v>
      </c>
      <c r="BK12933" s="37">
        <v>405.43769600000041</v>
      </c>
      <c r="BL12933" s="37">
        <v>93</v>
      </c>
      <c r="BM12933" s="37">
        <v>4107</v>
      </c>
      <c r="BN12933" s="37">
        <v>290</v>
      </c>
      <c r="BO12933" s="37">
        <v>9028</v>
      </c>
    </row>
    <row r="12934" spans="62:67" ht="9" customHeight="1" x14ac:dyDescent="0.25">
      <c r="BJ12934" s="36" t="s">
        <v>12952</v>
      </c>
      <c r="BK12934" s="37">
        <v>403.97763200000043</v>
      </c>
      <c r="BL12934" s="37">
        <v>92</v>
      </c>
      <c r="BM12934" s="37">
        <v>4090</v>
      </c>
      <c r="BN12934" s="37">
        <v>286</v>
      </c>
      <c r="BO12934" s="37">
        <v>8975</v>
      </c>
    </row>
    <row r="12935" spans="62:67" ht="9" customHeight="1" x14ac:dyDescent="0.25">
      <c r="BJ12935" s="36" t="s">
        <v>12953</v>
      </c>
      <c r="BK12935" s="37">
        <v>402.51756800000044</v>
      </c>
      <c r="BL12935" s="37">
        <v>90</v>
      </c>
      <c r="BM12935" s="37">
        <v>4073</v>
      </c>
      <c r="BN12935" s="37">
        <v>282</v>
      </c>
      <c r="BO12935" s="37">
        <v>8950</v>
      </c>
    </row>
    <row r="12936" spans="62:67" ht="9" customHeight="1" x14ac:dyDescent="0.25">
      <c r="BJ12936" s="36" t="s">
        <v>12954</v>
      </c>
      <c r="BK12936" s="37">
        <v>401.05750400000045</v>
      </c>
      <c r="BL12936" s="37">
        <v>89</v>
      </c>
      <c r="BM12936" s="37">
        <v>4056</v>
      </c>
      <c r="BN12936" s="37">
        <v>279</v>
      </c>
      <c r="BO12936" s="37">
        <v>8924</v>
      </c>
    </row>
    <row r="12937" spans="62:67" ht="9" customHeight="1" x14ac:dyDescent="0.25">
      <c r="BJ12937" s="36" t="s">
        <v>12955</v>
      </c>
      <c r="BK12937" s="37">
        <v>399.59744000000046</v>
      </c>
      <c r="BL12937" s="37">
        <v>88</v>
      </c>
      <c r="BM12937" s="37">
        <v>4039</v>
      </c>
      <c r="BN12937" s="37">
        <v>275</v>
      </c>
      <c r="BO12937" s="37">
        <v>8898</v>
      </c>
    </row>
    <row r="12938" spans="62:67" ht="9" customHeight="1" x14ac:dyDescent="0.25">
      <c r="BJ12938" s="36" t="s">
        <v>12956</v>
      </c>
      <c r="BK12938" s="37">
        <v>398.13737600000047</v>
      </c>
      <c r="BL12938" s="37">
        <v>87</v>
      </c>
      <c r="BM12938" s="37">
        <v>4022</v>
      </c>
      <c r="BN12938" s="37">
        <v>271</v>
      </c>
      <c r="BO12938" s="37">
        <v>8872</v>
      </c>
    </row>
    <row r="12939" spans="62:67" ht="9" customHeight="1" x14ac:dyDescent="0.25">
      <c r="BJ12939" s="36" t="s">
        <v>12957</v>
      </c>
      <c r="BK12939" s="37">
        <v>396.67731200000048</v>
      </c>
      <c r="BL12939" s="37">
        <v>86</v>
      </c>
      <c r="BM12939" s="37">
        <v>4005</v>
      </c>
      <c r="BN12939" s="37">
        <v>267</v>
      </c>
      <c r="BO12939" s="37">
        <v>8846</v>
      </c>
    </row>
    <row r="12940" spans="62:67" ht="9" customHeight="1" x14ac:dyDescent="0.25">
      <c r="BJ12940" s="36" t="s">
        <v>12958</v>
      </c>
      <c r="BK12940" s="37">
        <v>395.2172480000005</v>
      </c>
      <c r="BL12940" s="37">
        <v>84</v>
      </c>
      <c r="BM12940" s="37">
        <v>3988</v>
      </c>
      <c r="BN12940" s="37">
        <v>264</v>
      </c>
      <c r="BO12940" s="37">
        <v>8795</v>
      </c>
    </row>
    <row r="12941" spans="62:67" ht="9" customHeight="1" x14ac:dyDescent="0.25">
      <c r="BJ12941" s="36" t="s">
        <v>12959</v>
      </c>
      <c r="BK12941" s="37">
        <v>393.75718400000051</v>
      </c>
      <c r="BL12941" s="37">
        <v>83</v>
      </c>
      <c r="BM12941" s="37">
        <v>3971</v>
      </c>
      <c r="BN12941" s="37">
        <v>260</v>
      </c>
      <c r="BO12941" s="37">
        <v>8772</v>
      </c>
    </row>
    <row r="12942" spans="62:67" ht="9" customHeight="1" x14ac:dyDescent="0.25">
      <c r="BJ12942" s="36" t="s">
        <v>12960</v>
      </c>
      <c r="BK12942" s="37">
        <v>392.29712000000052</v>
      </c>
      <c r="BL12942" s="37">
        <v>82</v>
      </c>
      <c r="BM12942" s="37">
        <v>3954</v>
      </c>
      <c r="BN12942" s="37">
        <v>256</v>
      </c>
      <c r="BO12942" s="37">
        <v>8731</v>
      </c>
    </row>
    <row r="12943" spans="62:67" ht="9" customHeight="1" x14ac:dyDescent="0.25">
      <c r="BJ12943" s="36" t="s">
        <v>12961</v>
      </c>
      <c r="BK12943" s="37">
        <v>390.83705600000053</v>
      </c>
      <c r="BL12943" s="37">
        <v>81</v>
      </c>
      <c r="BM12943" s="37">
        <v>3937</v>
      </c>
      <c r="BN12943" s="37">
        <v>251</v>
      </c>
      <c r="BO12943" s="37">
        <v>8704</v>
      </c>
    </row>
    <row r="12944" spans="62:67" ht="9" customHeight="1" x14ac:dyDescent="0.25">
      <c r="BJ12944" s="36" t="s">
        <v>12962</v>
      </c>
      <c r="BK12944" s="37">
        <v>389.37699200000054</v>
      </c>
      <c r="BL12944" s="37">
        <v>80</v>
      </c>
      <c r="BM12944" s="37">
        <v>3920</v>
      </c>
      <c r="BN12944" s="37">
        <v>248</v>
      </c>
      <c r="BO12944" s="37">
        <v>8676</v>
      </c>
    </row>
    <row r="12945" spans="62:67" ht="9" customHeight="1" x14ac:dyDescent="0.25">
      <c r="BJ12945" s="36" t="s">
        <v>12963</v>
      </c>
      <c r="BK12945" s="37">
        <v>387.91692800000055</v>
      </c>
      <c r="BL12945" s="37">
        <v>78</v>
      </c>
      <c r="BM12945" s="37">
        <v>3902</v>
      </c>
      <c r="BN12945" s="37">
        <v>245</v>
      </c>
      <c r="BO12945" s="37">
        <v>8649</v>
      </c>
    </row>
    <row r="12946" spans="62:67" ht="9" customHeight="1" x14ac:dyDescent="0.25">
      <c r="BJ12946" s="36" t="s">
        <v>12964</v>
      </c>
      <c r="BK12946" s="37">
        <v>386.45686400000056</v>
      </c>
      <c r="BL12946" s="37">
        <v>77</v>
      </c>
      <c r="BM12946" s="37">
        <v>3885</v>
      </c>
      <c r="BN12946" s="37">
        <v>242</v>
      </c>
      <c r="BO12946" s="37">
        <v>8621</v>
      </c>
    </row>
    <row r="12947" spans="62:67" ht="9" customHeight="1" x14ac:dyDescent="0.25">
      <c r="BJ12947" s="36" t="s">
        <v>12965</v>
      </c>
      <c r="BK12947" s="37">
        <v>384.99680000000058</v>
      </c>
      <c r="BL12947" s="37">
        <v>76</v>
      </c>
      <c r="BM12947" s="37">
        <v>3868</v>
      </c>
      <c r="BN12947" s="37">
        <v>239</v>
      </c>
      <c r="BO12947" s="37">
        <v>8594</v>
      </c>
    </row>
    <row r="12948" spans="62:67" ht="9" customHeight="1" x14ac:dyDescent="0.25">
      <c r="BJ12948" s="36" t="s">
        <v>12966</v>
      </c>
      <c r="BK12948" s="37">
        <v>383.53673600000059</v>
      </c>
      <c r="BL12948" s="37">
        <v>75</v>
      </c>
      <c r="BM12948" s="37">
        <v>3851</v>
      </c>
      <c r="BN12948" s="37">
        <v>236</v>
      </c>
      <c r="BO12948" s="37">
        <v>8563</v>
      </c>
    </row>
    <row r="12949" spans="62:67" ht="9" customHeight="1" x14ac:dyDescent="0.25">
      <c r="BJ12949" s="36" t="s">
        <v>12967</v>
      </c>
      <c r="BK12949" s="37">
        <v>382.0766720000006</v>
      </c>
      <c r="BL12949" s="37">
        <v>74</v>
      </c>
      <c r="BM12949" s="37">
        <v>3834</v>
      </c>
      <c r="BN12949" s="37">
        <v>233</v>
      </c>
      <c r="BO12949" s="37">
        <v>8523</v>
      </c>
    </row>
    <row r="12950" spans="62:67" ht="9" customHeight="1" x14ac:dyDescent="0.25">
      <c r="BJ12950" s="36" t="s">
        <v>12968</v>
      </c>
      <c r="BK12950" s="37">
        <v>380.61660800000061</v>
      </c>
      <c r="BL12950" s="37">
        <v>72</v>
      </c>
      <c r="BM12950" s="37">
        <v>3816</v>
      </c>
      <c r="BN12950" s="37">
        <v>230</v>
      </c>
      <c r="BO12950" s="37">
        <v>8482</v>
      </c>
    </row>
    <row r="12951" spans="62:67" ht="9" customHeight="1" x14ac:dyDescent="0.25">
      <c r="BJ12951" s="36" t="s">
        <v>12969</v>
      </c>
      <c r="BK12951" s="37">
        <v>379.15654400000062</v>
      </c>
      <c r="BL12951" s="37">
        <v>71</v>
      </c>
      <c r="BM12951" s="37">
        <v>3799</v>
      </c>
      <c r="BN12951" s="37">
        <v>227</v>
      </c>
      <c r="BO12951" s="37">
        <v>8441</v>
      </c>
    </row>
    <row r="12952" spans="62:67" ht="9" customHeight="1" x14ac:dyDescent="0.25">
      <c r="BJ12952" s="36" t="s">
        <v>12970</v>
      </c>
      <c r="BK12952" s="37">
        <v>377.69648000000063</v>
      </c>
      <c r="BL12952" s="37">
        <v>70</v>
      </c>
      <c r="BM12952" s="37">
        <v>3782</v>
      </c>
      <c r="BN12952" s="37">
        <v>224</v>
      </c>
      <c r="BO12952" s="37">
        <v>8401</v>
      </c>
    </row>
    <row r="12953" spans="62:67" ht="9" customHeight="1" x14ac:dyDescent="0.25">
      <c r="BJ12953" s="36" t="s">
        <v>12971</v>
      </c>
      <c r="BK12953" s="37">
        <v>376.23641600000064</v>
      </c>
      <c r="BL12953" s="37">
        <v>69</v>
      </c>
      <c r="BM12953" s="37">
        <v>3765</v>
      </c>
      <c r="BN12953" s="37">
        <v>222</v>
      </c>
      <c r="BO12953" s="37">
        <v>8374</v>
      </c>
    </row>
    <row r="12954" spans="62:67" ht="9" customHeight="1" x14ac:dyDescent="0.25">
      <c r="BJ12954" s="36" t="s">
        <v>12972</v>
      </c>
      <c r="BK12954" s="37">
        <v>374.77635200000066</v>
      </c>
      <c r="BL12954" s="37">
        <v>68</v>
      </c>
      <c r="BM12954" s="37">
        <v>3748</v>
      </c>
      <c r="BN12954" s="37">
        <v>219</v>
      </c>
      <c r="BO12954" s="37">
        <v>8346</v>
      </c>
    </row>
    <row r="12955" spans="62:67" ht="9" customHeight="1" x14ac:dyDescent="0.25">
      <c r="BJ12955" s="36" t="s">
        <v>12973</v>
      </c>
      <c r="BK12955" s="37">
        <v>373.31628800000067</v>
      </c>
      <c r="BL12955" s="37">
        <v>66</v>
      </c>
      <c r="BM12955" s="37">
        <v>3730</v>
      </c>
      <c r="BN12955" s="37">
        <v>216</v>
      </c>
      <c r="BO12955" s="37">
        <v>8319</v>
      </c>
    </row>
    <row r="12956" spans="62:67" ht="9" customHeight="1" x14ac:dyDescent="0.25">
      <c r="BJ12956" s="36" t="s">
        <v>12974</v>
      </c>
      <c r="BK12956" s="37">
        <v>371.85622400000068</v>
      </c>
      <c r="BL12956" s="37">
        <v>65</v>
      </c>
      <c r="BM12956" s="37">
        <v>3713</v>
      </c>
      <c r="BN12956" s="37">
        <v>213</v>
      </c>
      <c r="BO12956" s="37">
        <v>8300</v>
      </c>
    </row>
    <row r="12957" spans="62:67" ht="9" customHeight="1" x14ac:dyDescent="0.25">
      <c r="BJ12957" s="36" t="s">
        <v>12975</v>
      </c>
      <c r="BK12957" s="37">
        <v>370.39616000000069</v>
      </c>
      <c r="BL12957" s="37">
        <v>64</v>
      </c>
      <c r="BM12957" s="37">
        <v>3696</v>
      </c>
      <c r="BN12957" s="37">
        <v>210</v>
      </c>
      <c r="BO12957" s="37">
        <v>8268</v>
      </c>
    </row>
    <row r="12958" spans="62:67" ht="9" customHeight="1" x14ac:dyDescent="0.25">
      <c r="BJ12958" s="36" t="s">
        <v>12976</v>
      </c>
      <c r="BK12958" s="37">
        <v>368.9360960000007</v>
      </c>
      <c r="BL12958" s="37">
        <v>63</v>
      </c>
      <c r="BM12958" s="37">
        <v>3679</v>
      </c>
      <c r="BN12958" s="37">
        <v>207</v>
      </c>
      <c r="BO12958" s="37">
        <v>8237</v>
      </c>
    </row>
    <row r="12959" spans="62:67" ht="9" customHeight="1" x14ac:dyDescent="0.25">
      <c r="BJ12959" s="36" t="s">
        <v>12977</v>
      </c>
      <c r="BK12959" s="37">
        <v>367.47603200000071</v>
      </c>
      <c r="BL12959" s="37">
        <v>62</v>
      </c>
      <c r="BM12959" s="37">
        <v>3662</v>
      </c>
      <c r="BN12959" s="37">
        <v>204</v>
      </c>
      <c r="BO12959" s="37">
        <v>8205</v>
      </c>
    </row>
    <row r="12960" spans="62:67" ht="9" customHeight="1" x14ac:dyDescent="0.25">
      <c r="BJ12960" s="36" t="s">
        <v>12978</v>
      </c>
      <c r="BK12960" s="37">
        <v>366.01596800000073</v>
      </c>
      <c r="BL12960" s="37">
        <v>60</v>
      </c>
      <c r="BM12960" s="37">
        <v>3644</v>
      </c>
      <c r="BN12960" s="37">
        <v>201</v>
      </c>
      <c r="BO12960" s="37">
        <v>8174</v>
      </c>
    </row>
    <row r="12961" spans="62:67" ht="9" customHeight="1" x14ac:dyDescent="0.25">
      <c r="BJ12961" s="36" t="s">
        <v>12979</v>
      </c>
      <c r="BK12961" s="37">
        <v>364.55590400000074</v>
      </c>
      <c r="BL12961" s="37">
        <v>60</v>
      </c>
      <c r="BM12961" s="37">
        <v>3629</v>
      </c>
      <c r="BN12961" s="37">
        <v>198</v>
      </c>
      <c r="BO12961" s="37">
        <v>8142</v>
      </c>
    </row>
    <row r="12962" spans="62:67" ht="9" customHeight="1" x14ac:dyDescent="0.25">
      <c r="BJ12962" s="36" t="s">
        <v>12980</v>
      </c>
      <c r="BK12962" s="37">
        <v>363.09584000000075</v>
      </c>
      <c r="BL12962" s="37">
        <v>59</v>
      </c>
      <c r="BM12962" s="37">
        <v>3614</v>
      </c>
      <c r="BN12962" s="37">
        <v>195</v>
      </c>
      <c r="BO12962" s="37">
        <v>8111</v>
      </c>
    </row>
    <row r="12963" spans="62:67" ht="9" customHeight="1" x14ac:dyDescent="0.25">
      <c r="BJ12963" s="36" t="s">
        <v>12981</v>
      </c>
      <c r="BK12963" s="37">
        <v>361.63577600000076</v>
      </c>
      <c r="BL12963" s="37">
        <v>58</v>
      </c>
      <c r="BM12963" s="37">
        <v>3598</v>
      </c>
      <c r="BN12963" s="37">
        <v>192</v>
      </c>
      <c r="BO12963" s="37">
        <v>8080</v>
      </c>
    </row>
    <row r="12964" spans="62:67" ht="9" customHeight="1" x14ac:dyDescent="0.25">
      <c r="BJ12964" s="36" t="s">
        <v>12982</v>
      </c>
      <c r="BK12964" s="37">
        <v>360.17571200000077</v>
      </c>
      <c r="BL12964" s="37">
        <v>58</v>
      </c>
      <c r="BM12964" s="37">
        <v>3583</v>
      </c>
      <c r="BN12964" s="37">
        <v>189</v>
      </c>
      <c r="BO12964" s="37">
        <v>8049</v>
      </c>
    </row>
    <row r="12965" spans="62:67" ht="9" customHeight="1" x14ac:dyDescent="0.25">
      <c r="BJ12965" s="36" t="s">
        <v>12983</v>
      </c>
      <c r="BK12965" s="37">
        <v>358.71564800000078</v>
      </c>
      <c r="BL12965" s="37">
        <v>57</v>
      </c>
      <c r="BM12965" s="37">
        <v>3567</v>
      </c>
      <c r="BN12965" s="37">
        <v>186</v>
      </c>
      <c r="BO12965" s="37">
        <v>8017</v>
      </c>
    </row>
    <row r="12966" spans="62:67" ht="9" customHeight="1" x14ac:dyDescent="0.25">
      <c r="BJ12966" s="36" t="s">
        <v>12984</v>
      </c>
      <c r="BK12966" s="37">
        <v>357.25558400000079</v>
      </c>
      <c r="BL12966" s="37">
        <v>56</v>
      </c>
      <c r="BM12966" s="37">
        <v>3552</v>
      </c>
      <c r="BN12966" s="37">
        <v>183</v>
      </c>
      <c r="BO12966" s="37">
        <v>7986</v>
      </c>
    </row>
    <row r="12967" spans="62:67" ht="9" customHeight="1" x14ac:dyDescent="0.25">
      <c r="BJ12967" s="36" t="s">
        <v>12985</v>
      </c>
      <c r="BK12967" s="37">
        <v>355.79552000000081</v>
      </c>
      <c r="BL12967" s="37">
        <v>56</v>
      </c>
      <c r="BM12967" s="37">
        <v>3537</v>
      </c>
      <c r="BN12967" s="37">
        <v>180</v>
      </c>
      <c r="BO12967" s="37">
        <v>7960</v>
      </c>
    </row>
    <row r="12968" spans="62:67" ht="9" customHeight="1" x14ac:dyDescent="0.25">
      <c r="BJ12968" s="36" t="s">
        <v>12986</v>
      </c>
      <c r="BK12968" s="37">
        <v>354.33545600000082</v>
      </c>
      <c r="BL12968" s="37">
        <v>55</v>
      </c>
      <c r="BM12968" s="37">
        <v>3521</v>
      </c>
      <c r="BN12968" s="37">
        <v>177</v>
      </c>
      <c r="BO12968" s="37">
        <v>7901</v>
      </c>
    </row>
    <row r="12969" spans="62:67" ht="9" customHeight="1" x14ac:dyDescent="0.25">
      <c r="BJ12969" s="36" t="s">
        <v>12987</v>
      </c>
      <c r="BK12969" s="37">
        <v>352.87539200000083</v>
      </c>
      <c r="BL12969" s="37">
        <v>54</v>
      </c>
      <c r="BM12969" s="37">
        <v>3506</v>
      </c>
      <c r="BN12969" s="37">
        <v>174</v>
      </c>
      <c r="BO12969" s="37">
        <v>7897</v>
      </c>
    </row>
    <row r="12970" spans="62:67" ht="9" customHeight="1" x14ac:dyDescent="0.25">
      <c r="BJ12970" s="36" t="s">
        <v>12988</v>
      </c>
      <c r="BK12970" s="37">
        <v>351.41532800000084</v>
      </c>
      <c r="BL12970" s="37">
        <v>53</v>
      </c>
      <c r="BM12970" s="37">
        <v>3490</v>
      </c>
      <c r="BN12970" s="37">
        <v>171</v>
      </c>
      <c r="BO12970" s="37">
        <v>7863</v>
      </c>
    </row>
    <row r="12971" spans="62:67" ht="9" customHeight="1" x14ac:dyDescent="0.25">
      <c r="BJ12971" s="36" t="s">
        <v>12989</v>
      </c>
      <c r="BK12971" s="37">
        <v>349.95526400000085</v>
      </c>
      <c r="BL12971" s="37">
        <v>52</v>
      </c>
      <c r="BM12971" s="37">
        <v>3475</v>
      </c>
      <c r="BN12971" s="37">
        <v>168</v>
      </c>
      <c r="BO12971" s="37">
        <v>7829</v>
      </c>
    </row>
    <row r="12972" spans="62:67" ht="9" customHeight="1" x14ac:dyDescent="0.25">
      <c r="BJ12972" s="36" t="s">
        <v>12990</v>
      </c>
      <c r="BK12972" s="37">
        <v>348.49520000000086</v>
      </c>
      <c r="BL12972" s="37">
        <v>51</v>
      </c>
      <c r="BM12972" s="37">
        <v>3460</v>
      </c>
      <c r="BN12972" s="37">
        <v>165</v>
      </c>
      <c r="BO12972" s="37">
        <v>7796</v>
      </c>
    </row>
    <row r="12973" spans="62:67" ht="9" customHeight="1" x14ac:dyDescent="0.25">
      <c r="BJ12973" s="36" t="s">
        <v>12991</v>
      </c>
      <c r="BK12973" s="37">
        <v>347.03513600000088</v>
      </c>
      <c r="BL12973" s="37">
        <v>50</v>
      </c>
      <c r="BM12973" s="37">
        <v>3444</v>
      </c>
      <c r="BN12973" s="37">
        <v>163</v>
      </c>
      <c r="BO12973" s="37">
        <v>7762</v>
      </c>
    </row>
    <row r="12974" spans="62:67" ht="9" customHeight="1" x14ac:dyDescent="0.25">
      <c r="BJ12974" s="36" t="s">
        <v>12992</v>
      </c>
      <c r="BK12974" s="37">
        <v>345.57507200000089</v>
      </c>
      <c r="BL12974" s="37">
        <v>49</v>
      </c>
      <c r="BM12974" s="37">
        <v>3429</v>
      </c>
      <c r="BN12974" s="37">
        <v>161</v>
      </c>
      <c r="BO12974" s="37">
        <v>7728</v>
      </c>
    </row>
    <row r="12975" spans="62:67" ht="9" customHeight="1" x14ac:dyDescent="0.25">
      <c r="BJ12975" s="36" t="s">
        <v>12993</v>
      </c>
      <c r="BK12975" s="37">
        <v>344.1150080000009</v>
      </c>
      <c r="BL12975" s="37">
        <v>48</v>
      </c>
      <c r="BM12975" s="37">
        <v>3413</v>
      </c>
      <c r="BN12975" s="37">
        <v>159</v>
      </c>
      <c r="BO12975" s="37">
        <v>7716</v>
      </c>
    </row>
    <row r="12976" spans="62:67" ht="9" customHeight="1" x14ac:dyDescent="0.25">
      <c r="BJ12976" s="36" t="s">
        <v>12994</v>
      </c>
      <c r="BK12976" s="37">
        <v>342.65494400000091</v>
      </c>
      <c r="BL12976" s="37">
        <v>47</v>
      </c>
      <c r="BM12976" s="37">
        <v>3398</v>
      </c>
      <c r="BN12976" s="37">
        <v>158</v>
      </c>
      <c r="BO12976" s="37">
        <v>7681</v>
      </c>
    </row>
    <row r="12977" spans="62:67" ht="9" customHeight="1" x14ac:dyDescent="0.25">
      <c r="BJ12977" s="36" t="s">
        <v>12995</v>
      </c>
      <c r="BK12977" s="37">
        <v>341.19488000000092</v>
      </c>
      <c r="BL12977" s="37">
        <v>46</v>
      </c>
      <c r="BM12977" s="37">
        <v>3383</v>
      </c>
      <c r="BN12977" s="37">
        <v>156</v>
      </c>
      <c r="BO12977" s="37">
        <v>7645</v>
      </c>
    </row>
    <row r="12978" spans="62:67" ht="9" customHeight="1" x14ac:dyDescent="0.25">
      <c r="BJ12978" s="36" t="s">
        <v>12996</v>
      </c>
      <c r="BK12978" s="37">
        <v>339.73481600000093</v>
      </c>
      <c r="BL12978" s="37">
        <v>45</v>
      </c>
      <c r="BM12978" s="37">
        <v>3367</v>
      </c>
      <c r="BN12978" s="37">
        <v>155</v>
      </c>
      <c r="BO12978" s="37">
        <v>7610</v>
      </c>
    </row>
    <row r="12979" spans="62:67" ht="9" customHeight="1" x14ac:dyDescent="0.25">
      <c r="BJ12979" s="36" t="s">
        <v>12997</v>
      </c>
      <c r="BK12979" s="37">
        <v>338.27475200000094</v>
      </c>
      <c r="BL12979" s="37">
        <v>44</v>
      </c>
      <c r="BM12979" s="37">
        <v>3352</v>
      </c>
      <c r="BN12979" s="37">
        <v>153</v>
      </c>
      <c r="BO12979" s="37">
        <v>7574</v>
      </c>
    </row>
    <row r="12980" spans="62:67" ht="9" customHeight="1" x14ac:dyDescent="0.25">
      <c r="BJ12980" s="36" t="s">
        <v>12998</v>
      </c>
      <c r="BK12980" s="37">
        <v>336.81468800000096</v>
      </c>
      <c r="BL12980" s="37">
        <v>43</v>
      </c>
      <c r="BM12980" s="37">
        <v>3336</v>
      </c>
      <c r="BN12980" s="37">
        <v>151</v>
      </c>
      <c r="BO12980" s="37">
        <v>7539</v>
      </c>
    </row>
    <row r="12981" spans="62:67" ht="9" customHeight="1" x14ac:dyDescent="0.25">
      <c r="BJ12981" s="36" t="s">
        <v>12999</v>
      </c>
      <c r="BK12981" s="37">
        <v>335.35462400000097</v>
      </c>
      <c r="BL12981" s="37">
        <v>43</v>
      </c>
      <c r="BM12981" s="37">
        <v>3322</v>
      </c>
      <c r="BN12981" s="37">
        <v>150</v>
      </c>
      <c r="BO12981" s="37">
        <v>7503</v>
      </c>
    </row>
    <row r="12982" spans="62:67" ht="9" customHeight="1" x14ac:dyDescent="0.25">
      <c r="BJ12982" s="36" t="s">
        <v>13000</v>
      </c>
      <c r="BK12982" s="37">
        <v>333.89456000000098</v>
      </c>
      <c r="BL12982" s="37">
        <v>43</v>
      </c>
      <c r="BM12982" s="37">
        <v>3308</v>
      </c>
      <c r="BN12982" s="37">
        <v>148</v>
      </c>
      <c r="BO12982" s="37">
        <v>7481</v>
      </c>
    </row>
    <row r="12983" spans="62:67" ht="9" customHeight="1" x14ac:dyDescent="0.25">
      <c r="BJ12983" s="36" t="s">
        <v>13001</v>
      </c>
      <c r="BK12983" s="37">
        <v>332.43449600000099</v>
      </c>
      <c r="BL12983" s="37">
        <v>42</v>
      </c>
      <c r="BM12983" s="37">
        <v>3294</v>
      </c>
      <c r="BN12983" s="37">
        <v>147</v>
      </c>
      <c r="BO12983" s="37">
        <v>7462</v>
      </c>
    </row>
    <row r="12984" spans="62:67" ht="9" customHeight="1" x14ac:dyDescent="0.25">
      <c r="BJ12984" s="36" t="s">
        <v>13002</v>
      </c>
      <c r="BK12984" s="37">
        <v>330.974432000001</v>
      </c>
      <c r="BL12984" s="37">
        <v>42</v>
      </c>
      <c r="BM12984" s="37">
        <v>3280</v>
      </c>
      <c r="BN12984" s="37">
        <v>145</v>
      </c>
      <c r="BO12984" s="37">
        <v>7428</v>
      </c>
    </row>
    <row r="12985" spans="62:67" ht="9" customHeight="1" x14ac:dyDescent="0.25">
      <c r="BJ12985" s="36" t="s">
        <v>13003</v>
      </c>
      <c r="BK12985" s="37">
        <v>329.51436800000101</v>
      </c>
      <c r="BL12985" s="37">
        <v>41</v>
      </c>
      <c r="BM12985" s="37">
        <v>3266</v>
      </c>
      <c r="BN12985" s="37">
        <v>144</v>
      </c>
      <c r="BO12985" s="37">
        <v>7393</v>
      </c>
    </row>
    <row r="12986" spans="62:67" ht="9" customHeight="1" x14ac:dyDescent="0.25">
      <c r="BJ12986" s="36" t="s">
        <v>13004</v>
      </c>
      <c r="BK12986" s="37">
        <v>328.05430400000103</v>
      </c>
      <c r="BL12986" s="37">
        <v>41</v>
      </c>
      <c r="BM12986" s="37">
        <v>3252</v>
      </c>
      <c r="BN12986" s="37">
        <v>142</v>
      </c>
      <c r="BO12986" s="37">
        <v>7358</v>
      </c>
    </row>
    <row r="12987" spans="62:67" ht="9" customHeight="1" x14ac:dyDescent="0.25">
      <c r="BJ12987" s="36" t="s">
        <v>13005</v>
      </c>
      <c r="BK12987" s="37">
        <v>326.59424000000104</v>
      </c>
      <c r="BL12987" s="37">
        <v>41</v>
      </c>
      <c r="BM12987" s="37">
        <v>3238</v>
      </c>
      <c r="BN12987" s="37">
        <v>140</v>
      </c>
      <c r="BO12987" s="37">
        <v>7324</v>
      </c>
    </row>
    <row r="12988" spans="62:67" ht="9" customHeight="1" x14ac:dyDescent="0.25">
      <c r="BJ12988" s="36" t="s">
        <v>13006</v>
      </c>
      <c r="BK12988" s="37">
        <v>325.13417600000105</v>
      </c>
      <c r="BL12988" s="37">
        <v>40</v>
      </c>
      <c r="BM12988" s="37">
        <v>3224</v>
      </c>
      <c r="BN12988" s="37">
        <v>139</v>
      </c>
      <c r="BO12988" s="37">
        <v>7269</v>
      </c>
    </row>
    <row r="12989" spans="62:67" ht="9" customHeight="1" x14ac:dyDescent="0.25">
      <c r="BJ12989" s="36" t="s">
        <v>13007</v>
      </c>
      <c r="BK12989" s="37">
        <v>323.67411200000106</v>
      </c>
      <c r="BL12989" s="37">
        <v>40</v>
      </c>
      <c r="BM12989" s="37">
        <v>3210</v>
      </c>
      <c r="BN12989" s="37">
        <v>137</v>
      </c>
      <c r="BO12989" s="37">
        <v>7255</v>
      </c>
    </row>
    <row r="12990" spans="62:67" ht="9" customHeight="1" x14ac:dyDescent="0.25">
      <c r="BJ12990" s="36" t="s">
        <v>13008</v>
      </c>
      <c r="BK12990" s="37">
        <v>322.21404800000107</v>
      </c>
      <c r="BL12990" s="37">
        <v>39</v>
      </c>
      <c r="BM12990" s="37">
        <v>3195</v>
      </c>
      <c r="BN12990" s="37">
        <v>136</v>
      </c>
      <c r="BO12990" s="37">
        <v>7215</v>
      </c>
    </row>
    <row r="12991" spans="62:67" ht="9" customHeight="1" x14ac:dyDescent="0.25">
      <c r="BJ12991" s="36" t="s">
        <v>13009</v>
      </c>
      <c r="BK12991" s="37">
        <v>320.75398400000108</v>
      </c>
      <c r="BL12991" s="37">
        <v>39</v>
      </c>
      <c r="BM12991" s="37">
        <v>3181</v>
      </c>
      <c r="BN12991" s="37">
        <v>134</v>
      </c>
      <c r="BO12991" s="37">
        <v>7186</v>
      </c>
    </row>
    <row r="12992" spans="62:67" ht="9" customHeight="1" x14ac:dyDescent="0.25">
      <c r="BJ12992" s="36" t="s">
        <v>13010</v>
      </c>
      <c r="BK12992" s="37">
        <v>319.29392000000109</v>
      </c>
      <c r="BL12992" s="37">
        <v>38</v>
      </c>
      <c r="BM12992" s="37">
        <v>3167</v>
      </c>
      <c r="BN12992" s="37">
        <v>133</v>
      </c>
      <c r="BO12992" s="37">
        <v>7158</v>
      </c>
    </row>
    <row r="12993" spans="62:67" ht="9" customHeight="1" x14ac:dyDescent="0.25">
      <c r="BJ12993" s="36" t="s">
        <v>13011</v>
      </c>
      <c r="BK12993" s="37">
        <v>317.83385600000111</v>
      </c>
      <c r="BL12993" s="37">
        <v>37</v>
      </c>
      <c r="BM12993" s="37">
        <v>3152</v>
      </c>
      <c r="BN12993" s="37">
        <v>131</v>
      </c>
      <c r="BO12993" s="37">
        <v>7129</v>
      </c>
    </row>
    <row r="12994" spans="62:67" ht="9" customHeight="1" x14ac:dyDescent="0.25">
      <c r="BJ12994" s="36" t="s">
        <v>13012</v>
      </c>
      <c r="BK12994" s="37">
        <v>316.37379200000112</v>
      </c>
      <c r="BL12994" s="37">
        <v>36</v>
      </c>
      <c r="BM12994" s="37">
        <v>3138</v>
      </c>
      <c r="BN12994" s="37">
        <v>129</v>
      </c>
      <c r="BO12994" s="37">
        <v>7100</v>
      </c>
    </row>
    <row r="12995" spans="62:67" ht="9" customHeight="1" x14ac:dyDescent="0.25">
      <c r="BJ12995" s="36" t="s">
        <v>13013</v>
      </c>
      <c r="BK12995" s="37">
        <v>314.91372800000113</v>
      </c>
      <c r="BL12995" s="37">
        <v>35</v>
      </c>
      <c r="BM12995" s="37">
        <v>3123</v>
      </c>
      <c r="BN12995" s="37">
        <v>128</v>
      </c>
      <c r="BO12995" s="37">
        <v>7071</v>
      </c>
    </row>
    <row r="12996" spans="62:67" ht="9" customHeight="1" x14ac:dyDescent="0.25">
      <c r="BJ12996" s="36" t="s">
        <v>13014</v>
      </c>
      <c r="BK12996" s="37">
        <v>313.45366400000114</v>
      </c>
      <c r="BL12996" s="37">
        <v>35</v>
      </c>
      <c r="BM12996" s="37">
        <v>3109</v>
      </c>
      <c r="BN12996" s="37">
        <v>126</v>
      </c>
      <c r="BO12996" s="37">
        <v>7043</v>
      </c>
    </row>
    <row r="12997" spans="62:67" ht="9" customHeight="1" x14ac:dyDescent="0.25">
      <c r="BJ12997" s="36" t="s">
        <v>13015</v>
      </c>
      <c r="BK12997" s="37">
        <v>311.99360000000115</v>
      </c>
      <c r="BL12997" s="37">
        <v>34</v>
      </c>
      <c r="BM12997" s="37">
        <v>3095</v>
      </c>
      <c r="BN12997" s="37">
        <v>125</v>
      </c>
      <c r="BO12997" s="37">
        <v>7014</v>
      </c>
    </row>
    <row r="12998" spans="62:67" ht="9" customHeight="1" x14ac:dyDescent="0.25">
      <c r="BJ12998" s="36" t="s">
        <v>13016</v>
      </c>
      <c r="BK12998" s="37">
        <v>310.53353600000116</v>
      </c>
      <c r="BL12998" s="37">
        <v>33</v>
      </c>
      <c r="BM12998" s="37">
        <v>3080</v>
      </c>
      <c r="BN12998" s="37">
        <v>123</v>
      </c>
      <c r="BO12998" s="37">
        <v>6984</v>
      </c>
    </row>
    <row r="12999" spans="62:67" ht="9" customHeight="1" x14ac:dyDescent="0.25">
      <c r="BJ12999" s="36" t="s">
        <v>13017</v>
      </c>
      <c r="BK12999" s="37">
        <v>309.07347200000117</v>
      </c>
      <c r="BL12999" s="37">
        <v>32</v>
      </c>
      <c r="BM12999" s="37">
        <v>3066</v>
      </c>
      <c r="BN12999" s="37">
        <v>121</v>
      </c>
      <c r="BO12999" s="37">
        <v>6955</v>
      </c>
    </row>
    <row r="13000" spans="62:67" ht="9" customHeight="1" x14ac:dyDescent="0.25">
      <c r="BJ13000" s="36" t="s">
        <v>13018</v>
      </c>
      <c r="BK13000" s="37">
        <v>307.61340800000119</v>
      </c>
      <c r="BL13000" s="37">
        <v>31</v>
      </c>
      <c r="BM13000" s="37">
        <v>3051</v>
      </c>
      <c r="BN13000" s="37">
        <v>120</v>
      </c>
      <c r="BO13000" s="37">
        <v>6925</v>
      </c>
    </row>
    <row r="13001" spans="62:67" ht="9" customHeight="1" x14ac:dyDescent="0.25">
      <c r="BJ13001" s="36" t="s">
        <v>13019</v>
      </c>
      <c r="BK13001" s="37">
        <v>306.1533440000012</v>
      </c>
      <c r="BL13001" s="37">
        <v>31</v>
      </c>
      <c r="BM13001" s="37">
        <v>3037</v>
      </c>
      <c r="BN13001" s="37">
        <v>118</v>
      </c>
      <c r="BO13001" s="37">
        <v>6896</v>
      </c>
    </row>
    <row r="13002" spans="62:67" ht="9" customHeight="1" x14ac:dyDescent="0.25">
      <c r="BJ13002" s="36" t="s">
        <v>13020</v>
      </c>
      <c r="BK13002" s="37">
        <v>304.69328000000121</v>
      </c>
      <c r="BL13002" s="37">
        <v>31</v>
      </c>
      <c r="BM13002" s="37">
        <v>3022</v>
      </c>
      <c r="BN13002" s="37">
        <v>117</v>
      </c>
      <c r="BO13002" s="37">
        <v>6866</v>
      </c>
    </row>
    <row r="13003" spans="62:67" ht="9" customHeight="1" x14ac:dyDescent="0.25">
      <c r="BJ13003" s="36" t="s">
        <v>13021</v>
      </c>
      <c r="BK13003" s="37">
        <v>303.23321600000122</v>
      </c>
      <c r="BL13003" s="37">
        <v>30</v>
      </c>
      <c r="BM13003" s="37">
        <v>3008</v>
      </c>
      <c r="BN13003" s="37">
        <v>115</v>
      </c>
      <c r="BO13003" s="37">
        <v>6840</v>
      </c>
    </row>
    <row r="13004" spans="62:67" ht="9" customHeight="1" x14ac:dyDescent="0.25">
      <c r="BJ13004" s="36" t="s">
        <v>13022</v>
      </c>
      <c r="BK13004" s="37">
        <v>301.77315200000123</v>
      </c>
      <c r="BL13004" s="37">
        <v>30</v>
      </c>
      <c r="BM13004" s="37">
        <v>2993</v>
      </c>
      <c r="BN13004" s="37">
        <v>114</v>
      </c>
      <c r="BO13004" s="37">
        <v>6814</v>
      </c>
    </row>
    <row r="13005" spans="62:67" ht="9" customHeight="1" x14ac:dyDescent="0.25">
      <c r="BJ13005" s="36" t="s">
        <v>13023</v>
      </c>
      <c r="BK13005" s="37">
        <v>300.31308800000124</v>
      </c>
      <c r="BL13005" s="37">
        <v>29</v>
      </c>
      <c r="BM13005" s="37">
        <v>2978</v>
      </c>
      <c r="BN13005" s="37">
        <v>112</v>
      </c>
      <c r="BO13005" s="37">
        <v>6789</v>
      </c>
    </row>
    <row r="13006" spans="62:67" ht="9" customHeight="1" x14ac:dyDescent="0.25">
      <c r="BJ13006" s="36" t="s">
        <v>13024</v>
      </c>
      <c r="BK13006" s="37">
        <v>298.85302400000126</v>
      </c>
      <c r="BL13006" s="37">
        <v>29</v>
      </c>
      <c r="BM13006" s="37">
        <v>2964</v>
      </c>
      <c r="BN13006" s="37">
        <v>111</v>
      </c>
      <c r="BO13006" s="37">
        <v>6763</v>
      </c>
    </row>
    <row r="13007" spans="62:67" ht="9" customHeight="1" x14ac:dyDescent="0.25">
      <c r="BJ13007" s="36" t="s">
        <v>13025</v>
      </c>
      <c r="BK13007" s="37">
        <v>297.39296000000127</v>
      </c>
      <c r="BL13007" s="37">
        <v>29</v>
      </c>
      <c r="BM13007" s="37">
        <v>2949</v>
      </c>
      <c r="BN13007" s="37">
        <v>109</v>
      </c>
      <c r="BO13007" s="37">
        <v>6737</v>
      </c>
    </row>
    <row r="13008" spans="62:67" ht="9" customHeight="1" x14ac:dyDescent="0.25">
      <c r="BJ13008" s="36" t="s">
        <v>13026</v>
      </c>
      <c r="BK13008" s="37">
        <v>295.93289600000128</v>
      </c>
      <c r="BL13008" s="37">
        <v>28</v>
      </c>
      <c r="BM13008" s="37">
        <v>2935</v>
      </c>
      <c r="BN13008" s="37">
        <v>108</v>
      </c>
      <c r="BO13008" s="37">
        <v>6706</v>
      </c>
    </row>
    <row r="13009" spans="62:67" ht="9" customHeight="1" x14ac:dyDescent="0.25">
      <c r="BJ13009" s="36" t="s">
        <v>13027</v>
      </c>
      <c r="BK13009" s="37">
        <v>294.47283200000129</v>
      </c>
      <c r="BL13009" s="37">
        <v>28</v>
      </c>
      <c r="BM13009" s="37">
        <v>2920</v>
      </c>
      <c r="BN13009" s="37">
        <v>107</v>
      </c>
      <c r="BO13009" s="37">
        <v>6676</v>
      </c>
    </row>
    <row r="13010" spans="62:67" ht="9" customHeight="1" x14ac:dyDescent="0.25">
      <c r="BJ13010" s="36" t="s">
        <v>13028</v>
      </c>
      <c r="BK13010" s="37">
        <v>293.0127680000013</v>
      </c>
      <c r="BL13010" s="37">
        <v>27</v>
      </c>
      <c r="BM13010" s="37">
        <v>2905</v>
      </c>
      <c r="BN13010" s="37">
        <v>105</v>
      </c>
      <c r="BO13010" s="37">
        <v>6645</v>
      </c>
    </row>
    <row r="13011" spans="62:67" ht="9" customHeight="1" x14ac:dyDescent="0.25">
      <c r="BJ13011" s="36" t="s">
        <v>13029</v>
      </c>
      <c r="BK13011" s="37">
        <v>291.55270400000131</v>
      </c>
      <c r="BL13011" s="37">
        <v>27</v>
      </c>
      <c r="BM13011" s="37">
        <v>2890</v>
      </c>
      <c r="BN13011" s="37">
        <v>104</v>
      </c>
      <c r="BO13011" s="37">
        <v>6615</v>
      </c>
    </row>
    <row r="13012" spans="62:67" ht="9" customHeight="1" x14ac:dyDescent="0.25">
      <c r="BJ13012" s="36" t="s">
        <v>13030</v>
      </c>
      <c r="BK13012" s="37">
        <v>290.09264000000132</v>
      </c>
      <c r="BL13012" s="37">
        <v>27</v>
      </c>
      <c r="BM13012" s="37">
        <v>2875</v>
      </c>
      <c r="BN13012" s="37">
        <v>103</v>
      </c>
      <c r="BO13012" s="37">
        <v>6584</v>
      </c>
    </row>
    <row r="13013" spans="62:67" ht="9" customHeight="1" x14ac:dyDescent="0.25">
      <c r="BJ13013" s="36" t="s">
        <v>13031</v>
      </c>
      <c r="BK13013" s="37">
        <v>288.63257600000134</v>
      </c>
      <c r="BL13013" s="37">
        <v>26</v>
      </c>
      <c r="BM13013" s="37">
        <v>2860</v>
      </c>
      <c r="BN13013" s="37">
        <v>101</v>
      </c>
      <c r="BO13013" s="37">
        <v>6556</v>
      </c>
    </row>
    <row r="13014" spans="62:67" ht="9" customHeight="1" x14ac:dyDescent="0.25">
      <c r="BJ13014" s="36" t="s">
        <v>13032</v>
      </c>
      <c r="BK13014" s="37">
        <v>287.17251200000135</v>
      </c>
      <c r="BL13014" s="37">
        <v>26</v>
      </c>
      <c r="BM13014" s="37">
        <v>2845</v>
      </c>
      <c r="BN13014" s="37">
        <v>100</v>
      </c>
      <c r="BO13014" s="37">
        <v>6528</v>
      </c>
    </row>
    <row r="13015" spans="62:67" ht="9" customHeight="1" x14ac:dyDescent="0.25">
      <c r="BJ13015" s="36" t="s">
        <v>13033</v>
      </c>
      <c r="BK13015" s="37">
        <v>285.71244800000136</v>
      </c>
      <c r="BL13015" s="37">
        <v>25</v>
      </c>
      <c r="BM13015" s="37">
        <v>2830</v>
      </c>
      <c r="BN13015" s="37">
        <v>99</v>
      </c>
      <c r="BO13015" s="37">
        <v>6499</v>
      </c>
    </row>
    <row r="13016" spans="62:67" ht="9" customHeight="1" x14ac:dyDescent="0.25">
      <c r="BJ13016" s="36" t="s">
        <v>13034</v>
      </c>
      <c r="BK13016" s="37">
        <v>284.25238400000137</v>
      </c>
      <c r="BL13016" s="37">
        <v>25</v>
      </c>
      <c r="BM13016" s="37">
        <v>2815</v>
      </c>
      <c r="BN13016" s="37">
        <v>97</v>
      </c>
      <c r="BO13016" s="37">
        <v>6486</v>
      </c>
    </row>
    <row r="13017" spans="62:67" ht="9" customHeight="1" x14ac:dyDescent="0.25">
      <c r="BJ13017" s="36" t="s">
        <v>13035</v>
      </c>
      <c r="BK13017" s="37">
        <v>282.79232000000138</v>
      </c>
      <c r="BL13017" s="37">
        <v>25</v>
      </c>
      <c r="BM13017" s="37">
        <v>2800</v>
      </c>
      <c r="BN13017" s="37">
        <v>96</v>
      </c>
      <c r="BO13017" s="37">
        <v>6454</v>
      </c>
    </row>
    <row r="13018" spans="62:67" ht="9" customHeight="1" x14ac:dyDescent="0.25">
      <c r="BJ13018" s="36" t="s">
        <v>13036</v>
      </c>
      <c r="BK13018" s="37">
        <v>281.33225600000139</v>
      </c>
      <c r="BL13018" s="37">
        <v>24</v>
      </c>
      <c r="BM13018" s="37">
        <v>2785</v>
      </c>
      <c r="BN13018" s="37">
        <v>94</v>
      </c>
      <c r="BO13018" s="37">
        <v>6422</v>
      </c>
    </row>
    <row r="13019" spans="62:67" ht="9" customHeight="1" x14ac:dyDescent="0.25">
      <c r="BJ13019" s="36" t="s">
        <v>13037</v>
      </c>
      <c r="BK13019" s="37">
        <v>279.87219200000141</v>
      </c>
      <c r="BL13019" s="37">
        <v>24</v>
      </c>
      <c r="BM13019" s="37">
        <v>2770</v>
      </c>
      <c r="BN13019" s="37">
        <v>93</v>
      </c>
      <c r="BO13019" s="37">
        <v>6389</v>
      </c>
    </row>
    <row r="13020" spans="62:67" ht="9" customHeight="1" x14ac:dyDescent="0.25">
      <c r="BJ13020" s="36" t="s">
        <v>13038</v>
      </c>
      <c r="BK13020" s="37">
        <v>278.41212800000142</v>
      </c>
      <c r="BL13020" s="37">
        <v>23</v>
      </c>
      <c r="BM13020" s="37">
        <v>2754</v>
      </c>
      <c r="BN13020" s="37">
        <v>92</v>
      </c>
      <c r="BO13020" s="37">
        <v>6356</v>
      </c>
    </row>
    <row r="13021" spans="62:67" ht="9" customHeight="1" x14ac:dyDescent="0.25">
      <c r="BJ13021" s="36" t="s">
        <v>13039</v>
      </c>
      <c r="BK13021" s="37">
        <v>276.95206400000143</v>
      </c>
      <c r="BL13021" s="37">
        <v>23</v>
      </c>
      <c r="BM13021" s="37">
        <v>2743</v>
      </c>
      <c r="BN13021" s="37">
        <v>90</v>
      </c>
      <c r="BO13021" s="37">
        <v>6348</v>
      </c>
    </row>
    <row r="13022" spans="62:67" ht="9" customHeight="1" x14ac:dyDescent="0.25">
      <c r="BJ13022" s="36" t="s">
        <v>13040</v>
      </c>
      <c r="BK13022" s="37">
        <v>275.49200000000144</v>
      </c>
      <c r="BL13022" s="37">
        <v>23</v>
      </c>
      <c r="BM13022" s="37">
        <v>2731</v>
      </c>
      <c r="BN13022" s="37">
        <v>89</v>
      </c>
      <c r="BO13022" s="37">
        <v>6312</v>
      </c>
    </row>
    <row r="13023" spans="62:67" ht="9" customHeight="1" x14ac:dyDescent="0.25">
      <c r="BJ13023" s="36" t="s">
        <v>13041</v>
      </c>
      <c r="BK13023" s="37">
        <v>274.03193600000145</v>
      </c>
      <c r="BL13023" s="37">
        <v>23</v>
      </c>
      <c r="BM13023" s="37">
        <v>2719</v>
      </c>
      <c r="BN13023" s="37">
        <v>88</v>
      </c>
      <c r="BO13023" s="37">
        <v>6276</v>
      </c>
    </row>
    <row r="13024" spans="62:67" ht="9" customHeight="1" x14ac:dyDescent="0.25">
      <c r="BJ13024" s="36" t="s">
        <v>13042</v>
      </c>
      <c r="BK13024" s="37">
        <v>272.57187200000146</v>
      </c>
      <c r="BL13024" s="37">
        <v>23</v>
      </c>
      <c r="BM13024" s="37">
        <v>2707</v>
      </c>
      <c r="BN13024" s="37">
        <v>86</v>
      </c>
      <c r="BO13024" s="37">
        <v>6247</v>
      </c>
    </row>
    <row r="13025" spans="62:67" ht="9" customHeight="1" x14ac:dyDescent="0.25">
      <c r="BJ13025" s="36" t="s">
        <v>13043</v>
      </c>
      <c r="BK13025" s="37">
        <v>271.11180800000147</v>
      </c>
      <c r="BL13025" s="37">
        <v>22</v>
      </c>
      <c r="BM13025" s="37">
        <v>2695</v>
      </c>
      <c r="BN13025" s="37">
        <v>85</v>
      </c>
      <c r="BO13025" s="37">
        <v>6218</v>
      </c>
    </row>
    <row r="13026" spans="62:67" ht="9" customHeight="1" x14ac:dyDescent="0.25">
      <c r="BJ13026" s="36" t="s">
        <v>13044</v>
      </c>
      <c r="BK13026" s="37">
        <v>269.65174400000149</v>
      </c>
      <c r="BL13026" s="37">
        <v>22</v>
      </c>
      <c r="BM13026" s="37">
        <v>2684</v>
      </c>
      <c r="BN13026" s="37">
        <v>84</v>
      </c>
      <c r="BO13026" s="37">
        <v>6189</v>
      </c>
    </row>
    <row r="13027" spans="62:67" ht="9" customHeight="1" x14ac:dyDescent="0.25">
      <c r="BJ13027" s="36" t="s">
        <v>13045</v>
      </c>
      <c r="BK13027" s="37">
        <v>268.1916800000015</v>
      </c>
      <c r="BL13027" s="37">
        <v>22</v>
      </c>
      <c r="BM13027" s="37">
        <v>2672</v>
      </c>
      <c r="BN13027" s="37">
        <v>82</v>
      </c>
      <c r="BO13027" s="37">
        <v>6160</v>
      </c>
    </row>
    <row r="13028" spans="62:67" ht="9" customHeight="1" x14ac:dyDescent="0.25">
      <c r="BJ13028" s="36" t="s">
        <v>13046</v>
      </c>
      <c r="BK13028" s="37">
        <v>266.73161600000151</v>
      </c>
      <c r="BL13028" s="37">
        <v>22</v>
      </c>
      <c r="BM13028" s="37">
        <v>2660</v>
      </c>
      <c r="BN13028" s="37">
        <v>81</v>
      </c>
      <c r="BO13028" s="37">
        <v>6131</v>
      </c>
    </row>
    <row r="13029" spans="62:67" ht="9" customHeight="1" x14ac:dyDescent="0.25">
      <c r="BJ13029" s="36" t="s">
        <v>13047</v>
      </c>
      <c r="BK13029" s="37">
        <v>265.27155200000152</v>
      </c>
      <c r="BL13029" s="37">
        <v>22</v>
      </c>
      <c r="BM13029" s="37">
        <v>2648</v>
      </c>
      <c r="BN13029" s="37">
        <v>80</v>
      </c>
      <c r="BO13029" s="37">
        <v>6101</v>
      </c>
    </row>
    <row r="13030" spans="62:67" ht="9" customHeight="1" x14ac:dyDescent="0.25">
      <c r="BJ13030" s="36" t="s">
        <v>13048</v>
      </c>
      <c r="BK13030" s="37">
        <v>263.81148800000153</v>
      </c>
      <c r="BL13030" s="37">
        <v>21</v>
      </c>
      <c r="BM13030" s="37">
        <v>2636</v>
      </c>
      <c r="BN13030" s="37">
        <v>78</v>
      </c>
      <c r="BO13030" s="37">
        <v>6072</v>
      </c>
    </row>
    <row r="13031" spans="62:67" ht="9" customHeight="1" x14ac:dyDescent="0.25">
      <c r="BJ13031" s="36" t="s">
        <v>13049</v>
      </c>
      <c r="BK13031" s="37">
        <v>262.35142400000154</v>
      </c>
      <c r="BL13031" s="37">
        <v>21</v>
      </c>
      <c r="BM13031" s="37">
        <v>2624</v>
      </c>
      <c r="BN13031" s="37">
        <v>77</v>
      </c>
      <c r="BO13031" s="37">
        <v>6043</v>
      </c>
    </row>
    <row r="13032" spans="62:67" ht="9" customHeight="1" x14ac:dyDescent="0.25">
      <c r="BJ13032" s="36" t="s">
        <v>13050</v>
      </c>
      <c r="BK13032" s="37">
        <v>260.89136000000155</v>
      </c>
      <c r="BL13032" s="37">
        <v>21</v>
      </c>
      <c r="BM13032" s="37">
        <v>2611</v>
      </c>
      <c r="BN13032" s="37">
        <v>76</v>
      </c>
      <c r="BO13032" s="37">
        <v>6014</v>
      </c>
    </row>
    <row r="13033" spans="62:67" ht="9" customHeight="1" x14ac:dyDescent="0.25">
      <c r="BJ13033" s="36" t="s">
        <v>13051</v>
      </c>
      <c r="BK13033" s="37">
        <v>259.43129600000157</v>
      </c>
      <c r="BL13033" s="37">
        <v>20</v>
      </c>
      <c r="BM13033" s="37">
        <v>2598</v>
      </c>
      <c r="BN13033" s="37">
        <v>74</v>
      </c>
      <c r="BO13033" s="37">
        <v>5985</v>
      </c>
    </row>
    <row r="13034" spans="62:67" ht="9" customHeight="1" x14ac:dyDescent="0.25">
      <c r="BJ13034" s="36" t="s">
        <v>13052</v>
      </c>
      <c r="BK13034" s="37">
        <v>257.97123200000158</v>
      </c>
      <c r="BL13034" s="37">
        <v>20</v>
      </c>
      <c r="BM13034" s="37">
        <v>2586</v>
      </c>
      <c r="BN13034" s="37">
        <v>73</v>
      </c>
      <c r="BO13034" s="37">
        <v>5962</v>
      </c>
    </row>
    <row r="13035" spans="62:67" ht="9" customHeight="1" x14ac:dyDescent="0.25">
      <c r="BJ13035" s="36" t="s">
        <v>13053</v>
      </c>
      <c r="BK13035" s="37">
        <v>256.51116800000159</v>
      </c>
      <c r="BL13035" s="37">
        <v>19</v>
      </c>
      <c r="BM13035" s="37">
        <v>2573</v>
      </c>
      <c r="BN13035" s="37">
        <v>72</v>
      </c>
      <c r="BO13035" s="37">
        <v>5939</v>
      </c>
    </row>
    <row r="13036" spans="62:67" ht="9" customHeight="1" x14ac:dyDescent="0.25">
      <c r="BJ13036" s="36" t="s">
        <v>13054</v>
      </c>
      <c r="BK13036" s="37">
        <v>255.0511040000016</v>
      </c>
      <c r="BL13036" s="37">
        <v>19</v>
      </c>
      <c r="BM13036" s="37">
        <v>2560</v>
      </c>
      <c r="BN13036" s="37">
        <v>70</v>
      </c>
      <c r="BO13036" s="37">
        <v>5916</v>
      </c>
    </row>
    <row r="13037" spans="62:67" ht="9" customHeight="1" x14ac:dyDescent="0.25">
      <c r="BJ13037" s="36" t="s">
        <v>13055</v>
      </c>
      <c r="BK13037" s="37">
        <v>253.59104000000161</v>
      </c>
      <c r="BL13037" s="37">
        <v>19</v>
      </c>
      <c r="BM13037" s="37">
        <v>2548</v>
      </c>
      <c r="BN13037" s="37">
        <v>69</v>
      </c>
      <c r="BO13037" s="37">
        <v>5894</v>
      </c>
    </row>
    <row r="13038" spans="62:67" ht="9" customHeight="1" x14ac:dyDescent="0.25">
      <c r="BJ13038" s="36" t="s">
        <v>13056</v>
      </c>
      <c r="BK13038" s="37">
        <v>252.13097600000162</v>
      </c>
      <c r="BL13038" s="37">
        <v>18</v>
      </c>
      <c r="BM13038" s="37">
        <v>2535</v>
      </c>
      <c r="BN13038" s="37">
        <v>67</v>
      </c>
      <c r="BO13038" s="37">
        <v>5873</v>
      </c>
    </row>
    <row r="13039" spans="62:67" ht="9" customHeight="1" x14ac:dyDescent="0.25">
      <c r="BJ13039" s="36" t="s">
        <v>13057</v>
      </c>
      <c r="BK13039" s="37">
        <v>250.67091200000164</v>
      </c>
      <c r="BL13039" s="37">
        <v>18</v>
      </c>
      <c r="BM13039" s="37">
        <v>2522</v>
      </c>
      <c r="BN13039" s="37">
        <v>66</v>
      </c>
      <c r="BO13039" s="37">
        <v>5851</v>
      </c>
    </row>
    <row r="13040" spans="62:67" ht="9" customHeight="1" x14ac:dyDescent="0.25">
      <c r="BJ13040" s="36" t="s">
        <v>13058</v>
      </c>
      <c r="BK13040" s="37">
        <v>249.21084800000165</v>
      </c>
      <c r="BL13040" s="37">
        <v>17</v>
      </c>
      <c r="BM13040" s="37">
        <v>2509</v>
      </c>
      <c r="BN13040" s="37">
        <v>65</v>
      </c>
      <c r="BO13040" s="37">
        <v>5816</v>
      </c>
    </row>
    <row r="13041" spans="62:67" ht="9" customHeight="1" x14ac:dyDescent="0.25">
      <c r="BJ13041" s="36" t="s">
        <v>13059</v>
      </c>
      <c r="BK13041" s="37">
        <v>247.75078400000166</v>
      </c>
      <c r="BL13041" s="37">
        <v>17</v>
      </c>
      <c r="BM13041" s="37">
        <v>2496</v>
      </c>
      <c r="BN13041" s="37">
        <v>63</v>
      </c>
      <c r="BO13041" s="37">
        <v>5797</v>
      </c>
    </row>
    <row r="13042" spans="62:67" ht="9" customHeight="1" x14ac:dyDescent="0.25">
      <c r="BJ13042" s="36" t="s">
        <v>13060</v>
      </c>
      <c r="BK13042" s="37">
        <v>246.29072000000167</v>
      </c>
      <c r="BL13042" s="37">
        <v>17</v>
      </c>
      <c r="BM13042" s="37">
        <v>2483</v>
      </c>
      <c r="BN13042" s="37">
        <v>62</v>
      </c>
      <c r="BO13042" s="37">
        <v>5775</v>
      </c>
    </row>
    <row r="13043" spans="62:67" ht="9" customHeight="1" x14ac:dyDescent="0.25">
      <c r="BJ13043" s="36" t="s">
        <v>13061</v>
      </c>
      <c r="BK13043" s="37">
        <v>244.83065600000168</v>
      </c>
      <c r="BL13043" s="37">
        <v>17</v>
      </c>
      <c r="BM13043" s="37">
        <v>2469</v>
      </c>
      <c r="BN13043" s="37">
        <v>61</v>
      </c>
      <c r="BO13043" s="37">
        <v>5753</v>
      </c>
    </row>
    <row r="13044" spans="62:67" ht="9" customHeight="1" x14ac:dyDescent="0.25">
      <c r="BJ13044" s="36" t="s">
        <v>13062</v>
      </c>
      <c r="BK13044" s="37">
        <v>243.37059200000169</v>
      </c>
      <c r="BL13044" s="37">
        <v>16</v>
      </c>
      <c r="BM13044" s="37">
        <v>2456</v>
      </c>
      <c r="BN13044" s="37">
        <v>59</v>
      </c>
      <c r="BO13044" s="37">
        <v>5727</v>
      </c>
    </row>
    <row r="13045" spans="62:67" ht="9" customHeight="1" x14ac:dyDescent="0.25">
      <c r="BJ13045" s="36" t="s">
        <v>13063</v>
      </c>
      <c r="BK13045" s="37">
        <v>241.9105280000017</v>
      </c>
      <c r="BL13045" s="37">
        <v>16</v>
      </c>
      <c r="BM13045" s="37">
        <v>2442</v>
      </c>
      <c r="BN13045" s="37">
        <v>58</v>
      </c>
      <c r="BO13045" s="37">
        <v>5700</v>
      </c>
    </row>
    <row r="13046" spans="62:67" ht="9" customHeight="1" x14ac:dyDescent="0.25">
      <c r="BJ13046" s="36" t="s">
        <v>13064</v>
      </c>
      <c r="BK13046" s="37">
        <v>240.45046400000172</v>
      </c>
      <c r="BL13046" s="37">
        <v>16</v>
      </c>
      <c r="BM13046" s="37">
        <v>2429</v>
      </c>
      <c r="BN13046" s="37">
        <v>58</v>
      </c>
      <c r="BO13046" s="37">
        <v>5676</v>
      </c>
    </row>
    <row r="13047" spans="62:67" ht="9" customHeight="1" x14ac:dyDescent="0.25">
      <c r="BJ13047" s="36" t="s">
        <v>13065</v>
      </c>
      <c r="BK13047" s="37">
        <v>238.99040000000173</v>
      </c>
      <c r="BL13047" s="37">
        <v>15</v>
      </c>
      <c r="BM13047" s="37">
        <v>2416</v>
      </c>
      <c r="BN13047" s="37">
        <v>57</v>
      </c>
      <c r="BO13047" s="37">
        <v>5652</v>
      </c>
    </row>
    <row r="13048" spans="62:67" ht="9" customHeight="1" x14ac:dyDescent="0.25">
      <c r="BJ13048" s="36" t="s">
        <v>13066</v>
      </c>
      <c r="BK13048" s="37">
        <v>237.53033600000174</v>
      </c>
      <c r="BL13048" s="37">
        <v>15</v>
      </c>
      <c r="BM13048" s="37">
        <v>2402</v>
      </c>
      <c r="BN13048" s="37">
        <v>57</v>
      </c>
      <c r="BO13048" s="37">
        <v>5628</v>
      </c>
    </row>
    <row r="13049" spans="62:67" ht="9" customHeight="1" x14ac:dyDescent="0.25">
      <c r="BJ13049" s="36" t="s">
        <v>13067</v>
      </c>
      <c r="BK13049" s="37">
        <v>236.07027200000175</v>
      </c>
      <c r="BL13049" s="37">
        <v>15</v>
      </c>
      <c r="BM13049" s="37">
        <v>2389</v>
      </c>
      <c r="BN13049" s="37">
        <v>57</v>
      </c>
      <c r="BO13049" s="37">
        <v>5602</v>
      </c>
    </row>
    <row r="13050" spans="62:67" ht="9" customHeight="1" x14ac:dyDescent="0.25">
      <c r="BJ13050" s="36" t="s">
        <v>13068</v>
      </c>
      <c r="BK13050" s="37">
        <v>234.61020800000176</v>
      </c>
      <c r="BL13050" s="37">
        <v>14</v>
      </c>
      <c r="BM13050" s="37">
        <v>2375</v>
      </c>
      <c r="BN13050" s="37">
        <v>56</v>
      </c>
      <c r="BO13050" s="37">
        <v>5575</v>
      </c>
    </row>
    <row r="13051" spans="62:67" ht="9" customHeight="1" x14ac:dyDescent="0.25">
      <c r="BJ13051" s="36" t="s">
        <v>13069</v>
      </c>
      <c r="BK13051" s="37">
        <v>233.15014400000177</v>
      </c>
      <c r="BL13051" s="37">
        <v>14</v>
      </c>
      <c r="BM13051" s="37">
        <v>2363</v>
      </c>
      <c r="BN13051" s="37">
        <v>56</v>
      </c>
      <c r="BO13051" s="37">
        <v>5549</v>
      </c>
    </row>
    <row r="13052" spans="62:67" ht="9" customHeight="1" x14ac:dyDescent="0.25">
      <c r="BJ13052" s="36" t="s">
        <v>13070</v>
      </c>
      <c r="BK13052" s="37">
        <v>231.69008000000179</v>
      </c>
      <c r="BL13052" s="37">
        <v>14</v>
      </c>
      <c r="BM13052" s="37">
        <v>2351</v>
      </c>
      <c r="BN13052" s="37">
        <v>56</v>
      </c>
      <c r="BO13052" s="37">
        <v>5523</v>
      </c>
    </row>
    <row r="13053" spans="62:67" ht="9" customHeight="1" x14ac:dyDescent="0.25">
      <c r="BJ13053" s="36" t="s">
        <v>13071</v>
      </c>
      <c r="BK13053" s="37">
        <v>230.2300160000018</v>
      </c>
      <c r="BL13053" s="37">
        <v>14</v>
      </c>
      <c r="BM13053" s="37">
        <v>2339</v>
      </c>
      <c r="BN13053" s="37">
        <v>55</v>
      </c>
      <c r="BO13053" s="37">
        <v>5498</v>
      </c>
    </row>
    <row r="13054" spans="62:67" ht="9" customHeight="1" x14ac:dyDescent="0.25">
      <c r="BJ13054" s="36" t="s">
        <v>13072</v>
      </c>
      <c r="BK13054" s="37">
        <v>228.76995200000181</v>
      </c>
      <c r="BL13054" s="37">
        <v>14</v>
      </c>
      <c r="BM13054" s="37">
        <v>2326</v>
      </c>
      <c r="BN13054" s="37">
        <v>55</v>
      </c>
      <c r="BO13054" s="37">
        <v>5472</v>
      </c>
    </row>
    <row r="13055" spans="62:67" ht="9" customHeight="1" x14ac:dyDescent="0.25">
      <c r="BJ13055" s="36" t="s">
        <v>13073</v>
      </c>
      <c r="BK13055" s="37">
        <v>227.30988800000182</v>
      </c>
      <c r="BL13055" s="37">
        <v>14</v>
      </c>
      <c r="BM13055" s="37">
        <v>2314</v>
      </c>
      <c r="BN13055" s="37">
        <v>54</v>
      </c>
      <c r="BO13055" s="37">
        <v>5446</v>
      </c>
    </row>
    <row r="13056" spans="62:67" ht="9" customHeight="1" x14ac:dyDescent="0.25">
      <c r="BJ13056" s="36" t="s">
        <v>13074</v>
      </c>
      <c r="BK13056" s="37">
        <v>225.84982400000183</v>
      </c>
      <c r="BL13056" s="37">
        <v>14</v>
      </c>
      <c r="BM13056" s="37">
        <v>2302</v>
      </c>
      <c r="BN13056" s="37">
        <v>54</v>
      </c>
      <c r="BO13056" s="37">
        <v>5420</v>
      </c>
    </row>
    <row r="13057" spans="62:67" ht="9" customHeight="1" x14ac:dyDescent="0.25">
      <c r="BJ13057" s="36" t="s">
        <v>13075</v>
      </c>
      <c r="BK13057" s="37">
        <v>224.38976000000184</v>
      </c>
      <c r="BL13057" s="37">
        <v>14</v>
      </c>
      <c r="BM13057" s="37">
        <v>2289</v>
      </c>
      <c r="BN13057" s="37">
        <v>54</v>
      </c>
      <c r="BO13057" s="37">
        <v>5398</v>
      </c>
    </row>
    <row r="13058" spans="62:67" ht="9" customHeight="1" x14ac:dyDescent="0.25">
      <c r="BJ13058" s="36" t="s">
        <v>13076</v>
      </c>
      <c r="BK13058" s="37">
        <v>222.92969600000185</v>
      </c>
      <c r="BL13058" s="37">
        <v>14</v>
      </c>
      <c r="BM13058" s="37">
        <v>2277</v>
      </c>
      <c r="BN13058" s="37">
        <v>53</v>
      </c>
      <c r="BO13058" s="37">
        <v>5376</v>
      </c>
    </row>
    <row r="13059" spans="62:67" ht="9" customHeight="1" x14ac:dyDescent="0.25">
      <c r="BJ13059" s="36" t="s">
        <v>13077</v>
      </c>
      <c r="BK13059" s="37">
        <v>221.46963200000187</v>
      </c>
      <c r="BL13059" s="37">
        <v>14</v>
      </c>
      <c r="BM13059" s="37">
        <v>2265</v>
      </c>
      <c r="BN13059" s="37">
        <v>53</v>
      </c>
      <c r="BO13059" s="37">
        <v>5353</v>
      </c>
    </row>
    <row r="13060" spans="62:67" ht="9" customHeight="1" x14ac:dyDescent="0.25">
      <c r="BJ13060" s="36" t="s">
        <v>13078</v>
      </c>
      <c r="BK13060" s="37">
        <v>220.00956800000188</v>
      </c>
      <c r="BL13060" s="37">
        <v>13</v>
      </c>
      <c r="BM13060" s="37">
        <v>2252</v>
      </c>
      <c r="BN13060" s="37">
        <v>53</v>
      </c>
      <c r="BO13060" s="37">
        <v>5331</v>
      </c>
    </row>
    <row r="13061" spans="62:67" ht="9" customHeight="1" x14ac:dyDescent="0.25">
      <c r="BJ13061" s="36" t="s">
        <v>13079</v>
      </c>
      <c r="BK13061" s="37">
        <v>218.54950400000189</v>
      </c>
      <c r="BL13061" s="37">
        <v>13</v>
      </c>
      <c r="BM13061" s="37">
        <v>2241</v>
      </c>
      <c r="BN13061" s="37">
        <v>52</v>
      </c>
      <c r="BO13061" s="37">
        <v>5309</v>
      </c>
    </row>
    <row r="13062" spans="62:67" ht="9" customHeight="1" x14ac:dyDescent="0.25">
      <c r="BJ13062" s="36" t="s">
        <v>13080</v>
      </c>
      <c r="BK13062" s="37">
        <v>217.0894400000019</v>
      </c>
      <c r="BL13062" s="37">
        <v>13</v>
      </c>
      <c r="BM13062" s="37">
        <v>2229</v>
      </c>
      <c r="BN13062" s="37">
        <v>52</v>
      </c>
      <c r="BO13062" s="37">
        <v>5287</v>
      </c>
    </row>
    <row r="13063" spans="62:67" ht="9" customHeight="1" x14ac:dyDescent="0.25">
      <c r="BJ13063" s="36" t="s">
        <v>13081</v>
      </c>
      <c r="BK13063" s="37">
        <v>215.62937600000191</v>
      </c>
      <c r="BL13063" s="37">
        <v>13</v>
      </c>
      <c r="BM13063" s="37">
        <v>2218</v>
      </c>
      <c r="BN13063" s="37">
        <v>52</v>
      </c>
      <c r="BO13063" s="37">
        <v>5265</v>
      </c>
    </row>
    <row r="13064" spans="62:67" ht="9" customHeight="1" x14ac:dyDescent="0.25">
      <c r="BJ13064" s="36" t="s">
        <v>13082</v>
      </c>
      <c r="BK13064" s="37">
        <v>214.16931200000192</v>
      </c>
      <c r="BL13064" s="37">
        <v>12</v>
      </c>
      <c r="BM13064" s="37">
        <v>2206</v>
      </c>
      <c r="BN13064" s="37">
        <v>51</v>
      </c>
      <c r="BO13064" s="37">
        <v>5242</v>
      </c>
    </row>
    <row r="13065" spans="62:67" ht="9" customHeight="1" x14ac:dyDescent="0.25">
      <c r="BJ13065" s="36" t="s">
        <v>13083</v>
      </c>
      <c r="BK13065" s="37">
        <v>212.70924800000193</v>
      </c>
      <c r="BL13065" s="37">
        <v>12</v>
      </c>
      <c r="BM13065" s="37">
        <v>2194</v>
      </c>
      <c r="BN13065" s="37">
        <v>51</v>
      </c>
      <c r="BO13065" s="37">
        <v>5220</v>
      </c>
    </row>
    <row r="13066" spans="62:67" ht="9" customHeight="1" x14ac:dyDescent="0.25">
      <c r="BJ13066" s="36" t="s">
        <v>13084</v>
      </c>
      <c r="BK13066" s="37">
        <v>211.24918400000195</v>
      </c>
      <c r="BL13066" s="37">
        <v>12</v>
      </c>
      <c r="BM13066" s="37">
        <v>2183</v>
      </c>
      <c r="BN13066" s="37">
        <v>51</v>
      </c>
      <c r="BO13066" s="37">
        <v>5198</v>
      </c>
    </row>
    <row r="13067" spans="62:67" ht="9" customHeight="1" x14ac:dyDescent="0.25">
      <c r="BJ13067" s="36" t="s">
        <v>13085</v>
      </c>
      <c r="BK13067" s="37">
        <v>209.78912000000196</v>
      </c>
      <c r="BL13067" s="37">
        <v>11</v>
      </c>
      <c r="BM13067" s="37">
        <v>2171</v>
      </c>
      <c r="BN13067" s="37">
        <v>50</v>
      </c>
      <c r="BO13067" s="37">
        <v>5176</v>
      </c>
    </row>
    <row r="13068" spans="62:67" ht="9" customHeight="1" x14ac:dyDescent="0.25">
      <c r="BJ13068" s="36" t="s">
        <v>13086</v>
      </c>
      <c r="BK13068" s="37">
        <v>208.32905600000197</v>
      </c>
      <c r="BL13068" s="37">
        <v>11</v>
      </c>
      <c r="BM13068" s="37">
        <v>2160</v>
      </c>
      <c r="BN13068" s="37">
        <v>50</v>
      </c>
      <c r="BO13068" s="37">
        <v>5153</v>
      </c>
    </row>
    <row r="13069" spans="62:67" ht="9" customHeight="1" x14ac:dyDescent="0.25">
      <c r="BJ13069" s="36" t="s">
        <v>13087</v>
      </c>
      <c r="BK13069" s="37">
        <v>206.86899200000198</v>
      </c>
      <c r="BL13069" s="37">
        <v>11</v>
      </c>
      <c r="BM13069" s="37">
        <v>2148</v>
      </c>
      <c r="BN13069" s="37">
        <v>50</v>
      </c>
      <c r="BO13069" s="37">
        <v>5131</v>
      </c>
    </row>
    <row r="13070" spans="62:67" ht="9" customHeight="1" x14ac:dyDescent="0.25">
      <c r="BJ13070" s="36" t="s">
        <v>13088</v>
      </c>
      <c r="BK13070" s="37">
        <v>205.40892800000199</v>
      </c>
      <c r="BL13070" s="37">
        <v>10</v>
      </c>
      <c r="BM13070" s="37">
        <v>2136</v>
      </c>
      <c r="BN13070" s="37">
        <v>49</v>
      </c>
      <c r="BO13070" s="37">
        <v>5109</v>
      </c>
    </row>
    <row r="13071" spans="62:67" ht="9" customHeight="1" x14ac:dyDescent="0.25">
      <c r="BJ13071" s="36" t="s">
        <v>13089</v>
      </c>
      <c r="BK13071" s="37">
        <v>203.948864000002</v>
      </c>
      <c r="BL13071" s="37">
        <v>10</v>
      </c>
      <c r="BM13071" s="37">
        <v>2127</v>
      </c>
      <c r="BN13071" s="37">
        <v>49</v>
      </c>
      <c r="BO13071" s="37">
        <v>5084</v>
      </c>
    </row>
    <row r="13072" spans="62:67" ht="9" customHeight="1" x14ac:dyDescent="0.25">
      <c r="BJ13072" s="36" t="s">
        <v>13090</v>
      </c>
      <c r="BK13072" s="37">
        <v>202.48880000000202</v>
      </c>
      <c r="BL13072" s="37">
        <v>10</v>
      </c>
      <c r="BM13072" s="37">
        <v>2118</v>
      </c>
      <c r="BN13072" s="37">
        <v>49</v>
      </c>
      <c r="BO13072" s="37">
        <v>5059</v>
      </c>
    </row>
    <row r="13073" spans="62:67" ht="9" customHeight="1" x14ac:dyDescent="0.25">
      <c r="BJ13073" s="36" t="s">
        <v>13091</v>
      </c>
      <c r="BK13073" s="37">
        <v>201.02873600000203</v>
      </c>
      <c r="BL13073" s="37">
        <v>10</v>
      </c>
      <c r="BM13073" s="37">
        <v>2108</v>
      </c>
      <c r="BN13073" s="37">
        <v>48</v>
      </c>
      <c r="BO13073" s="37">
        <v>5034</v>
      </c>
    </row>
    <row r="13074" spans="62:67" ht="9" customHeight="1" x14ac:dyDescent="0.25">
      <c r="BJ13074" s="36" t="s">
        <v>13092</v>
      </c>
      <c r="BK13074" s="37">
        <v>199.56867200000204</v>
      </c>
      <c r="BL13074" s="37">
        <v>10</v>
      </c>
      <c r="BM13074" s="37">
        <v>2099</v>
      </c>
      <c r="BN13074" s="37">
        <v>48</v>
      </c>
      <c r="BO13074" s="37">
        <v>5009</v>
      </c>
    </row>
    <row r="13075" spans="62:67" ht="9" customHeight="1" x14ac:dyDescent="0.25">
      <c r="BJ13075" s="36" t="s">
        <v>13093</v>
      </c>
      <c r="BK13075" s="37">
        <v>198.10860800000205</v>
      </c>
      <c r="BL13075" s="37">
        <v>9</v>
      </c>
      <c r="BM13075" s="37">
        <v>2089</v>
      </c>
      <c r="BN13075" s="37">
        <v>47</v>
      </c>
      <c r="BO13075" s="37">
        <v>4985</v>
      </c>
    </row>
    <row r="13076" spans="62:67" ht="9" customHeight="1" x14ac:dyDescent="0.25">
      <c r="BJ13076" s="36" t="s">
        <v>13094</v>
      </c>
      <c r="BK13076" s="37">
        <v>196.64854400000206</v>
      </c>
      <c r="BL13076" s="37">
        <v>9</v>
      </c>
      <c r="BM13076" s="37">
        <v>2080</v>
      </c>
      <c r="BN13076" s="37">
        <v>47</v>
      </c>
      <c r="BO13076" s="37">
        <v>4960</v>
      </c>
    </row>
    <row r="13077" spans="62:67" ht="9" customHeight="1" x14ac:dyDescent="0.25">
      <c r="BJ13077" s="36" t="s">
        <v>13095</v>
      </c>
      <c r="BK13077" s="37">
        <v>195.18848000000207</v>
      </c>
      <c r="BL13077" s="37">
        <v>9</v>
      </c>
      <c r="BM13077" s="37">
        <v>2071</v>
      </c>
      <c r="BN13077" s="37">
        <v>47</v>
      </c>
      <c r="BO13077" s="37">
        <v>4935</v>
      </c>
    </row>
    <row r="13078" spans="62:67" ht="9" customHeight="1" x14ac:dyDescent="0.25">
      <c r="BJ13078" s="36" t="s">
        <v>13096</v>
      </c>
      <c r="BK13078" s="37">
        <v>193.72841600000208</v>
      </c>
      <c r="BL13078" s="37">
        <v>9</v>
      </c>
      <c r="BM13078" s="37">
        <v>2061</v>
      </c>
      <c r="BN13078" s="37">
        <v>46</v>
      </c>
      <c r="BO13078" s="37">
        <v>4910</v>
      </c>
    </row>
    <row r="13079" spans="62:67" ht="9" customHeight="1" x14ac:dyDescent="0.25">
      <c r="BJ13079" s="36" t="s">
        <v>13097</v>
      </c>
      <c r="BK13079" s="37">
        <v>192.2683520000021</v>
      </c>
      <c r="BL13079" s="37">
        <v>9</v>
      </c>
      <c r="BM13079" s="37">
        <v>2052</v>
      </c>
      <c r="BN13079" s="37">
        <v>46</v>
      </c>
      <c r="BO13079" s="37">
        <v>4885</v>
      </c>
    </row>
    <row r="13080" spans="62:67" ht="9" customHeight="1" x14ac:dyDescent="0.25">
      <c r="BJ13080" s="36" t="s">
        <v>13098</v>
      </c>
      <c r="BK13080" s="37">
        <v>190.80828800000211</v>
      </c>
      <c r="BL13080" s="37">
        <v>8</v>
      </c>
      <c r="BM13080" s="37">
        <v>2042</v>
      </c>
      <c r="BN13080" s="37">
        <v>46</v>
      </c>
      <c r="BO13080" s="37">
        <v>4866</v>
      </c>
    </row>
    <row r="13081" spans="62:67" ht="9" customHeight="1" x14ac:dyDescent="0.25">
      <c r="BJ13081" s="36" t="s">
        <v>13099</v>
      </c>
      <c r="BK13081" s="37">
        <v>189.34822400000212</v>
      </c>
      <c r="BL13081" s="37">
        <v>8</v>
      </c>
      <c r="BM13081" s="37">
        <v>2033</v>
      </c>
      <c r="BN13081" s="37">
        <v>45</v>
      </c>
      <c r="BO13081" s="37">
        <v>4847</v>
      </c>
    </row>
    <row r="13082" spans="62:67" ht="9" customHeight="1" x14ac:dyDescent="0.25">
      <c r="BJ13082" s="36" t="s">
        <v>13100</v>
      </c>
      <c r="BK13082" s="37">
        <v>187.88816000000213</v>
      </c>
      <c r="BL13082" s="37">
        <v>8</v>
      </c>
      <c r="BM13082" s="37">
        <v>2024</v>
      </c>
      <c r="BN13082" s="37">
        <v>45</v>
      </c>
      <c r="BO13082" s="37">
        <v>4829</v>
      </c>
    </row>
    <row r="13083" spans="62:67" ht="9" customHeight="1" x14ac:dyDescent="0.25">
      <c r="BJ13083" s="36" t="s">
        <v>13101</v>
      </c>
      <c r="BK13083" s="37">
        <v>186.42809600000214</v>
      </c>
      <c r="BL13083" s="37">
        <v>8</v>
      </c>
      <c r="BM13083" s="37">
        <v>2014</v>
      </c>
      <c r="BN13083" s="37">
        <v>45</v>
      </c>
      <c r="BO13083" s="37">
        <v>4810</v>
      </c>
    </row>
    <row r="13084" spans="62:67" ht="9" customHeight="1" x14ac:dyDescent="0.25">
      <c r="BJ13084" s="36" t="s">
        <v>13102</v>
      </c>
      <c r="BK13084" s="37">
        <v>184.96803200000215</v>
      </c>
      <c r="BL13084" s="37">
        <v>8</v>
      </c>
      <c r="BM13084" s="37">
        <v>2005</v>
      </c>
      <c r="BN13084" s="37">
        <v>44</v>
      </c>
      <c r="BO13084" s="37">
        <v>4791</v>
      </c>
    </row>
    <row r="13085" spans="62:67" ht="9" customHeight="1" x14ac:dyDescent="0.25">
      <c r="BJ13085" s="36" t="s">
        <v>13103</v>
      </c>
      <c r="BK13085" s="37">
        <v>183.50796800000217</v>
      </c>
      <c r="BL13085" s="37">
        <v>8</v>
      </c>
      <c r="BM13085" s="37">
        <v>1995</v>
      </c>
      <c r="BN13085" s="37">
        <v>44</v>
      </c>
      <c r="BO13085" s="37">
        <v>4768</v>
      </c>
    </row>
    <row r="13086" spans="62:67" ht="9" customHeight="1" x14ac:dyDescent="0.25">
      <c r="BJ13086" s="36" t="s">
        <v>13104</v>
      </c>
      <c r="BK13086" s="37">
        <v>182.04790400000218</v>
      </c>
      <c r="BL13086" s="37">
        <v>8</v>
      </c>
      <c r="BM13086" s="37">
        <v>1986</v>
      </c>
      <c r="BN13086" s="37">
        <v>44</v>
      </c>
      <c r="BO13086" s="37">
        <v>4745</v>
      </c>
    </row>
    <row r="13087" spans="62:67" ht="9" customHeight="1" x14ac:dyDescent="0.25">
      <c r="BJ13087" s="36" t="s">
        <v>13105</v>
      </c>
      <c r="BK13087" s="37">
        <v>180.58784000000219</v>
      </c>
      <c r="BL13087" s="37">
        <v>8</v>
      </c>
      <c r="BM13087" s="37">
        <v>1977</v>
      </c>
      <c r="BN13087" s="37">
        <v>43</v>
      </c>
      <c r="BO13087" s="37">
        <v>4727</v>
      </c>
    </row>
    <row r="13088" spans="62:67" ht="9" customHeight="1" x14ac:dyDescent="0.25">
      <c r="BJ13088" s="36" t="s">
        <v>13106</v>
      </c>
      <c r="BK13088" s="37">
        <v>179.1277760000022</v>
      </c>
      <c r="BL13088" s="37">
        <v>8</v>
      </c>
      <c r="BM13088" s="37">
        <v>1967</v>
      </c>
      <c r="BN13088" s="37">
        <v>43</v>
      </c>
      <c r="BO13088" s="37">
        <v>4704</v>
      </c>
    </row>
    <row r="13089" spans="62:67" ht="9" customHeight="1" x14ac:dyDescent="0.25">
      <c r="BJ13089" s="36" t="s">
        <v>13107</v>
      </c>
      <c r="BK13089" s="37">
        <v>177.66771200000221</v>
      </c>
      <c r="BL13089" s="37">
        <v>8</v>
      </c>
      <c r="BM13089" s="37">
        <v>1958</v>
      </c>
      <c r="BN13089" s="37">
        <v>43</v>
      </c>
      <c r="BO13089" s="37">
        <v>4681</v>
      </c>
    </row>
    <row r="13090" spans="62:67" ht="9" customHeight="1" x14ac:dyDescent="0.25">
      <c r="BJ13090" s="36" t="s">
        <v>13108</v>
      </c>
      <c r="BK13090" s="37">
        <v>176.20764800000222</v>
      </c>
      <c r="BL13090" s="37">
        <v>7</v>
      </c>
      <c r="BM13090" s="37">
        <v>1948</v>
      </c>
      <c r="BN13090" s="37">
        <v>42</v>
      </c>
      <c r="BO13090" s="37">
        <v>4657</v>
      </c>
    </row>
    <row r="13091" spans="62:67" ht="9" customHeight="1" x14ac:dyDescent="0.25">
      <c r="BJ13091" s="36" t="s">
        <v>13109</v>
      </c>
      <c r="BK13091" s="37">
        <v>174.74758400000223</v>
      </c>
      <c r="BL13091" s="37">
        <v>7</v>
      </c>
      <c r="BM13091" s="37">
        <v>1939</v>
      </c>
      <c r="BN13091" s="37">
        <v>42</v>
      </c>
      <c r="BO13091" s="37">
        <v>4634</v>
      </c>
    </row>
    <row r="13092" spans="62:67" ht="9" customHeight="1" x14ac:dyDescent="0.25">
      <c r="BJ13092" s="36" t="s">
        <v>13110</v>
      </c>
      <c r="BK13092" s="37">
        <v>173.28752000000225</v>
      </c>
      <c r="BL13092" s="37">
        <v>7</v>
      </c>
      <c r="BM13092" s="37">
        <v>1930</v>
      </c>
      <c r="BN13092" s="37">
        <v>41</v>
      </c>
      <c r="BO13092" s="37">
        <v>4611</v>
      </c>
    </row>
    <row r="13093" spans="62:67" ht="9" customHeight="1" x14ac:dyDescent="0.25">
      <c r="BJ13093" s="36" t="s">
        <v>13111</v>
      </c>
      <c r="BK13093" s="37">
        <v>171.82745600000226</v>
      </c>
      <c r="BL13093" s="37">
        <v>7</v>
      </c>
      <c r="BM13093" s="37">
        <v>1921</v>
      </c>
      <c r="BN13093" s="37">
        <v>41</v>
      </c>
      <c r="BO13093" s="37">
        <v>4593</v>
      </c>
    </row>
    <row r="13094" spans="62:67" ht="9" customHeight="1" x14ac:dyDescent="0.25">
      <c r="BJ13094" s="36" t="s">
        <v>13112</v>
      </c>
      <c r="BK13094" s="37">
        <v>170.36739200000227</v>
      </c>
      <c r="BL13094" s="37">
        <v>7</v>
      </c>
      <c r="BM13094" s="37">
        <v>1911</v>
      </c>
      <c r="BN13094" s="37">
        <v>41</v>
      </c>
      <c r="BO13094" s="37">
        <v>4575</v>
      </c>
    </row>
    <row r="13095" spans="62:67" ht="9" customHeight="1" x14ac:dyDescent="0.25">
      <c r="BJ13095" s="36" t="s">
        <v>13113</v>
      </c>
      <c r="BK13095" s="37">
        <v>168.90732800000228</v>
      </c>
      <c r="BL13095" s="37">
        <v>7</v>
      </c>
      <c r="BM13095" s="37">
        <v>1902</v>
      </c>
      <c r="BN13095" s="37">
        <v>40</v>
      </c>
      <c r="BO13095" s="37">
        <v>4556</v>
      </c>
    </row>
    <row r="13096" spans="62:67" ht="9" customHeight="1" x14ac:dyDescent="0.25">
      <c r="BJ13096" s="36" t="s">
        <v>13114</v>
      </c>
      <c r="BK13096" s="37">
        <v>167.44726400000229</v>
      </c>
      <c r="BL13096" s="37">
        <v>7</v>
      </c>
      <c r="BM13096" s="37">
        <v>1893</v>
      </c>
      <c r="BN13096" s="37">
        <v>40</v>
      </c>
      <c r="BO13096" s="37">
        <v>4538</v>
      </c>
    </row>
    <row r="13097" spans="62:67" ht="9" customHeight="1" x14ac:dyDescent="0.25">
      <c r="BJ13097" s="36" t="s">
        <v>13115</v>
      </c>
      <c r="BK13097" s="37">
        <v>165.9872000000023</v>
      </c>
      <c r="BL13097" s="37">
        <v>7</v>
      </c>
      <c r="BM13097" s="37">
        <v>1883</v>
      </c>
      <c r="BN13097" s="37">
        <v>40</v>
      </c>
      <c r="BO13097" s="37">
        <v>4519</v>
      </c>
    </row>
    <row r="13098" spans="62:67" ht="9" customHeight="1" x14ac:dyDescent="0.25">
      <c r="BJ13098" s="36" t="s">
        <v>13116</v>
      </c>
      <c r="BK13098" s="37">
        <v>164.52713600000232</v>
      </c>
      <c r="BL13098" s="37">
        <v>7</v>
      </c>
      <c r="BM13098" s="37">
        <v>1874</v>
      </c>
      <c r="BN13098" s="37">
        <v>39</v>
      </c>
      <c r="BO13098" s="37">
        <v>4497</v>
      </c>
    </row>
    <row r="13099" spans="62:67" ht="9" customHeight="1" x14ac:dyDescent="0.25">
      <c r="BJ13099" s="36" t="s">
        <v>13117</v>
      </c>
      <c r="BK13099" s="37">
        <v>163.06707200000233</v>
      </c>
      <c r="BL13099" s="37">
        <v>7</v>
      </c>
      <c r="BM13099" s="37">
        <v>1865</v>
      </c>
      <c r="BN13099" s="37">
        <v>39</v>
      </c>
      <c r="BO13099" s="37">
        <v>4476</v>
      </c>
    </row>
    <row r="13100" spans="62:67" ht="9" customHeight="1" x14ac:dyDescent="0.25">
      <c r="BJ13100" s="36" t="s">
        <v>13118</v>
      </c>
      <c r="BK13100" s="37">
        <v>161.60700800000234</v>
      </c>
      <c r="BL13100" s="37">
        <v>6</v>
      </c>
      <c r="BM13100" s="37">
        <v>1855</v>
      </c>
      <c r="BN13100" s="37">
        <v>39</v>
      </c>
      <c r="BO13100" s="37">
        <v>4454</v>
      </c>
    </row>
    <row r="13101" spans="62:67" ht="9" customHeight="1" x14ac:dyDescent="0.25">
      <c r="BJ13101" s="36" t="s">
        <v>13119</v>
      </c>
      <c r="BK13101" s="37">
        <v>160.14694400000235</v>
      </c>
      <c r="BL13101" s="37">
        <v>6</v>
      </c>
      <c r="BM13101" s="37">
        <v>1846</v>
      </c>
      <c r="BN13101" s="37">
        <v>38</v>
      </c>
      <c r="BO13101" s="37">
        <v>4433</v>
      </c>
    </row>
    <row r="13102" spans="62:67" ht="9" customHeight="1" x14ac:dyDescent="0.25">
      <c r="BJ13102" s="36" t="s">
        <v>13120</v>
      </c>
      <c r="BK13102" s="37">
        <v>158.68688000000236</v>
      </c>
      <c r="BL13102" s="37">
        <v>6</v>
      </c>
      <c r="BM13102" s="37">
        <v>1837</v>
      </c>
      <c r="BN13102" s="37">
        <v>38</v>
      </c>
      <c r="BO13102" s="37">
        <v>4411</v>
      </c>
    </row>
    <row r="13103" spans="62:67" ht="9" customHeight="1" x14ac:dyDescent="0.25">
      <c r="BJ13103" s="36" t="s">
        <v>13121</v>
      </c>
      <c r="BK13103" s="37">
        <v>157.22681600000237</v>
      </c>
      <c r="BL13103" s="37">
        <v>6</v>
      </c>
      <c r="BM13103" s="37">
        <v>1828</v>
      </c>
      <c r="BN13103" s="37">
        <v>38</v>
      </c>
      <c r="BO13103" s="37">
        <v>4389</v>
      </c>
    </row>
    <row r="13104" spans="62:67" ht="9" customHeight="1" x14ac:dyDescent="0.25">
      <c r="BJ13104" s="36" t="s">
        <v>13122</v>
      </c>
      <c r="BK13104" s="37">
        <v>155.76675200000238</v>
      </c>
      <c r="BL13104" s="37">
        <v>6</v>
      </c>
      <c r="BM13104" s="37">
        <v>1819</v>
      </c>
      <c r="BN13104" s="37">
        <v>37</v>
      </c>
      <c r="BO13104" s="37">
        <v>4368</v>
      </c>
    </row>
    <row r="13105" spans="62:67" ht="9" customHeight="1" x14ac:dyDescent="0.25">
      <c r="BJ13105" s="36" t="s">
        <v>13123</v>
      </c>
      <c r="BK13105" s="37">
        <v>154.3066880000024</v>
      </c>
      <c r="BL13105" s="37">
        <v>6</v>
      </c>
      <c r="BM13105" s="37">
        <v>1810</v>
      </c>
      <c r="BN13105" s="37">
        <v>37</v>
      </c>
      <c r="BO13105" s="37">
        <v>4346</v>
      </c>
    </row>
    <row r="13106" spans="62:67" ht="9" customHeight="1" x14ac:dyDescent="0.25">
      <c r="BJ13106" s="36" t="s">
        <v>13124</v>
      </c>
      <c r="BK13106" s="37">
        <v>152.84662400000241</v>
      </c>
      <c r="BL13106" s="37">
        <v>6</v>
      </c>
      <c r="BM13106" s="37">
        <v>1801</v>
      </c>
      <c r="BN13106" s="37">
        <v>37</v>
      </c>
      <c r="BO13106" s="37">
        <v>4327</v>
      </c>
    </row>
    <row r="13107" spans="62:67" ht="9" customHeight="1" x14ac:dyDescent="0.25">
      <c r="BJ13107" s="36" t="s">
        <v>13125</v>
      </c>
      <c r="BK13107" s="37">
        <v>151.38656000000242</v>
      </c>
      <c r="BL13107" s="37">
        <v>6</v>
      </c>
      <c r="BM13107" s="37">
        <v>1792</v>
      </c>
      <c r="BN13107" s="37">
        <v>36</v>
      </c>
      <c r="BO13107" s="37">
        <v>4308</v>
      </c>
    </row>
    <row r="13108" spans="62:67" ht="9" customHeight="1" x14ac:dyDescent="0.25">
      <c r="BJ13108" s="36" t="s">
        <v>13126</v>
      </c>
      <c r="BK13108" s="37">
        <v>149.92649600000243</v>
      </c>
      <c r="BL13108" s="37">
        <v>6</v>
      </c>
      <c r="BM13108" s="37">
        <v>1783</v>
      </c>
      <c r="BN13108" s="37">
        <v>36</v>
      </c>
      <c r="BO13108" s="37">
        <v>4289</v>
      </c>
    </row>
    <row r="13109" spans="62:67" ht="9" customHeight="1" x14ac:dyDescent="0.25">
      <c r="BJ13109" s="36" t="s">
        <v>13127</v>
      </c>
      <c r="BK13109" s="37">
        <v>148.46643200000244</v>
      </c>
      <c r="BL13109" s="37">
        <v>6</v>
      </c>
      <c r="BM13109" s="37">
        <v>1774</v>
      </c>
      <c r="BN13109" s="37">
        <v>36</v>
      </c>
      <c r="BO13109" s="37">
        <v>4269</v>
      </c>
    </row>
    <row r="13110" spans="62:67" ht="9" customHeight="1" x14ac:dyDescent="0.25">
      <c r="BJ13110" s="36" t="s">
        <v>13128</v>
      </c>
      <c r="BK13110" s="37">
        <v>147.00636800000245</v>
      </c>
      <c r="BL13110" s="37">
        <v>6</v>
      </c>
      <c r="BM13110" s="37">
        <v>1764</v>
      </c>
      <c r="BN13110" s="37">
        <v>35</v>
      </c>
      <c r="BO13110" s="37">
        <v>4250</v>
      </c>
    </row>
    <row r="13111" spans="62:67" ht="9" customHeight="1" x14ac:dyDescent="0.25">
      <c r="BJ13111" s="36" t="s">
        <v>13129</v>
      </c>
      <c r="BK13111" s="37">
        <v>145.54630400000246</v>
      </c>
      <c r="BL13111" s="37">
        <v>6</v>
      </c>
      <c r="BM13111" s="37">
        <v>1756</v>
      </c>
      <c r="BN13111" s="37">
        <v>35</v>
      </c>
      <c r="BO13111" s="37">
        <v>4235</v>
      </c>
    </row>
    <row r="13112" spans="62:67" ht="9" customHeight="1" x14ac:dyDescent="0.25">
      <c r="BJ13112" s="36" t="s">
        <v>13130</v>
      </c>
      <c r="BK13112" s="37">
        <v>144.08624000000248</v>
      </c>
      <c r="BL13112" s="37">
        <v>6</v>
      </c>
      <c r="BM13112" s="37">
        <v>1747</v>
      </c>
      <c r="BN13112" s="37">
        <v>34</v>
      </c>
      <c r="BO13112" s="37">
        <v>4220</v>
      </c>
    </row>
    <row r="13113" spans="62:67" ht="9" customHeight="1" x14ac:dyDescent="0.25">
      <c r="BJ13113" s="36" t="s">
        <v>13131</v>
      </c>
      <c r="BK13113" s="37">
        <v>142.62617600000249</v>
      </c>
      <c r="BL13113" s="37">
        <v>6</v>
      </c>
      <c r="BM13113" s="37">
        <v>1738</v>
      </c>
      <c r="BN13113" s="37">
        <v>34</v>
      </c>
      <c r="BO13113" s="37">
        <v>4204</v>
      </c>
    </row>
    <row r="13114" spans="62:67" ht="9" customHeight="1" x14ac:dyDescent="0.25">
      <c r="BJ13114" s="36" t="s">
        <v>13132</v>
      </c>
      <c r="BK13114" s="37">
        <v>141.1661120000025</v>
      </c>
      <c r="BL13114" s="37">
        <v>6</v>
      </c>
      <c r="BM13114" s="37">
        <v>1729</v>
      </c>
      <c r="BN13114" s="37">
        <v>34</v>
      </c>
      <c r="BO13114" s="37">
        <v>4189</v>
      </c>
    </row>
    <row r="13115" spans="62:67" ht="9" customHeight="1" x14ac:dyDescent="0.25">
      <c r="BJ13115" s="36" t="s">
        <v>13133</v>
      </c>
      <c r="BK13115" s="37">
        <v>139.70604800000251</v>
      </c>
      <c r="BL13115" s="37">
        <v>6</v>
      </c>
      <c r="BM13115" s="37">
        <v>1720</v>
      </c>
      <c r="BN13115" s="37">
        <v>33</v>
      </c>
      <c r="BO13115" s="37">
        <v>4163</v>
      </c>
    </row>
    <row r="13116" spans="62:67" ht="9" customHeight="1" x14ac:dyDescent="0.25">
      <c r="BJ13116" s="36" t="s">
        <v>13134</v>
      </c>
      <c r="BK13116" s="37">
        <v>138.24598400000252</v>
      </c>
      <c r="BL13116" s="37">
        <v>6</v>
      </c>
      <c r="BM13116" s="37">
        <v>1712</v>
      </c>
      <c r="BN13116" s="37">
        <v>33</v>
      </c>
      <c r="BO13116" s="37">
        <v>4136</v>
      </c>
    </row>
    <row r="13117" spans="62:67" ht="9" customHeight="1" x14ac:dyDescent="0.25">
      <c r="BJ13117" s="36" t="s">
        <v>13135</v>
      </c>
      <c r="BK13117" s="37">
        <v>136.78592000000253</v>
      </c>
      <c r="BL13117" s="37">
        <v>6</v>
      </c>
      <c r="BM13117" s="37">
        <v>1703</v>
      </c>
      <c r="BN13117" s="37">
        <v>33</v>
      </c>
      <c r="BO13117" s="37">
        <v>4110</v>
      </c>
    </row>
    <row r="13118" spans="62:67" ht="9" customHeight="1" x14ac:dyDescent="0.25">
      <c r="BJ13118" s="36" t="s">
        <v>13136</v>
      </c>
      <c r="BK13118" s="37">
        <v>135.32585600000255</v>
      </c>
      <c r="BL13118" s="37">
        <v>6</v>
      </c>
      <c r="BM13118" s="37">
        <v>1694</v>
      </c>
      <c r="BN13118" s="37">
        <v>32</v>
      </c>
      <c r="BO13118" s="37">
        <v>4083</v>
      </c>
    </row>
    <row r="13119" spans="62:67" ht="9" customHeight="1" x14ac:dyDescent="0.25">
      <c r="BJ13119" s="36" t="s">
        <v>13137</v>
      </c>
      <c r="BK13119" s="37">
        <v>133.86579200000256</v>
      </c>
      <c r="BL13119" s="37">
        <v>6</v>
      </c>
      <c r="BM13119" s="37">
        <v>1685</v>
      </c>
      <c r="BN13119" s="37">
        <v>32</v>
      </c>
      <c r="BO13119" s="37">
        <v>4064</v>
      </c>
    </row>
    <row r="13120" spans="62:67" ht="9" customHeight="1" x14ac:dyDescent="0.25">
      <c r="BJ13120" s="36" t="s">
        <v>13138</v>
      </c>
      <c r="BK13120" s="37">
        <v>132.40572800000257</v>
      </c>
      <c r="BL13120" s="37">
        <v>5</v>
      </c>
      <c r="BM13120" s="37">
        <v>1676</v>
      </c>
      <c r="BN13120" s="37">
        <v>32</v>
      </c>
      <c r="BO13120" s="37">
        <v>4046</v>
      </c>
    </row>
    <row r="13121" spans="62:67" ht="9" customHeight="1" x14ac:dyDescent="0.25">
      <c r="BJ13121" s="36" t="s">
        <v>13139</v>
      </c>
      <c r="BK13121" s="37">
        <v>130.94566400000258</v>
      </c>
      <c r="BL13121" s="37">
        <v>5</v>
      </c>
      <c r="BM13121" s="37">
        <v>1669</v>
      </c>
      <c r="BN13121" s="37">
        <v>31</v>
      </c>
      <c r="BO13121" s="37">
        <v>4027</v>
      </c>
    </row>
    <row r="13122" spans="62:67" ht="9" customHeight="1" x14ac:dyDescent="0.25">
      <c r="BJ13122" s="36" t="s">
        <v>13140</v>
      </c>
      <c r="BK13122" s="37">
        <v>129.48560000000259</v>
      </c>
      <c r="BL13122" s="37">
        <v>5</v>
      </c>
      <c r="BM13122" s="37">
        <v>1661</v>
      </c>
      <c r="BN13122" s="37">
        <v>31</v>
      </c>
      <c r="BO13122" s="37">
        <v>4008</v>
      </c>
    </row>
    <row r="13123" spans="62:67" ht="9" customHeight="1" x14ac:dyDescent="0.25">
      <c r="BJ13123" s="36" t="s">
        <v>13141</v>
      </c>
      <c r="BK13123" s="37">
        <v>128.0255360000026</v>
      </c>
      <c r="BL13123" s="37">
        <v>5</v>
      </c>
      <c r="BM13123" s="37">
        <v>1653</v>
      </c>
      <c r="BN13123" s="37">
        <v>31</v>
      </c>
      <c r="BO13123" s="37">
        <v>3988</v>
      </c>
    </row>
    <row r="13124" spans="62:67" ht="9" customHeight="1" x14ac:dyDescent="0.25">
      <c r="BJ13124" s="36" t="s">
        <v>13142</v>
      </c>
      <c r="BK13124" s="37">
        <v>126.5654720000026</v>
      </c>
      <c r="BL13124" s="37">
        <v>5</v>
      </c>
      <c r="BM13124" s="37">
        <v>1645</v>
      </c>
      <c r="BN13124" s="37">
        <v>30</v>
      </c>
      <c r="BO13124" s="37">
        <v>3967</v>
      </c>
    </row>
    <row r="13125" spans="62:67" ht="9" customHeight="1" x14ac:dyDescent="0.25">
      <c r="BJ13125" s="36" t="s">
        <v>13143</v>
      </c>
      <c r="BK13125" s="37">
        <v>125.1054080000026</v>
      </c>
      <c r="BL13125" s="37">
        <v>5</v>
      </c>
      <c r="BM13125" s="37">
        <v>1637</v>
      </c>
      <c r="BN13125" s="37">
        <v>30</v>
      </c>
      <c r="BO13125" s="37">
        <v>3947</v>
      </c>
    </row>
    <row r="13126" spans="62:67" ht="9" customHeight="1" x14ac:dyDescent="0.25">
      <c r="BJ13126" s="36" t="s">
        <v>13144</v>
      </c>
      <c r="BK13126" s="37">
        <v>123.64534400000259</v>
      </c>
      <c r="BL13126" s="37">
        <v>5</v>
      </c>
      <c r="BM13126" s="37">
        <v>1630</v>
      </c>
      <c r="BN13126" s="37">
        <v>30</v>
      </c>
      <c r="BO13126" s="37">
        <v>3926</v>
      </c>
    </row>
    <row r="13127" spans="62:67" ht="9" customHeight="1" x14ac:dyDescent="0.25">
      <c r="BJ13127" s="36" t="s">
        <v>13145</v>
      </c>
      <c r="BK13127" s="37">
        <v>122.18528000000259</v>
      </c>
      <c r="BL13127" s="37">
        <v>5</v>
      </c>
      <c r="BM13127" s="37">
        <v>1622</v>
      </c>
      <c r="BN13127" s="37">
        <v>29</v>
      </c>
      <c r="BO13127" s="37">
        <v>3906</v>
      </c>
    </row>
    <row r="13128" spans="62:67" ht="9" customHeight="1" x14ac:dyDescent="0.25">
      <c r="BJ13128" s="36" t="s">
        <v>13146</v>
      </c>
      <c r="BK13128" s="37">
        <v>120.72521600000259</v>
      </c>
      <c r="BL13128" s="37">
        <v>5</v>
      </c>
      <c r="BM13128" s="37">
        <v>1614</v>
      </c>
      <c r="BN13128" s="37">
        <v>29</v>
      </c>
      <c r="BO13128" s="37">
        <v>3886</v>
      </c>
    </row>
    <row r="13129" spans="62:67" ht="9" customHeight="1" x14ac:dyDescent="0.25">
      <c r="BJ13129" s="36" t="s">
        <v>13147</v>
      </c>
      <c r="BK13129" s="37">
        <v>119.26515200000259</v>
      </c>
      <c r="BL13129" s="37">
        <v>5</v>
      </c>
      <c r="BM13129" s="37">
        <v>1606</v>
      </c>
      <c r="BN13129" s="37">
        <v>28</v>
      </c>
      <c r="BO13129" s="37">
        <v>3865</v>
      </c>
    </row>
    <row r="13130" spans="62:67" ht="9" customHeight="1" x14ac:dyDescent="0.25">
      <c r="BJ13130" s="36" t="s">
        <v>13148</v>
      </c>
      <c r="BK13130" s="37">
        <v>117.80508800000258</v>
      </c>
      <c r="BL13130" s="37">
        <v>5</v>
      </c>
      <c r="BM13130" s="37">
        <v>1598</v>
      </c>
      <c r="BN13130" s="37">
        <v>28</v>
      </c>
      <c r="BO13130" s="37">
        <v>3845</v>
      </c>
    </row>
    <row r="13131" spans="62:67" ht="9" customHeight="1" x14ac:dyDescent="0.25">
      <c r="BJ13131" s="36" t="s">
        <v>13149</v>
      </c>
      <c r="BK13131" s="37">
        <v>116.34502400000258</v>
      </c>
      <c r="BL13131" s="37">
        <v>5</v>
      </c>
      <c r="BM13131" s="37">
        <v>1590</v>
      </c>
      <c r="BN13131" s="37">
        <v>28</v>
      </c>
      <c r="BO13131" s="37">
        <v>3824</v>
      </c>
    </row>
    <row r="13132" spans="62:67" ht="9" customHeight="1" x14ac:dyDescent="0.25">
      <c r="BJ13132" s="36" t="s">
        <v>13150</v>
      </c>
      <c r="BK13132" s="37">
        <v>114.88496000000258</v>
      </c>
      <c r="BL13132" s="37">
        <v>5</v>
      </c>
      <c r="BM13132" s="37">
        <v>1582</v>
      </c>
      <c r="BN13132" s="37">
        <v>27</v>
      </c>
      <c r="BO13132" s="37">
        <v>3804</v>
      </c>
    </row>
    <row r="13133" spans="62:67" ht="9" customHeight="1" x14ac:dyDescent="0.25">
      <c r="BJ13133" s="36" t="s">
        <v>13151</v>
      </c>
      <c r="BK13133" s="37">
        <v>113.42489600000258</v>
      </c>
      <c r="BL13133" s="37">
        <v>5</v>
      </c>
      <c r="BM13133" s="37">
        <v>1573</v>
      </c>
      <c r="BN13133" s="37">
        <v>27</v>
      </c>
      <c r="BO13133" s="37">
        <v>3786</v>
      </c>
    </row>
    <row r="13134" spans="62:67" ht="9" customHeight="1" x14ac:dyDescent="0.25">
      <c r="BJ13134" s="36" t="s">
        <v>13152</v>
      </c>
      <c r="BK13134" s="37">
        <v>111.96483200000257</v>
      </c>
      <c r="BL13134" s="37">
        <v>5</v>
      </c>
      <c r="BM13134" s="37">
        <v>1565</v>
      </c>
      <c r="BN13134" s="37">
        <v>27</v>
      </c>
      <c r="BO13134" s="37">
        <v>3768</v>
      </c>
    </row>
    <row r="13135" spans="62:67" ht="9" customHeight="1" x14ac:dyDescent="0.25">
      <c r="BJ13135" s="36" t="s">
        <v>13153</v>
      </c>
      <c r="BK13135" s="37">
        <v>110.50476800000257</v>
      </c>
      <c r="BL13135" s="37">
        <v>5</v>
      </c>
      <c r="BM13135" s="37">
        <v>1556</v>
      </c>
      <c r="BN13135" s="37">
        <v>26</v>
      </c>
      <c r="BO13135" s="37">
        <v>3750</v>
      </c>
    </row>
    <row r="13136" spans="62:67" ht="9" customHeight="1" x14ac:dyDescent="0.25">
      <c r="BJ13136" s="36" t="s">
        <v>13154</v>
      </c>
      <c r="BK13136" s="37">
        <v>109.04470400000257</v>
      </c>
      <c r="BL13136" s="37">
        <v>5</v>
      </c>
      <c r="BM13136" s="37">
        <v>1548</v>
      </c>
      <c r="BN13136" s="37">
        <v>26</v>
      </c>
      <c r="BO13136" s="37">
        <v>3732</v>
      </c>
    </row>
    <row r="13137" spans="62:67" ht="9" customHeight="1" x14ac:dyDescent="0.25">
      <c r="BJ13137" s="36" t="s">
        <v>13155</v>
      </c>
      <c r="BK13137" s="37">
        <v>107.58464000000257</v>
      </c>
      <c r="BL13137" s="37">
        <v>5</v>
      </c>
      <c r="BM13137" s="37">
        <v>1540</v>
      </c>
      <c r="BN13137" s="37">
        <v>26</v>
      </c>
      <c r="BO13137" s="37">
        <v>3714</v>
      </c>
    </row>
    <row r="13138" spans="62:67" ht="9" customHeight="1" x14ac:dyDescent="0.25">
      <c r="BJ13138" s="36" t="s">
        <v>13156</v>
      </c>
      <c r="BK13138" s="37">
        <v>106.12457600000256</v>
      </c>
      <c r="BL13138" s="37">
        <v>5</v>
      </c>
      <c r="BM13138" s="37">
        <v>1531</v>
      </c>
      <c r="BN13138" s="37">
        <v>25</v>
      </c>
      <c r="BO13138" s="37">
        <v>3696</v>
      </c>
    </row>
    <row r="13139" spans="62:67" ht="9" customHeight="1" x14ac:dyDescent="0.25">
      <c r="BJ13139" s="36" t="s">
        <v>13157</v>
      </c>
      <c r="BK13139" s="37">
        <v>104.66451200000256</v>
      </c>
      <c r="BL13139" s="37">
        <v>5</v>
      </c>
      <c r="BM13139" s="37">
        <v>1523</v>
      </c>
      <c r="BN13139" s="37">
        <v>25</v>
      </c>
      <c r="BO13139" s="37">
        <v>3678</v>
      </c>
    </row>
    <row r="13140" spans="62:67" ht="9" customHeight="1" x14ac:dyDescent="0.25">
      <c r="BJ13140" s="36" t="s">
        <v>13158</v>
      </c>
      <c r="BK13140" s="37">
        <v>103.20444800000256</v>
      </c>
      <c r="BL13140" s="37">
        <v>5</v>
      </c>
      <c r="BM13140" s="37">
        <v>1514</v>
      </c>
      <c r="BN13140" s="37">
        <v>25</v>
      </c>
      <c r="BO13140" s="37">
        <v>3660</v>
      </c>
    </row>
    <row r="13141" spans="62:67" ht="9" customHeight="1" x14ac:dyDescent="0.25">
      <c r="BJ13141" s="36" t="s">
        <v>13159</v>
      </c>
      <c r="BK13141" s="37">
        <v>101.74438400000255</v>
      </c>
      <c r="BL13141" s="37">
        <v>5</v>
      </c>
      <c r="BM13141" s="37">
        <v>1506</v>
      </c>
      <c r="BN13141" s="37">
        <v>24</v>
      </c>
      <c r="BO13141" s="37">
        <v>3642</v>
      </c>
    </row>
    <row r="13142" spans="62:67" ht="9" customHeight="1" x14ac:dyDescent="0.25">
      <c r="BJ13142" s="36" t="s">
        <v>13160</v>
      </c>
      <c r="BK13142" s="37">
        <v>100.28432000000255</v>
      </c>
      <c r="BL13142" s="37">
        <v>5</v>
      </c>
      <c r="BM13142" s="37">
        <v>1498</v>
      </c>
      <c r="BN13142" s="37">
        <v>24</v>
      </c>
      <c r="BO13142" s="37">
        <v>3624</v>
      </c>
    </row>
    <row r="13143" spans="62:67" ht="9" customHeight="1" x14ac:dyDescent="0.25">
      <c r="BJ13143" s="36" t="s">
        <v>13161</v>
      </c>
      <c r="BK13143" s="37">
        <v>98.824256000002549</v>
      </c>
      <c r="BL13143" s="37">
        <v>5</v>
      </c>
      <c r="BM13143" s="37">
        <v>1490</v>
      </c>
      <c r="BN13143" s="37">
        <v>24</v>
      </c>
      <c r="BO13143" s="37">
        <v>3606</v>
      </c>
    </row>
    <row r="13144" spans="62:67" ht="9" customHeight="1" x14ac:dyDescent="0.25">
      <c r="BJ13144" s="36" t="s">
        <v>13162</v>
      </c>
      <c r="BK13144" s="37">
        <v>97.364192000002546</v>
      </c>
      <c r="BL13144" s="37">
        <v>5</v>
      </c>
      <c r="BM13144" s="37">
        <v>1482</v>
      </c>
      <c r="BN13144" s="37">
        <v>23</v>
      </c>
      <c r="BO13144" s="37">
        <v>3588</v>
      </c>
    </row>
    <row r="13145" spans="62:67" ht="9" customHeight="1" x14ac:dyDescent="0.25">
      <c r="BJ13145" s="36" t="s">
        <v>13163</v>
      </c>
      <c r="BK13145" s="37">
        <v>95.904128000002544</v>
      </c>
      <c r="BL13145" s="37">
        <v>5</v>
      </c>
      <c r="BM13145" s="37">
        <v>1474</v>
      </c>
      <c r="BN13145" s="37">
        <v>23</v>
      </c>
      <c r="BO13145" s="37">
        <v>3569</v>
      </c>
    </row>
    <row r="13146" spans="62:67" ht="9" customHeight="1" x14ac:dyDescent="0.25">
      <c r="BJ13146" s="36" t="s">
        <v>13164</v>
      </c>
      <c r="BK13146" s="37">
        <v>94.444064000002541</v>
      </c>
      <c r="BL13146" s="37">
        <v>5</v>
      </c>
      <c r="BM13146" s="37">
        <v>1466</v>
      </c>
      <c r="BN13146" s="37">
        <v>22</v>
      </c>
      <c r="BO13146" s="37">
        <v>3551</v>
      </c>
    </row>
    <row r="13147" spans="62:67" ht="9" customHeight="1" x14ac:dyDescent="0.25">
      <c r="BJ13147" s="36" t="s">
        <v>13165</v>
      </c>
      <c r="BK13147" s="37">
        <v>92.984000000002538</v>
      </c>
      <c r="BL13147" s="37">
        <v>5</v>
      </c>
      <c r="BM13147" s="37">
        <v>1458</v>
      </c>
      <c r="BN13147" s="37">
        <v>22</v>
      </c>
      <c r="BO13147" s="37">
        <v>3533</v>
      </c>
    </row>
    <row r="13148" spans="62:67" ht="9" customHeight="1" x14ac:dyDescent="0.25">
      <c r="BJ13148" s="36" t="s">
        <v>13166</v>
      </c>
      <c r="BK13148" s="37">
        <v>91.523936000002536</v>
      </c>
      <c r="BL13148" s="37">
        <v>5</v>
      </c>
      <c r="BM13148" s="37">
        <v>1450</v>
      </c>
      <c r="BN13148" s="37">
        <v>22</v>
      </c>
      <c r="BO13148" s="37">
        <v>3515</v>
      </c>
    </row>
    <row r="13149" spans="62:67" ht="9" customHeight="1" x14ac:dyDescent="0.25">
      <c r="BJ13149" s="36" t="s">
        <v>13167</v>
      </c>
      <c r="BK13149" s="37">
        <v>90.063872000002533</v>
      </c>
      <c r="BL13149" s="37">
        <v>5</v>
      </c>
      <c r="BM13149" s="37">
        <v>1442</v>
      </c>
      <c r="BN13149" s="37">
        <v>21</v>
      </c>
      <c r="BO13149" s="37">
        <v>3500</v>
      </c>
    </row>
    <row r="13150" spans="62:67" ht="9" customHeight="1" x14ac:dyDescent="0.25">
      <c r="BJ13150" s="36" t="s">
        <v>13168</v>
      </c>
      <c r="BK13150" s="37">
        <v>88.60380800000253</v>
      </c>
      <c r="BL13150" s="37">
        <v>4</v>
      </c>
      <c r="BM13150" s="37">
        <v>1433</v>
      </c>
      <c r="BN13150" s="37">
        <v>21</v>
      </c>
      <c r="BO13150" s="37">
        <v>3486</v>
      </c>
    </row>
    <row r="13151" spans="62:67" ht="9" customHeight="1" x14ac:dyDescent="0.25">
      <c r="BJ13151" s="36" t="s">
        <v>13169</v>
      </c>
      <c r="BK13151" s="37">
        <v>87.143744000002528</v>
      </c>
      <c r="BL13151" s="37">
        <v>4</v>
      </c>
      <c r="BM13151" s="37">
        <v>1426</v>
      </c>
      <c r="BN13151" s="37">
        <v>21</v>
      </c>
      <c r="BO13151" s="37">
        <v>3471</v>
      </c>
    </row>
    <row r="13152" spans="62:67" ht="9" customHeight="1" x14ac:dyDescent="0.25">
      <c r="BJ13152" s="36" t="s">
        <v>13170</v>
      </c>
      <c r="BK13152" s="37">
        <v>85.683680000002525</v>
      </c>
      <c r="BL13152" s="37">
        <v>4</v>
      </c>
      <c r="BM13152" s="37">
        <v>1419</v>
      </c>
      <c r="BN13152" s="37">
        <v>20</v>
      </c>
      <c r="BO13152" s="37">
        <v>3457</v>
      </c>
    </row>
    <row r="13153" spans="62:67" ht="9" customHeight="1" x14ac:dyDescent="0.25">
      <c r="BJ13153" s="36" t="s">
        <v>13171</v>
      </c>
      <c r="BK13153" s="37">
        <v>84.223616000002522</v>
      </c>
      <c r="BL13153" s="37">
        <v>4</v>
      </c>
      <c r="BM13153" s="37">
        <v>1412</v>
      </c>
      <c r="BN13153" s="37">
        <v>20</v>
      </c>
      <c r="BO13153" s="37">
        <v>3442</v>
      </c>
    </row>
    <row r="13154" spans="62:67" ht="9" customHeight="1" x14ac:dyDescent="0.25">
      <c r="BJ13154" s="36" t="s">
        <v>13172</v>
      </c>
      <c r="BK13154" s="37">
        <v>82.76355200000252</v>
      </c>
      <c r="BL13154" s="37">
        <v>4</v>
      </c>
      <c r="BM13154" s="37">
        <v>1404</v>
      </c>
      <c r="BN13154" s="37">
        <v>20</v>
      </c>
      <c r="BO13154" s="37">
        <v>3428</v>
      </c>
    </row>
    <row r="13155" spans="62:67" ht="9" customHeight="1" x14ac:dyDescent="0.25">
      <c r="BJ13155" s="36" t="s">
        <v>13173</v>
      </c>
      <c r="BK13155" s="37">
        <v>81.303488000002517</v>
      </c>
      <c r="BL13155" s="37">
        <v>4</v>
      </c>
      <c r="BM13155" s="37">
        <v>1397</v>
      </c>
      <c r="BN13155" s="37">
        <v>19</v>
      </c>
      <c r="BO13155" s="37">
        <v>3413</v>
      </c>
    </row>
    <row r="13156" spans="62:67" ht="9" customHeight="1" x14ac:dyDescent="0.25">
      <c r="BJ13156" s="36" t="s">
        <v>13174</v>
      </c>
      <c r="BK13156" s="37">
        <v>79.843424000002514</v>
      </c>
      <c r="BL13156" s="37">
        <v>4</v>
      </c>
      <c r="BM13156" s="37">
        <v>1390</v>
      </c>
      <c r="BN13156" s="37">
        <v>19</v>
      </c>
      <c r="BO13156" s="37">
        <v>3391</v>
      </c>
    </row>
    <row r="13157" spans="62:67" ht="9" customHeight="1" x14ac:dyDescent="0.25">
      <c r="BJ13157" s="36" t="s">
        <v>13175</v>
      </c>
      <c r="BK13157" s="37">
        <v>78.383360000002511</v>
      </c>
      <c r="BL13157" s="37">
        <v>4</v>
      </c>
      <c r="BM13157" s="37">
        <v>1382</v>
      </c>
      <c r="BN13157" s="37">
        <v>19</v>
      </c>
      <c r="BO13157" s="37">
        <v>3369</v>
      </c>
    </row>
    <row r="13158" spans="62:67" ht="9" customHeight="1" x14ac:dyDescent="0.25">
      <c r="BJ13158" s="36" t="s">
        <v>13176</v>
      </c>
      <c r="BK13158" s="37">
        <v>76.923296000002509</v>
      </c>
      <c r="BL13158" s="37">
        <v>4</v>
      </c>
      <c r="BM13158" s="37">
        <v>1375</v>
      </c>
      <c r="BN13158" s="37">
        <v>18</v>
      </c>
      <c r="BO13158" s="37">
        <v>3347</v>
      </c>
    </row>
    <row r="13159" spans="62:67" ht="9" customHeight="1" x14ac:dyDescent="0.25">
      <c r="BJ13159" s="36" t="s">
        <v>13177</v>
      </c>
      <c r="BK13159" s="37">
        <v>75.463232000002506</v>
      </c>
      <c r="BL13159" s="37">
        <v>4</v>
      </c>
      <c r="BM13159" s="37">
        <v>1368</v>
      </c>
      <c r="BN13159" s="37">
        <v>18</v>
      </c>
      <c r="BO13159" s="37">
        <v>3334</v>
      </c>
    </row>
    <row r="13160" spans="62:67" ht="9" customHeight="1" x14ac:dyDescent="0.25">
      <c r="BJ13160" s="36" t="s">
        <v>13178</v>
      </c>
      <c r="BK13160" s="37">
        <v>74.003168000002503</v>
      </c>
      <c r="BL13160" s="37">
        <v>3</v>
      </c>
      <c r="BM13160" s="37">
        <v>1360</v>
      </c>
      <c r="BN13160" s="37">
        <v>18</v>
      </c>
      <c r="BO13160" s="37">
        <v>3320</v>
      </c>
    </row>
    <row r="13161" spans="62:67" ht="9" customHeight="1" x14ac:dyDescent="0.25">
      <c r="BJ13161" s="36" t="s">
        <v>13179</v>
      </c>
      <c r="BK13161" s="37">
        <v>72.543104000002501</v>
      </c>
      <c r="BL13161" s="37">
        <v>3</v>
      </c>
      <c r="BM13161" s="37">
        <v>1351</v>
      </c>
      <c r="BN13161" s="37">
        <v>17</v>
      </c>
      <c r="BO13161" s="37">
        <v>3307</v>
      </c>
    </row>
    <row r="13162" spans="62:67" ht="9" customHeight="1" x14ac:dyDescent="0.25">
      <c r="BJ13162" s="36" t="s">
        <v>13180</v>
      </c>
      <c r="BK13162" s="37">
        <v>71.083040000002498</v>
      </c>
      <c r="BL13162" s="37">
        <v>3</v>
      </c>
      <c r="BM13162" s="37">
        <v>1342</v>
      </c>
      <c r="BN13162" s="37">
        <v>17</v>
      </c>
      <c r="BO13162" s="37">
        <v>3291</v>
      </c>
    </row>
    <row r="13163" spans="62:67" ht="9" customHeight="1" x14ac:dyDescent="0.25">
      <c r="BJ13163" s="36" t="s">
        <v>13181</v>
      </c>
      <c r="BK13163" s="37">
        <v>69.622976000002495</v>
      </c>
      <c r="BL13163" s="37">
        <v>3</v>
      </c>
      <c r="BM13163" s="37">
        <v>1333</v>
      </c>
      <c r="BN13163" s="37">
        <v>17</v>
      </c>
      <c r="BO13163" s="37">
        <v>3276</v>
      </c>
    </row>
    <row r="13164" spans="62:67" ht="9" customHeight="1" x14ac:dyDescent="0.25">
      <c r="BJ13164" s="36" t="s">
        <v>13182</v>
      </c>
      <c r="BK13164" s="37">
        <v>68.162912000002493</v>
      </c>
      <c r="BL13164" s="37">
        <v>3</v>
      </c>
      <c r="BM13164" s="37">
        <v>1323</v>
      </c>
      <c r="BN13164" s="37">
        <v>16</v>
      </c>
      <c r="BO13164" s="37">
        <v>3260</v>
      </c>
    </row>
    <row r="13165" spans="62:67" ht="9" customHeight="1" x14ac:dyDescent="0.25">
      <c r="BJ13165" s="36" t="s">
        <v>13183</v>
      </c>
      <c r="BK13165" s="37">
        <v>66.70284800000249</v>
      </c>
      <c r="BL13165" s="37">
        <v>3</v>
      </c>
      <c r="BM13165" s="37">
        <v>1314</v>
      </c>
      <c r="BN13165" s="37">
        <v>16</v>
      </c>
      <c r="BO13165" s="37">
        <v>3245</v>
      </c>
    </row>
    <row r="13166" spans="62:67" ht="9" customHeight="1" x14ac:dyDescent="0.25">
      <c r="BJ13166" s="36" t="s">
        <v>13184</v>
      </c>
      <c r="BK13166" s="37">
        <v>65.242784000002487</v>
      </c>
      <c r="BL13166" s="37">
        <v>3</v>
      </c>
      <c r="BM13166" s="37">
        <v>1305</v>
      </c>
      <c r="BN13166" s="37">
        <v>15</v>
      </c>
      <c r="BO13166" s="37">
        <v>3229</v>
      </c>
    </row>
    <row r="13167" spans="62:67" ht="9" customHeight="1" x14ac:dyDescent="0.25">
      <c r="BJ13167" s="36" t="s">
        <v>13185</v>
      </c>
      <c r="BK13167" s="37">
        <v>63.782720000002485</v>
      </c>
      <c r="BL13167" s="37">
        <v>3</v>
      </c>
      <c r="BM13167" s="37">
        <v>1295</v>
      </c>
      <c r="BN13167" s="37">
        <v>15</v>
      </c>
      <c r="BO13167" s="37">
        <v>3213</v>
      </c>
    </row>
    <row r="13168" spans="62:67" ht="9" customHeight="1" x14ac:dyDescent="0.25">
      <c r="BJ13168" s="36" t="s">
        <v>13186</v>
      </c>
      <c r="BK13168" s="37">
        <v>62.322656000002482</v>
      </c>
      <c r="BL13168" s="37">
        <v>3</v>
      </c>
      <c r="BM13168" s="37">
        <v>1286</v>
      </c>
      <c r="BN13168" s="37">
        <v>15</v>
      </c>
      <c r="BO13168" s="37">
        <v>3198</v>
      </c>
    </row>
    <row r="13169" spans="62:67" ht="9" customHeight="1" x14ac:dyDescent="0.25">
      <c r="BJ13169" s="36" t="s">
        <v>13187</v>
      </c>
      <c r="BK13169" s="37">
        <v>60.862592000002479</v>
      </c>
      <c r="BL13169" s="37">
        <v>3</v>
      </c>
      <c r="BM13169" s="37">
        <v>1277</v>
      </c>
      <c r="BN13169" s="37">
        <v>14</v>
      </c>
      <c r="BO13169" s="37">
        <v>3183</v>
      </c>
    </row>
    <row r="13170" spans="62:67" ht="9" customHeight="1" x14ac:dyDescent="0.25">
      <c r="BJ13170" s="36" t="s">
        <v>13188</v>
      </c>
      <c r="BK13170" s="37">
        <v>59.402528000002476</v>
      </c>
      <c r="BL13170" s="37">
        <v>2</v>
      </c>
      <c r="BM13170" s="37">
        <v>1267</v>
      </c>
      <c r="BN13170" s="37">
        <v>14</v>
      </c>
      <c r="BO13170" s="37">
        <v>3168</v>
      </c>
    </row>
    <row r="13171" spans="62:67" ht="9" customHeight="1" x14ac:dyDescent="0.25">
      <c r="BJ13171" s="36" t="s">
        <v>13189</v>
      </c>
      <c r="BK13171" s="37">
        <v>57.942464000002474</v>
      </c>
      <c r="BL13171" s="37">
        <v>2</v>
      </c>
      <c r="BM13171" s="37">
        <v>1261</v>
      </c>
      <c r="BN13171" s="37">
        <v>14</v>
      </c>
      <c r="BO13171" s="37">
        <v>3153</v>
      </c>
    </row>
    <row r="13172" spans="62:67" ht="9" customHeight="1" x14ac:dyDescent="0.25">
      <c r="BJ13172" s="36" t="s">
        <v>13190</v>
      </c>
      <c r="BK13172" s="37">
        <v>56.482400000002471</v>
      </c>
      <c r="BL13172" s="37">
        <v>2</v>
      </c>
      <c r="BM13172" s="37">
        <v>1254</v>
      </c>
      <c r="BN13172" s="37">
        <v>13</v>
      </c>
      <c r="BO13172" s="37">
        <v>3139</v>
      </c>
    </row>
    <row r="13173" spans="62:67" ht="9" customHeight="1" x14ac:dyDescent="0.25">
      <c r="BJ13173" s="36" t="s">
        <v>13191</v>
      </c>
      <c r="BK13173" s="37">
        <v>55.022336000002468</v>
      </c>
      <c r="BL13173" s="37">
        <v>2</v>
      </c>
      <c r="BM13173" s="37">
        <v>1248</v>
      </c>
      <c r="BN13173" s="37">
        <v>13</v>
      </c>
      <c r="BO13173" s="37">
        <v>3124</v>
      </c>
    </row>
    <row r="13174" spans="62:67" ht="9" customHeight="1" x14ac:dyDescent="0.25">
      <c r="BJ13174" s="36" t="s">
        <v>13192</v>
      </c>
      <c r="BK13174" s="37">
        <v>53.562272000002466</v>
      </c>
      <c r="BL13174" s="37">
        <v>2</v>
      </c>
      <c r="BM13174" s="37">
        <v>1241</v>
      </c>
      <c r="BN13174" s="37">
        <v>13</v>
      </c>
      <c r="BO13174" s="37">
        <v>3109</v>
      </c>
    </row>
    <row r="13175" spans="62:67" ht="9" customHeight="1" x14ac:dyDescent="0.25">
      <c r="BJ13175" s="36" t="s">
        <v>13193</v>
      </c>
      <c r="BK13175" s="37">
        <v>52.102208000002463</v>
      </c>
      <c r="BL13175" s="37">
        <v>2</v>
      </c>
      <c r="BM13175" s="37">
        <v>1235</v>
      </c>
      <c r="BN13175" s="37">
        <v>12</v>
      </c>
      <c r="BO13175" s="37">
        <v>3094</v>
      </c>
    </row>
    <row r="13176" spans="62:67" ht="9" customHeight="1" x14ac:dyDescent="0.25">
      <c r="BJ13176" s="36" t="s">
        <v>13194</v>
      </c>
      <c r="BK13176" s="37">
        <v>50.64214400000246</v>
      </c>
      <c r="BL13176" s="37">
        <v>2</v>
      </c>
      <c r="BM13176" s="37">
        <v>1228</v>
      </c>
      <c r="BN13176" s="37">
        <v>12</v>
      </c>
      <c r="BO13176" s="37">
        <v>3079</v>
      </c>
    </row>
    <row r="13177" spans="62:67" ht="9" customHeight="1" x14ac:dyDescent="0.25">
      <c r="BJ13177" s="36" t="s">
        <v>13195</v>
      </c>
      <c r="BK13177" s="37">
        <v>49.182080000002458</v>
      </c>
      <c r="BL13177" s="37">
        <v>2</v>
      </c>
      <c r="BM13177" s="37">
        <v>1222</v>
      </c>
      <c r="BN13177" s="37">
        <v>12</v>
      </c>
      <c r="BO13177" s="37">
        <v>3056</v>
      </c>
    </row>
    <row r="13178" spans="62:67" ht="9" customHeight="1" x14ac:dyDescent="0.25">
      <c r="BJ13178" s="36" t="s">
        <v>13196</v>
      </c>
      <c r="BK13178" s="37">
        <v>47.722016000002455</v>
      </c>
      <c r="BL13178" s="37">
        <v>2</v>
      </c>
      <c r="BM13178" s="37">
        <v>1215</v>
      </c>
      <c r="BN13178" s="37">
        <v>11</v>
      </c>
      <c r="BO13178" s="37">
        <v>3040</v>
      </c>
    </row>
    <row r="13179" spans="62:67" ht="9" customHeight="1" x14ac:dyDescent="0.25">
      <c r="BJ13179" s="36" t="s">
        <v>13197</v>
      </c>
      <c r="BK13179" s="37">
        <v>46.261952000002452</v>
      </c>
      <c r="BL13179" s="37">
        <v>2</v>
      </c>
      <c r="BM13179" s="37">
        <v>1209</v>
      </c>
      <c r="BN13179" s="37">
        <v>11</v>
      </c>
      <c r="BO13179" s="37">
        <v>3024</v>
      </c>
    </row>
    <row r="13180" spans="62:67" ht="9" customHeight="1" x14ac:dyDescent="0.25">
      <c r="BJ13180" s="36" t="s">
        <v>13198</v>
      </c>
      <c r="BK13180" s="37">
        <v>44.80188800000245</v>
      </c>
      <c r="BL13180" s="37">
        <v>2</v>
      </c>
      <c r="BM13180" s="37">
        <v>1202</v>
      </c>
      <c r="BN13180" s="37">
        <v>11</v>
      </c>
      <c r="BO13180" s="37">
        <v>3008</v>
      </c>
    </row>
    <row r="13181" spans="62:67" ht="9" customHeight="1" x14ac:dyDescent="0.25">
      <c r="BJ13181" s="36" t="s">
        <v>13199</v>
      </c>
      <c r="BK13181" s="37">
        <v>43.341824000002447</v>
      </c>
      <c r="BL13181" s="37">
        <v>2</v>
      </c>
      <c r="BM13181" s="37">
        <v>1194</v>
      </c>
      <c r="BN13181" s="37">
        <v>10</v>
      </c>
      <c r="BO13181" s="37">
        <v>2992</v>
      </c>
    </row>
    <row r="13182" spans="62:67" ht="9" customHeight="1" x14ac:dyDescent="0.25">
      <c r="BJ13182" s="36" t="s">
        <v>13200</v>
      </c>
      <c r="BK13182" s="37">
        <v>41.881760000002444</v>
      </c>
      <c r="BL13182" s="37">
        <v>2</v>
      </c>
      <c r="BM13182" s="37">
        <v>1185</v>
      </c>
      <c r="BN13182" s="37">
        <v>10</v>
      </c>
      <c r="BO13182" s="37">
        <v>2976</v>
      </c>
    </row>
    <row r="13183" spans="62:67" ht="9" customHeight="1" x14ac:dyDescent="0.25">
      <c r="BJ13183" s="36" t="s">
        <v>13201</v>
      </c>
      <c r="BK13183" s="37">
        <v>40.421696000002441</v>
      </c>
      <c r="BL13183" s="37">
        <v>2</v>
      </c>
      <c r="BM13183" s="37">
        <v>1177</v>
      </c>
      <c r="BN13183" s="37">
        <v>9</v>
      </c>
      <c r="BO13183" s="37">
        <v>2961</v>
      </c>
    </row>
    <row r="13184" spans="62:67" ht="9" customHeight="1" x14ac:dyDescent="0.25">
      <c r="BJ13184" s="36" t="s">
        <v>13202</v>
      </c>
      <c r="BK13184" s="37">
        <v>38.961632000002439</v>
      </c>
      <c r="BL13184" s="37">
        <v>2</v>
      </c>
      <c r="BM13184" s="37">
        <v>1168</v>
      </c>
      <c r="BN13184" s="37">
        <v>9</v>
      </c>
      <c r="BO13184" s="37">
        <v>2945</v>
      </c>
    </row>
    <row r="13185" spans="62:67" ht="9" customHeight="1" x14ac:dyDescent="0.25">
      <c r="BJ13185" s="36" t="s">
        <v>13203</v>
      </c>
      <c r="BK13185" s="37">
        <v>37.501568000002436</v>
      </c>
      <c r="BL13185" s="37">
        <v>2</v>
      </c>
      <c r="BM13185" s="37">
        <v>1160</v>
      </c>
      <c r="BN13185" s="37">
        <v>9</v>
      </c>
      <c r="BO13185" s="37">
        <v>2929</v>
      </c>
    </row>
    <row r="13186" spans="62:67" ht="9" customHeight="1" x14ac:dyDescent="0.25">
      <c r="BJ13186" s="36" t="s">
        <v>13204</v>
      </c>
      <c r="BK13186" s="37">
        <v>36.041504000002433</v>
      </c>
      <c r="BL13186" s="37">
        <v>2</v>
      </c>
      <c r="BM13186" s="37">
        <v>1151</v>
      </c>
      <c r="BN13186" s="37">
        <v>8</v>
      </c>
      <c r="BO13186" s="37">
        <v>2913</v>
      </c>
    </row>
    <row r="13187" spans="62:67" ht="9" customHeight="1" x14ac:dyDescent="0.25">
      <c r="BJ13187" s="36" t="s">
        <v>13205</v>
      </c>
      <c r="BK13187" s="37">
        <v>34.581440000002431</v>
      </c>
      <c r="BL13187" s="37">
        <v>2</v>
      </c>
      <c r="BM13187" s="37">
        <v>1143</v>
      </c>
      <c r="BN13187" s="37">
        <v>8</v>
      </c>
      <c r="BO13187" s="37">
        <v>2897</v>
      </c>
    </row>
    <row r="13188" spans="62:67" ht="9" customHeight="1" x14ac:dyDescent="0.25">
      <c r="BJ13188" s="36" t="s">
        <v>13206</v>
      </c>
      <c r="BK13188" s="37">
        <v>33.121376000002428</v>
      </c>
      <c r="BL13188" s="37">
        <v>2</v>
      </c>
      <c r="BM13188" s="37">
        <v>1134</v>
      </c>
      <c r="BN13188" s="37">
        <v>8</v>
      </c>
      <c r="BO13188" s="37">
        <v>2881</v>
      </c>
    </row>
    <row r="13189" spans="62:67" ht="9" customHeight="1" x14ac:dyDescent="0.25">
      <c r="BJ13189" s="36" t="s">
        <v>13207</v>
      </c>
      <c r="BK13189" s="37">
        <v>31.661312000002425</v>
      </c>
      <c r="BL13189" s="37">
        <v>2</v>
      </c>
      <c r="BM13189" s="37">
        <v>1126</v>
      </c>
      <c r="BN13189" s="37">
        <v>7</v>
      </c>
      <c r="BO13189" s="37">
        <v>2867</v>
      </c>
    </row>
    <row r="13190" spans="62:67" ht="9" customHeight="1" x14ac:dyDescent="0.25">
      <c r="BJ13190" s="36" t="s">
        <v>13208</v>
      </c>
      <c r="BK13190" s="37">
        <v>30.20124800000243</v>
      </c>
      <c r="BL13190" s="37">
        <v>2</v>
      </c>
      <c r="BM13190" s="37">
        <v>1117</v>
      </c>
      <c r="BN13190" s="37">
        <v>7</v>
      </c>
      <c r="BO13190" s="37">
        <v>2852</v>
      </c>
    </row>
    <row r="13191" spans="62:67" ht="9" customHeight="1" x14ac:dyDescent="0.25">
      <c r="BJ13191" s="36" t="s">
        <v>13209</v>
      </c>
      <c r="BK13191" s="37">
        <v>28.741184000002431</v>
      </c>
      <c r="BL13191" s="37">
        <v>2</v>
      </c>
      <c r="BM13191" s="37">
        <v>1111</v>
      </c>
      <c r="BN13191" s="37">
        <v>7</v>
      </c>
      <c r="BO13191" s="37">
        <v>2838</v>
      </c>
    </row>
    <row r="13192" spans="62:67" ht="9" customHeight="1" x14ac:dyDescent="0.25">
      <c r="BJ13192" s="36" t="s">
        <v>13210</v>
      </c>
      <c r="BK13192" s="37">
        <v>27.281120000002431</v>
      </c>
      <c r="BL13192" s="37">
        <v>2</v>
      </c>
      <c r="BM13192" s="37">
        <v>1105</v>
      </c>
      <c r="BN13192" s="37">
        <v>6</v>
      </c>
      <c r="BO13192" s="37">
        <v>2824</v>
      </c>
    </row>
    <row r="13193" spans="62:67" ht="9" customHeight="1" x14ac:dyDescent="0.25">
      <c r="BJ13193" s="36" t="s">
        <v>13211</v>
      </c>
      <c r="BK13193" s="37">
        <v>25.821056000002432</v>
      </c>
      <c r="BL13193" s="37">
        <v>2</v>
      </c>
      <c r="BM13193" s="37">
        <v>1099</v>
      </c>
      <c r="BN13193" s="37">
        <v>6</v>
      </c>
      <c r="BO13193" s="37">
        <v>2809</v>
      </c>
    </row>
    <row r="13194" spans="62:67" ht="9" customHeight="1" x14ac:dyDescent="0.25">
      <c r="BJ13194" s="36" t="s">
        <v>13212</v>
      </c>
      <c r="BK13194" s="37">
        <v>24.360992000002433</v>
      </c>
      <c r="BL13194" s="37">
        <v>2</v>
      </c>
      <c r="BM13194" s="37">
        <v>1093</v>
      </c>
      <c r="BN13194" s="37">
        <v>6</v>
      </c>
      <c r="BO13194" s="37">
        <v>2795</v>
      </c>
    </row>
    <row r="13195" spans="62:67" ht="9" customHeight="1" x14ac:dyDescent="0.25">
      <c r="BJ13195" s="36" t="s">
        <v>13213</v>
      </c>
      <c r="BK13195" s="37">
        <v>22.900928000002434</v>
      </c>
      <c r="BL13195" s="37">
        <v>2</v>
      </c>
      <c r="BM13195" s="37">
        <v>1086</v>
      </c>
      <c r="BN13195" s="37">
        <v>5</v>
      </c>
      <c r="BO13195" s="37">
        <v>2780</v>
      </c>
    </row>
    <row r="13196" spans="62:67" ht="9" customHeight="1" x14ac:dyDescent="0.25">
      <c r="BJ13196" s="36" t="s">
        <v>13214</v>
      </c>
      <c r="BK13196" s="37">
        <v>21.440864000002435</v>
      </c>
      <c r="BL13196" s="37">
        <v>2</v>
      </c>
      <c r="BM13196" s="37">
        <v>1080</v>
      </c>
      <c r="BN13196" s="37">
        <v>5</v>
      </c>
      <c r="BO13196" s="37">
        <v>2765</v>
      </c>
    </row>
    <row r="13197" spans="62:67" ht="9" customHeight="1" x14ac:dyDescent="0.25">
      <c r="BJ13197" s="36" t="s">
        <v>13215</v>
      </c>
      <c r="BK13197" s="37">
        <v>19.980800000002436</v>
      </c>
      <c r="BL13197" s="37">
        <v>2</v>
      </c>
      <c r="BM13197" s="37">
        <v>1074</v>
      </c>
      <c r="BN13197" s="37">
        <v>5</v>
      </c>
      <c r="BO13197" s="37">
        <v>2751</v>
      </c>
    </row>
    <row r="13198" spans="62:67" ht="9" customHeight="1" x14ac:dyDescent="0.25">
      <c r="BJ13198" s="36" t="s">
        <v>13216</v>
      </c>
      <c r="BK13198" s="37">
        <v>18.520736000002437</v>
      </c>
      <c r="BL13198" s="37">
        <v>2</v>
      </c>
      <c r="BM13198" s="37">
        <v>1068</v>
      </c>
      <c r="BN13198" s="37">
        <v>4</v>
      </c>
      <c r="BO13198" s="37">
        <v>2736</v>
      </c>
    </row>
    <row r="13199" spans="62:67" ht="9" customHeight="1" x14ac:dyDescent="0.25">
      <c r="BJ13199" s="36" t="s">
        <v>13217</v>
      </c>
      <c r="BK13199" s="37">
        <v>17.060672000002437</v>
      </c>
      <c r="BL13199" s="37">
        <v>2</v>
      </c>
      <c r="BM13199" s="37">
        <v>1062</v>
      </c>
      <c r="BN13199" s="37">
        <v>4</v>
      </c>
      <c r="BO13199" s="37">
        <v>2721</v>
      </c>
    </row>
    <row r="13200" spans="62:67" ht="9" customHeight="1" x14ac:dyDescent="0.25">
      <c r="BJ13200" s="36" t="s">
        <v>13218</v>
      </c>
      <c r="BK13200" s="37">
        <v>15.600608000002438</v>
      </c>
      <c r="BL13200" s="37">
        <v>2</v>
      </c>
      <c r="BM13200" s="37">
        <v>1055</v>
      </c>
      <c r="BN13200" s="37">
        <v>4</v>
      </c>
      <c r="BO13200" s="37">
        <v>2704</v>
      </c>
    </row>
    <row r="13201" spans="62:67" ht="9" customHeight="1" x14ac:dyDescent="0.25">
      <c r="BJ13201" s="36" t="s">
        <v>13219</v>
      </c>
      <c r="BK13201" s="37">
        <v>14.140547200002194</v>
      </c>
      <c r="BL13201" s="37">
        <v>2</v>
      </c>
      <c r="BM13201" s="37">
        <v>1049</v>
      </c>
      <c r="BN13201" s="37">
        <v>4</v>
      </c>
      <c r="BO13201" s="37">
        <v>2686</v>
      </c>
    </row>
    <row r="13202" spans="62:67" ht="9" customHeight="1" x14ac:dyDescent="0.25">
      <c r="BJ13202" s="36" t="s">
        <v>13220</v>
      </c>
      <c r="BK13202" s="37">
        <v>12.68048640000195</v>
      </c>
      <c r="BL13202" s="37">
        <v>2</v>
      </c>
      <c r="BM13202" s="37">
        <v>1042</v>
      </c>
      <c r="BN13202" s="37">
        <v>4</v>
      </c>
      <c r="BO13202" s="37">
        <v>2669</v>
      </c>
    </row>
    <row r="13203" spans="62:67" ht="9" customHeight="1" x14ac:dyDescent="0.25">
      <c r="BJ13203" s="36" t="s">
        <v>13221</v>
      </c>
      <c r="BK13203" s="37">
        <v>11.220425600001706</v>
      </c>
      <c r="BL13203" s="37">
        <v>2</v>
      </c>
      <c r="BM13203" s="37">
        <v>1036</v>
      </c>
      <c r="BN13203" s="37">
        <v>3</v>
      </c>
      <c r="BO13203" s="37">
        <v>2653</v>
      </c>
    </row>
    <row r="13204" spans="62:67" ht="9" customHeight="1" x14ac:dyDescent="0.25">
      <c r="BJ13204" s="36" t="s">
        <v>13222</v>
      </c>
      <c r="BK13204" s="37">
        <v>9.7603648000014616</v>
      </c>
      <c r="BL13204" s="37">
        <v>2</v>
      </c>
      <c r="BM13204" s="37">
        <v>1029</v>
      </c>
      <c r="BN13204" s="37">
        <v>3</v>
      </c>
      <c r="BO13204" s="37">
        <v>2637</v>
      </c>
    </row>
    <row r="13205" spans="62:67" ht="9" customHeight="1" x14ac:dyDescent="0.25">
      <c r="BJ13205" s="36" t="s">
        <v>13223</v>
      </c>
      <c r="BK13205" s="37">
        <v>8.3003040000012174</v>
      </c>
      <c r="BL13205" s="37">
        <v>2</v>
      </c>
      <c r="BM13205" s="37">
        <v>1023</v>
      </c>
      <c r="BN13205" s="37">
        <v>3</v>
      </c>
      <c r="BO13205" s="37">
        <v>2621</v>
      </c>
    </row>
    <row r="13206" spans="62:67" ht="9" customHeight="1" x14ac:dyDescent="0.25">
      <c r="BJ13206" s="36" t="s">
        <v>13224</v>
      </c>
      <c r="BK13206" s="37">
        <v>6.8402432000009732</v>
      </c>
      <c r="BL13206" s="37">
        <v>2</v>
      </c>
      <c r="BM13206" s="37">
        <v>1016</v>
      </c>
      <c r="BN13206" s="37">
        <v>2</v>
      </c>
      <c r="BO13206" s="37">
        <v>2604</v>
      </c>
    </row>
    <row r="13207" spans="62:67" ht="9" customHeight="1" x14ac:dyDescent="0.25">
      <c r="BJ13207" s="36" t="s">
        <v>13225</v>
      </c>
      <c r="BK13207" s="37">
        <v>5.380182400000729</v>
      </c>
      <c r="BL13207" s="37">
        <v>2</v>
      </c>
      <c r="BM13207" s="37">
        <v>1010</v>
      </c>
      <c r="BN13207" s="37">
        <v>2</v>
      </c>
      <c r="BO13207" s="37">
        <v>2588</v>
      </c>
    </row>
    <row r="13208" spans="62:67" ht="9" customHeight="1" x14ac:dyDescent="0.25">
      <c r="BJ13208" s="36" t="s">
        <v>13226</v>
      </c>
      <c r="BK13208" s="37">
        <v>3.9201216000004853</v>
      </c>
      <c r="BL13208" s="37">
        <v>2</v>
      </c>
      <c r="BM13208" s="37">
        <v>1003</v>
      </c>
      <c r="BN13208" s="37">
        <v>2</v>
      </c>
      <c r="BO13208" s="37">
        <v>2572</v>
      </c>
    </row>
    <row r="13209" spans="62:67" ht="9" customHeight="1" x14ac:dyDescent="0.25">
      <c r="BJ13209" s="36" t="s">
        <v>13227</v>
      </c>
      <c r="BK13209" s="37">
        <v>2.4600608000002415</v>
      </c>
      <c r="BL13209" s="37">
        <v>2</v>
      </c>
      <c r="BM13209" s="37">
        <v>997</v>
      </c>
      <c r="BN13209" s="37">
        <v>2</v>
      </c>
      <c r="BO13209" s="37">
        <v>2556</v>
      </c>
    </row>
    <row r="13210" spans="62:67" ht="9" customHeight="1" x14ac:dyDescent="0.25">
      <c r="BJ13210" s="36" t="s">
        <v>13228</v>
      </c>
      <c r="BK13210" s="37">
        <v>1</v>
      </c>
      <c r="BL13210" s="37">
        <v>1</v>
      </c>
      <c r="BM13210" s="37">
        <v>990</v>
      </c>
      <c r="BN13210" s="37">
        <v>1</v>
      </c>
      <c r="BO13210" s="37">
        <v>2542</v>
      </c>
    </row>
    <row r="13211" spans="62:67" ht="9" customHeight="1" x14ac:dyDescent="0.25">
      <c r="BJ13211" s="36" t="s">
        <v>13229</v>
      </c>
      <c r="BK13211" s="37" t="s">
        <v>20</v>
      </c>
      <c r="BL13211" s="37" t="s">
        <v>20</v>
      </c>
      <c r="BM13211" s="37">
        <v>984</v>
      </c>
      <c r="BN13211" s="37" t="s">
        <v>20</v>
      </c>
      <c r="BO13211" s="37">
        <v>2528</v>
      </c>
    </row>
    <row r="13212" spans="62:67" ht="9" customHeight="1" x14ac:dyDescent="0.25">
      <c r="BJ13212" s="36" t="s">
        <v>13230</v>
      </c>
      <c r="BK13212" s="37" t="s">
        <v>20</v>
      </c>
      <c r="BL13212" s="37" t="s">
        <v>20</v>
      </c>
      <c r="BM13212" s="37">
        <v>977</v>
      </c>
      <c r="BN13212" s="37" t="s">
        <v>20</v>
      </c>
      <c r="BO13212" s="37">
        <v>2514</v>
      </c>
    </row>
    <row r="13213" spans="62:67" ht="9" customHeight="1" x14ac:dyDescent="0.25">
      <c r="BJ13213" s="36" t="s">
        <v>13231</v>
      </c>
      <c r="BK13213" s="37" t="s">
        <v>20</v>
      </c>
      <c r="BL13213" s="37" t="s">
        <v>20</v>
      </c>
      <c r="BM13213" s="37">
        <v>971</v>
      </c>
      <c r="BN13213" s="37" t="s">
        <v>20</v>
      </c>
      <c r="BO13213" s="37">
        <v>2500</v>
      </c>
    </row>
    <row r="13214" spans="62:67" ht="9" customHeight="1" x14ac:dyDescent="0.25">
      <c r="BJ13214" s="36" t="s">
        <v>13232</v>
      </c>
      <c r="BK13214" s="37" t="s">
        <v>20</v>
      </c>
      <c r="BL13214" s="37" t="s">
        <v>20</v>
      </c>
      <c r="BM13214" s="37">
        <v>964</v>
      </c>
      <c r="BN13214" s="37" t="s">
        <v>20</v>
      </c>
      <c r="BO13214" s="37">
        <v>2486</v>
      </c>
    </row>
    <row r="13215" spans="62:67" ht="9" customHeight="1" x14ac:dyDescent="0.25">
      <c r="BJ13215" s="36" t="s">
        <v>13233</v>
      </c>
      <c r="BK13215" s="37" t="s">
        <v>20</v>
      </c>
      <c r="BL13215" s="37" t="s">
        <v>20</v>
      </c>
      <c r="BM13215" s="37">
        <v>958</v>
      </c>
      <c r="BN13215" s="37" t="s">
        <v>20</v>
      </c>
      <c r="BO13215" s="37">
        <v>2472</v>
      </c>
    </row>
    <row r="13216" spans="62:67" ht="9" customHeight="1" x14ac:dyDescent="0.25">
      <c r="BJ13216" s="36" t="s">
        <v>13234</v>
      </c>
      <c r="BK13216" s="37" t="s">
        <v>20</v>
      </c>
      <c r="BL13216" s="37" t="s">
        <v>20</v>
      </c>
      <c r="BM13216" s="37">
        <v>951</v>
      </c>
      <c r="BN13216" s="37" t="s">
        <v>20</v>
      </c>
      <c r="BO13216" s="37">
        <v>2458</v>
      </c>
    </row>
    <row r="13217" spans="62:67" ht="9" customHeight="1" x14ac:dyDescent="0.25">
      <c r="BJ13217" s="36" t="s">
        <v>13235</v>
      </c>
      <c r="BK13217" s="37" t="s">
        <v>20</v>
      </c>
      <c r="BL13217" s="37" t="s">
        <v>20</v>
      </c>
      <c r="BM13217" s="37">
        <v>945</v>
      </c>
      <c r="BN13217" s="37" t="s">
        <v>20</v>
      </c>
      <c r="BO13217" s="37">
        <v>2444</v>
      </c>
    </row>
    <row r="13218" spans="62:67" ht="9" customHeight="1" x14ac:dyDescent="0.25">
      <c r="BJ13218" s="36" t="s">
        <v>13236</v>
      </c>
      <c r="BK13218" s="37" t="s">
        <v>20</v>
      </c>
      <c r="BL13218" s="37" t="s">
        <v>20</v>
      </c>
      <c r="BM13218" s="37">
        <v>938</v>
      </c>
      <c r="BN13218" s="37" t="s">
        <v>20</v>
      </c>
      <c r="BO13218" s="37">
        <v>2430</v>
      </c>
    </row>
    <row r="13219" spans="62:67" ht="9" customHeight="1" x14ac:dyDescent="0.25">
      <c r="BJ13219" s="36" t="s">
        <v>13237</v>
      </c>
      <c r="BK13219" s="37" t="s">
        <v>20</v>
      </c>
      <c r="BL13219" s="37" t="s">
        <v>20</v>
      </c>
      <c r="BM13219" s="37">
        <v>932</v>
      </c>
      <c r="BN13219" s="37" t="s">
        <v>20</v>
      </c>
      <c r="BO13219" s="37">
        <v>2416</v>
      </c>
    </row>
    <row r="13220" spans="62:67" ht="9" customHeight="1" x14ac:dyDescent="0.25">
      <c r="BJ13220" s="36" t="s">
        <v>13238</v>
      </c>
      <c r="BK13220" s="37" t="s">
        <v>20</v>
      </c>
      <c r="BL13220" s="37" t="s">
        <v>20</v>
      </c>
      <c r="BM13220" s="37">
        <v>925</v>
      </c>
      <c r="BN13220" s="37" t="s">
        <v>20</v>
      </c>
      <c r="BO13220" s="37">
        <v>2402</v>
      </c>
    </row>
    <row r="13221" spans="62:67" ht="9" customHeight="1" x14ac:dyDescent="0.25">
      <c r="BJ13221" s="36" t="s">
        <v>13239</v>
      </c>
      <c r="BK13221" s="37" t="s">
        <v>20</v>
      </c>
      <c r="BL13221" s="37" t="s">
        <v>20</v>
      </c>
      <c r="BM13221" s="37">
        <v>920</v>
      </c>
      <c r="BN13221" s="37" t="s">
        <v>20</v>
      </c>
      <c r="BO13221" s="37">
        <v>2388</v>
      </c>
    </row>
    <row r="13222" spans="62:67" ht="9" customHeight="1" x14ac:dyDescent="0.25">
      <c r="BJ13222" s="36" t="s">
        <v>13240</v>
      </c>
      <c r="BK13222" s="37" t="s">
        <v>20</v>
      </c>
      <c r="BL13222" s="37" t="s">
        <v>20</v>
      </c>
      <c r="BM13222" s="37">
        <v>915</v>
      </c>
      <c r="BN13222" s="37" t="s">
        <v>20</v>
      </c>
      <c r="BO13222" s="37">
        <v>2374</v>
      </c>
    </row>
    <row r="13223" spans="62:67" ht="9" customHeight="1" x14ac:dyDescent="0.25">
      <c r="BJ13223" s="36" t="s">
        <v>13241</v>
      </c>
      <c r="BK13223" s="37" t="s">
        <v>20</v>
      </c>
      <c r="BL13223" s="37" t="s">
        <v>20</v>
      </c>
      <c r="BM13223" s="37">
        <v>910</v>
      </c>
      <c r="BN13223" s="37" t="s">
        <v>20</v>
      </c>
      <c r="BO13223" s="37">
        <v>2360</v>
      </c>
    </row>
    <row r="13224" spans="62:67" ht="9" customHeight="1" x14ac:dyDescent="0.25">
      <c r="BJ13224" s="36" t="s">
        <v>13242</v>
      </c>
      <c r="BK13224" s="37" t="s">
        <v>20</v>
      </c>
      <c r="BL13224" s="37" t="s">
        <v>20</v>
      </c>
      <c r="BM13224" s="37">
        <v>905</v>
      </c>
      <c r="BN13224" s="37" t="s">
        <v>20</v>
      </c>
      <c r="BO13224" s="37">
        <v>2346</v>
      </c>
    </row>
    <row r="13225" spans="62:67" ht="9" customHeight="1" x14ac:dyDescent="0.25">
      <c r="BJ13225" s="36" t="s">
        <v>13243</v>
      </c>
      <c r="BK13225" s="37" t="s">
        <v>20</v>
      </c>
      <c r="BL13225" s="37" t="s">
        <v>20</v>
      </c>
      <c r="BM13225" s="37">
        <v>900</v>
      </c>
      <c r="BN13225" s="37" t="s">
        <v>20</v>
      </c>
      <c r="BO13225" s="37">
        <v>2332</v>
      </c>
    </row>
    <row r="13226" spans="62:67" ht="9" customHeight="1" x14ac:dyDescent="0.25">
      <c r="BJ13226" s="36" t="s">
        <v>13244</v>
      </c>
      <c r="BK13226" s="37" t="s">
        <v>20</v>
      </c>
      <c r="BL13226" s="37" t="s">
        <v>20</v>
      </c>
      <c r="BM13226" s="37">
        <v>895</v>
      </c>
      <c r="BN13226" s="37" t="s">
        <v>20</v>
      </c>
      <c r="BO13226" s="37">
        <v>2318</v>
      </c>
    </row>
    <row r="13227" spans="62:67" ht="9" customHeight="1" x14ac:dyDescent="0.25">
      <c r="BJ13227" s="36" t="s">
        <v>13245</v>
      </c>
      <c r="BK13227" s="37" t="s">
        <v>20</v>
      </c>
      <c r="BL13227" s="37" t="s">
        <v>20</v>
      </c>
      <c r="BM13227" s="37">
        <v>890</v>
      </c>
      <c r="BN13227" s="37" t="s">
        <v>20</v>
      </c>
      <c r="BO13227" s="37">
        <v>2306</v>
      </c>
    </row>
    <row r="13228" spans="62:67" ht="9" customHeight="1" x14ac:dyDescent="0.25">
      <c r="BJ13228" s="36" t="s">
        <v>13246</v>
      </c>
      <c r="BK13228" s="37" t="s">
        <v>20</v>
      </c>
      <c r="BL13228" s="37" t="s">
        <v>20</v>
      </c>
      <c r="BM13228" s="37">
        <v>885</v>
      </c>
      <c r="BN13228" s="37" t="s">
        <v>20</v>
      </c>
      <c r="BO13228" s="37">
        <v>2295</v>
      </c>
    </row>
    <row r="13229" spans="62:67" ht="9" customHeight="1" x14ac:dyDescent="0.25">
      <c r="BJ13229" s="36" t="s">
        <v>13247</v>
      </c>
      <c r="BK13229" s="37" t="s">
        <v>20</v>
      </c>
      <c r="BL13229" s="37" t="s">
        <v>20</v>
      </c>
      <c r="BM13229" s="37">
        <v>880</v>
      </c>
      <c r="BN13229" s="37" t="s">
        <v>20</v>
      </c>
      <c r="BO13229" s="37">
        <v>2283</v>
      </c>
    </row>
    <row r="13230" spans="62:67" ht="9" customHeight="1" x14ac:dyDescent="0.25">
      <c r="BJ13230" s="36" t="s">
        <v>13248</v>
      </c>
      <c r="BK13230" s="37" t="s">
        <v>20</v>
      </c>
      <c r="BL13230" s="37" t="s">
        <v>20</v>
      </c>
      <c r="BM13230" s="37">
        <v>875</v>
      </c>
      <c r="BN13230" s="37" t="s">
        <v>20</v>
      </c>
      <c r="BO13230" s="37">
        <v>2272</v>
      </c>
    </row>
    <row r="13231" spans="62:67" ht="9" customHeight="1" x14ac:dyDescent="0.25">
      <c r="BJ13231" s="36" t="s">
        <v>13249</v>
      </c>
      <c r="BK13231" s="37" t="s">
        <v>20</v>
      </c>
      <c r="BL13231" s="37" t="s">
        <v>20</v>
      </c>
      <c r="BM13231" s="37">
        <v>870</v>
      </c>
      <c r="BN13231" s="37" t="s">
        <v>20</v>
      </c>
      <c r="BO13231" s="37">
        <v>2260</v>
      </c>
    </row>
    <row r="13232" spans="62:67" ht="9" customHeight="1" x14ac:dyDescent="0.25">
      <c r="BJ13232" s="36" t="s">
        <v>13250</v>
      </c>
      <c r="BK13232" s="37" t="s">
        <v>20</v>
      </c>
      <c r="BL13232" s="37" t="s">
        <v>20</v>
      </c>
      <c r="BM13232" s="37">
        <v>865</v>
      </c>
      <c r="BN13232" s="37" t="s">
        <v>20</v>
      </c>
      <c r="BO13232" s="37">
        <v>2248</v>
      </c>
    </row>
    <row r="13233" spans="62:67" ht="9" customHeight="1" x14ac:dyDescent="0.25">
      <c r="BJ13233" s="36" t="s">
        <v>13251</v>
      </c>
      <c r="BK13233" s="37" t="s">
        <v>20</v>
      </c>
      <c r="BL13233" s="37" t="s">
        <v>20</v>
      </c>
      <c r="BM13233" s="37">
        <v>860</v>
      </c>
      <c r="BN13233" s="37" t="s">
        <v>20</v>
      </c>
      <c r="BO13233" s="37">
        <v>2237</v>
      </c>
    </row>
    <row r="13234" spans="62:67" ht="9" customHeight="1" x14ac:dyDescent="0.25">
      <c r="BJ13234" s="36" t="s">
        <v>13252</v>
      </c>
      <c r="BK13234" s="37" t="s">
        <v>20</v>
      </c>
      <c r="BL13234" s="37" t="s">
        <v>20</v>
      </c>
      <c r="BM13234" s="37">
        <v>854</v>
      </c>
      <c r="BN13234" s="37" t="s">
        <v>20</v>
      </c>
      <c r="BO13234" s="37">
        <v>2225</v>
      </c>
    </row>
    <row r="13235" spans="62:67" ht="9" customHeight="1" x14ac:dyDescent="0.25">
      <c r="BJ13235" s="36" t="s">
        <v>13253</v>
      </c>
      <c r="BK13235" s="37" t="s">
        <v>20</v>
      </c>
      <c r="BL13235" s="37" t="s">
        <v>20</v>
      </c>
      <c r="BM13235" s="37">
        <v>849</v>
      </c>
      <c r="BN13235" s="37" t="s">
        <v>20</v>
      </c>
      <c r="BO13235" s="37">
        <v>2213</v>
      </c>
    </row>
    <row r="13236" spans="62:67" ht="9" customHeight="1" x14ac:dyDescent="0.25">
      <c r="BJ13236" s="36" t="s">
        <v>13254</v>
      </c>
      <c r="BK13236" s="37" t="s">
        <v>20</v>
      </c>
      <c r="BL13236" s="37" t="s">
        <v>20</v>
      </c>
      <c r="BM13236" s="37">
        <v>844</v>
      </c>
      <c r="BN13236" s="37" t="s">
        <v>20</v>
      </c>
      <c r="BO13236" s="37">
        <v>2201</v>
      </c>
    </row>
    <row r="13237" spans="62:67" ht="9" customHeight="1" x14ac:dyDescent="0.25">
      <c r="BJ13237" s="36" t="s">
        <v>13255</v>
      </c>
      <c r="BK13237" s="37" t="s">
        <v>20</v>
      </c>
      <c r="BL13237" s="37" t="s">
        <v>20</v>
      </c>
      <c r="BM13237" s="37">
        <v>838</v>
      </c>
      <c r="BN13237" s="37" t="s">
        <v>20</v>
      </c>
      <c r="BO13237" s="37">
        <v>2188</v>
      </c>
    </row>
    <row r="13238" spans="62:67" ht="9" customHeight="1" x14ac:dyDescent="0.25">
      <c r="BJ13238" s="36" t="s">
        <v>13256</v>
      </c>
      <c r="BK13238" s="37" t="s">
        <v>20</v>
      </c>
      <c r="BL13238" s="37" t="s">
        <v>20</v>
      </c>
      <c r="BM13238" s="37">
        <v>833</v>
      </c>
      <c r="BN13238" s="37" t="s">
        <v>20</v>
      </c>
      <c r="BO13238" s="37">
        <v>2176</v>
      </c>
    </row>
    <row r="13239" spans="62:67" ht="9" customHeight="1" x14ac:dyDescent="0.25">
      <c r="BJ13239" s="36" t="s">
        <v>13257</v>
      </c>
      <c r="BK13239" s="37" t="s">
        <v>20</v>
      </c>
      <c r="BL13239" s="37" t="s">
        <v>20</v>
      </c>
      <c r="BM13239" s="37">
        <v>828</v>
      </c>
      <c r="BN13239" s="37" t="s">
        <v>20</v>
      </c>
      <c r="BO13239" s="37">
        <v>2166</v>
      </c>
    </row>
    <row r="13240" spans="62:67" ht="9" customHeight="1" x14ac:dyDescent="0.25">
      <c r="BJ13240" s="36" t="s">
        <v>13258</v>
      </c>
      <c r="BK13240" s="37" t="s">
        <v>20</v>
      </c>
      <c r="BL13240" s="37" t="s">
        <v>20</v>
      </c>
      <c r="BM13240" s="37">
        <v>822</v>
      </c>
      <c r="BN13240" s="37" t="s">
        <v>20</v>
      </c>
      <c r="BO13240" s="37">
        <v>2153</v>
      </c>
    </row>
    <row r="13241" spans="62:67" ht="9" customHeight="1" x14ac:dyDescent="0.25">
      <c r="BJ13241" s="36" t="s">
        <v>13259</v>
      </c>
      <c r="BK13241" s="37" t="s">
        <v>20</v>
      </c>
      <c r="BL13241" s="37" t="s">
        <v>20</v>
      </c>
      <c r="BM13241" s="37">
        <v>818</v>
      </c>
      <c r="BN13241" s="37" t="s">
        <v>20</v>
      </c>
      <c r="BO13241" s="37">
        <v>2140</v>
      </c>
    </row>
    <row r="13242" spans="62:67" ht="9" customHeight="1" x14ac:dyDescent="0.25">
      <c r="BJ13242" s="36" t="s">
        <v>13260</v>
      </c>
      <c r="BK13242" s="37" t="s">
        <v>20</v>
      </c>
      <c r="BL13242" s="37" t="s">
        <v>20</v>
      </c>
      <c r="BM13242" s="37">
        <v>813</v>
      </c>
      <c r="BN13242" s="37" t="s">
        <v>20</v>
      </c>
      <c r="BO13242" s="37">
        <v>2127</v>
      </c>
    </row>
    <row r="13243" spans="62:67" ht="9" customHeight="1" x14ac:dyDescent="0.25">
      <c r="BJ13243" s="36" t="s">
        <v>13261</v>
      </c>
      <c r="BK13243" s="37" t="s">
        <v>20</v>
      </c>
      <c r="BL13243" s="37" t="s">
        <v>20</v>
      </c>
      <c r="BM13243" s="37">
        <v>808</v>
      </c>
      <c r="BN13243" s="37" t="s">
        <v>20</v>
      </c>
      <c r="BO13243" s="37">
        <v>2114</v>
      </c>
    </row>
    <row r="13244" spans="62:67" ht="9" customHeight="1" x14ac:dyDescent="0.25">
      <c r="BJ13244" s="36" t="s">
        <v>13262</v>
      </c>
      <c r="BK13244" s="37" t="s">
        <v>20</v>
      </c>
      <c r="BL13244" s="37" t="s">
        <v>20</v>
      </c>
      <c r="BM13244" s="37">
        <v>803</v>
      </c>
      <c r="BN13244" s="37" t="s">
        <v>20</v>
      </c>
      <c r="BO13244" s="37">
        <v>2101</v>
      </c>
    </row>
    <row r="13245" spans="62:67" ht="9" customHeight="1" x14ac:dyDescent="0.25">
      <c r="BJ13245" s="36" t="s">
        <v>13263</v>
      </c>
      <c r="BK13245" s="37" t="s">
        <v>20</v>
      </c>
      <c r="BL13245" s="37" t="s">
        <v>20</v>
      </c>
      <c r="BM13245" s="37">
        <v>798</v>
      </c>
      <c r="BN13245" s="37" t="s">
        <v>20</v>
      </c>
      <c r="BO13245" s="37">
        <v>2090</v>
      </c>
    </row>
    <row r="13246" spans="62:67" ht="9" customHeight="1" x14ac:dyDescent="0.25">
      <c r="BJ13246" s="36" t="s">
        <v>13264</v>
      </c>
      <c r="BK13246" s="37" t="s">
        <v>20</v>
      </c>
      <c r="BL13246" s="37" t="s">
        <v>20</v>
      </c>
      <c r="BM13246" s="37">
        <v>793</v>
      </c>
      <c r="BN13246" s="37" t="s">
        <v>20</v>
      </c>
      <c r="BO13246" s="37">
        <v>2079</v>
      </c>
    </row>
    <row r="13247" spans="62:67" ht="9" customHeight="1" x14ac:dyDescent="0.25">
      <c r="BJ13247" s="36" t="s">
        <v>13265</v>
      </c>
      <c r="BK13247" s="37" t="s">
        <v>20</v>
      </c>
      <c r="BL13247" s="37" t="s">
        <v>20</v>
      </c>
      <c r="BM13247" s="37">
        <v>788</v>
      </c>
      <c r="BN13247" s="37" t="s">
        <v>20</v>
      </c>
      <c r="BO13247" s="37">
        <v>2068</v>
      </c>
    </row>
    <row r="13248" spans="62:67" ht="9" customHeight="1" x14ac:dyDescent="0.25">
      <c r="BJ13248" s="36" t="s">
        <v>13266</v>
      </c>
      <c r="BK13248" s="37" t="s">
        <v>20</v>
      </c>
      <c r="BL13248" s="37" t="s">
        <v>20</v>
      </c>
      <c r="BM13248" s="37">
        <v>783</v>
      </c>
      <c r="BN13248" s="37" t="s">
        <v>20</v>
      </c>
      <c r="BO13248" s="37">
        <v>2057</v>
      </c>
    </row>
    <row r="13249" spans="62:67" ht="9" customHeight="1" x14ac:dyDescent="0.25">
      <c r="BJ13249" s="36" t="s">
        <v>13267</v>
      </c>
      <c r="BK13249" s="37" t="s">
        <v>20</v>
      </c>
      <c r="BL13249" s="37" t="s">
        <v>20</v>
      </c>
      <c r="BM13249" s="37">
        <v>778</v>
      </c>
      <c r="BN13249" s="37" t="s">
        <v>20</v>
      </c>
      <c r="BO13249" s="37">
        <v>2046</v>
      </c>
    </row>
    <row r="13250" spans="62:67" ht="9" customHeight="1" x14ac:dyDescent="0.25">
      <c r="BJ13250" s="36" t="s">
        <v>13268</v>
      </c>
      <c r="BK13250" s="37" t="s">
        <v>20</v>
      </c>
      <c r="BL13250" s="37" t="s">
        <v>20</v>
      </c>
      <c r="BM13250" s="37">
        <v>773</v>
      </c>
      <c r="BN13250" s="37" t="s">
        <v>20</v>
      </c>
      <c r="BO13250" s="37">
        <v>2035</v>
      </c>
    </row>
    <row r="13251" spans="62:67" ht="9" customHeight="1" x14ac:dyDescent="0.25">
      <c r="BJ13251" s="36" t="s">
        <v>13269</v>
      </c>
      <c r="BK13251" s="37" t="s">
        <v>20</v>
      </c>
      <c r="BL13251" s="37" t="s">
        <v>20</v>
      </c>
      <c r="BM13251" s="37">
        <v>767</v>
      </c>
      <c r="BN13251" s="37" t="s">
        <v>20</v>
      </c>
      <c r="BO13251" s="37">
        <v>2024</v>
      </c>
    </row>
    <row r="13252" spans="62:67" ht="9" customHeight="1" x14ac:dyDescent="0.25">
      <c r="BJ13252" s="36" t="s">
        <v>13270</v>
      </c>
      <c r="BK13252" s="37" t="s">
        <v>20</v>
      </c>
      <c r="BL13252" s="37" t="s">
        <v>20</v>
      </c>
      <c r="BM13252" s="37">
        <v>761</v>
      </c>
      <c r="BN13252" s="37" t="s">
        <v>20</v>
      </c>
      <c r="BO13252" s="37">
        <v>2013</v>
      </c>
    </row>
    <row r="13253" spans="62:67" ht="9" customHeight="1" x14ac:dyDescent="0.25">
      <c r="BJ13253" s="36" t="s">
        <v>13271</v>
      </c>
      <c r="BK13253" s="37" t="s">
        <v>20</v>
      </c>
      <c r="BL13253" s="37" t="s">
        <v>20</v>
      </c>
      <c r="BM13253" s="37">
        <v>755</v>
      </c>
      <c r="BN13253" s="37" t="s">
        <v>20</v>
      </c>
      <c r="BO13253" s="37">
        <v>2001</v>
      </c>
    </row>
    <row r="13254" spans="62:67" ht="9" customHeight="1" x14ac:dyDescent="0.25">
      <c r="BJ13254" s="36" t="s">
        <v>13272</v>
      </c>
      <c r="BK13254" s="37" t="s">
        <v>20</v>
      </c>
      <c r="BL13254" s="37" t="s">
        <v>20</v>
      </c>
      <c r="BM13254" s="37">
        <v>749</v>
      </c>
      <c r="BN13254" s="37" t="s">
        <v>20</v>
      </c>
      <c r="BO13254" s="37">
        <v>1990</v>
      </c>
    </row>
    <row r="13255" spans="62:67" ht="9" customHeight="1" x14ac:dyDescent="0.25">
      <c r="BJ13255" s="36" t="s">
        <v>13273</v>
      </c>
      <c r="BK13255" s="37" t="s">
        <v>20</v>
      </c>
      <c r="BL13255" s="37" t="s">
        <v>20</v>
      </c>
      <c r="BM13255" s="37">
        <v>743</v>
      </c>
      <c r="BN13255" s="37" t="s">
        <v>20</v>
      </c>
      <c r="BO13255" s="37">
        <v>1979</v>
      </c>
    </row>
    <row r="13256" spans="62:67" ht="9" customHeight="1" x14ac:dyDescent="0.25">
      <c r="BJ13256" s="36" t="s">
        <v>13274</v>
      </c>
      <c r="BK13256" s="37" t="s">
        <v>20</v>
      </c>
      <c r="BL13256" s="37" t="s">
        <v>20</v>
      </c>
      <c r="BM13256" s="37">
        <v>737</v>
      </c>
      <c r="BN13256" s="37" t="s">
        <v>20</v>
      </c>
      <c r="BO13256" s="37">
        <v>1968</v>
      </c>
    </row>
    <row r="13257" spans="62:67" ht="9" customHeight="1" x14ac:dyDescent="0.25">
      <c r="BJ13257" s="36" t="s">
        <v>13275</v>
      </c>
      <c r="BK13257" s="37" t="s">
        <v>20</v>
      </c>
      <c r="BL13257" s="37" t="s">
        <v>20</v>
      </c>
      <c r="BM13257" s="37">
        <v>731</v>
      </c>
      <c r="BN13257" s="37" t="s">
        <v>20</v>
      </c>
      <c r="BO13257" s="37">
        <v>1957</v>
      </c>
    </row>
    <row r="13258" spans="62:67" ht="9" customHeight="1" x14ac:dyDescent="0.25">
      <c r="BJ13258" s="36" t="s">
        <v>13276</v>
      </c>
      <c r="BK13258" s="37" t="s">
        <v>20</v>
      </c>
      <c r="BL13258" s="37" t="s">
        <v>20</v>
      </c>
      <c r="BM13258" s="37">
        <v>725</v>
      </c>
      <c r="BN13258" s="37" t="s">
        <v>20</v>
      </c>
      <c r="BO13258" s="37">
        <v>1946</v>
      </c>
    </row>
    <row r="13259" spans="62:67" ht="9" customHeight="1" x14ac:dyDescent="0.25">
      <c r="BJ13259" s="36" t="s">
        <v>13277</v>
      </c>
      <c r="BK13259" s="37" t="s">
        <v>20</v>
      </c>
      <c r="BL13259" s="37" t="s">
        <v>20</v>
      </c>
      <c r="BM13259" s="37">
        <v>719</v>
      </c>
      <c r="BN13259" s="37" t="s">
        <v>20</v>
      </c>
      <c r="BO13259" s="37">
        <v>1935</v>
      </c>
    </row>
    <row r="13260" spans="62:67" ht="9" customHeight="1" x14ac:dyDescent="0.25">
      <c r="BJ13260" s="36" t="s">
        <v>13278</v>
      </c>
      <c r="BK13260" s="37" t="s">
        <v>20</v>
      </c>
      <c r="BL13260" s="37" t="s">
        <v>20</v>
      </c>
      <c r="BM13260" s="37">
        <v>712</v>
      </c>
      <c r="BN13260" s="37" t="s">
        <v>20</v>
      </c>
      <c r="BO13260" s="37">
        <v>1924</v>
      </c>
    </row>
    <row r="13261" spans="62:67" ht="9" customHeight="1" x14ac:dyDescent="0.25">
      <c r="BJ13261" s="36" t="s">
        <v>13279</v>
      </c>
      <c r="BK13261" s="37" t="s">
        <v>20</v>
      </c>
      <c r="BL13261" s="37" t="s">
        <v>20</v>
      </c>
      <c r="BM13261" s="37">
        <v>706</v>
      </c>
      <c r="BN13261" s="37" t="s">
        <v>20</v>
      </c>
      <c r="BO13261" s="37">
        <v>1913</v>
      </c>
    </row>
    <row r="13262" spans="62:67" ht="9" customHeight="1" x14ac:dyDescent="0.25">
      <c r="BJ13262" s="36" t="s">
        <v>13280</v>
      </c>
      <c r="BK13262" s="37" t="s">
        <v>20</v>
      </c>
      <c r="BL13262" s="37" t="s">
        <v>20</v>
      </c>
      <c r="BM13262" s="37">
        <v>700</v>
      </c>
      <c r="BN13262" s="37" t="s">
        <v>20</v>
      </c>
      <c r="BO13262" s="37">
        <v>1903</v>
      </c>
    </row>
    <row r="13263" spans="62:67" ht="9" customHeight="1" x14ac:dyDescent="0.25">
      <c r="BJ13263" s="36" t="s">
        <v>13281</v>
      </c>
      <c r="BK13263" s="37" t="s">
        <v>20</v>
      </c>
      <c r="BL13263" s="37" t="s">
        <v>20</v>
      </c>
      <c r="BM13263" s="37">
        <v>694</v>
      </c>
      <c r="BN13263" s="37" t="s">
        <v>20</v>
      </c>
      <c r="BO13263" s="37">
        <v>1893</v>
      </c>
    </row>
    <row r="13264" spans="62:67" ht="9" customHeight="1" x14ac:dyDescent="0.25">
      <c r="BJ13264" s="36" t="s">
        <v>13282</v>
      </c>
      <c r="BK13264" s="37" t="s">
        <v>20</v>
      </c>
      <c r="BL13264" s="37" t="s">
        <v>20</v>
      </c>
      <c r="BM13264" s="37">
        <v>688</v>
      </c>
      <c r="BN13264" s="37" t="s">
        <v>20</v>
      </c>
      <c r="BO13264" s="37">
        <v>1883</v>
      </c>
    </row>
    <row r="13265" spans="62:67" ht="9" customHeight="1" x14ac:dyDescent="0.25">
      <c r="BJ13265" s="36" t="s">
        <v>13283</v>
      </c>
      <c r="BK13265" s="37" t="s">
        <v>20</v>
      </c>
      <c r="BL13265" s="37" t="s">
        <v>20</v>
      </c>
      <c r="BM13265" s="37">
        <v>682</v>
      </c>
      <c r="BN13265" s="37" t="s">
        <v>20</v>
      </c>
      <c r="BO13265" s="37">
        <v>1873</v>
      </c>
    </row>
    <row r="13266" spans="62:67" ht="9" customHeight="1" x14ac:dyDescent="0.25">
      <c r="BJ13266" s="36" t="s">
        <v>13284</v>
      </c>
      <c r="BK13266" s="37" t="s">
        <v>20</v>
      </c>
      <c r="BL13266" s="37" t="s">
        <v>20</v>
      </c>
      <c r="BM13266" s="37">
        <v>676</v>
      </c>
      <c r="BN13266" s="37" t="s">
        <v>20</v>
      </c>
      <c r="BO13266" s="37">
        <v>1863</v>
      </c>
    </row>
    <row r="13267" spans="62:67" ht="9" customHeight="1" x14ac:dyDescent="0.25">
      <c r="BJ13267" s="36" t="s">
        <v>13285</v>
      </c>
      <c r="BK13267" s="37" t="s">
        <v>20</v>
      </c>
      <c r="BL13267" s="37" t="s">
        <v>20</v>
      </c>
      <c r="BM13267" s="37">
        <v>670</v>
      </c>
      <c r="BN13267" s="37" t="s">
        <v>20</v>
      </c>
      <c r="BO13267" s="37">
        <v>1853</v>
      </c>
    </row>
    <row r="13268" spans="62:67" ht="9" customHeight="1" x14ac:dyDescent="0.25">
      <c r="BJ13268" s="36" t="s">
        <v>13286</v>
      </c>
      <c r="BK13268" s="37" t="s">
        <v>20</v>
      </c>
      <c r="BL13268" s="37" t="s">
        <v>20</v>
      </c>
      <c r="BM13268" s="37">
        <v>664</v>
      </c>
      <c r="BN13268" s="37" t="s">
        <v>20</v>
      </c>
      <c r="BO13268" s="37">
        <v>1843</v>
      </c>
    </row>
    <row r="13269" spans="62:67" ht="9" customHeight="1" x14ac:dyDescent="0.25">
      <c r="BJ13269" s="36" t="s">
        <v>13287</v>
      </c>
      <c r="BK13269" s="37" t="s">
        <v>20</v>
      </c>
      <c r="BL13269" s="37" t="s">
        <v>20</v>
      </c>
      <c r="BM13269" s="37">
        <v>658</v>
      </c>
      <c r="BN13269" s="37" t="s">
        <v>20</v>
      </c>
      <c r="BO13269" s="37">
        <v>1833</v>
      </c>
    </row>
    <row r="13270" spans="62:67" ht="9" customHeight="1" x14ac:dyDescent="0.25">
      <c r="BJ13270" s="36" t="s">
        <v>13288</v>
      </c>
      <c r="BK13270" s="37" t="s">
        <v>20</v>
      </c>
      <c r="BL13270" s="37" t="s">
        <v>20</v>
      </c>
      <c r="BM13270" s="37">
        <v>651</v>
      </c>
      <c r="BN13270" s="37" t="s">
        <v>20</v>
      </c>
      <c r="BO13270" s="37">
        <v>1822</v>
      </c>
    </row>
    <row r="13271" spans="62:67" ht="9" customHeight="1" x14ac:dyDescent="0.25">
      <c r="BJ13271" s="36" t="s">
        <v>13289</v>
      </c>
      <c r="BK13271" s="37" t="s">
        <v>20</v>
      </c>
      <c r="BL13271" s="37" t="s">
        <v>20</v>
      </c>
      <c r="BM13271" s="37">
        <v>647</v>
      </c>
      <c r="BN13271" s="37" t="s">
        <v>20</v>
      </c>
      <c r="BO13271" s="37">
        <v>1812</v>
      </c>
    </row>
    <row r="13272" spans="62:67" ht="9" customHeight="1" x14ac:dyDescent="0.25">
      <c r="BJ13272" s="36" t="s">
        <v>13290</v>
      </c>
      <c r="BK13272" s="37" t="s">
        <v>20</v>
      </c>
      <c r="BL13272" s="37" t="s">
        <v>20</v>
      </c>
      <c r="BM13272" s="37">
        <v>642</v>
      </c>
      <c r="BN13272" s="37" t="s">
        <v>20</v>
      </c>
      <c r="BO13272" s="37">
        <v>1802</v>
      </c>
    </row>
    <row r="13273" spans="62:67" ht="9" customHeight="1" x14ac:dyDescent="0.25">
      <c r="BJ13273" s="36" t="s">
        <v>13291</v>
      </c>
      <c r="BK13273" s="37" t="s">
        <v>20</v>
      </c>
      <c r="BL13273" s="37" t="s">
        <v>20</v>
      </c>
      <c r="BM13273" s="37">
        <v>637</v>
      </c>
      <c r="BN13273" s="37" t="s">
        <v>20</v>
      </c>
      <c r="BO13273" s="37">
        <v>1792</v>
      </c>
    </row>
    <row r="13274" spans="62:67" ht="9" customHeight="1" x14ac:dyDescent="0.25">
      <c r="BJ13274" s="36" t="s">
        <v>13292</v>
      </c>
      <c r="BK13274" s="37" t="s">
        <v>20</v>
      </c>
      <c r="BL13274" s="37" t="s">
        <v>20</v>
      </c>
      <c r="BM13274" s="37">
        <v>632</v>
      </c>
      <c r="BN13274" s="37" t="s">
        <v>20</v>
      </c>
      <c r="BO13274" s="37">
        <v>1782</v>
      </c>
    </row>
    <row r="13275" spans="62:67" ht="9" customHeight="1" x14ac:dyDescent="0.25">
      <c r="BJ13275" s="36" t="s">
        <v>13293</v>
      </c>
      <c r="BK13275" s="37" t="s">
        <v>20</v>
      </c>
      <c r="BL13275" s="37" t="s">
        <v>20</v>
      </c>
      <c r="BM13275" s="37">
        <v>627</v>
      </c>
      <c r="BN13275" s="37" t="s">
        <v>20</v>
      </c>
      <c r="BO13275" s="37">
        <v>1772</v>
      </c>
    </row>
    <row r="13276" spans="62:67" ht="9" customHeight="1" x14ac:dyDescent="0.25">
      <c r="BJ13276" s="36" t="s">
        <v>13294</v>
      </c>
      <c r="BK13276" s="37" t="s">
        <v>20</v>
      </c>
      <c r="BL13276" s="37" t="s">
        <v>20</v>
      </c>
      <c r="BM13276" s="37">
        <v>623</v>
      </c>
      <c r="BN13276" s="37" t="s">
        <v>20</v>
      </c>
      <c r="BO13276" s="37">
        <v>1762</v>
      </c>
    </row>
    <row r="13277" spans="62:67" ht="9" customHeight="1" x14ac:dyDescent="0.25">
      <c r="BJ13277" s="36" t="s">
        <v>13295</v>
      </c>
      <c r="BK13277" s="37" t="s">
        <v>20</v>
      </c>
      <c r="BL13277" s="37" t="s">
        <v>20</v>
      </c>
      <c r="BM13277" s="37">
        <v>618</v>
      </c>
      <c r="BN13277" s="37" t="s">
        <v>20</v>
      </c>
      <c r="BO13277" s="37">
        <v>1752</v>
      </c>
    </row>
    <row r="13278" spans="62:67" ht="9" customHeight="1" x14ac:dyDescent="0.25">
      <c r="BJ13278" s="36" t="s">
        <v>13296</v>
      </c>
      <c r="BK13278" s="37" t="s">
        <v>20</v>
      </c>
      <c r="BL13278" s="37" t="s">
        <v>20</v>
      </c>
      <c r="BM13278" s="37">
        <v>613</v>
      </c>
      <c r="BN13278" s="37" t="s">
        <v>20</v>
      </c>
      <c r="BO13278" s="37">
        <v>1742</v>
      </c>
    </row>
    <row r="13279" spans="62:67" ht="9" customHeight="1" x14ac:dyDescent="0.25">
      <c r="BJ13279" s="36" t="s">
        <v>13297</v>
      </c>
      <c r="BK13279" s="37" t="s">
        <v>20</v>
      </c>
      <c r="BL13279" s="37" t="s">
        <v>20</v>
      </c>
      <c r="BM13279" s="37">
        <v>608</v>
      </c>
      <c r="BN13279" s="37" t="s">
        <v>20</v>
      </c>
      <c r="BO13279" s="37">
        <v>1732</v>
      </c>
    </row>
    <row r="13280" spans="62:67" ht="9" customHeight="1" x14ac:dyDescent="0.25">
      <c r="BJ13280" s="36" t="s">
        <v>13298</v>
      </c>
      <c r="BK13280" s="37" t="s">
        <v>20</v>
      </c>
      <c r="BL13280" s="37" t="s">
        <v>20</v>
      </c>
      <c r="BM13280" s="37">
        <v>603</v>
      </c>
      <c r="BN13280" s="37" t="s">
        <v>20</v>
      </c>
      <c r="BO13280" s="37">
        <v>1721</v>
      </c>
    </row>
    <row r="13281" spans="62:67" ht="9" customHeight="1" x14ac:dyDescent="0.25">
      <c r="BJ13281" s="36" t="s">
        <v>13299</v>
      </c>
      <c r="BK13281" s="37" t="s">
        <v>20</v>
      </c>
      <c r="BL13281" s="37" t="s">
        <v>20</v>
      </c>
      <c r="BM13281" s="37">
        <v>600</v>
      </c>
      <c r="BN13281" s="37" t="s">
        <v>20</v>
      </c>
      <c r="BO13281" s="37">
        <v>1711</v>
      </c>
    </row>
    <row r="13282" spans="62:67" ht="9" customHeight="1" x14ac:dyDescent="0.25">
      <c r="BJ13282" s="36" t="s">
        <v>13300</v>
      </c>
      <c r="BK13282" s="37" t="s">
        <v>20</v>
      </c>
      <c r="BL13282" s="37" t="s">
        <v>20</v>
      </c>
      <c r="BM13282" s="37">
        <v>596</v>
      </c>
      <c r="BN13282" s="37" t="s">
        <v>20</v>
      </c>
      <c r="BO13282" s="37">
        <v>1684</v>
      </c>
    </row>
    <row r="13283" spans="62:67" ht="9" customHeight="1" x14ac:dyDescent="0.25">
      <c r="BJ13283" s="36" t="s">
        <v>13301</v>
      </c>
      <c r="BK13283" s="37" t="s">
        <v>20</v>
      </c>
      <c r="BL13283" s="37" t="s">
        <v>20</v>
      </c>
      <c r="BM13283" s="37">
        <v>592</v>
      </c>
      <c r="BN13283" s="37" t="s">
        <v>20</v>
      </c>
      <c r="BO13283" s="37">
        <v>1675</v>
      </c>
    </row>
    <row r="13284" spans="62:67" ht="9" customHeight="1" x14ac:dyDescent="0.25">
      <c r="BJ13284" s="36" t="s">
        <v>13302</v>
      </c>
      <c r="BK13284" s="37" t="s">
        <v>20</v>
      </c>
      <c r="BL13284" s="37" t="s">
        <v>20</v>
      </c>
      <c r="BM13284" s="37">
        <v>589</v>
      </c>
      <c r="BN13284" s="37" t="s">
        <v>20</v>
      </c>
      <c r="BO13284" s="37">
        <v>1666</v>
      </c>
    </row>
    <row r="13285" spans="62:67" ht="9" customHeight="1" x14ac:dyDescent="0.25">
      <c r="BJ13285" s="36" t="s">
        <v>13303</v>
      </c>
      <c r="BK13285" s="37" t="s">
        <v>20</v>
      </c>
      <c r="BL13285" s="37" t="s">
        <v>20</v>
      </c>
      <c r="BM13285" s="37">
        <v>585</v>
      </c>
      <c r="BN13285" s="37" t="s">
        <v>20</v>
      </c>
      <c r="BO13285" s="37">
        <v>1656</v>
      </c>
    </row>
    <row r="13286" spans="62:67" ht="9" customHeight="1" x14ac:dyDescent="0.25">
      <c r="BJ13286" s="36" t="s">
        <v>13304</v>
      </c>
      <c r="BK13286" s="37" t="s">
        <v>20</v>
      </c>
      <c r="BL13286" s="37" t="s">
        <v>20</v>
      </c>
      <c r="BM13286" s="37">
        <v>581</v>
      </c>
      <c r="BN13286" s="37" t="s">
        <v>20</v>
      </c>
      <c r="BO13286" s="37">
        <v>1647</v>
      </c>
    </row>
    <row r="13287" spans="62:67" ht="9" customHeight="1" x14ac:dyDescent="0.25">
      <c r="BJ13287" s="36" t="s">
        <v>13305</v>
      </c>
      <c r="BK13287" s="37" t="s">
        <v>20</v>
      </c>
      <c r="BL13287" s="37" t="s">
        <v>20</v>
      </c>
      <c r="BM13287" s="37">
        <v>578</v>
      </c>
      <c r="BN13287" s="37" t="s">
        <v>20</v>
      </c>
      <c r="BO13287" s="37">
        <v>1638</v>
      </c>
    </row>
    <row r="13288" spans="62:67" ht="9" customHeight="1" x14ac:dyDescent="0.25">
      <c r="BJ13288" s="36" t="s">
        <v>13306</v>
      </c>
      <c r="BK13288" s="37" t="s">
        <v>20</v>
      </c>
      <c r="BL13288" s="37" t="s">
        <v>20</v>
      </c>
      <c r="BM13288" s="37">
        <v>574</v>
      </c>
      <c r="BN13288" s="37" t="s">
        <v>20</v>
      </c>
      <c r="BO13288" s="37">
        <v>1629</v>
      </c>
    </row>
    <row r="13289" spans="62:67" ht="9" customHeight="1" x14ac:dyDescent="0.25">
      <c r="BJ13289" s="36" t="s">
        <v>13307</v>
      </c>
      <c r="BK13289" s="37" t="s">
        <v>20</v>
      </c>
      <c r="BL13289" s="37" t="s">
        <v>20</v>
      </c>
      <c r="BM13289" s="37">
        <v>570</v>
      </c>
      <c r="BN13289" s="37" t="s">
        <v>20</v>
      </c>
      <c r="BO13289" s="37">
        <v>1620</v>
      </c>
    </row>
    <row r="13290" spans="62:67" ht="9" customHeight="1" x14ac:dyDescent="0.25">
      <c r="BJ13290" s="36" t="s">
        <v>13308</v>
      </c>
      <c r="BK13290" s="37" t="s">
        <v>20</v>
      </c>
      <c r="BL13290" s="37" t="s">
        <v>20</v>
      </c>
      <c r="BM13290" s="37">
        <v>566</v>
      </c>
      <c r="BN13290" s="37" t="s">
        <v>20</v>
      </c>
      <c r="BO13290" s="37">
        <v>1609</v>
      </c>
    </row>
    <row r="13291" spans="62:67" ht="9" customHeight="1" x14ac:dyDescent="0.25">
      <c r="BJ13291" s="36" t="s">
        <v>13309</v>
      </c>
      <c r="BK13291" s="37" t="s">
        <v>20</v>
      </c>
      <c r="BL13291" s="37" t="s">
        <v>20</v>
      </c>
      <c r="BM13291" s="37">
        <v>562</v>
      </c>
      <c r="BN13291" s="37" t="s">
        <v>20</v>
      </c>
      <c r="BO13291" s="37">
        <v>1598</v>
      </c>
    </row>
    <row r="13292" spans="62:67" ht="9" customHeight="1" x14ac:dyDescent="0.25">
      <c r="BJ13292" s="36" t="s">
        <v>13310</v>
      </c>
      <c r="BK13292" s="37" t="s">
        <v>20</v>
      </c>
      <c r="BL13292" s="37" t="s">
        <v>20</v>
      </c>
      <c r="BM13292" s="37">
        <v>558</v>
      </c>
      <c r="BN13292" s="37" t="s">
        <v>20</v>
      </c>
      <c r="BO13292" s="37">
        <v>1587</v>
      </c>
    </row>
    <row r="13293" spans="62:67" ht="9" customHeight="1" x14ac:dyDescent="0.25">
      <c r="BJ13293" s="36" t="s">
        <v>13311</v>
      </c>
      <c r="BK13293" s="37" t="s">
        <v>20</v>
      </c>
      <c r="BL13293" s="37" t="s">
        <v>20</v>
      </c>
      <c r="BM13293" s="37">
        <v>554</v>
      </c>
      <c r="BN13293" s="37" t="s">
        <v>20</v>
      </c>
      <c r="BO13293" s="37">
        <v>1576</v>
      </c>
    </row>
    <row r="13294" spans="62:67" ht="9" customHeight="1" x14ac:dyDescent="0.25">
      <c r="BJ13294" s="36" t="s">
        <v>13312</v>
      </c>
      <c r="BK13294" s="37" t="s">
        <v>20</v>
      </c>
      <c r="BL13294" s="37" t="s">
        <v>20</v>
      </c>
      <c r="BM13294" s="37">
        <v>550</v>
      </c>
      <c r="BN13294" s="37" t="s">
        <v>20</v>
      </c>
      <c r="BO13294" s="37">
        <v>1564</v>
      </c>
    </row>
    <row r="13295" spans="62:67" ht="9" customHeight="1" x14ac:dyDescent="0.25">
      <c r="BJ13295" s="36" t="s">
        <v>13313</v>
      </c>
      <c r="BK13295" s="37" t="s">
        <v>20</v>
      </c>
      <c r="BL13295" s="37" t="s">
        <v>20</v>
      </c>
      <c r="BM13295" s="37">
        <v>545</v>
      </c>
      <c r="BN13295" s="37" t="s">
        <v>20</v>
      </c>
      <c r="BO13295" s="37">
        <v>1553</v>
      </c>
    </row>
    <row r="13296" spans="62:67" ht="9" customHeight="1" x14ac:dyDescent="0.25">
      <c r="BJ13296" s="36" t="s">
        <v>13314</v>
      </c>
      <c r="BK13296" s="37" t="s">
        <v>20</v>
      </c>
      <c r="BL13296" s="37" t="s">
        <v>20</v>
      </c>
      <c r="BM13296" s="37">
        <v>541</v>
      </c>
      <c r="BN13296" s="37" t="s">
        <v>20</v>
      </c>
      <c r="BO13296" s="37">
        <v>1542</v>
      </c>
    </row>
    <row r="13297" spans="62:67" ht="9" customHeight="1" x14ac:dyDescent="0.25">
      <c r="BJ13297" s="36" t="s">
        <v>13315</v>
      </c>
      <c r="BK13297" s="37" t="s">
        <v>20</v>
      </c>
      <c r="BL13297" s="37" t="s">
        <v>20</v>
      </c>
      <c r="BM13297" s="37">
        <v>537</v>
      </c>
      <c r="BN13297" s="37" t="s">
        <v>20</v>
      </c>
      <c r="BO13297" s="37">
        <v>1531</v>
      </c>
    </row>
    <row r="13298" spans="62:67" ht="9" customHeight="1" x14ac:dyDescent="0.25">
      <c r="BJ13298" s="36" t="s">
        <v>13316</v>
      </c>
      <c r="BK13298" s="37" t="s">
        <v>20</v>
      </c>
      <c r="BL13298" s="37" t="s">
        <v>20</v>
      </c>
      <c r="BM13298" s="37">
        <v>533</v>
      </c>
      <c r="BN13298" s="37" t="s">
        <v>20</v>
      </c>
      <c r="BO13298" s="37">
        <v>1520</v>
      </c>
    </row>
    <row r="13299" spans="62:67" ht="9" customHeight="1" x14ac:dyDescent="0.25">
      <c r="BJ13299" s="36" t="s">
        <v>13317</v>
      </c>
      <c r="BK13299" s="37" t="s">
        <v>20</v>
      </c>
      <c r="BL13299" s="37" t="s">
        <v>20</v>
      </c>
      <c r="BM13299" s="37">
        <v>529</v>
      </c>
      <c r="BN13299" s="37" t="s">
        <v>20</v>
      </c>
      <c r="BO13299" s="37">
        <v>1509</v>
      </c>
    </row>
    <row r="13300" spans="62:67" ht="9" customHeight="1" x14ac:dyDescent="0.25">
      <c r="BJ13300" s="36" t="s">
        <v>13318</v>
      </c>
      <c r="BK13300" s="37" t="s">
        <v>20</v>
      </c>
      <c r="BL13300" s="37" t="s">
        <v>20</v>
      </c>
      <c r="BM13300" s="37">
        <v>524</v>
      </c>
      <c r="BN13300" s="37" t="s">
        <v>20</v>
      </c>
      <c r="BO13300" s="37">
        <v>1497</v>
      </c>
    </row>
    <row r="13301" spans="62:67" ht="9" customHeight="1" x14ac:dyDescent="0.25">
      <c r="BJ13301" s="36" t="s">
        <v>13319</v>
      </c>
      <c r="BK13301" s="37" t="s">
        <v>20</v>
      </c>
      <c r="BL13301" s="37" t="s">
        <v>20</v>
      </c>
      <c r="BM13301" s="37">
        <v>521</v>
      </c>
      <c r="BN13301" s="37" t="s">
        <v>20</v>
      </c>
      <c r="BO13301" s="37">
        <v>1486</v>
      </c>
    </row>
    <row r="13302" spans="62:67" ht="9" customHeight="1" x14ac:dyDescent="0.25">
      <c r="BJ13302" s="36" t="s">
        <v>13320</v>
      </c>
      <c r="BK13302" s="37" t="s">
        <v>20</v>
      </c>
      <c r="BL13302" s="37" t="s">
        <v>20</v>
      </c>
      <c r="BM13302" s="37">
        <v>518</v>
      </c>
      <c r="BN13302" s="37" t="s">
        <v>20</v>
      </c>
      <c r="BO13302" s="37">
        <v>1475</v>
      </c>
    </row>
    <row r="13303" spans="62:67" ht="9" customHeight="1" x14ac:dyDescent="0.25">
      <c r="BJ13303" s="36" t="s">
        <v>13321</v>
      </c>
      <c r="BK13303" s="37" t="s">
        <v>20</v>
      </c>
      <c r="BL13303" s="37" t="s">
        <v>20</v>
      </c>
      <c r="BM13303" s="37">
        <v>515</v>
      </c>
      <c r="BN13303" s="37" t="s">
        <v>20</v>
      </c>
      <c r="BO13303" s="37">
        <v>1464</v>
      </c>
    </row>
    <row r="13304" spans="62:67" ht="9" customHeight="1" x14ac:dyDescent="0.25">
      <c r="BJ13304" s="36" t="s">
        <v>13322</v>
      </c>
      <c r="BK13304" s="37" t="s">
        <v>20</v>
      </c>
      <c r="BL13304" s="37" t="s">
        <v>20</v>
      </c>
      <c r="BM13304" s="37">
        <v>511</v>
      </c>
      <c r="BN13304" s="37" t="s">
        <v>20</v>
      </c>
      <c r="BO13304" s="37">
        <v>1452</v>
      </c>
    </row>
    <row r="13305" spans="62:67" ht="9" customHeight="1" x14ac:dyDescent="0.25">
      <c r="BJ13305" s="36" t="s">
        <v>13323</v>
      </c>
      <c r="BK13305" s="37" t="s">
        <v>20</v>
      </c>
      <c r="BL13305" s="37" t="s">
        <v>20</v>
      </c>
      <c r="BM13305" s="37">
        <v>508</v>
      </c>
      <c r="BN13305" s="37" t="s">
        <v>20</v>
      </c>
      <c r="BO13305" s="37">
        <v>1441</v>
      </c>
    </row>
    <row r="13306" spans="62:67" ht="9" customHeight="1" x14ac:dyDescent="0.25">
      <c r="BJ13306" s="36" t="s">
        <v>13324</v>
      </c>
      <c r="BK13306" s="37" t="s">
        <v>20</v>
      </c>
      <c r="BL13306" s="37" t="s">
        <v>20</v>
      </c>
      <c r="BM13306" s="37">
        <v>505</v>
      </c>
      <c r="BN13306" s="37" t="s">
        <v>20</v>
      </c>
      <c r="BO13306" s="37">
        <v>1430</v>
      </c>
    </row>
    <row r="13307" spans="62:67" ht="9" customHeight="1" x14ac:dyDescent="0.25">
      <c r="BJ13307" s="36" t="s">
        <v>13325</v>
      </c>
      <c r="BK13307" s="37" t="s">
        <v>20</v>
      </c>
      <c r="BL13307" s="37" t="s">
        <v>20</v>
      </c>
      <c r="BM13307" s="37">
        <v>501</v>
      </c>
      <c r="BN13307" s="37" t="s">
        <v>20</v>
      </c>
      <c r="BO13307" s="37">
        <v>1420</v>
      </c>
    </row>
    <row r="13308" spans="62:67" ht="9" customHeight="1" x14ac:dyDescent="0.25">
      <c r="BJ13308" s="36" t="s">
        <v>13326</v>
      </c>
      <c r="BK13308" s="37" t="s">
        <v>20</v>
      </c>
      <c r="BL13308" s="37" t="s">
        <v>20</v>
      </c>
      <c r="BM13308" s="37">
        <v>498</v>
      </c>
      <c r="BN13308" s="37" t="s">
        <v>20</v>
      </c>
      <c r="BO13308" s="37">
        <v>1409</v>
      </c>
    </row>
    <row r="13309" spans="62:67" ht="9" customHeight="1" x14ac:dyDescent="0.25">
      <c r="BJ13309" s="36" t="s">
        <v>13327</v>
      </c>
      <c r="BK13309" s="37" t="s">
        <v>20</v>
      </c>
      <c r="BL13309" s="37" t="s">
        <v>20</v>
      </c>
      <c r="BM13309" s="37">
        <v>495</v>
      </c>
      <c r="BN13309" s="37" t="s">
        <v>20</v>
      </c>
      <c r="BO13309" s="37">
        <v>1400</v>
      </c>
    </row>
    <row r="13310" spans="62:67" ht="9" customHeight="1" x14ac:dyDescent="0.25">
      <c r="BJ13310" s="36" t="s">
        <v>13328</v>
      </c>
      <c r="BK13310" s="37" t="s">
        <v>20</v>
      </c>
      <c r="BL13310" s="37" t="s">
        <v>20</v>
      </c>
      <c r="BM13310" s="37">
        <v>491</v>
      </c>
      <c r="BN13310" s="37" t="s">
        <v>20</v>
      </c>
      <c r="BO13310" s="37">
        <v>1391</v>
      </c>
    </row>
    <row r="13311" spans="62:67" ht="9" customHeight="1" x14ac:dyDescent="0.25">
      <c r="BJ13311" s="36" t="s">
        <v>13329</v>
      </c>
      <c r="BK13311" s="37" t="s">
        <v>20</v>
      </c>
      <c r="BL13311" s="37" t="s">
        <v>20</v>
      </c>
      <c r="BM13311" s="37">
        <v>488</v>
      </c>
      <c r="BN13311" s="37" t="s">
        <v>20</v>
      </c>
      <c r="BO13311" s="37">
        <v>1382</v>
      </c>
    </row>
    <row r="13312" spans="62:67" ht="9" customHeight="1" x14ac:dyDescent="0.25">
      <c r="BJ13312" s="36" t="s">
        <v>13330</v>
      </c>
      <c r="BK13312" s="37" t="s">
        <v>20</v>
      </c>
      <c r="BL13312" s="37" t="s">
        <v>20</v>
      </c>
      <c r="BM13312" s="37">
        <v>484</v>
      </c>
      <c r="BN13312" s="37" t="s">
        <v>20</v>
      </c>
      <c r="BO13312" s="37">
        <v>1373</v>
      </c>
    </row>
    <row r="13313" spans="62:67" ht="9" customHeight="1" x14ac:dyDescent="0.25">
      <c r="BJ13313" s="36" t="s">
        <v>13331</v>
      </c>
      <c r="BK13313" s="37" t="s">
        <v>20</v>
      </c>
      <c r="BL13313" s="37" t="s">
        <v>20</v>
      </c>
      <c r="BM13313" s="37">
        <v>481</v>
      </c>
      <c r="BN13313" s="37" t="s">
        <v>20</v>
      </c>
      <c r="BO13313" s="37">
        <v>1364</v>
      </c>
    </row>
    <row r="13314" spans="62:67" ht="9" customHeight="1" x14ac:dyDescent="0.25">
      <c r="BJ13314" s="36" t="s">
        <v>13332</v>
      </c>
      <c r="BK13314" s="37" t="s">
        <v>20</v>
      </c>
      <c r="BL13314" s="37" t="s">
        <v>20</v>
      </c>
      <c r="BM13314" s="37">
        <v>477</v>
      </c>
      <c r="BN13314" s="37" t="s">
        <v>20</v>
      </c>
      <c r="BO13314" s="37">
        <v>1355</v>
      </c>
    </row>
    <row r="13315" spans="62:67" ht="9" customHeight="1" x14ac:dyDescent="0.25">
      <c r="BJ13315" s="36" t="s">
        <v>13333</v>
      </c>
      <c r="BK13315" s="37" t="s">
        <v>20</v>
      </c>
      <c r="BL13315" s="37" t="s">
        <v>20</v>
      </c>
      <c r="BM13315" s="37">
        <v>473</v>
      </c>
      <c r="BN13315" s="37" t="s">
        <v>20</v>
      </c>
      <c r="BO13315" s="37">
        <v>1346</v>
      </c>
    </row>
    <row r="13316" spans="62:67" ht="9" customHeight="1" x14ac:dyDescent="0.25">
      <c r="BJ13316" s="36" t="s">
        <v>13334</v>
      </c>
      <c r="BK13316" s="37" t="s">
        <v>20</v>
      </c>
      <c r="BL13316" s="37" t="s">
        <v>20</v>
      </c>
      <c r="BM13316" s="37">
        <v>470</v>
      </c>
      <c r="BN13316" s="37" t="s">
        <v>20</v>
      </c>
      <c r="BO13316" s="37">
        <v>1337</v>
      </c>
    </row>
    <row r="13317" spans="62:67" ht="9" customHeight="1" x14ac:dyDescent="0.25">
      <c r="BJ13317" s="36" t="s">
        <v>13335</v>
      </c>
      <c r="BK13317" s="37" t="s">
        <v>20</v>
      </c>
      <c r="BL13317" s="37" t="s">
        <v>20</v>
      </c>
      <c r="BM13317" s="37">
        <v>466</v>
      </c>
      <c r="BN13317" s="37" t="s">
        <v>20</v>
      </c>
      <c r="BO13317" s="37">
        <v>1328</v>
      </c>
    </row>
    <row r="13318" spans="62:67" ht="9" customHeight="1" x14ac:dyDescent="0.25">
      <c r="BJ13318" s="36" t="s">
        <v>13336</v>
      </c>
      <c r="BK13318" s="37" t="s">
        <v>20</v>
      </c>
      <c r="BL13318" s="37" t="s">
        <v>20</v>
      </c>
      <c r="BM13318" s="37">
        <v>463</v>
      </c>
      <c r="BN13318" s="37" t="s">
        <v>20</v>
      </c>
      <c r="BO13318" s="37">
        <v>1319</v>
      </c>
    </row>
    <row r="13319" spans="62:67" ht="9" customHeight="1" x14ac:dyDescent="0.25">
      <c r="BJ13319" s="36" t="s">
        <v>13337</v>
      </c>
      <c r="BK13319" s="37" t="s">
        <v>20</v>
      </c>
      <c r="BL13319" s="37" t="s">
        <v>20</v>
      </c>
      <c r="BM13319" s="37">
        <v>459</v>
      </c>
      <c r="BN13319" s="37" t="s">
        <v>20</v>
      </c>
      <c r="BO13319" s="37">
        <v>1310</v>
      </c>
    </row>
    <row r="13320" spans="62:67" ht="9" customHeight="1" x14ac:dyDescent="0.25">
      <c r="BJ13320" s="36" t="s">
        <v>13338</v>
      </c>
      <c r="BK13320" s="37" t="s">
        <v>20</v>
      </c>
      <c r="BL13320" s="37" t="s">
        <v>20</v>
      </c>
      <c r="BM13320" s="37">
        <v>455</v>
      </c>
      <c r="BN13320" s="37" t="s">
        <v>20</v>
      </c>
      <c r="BO13320" s="37">
        <v>1301</v>
      </c>
    </row>
    <row r="13321" spans="62:67" ht="9" customHeight="1" x14ac:dyDescent="0.25">
      <c r="BJ13321" s="36" t="s">
        <v>13339</v>
      </c>
      <c r="BK13321" s="37" t="s">
        <v>20</v>
      </c>
      <c r="BL13321" s="37" t="s">
        <v>20</v>
      </c>
      <c r="BM13321" s="37">
        <v>452</v>
      </c>
      <c r="BN13321" s="37" t="s">
        <v>20</v>
      </c>
      <c r="BO13321" s="37">
        <v>1292</v>
      </c>
    </row>
    <row r="13322" spans="62:67" ht="9" customHeight="1" x14ac:dyDescent="0.25">
      <c r="BJ13322" s="36" t="s">
        <v>13340</v>
      </c>
      <c r="BK13322" s="37" t="s">
        <v>20</v>
      </c>
      <c r="BL13322" s="37" t="s">
        <v>20</v>
      </c>
      <c r="BM13322" s="37">
        <v>449</v>
      </c>
      <c r="BN13322" s="37" t="s">
        <v>20</v>
      </c>
      <c r="BO13322" s="37">
        <v>1283</v>
      </c>
    </row>
    <row r="13323" spans="62:67" ht="9" customHeight="1" x14ac:dyDescent="0.25">
      <c r="BJ13323" s="36" t="s">
        <v>13341</v>
      </c>
      <c r="BK13323" s="37" t="s">
        <v>20</v>
      </c>
      <c r="BL13323" s="37" t="s">
        <v>20</v>
      </c>
      <c r="BM13323" s="37">
        <v>446</v>
      </c>
      <c r="BN13323" s="37" t="s">
        <v>20</v>
      </c>
      <c r="BO13323" s="37">
        <v>1274</v>
      </c>
    </row>
    <row r="13324" spans="62:67" ht="9" customHeight="1" x14ac:dyDescent="0.25">
      <c r="BJ13324" s="36" t="s">
        <v>13342</v>
      </c>
      <c r="BK13324" s="37" t="s">
        <v>20</v>
      </c>
      <c r="BL13324" s="37" t="s">
        <v>20</v>
      </c>
      <c r="BM13324" s="37">
        <v>443</v>
      </c>
      <c r="BN13324" s="37" t="s">
        <v>20</v>
      </c>
      <c r="BO13324" s="37">
        <v>1265</v>
      </c>
    </row>
    <row r="13325" spans="62:67" ht="9" customHeight="1" x14ac:dyDescent="0.25">
      <c r="BJ13325" s="36" t="s">
        <v>13343</v>
      </c>
      <c r="BK13325" s="37" t="s">
        <v>20</v>
      </c>
      <c r="BL13325" s="37" t="s">
        <v>20</v>
      </c>
      <c r="BM13325" s="37">
        <v>439</v>
      </c>
      <c r="BN13325" s="37" t="s">
        <v>20</v>
      </c>
      <c r="BO13325" s="37">
        <v>1256</v>
      </c>
    </row>
    <row r="13326" spans="62:67" ht="9" customHeight="1" x14ac:dyDescent="0.25">
      <c r="BJ13326" s="36" t="s">
        <v>13344</v>
      </c>
      <c r="BK13326" s="37" t="s">
        <v>20</v>
      </c>
      <c r="BL13326" s="37" t="s">
        <v>20</v>
      </c>
      <c r="BM13326" s="37">
        <v>436</v>
      </c>
      <c r="BN13326" s="37" t="s">
        <v>20</v>
      </c>
      <c r="BO13326" s="37">
        <v>1247</v>
      </c>
    </row>
    <row r="13327" spans="62:67" ht="9" customHeight="1" x14ac:dyDescent="0.25">
      <c r="BJ13327" s="36" t="s">
        <v>13345</v>
      </c>
      <c r="BK13327" s="37" t="s">
        <v>20</v>
      </c>
      <c r="BL13327" s="37" t="s">
        <v>20</v>
      </c>
      <c r="BM13327" s="37">
        <v>433</v>
      </c>
      <c r="BN13327" s="37" t="s">
        <v>20</v>
      </c>
      <c r="BO13327" s="37">
        <v>1238</v>
      </c>
    </row>
    <row r="13328" spans="62:67" ht="9" customHeight="1" x14ac:dyDescent="0.25">
      <c r="BJ13328" s="36" t="s">
        <v>13346</v>
      </c>
      <c r="BK13328" s="37" t="s">
        <v>20</v>
      </c>
      <c r="BL13328" s="37" t="s">
        <v>20</v>
      </c>
      <c r="BM13328" s="37">
        <v>430</v>
      </c>
      <c r="BN13328" s="37" t="s">
        <v>20</v>
      </c>
      <c r="BO13328" s="37">
        <v>1229</v>
      </c>
    </row>
    <row r="13329" spans="62:67" ht="9" customHeight="1" x14ac:dyDescent="0.25">
      <c r="BJ13329" s="36" t="s">
        <v>13347</v>
      </c>
      <c r="BK13329" s="37" t="s">
        <v>20</v>
      </c>
      <c r="BL13329" s="37" t="s">
        <v>20</v>
      </c>
      <c r="BM13329" s="37">
        <v>427</v>
      </c>
      <c r="BN13329" s="37" t="s">
        <v>20</v>
      </c>
      <c r="BO13329" s="37">
        <v>1220</v>
      </c>
    </row>
    <row r="13330" spans="62:67" ht="9" customHeight="1" x14ac:dyDescent="0.25">
      <c r="BJ13330" s="36" t="s">
        <v>13348</v>
      </c>
      <c r="BK13330" s="37" t="s">
        <v>20</v>
      </c>
      <c r="BL13330" s="37" t="s">
        <v>20</v>
      </c>
      <c r="BM13330" s="37">
        <v>423</v>
      </c>
      <c r="BN13330" s="37" t="s">
        <v>20</v>
      </c>
      <c r="BO13330" s="37">
        <v>1211</v>
      </c>
    </row>
    <row r="13331" spans="62:67" ht="9" customHeight="1" x14ac:dyDescent="0.25">
      <c r="BJ13331" s="36" t="s">
        <v>13349</v>
      </c>
      <c r="BK13331" s="37" t="s">
        <v>20</v>
      </c>
      <c r="BL13331" s="37" t="s">
        <v>20</v>
      </c>
      <c r="BM13331" s="37">
        <v>420</v>
      </c>
      <c r="BN13331" s="37" t="s">
        <v>20</v>
      </c>
      <c r="BO13331" s="37">
        <v>1202</v>
      </c>
    </row>
    <row r="13332" spans="62:67" ht="9" customHeight="1" x14ac:dyDescent="0.25">
      <c r="BJ13332" s="36" t="s">
        <v>13350</v>
      </c>
      <c r="BK13332" s="37" t="s">
        <v>20</v>
      </c>
      <c r="BL13332" s="37" t="s">
        <v>20</v>
      </c>
      <c r="BM13332" s="37">
        <v>417</v>
      </c>
      <c r="BN13332" s="37" t="s">
        <v>20</v>
      </c>
      <c r="BO13332" s="37">
        <v>1193</v>
      </c>
    </row>
    <row r="13333" spans="62:67" ht="9" customHeight="1" x14ac:dyDescent="0.25">
      <c r="BJ13333" s="36" t="s">
        <v>13351</v>
      </c>
      <c r="BK13333" s="37" t="s">
        <v>20</v>
      </c>
      <c r="BL13333" s="37" t="s">
        <v>20</v>
      </c>
      <c r="BM13333" s="37">
        <v>414</v>
      </c>
      <c r="BN13333" s="37" t="s">
        <v>20</v>
      </c>
      <c r="BO13333" s="37">
        <v>1184</v>
      </c>
    </row>
    <row r="13334" spans="62:67" ht="9" customHeight="1" x14ac:dyDescent="0.25">
      <c r="BJ13334" s="36" t="s">
        <v>13352</v>
      </c>
      <c r="BK13334" s="37" t="s">
        <v>20</v>
      </c>
      <c r="BL13334" s="37" t="s">
        <v>20</v>
      </c>
      <c r="BM13334" s="37">
        <v>410</v>
      </c>
      <c r="BN13334" s="37" t="s">
        <v>20</v>
      </c>
      <c r="BO13334" s="37">
        <v>1175</v>
      </c>
    </row>
    <row r="13335" spans="62:67" ht="9" customHeight="1" x14ac:dyDescent="0.25">
      <c r="BJ13335" s="36" t="s">
        <v>13353</v>
      </c>
      <c r="BK13335" s="37" t="s">
        <v>20</v>
      </c>
      <c r="BL13335" s="37" t="s">
        <v>20</v>
      </c>
      <c r="BM13335" s="37">
        <v>407</v>
      </c>
      <c r="BN13335" s="37" t="s">
        <v>20</v>
      </c>
      <c r="BO13335" s="37">
        <v>1166</v>
      </c>
    </row>
    <row r="13336" spans="62:67" ht="9" customHeight="1" x14ac:dyDescent="0.25">
      <c r="BJ13336" s="36" t="s">
        <v>13354</v>
      </c>
      <c r="BK13336" s="37" t="s">
        <v>20</v>
      </c>
      <c r="BL13336" s="37" t="s">
        <v>20</v>
      </c>
      <c r="BM13336" s="37">
        <v>404</v>
      </c>
      <c r="BN13336" s="37" t="s">
        <v>20</v>
      </c>
      <c r="BO13336" s="37">
        <v>1157</v>
      </c>
    </row>
    <row r="13337" spans="62:67" ht="9" customHeight="1" x14ac:dyDescent="0.25">
      <c r="BJ13337" s="36" t="s">
        <v>13355</v>
      </c>
      <c r="BK13337" s="37" t="s">
        <v>20</v>
      </c>
      <c r="BL13337" s="37" t="s">
        <v>20</v>
      </c>
      <c r="BM13337" s="37">
        <v>400</v>
      </c>
      <c r="BN13337" s="37" t="s">
        <v>20</v>
      </c>
      <c r="BO13337" s="37">
        <v>1148</v>
      </c>
    </row>
    <row r="13338" spans="62:67" ht="9" customHeight="1" x14ac:dyDescent="0.25">
      <c r="BJ13338" s="36" t="s">
        <v>13356</v>
      </c>
      <c r="BK13338" s="37" t="s">
        <v>20</v>
      </c>
      <c r="BL13338" s="37" t="s">
        <v>20</v>
      </c>
      <c r="BM13338" s="37">
        <v>397</v>
      </c>
      <c r="BN13338" s="37" t="s">
        <v>20</v>
      </c>
      <c r="BO13338" s="37">
        <v>1139</v>
      </c>
    </row>
    <row r="13339" spans="62:67" ht="9" customHeight="1" x14ac:dyDescent="0.25">
      <c r="BJ13339" s="36" t="s">
        <v>13357</v>
      </c>
      <c r="BK13339" s="37" t="s">
        <v>20</v>
      </c>
      <c r="BL13339" s="37" t="s">
        <v>20</v>
      </c>
      <c r="BM13339" s="37">
        <v>394</v>
      </c>
      <c r="BN13339" s="37" t="s">
        <v>20</v>
      </c>
      <c r="BO13339" s="37">
        <v>1130</v>
      </c>
    </row>
    <row r="13340" spans="62:67" ht="9" customHeight="1" x14ac:dyDescent="0.25">
      <c r="BJ13340" s="36" t="s">
        <v>13358</v>
      </c>
      <c r="BK13340" s="37" t="s">
        <v>20</v>
      </c>
      <c r="BL13340" s="37" t="s">
        <v>20</v>
      </c>
      <c r="BM13340" s="37">
        <v>390</v>
      </c>
      <c r="BN13340" s="37" t="s">
        <v>20</v>
      </c>
      <c r="BO13340" s="37">
        <v>1121</v>
      </c>
    </row>
    <row r="13341" spans="62:67" ht="9" customHeight="1" x14ac:dyDescent="0.25">
      <c r="BJ13341" s="36" t="s">
        <v>13359</v>
      </c>
      <c r="BK13341" s="37" t="s">
        <v>20</v>
      </c>
      <c r="BL13341" s="37" t="s">
        <v>20</v>
      </c>
      <c r="BM13341" s="37">
        <v>387</v>
      </c>
      <c r="BN13341" s="37" t="s">
        <v>20</v>
      </c>
      <c r="BO13341" s="37">
        <v>1112</v>
      </c>
    </row>
    <row r="13342" spans="62:67" ht="9" customHeight="1" x14ac:dyDescent="0.25">
      <c r="BJ13342" s="36" t="s">
        <v>13360</v>
      </c>
      <c r="BK13342" s="37" t="s">
        <v>20</v>
      </c>
      <c r="BL13342" s="37" t="s">
        <v>20</v>
      </c>
      <c r="BM13342" s="37">
        <v>384</v>
      </c>
      <c r="BN13342" s="37" t="s">
        <v>20</v>
      </c>
      <c r="BO13342" s="37">
        <v>1103</v>
      </c>
    </row>
    <row r="13343" spans="62:67" ht="9" customHeight="1" x14ac:dyDescent="0.25">
      <c r="BJ13343" s="36" t="s">
        <v>13361</v>
      </c>
      <c r="BK13343" s="37" t="s">
        <v>20</v>
      </c>
      <c r="BL13343" s="37" t="s">
        <v>20</v>
      </c>
      <c r="BM13343" s="37">
        <v>381</v>
      </c>
      <c r="BN13343" s="37" t="s">
        <v>20</v>
      </c>
      <c r="BO13343" s="37">
        <v>1094</v>
      </c>
    </row>
    <row r="13344" spans="62:67" ht="9" customHeight="1" x14ac:dyDescent="0.25">
      <c r="BJ13344" s="36" t="s">
        <v>13362</v>
      </c>
      <c r="BK13344" s="37" t="s">
        <v>20</v>
      </c>
      <c r="BL13344" s="37" t="s">
        <v>20</v>
      </c>
      <c r="BM13344" s="37">
        <v>378</v>
      </c>
      <c r="BN13344" s="37" t="s">
        <v>20</v>
      </c>
      <c r="BO13344" s="37">
        <v>1084</v>
      </c>
    </row>
    <row r="13345" spans="62:67" ht="9" customHeight="1" x14ac:dyDescent="0.25">
      <c r="BJ13345" s="36" t="s">
        <v>13363</v>
      </c>
      <c r="BK13345" s="37" t="s">
        <v>20</v>
      </c>
      <c r="BL13345" s="37" t="s">
        <v>20</v>
      </c>
      <c r="BM13345" s="37">
        <v>375</v>
      </c>
      <c r="BN13345" s="37" t="s">
        <v>20</v>
      </c>
      <c r="BO13345" s="37">
        <v>1075</v>
      </c>
    </row>
    <row r="13346" spans="62:67" ht="9" customHeight="1" x14ac:dyDescent="0.25">
      <c r="BJ13346" s="36" t="s">
        <v>13364</v>
      </c>
      <c r="BK13346" s="37" t="s">
        <v>20</v>
      </c>
      <c r="BL13346" s="37" t="s">
        <v>20</v>
      </c>
      <c r="BM13346" s="37">
        <v>372</v>
      </c>
      <c r="BN13346" s="37" t="s">
        <v>20</v>
      </c>
      <c r="BO13346" s="37">
        <v>1066</v>
      </c>
    </row>
    <row r="13347" spans="62:67" ht="9" customHeight="1" x14ac:dyDescent="0.25">
      <c r="BJ13347" s="36" t="s">
        <v>13365</v>
      </c>
      <c r="BK13347" s="37" t="s">
        <v>20</v>
      </c>
      <c r="BL13347" s="37" t="s">
        <v>20</v>
      </c>
      <c r="BM13347" s="37">
        <v>369</v>
      </c>
      <c r="BN13347" s="37" t="s">
        <v>20</v>
      </c>
      <c r="BO13347" s="37">
        <v>1057</v>
      </c>
    </row>
    <row r="13348" spans="62:67" ht="9" customHeight="1" x14ac:dyDescent="0.25">
      <c r="BJ13348" s="36" t="s">
        <v>13366</v>
      </c>
      <c r="BK13348" s="37" t="s">
        <v>20</v>
      </c>
      <c r="BL13348" s="37" t="s">
        <v>20</v>
      </c>
      <c r="BM13348" s="37">
        <v>366</v>
      </c>
      <c r="BN13348" s="37" t="s">
        <v>20</v>
      </c>
      <c r="BO13348" s="37">
        <v>1048</v>
      </c>
    </row>
    <row r="13349" spans="62:67" ht="9" customHeight="1" x14ac:dyDescent="0.25">
      <c r="BJ13349" s="36" t="s">
        <v>13367</v>
      </c>
      <c r="BK13349" s="37" t="s">
        <v>20</v>
      </c>
      <c r="BL13349" s="37" t="s">
        <v>20</v>
      </c>
      <c r="BM13349" s="37">
        <v>363</v>
      </c>
      <c r="BN13349" s="37" t="s">
        <v>20</v>
      </c>
      <c r="BO13349" s="37">
        <v>1039</v>
      </c>
    </row>
    <row r="13350" spans="62:67" ht="9" customHeight="1" x14ac:dyDescent="0.25">
      <c r="BJ13350" s="36" t="s">
        <v>13368</v>
      </c>
      <c r="BK13350" s="37" t="s">
        <v>20</v>
      </c>
      <c r="BL13350" s="37" t="s">
        <v>20</v>
      </c>
      <c r="BM13350" s="37">
        <v>360</v>
      </c>
      <c r="BN13350" s="37" t="s">
        <v>20</v>
      </c>
      <c r="BO13350" s="37">
        <v>1030</v>
      </c>
    </row>
    <row r="13351" spans="62:67" ht="9" customHeight="1" x14ac:dyDescent="0.25">
      <c r="BJ13351" s="36" t="s">
        <v>13369</v>
      </c>
      <c r="BK13351" s="37" t="s">
        <v>20</v>
      </c>
      <c r="BL13351" s="37" t="s">
        <v>20</v>
      </c>
      <c r="BM13351" s="37">
        <v>357</v>
      </c>
      <c r="BN13351" s="37" t="s">
        <v>20</v>
      </c>
      <c r="BO13351" s="37">
        <v>1023</v>
      </c>
    </row>
    <row r="13352" spans="62:67" ht="9" customHeight="1" x14ac:dyDescent="0.25">
      <c r="BJ13352" s="36" t="s">
        <v>13370</v>
      </c>
      <c r="BK13352" s="37" t="s">
        <v>20</v>
      </c>
      <c r="BL13352" s="37" t="s">
        <v>20</v>
      </c>
      <c r="BM13352" s="37">
        <v>354</v>
      </c>
      <c r="BN13352" s="37" t="s">
        <v>20</v>
      </c>
      <c r="BO13352" s="37">
        <v>1015</v>
      </c>
    </row>
    <row r="13353" spans="62:67" ht="9" customHeight="1" x14ac:dyDescent="0.25">
      <c r="BJ13353" s="36" t="s">
        <v>13371</v>
      </c>
      <c r="BK13353" s="37" t="s">
        <v>20</v>
      </c>
      <c r="BL13353" s="37" t="s">
        <v>20</v>
      </c>
      <c r="BM13353" s="37">
        <v>350</v>
      </c>
      <c r="BN13353" s="37" t="s">
        <v>20</v>
      </c>
      <c r="BO13353" s="37">
        <v>1008</v>
      </c>
    </row>
    <row r="13354" spans="62:67" ht="9" customHeight="1" x14ac:dyDescent="0.25">
      <c r="BJ13354" s="36" t="s">
        <v>13372</v>
      </c>
      <c r="BK13354" s="37" t="s">
        <v>20</v>
      </c>
      <c r="BL13354" s="37" t="s">
        <v>20</v>
      </c>
      <c r="BM13354" s="37">
        <v>347</v>
      </c>
      <c r="BN13354" s="37" t="s">
        <v>20</v>
      </c>
      <c r="BO13354" s="37">
        <v>1000</v>
      </c>
    </row>
    <row r="13355" spans="62:67" ht="9" customHeight="1" x14ac:dyDescent="0.25">
      <c r="BJ13355" s="36" t="s">
        <v>13373</v>
      </c>
      <c r="BK13355" s="37" t="s">
        <v>20</v>
      </c>
      <c r="BL13355" s="37" t="s">
        <v>20</v>
      </c>
      <c r="BM13355" s="37">
        <v>343</v>
      </c>
      <c r="BN13355" s="37" t="s">
        <v>20</v>
      </c>
      <c r="BO13355" s="37">
        <v>993</v>
      </c>
    </row>
    <row r="13356" spans="62:67" ht="9" customHeight="1" x14ac:dyDescent="0.25">
      <c r="BJ13356" s="36" t="s">
        <v>13374</v>
      </c>
      <c r="BK13356" s="37" t="s">
        <v>20</v>
      </c>
      <c r="BL13356" s="37" t="s">
        <v>20</v>
      </c>
      <c r="BM13356" s="37">
        <v>340</v>
      </c>
      <c r="BN13356" s="37" t="s">
        <v>20</v>
      </c>
      <c r="BO13356" s="37">
        <v>985</v>
      </c>
    </row>
    <row r="13357" spans="62:67" ht="9" customHeight="1" x14ac:dyDescent="0.25">
      <c r="BJ13357" s="36" t="s">
        <v>13375</v>
      </c>
      <c r="BK13357" s="37" t="s">
        <v>20</v>
      </c>
      <c r="BL13357" s="37" t="s">
        <v>20</v>
      </c>
      <c r="BM13357" s="37">
        <v>337</v>
      </c>
      <c r="BN13357" s="37" t="s">
        <v>20</v>
      </c>
      <c r="BO13357" s="37">
        <v>978</v>
      </c>
    </row>
    <row r="13358" spans="62:67" ht="9" customHeight="1" x14ac:dyDescent="0.25">
      <c r="BJ13358" s="36" t="s">
        <v>13376</v>
      </c>
      <c r="BK13358" s="37" t="s">
        <v>20</v>
      </c>
      <c r="BL13358" s="37" t="s">
        <v>20</v>
      </c>
      <c r="BM13358" s="37">
        <v>333</v>
      </c>
      <c r="BN13358" s="37" t="s">
        <v>20</v>
      </c>
      <c r="BO13358" s="37">
        <v>971</v>
      </c>
    </row>
    <row r="13359" spans="62:67" ht="9" customHeight="1" x14ac:dyDescent="0.25">
      <c r="BJ13359" s="36" t="s">
        <v>13377</v>
      </c>
      <c r="BK13359" s="37" t="s">
        <v>20</v>
      </c>
      <c r="BL13359" s="37" t="s">
        <v>20</v>
      </c>
      <c r="BM13359" s="37">
        <v>330</v>
      </c>
      <c r="BN13359" s="37" t="s">
        <v>20</v>
      </c>
      <c r="BO13359" s="37">
        <v>963</v>
      </c>
    </row>
    <row r="13360" spans="62:67" ht="9" customHeight="1" x14ac:dyDescent="0.25">
      <c r="BJ13360" s="36" t="s">
        <v>13378</v>
      </c>
      <c r="BK13360" s="37" t="s">
        <v>20</v>
      </c>
      <c r="BL13360" s="37" t="s">
        <v>20</v>
      </c>
      <c r="BM13360" s="37">
        <v>326</v>
      </c>
      <c r="BN13360" s="37" t="s">
        <v>20</v>
      </c>
      <c r="BO13360" s="37">
        <v>956</v>
      </c>
    </row>
    <row r="13361" spans="62:67" ht="9" customHeight="1" x14ac:dyDescent="0.25">
      <c r="BJ13361" s="36" t="s">
        <v>13379</v>
      </c>
      <c r="BK13361" s="37" t="s">
        <v>20</v>
      </c>
      <c r="BL13361" s="37" t="s">
        <v>20</v>
      </c>
      <c r="BM13361" s="37">
        <v>323</v>
      </c>
      <c r="BN13361" s="37" t="s">
        <v>20</v>
      </c>
      <c r="BO13361" s="37">
        <v>948</v>
      </c>
    </row>
    <row r="13362" spans="62:67" ht="9" customHeight="1" x14ac:dyDescent="0.25">
      <c r="BJ13362" s="36" t="s">
        <v>13380</v>
      </c>
      <c r="BK13362" s="37" t="s">
        <v>20</v>
      </c>
      <c r="BL13362" s="37" t="s">
        <v>20</v>
      </c>
      <c r="BM13362" s="37">
        <v>320</v>
      </c>
      <c r="BN13362" s="37" t="s">
        <v>20</v>
      </c>
      <c r="BO13362" s="37">
        <v>941</v>
      </c>
    </row>
    <row r="13363" spans="62:67" ht="9" customHeight="1" x14ac:dyDescent="0.25">
      <c r="BJ13363" s="36" t="s">
        <v>13381</v>
      </c>
      <c r="BK13363" s="37" t="s">
        <v>20</v>
      </c>
      <c r="BL13363" s="37" t="s">
        <v>20</v>
      </c>
      <c r="BM13363" s="37">
        <v>317</v>
      </c>
      <c r="BN13363" s="37" t="s">
        <v>20</v>
      </c>
      <c r="BO13363" s="37">
        <v>934</v>
      </c>
    </row>
    <row r="13364" spans="62:67" ht="9" customHeight="1" x14ac:dyDescent="0.25">
      <c r="BJ13364" s="36" t="s">
        <v>13382</v>
      </c>
      <c r="BK13364" s="37" t="s">
        <v>20</v>
      </c>
      <c r="BL13364" s="37" t="s">
        <v>20</v>
      </c>
      <c r="BM13364" s="37">
        <v>314</v>
      </c>
      <c r="BN13364" s="37" t="s">
        <v>20</v>
      </c>
      <c r="BO13364" s="37">
        <v>926</v>
      </c>
    </row>
    <row r="13365" spans="62:67" ht="9" customHeight="1" x14ac:dyDescent="0.25">
      <c r="BJ13365" s="36" t="s">
        <v>13383</v>
      </c>
      <c r="BK13365" s="37" t="s">
        <v>20</v>
      </c>
      <c r="BL13365" s="37" t="s">
        <v>20</v>
      </c>
      <c r="BM13365" s="37">
        <v>311</v>
      </c>
      <c r="BN13365" s="37" t="s">
        <v>20</v>
      </c>
      <c r="BO13365" s="37">
        <v>919</v>
      </c>
    </row>
    <row r="13366" spans="62:67" ht="9" customHeight="1" x14ac:dyDescent="0.25">
      <c r="BJ13366" s="36" t="s">
        <v>13384</v>
      </c>
      <c r="BK13366" s="37" t="s">
        <v>20</v>
      </c>
      <c r="BL13366" s="37" t="s">
        <v>20</v>
      </c>
      <c r="BM13366" s="37">
        <v>308</v>
      </c>
      <c r="BN13366" s="37" t="s">
        <v>20</v>
      </c>
      <c r="BO13366" s="37">
        <v>911</v>
      </c>
    </row>
    <row r="13367" spans="62:67" ht="9" customHeight="1" x14ac:dyDescent="0.25">
      <c r="BJ13367" s="36" t="s">
        <v>13385</v>
      </c>
      <c r="BK13367" s="37" t="s">
        <v>20</v>
      </c>
      <c r="BL13367" s="37" t="s">
        <v>20</v>
      </c>
      <c r="BM13367" s="37">
        <v>305</v>
      </c>
      <c r="BN13367" s="37" t="s">
        <v>20</v>
      </c>
      <c r="BO13367" s="37">
        <v>904</v>
      </c>
    </row>
    <row r="13368" spans="62:67" ht="9" customHeight="1" x14ac:dyDescent="0.25">
      <c r="BJ13368" s="36" t="s">
        <v>13386</v>
      </c>
      <c r="BK13368" s="37" t="s">
        <v>20</v>
      </c>
      <c r="BL13368" s="37" t="s">
        <v>20</v>
      </c>
      <c r="BM13368" s="37">
        <v>302</v>
      </c>
      <c r="BN13368" s="37" t="s">
        <v>20</v>
      </c>
      <c r="BO13368" s="37">
        <v>896</v>
      </c>
    </row>
    <row r="13369" spans="62:67" ht="9" customHeight="1" x14ac:dyDescent="0.25">
      <c r="BJ13369" s="36" t="s">
        <v>13387</v>
      </c>
      <c r="BK13369" s="37" t="s">
        <v>20</v>
      </c>
      <c r="BL13369" s="37" t="s">
        <v>20</v>
      </c>
      <c r="BM13369" s="37">
        <v>299</v>
      </c>
      <c r="BN13369" s="37" t="s">
        <v>20</v>
      </c>
      <c r="BO13369" s="37">
        <v>889</v>
      </c>
    </row>
    <row r="13370" spans="62:67" ht="9" customHeight="1" x14ac:dyDescent="0.25">
      <c r="BJ13370" s="36" t="s">
        <v>13388</v>
      </c>
      <c r="BK13370" s="37" t="s">
        <v>20</v>
      </c>
      <c r="BL13370" s="37" t="s">
        <v>20</v>
      </c>
      <c r="BM13370" s="37">
        <v>295</v>
      </c>
      <c r="BN13370" s="37" t="s">
        <v>20</v>
      </c>
      <c r="BO13370" s="37">
        <v>882</v>
      </c>
    </row>
    <row r="13371" spans="62:67" ht="9" customHeight="1" x14ac:dyDescent="0.25">
      <c r="BJ13371" s="36" t="s">
        <v>13389</v>
      </c>
      <c r="BK13371" s="37" t="s">
        <v>20</v>
      </c>
      <c r="BL13371" s="37" t="s">
        <v>20</v>
      </c>
      <c r="BM13371" s="37">
        <v>293</v>
      </c>
      <c r="BN13371" s="37" t="s">
        <v>20</v>
      </c>
      <c r="BO13371" s="37">
        <v>874</v>
      </c>
    </row>
    <row r="13372" spans="62:67" ht="9" customHeight="1" x14ac:dyDescent="0.25">
      <c r="BJ13372" s="36" t="s">
        <v>13390</v>
      </c>
      <c r="BK13372" s="37" t="s">
        <v>20</v>
      </c>
      <c r="BL13372" s="37" t="s">
        <v>20</v>
      </c>
      <c r="BM13372" s="37">
        <v>290</v>
      </c>
      <c r="BN13372" s="37" t="s">
        <v>20</v>
      </c>
      <c r="BO13372" s="37">
        <v>867</v>
      </c>
    </row>
    <row r="13373" spans="62:67" ht="9" customHeight="1" x14ac:dyDescent="0.25">
      <c r="BJ13373" s="36" t="s">
        <v>13391</v>
      </c>
      <c r="BK13373" s="37" t="s">
        <v>20</v>
      </c>
      <c r="BL13373" s="37" t="s">
        <v>20</v>
      </c>
      <c r="BM13373" s="37">
        <v>287</v>
      </c>
      <c r="BN13373" s="37" t="s">
        <v>20</v>
      </c>
      <c r="BO13373" s="37">
        <v>859</v>
      </c>
    </row>
    <row r="13374" spans="62:67" ht="9" customHeight="1" x14ac:dyDescent="0.25">
      <c r="BJ13374" s="36" t="s">
        <v>13392</v>
      </c>
      <c r="BK13374" s="37" t="s">
        <v>20</v>
      </c>
      <c r="BL13374" s="37" t="s">
        <v>20</v>
      </c>
      <c r="BM13374" s="37">
        <v>284</v>
      </c>
      <c r="BN13374" s="37" t="s">
        <v>20</v>
      </c>
      <c r="BO13374" s="37">
        <v>852</v>
      </c>
    </row>
    <row r="13375" spans="62:67" ht="9" customHeight="1" x14ac:dyDescent="0.25">
      <c r="BJ13375" s="36" t="s">
        <v>13393</v>
      </c>
      <c r="BK13375" s="37" t="s">
        <v>20</v>
      </c>
      <c r="BL13375" s="37" t="s">
        <v>20</v>
      </c>
      <c r="BM13375" s="37">
        <v>281</v>
      </c>
      <c r="BN13375" s="37" t="s">
        <v>20</v>
      </c>
      <c r="BO13375" s="37">
        <v>844</v>
      </c>
    </row>
    <row r="13376" spans="62:67" ht="9" customHeight="1" x14ac:dyDescent="0.25">
      <c r="BJ13376" s="36" t="s">
        <v>13394</v>
      </c>
      <c r="BK13376" s="37" t="s">
        <v>20</v>
      </c>
      <c r="BL13376" s="37" t="s">
        <v>20</v>
      </c>
      <c r="BM13376" s="37">
        <v>279</v>
      </c>
      <c r="BN13376" s="37" t="s">
        <v>20</v>
      </c>
      <c r="BO13376" s="37">
        <v>837</v>
      </c>
    </row>
    <row r="13377" spans="62:67" ht="9" customHeight="1" x14ac:dyDescent="0.25">
      <c r="BJ13377" s="36" t="s">
        <v>13395</v>
      </c>
      <c r="BK13377" s="37" t="s">
        <v>20</v>
      </c>
      <c r="BL13377" s="37" t="s">
        <v>20</v>
      </c>
      <c r="BM13377" s="37">
        <v>276</v>
      </c>
      <c r="BN13377" s="37" t="s">
        <v>20</v>
      </c>
      <c r="BO13377" s="37">
        <v>830</v>
      </c>
    </row>
    <row r="13378" spans="62:67" ht="9" customHeight="1" x14ac:dyDescent="0.25">
      <c r="BJ13378" s="36" t="s">
        <v>13396</v>
      </c>
      <c r="BK13378" s="37" t="s">
        <v>20</v>
      </c>
      <c r="BL13378" s="37" t="s">
        <v>20</v>
      </c>
      <c r="BM13378" s="37">
        <v>273</v>
      </c>
      <c r="BN13378" s="37" t="s">
        <v>20</v>
      </c>
      <c r="BO13378" s="37">
        <v>822</v>
      </c>
    </row>
    <row r="13379" spans="62:67" ht="9" customHeight="1" x14ac:dyDescent="0.25">
      <c r="BJ13379" s="36" t="s">
        <v>13397</v>
      </c>
      <c r="BK13379" s="37" t="s">
        <v>20</v>
      </c>
      <c r="BL13379" s="37" t="s">
        <v>20</v>
      </c>
      <c r="BM13379" s="37">
        <v>270</v>
      </c>
      <c r="BN13379" s="37" t="s">
        <v>20</v>
      </c>
      <c r="BO13379" s="37">
        <v>815</v>
      </c>
    </row>
    <row r="13380" spans="62:67" ht="9" customHeight="1" x14ac:dyDescent="0.25">
      <c r="BJ13380" s="36" t="s">
        <v>13398</v>
      </c>
      <c r="BK13380" s="37" t="s">
        <v>20</v>
      </c>
      <c r="BL13380" s="37" t="s">
        <v>20</v>
      </c>
      <c r="BM13380" s="37">
        <v>267</v>
      </c>
      <c r="BN13380" s="37" t="s">
        <v>20</v>
      </c>
      <c r="BO13380" s="37">
        <v>808</v>
      </c>
    </row>
    <row r="13381" spans="62:67" ht="9" customHeight="1" x14ac:dyDescent="0.25">
      <c r="BJ13381" s="36" t="s">
        <v>13399</v>
      </c>
      <c r="BK13381" s="37" t="s">
        <v>20</v>
      </c>
      <c r="BL13381" s="37" t="s">
        <v>20</v>
      </c>
      <c r="BM13381" s="37">
        <v>266</v>
      </c>
      <c r="BN13381" s="37" t="s">
        <v>20</v>
      </c>
      <c r="BO13381" s="37">
        <v>802</v>
      </c>
    </row>
    <row r="13382" spans="62:67" ht="9" customHeight="1" x14ac:dyDescent="0.25">
      <c r="BJ13382" s="36" t="s">
        <v>13400</v>
      </c>
      <c r="BK13382" s="37" t="s">
        <v>20</v>
      </c>
      <c r="BL13382" s="37" t="s">
        <v>20</v>
      </c>
      <c r="BM13382" s="37">
        <v>264</v>
      </c>
      <c r="BN13382" s="37" t="s">
        <v>20</v>
      </c>
      <c r="BO13382" s="37">
        <v>796</v>
      </c>
    </row>
    <row r="13383" spans="62:67" ht="9" customHeight="1" x14ac:dyDescent="0.25">
      <c r="BJ13383" s="36" t="s">
        <v>13401</v>
      </c>
      <c r="BK13383" s="37" t="s">
        <v>20</v>
      </c>
      <c r="BL13383" s="37" t="s">
        <v>20</v>
      </c>
      <c r="BM13383" s="37">
        <v>262</v>
      </c>
      <c r="BN13383" s="37" t="s">
        <v>20</v>
      </c>
      <c r="BO13383" s="37">
        <v>790</v>
      </c>
    </row>
    <row r="13384" spans="62:67" ht="9" customHeight="1" x14ac:dyDescent="0.25">
      <c r="BJ13384" s="36" t="s">
        <v>13402</v>
      </c>
      <c r="BK13384" s="37" t="s">
        <v>20</v>
      </c>
      <c r="BL13384" s="37" t="s">
        <v>20</v>
      </c>
      <c r="BM13384" s="37">
        <v>261</v>
      </c>
      <c r="BN13384" s="37" t="s">
        <v>20</v>
      </c>
      <c r="BO13384" s="37">
        <v>784</v>
      </c>
    </row>
    <row r="13385" spans="62:67" ht="9" customHeight="1" x14ac:dyDescent="0.25">
      <c r="BJ13385" s="36" t="s">
        <v>13403</v>
      </c>
      <c r="BK13385" s="37" t="s">
        <v>20</v>
      </c>
      <c r="BL13385" s="37" t="s">
        <v>20</v>
      </c>
      <c r="BM13385" s="37">
        <v>259</v>
      </c>
      <c r="BN13385" s="37" t="s">
        <v>20</v>
      </c>
      <c r="BO13385" s="37">
        <v>778</v>
      </c>
    </row>
    <row r="13386" spans="62:67" ht="9" customHeight="1" x14ac:dyDescent="0.25">
      <c r="BJ13386" s="36" t="s">
        <v>13404</v>
      </c>
      <c r="BK13386" s="37" t="s">
        <v>20</v>
      </c>
      <c r="BL13386" s="37" t="s">
        <v>20</v>
      </c>
      <c r="BM13386" s="37">
        <v>257</v>
      </c>
      <c r="BN13386" s="37" t="s">
        <v>20</v>
      </c>
      <c r="BO13386" s="37">
        <v>772</v>
      </c>
    </row>
    <row r="13387" spans="62:67" ht="9" customHeight="1" x14ac:dyDescent="0.25">
      <c r="BJ13387" s="36" t="s">
        <v>13405</v>
      </c>
      <c r="BK13387" s="37" t="s">
        <v>20</v>
      </c>
      <c r="BL13387" s="37" t="s">
        <v>20</v>
      </c>
      <c r="BM13387" s="37">
        <v>256</v>
      </c>
      <c r="BN13387" s="37" t="s">
        <v>20</v>
      </c>
      <c r="BO13387" s="37">
        <v>766</v>
      </c>
    </row>
    <row r="13388" spans="62:67" ht="9" customHeight="1" x14ac:dyDescent="0.25">
      <c r="BJ13388" s="36" t="s">
        <v>13406</v>
      </c>
      <c r="BK13388" s="37" t="s">
        <v>20</v>
      </c>
      <c r="BL13388" s="37" t="s">
        <v>20</v>
      </c>
      <c r="BM13388" s="37">
        <v>254</v>
      </c>
      <c r="BN13388" s="37" t="s">
        <v>20</v>
      </c>
      <c r="BO13388" s="37">
        <v>760</v>
      </c>
    </row>
    <row r="13389" spans="62:67" ht="9" customHeight="1" x14ac:dyDescent="0.25">
      <c r="BJ13389" s="36" t="s">
        <v>13407</v>
      </c>
      <c r="BK13389" s="37" t="s">
        <v>20</v>
      </c>
      <c r="BL13389" s="37" t="s">
        <v>20</v>
      </c>
      <c r="BM13389" s="37">
        <v>252</v>
      </c>
      <c r="BN13389" s="37" t="s">
        <v>20</v>
      </c>
      <c r="BO13389" s="37">
        <v>754</v>
      </c>
    </row>
    <row r="13390" spans="62:67" ht="9" customHeight="1" x14ac:dyDescent="0.25">
      <c r="BJ13390" s="36" t="s">
        <v>13408</v>
      </c>
      <c r="BK13390" s="37" t="s">
        <v>20</v>
      </c>
      <c r="BL13390" s="37" t="s">
        <v>20</v>
      </c>
      <c r="BM13390" s="37">
        <v>250</v>
      </c>
      <c r="BN13390" s="37" t="s">
        <v>20</v>
      </c>
      <c r="BO13390" s="37">
        <v>749</v>
      </c>
    </row>
    <row r="13391" spans="62:67" ht="9" customHeight="1" x14ac:dyDescent="0.25">
      <c r="BJ13391" s="36" t="s">
        <v>13409</v>
      </c>
      <c r="BK13391" s="37" t="s">
        <v>20</v>
      </c>
      <c r="BL13391" s="37" t="s">
        <v>20</v>
      </c>
      <c r="BM13391" s="37">
        <v>249</v>
      </c>
      <c r="BN13391" s="37" t="s">
        <v>20</v>
      </c>
      <c r="BO13391" s="37">
        <v>743</v>
      </c>
    </row>
    <row r="13392" spans="62:67" ht="9" customHeight="1" x14ac:dyDescent="0.25">
      <c r="BJ13392" s="36" t="s">
        <v>13410</v>
      </c>
      <c r="BK13392" s="37" t="s">
        <v>20</v>
      </c>
      <c r="BL13392" s="37" t="s">
        <v>20</v>
      </c>
      <c r="BM13392" s="37">
        <v>247</v>
      </c>
      <c r="BN13392" s="37" t="s">
        <v>20</v>
      </c>
      <c r="BO13392" s="37">
        <v>737</v>
      </c>
    </row>
    <row r="13393" spans="62:67" ht="9" customHeight="1" x14ac:dyDescent="0.25">
      <c r="BJ13393" s="36" t="s">
        <v>13411</v>
      </c>
      <c r="BK13393" s="37" t="s">
        <v>20</v>
      </c>
      <c r="BL13393" s="37" t="s">
        <v>20</v>
      </c>
      <c r="BM13393" s="37">
        <v>245</v>
      </c>
      <c r="BN13393" s="37" t="s">
        <v>20</v>
      </c>
      <c r="BO13393" s="37">
        <v>731</v>
      </c>
    </row>
    <row r="13394" spans="62:67" ht="9" customHeight="1" x14ac:dyDescent="0.25">
      <c r="BJ13394" s="36" t="s">
        <v>13412</v>
      </c>
      <c r="BK13394" s="37" t="s">
        <v>20</v>
      </c>
      <c r="BL13394" s="37" t="s">
        <v>20</v>
      </c>
      <c r="BM13394" s="37">
        <v>244</v>
      </c>
      <c r="BN13394" s="37" t="s">
        <v>20</v>
      </c>
      <c r="BO13394" s="37">
        <v>725</v>
      </c>
    </row>
    <row r="13395" spans="62:67" ht="9" customHeight="1" x14ac:dyDescent="0.25">
      <c r="BJ13395" s="36" t="s">
        <v>13413</v>
      </c>
      <c r="BK13395" s="37" t="s">
        <v>20</v>
      </c>
      <c r="BL13395" s="37" t="s">
        <v>20</v>
      </c>
      <c r="BM13395" s="37">
        <v>242</v>
      </c>
      <c r="BN13395" s="37" t="s">
        <v>20</v>
      </c>
      <c r="BO13395" s="37">
        <v>719</v>
      </c>
    </row>
    <row r="13396" spans="62:67" ht="9" customHeight="1" x14ac:dyDescent="0.25">
      <c r="BJ13396" s="36" t="s">
        <v>13414</v>
      </c>
      <c r="BK13396" s="37" t="s">
        <v>20</v>
      </c>
      <c r="BL13396" s="37" t="s">
        <v>20</v>
      </c>
      <c r="BM13396" s="37">
        <v>240</v>
      </c>
      <c r="BN13396" s="37" t="s">
        <v>20</v>
      </c>
      <c r="BO13396" s="37">
        <v>713</v>
      </c>
    </row>
    <row r="13397" spans="62:67" ht="9" customHeight="1" x14ac:dyDescent="0.25">
      <c r="BJ13397" s="36" t="s">
        <v>13415</v>
      </c>
      <c r="BK13397" s="37" t="s">
        <v>20</v>
      </c>
      <c r="BL13397" s="37" t="s">
        <v>20</v>
      </c>
      <c r="BM13397" s="37">
        <v>239</v>
      </c>
      <c r="BN13397" s="37" t="s">
        <v>20</v>
      </c>
      <c r="BO13397" s="37">
        <v>707</v>
      </c>
    </row>
    <row r="13398" spans="62:67" ht="9" customHeight="1" x14ac:dyDescent="0.25">
      <c r="BJ13398" s="36" t="s">
        <v>13416</v>
      </c>
      <c r="BK13398" s="37" t="s">
        <v>20</v>
      </c>
      <c r="BL13398" s="37" t="s">
        <v>20</v>
      </c>
      <c r="BM13398" s="37">
        <v>237</v>
      </c>
      <c r="BN13398" s="37" t="s">
        <v>20</v>
      </c>
      <c r="BO13398" s="37">
        <v>701</v>
      </c>
    </row>
    <row r="13399" spans="62:67" ht="9" customHeight="1" x14ac:dyDescent="0.25">
      <c r="BJ13399" s="36" t="s">
        <v>13417</v>
      </c>
      <c r="BK13399" s="37" t="s">
        <v>20</v>
      </c>
      <c r="BL13399" s="37" t="s">
        <v>20</v>
      </c>
      <c r="BM13399" s="37">
        <v>235</v>
      </c>
      <c r="BN13399" s="37" t="s">
        <v>20</v>
      </c>
      <c r="BO13399" s="37">
        <v>695</v>
      </c>
    </row>
    <row r="13400" spans="62:67" ht="9" customHeight="1" x14ac:dyDescent="0.25">
      <c r="BJ13400" s="36" t="s">
        <v>13418</v>
      </c>
      <c r="BK13400" s="37" t="s">
        <v>20</v>
      </c>
      <c r="BL13400" s="37" t="s">
        <v>20</v>
      </c>
      <c r="BM13400" s="37">
        <v>233</v>
      </c>
      <c r="BN13400" s="37" t="s">
        <v>20</v>
      </c>
      <c r="BO13400" s="37">
        <v>689</v>
      </c>
    </row>
    <row r="13401" spans="62:67" ht="9" customHeight="1" x14ac:dyDescent="0.25">
      <c r="BJ13401" s="36" t="s">
        <v>13419</v>
      </c>
      <c r="BK13401" s="37" t="s">
        <v>20</v>
      </c>
      <c r="BL13401" s="37" t="s">
        <v>20</v>
      </c>
      <c r="BM13401" s="37">
        <v>231</v>
      </c>
      <c r="BN13401" s="37" t="s">
        <v>20</v>
      </c>
      <c r="BO13401" s="37">
        <v>683</v>
      </c>
    </row>
    <row r="13402" spans="62:67" ht="9" customHeight="1" x14ac:dyDescent="0.25">
      <c r="BJ13402" s="36" t="s">
        <v>13420</v>
      </c>
      <c r="BK13402" s="37" t="s">
        <v>20</v>
      </c>
      <c r="BL13402" s="37" t="s">
        <v>20</v>
      </c>
      <c r="BM13402" s="37">
        <v>228</v>
      </c>
      <c r="BN13402" s="37" t="s">
        <v>20</v>
      </c>
      <c r="BO13402" s="37">
        <v>677</v>
      </c>
    </row>
    <row r="13403" spans="62:67" ht="9" customHeight="1" x14ac:dyDescent="0.25">
      <c r="BJ13403" s="36" t="s">
        <v>13421</v>
      </c>
      <c r="BK13403" s="37" t="s">
        <v>20</v>
      </c>
      <c r="BL13403" s="37" t="s">
        <v>20</v>
      </c>
      <c r="BM13403" s="37">
        <v>225</v>
      </c>
      <c r="BN13403" s="37" t="s">
        <v>20</v>
      </c>
      <c r="BO13403" s="37">
        <v>671</v>
      </c>
    </row>
    <row r="13404" spans="62:67" ht="9" customHeight="1" x14ac:dyDescent="0.25">
      <c r="BJ13404" s="36" t="s">
        <v>13422</v>
      </c>
      <c r="BK13404" s="37" t="s">
        <v>20</v>
      </c>
      <c r="BL13404" s="37" t="s">
        <v>20</v>
      </c>
      <c r="BM13404" s="37">
        <v>223</v>
      </c>
      <c r="BN13404" s="37" t="s">
        <v>20</v>
      </c>
      <c r="BO13404" s="37">
        <v>665</v>
      </c>
    </row>
    <row r="13405" spans="62:67" ht="9" customHeight="1" x14ac:dyDescent="0.25">
      <c r="BJ13405" s="36" t="s">
        <v>13423</v>
      </c>
      <c r="BK13405" s="37" t="s">
        <v>20</v>
      </c>
      <c r="BL13405" s="37" t="s">
        <v>20</v>
      </c>
      <c r="BM13405" s="37">
        <v>220</v>
      </c>
      <c r="BN13405" s="37" t="s">
        <v>20</v>
      </c>
      <c r="BO13405" s="37">
        <v>659</v>
      </c>
    </row>
    <row r="13406" spans="62:67" ht="9" customHeight="1" x14ac:dyDescent="0.25">
      <c r="BJ13406" s="36" t="s">
        <v>13424</v>
      </c>
      <c r="BK13406" s="37" t="s">
        <v>20</v>
      </c>
      <c r="BL13406" s="37" t="s">
        <v>20</v>
      </c>
      <c r="BM13406" s="37">
        <v>217</v>
      </c>
      <c r="BN13406" s="37" t="s">
        <v>20</v>
      </c>
      <c r="BO13406" s="37">
        <v>653</v>
      </c>
    </row>
    <row r="13407" spans="62:67" ht="9" customHeight="1" x14ac:dyDescent="0.25">
      <c r="BJ13407" s="36" t="s">
        <v>13425</v>
      </c>
      <c r="BK13407" s="37" t="s">
        <v>20</v>
      </c>
      <c r="BL13407" s="37" t="s">
        <v>20</v>
      </c>
      <c r="BM13407" s="37">
        <v>215</v>
      </c>
      <c r="BN13407" s="37" t="s">
        <v>20</v>
      </c>
      <c r="BO13407" s="37">
        <v>647</v>
      </c>
    </row>
    <row r="13408" spans="62:67" ht="9" customHeight="1" x14ac:dyDescent="0.25">
      <c r="BJ13408" s="36" t="s">
        <v>13426</v>
      </c>
      <c r="BK13408" s="37" t="s">
        <v>20</v>
      </c>
      <c r="BL13408" s="37" t="s">
        <v>20</v>
      </c>
      <c r="BM13408" s="37">
        <v>212</v>
      </c>
      <c r="BN13408" s="37" t="s">
        <v>20</v>
      </c>
      <c r="BO13408" s="37">
        <v>641</v>
      </c>
    </row>
    <row r="13409" spans="62:67" ht="9" customHeight="1" x14ac:dyDescent="0.25">
      <c r="BJ13409" s="36" t="s">
        <v>13427</v>
      </c>
      <c r="BK13409" s="37" t="s">
        <v>20</v>
      </c>
      <c r="BL13409" s="37" t="s">
        <v>20</v>
      </c>
      <c r="BM13409" s="37">
        <v>209</v>
      </c>
      <c r="BN13409" s="37" t="s">
        <v>20</v>
      </c>
      <c r="BO13409" s="37">
        <v>635</v>
      </c>
    </row>
    <row r="13410" spans="62:67" ht="9" customHeight="1" x14ac:dyDescent="0.25">
      <c r="BJ13410" s="36" t="s">
        <v>13428</v>
      </c>
      <c r="BK13410" s="37" t="s">
        <v>20</v>
      </c>
      <c r="BL13410" s="37" t="s">
        <v>20</v>
      </c>
      <c r="BM13410" s="37">
        <v>206</v>
      </c>
      <c r="BN13410" s="37" t="s">
        <v>20</v>
      </c>
      <c r="BO13410" s="37">
        <v>629</v>
      </c>
    </row>
    <row r="13411" spans="62:67" ht="9" customHeight="1" x14ac:dyDescent="0.25">
      <c r="BJ13411" s="36" t="s">
        <v>13429</v>
      </c>
      <c r="BK13411" s="37" t="s">
        <v>20</v>
      </c>
      <c r="BL13411" s="37" t="s">
        <v>20</v>
      </c>
      <c r="BM13411" s="37">
        <v>205</v>
      </c>
      <c r="BN13411" s="37" t="s">
        <v>20</v>
      </c>
      <c r="BO13411" s="37">
        <v>624</v>
      </c>
    </row>
    <row r="13412" spans="62:67" ht="9" customHeight="1" x14ac:dyDescent="0.25">
      <c r="BJ13412" s="36" t="s">
        <v>13430</v>
      </c>
      <c r="BK13412" s="37" t="s">
        <v>20</v>
      </c>
      <c r="BL13412" s="37" t="s">
        <v>20</v>
      </c>
      <c r="BM13412" s="37">
        <v>203</v>
      </c>
      <c r="BN13412" s="37" t="s">
        <v>20</v>
      </c>
      <c r="BO13412" s="37">
        <v>618</v>
      </c>
    </row>
    <row r="13413" spans="62:67" ht="9" customHeight="1" x14ac:dyDescent="0.25">
      <c r="BJ13413" s="36" t="s">
        <v>13431</v>
      </c>
      <c r="BK13413" s="37" t="s">
        <v>20</v>
      </c>
      <c r="BL13413" s="37" t="s">
        <v>20</v>
      </c>
      <c r="BM13413" s="37">
        <v>201</v>
      </c>
      <c r="BN13413" s="37" t="s">
        <v>20</v>
      </c>
      <c r="BO13413" s="37">
        <v>612</v>
      </c>
    </row>
    <row r="13414" spans="62:67" ht="9" customHeight="1" x14ac:dyDescent="0.25">
      <c r="BJ13414" s="36" t="s">
        <v>13432</v>
      </c>
      <c r="BK13414" s="37" t="s">
        <v>20</v>
      </c>
      <c r="BL13414" s="37" t="s">
        <v>20</v>
      </c>
      <c r="BM13414" s="37">
        <v>199</v>
      </c>
      <c r="BN13414" s="37" t="s">
        <v>20</v>
      </c>
      <c r="BO13414" s="37">
        <v>606</v>
      </c>
    </row>
    <row r="13415" spans="62:67" ht="9" customHeight="1" x14ac:dyDescent="0.25">
      <c r="BJ13415" s="36" t="s">
        <v>13433</v>
      </c>
      <c r="BK13415" s="37" t="s">
        <v>20</v>
      </c>
      <c r="BL13415" s="37" t="s">
        <v>20</v>
      </c>
      <c r="BM13415" s="37">
        <v>197</v>
      </c>
      <c r="BN13415" s="37" t="s">
        <v>20</v>
      </c>
      <c r="BO13415" s="37">
        <v>600</v>
      </c>
    </row>
    <row r="13416" spans="62:67" ht="9" customHeight="1" x14ac:dyDescent="0.25">
      <c r="BJ13416" s="36" t="s">
        <v>13434</v>
      </c>
      <c r="BK13416" s="37" t="s">
        <v>20</v>
      </c>
      <c r="BL13416" s="37" t="s">
        <v>20</v>
      </c>
      <c r="BM13416" s="37">
        <v>195</v>
      </c>
      <c r="BN13416" s="37" t="s">
        <v>20</v>
      </c>
      <c r="BO13416" s="37">
        <v>594</v>
      </c>
    </row>
    <row r="13417" spans="62:67" ht="9" customHeight="1" x14ac:dyDescent="0.25">
      <c r="BJ13417" s="36" t="s">
        <v>13435</v>
      </c>
      <c r="BK13417" s="37" t="s">
        <v>20</v>
      </c>
      <c r="BL13417" s="37" t="s">
        <v>20</v>
      </c>
      <c r="BM13417" s="37">
        <v>193</v>
      </c>
      <c r="BN13417" s="37" t="s">
        <v>20</v>
      </c>
      <c r="BO13417" s="37">
        <v>588</v>
      </c>
    </row>
    <row r="13418" spans="62:67" ht="9" customHeight="1" x14ac:dyDescent="0.25">
      <c r="BJ13418" s="36" t="s">
        <v>13436</v>
      </c>
      <c r="BK13418" s="37" t="s">
        <v>20</v>
      </c>
      <c r="BL13418" s="37" t="s">
        <v>20</v>
      </c>
      <c r="BM13418" s="37">
        <v>191</v>
      </c>
      <c r="BN13418" s="37" t="s">
        <v>20</v>
      </c>
      <c r="BO13418" s="37">
        <v>582</v>
      </c>
    </row>
    <row r="13419" spans="62:67" ht="9" customHeight="1" x14ac:dyDescent="0.25">
      <c r="BJ13419" s="36" t="s">
        <v>13437</v>
      </c>
      <c r="BK13419" s="37" t="s">
        <v>20</v>
      </c>
      <c r="BL13419" s="37" t="s">
        <v>20</v>
      </c>
      <c r="BM13419" s="37">
        <v>189</v>
      </c>
      <c r="BN13419" s="37" t="s">
        <v>20</v>
      </c>
      <c r="BO13419" s="37">
        <v>576</v>
      </c>
    </row>
    <row r="13420" spans="62:67" ht="9" customHeight="1" x14ac:dyDescent="0.25">
      <c r="BJ13420" s="36" t="s">
        <v>13438</v>
      </c>
      <c r="BK13420" s="37" t="s">
        <v>20</v>
      </c>
      <c r="BL13420" s="37" t="s">
        <v>20</v>
      </c>
      <c r="BM13420" s="37">
        <v>187</v>
      </c>
      <c r="BN13420" s="37" t="s">
        <v>20</v>
      </c>
      <c r="BO13420" s="37">
        <v>570</v>
      </c>
    </row>
    <row r="13421" spans="62:67" ht="9" customHeight="1" x14ac:dyDescent="0.25">
      <c r="BJ13421" s="36" t="s">
        <v>13439</v>
      </c>
      <c r="BK13421" s="37" t="s">
        <v>20</v>
      </c>
      <c r="BL13421" s="37" t="s">
        <v>20</v>
      </c>
      <c r="BM13421" s="37">
        <v>186</v>
      </c>
      <c r="BN13421" s="37" t="s">
        <v>20</v>
      </c>
      <c r="BO13421" s="37">
        <v>566</v>
      </c>
    </row>
    <row r="13422" spans="62:67" ht="9" customHeight="1" x14ac:dyDescent="0.25">
      <c r="BJ13422" s="36" t="s">
        <v>13440</v>
      </c>
      <c r="BK13422" s="37" t="s">
        <v>20</v>
      </c>
      <c r="BL13422" s="37" t="s">
        <v>20</v>
      </c>
      <c r="BM13422" s="37">
        <v>185</v>
      </c>
      <c r="BN13422" s="37" t="s">
        <v>20</v>
      </c>
      <c r="BO13422" s="37">
        <v>561</v>
      </c>
    </row>
    <row r="13423" spans="62:67" ht="9" customHeight="1" x14ac:dyDescent="0.25">
      <c r="BJ13423" s="36" t="s">
        <v>13441</v>
      </c>
      <c r="BK13423" s="37" t="s">
        <v>20</v>
      </c>
      <c r="BL13423" s="37" t="s">
        <v>20</v>
      </c>
      <c r="BM13423" s="37">
        <v>184</v>
      </c>
      <c r="BN13423" s="37" t="s">
        <v>20</v>
      </c>
      <c r="BO13423" s="37">
        <v>557</v>
      </c>
    </row>
    <row r="13424" spans="62:67" ht="9" customHeight="1" x14ac:dyDescent="0.25">
      <c r="BJ13424" s="36" t="s">
        <v>13442</v>
      </c>
      <c r="BK13424" s="37" t="s">
        <v>20</v>
      </c>
      <c r="BL13424" s="37" t="s">
        <v>20</v>
      </c>
      <c r="BM13424" s="37">
        <v>183</v>
      </c>
      <c r="BN13424" s="37" t="s">
        <v>20</v>
      </c>
      <c r="BO13424" s="37">
        <v>553</v>
      </c>
    </row>
    <row r="13425" spans="62:67" ht="9" customHeight="1" x14ac:dyDescent="0.25">
      <c r="BJ13425" s="36" t="s">
        <v>13443</v>
      </c>
      <c r="BK13425" s="37" t="s">
        <v>20</v>
      </c>
      <c r="BL13425" s="37" t="s">
        <v>20</v>
      </c>
      <c r="BM13425" s="37">
        <v>182</v>
      </c>
      <c r="BN13425" s="37" t="s">
        <v>20</v>
      </c>
      <c r="BO13425" s="37">
        <v>548</v>
      </c>
    </row>
    <row r="13426" spans="62:67" ht="9" customHeight="1" x14ac:dyDescent="0.25">
      <c r="BJ13426" s="36" t="s">
        <v>13444</v>
      </c>
      <c r="BK13426" s="37" t="s">
        <v>20</v>
      </c>
      <c r="BL13426" s="37" t="s">
        <v>20</v>
      </c>
      <c r="BM13426" s="37">
        <v>181</v>
      </c>
      <c r="BN13426" s="37" t="s">
        <v>20</v>
      </c>
      <c r="BO13426" s="37">
        <v>544</v>
      </c>
    </row>
    <row r="13427" spans="62:67" ht="9" customHeight="1" x14ac:dyDescent="0.25">
      <c r="BJ13427" s="36" t="s">
        <v>13445</v>
      </c>
      <c r="BK13427" s="37" t="s">
        <v>20</v>
      </c>
      <c r="BL13427" s="37" t="s">
        <v>20</v>
      </c>
      <c r="BM13427" s="37">
        <v>180</v>
      </c>
      <c r="BN13427" s="37" t="s">
        <v>20</v>
      </c>
      <c r="BO13427" s="37">
        <v>540</v>
      </c>
    </row>
    <row r="13428" spans="62:67" ht="9" customHeight="1" x14ac:dyDescent="0.25">
      <c r="BJ13428" s="36" t="s">
        <v>13446</v>
      </c>
      <c r="BK13428" s="37" t="s">
        <v>20</v>
      </c>
      <c r="BL13428" s="37" t="s">
        <v>20</v>
      </c>
      <c r="BM13428" s="37">
        <v>179</v>
      </c>
      <c r="BN13428" s="37" t="s">
        <v>20</v>
      </c>
      <c r="BO13428" s="37">
        <v>535</v>
      </c>
    </row>
    <row r="13429" spans="62:67" ht="9" customHeight="1" x14ac:dyDescent="0.25">
      <c r="BJ13429" s="36" t="s">
        <v>13447</v>
      </c>
      <c r="BK13429" s="37" t="s">
        <v>20</v>
      </c>
      <c r="BL13429" s="37" t="s">
        <v>20</v>
      </c>
      <c r="BM13429" s="37">
        <v>178</v>
      </c>
      <c r="BN13429" s="37" t="s">
        <v>20</v>
      </c>
      <c r="BO13429" s="37">
        <v>531</v>
      </c>
    </row>
    <row r="13430" spans="62:67" ht="9" customHeight="1" x14ac:dyDescent="0.25">
      <c r="BJ13430" s="36" t="s">
        <v>13448</v>
      </c>
      <c r="BK13430" s="37" t="s">
        <v>20</v>
      </c>
      <c r="BL13430" s="37" t="s">
        <v>20</v>
      </c>
      <c r="BM13430" s="37">
        <v>177</v>
      </c>
      <c r="BN13430" s="37" t="s">
        <v>20</v>
      </c>
      <c r="BO13430" s="37">
        <v>527</v>
      </c>
    </row>
    <row r="13431" spans="62:67" ht="9" customHeight="1" x14ac:dyDescent="0.25">
      <c r="BJ13431" s="36" t="s">
        <v>13449</v>
      </c>
      <c r="BK13431" s="37" t="s">
        <v>20</v>
      </c>
      <c r="BL13431" s="37" t="s">
        <v>20</v>
      </c>
      <c r="BM13431" s="37">
        <v>175</v>
      </c>
      <c r="BN13431" s="37" t="s">
        <v>20</v>
      </c>
      <c r="BO13431" s="37">
        <v>522</v>
      </c>
    </row>
    <row r="13432" spans="62:67" ht="9" customHeight="1" x14ac:dyDescent="0.25">
      <c r="BJ13432" s="36" t="s">
        <v>13450</v>
      </c>
      <c r="BK13432" s="37" t="s">
        <v>20</v>
      </c>
      <c r="BL13432" s="37" t="s">
        <v>20</v>
      </c>
      <c r="BM13432" s="37">
        <v>173</v>
      </c>
      <c r="BN13432" s="37" t="s">
        <v>20</v>
      </c>
      <c r="BO13432" s="37">
        <v>518</v>
      </c>
    </row>
    <row r="13433" spans="62:67" ht="9" customHeight="1" x14ac:dyDescent="0.25">
      <c r="BJ13433" s="36" t="s">
        <v>13451</v>
      </c>
      <c r="BK13433" s="37" t="s">
        <v>20</v>
      </c>
      <c r="BL13433" s="37" t="s">
        <v>20</v>
      </c>
      <c r="BM13433" s="37">
        <v>171</v>
      </c>
      <c r="BN13433" s="37" t="s">
        <v>20</v>
      </c>
      <c r="BO13433" s="37">
        <v>514</v>
      </c>
    </row>
    <row r="13434" spans="62:67" ht="9" customHeight="1" x14ac:dyDescent="0.25">
      <c r="BJ13434" s="36" t="s">
        <v>13452</v>
      </c>
      <c r="BK13434" s="37" t="s">
        <v>20</v>
      </c>
      <c r="BL13434" s="37" t="s">
        <v>20</v>
      </c>
      <c r="BM13434" s="37">
        <v>169</v>
      </c>
      <c r="BN13434" s="37" t="s">
        <v>20</v>
      </c>
      <c r="BO13434" s="37">
        <v>509</v>
      </c>
    </row>
    <row r="13435" spans="62:67" ht="9" customHeight="1" x14ac:dyDescent="0.25">
      <c r="BJ13435" s="36" t="s">
        <v>13453</v>
      </c>
      <c r="BK13435" s="37" t="s">
        <v>20</v>
      </c>
      <c r="BL13435" s="37" t="s">
        <v>20</v>
      </c>
      <c r="BM13435" s="37">
        <v>166</v>
      </c>
      <c r="BN13435" s="37" t="s">
        <v>20</v>
      </c>
      <c r="BO13435" s="37">
        <v>505</v>
      </c>
    </row>
    <row r="13436" spans="62:67" ht="9" customHeight="1" x14ac:dyDescent="0.25">
      <c r="BJ13436" s="36" t="s">
        <v>13454</v>
      </c>
      <c r="BK13436" s="37" t="s">
        <v>20</v>
      </c>
      <c r="BL13436" s="37" t="s">
        <v>20</v>
      </c>
      <c r="BM13436" s="37">
        <v>164</v>
      </c>
      <c r="BN13436" s="37" t="s">
        <v>20</v>
      </c>
      <c r="BO13436" s="37">
        <v>500</v>
      </c>
    </row>
    <row r="13437" spans="62:67" ht="9" customHeight="1" x14ac:dyDescent="0.25">
      <c r="BJ13437" s="36" t="s">
        <v>13455</v>
      </c>
      <c r="BK13437" s="37" t="s">
        <v>20</v>
      </c>
      <c r="BL13437" s="37" t="s">
        <v>20</v>
      </c>
      <c r="BM13437" s="37">
        <v>162</v>
      </c>
      <c r="BN13437" s="37" t="s">
        <v>20</v>
      </c>
      <c r="BO13437" s="37">
        <v>496</v>
      </c>
    </row>
    <row r="13438" spans="62:67" ht="9" customHeight="1" x14ac:dyDescent="0.25">
      <c r="BJ13438" s="36" t="s">
        <v>13456</v>
      </c>
      <c r="BK13438" s="37" t="s">
        <v>20</v>
      </c>
      <c r="BL13438" s="37" t="s">
        <v>20</v>
      </c>
      <c r="BM13438" s="37">
        <v>160</v>
      </c>
      <c r="BN13438" s="37" t="s">
        <v>20</v>
      </c>
      <c r="BO13438" s="37">
        <v>492</v>
      </c>
    </row>
    <row r="13439" spans="62:67" ht="9" customHeight="1" x14ac:dyDescent="0.25">
      <c r="BJ13439" s="36" t="s">
        <v>13457</v>
      </c>
      <c r="BK13439" s="37" t="s">
        <v>20</v>
      </c>
      <c r="BL13439" s="37" t="s">
        <v>20</v>
      </c>
      <c r="BM13439" s="37">
        <v>158</v>
      </c>
      <c r="BN13439" s="37" t="s">
        <v>20</v>
      </c>
      <c r="BO13439" s="37">
        <v>487</v>
      </c>
    </row>
    <row r="13440" spans="62:67" ht="9" customHeight="1" x14ac:dyDescent="0.25">
      <c r="BJ13440" s="36" t="s">
        <v>13458</v>
      </c>
      <c r="BK13440" s="37" t="s">
        <v>20</v>
      </c>
      <c r="BL13440" s="37" t="s">
        <v>20</v>
      </c>
      <c r="BM13440" s="37">
        <v>155</v>
      </c>
      <c r="BN13440" s="37" t="s">
        <v>20</v>
      </c>
      <c r="BO13440" s="37">
        <v>483</v>
      </c>
    </row>
    <row r="13441" spans="62:67" ht="9" customHeight="1" x14ac:dyDescent="0.25">
      <c r="BJ13441" s="36" t="s">
        <v>13459</v>
      </c>
      <c r="BK13441" s="37" t="s">
        <v>20</v>
      </c>
      <c r="BL13441" s="37" t="s">
        <v>20</v>
      </c>
      <c r="BM13441" s="37">
        <v>154</v>
      </c>
      <c r="BN13441" s="37" t="s">
        <v>20</v>
      </c>
      <c r="BO13441" s="37">
        <v>479</v>
      </c>
    </row>
    <row r="13442" spans="62:67" ht="9" customHeight="1" x14ac:dyDescent="0.25">
      <c r="BJ13442" s="36" t="s">
        <v>13460</v>
      </c>
      <c r="BK13442" s="37" t="s">
        <v>20</v>
      </c>
      <c r="BL13442" s="37" t="s">
        <v>20</v>
      </c>
      <c r="BM13442" s="37">
        <v>152</v>
      </c>
      <c r="BN13442" s="37" t="s">
        <v>20</v>
      </c>
      <c r="BO13442" s="37">
        <v>474</v>
      </c>
    </row>
    <row r="13443" spans="62:67" ht="9" customHeight="1" x14ac:dyDescent="0.25">
      <c r="BJ13443" s="36" t="s">
        <v>13461</v>
      </c>
      <c r="BK13443" s="37" t="s">
        <v>20</v>
      </c>
      <c r="BL13443" s="37" t="s">
        <v>20</v>
      </c>
      <c r="BM13443" s="37">
        <v>151</v>
      </c>
      <c r="BN13443" s="37" t="s">
        <v>20</v>
      </c>
      <c r="BO13443" s="37">
        <v>470</v>
      </c>
    </row>
    <row r="13444" spans="62:67" ht="9" customHeight="1" x14ac:dyDescent="0.25">
      <c r="BJ13444" s="36" t="s">
        <v>13462</v>
      </c>
      <c r="BK13444" s="37" t="s">
        <v>20</v>
      </c>
      <c r="BL13444" s="37" t="s">
        <v>20</v>
      </c>
      <c r="BM13444" s="37">
        <v>149</v>
      </c>
      <c r="BN13444" s="37" t="s">
        <v>20</v>
      </c>
      <c r="BO13444" s="37">
        <v>466</v>
      </c>
    </row>
    <row r="13445" spans="62:67" ht="9" customHeight="1" x14ac:dyDescent="0.25">
      <c r="BJ13445" s="36" t="s">
        <v>13463</v>
      </c>
      <c r="BK13445" s="37" t="s">
        <v>20</v>
      </c>
      <c r="BL13445" s="37" t="s">
        <v>20</v>
      </c>
      <c r="BM13445" s="37">
        <v>148</v>
      </c>
      <c r="BN13445" s="37" t="s">
        <v>20</v>
      </c>
      <c r="BO13445" s="37">
        <v>461</v>
      </c>
    </row>
    <row r="13446" spans="62:67" ht="9" customHeight="1" x14ac:dyDescent="0.25">
      <c r="BJ13446" s="36" t="s">
        <v>13464</v>
      </c>
      <c r="BK13446" s="37" t="s">
        <v>20</v>
      </c>
      <c r="BL13446" s="37" t="s">
        <v>20</v>
      </c>
      <c r="BM13446" s="37">
        <v>146</v>
      </c>
      <c r="BN13446" s="37" t="s">
        <v>20</v>
      </c>
      <c r="BO13446" s="37">
        <v>457</v>
      </c>
    </row>
    <row r="13447" spans="62:67" ht="9" customHeight="1" x14ac:dyDescent="0.25">
      <c r="BJ13447" s="36" t="s">
        <v>13465</v>
      </c>
      <c r="BK13447" s="37" t="s">
        <v>20</v>
      </c>
      <c r="BL13447" s="37" t="s">
        <v>20</v>
      </c>
      <c r="BM13447" s="37">
        <v>145</v>
      </c>
      <c r="BN13447" s="37" t="s">
        <v>20</v>
      </c>
      <c r="BO13447" s="37">
        <v>453</v>
      </c>
    </row>
    <row r="13448" spans="62:67" ht="9" customHeight="1" x14ac:dyDescent="0.25">
      <c r="BJ13448" s="36" t="s">
        <v>13466</v>
      </c>
      <c r="BK13448" s="37" t="s">
        <v>20</v>
      </c>
      <c r="BL13448" s="37" t="s">
        <v>20</v>
      </c>
      <c r="BM13448" s="37">
        <v>143</v>
      </c>
      <c r="BN13448" s="37" t="s">
        <v>20</v>
      </c>
      <c r="BO13448" s="37">
        <v>449</v>
      </c>
    </row>
    <row r="13449" spans="62:67" ht="9" customHeight="1" x14ac:dyDescent="0.25">
      <c r="BJ13449" s="36" t="s">
        <v>13467</v>
      </c>
      <c r="BK13449" s="37" t="s">
        <v>20</v>
      </c>
      <c r="BL13449" s="37" t="s">
        <v>20</v>
      </c>
      <c r="BM13449" s="37">
        <v>142</v>
      </c>
      <c r="BN13449" s="37" t="s">
        <v>20</v>
      </c>
      <c r="BO13449" s="37">
        <v>445</v>
      </c>
    </row>
    <row r="13450" spans="62:67" ht="9" customHeight="1" x14ac:dyDescent="0.25">
      <c r="BJ13450" s="36" t="s">
        <v>13468</v>
      </c>
      <c r="BK13450" s="37" t="s">
        <v>20</v>
      </c>
      <c r="BL13450" s="37" t="s">
        <v>20</v>
      </c>
      <c r="BM13450" s="37">
        <v>140</v>
      </c>
      <c r="BN13450" s="37" t="s">
        <v>20</v>
      </c>
      <c r="BO13450" s="37">
        <v>440</v>
      </c>
    </row>
    <row r="13451" spans="62:67" ht="9" customHeight="1" x14ac:dyDescent="0.25">
      <c r="BJ13451" s="36" t="s">
        <v>13469</v>
      </c>
      <c r="BK13451" s="37" t="s">
        <v>20</v>
      </c>
      <c r="BL13451" s="37" t="s">
        <v>20</v>
      </c>
      <c r="BM13451" s="37">
        <v>139</v>
      </c>
      <c r="BN13451" s="37" t="s">
        <v>20</v>
      </c>
      <c r="BO13451" s="37">
        <v>436</v>
      </c>
    </row>
    <row r="13452" spans="62:67" ht="9" customHeight="1" x14ac:dyDescent="0.25">
      <c r="BJ13452" s="36" t="s">
        <v>13470</v>
      </c>
      <c r="BK13452" s="37" t="s">
        <v>20</v>
      </c>
      <c r="BL13452" s="37" t="s">
        <v>20</v>
      </c>
      <c r="BM13452" s="37">
        <v>138</v>
      </c>
      <c r="BN13452" s="37" t="s">
        <v>20</v>
      </c>
      <c r="BO13452" s="37">
        <v>432</v>
      </c>
    </row>
    <row r="13453" spans="62:67" ht="9" customHeight="1" x14ac:dyDescent="0.25">
      <c r="BJ13453" s="36" t="s">
        <v>13471</v>
      </c>
      <c r="BK13453" s="37" t="s">
        <v>20</v>
      </c>
      <c r="BL13453" s="37" t="s">
        <v>20</v>
      </c>
      <c r="BM13453" s="37">
        <v>137</v>
      </c>
      <c r="BN13453" s="37" t="s">
        <v>20</v>
      </c>
      <c r="BO13453" s="37">
        <v>428</v>
      </c>
    </row>
    <row r="13454" spans="62:67" ht="9" customHeight="1" x14ac:dyDescent="0.25">
      <c r="BJ13454" s="36" t="s">
        <v>13472</v>
      </c>
      <c r="BK13454" s="37" t="s">
        <v>20</v>
      </c>
      <c r="BL13454" s="37" t="s">
        <v>20</v>
      </c>
      <c r="BM13454" s="37">
        <v>135</v>
      </c>
      <c r="BN13454" s="37" t="s">
        <v>20</v>
      </c>
      <c r="BO13454" s="37">
        <v>424</v>
      </c>
    </row>
    <row r="13455" spans="62:67" ht="9" customHeight="1" x14ac:dyDescent="0.25">
      <c r="BJ13455" s="36" t="s">
        <v>13473</v>
      </c>
      <c r="BK13455" s="37" t="s">
        <v>20</v>
      </c>
      <c r="BL13455" s="37" t="s">
        <v>20</v>
      </c>
      <c r="BM13455" s="37">
        <v>134</v>
      </c>
      <c r="BN13455" s="37" t="s">
        <v>20</v>
      </c>
      <c r="BO13455" s="37">
        <v>419</v>
      </c>
    </row>
    <row r="13456" spans="62:67" ht="9" customHeight="1" x14ac:dyDescent="0.25">
      <c r="BJ13456" s="36" t="s">
        <v>13474</v>
      </c>
      <c r="BK13456" s="37" t="s">
        <v>20</v>
      </c>
      <c r="BL13456" s="37" t="s">
        <v>20</v>
      </c>
      <c r="BM13456" s="37">
        <v>133</v>
      </c>
      <c r="BN13456" s="37" t="s">
        <v>20</v>
      </c>
      <c r="BO13456" s="37">
        <v>415</v>
      </c>
    </row>
    <row r="13457" spans="62:67" ht="9" customHeight="1" x14ac:dyDescent="0.25">
      <c r="BJ13457" s="36" t="s">
        <v>13475</v>
      </c>
      <c r="BK13457" s="37" t="s">
        <v>20</v>
      </c>
      <c r="BL13457" s="37" t="s">
        <v>20</v>
      </c>
      <c r="BM13457" s="37">
        <v>131</v>
      </c>
      <c r="BN13457" s="37" t="s">
        <v>20</v>
      </c>
      <c r="BO13457" s="37">
        <v>410</v>
      </c>
    </row>
    <row r="13458" spans="62:67" ht="9" customHeight="1" x14ac:dyDescent="0.25">
      <c r="BJ13458" s="36" t="s">
        <v>13476</v>
      </c>
      <c r="BK13458" s="37" t="s">
        <v>20</v>
      </c>
      <c r="BL13458" s="37" t="s">
        <v>20</v>
      </c>
      <c r="BM13458" s="37">
        <v>130</v>
      </c>
      <c r="BN13458" s="37" t="s">
        <v>20</v>
      </c>
      <c r="BO13458" s="37">
        <v>405</v>
      </c>
    </row>
    <row r="13459" spans="62:67" ht="9" customHeight="1" x14ac:dyDescent="0.25">
      <c r="BJ13459" s="36" t="s">
        <v>13477</v>
      </c>
      <c r="BK13459" s="37" t="s">
        <v>20</v>
      </c>
      <c r="BL13459" s="37" t="s">
        <v>20</v>
      </c>
      <c r="BM13459" s="37">
        <v>129</v>
      </c>
      <c r="BN13459" s="37" t="s">
        <v>20</v>
      </c>
      <c r="BO13459" s="37">
        <v>400</v>
      </c>
    </row>
    <row r="13460" spans="62:67" ht="9" customHeight="1" x14ac:dyDescent="0.25">
      <c r="BJ13460" s="36" t="s">
        <v>13478</v>
      </c>
      <c r="BK13460" s="37" t="s">
        <v>20</v>
      </c>
      <c r="BL13460" s="37" t="s">
        <v>20</v>
      </c>
      <c r="BM13460" s="37">
        <v>127</v>
      </c>
      <c r="BN13460" s="37" t="s">
        <v>20</v>
      </c>
      <c r="BO13460" s="37">
        <v>396</v>
      </c>
    </row>
    <row r="13461" spans="62:67" ht="9" customHeight="1" x14ac:dyDescent="0.25">
      <c r="BJ13461" s="36" t="s">
        <v>13479</v>
      </c>
      <c r="BK13461" s="37" t="s">
        <v>20</v>
      </c>
      <c r="BL13461" s="37" t="s">
        <v>20</v>
      </c>
      <c r="BM13461" s="37">
        <v>126</v>
      </c>
      <c r="BN13461" s="37" t="s">
        <v>20</v>
      </c>
      <c r="BO13461" s="37">
        <v>391</v>
      </c>
    </row>
    <row r="13462" spans="62:67" ht="9" customHeight="1" x14ac:dyDescent="0.25">
      <c r="BJ13462" s="36" t="s">
        <v>13480</v>
      </c>
      <c r="BK13462" s="37" t="s">
        <v>20</v>
      </c>
      <c r="BL13462" s="37" t="s">
        <v>20</v>
      </c>
      <c r="BM13462" s="37">
        <v>125</v>
      </c>
      <c r="BN13462" s="37" t="s">
        <v>20</v>
      </c>
      <c r="BO13462" s="37">
        <v>386</v>
      </c>
    </row>
    <row r="13463" spans="62:67" ht="9" customHeight="1" x14ac:dyDescent="0.25">
      <c r="BJ13463" s="36" t="s">
        <v>13481</v>
      </c>
      <c r="BK13463" s="37" t="s">
        <v>20</v>
      </c>
      <c r="BL13463" s="37" t="s">
        <v>20</v>
      </c>
      <c r="BM13463" s="37">
        <v>124</v>
      </c>
      <c r="BN13463" s="37" t="s">
        <v>20</v>
      </c>
      <c r="BO13463" s="37">
        <v>381</v>
      </c>
    </row>
    <row r="13464" spans="62:67" ht="9" customHeight="1" x14ac:dyDescent="0.25">
      <c r="BJ13464" s="36" t="s">
        <v>13482</v>
      </c>
      <c r="BK13464" s="37" t="s">
        <v>20</v>
      </c>
      <c r="BL13464" s="37" t="s">
        <v>20</v>
      </c>
      <c r="BM13464" s="37">
        <v>122</v>
      </c>
      <c r="BN13464" s="37" t="s">
        <v>20</v>
      </c>
      <c r="BO13464" s="37">
        <v>377</v>
      </c>
    </row>
    <row r="13465" spans="62:67" ht="9" customHeight="1" x14ac:dyDescent="0.25">
      <c r="BJ13465" s="36" t="s">
        <v>13483</v>
      </c>
      <c r="BK13465" s="37" t="s">
        <v>20</v>
      </c>
      <c r="BL13465" s="37" t="s">
        <v>20</v>
      </c>
      <c r="BM13465" s="37">
        <v>121</v>
      </c>
      <c r="BN13465" s="37" t="s">
        <v>20</v>
      </c>
      <c r="BO13465" s="37">
        <v>372</v>
      </c>
    </row>
    <row r="13466" spans="62:67" ht="9" customHeight="1" x14ac:dyDescent="0.25">
      <c r="BJ13466" s="36" t="s">
        <v>13484</v>
      </c>
      <c r="BK13466" s="37" t="s">
        <v>20</v>
      </c>
      <c r="BL13466" s="37" t="s">
        <v>20</v>
      </c>
      <c r="BM13466" s="37">
        <v>120</v>
      </c>
      <c r="BN13466" s="37" t="s">
        <v>20</v>
      </c>
      <c r="BO13466" s="37">
        <v>367</v>
      </c>
    </row>
    <row r="13467" spans="62:67" ht="9" customHeight="1" x14ac:dyDescent="0.25">
      <c r="BJ13467" s="36" t="s">
        <v>13485</v>
      </c>
      <c r="BK13467" s="37" t="s">
        <v>20</v>
      </c>
      <c r="BL13467" s="37" t="s">
        <v>20</v>
      </c>
      <c r="BM13467" s="37">
        <v>118</v>
      </c>
      <c r="BN13467" s="37" t="s">
        <v>20</v>
      </c>
      <c r="BO13467" s="37">
        <v>366</v>
      </c>
    </row>
    <row r="13468" spans="62:67" ht="9" customHeight="1" x14ac:dyDescent="0.25">
      <c r="BJ13468" s="36" t="s">
        <v>13486</v>
      </c>
      <c r="BK13468" s="37" t="s">
        <v>20</v>
      </c>
      <c r="BL13468" s="37" t="s">
        <v>20</v>
      </c>
      <c r="BM13468" s="37">
        <v>117</v>
      </c>
      <c r="BN13468" s="37" t="s">
        <v>20</v>
      </c>
      <c r="BO13468" s="37">
        <v>365</v>
      </c>
    </row>
    <row r="13469" spans="62:67" ht="9" customHeight="1" x14ac:dyDescent="0.25">
      <c r="BJ13469" s="36" t="s">
        <v>13487</v>
      </c>
      <c r="BK13469" s="37" t="s">
        <v>20</v>
      </c>
      <c r="BL13469" s="37" t="s">
        <v>20</v>
      </c>
      <c r="BM13469" s="37">
        <v>116</v>
      </c>
      <c r="BN13469" s="37" t="s">
        <v>20</v>
      </c>
      <c r="BO13469" s="37">
        <v>364</v>
      </c>
    </row>
    <row r="13470" spans="62:67" ht="9" customHeight="1" x14ac:dyDescent="0.25">
      <c r="BJ13470" s="36" t="s">
        <v>13488</v>
      </c>
      <c r="BK13470" s="37" t="s">
        <v>20</v>
      </c>
      <c r="BL13470" s="37" t="s">
        <v>20</v>
      </c>
      <c r="BM13470" s="37">
        <v>114</v>
      </c>
      <c r="BN13470" s="37" t="s">
        <v>20</v>
      </c>
      <c r="BO13470" s="37">
        <v>363</v>
      </c>
    </row>
    <row r="13471" spans="62:67" ht="9" customHeight="1" x14ac:dyDescent="0.25">
      <c r="BJ13471" s="36" t="s">
        <v>13489</v>
      </c>
      <c r="BK13471" s="37" t="s">
        <v>20</v>
      </c>
      <c r="BL13471" s="37" t="s">
        <v>20</v>
      </c>
      <c r="BM13471" s="37">
        <v>113</v>
      </c>
      <c r="BN13471" s="37" t="s">
        <v>20</v>
      </c>
      <c r="BO13471" s="37">
        <v>362</v>
      </c>
    </row>
    <row r="13472" spans="62:67" ht="9" customHeight="1" x14ac:dyDescent="0.25">
      <c r="BJ13472" s="36" t="s">
        <v>13490</v>
      </c>
      <c r="BK13472" s="37" t="s">
        <v>20</v>
      </c>
      <c r="BL13472" s="37" t="s">
        <v>20</v>
      </c>
      <c r="BM13472" s="37">
        <v>112</v>
      </c>
      <c r="BN13472" s="37" t="s">
        <v>20</v>
      </c>
      <c r="BO13472" s="37">
        <v>361</v>
      </c>
    </row>
    <row r="13473" spans="62:67" ht="9" customHeight="1" x14ac:dyDescent="0.25">
      <c r="BJ13473" s="36" t="s">
        <v>13491</v>
      </c>
      <c r="BK13473" s="37" t="s">
        <v>20</v>
      </c>
      <c r="BL13473" s="37" t="s">
        <v>20</v>
      </c>
      <c r="BM13473" s="37">
        <v>111</v>
      </c>
      <c r="BN13473" s="37" t="s">
        <v>20</v>
      </c>
      <c r="BO13473" s="37">
        <v>360</v>
      </c>
    </row>
    <row r="13474" spans="62:67" ht="9" customHeight="1" x14ac:dyDescent="0.25">
      <c r="BJ13474" s="36" t="s">
        <v>13492</v>
      </c>
      <c r="BK13474" s="37" t="s">
        <v>20</v>
      </c>
      <c r="BL13474" s="37" t="s">
        <v>20</v>
      </c>
      <c r="BM13474" s="37">
        <v>110</v>
      </c>
      <c r="BN13474" s="37" t="s">
        <v>20</v>
      </c>
      <c r="BO13474" s="37">
        <v>358</v>
      </c>
    </row>
    <row r="13475" spans="62:67" ht="9" customHeight="1" x14ac:dyDescent="0.25">
      <c r="BJ13475" s="36" t="s">
        <v>13493</v>
      </c>
      <c r="BK13475" s="37" t="s">
        <v>20</v>
      </c>
      <c r="BL13475" s="37" t="s">
        <v>20</v>
      </c>
      <c r="BM13475" s="37">
        <v>109</v>
      </c>
      <c r="BN13475" s="37" t="s">
        <v>20</v>
      </c>
      <c r="BO13475" s="37">
        <v>357</v>
      </c>
    </row>
    <row r="13476" spans="62:67" ht="9" customHeight="1" x14ac:dyDescent="0.25">
      <c r="BJ13476" s="36" t="s">
        <v>13494</v>
      </c>
      <c r="BK13476" s="37" t="s">
        <v>20</v>
      </c>
      <c r="BL13476" s="37" t="s">
        <v>20</v>
      </c>
      <c r="BM13476" s="37">
        <v>108</v>
      </c>
      <c r="BN13476" s="37" t="s">
        <v>20</v>
      </c>
      <c r="BO13476" s="37">
        <v>356</v>
      </c>
    </row>
    <row r="13477" spans="62:67" ht="9" customHeight="1" x14ac:dyDescent="0.25">
      <c r="BJ13477" s="36" t="s">
        <v>13495</v>
      </c>
      <c r="BK13477" s="37" t="s">
        <v>20</v>
      </c>
      <c r="BL13477" s="37" t="s">
        <v>20</v>
      </c>
      <c r="BM13477" s="37">
        <v>107</v>
      </c>
      <c r="BN13477" s="37" t="s">
        <v>20</v>
      </c>
      <c r="BO13477" s="37">
        <v>355</v>
      </c>
    </row>
    <row r="13478" spans="62:67" ht="9" customHeight="1" x14ac:dyDescent="0.25">
      <c r="BJ13478" s="36" t="s">
        <v>13496</v>
      </c>
      <c r="BK13478" s="37" t="s">
        <v>20</v>
      </c>
      <c r="BL13478" s="37" t="s">
        <v>20</v>
      </c>
      <c r="BM13478" s="37">
        <v>106</v>
      </c>
      <c r="BN13478" s="37" t="s">
        <v>20</v>
      </c>
      <c r="BO13478" s="37">
        <v>354</v>
      </c>
    </row>
    <row r="13479" spans="62:67" ht="9" customHeight="1" x14ac:dyDescent="0.25">
      <c r="BJ13479" s="36" t="s">
        <v>13497</v>
      </c>
      <c r="BK13479" s="37" t="s">
        <v>20</v>
      </c>
      <c r="BL13479" s="37" t="s">
        <v>20</v>
      </c>
      <c r="BM13479" s="37">
        <v>105</v>
      </c>
      <c r="BN13479" s="37" t="s">
        <v>20</v>
      </c>
      <c r="BO13479" s="37">
        <v>353</v>
      </c>
    </row>
    <row r="13480" spans="62:67" ht="9" customHeight="1" x14ac:dyDescent="0.25">
      <c r="BJ13480" s="36" t="s">
        <v>13498</v>
      </c>
      <c r="BK13480" s="37" t="s">
        <v>20</v>
      </c>
      <c r="BL13480" s="37" t="s">
        <v>20</v>
      </c>
      <c r="BM13480" s="37">
        <v>104</v>
      </c>
      <c r="BN13480" s="37" t="s">
        <v>20</v>
      </c>
      <c r="BO13480" s="37">
        <v>352</v>
      </c>
    </row>
    <row r="13481" spans="62:67" ht="9" customHeight="1" x14ac:dyDescent="0.25">
      <c r="BJ13481" s="36" t="s">
        <v>13499</v>
      </c>
      <c r="BK13481" s="37" t="s">
        <v>20</v>
      </c>
      <c r="BL13481" s="37" t="s">
        <v>20</v>
      </c>
      <c r="BM13481" s="37">
        <v>104</v>
      </c>
      <c r="BN13481" s="37" t="s">
        <v>20</v>
      </c>
      <c r="BO13481" s="37">
        <v>351</v>
      </c>
    </row>
    <row r="13482" spans="62:67" ht="9" customHeight="1" x14ac:dyDescent="0.25">
      <c r="BJ13482" s="36" t="s">
        <v>13500</v>
      </c>
      <c r="BK13482" s="37" t="s">
        <v>20</v>
      </c>
      <c r="BL13482" s="37" t="s">
        <v>20</v>
      </c>
      <c r="BM13482" s="37">
        <v>103</v>
      </c>
      <c r="BN13482" s="37" t="s">
        <v>20</v>
      </c>
      <c r="BO13482" s="37">
        <v>350</v>
      </c>
    </row>
    <row r="13483" spans="62:67" ht="9" customHeight="1" x14ac:dyDescent="0.25">
      <c r="BJ13483" s="36" t="s">
        <v>13501</v>
      </c>
      <c r="BK13483" s="37" t="s">
        <v>20</v>
      </c>
      <c r="BL13483" s="37" t="s">
        <v>20</v>
      </c>
      <c r="BM13483" s="37">
        <v>102</v>
      </c>
      <c r="BN13483" s="37" t="s">
        <v>20</v>
      </c>
      <c r="BO13483" s="37">
        <v>349</v>
      </c>
    </row>
    <row r="13484" spans="62:67" ht="9" customHeight="1" x14ac:dyDescent="0.25">
      <c r="BJ13484" s="36" t="s">
        <v>13502</v>
      </c>
      <c r="BK13484" s="37" t="s">
        <v>20</v>
      </c>
      <c r="BL13484" s="37" t="s">
        <v>20</v>
      </c>
      <c r="BM13484" s="37">
        <v>102</v>
      </c>
      <c r="BN13484" s="37" t="s">
        <v>20</v>
      </c>
      <c r="BO13484" s="37">
        <v>348</v>
      </c>
    </row>
    <row r="13485" spans="62:67" ht="9" customHeight="1" x14ac:dyDescent="0.25">
      <c r="BJ13485" s="36" t="s">
        <v>13503</v>
      </c>
      <c r="BK13485" s="37" t="s">
        <v>20</v>
      </c>
      <c r="BL13485" s="37" t="s">
        <v>20</v>
      </c>
      <c r="BM13485" s="37">
        <v>101</v>
      </c>
      <c r="BN13485" s="37" t="s">
        <v>20</v>
      </c>
      <c r="BO13485" s="37">
        <v>347</v>
      </c>
    </row>
    <row r="13486" spans="62:67" ht="9" customHeight="1" x14ac:dyDescent="0.25">
      <c r="BJ13486" s="36" t="s">
        <v>13504</v>
      </c>
      <c r="BK13486" s="37" t="s">
        <v>20</v>
      </c>
      <c r="BL13486" s="37" t="s">
        <v>20</v>
      </c>
      <c r="BM13486" s="37">
        <v>100</v>
      </c>
      <c r="BN13486" s="37" t="s">
        <v>20</v>
      </c>
      <c r="BO13486" s="37">
        <v>346</v>
      </c>
    </row>
    <row r="13487" spans="62:67" ht="9" customHeight="1" x14ac:dyDescent="0.25">
      <c r="BJ13487" s="36" t="s">
        <v>13505</v>
      </c>
      <c r="BK13487" s="37" t="s">
        <v>20</v>
      </c>
      <c r="BL13487" s="37" t="s">
        <v>20</v>
      </c>
      <c r="BM13487" s="37">
        <v>100</v>
      </c>
      <c r="BN13487" s="37" t="s">
        <v>20</v>
      </c>
      <c r="BO13487" s="37">
        <v>345</v>
      </c>
    </row>
    <row r="13488" spans="62:67" ht="9" customHeight="1" x14ac:dyDescent="0.25">
      <c r="BJ13488" s="36" t="s">
        <v>13506</v>
      </c>
      <c r="BK13488" s="37" t="s">
        <v>20</v>
      </c>
      <c r="BL13488" s="37" t="s">
        <v>20</v>
      </c>
      <c r="BM13488" s="37">
        <v>99</v>
      </c>
      <c r="BN13488" s="37" t="s">
        <v>20</v>
      </c>
      <c r="BO13488" s="37">
        <v>344</v>
      </c>
    </row>
    <row r="13489" spans="62:67" ht="9" customHeight="1" x14ac:dyDescent="0.25">
      <c r="BJ13489" s="36" t="s">
        <v>13507</v>
      </c>
      <c r="BK13489" s="37" t="s">
        <v>20</v>
      </c>
      <c r="BL13489" s="37" t="s">
        <v>20</v>
      </c>
      <c r="BM13489" s="37">
        <v>98</v>
      </c>
      <c r="BN13489" s="37" t="s">
        <v>20</v>
      </c>
      <c r="BO13489" s="37">
        <v>343</v>
      </c>
    </row>
    <row r="13490" spans="62:67" ht="9" customHeight="1" x14ac:dyDescent="0.25">
      <c r="BJ13490" s="36" t="s">
        <v>13508</v>
      </c>
      <c r="BK13490" s="37" t="s">
        <v>20</v>
      </c>
      <c r="BL13490" s="37" t="s">
        <v>20</v>
      </c>
      <c r="BM13490" s="37">
        <v>97</v>
      </c>
      <c r="BN13490" s="37" t="s">
        <v>20</v>
      </c>
      <c r="BO13490" s="37">
        <v>341</v>
      </c>
    </row>
    <row r="13491" spans="62:67" ht="9" customHeight="1" x14ac:dyDescent="0.25">
      <c r="BJ13491" s="36" t="s">
        <v>13509</v>
      </c>
      <c r="BK13491" s="37" t="s">
        <v>20</v>
      </c>
      <c r="BL13491" s="37" t="s">
        <v>20</v>
      </c>
      <c r="BM13491" s="37">
        <v>96</v>
      </c>
      <c r="BN13491" s="37" t="s">
        <v>20</v>
      </c>
      <c r="BO13491" s="37">
        <v>340</v>
      </c>
    </row>
    <row r="13492" spans="62:67" ht="9" customHeight="1" x14ac:dyDescent="0.25">
      <c r="BJ13492" s="36" t="s">
        <v>13510</v>
      </c>
      <c r="BK13492" s="37" t="s">
        <v>20</v>
      </c>
      <c r="BL13492" s="37" t="s">
        <v>20</v>
      </c>
      <c r="BM13492" s="37">
        <v>95</v>
      </c>
      <c r="BN13492" s="37" t="s">
        <v>20</v>
      </c>
      <c r="BO13492" s="37">
        <v>339</v>
      </c>
    </row>
    <row r="13493" spans="62:67" ht="9" customHeight="1" x14ac:dyDescent="0.25">
      <c r="BJ13493" s="36" t="s">
        <v>13511</v>
      </c>
      <c r="BK13493" s="37" t="s">
        <v>20</v>
      </c>
      <c r="BL13493" s="37" t="s">
        <v>20</v>
      </c>
      <c r="BM13493" s="37">
        <v>94</v>
      </c>
      <c r="BN13493" s="37" t="s">
        <v>20</v>
      </c>
      <c r="BO13493" s="37">
        <v>338</v>
      </c>
    </row>
    <row r="13494" spans="62:67" ht="9" customHeight="1" x14ac:dyDescent="0.25">
      <c r="BJ13494" s="36" t="s">
        <v>13512</v>
      </c>
      <c r="BK13494" s="37" t="s">
        <v>20</v>
      </c>
      <c r="BL13494" s="37" t="s">
        <v>20</v>
      </c>
      <c r="BM13494" s="37">
        <v>93</v>
      </c>
      <c r="BN13494" s="37" t="s">
        <v>20</v>
      </c>
      <c r="BO13494" s="37">
        <v>337</v>
      </c>
    </row>
    <row r="13495" spans="62:67" ht="9" customHeight="1" x14ac:dyDescent="0.25">
      <c r="BJ13495" s="36" t="s">
        <v>13513</v>
      </c>
      <c r="BK13495" s="37" t="s">
        <v>20</v>
      </c>
      <c r="BL13495" s="37" t="s">
        <v>20</v>
      </c>
      <c r="BM13495" s="37">
        <v>92</v>
      </c>
      <c r="BN13495" s="37" t="s">
        <v>20</v>
      </c>
      <c r="BO13495" s="37">
        <v>336</v>
      </c>
    </row>
    <row r="13496" spans="62:67" ht="9" customHeight="1" x14ac:dyDescent="0.25">
      <c r="BJ13496" s="36" t="s">
        <v>13514</v>
      </c>
      <c r="BK13496" s="37" t="s">
        <v>20</v>
      </c>
      <c r="BL13496" s="37" t="s">
        <v>20</v>
      </c>
      <c r="BM13496" s="37">
        <v>91</v>
      </c>
      <c r="BN13496" s="37" t="s">
        <v>20</v>
      </c>
      <c r="BO13496" s="37">
        <v>335</v>
      </c>
    </row>
    <row r="13497" spans="62:67" ht="9" customHeight="1" x14ac:dyDescent="0.25">
      <c r="BJ13497" s="36" t="s">
        <v>13515</v>
      </c>
      <c r="BK13497" s="37" t="s">
        <v>20</v>
      </c>
      <c r="BL13497" s="37" t="s">
        <v>20</v>
      </c>
      <c r="BM13497" s="37">
        <v>90</v>
      </c>
      <c r="BN13497" s="37" t="s">
        <v>20</v>
      </c>
      <c r="BO13497" s="37">
        <v>334</v>
      </c>
    </row>
    <row r="13498" spans="62:67" ht="9" customHeight="1" x14ac:dyDescent="0.25">
      <c r="BJ13498" s="36" t="s">
        <v>13516</v>
      </c>
      <c r="BK13498" s="37" t="s">
        <v>20</v>
      </c>
      <c r="BL13498" s="37" t="s">
        <v>20</v>
      </c>
      <c r="BM13498" s="37">
        <v>89</v>
      </c>
      <c r="BN13498" s="37" t="s">
        <v>20</v>
      </c>
      <c r="BO13498" s="37">
        <v>333</v>
      </c>
    </row>
    <row r="13499" spans="62:67" ht="9" customHeight="1" x14ac:dyDescent="0.25">
      <c r="BJ13499" s="36" t="s">
        <v>13517</v>
      </c>
      <c r="BK13499" s="37" t="s">
        <v>20</v>
      </c>
      <c r="BL13499" s="37" t="s">
        <v>20</v>
      </c>
      <c r="BM13499" s="37">
        <v>88</v>
      </c>
      <c r="BN13499" s="37" t="s">
        <v>20</v>
      </c>
      <c r="BO13499" s="37">
        <v>332</v>
      </c>
    </row>
    <row r="13500" spans="62:67" ht="9" customHeight="1" x14ac:dyDescent="0.25">
      <c r="BJ13500" s="36" t="s">
        <v>13518</v>
      </c>
      <c r="BK13500" s="37" t="s">
        <v>20</v>
      </c>
      <c r="BL13500" s="37" t="s">
        <v>20</v>
      </c>
      <c r="BM13500" s="37">
        <v>87</v>
      </c>
      <c r="BN13500" s="37" t="s">
        <v>20</v>
      </c>
      <c r="BO13500" s="37">
        <v>331</v>
      </c>
    </row>
    <row r="13501" spans="62:67" ht="9" customHeight="1" x14ac:dyDescent="0.25">
      <c r="BJ13501" s="36" t="s">
        <v>13519</v>
      </c>
      <c r="BK13501" s="37" t="s">
        <v>20</v>
      </c>
      <c r="BL13501" s="37" t="s">
        <v>20</v>
      </c>
      <c r="BM13501" s="37">
        <v>86</v>
      </c>
      <c r="BN13501" s="37" t="s">
        <v>20</v>
      </c>
      <c r="BO13501" s="37">
        <v>330</v>
      </c>
    </row>
    <row r="13502" spans="62:67" ht="9" customHeight="1" x14ac:dyDescent="0.25">
      <c r="BJ13502" s="36" t="s">
        <v>13520</v>
      </c>
      <c r="BK13502" s="37" t="s">
        <v>20</v>
      </c>
      <c r="BL13502" s="37" t="s">
        <v>20</v>
      </c>
      <c r="BM13502" s="37">
        <v>85</v>
      </c>
      <c r="BN13502" s="37" t="s">
        <v>20</v>
      </c>
      <c r="BO13502" s="37">
        <v>329</v>
      </c>
    </row>
    <row r="13503" spans="62:67" ht="9" customHeight="1" x14ac:dyDescent="0.25">
      <c r="BJ13503" s="36" t="s">
        <v>13521</v>
      </c>
      <c r="BK13503" s="37" t="s">
        <v>20</v>
      </c>
      <c r="BL13503" s="37" t="s">
        <v>20</v>
      </c>
      <c r="BM13503" s="37">
        <v>84</v>
      </c>
      <c r="BN13503" s="37" t="s">
        <v>20</v>
      </c>
      <c r="BO13503" s="37">
        <v>328</v>
      </c>
    </row>
    <row r="13504" spans="62:67" ht="9" customHeight="1" x14ac:dyDescent="0.25">
      <c r="BJ13504" s="36" t="s">
        <v>13522</v>
      </c>
      <c r="BK13504" s="37" t="s">
        <v>20</v>
      </c>
      <c r="BL13504" s="37" t="s">
        <v>20</v>
      </c>
      <c r="BM13504" s="37">
        <v>83</v>
      </c>
      <c r="BN13504" s="37" t="s">
        <v>20</v>
      </c>
      <c r="BO13504" s="37">
        <v>327</v>
      </c>
    </row>
    <row r="13505" spans="62:67" ht="9" customHeight="1" x14ac:dyDescent="0.25">
      <c r="BJ13505" s="36" t="s">
        <v>13523</v>
      </c>
      <c r="BK13505" s="37" t="s">
        <v>20</v>
      </c>
      <c r="BL13505" s="37" t="s">
        <v>20</v>
      </c>
      <c r="BM13505" s="37">
        <v>82</v>
      </c>
      <c r="BN13505" s="37" t="s">
        <v>20</v>
      </c>
      <c r="BO13505" s="37">
        <v>326</v>
      </c>
    </row>
    <row r="13506" spans="62:67" ht="9" customHeight="1" x14ac:dyDescent="0.25">
      <c r="BJ13506" s="36" t="s">
        <v>13524</v>
      </c>
      <c r="BK13506" s="37" t="s">
        <v>20</v>
      </c>
      <c r="BL13506" s="37" t="s">
        <v>20</v>
      </c>
      <c r="BM13506" s="37">
        <v>81</v>
      </c>
      <c r="BN13506" s="37" t="s">
        <v>20</v>
      </c>
      <c r="BO13506" s="37">
        <v>324</v>
      </c>
    </row>
    <row r="13507" spans="62:67" ht="9" customHeight="1" x14ac:dyDescent="0.25">
      <c r="BJ13507" s="36" t="s">
        <v>13525</v>
      </c>
      <c r="BK13507" s="37" t="s">
        <v>20</v>
      </c>
      <c r="BL13507" s="37" t="s">
        <v>20</v>
      </c>
      <c r="BM13507" s="37">
        <v>80</v>
      </c>
      <c r="BN13507" s="37" t="s">
        <v>20</v>
      </c>
      <c r="BO13507" s="37">
        <v>323</v>
      </c>
    </row>
    <row r="13508" spans="62:67" ht="9" customHeight="1" x14ac:dyDescent="0.25">
      <c r="BJ13508" s="36" t="s">
        <v>13526</v>
      </c>
      <c r="BK13508" s="37" t="s">
        <v>20</v>
      </c>
      <c r="BL13508" s="37" t="s">
        <v>20</v>
      </c>
      <c r="BM13508" s="37">
        <v>79</v>
      </c>
      <c r="BN13508" s="37" t="s">
        <v>20</v>
      </c>
      <c r="BO13508" s="37">
        <v>322</v>
      </c>
    </row>
    <row r="13509" spans="62:67" ht="9" customHeight="1" x14ac:dyDescent="0.25">
      <c r="BJ13509" s="36" t="s">
        <v>13527</v>
      </c>
      <c r="BK13509" s="37" t="s">
        <v>20</v>
      </c>
      <c r="BL13509" s="37" t="s">
        <v>20</v>
      </c>
      <c r="BM13509" s="37">
        <v>78</v>
      </c>
      <c r="BN13509" s="37" t="s">
        <v>20</v>
      </c>
      <c r="BO13509" s="37">
        <v>321</v>
      </c>
    </row>
    <row r="13510" spans="62:67" ht="9" customHeight="1" x14ac:dyDescent="0.25">
      <c r="BJ13510" s="36" t="s">
        <v>13528</v>
      </c>
      <c r="BK13510" s="37" t="s">
        <v>20</v>
      </c>
      <c r="BL13510" s="37" t="s">
        <v>20</v>
      </c>
      <c r="BM13510" s="37">
        <v>76</v>
      </c>
      <c r="BN13510" s="37" t="s">
        <v>20</v>
      </c>
      <c r="BO13510" s="37">
        <v>320</v>
      </c>
    </row>
    <row r="13511" spans="62:67" ht="9" customHeight="1" x14ac:dyDescent="0.25">
      <c r="BJ13511" s="36" t="s">
        <v>13529</v>
      </c>
      <c r="BK13511" s="37" t="s">
        <v>20</v>
      </c>
      <c r="BL13511" s="37" t="s">
        <v>20</v>
      </c>
      <c r="BM13511" s="37">
        <v>76</v>
      </c>
      <c r="BN13511" s="37" t="s">
        <v>20</v>
      </c>
      <c r="BO13511" s="37">
        <v>319</v>
      </c>
    </row>
    <row r="13512" spans="62:67" ht="9" customHeight="1" x14ac:dyDescent="0.25">
      <c r="BJ13512" s="36" t="s">
        <v>13530</v>
      </c>
      <c r="BK13512" s="37" t="s">
        <v>20</v>
      </c>
      <c r="BL13512" s="37" t="s">
        <v>20</v>
      </c>
      <c r="BM13512" s="37">
        <v>75</v>
      </c>
      <c r="BN13512" s="37" t="s">
        <v>20</v>
      </c>
      <c r="BO13512" s="37">
        <v>318</v>
      </c>
    </row>
    <row r="13513" spans="62:67" ht="9" customHeight="1" x14ac:dyDescent="0.25">
      <c r="BJ13513" s="36" t="s">
        <v>13531</v>
      </c>
      <c r="BK13513" s="37" t="s">
        <v>20</v>
      </c>
      <c r="BL13513" s="37" t="s">
        <v>20</v>
      </c>
      <c r="BM13513" s="37">
        <v>74</v>
      </c>
      <c r="BN13513" s="37" t="s">
        <v>20</v>
      </c>
      <c r="BO13513" s="37">
        <v>317</v>
      </c>
    </row>
    <row r="13514" spans="62:67" ht="9" customHeight="1" x14ac:dyDescent="0.25">
      <c r="BJ13514" s="36" t="s">
        <v>13532</v>
      </c>
      <c r="BK13514" s="37" t="s">
        <v>20</v>
      </c>
      <c r="BL13514" s="37" t="s">
        <v>20</v>
      </c>
      <c r="BM13514" s="37">
        <v>73</v>
      </c>
      <c r="BN13514" s="37" t="s">
        <v>20</v>
      </c>
      <c r="BO13514" s="37">
        <v>316</v>
      </c>
    </row>
    <row r="13515" spans="62:67" ht="9" customHeight="1" x14ac:dyDescent="0.25">
      <c r="BJ13515" s="36" t="s">
        <v>13533</v>
      </c>
      <c r="BK13515" s="37" t="s">
        <v>20</v>
      </c>
      <c r="BL13515" s="37" t="s">
        <v>20</v>
      </c>
      <c r="BM13515" s="37">
        <v>72</v>
      </c>
      <c r="BN13515" s="37" t="s">
        <v>20</v>
      </c>
      <c r="BO13515" s="37">
        <v>315</v>
      </c>
    </row>
    <row r="13516" spans="62:67" ht="9" customHeight="1" x14ac:dyDescent="0.25">
      <c r="BJ13516" s="36" t="s">
        <v>13534</v>
      </c>
      <c r="BK13516" s="37" t="s">
        <v>20</v>
      </c>
      <c r="BL13516" s="37" t="s">
        <v>20</v>
      </c>
      <c r="BM13516" s="37">
        <v>72</v>
      </c>
      <c r="BN13516" s="37" t="s">
        <v>20</v>
      </c>
      <c r="BO13516" s="37">
        <v>314</v>
      </c>
    </row>
    <row r="13517" spans="62:67" ht="9" customHeight="1" x14ac:dyDescent="0.25">
      <c r="BJ13517" s="36" t="s">
        <v>13535</v>
      </c>
      <c r="BK13517" s="37" t="s">
        <v>20</v>
      </c>
      <c r="BL13517" s="37" t="s">
        <v>20</v>
      </c>
      <c r="BM13517" s="37">
        <v>71</v>
      </c>
      <c r="BN13517" s="37" t="s">
        <v>20</v>
      </c>
      <c r="BO13517" s="37">
        <v>313</v>
      </c>
    </row>
    <row r="13518" spans="62:67" ht="9" customHeight="1" x14ac:dyDescent="0.25">
      <c r="BJ13518" s="36" t="s">
        <v>13536</v>
      </c>
      <c r="BK13518" s="37" t="s">
        <v>20</v>
      </c>
      <c r="BL13518" s="37" t="s">
        <v>20</v>
      </c>
      <c r="BM13518" s="37">
        <v>70</v>
      </c>
      <c r="BN13518" s="37" t="s">
        <v>20</v>
      </c>
      <c r="BO13518" s="37">
        <v>312</v>
      </c>
    </row>
    <row r="13519" spans="62:67" ht="9" customHeight="1" x14ac:dyDescent="0.25">
      <c r="BJ13519" s="36" t="s">
        <v>13537</v>
      </c>
      <c r="BK13519" s="37" t="s">
        <v>20</v>
      </c>
      <c r="BL13519" s="37" t="s">
        <v>20</v>
      </c>
      <c r="BM13519" s="37">
        <v>69</v>
      </c>
      <c r="BN13519" s="37" t="s">
        <v>20</v>
      </c>
      <c r="BO13519" s="37">
        <v>311</v>
      </c>
    </row>
    <row r="13520" spans="62:67" ht="9" customHeight="1" x14ac:dyDescent="0.25">
      <c r="BJ13520" s="36" t="s">
        <v>13538</v>
      </c>
      <c r="BK13520" s="37" t="s">
        <v>20</v>
      </c>
      <c r="BL13520" s="37" t="s">
        <v>20</v>
      </c>
      <c r="BM13520" s="37">
        <v>68</v>
      </c>
      <c r="BN13520" s="37" t="s">
        <v>20</v>
      </c>
      <c r="BO13520" s="37">
        <v>310</v>
      </c>
    </row>
    <row r="13521" spans="62:67" ht="9" customHeight="1" x14ac:dyDescent="0.25">
      <c r="BJ13521" s="36" t="s">
        <v>13539</v>
      </c>
      <c r="BK13521" s="37" t="s">
        <v>20</v>
      </c>
      <c r="BL13521" s="37" t="s">
        <v>20</v>
      </c>
      <c r="BM13521" s="37">
        <v>68</v>
      </c>
      <c r="BN13521" s="37" t="s">
        <v>20</v>
      </c>
      <c r="BO13521" s="37">
        <v>308</v>
      </c>
    </row>
    <row r="13522" spans="62:67" ht="9" customHeight="1" x14ac:dyDescent="0.25">
      <c r="BJ13522" s="36" t="s">
        <v>13540</v>
      </c>
      <c r="BK13522" s="37" t="s">
        <v>20</v>
      </c>
      <c r="BL13522" s="37" t="s">
        <v>20</v>
      </c>
      <c r="BM13522" s="37">
        <v>67</v>
      </c>
      <c r="BN13522" s="37" t="s">
        <v>20</v>
      </c>
      <c r="BO13522" s="37">
        <v>307</v>
      </c>
    </row>
    <row r="13523" spans="62:67" ht="9" customHeight="1" x14ac:dyDescent="0.25">
      <c r="BJ13523" s="36" t="s">
        <v>13541</v>
      </c>
      <c r="BK13523" s="37" t="s">
        <v>20</v>
      </c>
      <c r="BL13523" s="37" t="s">
        <v>20</v>
      </c>
      <c r="BM13523" s="37">
        <v>66</v>
      </c>
      <c r="BN13523" s="37" t="s">
        <v>20</v>
      </c>
      <c r="BO13523" s="37">
        <v>306</v>
      </c>
    </row>
    <row r="13524" spans="62:67" ht="9" customHeight="1" x14ac:dyDescent="0.25">
      <c r="BJ13524" s="36" t="s">
        <v>13542</v>
      </c>
      <c r="BK13524" s="37" t="s">
        <v>20</v>
      </c>
      <c r="BL13524" s="37" t="s">
        <v>20</v>
      </c>
      <c r="BM13524" s="37">
        <v>66</v>
      </c>
      <c r="BN13524" s="37" t="s">
        <v>20</v>
      </c>
      <c r="BO13524" s="37">
        <v>305</v>
      </c>
    </row>
    <row r="13525" spans="62:67" ht="9" customHeight="1" x14ac:dyDescent="0.25">
      <c r="BJ13525" s="36" t="s">
        <v>13543</v>
      </c>
      <c r="BK13525" s="37" t="s">
        <v>20</v>
      </c>
      <c r="BL13525" s="37" t="s">
        <v>20</v>
      </c>
      <c r="BM13525" s="37">
        <v>65</v>
      </c>
      <c r="BN13525" s="37" t="s">
        <v>20</v>
      </c>
      <c r="BO13525" s="37">
        <v>304</v>
      </c>
    </row>
    <row r="13526" spans="62:67" ht="9" customHeight="1" x14ac:dyDescent="0.25">
      <c r="BJ13526" s="36" t="s">
        <v>13544</v>
      </c>
      <c r="BK13526" s="37" t="s">
        <v>20</v>
      </c>
      <c r="BL13526" s="37" t="s">
        <v>20</v>
      </c>
      <c r="BM13526" s="37">
        <v>64</v>
      </c>
      <c r="BN13526" s="37" t="s">
        <v>20</v>
      </c>
      <c r="BO13526" s="37">
        <v>303</v>
      </c>
    </row>
    <row r="13527" spans="62:67" ht="9" customHeight="1" x14ac:dyDescent="0.25">
      <c r="BJ13527" s="36" t="s">
        <v>13545</v>
      </c>
      <c r="BK13527" s="37" t="s">
        <v>20</v>
      </c>
      <c r="BL13527" s="37" t="s">
        <v>20</v>
      </c>
      <c r="BM13527" s="37">
        <v>64</v>
      </c>
      <c r="BN13527" s="37" t="s">
        <v>20</v>
      </c>
      <c r="BO13527" s="37">
        <v>302</v>
      </c>
    </row>
    <row r="13528" spans="62:67" ht="9" customHeight="1" x14ac:dyDescent="0.25">
      <c r="BJ13528" s="36" t="s">
        <v>13546</v>
      </c>
      <c r="BK13528" s="37" t="s">
        <v>20</v>
      </c>
      <c r="BL13528" s="37" t="s">
        <v>20</v>
      </c>
      <c r="BM13528" s="37">
        <v>63</v>
      </c>
      <c r="BN13528" s="37" t="s">
        <v>20</v>
      </c>
      <c r="BO13528" s="37">
        <v>301</v>
      </c>
    </row>
    <row r="13529" spans="62:67" ht="9" customHeight="1" x14ac:dyDescent="0.25">
      <c r="BJ13529" s="36" t="s">
        <v>13547</v>
      </c>
      <c r="BK13529" s="37" t="s">
        <v>20</v>
      </c>
      <c r="BL13529" s="37" t="s">
        <v>20</v>
      </c>
      <c r="BM13529" s="37">
        <v>62</v>
      </c>
      <c r="BN13529" s="37" t="s">
        <v>20</v>
      </c>
      <c r="BO13529" s="37">
        <v>300</v>
      </c>
    </row>
    <row r="13530" spans="62:67" ht="9" customHeight="1" x14ac:dyDescent="0.25">
      <c r="BJ13530" s="36" t="s">
        <v>13548</v>
      </c>
      <c r="BK13530" s="37" t="s">
        <v>20</v>
      </c>
      <c r="BL13530" s="37" t="s">
        <v>20</v>
      </c>
      <c r="BM13530" s="37">
        <v>61</v>
      </c>
      <c r="BN13530" s="37" t="s">
        <v>20</v>
      </c>
      <c r="BO13530" s="37">
        <v>299</v>
      </c>
    </row>
    <row r="13531" spans="62:67" ht="9" customHeight="1" x14ac:dyDescent="0.25">
      <c r="BJ13531" s="36" t="s">
        <v>13549</v>
      </c>
      <c r="BK13531" s="37" t="s">
        <v>20</v>
      </c>
      <c r="BL13531" s="37" t="s">
        <v>20</v>
      </c>
      <c r="BM13531" s="37">
        <v>61</v>
      </c>
      <c r="BN13531" s="37" t="s">
        <v>20</v>
      </c>
      <c r="BO13531" s="37">
        <v>298</v>
      </c>
    </row>
    <row r="13532" spans="62:67" ht="9" customHeight="1" x14ac:dyDescent="0.25">
      <c r="BJ13532" s="36" t="s">
        <v>13550</v>
      </c>
      <c r="BK13532" s="37" t="s">
        <v>20</v>
      </c>
      <c r="BL13532" s="37" t="s">
        <v>20</v>
      </c>
      <c r="BM13532" s="37">
        <v>60</v>
      </c>
      <c r="BN13532" s="37" t="s">
        <v>20</v>
      </c>
      <c r="BO13532" s="37">
        <v>297</v>
      </c>
    </row>
    <row r="13533" spans="62:67" ht="9" customHeight="1" x14ac:dyDescent="0.25">
      <c r="BJ13533" s="36" t="s">
        <v>13551</v>
      </c>
      <c r="BK13533" s="37" t="s">
        <v>20</v>
      </c>
      <c r="BL13533" s="37" t="s">
        <v>20</v>
      </c>
      <c r="BM13533" s="37">
        <v>59</v>
      </c>
      <c r="BN13533" s="37" t="s">
        <v>20</v>
      </c>
      <c r="BO13533" s="37">
        <v>296</v>
      </c>
    </row>
    <row r="13534" spans="62:67" ht="9" customHeight="1" x14ac:dyDescent="0.25">
      <c r="BJ13534" s="36" t="s">
        <v>13552</v>
      </c>
      <c r="BK13534" s="37" t="s">
        <v>20</v>
      </c>
      <c r="BL13534" s="37" t="s">
        <v>20</v>
      </c>
      <c r="BM13534" s="37">
        <v>58</v>
      </c>
      <c r="BN13534" s="37" t="s">
        <v>20</v>
      </c>
      <c r="BO13534" s="37">
        <v>295</v>
      </c>
    </row>
    <row r="13535" spans="62:67" ht="9" customHeight="1" x14ac:dyDescent="0.25">
      <c r="BJ13535" s="36" t="s">
        <v>13553</v>
      </c>
      <c r="BK13535" s="37" t="s">
        <v>20</v>
      </c>
      <c r="BL13535" s="37" t="s">
        <v>20</v>
      </c>
      <c r="BM13535" s="37">
        <v>57</v>
      </c>
      <c r="BN13535" s="37" t="s">
        <v>20</v>
      </c>
      <c r="BO13535" s="37">
        <v>294</v>
      </c>
    </row>
    <row r="13536" spans="62:67" ht="9" customHeight="1" x14ac:dyDescent="0.25">
      <c r="BJ13536" s="36" t="s">
        <v>13554</v>
      </c>
      <c r="BK13536" s="37" t="s">
        <v>20</v>
      </c>
      <c r="BL13536" s="37" t="s">
        <v>20</v>
      </c>
      <c r="BM13536" s="37">
        <v>56</v>
      </c>
      <c r="BN13536" s="37" t="s">
        <v>20</v>
      </c>
      <c r="BO13536" s="37">
        <v>293</v>
      </c>
    </row>
    <row r="13537" spans="62:67" ht="9" customHeight="1" x14ac:dyDescent="0.25">
      <c r="BJ13537" s="36" t="s">
        <v>13555</v>
      </c>
      <c r="BK13537" s="37" t="s">
        <v>20</v>
      </c>
      <c r="BL13537" s="37" t="s">
        <v>20</v>
      </c>
      <c r="BM13537" s="37">
        <v>55</v>
      </c>
      <c r="BN13537" s="37" t="s">
        <v>20</v>
      </c>
      <c r="BO13537" s="37">
        <v>291</v>
      </c>
    </row>
    <row r="13538" spans="62:67" ht="9" customHeight="1" x14ac:dyDescent="0.25">
      <c r="BJ13538" s="36" t="s">
        <v>13556</v>
      </c>
      <c r="BK13538" s="37" t="s">
        <v>20</v>
      </c>
      <c r="BL13538" s="37" t="s">
        <v>20</v>
      </c>
      <c r="BM13538" s="37">
        <v>54</v>
      </c>
      <c r="BN13538" s="37" t="s">
        <v>20</v>
      </c>
      <c r="BO13538" s="37">
        <v>290</v>
      </c>
    </row>
    <row r="13539" spans="62:67" ht="9" customHeight="1" x14ac:dyDescent="0.25">
      <c r="BJ13539" s="36" t="s">
        <v>13557</v>
      </c>
      <c r="BK13539" s="37" t="s">
        <v>20</v>
      </c>
      <c r="BL13539" s="37" t="s">
        <v>20</v>
      </c>
      <c r="BM13539" s="37">
        <v>53</v>
      </c>
      <c r="BN13539" s="37" t="s">
        <v>20</v>
      </c>
      <c r="BO13539" s="37">
        <v>289</v>
      </c>
    </row>
    <row r="13540" spans="62:67" ht="9" customHeight="1" x14ac:dyDescent="0.25">
      <c r="BJ13540" s="36" t="s">
        <v>13558</v>
      </c>
      <c r="BK13540" s="37" t="s">
        <v>20</v>
      </c>
      <c r="BL13540" s="37" t="s">
        <v>20</v>
      </c>
      <c r="BM13540" s="37">
        <v>52</v>
      </c>
      <c r="BN13540" s="37" t="s">
        <v>20</v>
      </c>
      <c r="BO13540" s="37">
        <v>288</v>
      </c>
    </row>
    <row r="13541" spans="62:67" ht="9" customHeight="1" x14ac:dyDescent="0.25">
      <c r="BJ13541" s="36" t="s">
        <v>13559</v>
      </c>
      <c r="BK13541" s="37" t="s">
        <v>20</v>
      </c>
      <c r="BL13541" s="37" t="s">
        <v>20</v>
      </c>
      <c r="BM13541" s="37">
        <v>51</v>
      </c>
      <c r="BN13541" s="37" t="s">
        <v>20</v>
      </c>
      <c r="BO13541" s="37">
        <v>287</v>
      </c>
    </row>
    <row r="13542" spans="62:67" ht="9" customHeight="1" x14ac:dyDescent="0.25">
      <c r="BJ13542" s="36" t="s">
        <v>13560</v>
      </c>
      <c r="BK13542" s="37" t="s">
        <v>20</v>
      </c>
      <c r="BL13542" s="37" t="s">
        <v>20</v>
      </c>
      <c r="BM13542" s="37">
        <v>50</v>
      </c>
      <c r="BN13542" s="37" t="s">
        <v>20</v>
      </c>
      <c r="BO13542" s="37">
        <v>286</v>
      </c>
    </row>
    <row r="13543" spans="62:67" ht="9" customHeight="1" x14ac:dyDescent="0.25">
      <c r="BJ13543" s="36" t="s">
        <v>13561</v>
      </c>
      <c r="BK13543" s="37" t="s">
        <v>20</v>
      </c>
      <c r="BL13543" s="37" t="s">
        <v>20</v>
      </c>
      <c r="BM13543" s="37">
        <v>49</v>
      </c>
      <c r="BN13543" s="37" t="s">
        <v>20</v>
      </c>
      <c r="BO13543" s="37">
        <v>285</v>
      </c>
    </row>
    <row r="13544" spans="62:67" ht="9" customHeight="1" x14ac:dyDescent="0.25">
      <c r="BJ13544" s="36" t="s">
        <v>13562</v>
      </c>
      <c r="BK13544" s="37" t="s">
        <v>20</v>
      </c>
      <c r="BL13544" s="37" t="s">
        <v>20</v>
      </c>
      <c r="BM13544" s="37">
        <v>48</v>
      </c>
      <c r="BN13544" s="37" t="s">
        <v>20</v>
      </c>
      <c r="BO13544" s="37">
        <v>284</v>
      </c>
    </row>
    <row r="13545" spans="62:67" ht="9" customHeight="1" x14ac:dyDescent="0.25">
      <c r="BJ13545" s="36" t="s">
        <v>13563</v>
      </c>
      <c r="BK13545" s="37" t="s">
        <v>20</v>
      </c>
      <c r="BL13545" s="37" t="s">
        <v>20</v>
      </c>
      <c r="BM13545" s="37">
        <v>47</v>
      </c>
      <c r="BN13545" s="37" t="s">
        <v>20</v>
      </c>
      <c r="BO13545" s="37">
        <v>283</v>
      </c>
    </row>
    <row r="13546" spans="62:67" ht="9" customHeight="1" x14ac:dyDescent="0.25">
      <c r="BJ13546" s="36" t="s">
        <v>13564</v>
      </c>
      <c r="BK13546" s="37" t="s">
        <v>20</v>
      </c>
      <c r="BL13546" s="37" t="s">
        <v>20</v>
      </c>
      <c r="BM13546" s="37">
        <v>46</v>
      </c>
      <c r="BN13546" s="37" t="s">
        <v>20</v>
      </c>
      <c r="BO13546" s="37">
        <v>282</v>
      </c>
    </row>
    <row r="13547" spans="62:67" ht="9" customHeight="1" x14ac:dyDescent="0.25">
      <c r="BJ13547" s="36" t="s">
        <v>13565</v>
      </c>
      <c r="BK13547" s="37" t="s">
        <v>20</v>
      </c>
      <c r="BL13547" s="37" t="s">
        <v>20</v>
      </c>
      <c r="BM13547" s="37">
        <v>45</v>
      </c>
      <c r="BN13547" s="37" t="s">
        <v>20</v>
      </c>
      <c r="BO13547" s="37">
        <v>281</v>
      </c>
    </row>
    <row r="13548" spans="62:67" ht="9" customHeight="1" x14ac:dyDescent="0.25">
      <c r="BJ13548" s="36" t="s">
        <v>13566</v>
      </c>
      <c r="BK13548" s="37" t="s">
        <v>20</v>
      </c>
      <c r="BL13548" s="37" t="s">
        <v>20</v>
      </c>
      <c r="BM13548" s="37">
        <v>44</v>
      </c>
      <c r="BN13548" s="37" t="s">
        <v>20</v>
      </c>
      <c r="BO13548" s="37">
        <v>280</v>
      </c>
    </row>
    <row r="13549" spans="62:67" ht="9" customHeight="1" x14ac:dyDescent="0.25">
      <c r="BJ13549" s="36" t="s">
        <v>13567</v>
      </c>
      <c r="BK13549" s="37" t="s">
        <v>20</v>
      </c>
      <c r="BL13549" s="37" t="s">
        <v>20</v>
      </c>
      <c r="BM13549" s="37">
        <v>43</v>
      </c>
      <c r="BN13549" s="37" t="s">
        <v>20</v>
      </c>
      <c r="BO13549" s="37">
        <v>279</v>
      </c>
    </row>
    <row r="13550" spans="62:67" ht="9" customHeight="1" x14ac:dyDescent="0.25">
      <c r="BJ13550" s="36" t="s">
        <v>13568</v>
      </c>
      <c r="BK13550" s="37" t="s">
        <v>20</v>
      </c>
      <c r="BL13550" s="37" t="s">
        <v>20</v>
      </c>
      <c r="BM13550" s="37">
        <v>41</v>
      </c>
      <c r="BN13550" s="37" t="s">
        <v>20</v>
      </c>
      <c r="BO13550" s="37">
        <v>278</v>
      </c>
    </row>
    <row r="13551" spans="62:67" ht="9" customHeight="1" x14ac:dyDescent="0.25">
      <c r="BJ13551" s="36" t="s">
        <v>13569</v>
      </c>
      <c r="BK13551" s="37" t="s">
        <v>20</v>
      </c>
      <c r="BL13551" s="37" t="s">
        <v>20</v>
      </c>
      <c r="BM13551" s="37">
        <v>41</v>
      </c>
      <c r="BN13551" s="37" t="s">
        <v>20</v>
      </c>
      <c r="BO13551" s="37">
        <v>277</v>
      </c>
    </row>
    <row r="13552" spans="62:67" ht="9" customHeight="1" x14ac:dyDescent="0.25">
      <c r="BJ13552" s="36" t="s">
        <v>13570</v>
      </c>
      <c r="BK13552" s="37" t="s">
        <v>20</v>
      </c>
      <c r="BL13552" s="37" t="s">
        <v>20</v>
      </c>
      <c r="BM13552" s="37">
        <v>41</v>
      </c>
      <c r="BN13552" s="37" t="s">
        <v>20</v>
      </c>
      <c r="BO13552" s="37">
        <v>276</v>
      </c>
    </row>
    <row r="13553" spans="62:67" ht="9" customHeight="1" x14ac:dyDescent="0.25">
      <c r="BJ13553" s="36" t="s">
        <v>13571</v>
      </c>
      <c r="BK13553" s="37" t="s">
        <v>20</v>
      </c>
      <c r="BL13553" s="37" t="s">
        <v>20</v>
      </c>
      <c r="BM13553" s="37">
        <v>40</v>
      </c>
      <c r="BN13553" s="37" t="s">
        <v>20</v>
      </c>
      <c r="BO13553" s="37">
        <v>274</v>
      </c>
    </row>
    <row r="13554" spans="62:67" ht="9" customHeight="1" x14ac:dyDescent="0.25">
      <c r="BJ13554" s="36" t="s">
        <v>13572</v>
      </c>
      <c r="BK13554" s="37" t="s">
        <v>20</v>
      </c>
      <c r="BL13554" s="37" t="s">
        <v>20</v>
      </c>
      <c r="BM13554" s="37">
        <v>40</v>
      </c>
      <c r="BN13554" s="37" t="s">
        <v>20</v>
      </c>
      <c r="BO13554" s="37">
        <v>273</v>
      </c>
    </row>
    <row r="13555" spans="62:67" ht="9" customHeight="1" x14ac:dyDescent="0.25">
      <c r="BJ13555" s="36" t="s">
        <v>13573</v>
      </c>
      <c r="BK13555" s="37" t="s">
        <v>20</v>
      </c>
      <c r="BL13555" s="37" t="s">
        <v>20</v>
      </c>
      <c r="BM13555" s="37">
        <v>39</v>
      </c>
      <c r="BN13555" s="37" t="s">
        <v>20</v>
      </c>
      <c r="BO13555" s="37">
        <v>272</v>
      </c>
    </row>
    <row r="13556" spans="62:67" ht="9" customHeight="1" x14ac:dyDescent="0.25">
      <c r="BJ13556" s="36" t="s">
        <v>13574</v>
      </c>
      <c r="BK13556" s="37" t="s">
        <v>20</v>
      </c>
      <c r="BL13556" s="37" t="s">
        <v>20</v>
      </c>
      <c r="BM13556" s="37">
        <v>39</v>
      </c>
      <c r="BN13556" s="37" t="s">
        <v>20</v>
      </c>
      <c r="BO13556" s="37">
        <v>271</v>
      </c>
    </row>
    <row r="13557" spans="62:67" ht="9" customHeight="1" x14ac:dyDescent="0.25">
      <c r="BJ13557" s="36" t="s">
        <v>13575</v>
      </c>
      <c r="BK13557" s="37" t="s">
        <v>20</v>
      </c>
      <c r="BL13557" s="37" t="s">
        <v>20</v>
      </c>
      <c r="BM13557" s="37">
        <v>39</v>
      </c>
      <c r="BN13557" s="37" t="s">
        <v>20</v>
      </c>
      <c r="BO13557" s="37">
        <v>270</v>
      </c>
    </row>
    <row r="13558" spans="62:67" ht="9" customHeight="1" x14ac:dyDescent="0.25">
      <c r="BJ13558" s="36" t="s">
        <v>13576</v>
      </c>
      <c r="BK13558" s="37" t="s">
        <v>20</v>
      </c>
      <c r="BL13558" s="37" t="s">
        <v>20</v>
      </c>
      <c r="BM13558" s="37">
        <v>38</v>
      </c>
      <c r="BN13558" s="37" t="s">
        <v>20</v>
      </c>
      <c r="BO13558" s="37">
        <v>269</v>
      </c>
    </row>
    <row r="13559" spans="62:67" ht="9" customHeight="1" x14ac:dyDescent="0.25">
      <c r="BJ13559" s="36" t="s">
        <v>13577</v>
      </c>
      <c r="BK13559" s="37" t="s">
        <v>20</v>
      </c>
      <c r="BL13559" s="37" t="s">
        <v>20</v>
      </c>
      <c r="BM13559" s="37">
        <v>38</v>
      </c>
      <c r="BN13559" s="37" t="s">
        <v>20</v>
      </c>
      <c r="BO13559" s="37">
        <v>268</v>
      </c>
    </row>
    <row r="13560" spans="62:67" ht="9" customHeight="1" x14ac:dyDescent="0.25">
      <c r="BJ13560" s="36" t="s">
        <v>13578</v>
      </c>
      <c r="BK13560" s="37" t="s">
        <v>20</v>
      </c>
      <c r="BL13560" s="37" t="s">
        <v>20</v>
      </c>
      <c r="BM13560" s="37">
        <v>37</v>
      </c>
      <c r="BN13560" s="37" t="s">
        <v>20</v>
      </c>
      <c r="BO13560" s="37">
        <v>267</v>
      </c>
    </row>
    <row r="13561" spans="62:67" ht="9" customHeight="1" x14ac:dyDescent="0.25">
      <c r="BJ13561" s="36" t="s">
        <v>13579</v>
      </c>
      <c r="BK13561" s="37" t="s">
        <v>20</v>
      </c>
      <c r="BL13561" s="37" t="s">
        <v>20</v>
      </c>
      <c r="BM13561" s="37">
        <v>37</v>
      </c>
      <c r="BN13561" s="37" t="s">
        <v>20</v>
      </c>
      <c r="BO13561" s="37">
        <v>266</v>
      </c>
    </row>
    <row r="13562" spans="62:67" ht="9" customHeight="1" x14ac:dyDescent="0.25">
      <c r="BJ13562" s="36" t="s">
        <v>13580</v>
      </c>
      <c r="BK13562" s="37" t="s">
        <v>20</v>
      </c>
      <c r="BL13562" s="37" t="s">
        <v>20</v>
      </c>
      <c r="BM13562" s="37">
        <v>37</v>
      </c>
      <c r="BN13562" s="37" t="s">
        <v>20</v>
      </c>
      <c r="BO13562" s="37">
        <v>265</v>
      </c>
    </row>
    <row r="13563" spans="62:67" ht="9" customHeight="1" x14ac:dyDescent="0.25">
      <c r="BJ13563" s="36" t="s">
        <v>13581</v>
      </c>
      <c r="BK13563" s="37" t="s">
        <v>20</v>
      </c>
      <c r="BL13563" s="37" t="s">
        <v>20</v>
      </c>
      <c r="BM13563" s="37">
        <v>36</v>
      </c>
      <c r="BN13563" s="37" t="s">
        <v>20</v>
      </c>
      <c r="BO13563" s="37">
        <v>264</v>
      </c>
    </row>
    <row r="13564" spans="62:67" ht="9" customHeight="1" x14ac:dyDescent="0.25">
      <c r="BJ13564" s="36" t="s">
        <v>13582</v>
      </c>
      <c r="BK13564" s="37" t="s">
        <v>20</v>
      </c>
      <c r="BL13564" s="37" t="s">
        <v>20</v>
      </c>
      <c r="BM13564" s="37">
        <v>36</v>
      </c>
      <c r="BN13564" s="37" t="s">
        <v>20</v>
      </c>
      <c r="BO13564" s="37">
        <v>263</v>
      </c>
    </row>
    <row r="13565" spans="62:67" ht="9" customHeight="1" x14ac:dyDescent="0.25">
      <c r="BJ13565" s="36" t="s">
        <v>13583</v>
      </c>
      <c r="BK13565" s="37" t="s">
        <v>20</v>
      </c>
      <c r="BL13565" s="37" t="s">
        <v>20</v>
      </c>
      <c r="BM13565" s="37">
        <v>35</v>
      </c>
      <c r="BN13565" s="37" t="s">
        <v>20</v>
      </c>
      <c r="BO13565" s="37">
        <v>262</v>
      </c>
    </row>
    <row r="13566" spans="62:67" ht="9" customHeight="1" x14ac:dyDescent="0.25">
      <c r="BJ13566" s="36" t="s">
        <v>13584</v>
      </c>
      <c r="BK13566" s="37" t="s">
        <v>20</v>
      </c>
      <c r="BL13566" s="37" t="s">
        <v>20</v>
      </c>
      <c r="BM13566" s="37">
        <v>35</v>
      </c>
      <c r="BN13566" s="37" t="s">
        <v>20</v>
      </c>
      <c r="BO13566" s="37">
        <v>261</v>
      </c>
    </row>
    <row r="13567" spans="62:67" ht="9" customHeight="1" x14ac:dyDescent="0.25">
      <c r="BJ13567" s="36" t="s">
        <v>13585</v>
      </c>
      <c r="BK13567" s="37" t="s">
        <v>20</v>
      </c>
      <c r="BL13567" s="37" t="s">
        <v>20</v>
      </c>
      <c r="BM13567" s="37">
        <v>35</v>
      </c>
      <c r="BN13567" s="37" t="s">
        <v>20</v>
      </c>
      <c r="BO13567" s="37">
        <v>260</v>
      </c>
    </row>
    <row r="13568" spans="62:67" ht="9" customHeight="1" x14ac:dyDescent="0.25">
      <c r="BJ13568" s="36" t="s">
        <v>13586</v>
      </c>
      <c r="BK13568" s="37" t="s">
        <v>20</v>
      </c>
      <c r="BL13568" s="37" t="s">
        <v>20</v>
      </c>
      <c r="BM13568" s="37">
        <v>34</v>
      </c>
      <c r="BN13568" s="37" t="s">
        <v>20</v>
      </c>
      <c r="BO13568" s="37">
        <v>258</v>
      </c>
    </row>
    <row r="13569" spans="62:67" ht="9" customHeight="1" x14ac:dyDescent="0.25">
      <c r="BJ13569" s="36" t="s">
        <v>13587</v>
      </c>
      <c r="BK13569" s="37" t="s">
        <v>20</v>
      </c>
      <c r="BL13569" s="37" t="s">
        <v>20</v>
      </c>
      <c r="BM13569" s="37">
        <v>34</v>
      </c>
      <c r="BN13569" s="37" t="s">
        <v>20</v>
      </c>
      <c r="BO13569" s="37">
        <v>257</v>
      </c>
    </row>
    <row r="13570" spans="62:67" ht="9" customHeight="1" x14ac:dyDescent="0.25">
      <c r="BJ13570" s="36" t="s">
        <v>13588</v>
      </c>
      <c r="BK13570" s="37" t="s">
        <v>20</v>
      </c>
      <c r="BL13570" s="37" t="s">
        <v>20</v>
      </c>
      <c r="BM13570" s="37">
        <v>33</v>
      </c>
      <c r="BN13570" s="37" t="s">
        <v>20</v>
      </c>
      <c r="BO13570" s="37">
        <v>256</v>
      </c>
    </row>
    <row r="13571" spans="62:67" ht="9" customHeight="1" x14ac:dyDescent="0.25">
      <c r="BJ13571" s="36" t="s">
        <v>13589</v>
      </c>
      <c r="BK13571" s="37" t="s">
        <v>20</v>
      </c>
      <c r="BL13571" s="37" t="s">
        <v>20</v>
      </c>
      <c r="BM13571" s="37">
        <v>33</v>
      </c>
      <c r="BN13571" s="37" t="s">
        <v>20</v>
      </c>
      <c r="BO13571" s="37">
        <v>255</v>
      </c>
    </row>
    <row r="13572" spans="62:67" ht="9" customHeight="1" x14ac:dyDescent="0.25">
      <c r="BJ13572" s="36" t="s">
        <v>13590</v>
      </c>
      <c r="BK13572" s="37" t="s">
        <v>20</v>
      </c>
      <c r="BL13572" s="37" t="s">
        <v>20</v>
      </c>
      <c r="BM13572" s="37">
        <v>32</v>
      </c>
      <c r="BN13572" s="37" t="s">
        <v>20</v>
      </c>
      <c r="BO13572" s="37">
        <v>254</v>
      </c>
    </row>
    <row r="13573" spans="62:67" ht="9" customHeight="1" x14ac:dyDescent="0.25">
      <c r="BJ13573" s="36" t="s">
        <v>13591</v>
      </c>
      <c r="BK13573" s="37" t="s">
        <v>20</v>
      </c>
      <c r="BL13573" s="37" t="s">
        <v>20</v>
      </c>
      <c r="BM13573" s="37">
        <v>32</v>
      </c>
      <c r="BN13573" s="37" t="s">
        <v>20</v>
      </c>
      <c r="BO13573" s="37">
        <v>253</v>
      </c>
    </row>
    <row r="13574" spans="62:67" ht="9" customHeight="1" x14ac:dyDescent="0.25">
      <c r="BJ13574" s="36" t="s">
        <v>13592</v>
      </c>
      <c r="BK13574" s="37" t="s">
        <v>20</v>
      </c>
      <c r="BL13574" s="37" t="s">
        <v>20</v>
      </c>
      <c r="BM13574" s="37">
        <v>31</v>
      </c>
      <c r="BN13574" s="37" t="s">
        <v>20</v>
      </c>
      <c r="BO13574" s="37">
        <v>252</v>
      </c>
    </row>
    <row r="13575" spans="62:67" ht="9" customHeight="1" x14ac:dyDescent="0.25">
      <c r="BJ13575" s="36" t="s">
        <v>13593</v>
      </c>
      <c r="BK13575" s="37" t="s">
        <v>20</v>
      </c>
      <c r="BL13575" s="37" t="s">
        <v>20</v>
      </c>
      <c r="BM13575" s="37">
        <v>30</v>
      </c>
      <c r="BN13575" s="37" t="s">
        <v>20</v>
      </c>
      <c r="BO13575" s="37">
        <v>251</v>
      </c>
    </row>
    <row r="13576" spans="62:67" ht="9" customHeight="1" x14ac:dyDescent="0.25">
      <c r="BJ13576" s="36" t="s">
        <v>13594</v>
      </c>
      <c r="BK13576" s="37" t="s">
        <v>20</v>
      </c>
      <c r="BL13576" s="37" t="s">
        <v>20</v>
      </c>
      <c r="BM13576" s="37">
        <v>30</v>
      </c>
      <c r="BN13576" s="37" t="s">
        <v>20</v>
      </c>
      <c r="BO13576" s="37">
        <v>250</v>
      </c>
    </row>
    <row r="13577" spans="62:67" ht="9" customHeight="1" x14ac:dyDescent="0.25">
      <c r="BJ13577" s="36" t="s">
        <v>13595</v>
      </c>
      <c r="BK13577" s="37" t="s">
        <v>20</v>
      </c>
      <c r="BL13577" s="37" t="s">
        <v>20</v>
      </c>
      <c r="BM13577" s="37">
        <v>29</v>
      </c>
      <c r="BN13577" s="37" t="s">
        <v>20</v>
      </c>
      <c r="BO13577" s="37">
        <v>249</v>
      </c>
    </row>
    <row r="13578" spans="62:67" ht="9" customHeight="1" x14ac:dyDescent="0.25">
      <c r="BJ13578" s="36" t="s">
        <v>13596</v>
      </c>
      <c r="BK13578" s="37" t="s">
        <v>20</v>
      </c>
      <c r="BL13578" s="37" t="s">
        <v>20</v>
      </c>
      <c r="BM13578" s="37">
        <v>29</v>
      </c>
      <c r="BN13578" s="37" t="s">
        <v>20</v>
      </c>
      <c r="BO13578" s="37">
        <v>248</v>
      </c>
    </row>
    <row r="13579" spans="62:67" ht="9" customHeight="1" x14ac:dyDescent="0.25">
      <c r="BJ13579" s="36" t="s">
        <v>13597</v>
      </c>
      <c r="BK13579" s="37" t="s">
        <v>20</v>
      </c>
      <c r="BL13579" s="37" t="s">
        <v>20</v>
      </c>
      <c r="BM13579" s="37">
        <v>28</v>
      </c>
      <c r="BN13579" s="37" t="s">
        <v>20</v>
      </c>
      <c r="BO13579" s="37">
        <v>247</v>
      </c>
    </row>
    <row r="13580" spans="62:67" ht="9" customHeight="1" x14ac:dyDescent="0.25">
      <c r="BJ13580" s="36" t="s">
        <v>13598</v>
      </c>
      <c r="BK13580" s="37" t="s">
        <v>20</v>
      </c>
      <c r="BL13580" s="37" t="s">
        <v>20</v>
      </c>
      <c r="BM13580" s="37">
        <v>27</v>
      </c>
      <c r="BN13580" s="37" t="s">
        <v>20</v>
      </c>
      <c r="BO13580" s="37">
        <v>246</v>
      </c>
    </row>
    <row r="13581" spans="62:67" ht="9" customHeight="1" x14ac:dyDescent="0.25">
      <c r="BJ13581" s="36" t="s">
        <v>13599</v>
      </c>
      <c r="BK13581" s="37" t="s">
        <v>20</v>
      </c>
      <c r="BL13581" s="37" t="s">
        <v>20</v>
      </c>
      <c r="BM13581" s="37">
        <v>27</v>
      </c>
      <c r="BN13581" s="37" t="s">
        <v>20</v>
      </c>
      <c r="BO13581" s="37">
        <v>245</v>
      </c>
    </row>
    <row r="13582" spans="62:67" ht="9" customHeight="1" x14ac:dyDescent="0.25">
      <c r="BJ13582" s="36" t="s">
        <v>13600</v>
      </c>
      <c r="BK13582" s="37" t="s">
        <v>20</v>
      </c>
      <c r="BL13582" s="37" t="s">
        <v>20</v>
      </c>
      <c r="BM13582" s="37">
        <v>27</v>
      </c>
      <c r="BN13582" s="37" t="s">
        <v>20</v>
      </c>
      <c r="BO13582" s="37">
        <v>244</v>
      </c>
    </row>
    <row r="13583" spans="62:67" ht="9" customHeight="1" x14ac:dyDescent="0.25">
      <c r="BJ13583" s="36" t="s">
        <v>13601</v>
      </c>
      <c r="BK13583" s="37" t="s">
        <v>20</v>
      </c>
      <c r="BL13583" s="37" t="s">
        <v>20</v>
      </c>
      <c r="BM13583" s="37">
        <v>27</v>
      </c>
      <c r="BN13583" s="37" t="s">
        <v>20</v>
      </c>
      <c r="BO13583" s="37">
        <v>243</v>
      </c>
    </row>
    <row r="13584" spans="62:67" ht="9" customHeight="1" x14ac:dyDescent="0.25">
      <c r="BJ13584" s="36" t="s">
        <v>13602</v>
      </c>
      <c r="BK13584" s="37" t="s">
        <v>20</v>
      </c>
      <c r="BL13584" s="37" t="s">
        <v>20</v>
      </c>
      <c r="BM13584" s="37">
        <v>26</v>
      </c>
      <c r="BN13584" s="37" t="s">
        <v>20</v>
      </c>
      <c r="BO13584" s="37">
        <v>241</v>
      </c>
    </row>
    <row r="13585" spans="62:67" ht="9" customHeight="1" x14ac:dyDescent="0.25">
      <c r="BJ13585" s="36" t="s">
        <v>13603</v>
      </c>
      <c r="BK13585" s="37" t="s">
        <v>20</v>
      </c>
      <c r="BL13585" s="37" t="s">
        <v>20</v>
      </c>
      <c r="BM13585" s="37">
        <v>26</v>
      </c>
      <c r="BN13585" s="37" t="s">
        <v>20</v>
      </c>
      <c r="BO13585" s="37">
        <v>240</v>
      </c>
    </row>
    <row r="13586" spans="62:67" ht="9" customHeight="1" x14ac:dyDescent="0.25">
      <c r="BJ13586" s="36" t="s">
        <v>13604</v>
      </c>
      <c r="BK13586" s="37" t="s">
        <v>20</v>
      </c>
      <c r="BL13586" s="37" t="s">
        <v>20</v>
      </c>
      <c r="BM13586" s="37">
        <v>26</v>
      </c>
      <c r="BN13586" s="37" t="s">
        <v>20</v>
      </c>
      <c r="BO13586" s="37">
        <v>239</v>
      </c>
    </row>
    <row r="13587" spans="62:67" ht="9" customHeight="1" x14ac:dyDescent="0.25">
      <c r="BJ13587" s="36" t="s">
        <v>13605</v>
      </c>
      <c r="BK13587" s="37" t="s">
        <v>20</v>
      </c>
      <c r="BL13587" s="37" t="s">
        <v>20</v>
      </c>
      <c r="BM13587" s="37">
        <v>25</v>
      </c>
      <c r="BN13587" s="37" t="s">
        <v>20</v>
      </c>
      <c r="BO13587" s="37">
        <v>238</v>
      </c>
    </row>
    <row r="13588" spans="62:67" ht="9" customHeight="1" x14ac:dyDescent="0.25">
      <c r="BJ13588" s="36" t="s">
        <v>13606</v>
      </c>
      <c r="BK13588" s="37" t="s">
        <v>20</v>
      </c>
      <c r="BL13588" s="37" t="s">
        <v>20</v>
      </c>
      <c r="BM13588" s="37">
        <v>25</v>
      </c>
      <c r="BN13588" s="37" t="s">
        <v>20</v>
      </c>
      <c r="BO13588" s="37">
        <v>237</v>
      </c>
    </row>
    <row r="13589" spans="62:67" ht="9" customHeight="1" x14ac:dyDescent="0.25">
      <c r="BJ13589" s="36" t="s">
        <v>13607</v>
      </c>
      <c r="BK13589" s="37" t="s">
        <v>20</v>
      </c>
      <c r="BL13589" s="37" t="s">
        <v>20</v>
      </c>
      <c r="BM13589" s="37">
        <v>25</v>
      </c>
      <c r="BN13589" s="37" t="s">
        <v>20</v>
      </c>
      <c r="BO13589" s="37">
        <v>236</v>
      </c>
    </row>
    <row r="13590" spans="62:67" ht="9" customHeight="1" x14ac:dyDescent="0.25">
      <c r="BJ13590" s="36" t="s">
        <v>13608</v>
      </c>
      <c r="BK13590" s="37" t="s">
        <v>20</v>
      </c>
      <c r="BL13590" s="37" t="s">
        <v>20</v>
      </c>
      <c r="BM13590" s="37">
        <v>24</v>
      </c>
      <c r="BN13590" s="37" t="s">
        <v>20</v>
      </c>
      <c r="BO13590" s="37">
        <v>235</v>
      </c>
    </row>
    <row r="13591" spans="62:67" ht="9" customHeight="1" x14ac:dyDescent="0.25">
      <c r="BJ13591" s="36" t="s">
        <v>13609</v>
      </c>
      <c r="BK13591" s="37" t="s">
        <v>20</v>
      </c>
      <c r="BL13591" s="37" t="s">
        <v>20</v>
      </c>
      <c r="BM13591" s="37">
        <v>24</v>
      </c>
      <c r="BN13591" s="37" t="s">
        <v>20</v>
      </c>
      <c r="BO13591" s="37">
        <v>234</v>
      </c>
    </row>
    <row r="13592" spans="62:67" ht="9" customHeight="1" x14ac:dyDescent="0.25">
      <c r="BJ13592" s="36" t="s">
        <v>13610</v>
      </c>
      <c r="BK13592" s="37" t="s">
        <v>20</v>
      </c>
      <c r="BL13592" s="37" t="s">
        <v>20</v>
      </c>
      <c r="BM13592" s="37">
        <v>24</v>
      </c>
      <c r="BN13592" s="37" t="s">
        <v>20</v>
      </c>
      <c r="BO13592" s="37">
        <v>233</v>
      </c>
    </row>
    <row r="13593" spans="62:67" ht="9" customHeight="1" x14ac:dyDescent="0.25">
      <c r="BJ13593" s="36" t="s">
        <v>13611</v>
      </c>
      <c r="BK13593" s="37" t="s">
        <v>20</v>
      </c>
      <c r="BL13593" s="37" t="s">
        <v>20</v>
      </c>
      <c r="BM13593" s="37">
        <v>23</v>
      </c>
      <c r="BN13593" s="37" t="s">
        <v>20</v>
      </c>
      <c r="BO13593" s="37">
        <v>232</v>
      </c>
    </row>
    <row r="13594" spans="62:67" ht="9" customHeight="1" x14ac:dyDescent="0.25">
      <c r="BJ13594" s="36" t="s">
        <v>13612</v>
      </c>
      <c r="BK13594" s="37" t="s">
        <v>20</v>
      </c>
      <c r="BL13594" s="37" t="s">
        <v>20</v>
      </c>
      <c r="BM13594" s="37">
        <v>23</v>
      </c>
      <c r="BN13594" s="37" t="s">
        <v>20</v>
      </c>
      <c r="BO13594" s="37">
        <v>231</v>
      </c>
    </row>
    <row r="13595" spans="62:67" ht="9" customHeight="1" x14ac:dyDescent="0.25">
      <c r="BJ13595" s="36" t="s">
        <v>13613</v>
      </c>
      <c r="BK13595" s="37" t="s">
        <v>20</v>
      </c>
      <c r="BL13595" s="37" t="s">
        <v>20</v>
      </c>
      <c r="BM13595" s="37">
        <v>22</v>
      </c>
      <c r="BN13595" s="37" t="s">
        <v>20</v>
      </c>
      <c r="BO13595" s="37">
        <v>230</v>
      </c>
    </row>
    <row r="13596" spans="62:67" ht="9" customHeight="1" x14ac:dyDescent="0.25">
      <c r="BJ13596" s="36" t="s">
        <v>13614</v>
      </c>
      <c r="BK13596" s="37" t="s">
        <v>20</v>
      </c>
      <c r="BL13596" s="37" t="s">
        <v>20</v>
      </c>
      <c r="BM13596" s="37">
        <v>22</v>
      </c>
      <c r="BN13596" s="37" t="s">
        <v>20</v>
      </c>
      <c r="BO13596" s="37">
        <v>229</v>
      </c>
    </row>
    <row r="13597" spans="62:67" ht="9" customHeight="1" x14ac:dyDescent="0.25">
      <c r="BJ13597" s="36" t="s">
        <v>13615</v>
      </c>
      <c r="BK13597" s="37" t="s">
        <v>20</v>
      </c>
      <c r="BL13597" s="37" t="s">
        <v>20</v>
      </c>
      <c r="BM13597" s="37">
        <v>22</v>
      </c>
      <c r="BN13597" s="37" t="s">
        <v>20</v>
      </c>
      <c r="BO13597" s="37">
        <v>228</v>
      </c>
    </row>
    <row r="13598" spans="62:67" ht="9" customHeight="1" x14ac:dyDescent="0.25">
      <c r="BJ13598" s="36" t="s">
        <v>13616</v>
      </c>
      <c r="BK13598" s="37" t="s">
        <v>20</v>
      </c>
      <c r="BL13598" s="37" t="s">
        <v>20</v>
      </c>
      <c r="BM13598" s="37">
        <v>21</v>
      </c>
      <c r="BN13598" s="37" t="s">
        <v>20</v>
      </c>
      <c r="BO13598" s="37">
        <v>227</v>
      </c>
    </row>
    <row r="13599" spans="62:67" ht="9" customHeight="1" x14ac:dyDescent="0.25">
      <c r="BJ13599" s="36" t="s">
        <v>13617</v>
      </c>
      <c r="BK13599" s="37" t="s">
        <v>20</v>
      </c>
      <c r="BL13599" s="37" t="s">
        <v>20</v>
      </c>
      <c r="BM13599" s="37">
        <v>21</v>
      </c>
      <c r="BN13599" s="37" t="s">
        <v>20</v>
      </c>
      <c r="BO13599" s="37">
        <v>225</v>
      </c>
    </row>
    <row r="13600" spans="62:67" ht="9" customHeight="1" x14ac:dyDescent="0.25">
      <c r="BJ13600" s="36" t="s">
        <v>13618</v>
      </c>
      <c r="BK13600" s="37" t="s">
        <v>20</v>
      </c>
      <c r="BL13600" s="37" t="s">
        <v>20</v>
      </c>
      <c r="BM13600" s="37">
        <v>20</v>
      </c>
      <c r="BN13600" s="37" t="s">
        <v>20</v>
      </c>
      <c r="BO13600" s="37">
        <v>224</v>
      </c>
    </row>
    <row r="13601" spans="62:67" ht="9" customHeight="1" x14ac:dyDescent="0.25">
      <c r="BJ13601" s="36" t="s">
        <v>13619</v>
      </c>
      <c r="BK13601" s="37" t="s">
        <v>20</v>
      </c>
      <c r="BL13601" s="37" t="s">
        <v>20</v>
      </c>
      <c r="BM13601" s="37">
        <v>20</v>
      </c>
      <c r="BN13601" s="37" t="s">
        <v>20</v>
      </c>
      <c r="BO13601" s="37">
        <v>223</v>
      </c>
    </row>
    <row r="13602" spans="62:67" ht="9" customHeight="1" x14ac:dyDescent="0.25">
      <c r="BJ13602" s="36" t="s">
        <v>13620</v>
      </c>
      <c r="BK13602" s="37" t="s">
        <v>20</v>
      </c>
      <c r="BL13602" s="37" t="s">
        <v>20</v>
      </c>
      <c r="BM13602" s="37">
        <v>20</v>
      </c>
      <c r="BN13602" s="37" t="s">
        <v>20</v>
      </c>
      <c r="BO13602" s="37">
        <v>222</v>
      </c>
    </row>
    <row r="13603" spans="62:67" ht="9" customHeight="1" x14ac:dyDescent="0.25">
      <c r="BJ13603" s="36" t="s">
        <v>13621</v>
      </c>
      <c r="BK13603" s="37" t="s">
        <v>20</v>
      </c>
      <c r="BL13603" s="37" t="s">
        <v>20</v>
      </c>
      <c r="BM13603" s="37">
        <v>20</v>
      </c>
      <c r="BN13603" s="37" t="s">
        <v>20</v>
      </c>
      <c r="BO13603" s="37">
        <v>221</v>
      </c>
    </row>
    <row r="13604" spans="62:67" ht="9" customHeight="1" x14ac:dyDescent="0.25">
      <c r="BJ13604" s="36" t="s">
        <v>13622</v>
      </c>
      <c r="BK13604" s="37" t="s">
        <v>20</v>
      </c>
      <c r="BL13604" s="37" t="s">
        <v>20</v>
      </c>
      <c r="BM13604" s="37">
        <v>19</v>
      </c>
      <c r="BN13604" s="37" t="s">
        <v>20</v>
      </c>
      <c r="BO13604" s="37">
        <v>220</v>
      </c>
    </row>
    <row r="13605" spans="62:67" ht="9" customHeight="1" x14ac:dyDescent="0.25">
      <c r="BJ13605" s="36" t="s">
        <v>13623</v>
      </c>
      <c r="BK13605" s="37" t="s">
        <v>20</v>
      </c>
      <c r="BL13605" s="37" t="s">
        <v>20</v>
      </c>
      <c r="BM13605" s="37">
        <v>19</v>
      </c>
      <c r="BN13605" s="37" t="s">
        <v>20</v>
      </c>
      <c r="BO13605" s="37">
        <v>219</v>
      </c>
    </row>
    <row r="13606" spans="62:67" ht="9" customHeight="1" x14ac:dyDescent="0.25">
      <c r="BJ13606" s="36" t="s">
        <v>13624</v>
      </c>
      <c r="BK13606" s="37" t="s">
        <v>20</v>
      </c>
      <c r="BL13606" s="37" t="s">
        <v>20</v>
      </c>
      <c r="BM13606" s="37">
        <v>19</v>
      </c>
      <c r="BN13606" s="37" t="s">
        <v>20</v>
      </c>
      <c r="BO13606" s="37">
        <v>218</v>
      </c>
    </row>
    <row r="13607" spans="62:67" ht="9" customHeight="1" x14ac:dyDescent="0.25">
      <c r="BJ13607" s="36" t="s">
        <v>13625</v>
      </c>
      <c r="BK13607" s="37" t="s">
        <v>20</v>
      </c>
      <c r="BL13607" s="37" t="s">
        <v>20</v>
      </c>
      <c r="BM13607" s="37">
        <v>18</v>
      </c>
      <c r="BN13607" s="37" t="s">
        <v>20</v>
      </c>
      <c r="BO13607" s="37">
        <v>217</v>
      </c>
    </row>
    <row r="13608" spans="62:67" ht="9" customHeight="1" x14ac:dyDescent="0.25">
      <c r="BJ13608" s="36" t="s">
        <v>13626</v>
      </c>
      <c r="BK13608" s="37" t="s">
        <v>20</v>
      </c>
      <c r="BL13608" s="37" t="s">
        <v>20</v>
      </c>
      <c r="BM13608" s="37">
        <v>18</v>
      </c>
      <c r="BN13608" s="37" t="s">
        <v>20</v>
      </c>
      <c r="BO13608" s="37">
        <v>216</v>
      </c>
    </row>
    <row r="13609" spans="62:67" ht="9" customHeight="1" x14ac:dyDescent="0.25">
      <c r="BJ13609" s="36" t="s">
        <v>13627</v>
      </c>
      <c r="BK13609" s="37" t="s">
        <v>20</v>
      </c>
      <c r="BL13609" s="37" t="s">
        <v>20</v>
      </c>
      <c r="BM13609" s="37">
        <v>18</v>
      </c>
      <c r="BN13609" s="37" t="s">
        <v>20</v>
      </c>
      <c r="BO13609" s="37">
        <v>215</v>
      </c>
    </row>
    <row r="13610" spans="62:67" ht="9" customHeight="1" x14ac:dyDescent="0.25">
      <c r="BJ13610" s="36" t="s">
        <v>13628</v>
      </c>
      <c r="BK13610" s="37" t="s">
        <v>20</v>
      </c>
      <c r="BL13610" s="37" t="s">
        <v>20</v>
      </c>
      <c r="BM13610" s="37">
        <v>17</v>
      </c>
      <c r="BN13610" s="37" t="s">
        <v>20</v>
      </c>
      <c r="BO13610" s="37">
        <v>214</v>
      </c>
    </row>
    <row r="13611" spans="62:67" ht="9" customHeight="1" x14ac:dyDescent="0.25">
      <c r="BJ13611" s="36" t="s">
        <v>13629</v>
      </c>
      <c r="BK13611" s="37" t="s">
        <v>20</v>
      </c>
      <c r="BL13611" s="37" t="s">
        <v>20</v>
      </c>
      <c r="BM13611" s="37">
        <v>17</v>
      </c>
      <c r="BN13611" s="37" t="s">
        <v>20</v>
      </c>
      <c r="BO13611" s="37">
        <v>213</v>
      </c>
    </row>
    <row r="13612" spans="62:67" ht="9" customHeight="1" x14ac:dyDescent="0.25">
      <c r="BJ13612" s="36" t="s">
        <v>13630</v>
      </c>
      <c r="BK13612" s="37" t="s">
        <v>20</v>
      </c>
      <c r="BL13612" s="37" t="s">
        <v>20</v>
      </c>
      <c r="BM13612" s="37">
        <v>17</v>
      </c>
      <c r="BN13612" s="37" t="s">
        <v>20</v>
      </c>
      <c r="BO13612" s="37">
        <v>212</v>
      </c>
    </row>
    <row r="13613" spans="62:67" ht="9" customHeight="1" x14ac:dyDescent="0.25">
      <c r="BJ13613" s="36" t="s">
        <v>13631</v>
      </c>
      <c r="BK13613" s="37" t="s">
        <v>20</v>
      </c>
      <c r="BL13613" s="37" t="s">
        <v>20</v>
      </c>
      <c r="BM13613" s="37">
        <v>17</v>
      </c>
      <c r="BN13613" s="37" t="s">
        <v>20</v>
      </c>
      <c r="BO13613" s="37">
        <v>211</v>
      </c>
    </row>
    <row r="13614" spans="62:67" ht="9" customHeight="1" x14ac:dyDescent="0.25">
      <c r="BJ13614" s="36" t="s">
        <v>13632</v>
      </c>
      <c r="BK13614" s="37" t="s">
        <v>20</v>
      </c>
      <c r="BL13614" s="37" t="s">
        <v>20</v>
      </c>
      <c r="BM13614" s="37">
        <v>16</v>
      </c>
      <c r="BN13614" s="37" t="s">
        <v>20</v>
      </c>
      <c r="BO13614" s="37">
        <v>210</v>
      </c>
    </row>
    <row r="13615" spans="62:67" ht="9" customHeight="1" x14ac:dyDescent="0.25">
      <c r="BJ13615" s="36" t="s">
        <v>13633</v>
      </c>
      <c r="BK13615" s="37" t="s">
        <v>20</v>
      </c>
      <c r="BL13615" s="37" t="s">
        <v>20</v>
      </c>
      <c r="BM13615" s="37">
        <v>16</v>
      </c>
      <c r="BN13615" s="37" t="s">
        <v>20</v>
      </c>
      <c r="BO13615" s="37">
        <v>208</v>
      </c>
    </row>
    <row r="13616" spans="62:67" ht="9" customHeight="1" x14ac:dyDescent="0.25">
      <c r="BJ13616" s="36" t="s">
        <v>13634</v>
      </c>
      <c r="BK13616" s="37" t="s">
        <v>20</v>
      </c>
      <c r="BL13616" s="37" t="s">
        <v>20</v>
      </c>
      <c r="BM13616" s="37">
        <v>16</v>
      </c>
      <c r="BN13616" s="37" t="s">
        <v>20</v>
      </c>
      <c r="BO13616" s="37">
        <v>207</v>
      </c>
    </row>
    <row r="13617" spans="62:67" ht="9" customHeight="1" x14ac:dyDescent="0.25">
      <c r="BJ13617" s="36" t="s">
        <v>13635</v>
      </c>
      <c r="BK13617" s="37" t="s">
        <v>20</v>
      </c>
      <c r="BL13617" s="37" t="s">
        <v>20</v>
      </c>
      <c r="BM13617" s="37">
        <v>15</v>
      </c>
      <c r="BN13617" s="37" t="s">
        <v>20</v>
      </c>
      <c r="BO13617" s="37">
        <v>206</v>
      </c>
    </row>
    <row r="13618" spans="62:67" ht="9" customHeight="1" x14ac:dyDescent="0.25">
      <c r="BJ13618" s="36" t="s">
        <v>13636</v>
      </c>
      <c r="BK13618" s="37" t="s">
        <v>20</v>
      </c>
      <c r="BL13618" s="37" t="s">
        <v>20</v>
      </c>
      <c r="BM13618" s="37">
        <v>15</v>
      </c>
      <c r="BN13618" s="37" t="s">
        <v>20</v>
      </c>
      <c r="BO13618" s="37">
        <v>205</v>
      </c>
    </row>
    <row r="13619" spans="62:67" ht="9" customHeight="1" x14ac:dyDescent="0.25">
      <c r="BJ13619" s="36" t="s">
        <v>13637</v>
      </c>
      <c r="BK13619" s="37" t="s">
        <v>20</v>
      </c>
      <c r="BL13619" s="37" t="s">
        <v>20</v>
      </c>
      <c r="BM13619" s="37">
        <v>15</v>
      </c>
      <c r="BN13619" s="37" t="s">
        <v>20</v>
      </c>
      <c r="BO13619" s="37">
        <v>204</v>
      </c>
    </row>
    <row r="13620" spans="62:67" ht="9" customHeight="1" x14ac:dyDescent="0.25">
      <c r="BJ13620" s="36" t="s">
        <v>13638</v>
      </c>
      <c r="BK13620" s="37" t="s">
        <v>20</v>
      </c>
      <c r="BL13620" s="37" t="s">
        <v>20</v>
      </c>
      <c r="BM13620" s="37">
        <v>14</v>
      </c>
      <c r="BN13620" s="37" t="s">
        <v>20</v>
      </c>
      <c r="BO13620" s="37">
        <v>203</v>
      </c>
    </row>
    <row r="13621" spans="62:67" ht="9" customHeight="1" x14ac:dyDescent="0.25">
      <c r="BJ13621" s="36" t="s">
        <v>13639</v>
      </c>
      <c r="BK13621" s="37" t="s">
        <v>20</v>
      </c>
      <c r="BL13621" s="37" t="s">
        <v>20</v>
      </c>
      <c r="BM13621" s="37">
        <v>14</v>
      </c>
      <c r="BN13621" s="37" t="s">
        <v>20</v>
      </c>
      <c r="BO13621" s="37">
        <v>202</v>
      </c>
    </row>
    <row r="13622" spans="62:67" ht="9" customHeight="1" x14ac:dyDescent="0.25">
      <c r="BJ13622" s="36" t="s">
        <v>13640</v>
      </c>
      <c r="BK13622" s="37" t="s">
        <v>20</v>
      </c>
      <c r="BL13622" s="37" t="s">
        <v>20</v>
      </c>
      <c r="BM13622" s="37">
        <v>14</v>
      </c>
      <c r="BN13622" s="37" t="s">
        <v>20</v>
      </c>
      <c r="BO13622" s="37">
        <v>201</v>
      </c>
    </row>
    <row r="13623" spans="62:67" ht="9" customHeight="1" x14ac:dyDescent="0.25">
      <c r="BJ13623" s="36" t="s">
        <v>13641</v>
      </c>
      <c r="BK13623" s="37" t="s">
        <v>20</v>
      </c>
      <c r="BL13623" s="37" t="s">
        <v>20</v>
      </c>
      <c r="BM13623" s="37">
        <v>14</v>
      </c>
      <c r="BN13623" s="37" t="s">
        <v>20</v>
      </c>
      <c r="BO13623" s="37">
        <v>200</v>
      </c>
    </row>
    <row r="13624" spans="62:67" ht="9" customHeight="1" x14ac:dyDescent="0.25">
      <c r="BJ13624" s="36" t="s">
        <v>13642</v>
      </c>
      <c r="BK13624" s="37" t="s">
        <v>20</v>
      </c>
      <c r="BL13624" s="37" t="s">
        <v>20</v>
      </c>
      <c r="BM13624" s="37">
        <v>14</v>
      </c>
      <c r="BN13624" s="37" t="s">
        <v>20</v>
      </c>
      <c r="BO13624" s="37">
        <v>199</v>
      </c>
    </row>
    <row r="13625" spans="62:67" ht="9" customHeight="1" x14ac:dyDescent="0.25">
      <c r="BJ13625" s="36" t="s">
        <v>13643</v>
      </c>
      <c r="BK13625" s="37" t="s">
        <v>20</v>
      </c>
      <c r="BL13625" s="37" t="s">
        <v>20</v>
      </c>
      <c r="BM13625" s="37">
        <v>13</v>
      </c>
      <c r="BN13625" s="37" t="s">
        <v>20</v>
      </c>
      <c r="BO13625" s="37">
        <v>198</v>
      </c>
    </row>
    <row r="13626" spans="62:67" ht="9" customHeight="1" x14ac:dyDescent="0.25">
      <c r="BJ13626" s="36" t="s">
        <v>13644</v>
      </c>
      <c r="BK13626" s="37" t="s">
        <v>20</v>
      </c>
      <c r="BL13626" s="37" t="s">
        <v>20</v>
      </c>
      <c r="BM13626" s="37">
        <v>13</v>
      </c>
      <c r="BN13626" s="37" t="s">
        <v>20</v>
      </c>
      <c r="BO13626" s="37">
        <v>197</v>
      </c>
    </row>
    <row r="13627" spans="62:67" ht="9" customHeight="1" x14ac:dyDescent="0.25">
      <c r="BJ13627" s="36" t="s">
        <v>13645</v>
      </c>
      <c r="BK13627" s="37" t="s">
        <v>20</v>
      </c>
      <c r="BL13627" s="37" t="s">
        <v>20</v>
      </c>
      <c r="BM13627" s="37">
        <v>13</v>
      </c>
      <c r="BN13627" s="37" t="s">
        <v>20</v>
      </c>
      <c r="BO13627" s="37">
        <v>196</v>
      </c>
    </row>
    <row r="13628" spans="62:67" ht="9" customHeight="1" x14ac:dyDescent="0.25">
      <c r="BJ13628" s="36" t="s">
        <v>13646</v>
      </c>
      <c r="BK13628" s="37" t="s">
        <v>20</v>
      </c>
      <c r="BL13628" s="37" t="s">
        <v>20</v>
      </c>
      <c r="BM13628" s="37">
        <v>13</v>
      </c>
      <c r="BN13628" s="37" t="s">
        <v>20</v>
      </c>
      <c r="BO13628" s="37">
        <v>195</v>
      </c>
    </row>
    <row r="13629" spans="62:67" ht="9" customHeight="1" x14ac:dyDescent="0.25">
      <c r="BJ13629" s="36" t="s">
        <v>13647</v>
      </c>
      <c r="BK13629" s="37" t="s">
        <v>20</v>
      </c>
      <c r="BL13629" s="37" t="s">
        <v>20</v>
      </c>
      <c r="BM13629" s="37">
        <v>13</v>
      </c>
      <c r="BN13629" s="37" t="s">
        <v>20</v>
      </c>
      <c r="BO13629" s="37">
        <v>194</v>
      </c>
    </row>
    <row r="13630" spans="62:67" ht="9" customHeight="1" x14ac:dyDescent="0.25">
      <c r="BJ13630" s="36" t="s">
        <v>13648</v>
      </c>
      <c r="BK13630" s="37" t="s">
        <v>20</v>
      </c>
      <c r="BL13630" s="37" t="s">
        <v>20</v>
      </c>
      <c r="BM13630" s="37">
        <v>12</v>
      </c>
      <c r="BN13630" s="37" t="s">
        <v>20</v>
      </c>
      <c r="BO13630" s="37">
        <v>193</v>
      </c>
    </row>
    <row r="13631" spans="62:67" ht="9" customHeight="1" x14ac:dyDescent="0.25">
      <c r="BJ13631" s="36" t="s">
        <v>13649</v>
      </c>
      <c r="BK13631" s="37" t="s">
        <v>20</v>
      </c>
      <c r="BL13631" s="37" t="s">
        <v>20</v>
      </c>
      <c r="BM13631" s="37">
        <v>12</v>
      </c>
      <c r="BN13631" s="37" t="s">
        <v>20</v>
      </c>
      <c r="BO13631" s="37">
        <v>191</v>
      </c>
    </row>
    <row r="13632" spans="62:67" ht="9" customHeight="1" x14ac:dyDescent="0.25">
      <c r="BJ13632" s="36" t="s">
        <v>13650</v>
      </c>
      <c r="BK13632" s="37" t="s">
        <v>20</v>
      </c>
      <c r="BL13632" s="37" t="s">
        <v>20</v>
      </c>
      <c r="BM13632" s="37">
        <v>12</v>
      </c>
      <c r="BN13632" s="37" t="s">
        <v>20</v>
      </c>
      <c r="BO13632" s="37">
        <v>190</v>
      </c>
    </row>
    <row r="13633" spans="62:67" ht="9" customHeight="1" x14ac:dyDescent="0.25">
      <c r="BJ13633" s="36" t="s">
        <v>13651</v>
      </c>
      <c r="BK13633" s="37" t="s">
        <v>20</v>
      </c>
      <c r="BL13633" s="37" t="s">
        <v>20</v>
      </c>
      <c r="BM13633" s="37">
        <v>12</v>
      </c>
      <c r="BN13633" s="37" t="s">
        <v>20</v>
      </c>
      <c r="BO13633" s="37">
        <v>189</v>
      </c>
    </row>
    <row r="13634" spans="62:67" ht="9" customHeight="1" x14ac:dyDescent="0.25">
      <c r="BJ13634" s="36" t="s">
        <v>13652</v>
      </c>
      <c r="BK13634" s="37" t="s">
        <v>20</v>
      </c>
      <c r="BL13634" s="37" t="s">
        <v>20</v>
      </c>
      <c r="BM13634" s="37">
        <v>12</v>
      </c>
      <c r="BN13634" s="37" t="s">
        <v>20</v>
      </c>
      <c r="BO13634" s="37">
        <v>188</v>
      </c>
    </row>
    <row r="13635" spans="62:67" ht="9" customHeight="1" x14ac:dyDescent="0.25">
      <c r="BJ13635" s="36" t="s">
        <v>13653</v>
      </c>
      <c r="BK13635" s="37" t="s">
        <v>20</v>
      </c>
      <c r="BL13635" s="37" t="s">
        <v>20</v>
      </c>
      <c r="BM13635" s="37">
        <v>12</v>
      </c>
      <c r="BN13635" s="37" t="s">
        <v>20</v>
      </c>
      <c r="BO13635" s="37">
        <v>187</v>
      </c>
    </row>
    <row r="13636" spans="62:67" ht="9" customHeight="1" x14ac:dyDescent="0.25">
      <c r="BJ13636" s="36" t="s">
        <v>13654</v>
      </c>
      <c r="BK13636" s="37" t="s">
        <v>20</v>
      </c>
      <c r="BL13636" s="37" t="s">
        <v>20</v>
      </c>
      <c r="BM13636" s="37">
        <v>12</v>
      </c>
      <c r="BN13636" s="37" t="s">
        <v>20</v>
      </c>
      <c r="BO13636" s="37">
        <v>186</v>
      </c>
    </row>
    <row r="13637" spans="62:67" ht="9" customHeight="1" x14ac:dyDescent="0.25">
      <c r="BJ13637" s="36" t="s">
        <v>13655</v>
      </c>
      <c r="BK13637" s="37" t="s">
        <v>20</v>
      </c>
      <c r="BL13637" s="37" t="s">
        <v>20</v>
      </c>
      <c r="BM13637" s="37">
        <v>12</v>
      </c>
      <c r="BN13637" s="37" t="s">
        <v>20</v>
      </c>
      <c r="BO13637" s="37">
        <v>185</v>
      </c>
    </row>
    <row r="13638" spans="62:67" ht="9" customHeight="1" x14ac:dyDescent="0.25">
      <c r="BJ13638" s="36" t="s">
        <v>13656</v>
      </c>
      <c r="BK13638" s="37" t="s">
        <v>20</v>
      </c>
      <c r="BL13638" s="37" t="s">
        <v>20</v>
      </c>
      <c r="BM13638" s="37">
        <v>12</v>
      </c>
      <c r="BN13638" s="37" t="s">
        <v>20</v>
      </c>
      <c r="BO13638" s="37">
        <v>184</v>
      </c>
    </row>
    <row r="13639" spans="62:67" ht="9" customHeight="1" x14ac:dyDescent="0.25">
      <c r="BJ13639" s="36" t="s">
        <v>13657</v>
      </c>
      <c r="BK13639" s="37" t="s">
        <v>20</v>
      </c>
      <c r="BL13639" s="37" t="s">
        <v>20</v>
      </c>
      <c r="BM13639" s="37">
        <v>12</v>
      </c>
      <c r="BN13639" s="37" t="s">
        <v>20</v>
      </c>
      <c r="BO13639" s="37">
        <v>183</v>
      </c>
    </row>
    <row r="13640" spans="62:67" ht="9" customHeight="1" x14ac:dyDescent="0.25">
      <c r="BJ13640" s="36" t="s">
        <v>13658</v>
      </c>
      <c r="BK13640" s="37" t="s">
        <v>20</v>
      </c>
      <c r="BL13640" s="37" t="s">
        <v>20</v>
      </c>
      <c r="BM13640" s="37">
        <v>11</v>
      </c>
      <c r="BN13640" s="37" t="s">
        <v>20</v>
      </c>
      <c r="BO13640" s="37">
        <v>182</v>
      </c>
    </row>
    <row r="13641" spans="62:67" ht="9" customHeight="1" x14ac:dyDescent="0.25">
      <c r="BJ13641" s="36" t="s">
        <v>13659</v>
      </c>
      <c r="BK13641" s="37" t="s">
        <v>20</v>
      </c>
      <c r="BL13641" s="37" t="s">
        <v>20</v>
      </c>
      <c r="BM13641" s="37">
        <v>11</v>
      </c>
      <c r="BN13641" s="37" t="s">
        <v>20</v>
      </c>
      <c r="BO13641" s="37">
        <v>181</v>
      </c>
    </row>
    <row r="13642" spans="62:67" ht="9" customHeight="1" x14ac:dyDescent="0.25">
      <c r="BJ13642" s="36" t="s">
        <v>13660</v>
      </c>
      <c r="BK13642" s="37" t="s">
        <v>20</v>
      </c>
      <c r="BL13642" s="37" t="s">
        <v>20</v>
      </c>
      <c r="BM13642" s="37">
        <v>11</v>
      </c>
      <c r="BN13642" s="37" t="s">
        <v>20</v>
      </c>
      <c r="BO13642" s="37">
        <v>180</v>
      </c>
    </row>
    <row r="13643" spans="62:67" ht="9" customHeight="1" x14ac:dyDescent="0.25">
      <c r="BJ13643" s="36" t="s">
        <v>13661</v>
      </c>
      <c r="BK13643" s="37" t="s">
        <v>20</v>
      </c>
      <c r="BL13643" s="37" t="s">
        <v>20</v>
      </c>
      <c r="BM13643" s="37">
        <v>11</v>
      </c>
      <c r="BN13643" s="37" t="s">
        <v>20</v>
      </c>
      <c r="BO13643" s="37">
        <v>179</v>
      </c>
    </row>
    <row r="13644" spans="62:67" ht="9" customHeight="1" x14ac:dyDescent="0.25">
      <c r="BJ13644" s="36" t="s">
        <v>13662</v>
      </c>
      <c r="BK13644" s="37" t="s">
        <v>20</v>
      </c>
      <c r="BL13644" s="37" t="s">
        <v>20</v>
      </c>
      <c r="BM13644" s="37">
        <v>11</v>
      </c>
      <c r="BN13644" s="37" t="s">
        <v>20</v>
      </c>
      <c r="BO13644" s="37">
        <v>178</v>
      </c>
    </row>
    <row r="13645" spans="62:67" ht="9" customHeight="1" x14ac:dyDescent="0.25">
      <c r="BJ13645" s="36" t="s">
        <v>13663</v>
      </c>
      <c r="BK13645" s="37" t="s">
        <v>20</v>
      </c>
      <c r="BL13645" s="37" t="s">
        <v>20</v>
      </c>
      <c r="BM13645" s="37">
        <v>11</v>
      </c>
      <c r="BN13645" s="37" t="s">
        <v>20</v>
      </c>
      <c r="BO13645" s="37">
        <v>177</v>
      </c>
    </row>
    <row r="13646" spans="62:67" ht="9" customHeight="1" x14ac:dyDescent="0.25">
      <c r="BJ13646" s="36" t="s">
        <v>13664</v>
      </c>
      <c r="BK13646" s="37" t="s">
        <v>20</v>
      </c>
      <c r="BL13646" s="37" t="s">
        <v>20</v>
      </c>
      <c r="BM13646" s="37">
        <v>11</v>
      </c>
      <c r="BN13646" s="37" t="s">
        <v>20</v>
      </c>
      <c r="BO13646" s="37">
        <v>175</v>
      </c>
    </row>
    <row r="13647" spans="62:67" ht="9" customHeight="1" x14ac:dyDescent="0.25">
      <c r="BJ13647" s="36" t="s">
        <v>13665</v>
      </c>
      <c r="BK13647" s="37" t="s">
        <v>20</v>
      </c>
      <c r="BL13647" s="37" t="s">
        <v>20</v>
      </c>
      <c r="BM13647" s="37">
        <v>11</v>
      </c>
      <c r="BN13647" s="37" t="s">
        <v>20</v>
      </c>
      <c r="BO13647" s="37">
        <v>174</v>
      </c>
    </row>
    <row r="13648" spans="62:67" ht="9" customHeight="1" x14ac:dyDescent="0.25">
      <c r="BJ13648" s="36" t="s">
        <v>13666</v>
      </c>
      <c r="BK13648" s="37" t="s">
        <v>20</v>
      </c>
      <c r="BL13648" s="37" t="s">
        <v>20</v>
      </c>
      <c r="BM13648" s="37">
        <v>11</v>
      </c>
      <c r="BN13648" s="37" t="s">
        <v>20</v>
      </c>
      <c r="BO13648" s="37">
        <v>173</v>
      </c>
    </row>
    <row r="13649" spans="62:67" ht="9" customHeight="1" x14ac:dyDescent="0.25">
      <c r="BJ13649" s="36" t="s">
        <v>13667</v>
      </c>
      <c r="BK13649" s="37" t="s">
        <v>20</v>
      </c>
      <c r="BL13649" s="37" t="s">
        <v>20</v>
      </c>
      <c r="BM13649" s="37">
        <v>11</v>
      </c>
      <c r="BN13649" s="37" t="s">
        <v>20</v>
      </c>
      <c r="BO13649" s="37">
        <v>172</v>
      </c>
    </row>
    <row r="13650" spans="62:67" ht="9" customHeight="1" x14ac:dyDescent="0.25">
      <c r="BJ13650" s="36" t="s">
        <v>13668</v>
      </c>
      <c r="BK13650" s="37" t="s">
        <v>20</v>
      </c>
      <c r="BL13650" s="37" t="s">
        <v>20</v>
      </c>
      <c r="BM13650" s="37">
        <v>10</v>
      </c>
      <c r="BN13650" s="37" t="s">
        <v>20</v>
      </c>
      <c r="BO13650" s="37">
        <v>171</v>
      </c>
    </row>
    <row r="13651" spans="62:67" ht="9" customHeight="1" x14ac:dyDescent="0.25">
      <c r="BJ13651" s="36" t="s">
        <v>13669</v>
      </c>
      <c r="BK13651" s="37" t="s">
        <v>20</v>
      </c>
      <c r="BL13651" s="37" t="s">
        <v>20</v>
      </c>
      <c r="BM13651" s="37">
        <v>10</v>
      </c>
      <c r="BN13651" s="37" t="s">
        <v>20</v>
      </c>
      <c r="BO13651" s="37">
        <v>170</v>
      </c>
    </row>
    <row r="13652" spans="62:67" ht="9" customHeight="1" x14ac:dyDescent="0.25">
      <c r="BJ13652" s="36" t="s">
        <v>13670</v>
      </c>
      <c r="BK13652" s="37" t="s">
        <v>20</v>
      </c>
      <c r="BL13652" s="37" t="s">
        <v>20</v>
      </c>
      <c r="BM13652" s="37">
        <v>10</v>
      </c>
      <c r="BN13652" s="37" t="s">
        <v>20</v>
      </c>
      <c r="BO13652" s="37">
        <v>169</v>
      </c>
    </row>
    <row r="13653" spans="62:67" ht="9" customHeight="1" x14ac:dyDescent="0.25">
      <c r="BJ13653" s="36" t="s">
        <v>13671</v>
      </c>
      <c r="BK13653" s="37" t="s">
        <v>20</v>
      </c>
      <c r="BL13653" s="37" t="s">
        <v>20</v>
      </c>
      <c r="BM13653" s="37">
        <v>10</v>
      </c>
      <c r="BN13653" s="37" t="s">
        <v>20</v>
      </c>
      <c r="BO13653" s="37">
        <v>168</v>
      </c>
    </row>
    <row r="13654" spans="62:67" ht="9" customHeight="1" x14ac:dyDescent="0.25">
      <c r="BJ13654" s="36" t="s">
        <v>13672</v>
      </c>
      <c r="BK13654" s="37" t="s">
        <v>20</v>
      </c>
      <c r="BL13654" s="37" t="s">
        <v>20</v>
      </c>
      <c r="BM13654" s="37">
        <v>10</v>
      </c>
      <c r="BN13654" s="37" t="s">
        <v>20</v>
      </c>
      <c r="BO13654" s="37">
        <v>167</v>
      </c>
    </row>
    <row r="13655" spans="62:67" ht="9" customHeight="1" x14ac:dyDescent="0.25">
      <c r="BJ13655" s="36" t="s">
        <v>13673</v>
      </c>
      <c r="BK13655" s="37" t="s">
        <v>20</v>
      </c>
      <c r="BL13655" s="37" t="s">
        <v>20</v>
      </c>
      <c r="BM13655" s="37">
        <v>10</v>
      </c>
      <c r="BN13655" s="37" t="s">
        <v>20</v>
      </c>
      <c r="BO13655" s="37">
        <v>166</v>
      </c>
    </row>
    <row r="13656" spans="62:67" ht="9" customHeight="1" x14ac:dyDescent="0.25">
      <c r="BJ13656" s="36" t="s">
        <v>13674</v>
      </c>
      <c r="BK13656" s="37" t="s">
        <v>20</v>
      </c>
      <c r="BL13656" s="37" t="s">
        <v>20</v>
      </c>
      <c r="BM13656" s="37">
        <v>10</v>
      </c>
      <c r="BN13656" s="37" t="s">
        <v>20</v>
      </c>
      <c r="BO13656" s="37">
        <v>165</v>
      </c>
    </row>
    <row r="13657" spans="62:67" ht="9" customHeight="1" x14ac:dyDescent="0.25">
      <c r="BJ13657" s="36" t="s">
        <v>13675</v>
      </c>
      <c r="BK13657" s="37" t="s">
        <v>20</v>
      </c>
      <c r="BL13657" s="37" t="s">
        <v>20</v>
      </c>
      <c r="BM13657" s="37">
        <v>10</v>
      </c>
      <c r="BN13657" s="37" t="s">
        <v>20</v>
      </c>
      <c r="BO13657" s="37">
        <v>164</v>
      </c>
    </row>
    <row r="13658" spans="62:67" ht="9" customHeight="1" x14ac:dyDescent="0.25">
      <c r="BJ13658" s="36" t="s">
        <v>13676</v>
      </c>
      <c r="BK13658" s="37" t="s">
        <v>20</v>
      </c>
      <c r="BL13658" s="37" t="s">
        <v>20</v>
      </c>
      <c r="BM13658" s="37">
        <v>10</v>
      </c>
      <c r="BN13658" s="37" t="s">
        <v>20</v>
      </c>
      <c r="BO13658" s="37">
        <v>163</v>
      </c>
    </row>
    <row r="13659" spans="62:67" ht="9" customHeight="1" x14ac:dyDescent="0.25">
      <c r="BJ13659" s="36" t="s">
        <v>13677</v>
      </c>
      <c r="BK13659" s="37" t="s">
        <v>20</v>
      </c>
      <c r="BL13659" s="37" t="s">
        <v>20</v>
      </c>
      <c r="BM13659" s="37">
        <v>10</v>
      </c>
      <c r="BN13659" s="37" t="s">
        <v>20</v>
      </c>
      <c r="BO13659" s="37">
        <v>162</v>
      </c>
    </row>
    <row r="13660" spans="62:67" ht="9" customHeight="1" x14ac:dyDescent="0.25">
      <c r="BJ13660" s="36" t="s">
        <v>13678</v>
      </c>
      <c r="BK13660" s="37" t="s">
        <v>20</v>
      </c>
      <c r="BL13660" s="37" t="s">
        <v>20</v>
      </c>
      <c r="BM13660" s="37">
        <v>9</v>
      </c>
      <c r="BN13660" s="37" t="s">
        <v>20</v>
      </c>
      <c r="BO13660" s="37">
        <v>161</v>
      </c>
    </row>
    <row r="13661" spans="62:67" ht="9" customHeight="1" x14ac:dyDescent="0.25">
      <c r="BJ13661" s="36" t="s">
        <v>13679</v>
      </c>
      <c r="BK13661" s="37" t="s">
        <v>20</v>
      </c>
      <c r="BL13661" s="37" t="s">
        <v>20</v>
      </c>
      <c r="BM13661" s="37">
        <v>9</v>
      </c>
      <c r="BN13661" s="37" t="s">
        <v>20</v>
      </c>
      <c r="BO13661" s="37">
        <v>160</v>
      </c>
    </row>
    <row r="13662" spans="62:67" ht="9" customHeight="1" x14ac:dyDescent="0.25">
      <c r="BJ13662" s="36" t="s">
        <v>13680</v>
      </c>
      <c r="BK13662" s="37" t="s">
        <v>20</v>
      </c>
      <c r="BL13662" s="37" t="s">
        <v>20</v>
      </c>
      <c r="BM13662" s="37">
        <v>9</v>
      </c>
      <c r="BN13662" s="37" t="s">
        <v>20</v>
      </c>
      <c r="BO13662" s="37">
        <v>158</v>
      </c>
    </row>
    <row r="13663" spans="62:67" ht="9" customHeight="1" x14ac:dyDescent="0.25">
      <c r="BJ13663" s="36" t="s">
        <v>13681</v>
      </c>
      <c r="BK13663" s="37" t="s">
        <v>20</v>
      </c>
      <c r="BL13663" s="37" t="s">
        <v>20</v>
      </c>
      <c r="BM13663" s="37">
        <v>9</v>
      </c>
      <c r="BN13663" s="37" t="s">
        <v>20</v>
      </c>
      <c r="BO13663" s="37">
        <v>157</v>
      </c>
    </row>
    <row r="13664" spans="62:67" ht="9" customHeight="1" x14ac:dyDescent="0.25">
      <c r="BJ13664" s="36" t="s">
        <v>13682</v>
      </c>
      <c r="BK13664" s="37" t="s">
        <v>20</v>
      </c>
      <c r="BL13664" s="37" t="s">
        <v>20</v>
      </c>
      <c r="BM13664" s="37">
        <v>9</v>
      </c>
      <c r="BN13664" s="37" t="s">
        <v>20</v>
      </c>
      <c r="BO13664" s="37">
        <v>156</v>
      </c>
    </row>
    <row r="13665" spans="62:67" ht="9" customHeight="1" x14ac:dyDescent="0.25">
      <c r="BJ13665" s="36" t="s">
        <v>13683</v>
      </c>
      <c r="BK13665" s="37" t="s">
        <v>20</v>
      </c>
      <c r="BL13665" s="37" t="s">
        <v>20</v>
      </c>
      <c r="BM13665" s="37">
        <v>8</v>
      </c>
      <c r="BN13665" s="37" t="s">
        <v>20</v>
      </c>
      <c r="BO13665" s="37">
        <v>155</v>
      </c>
    </row>
    <row r="13666" spans="62:67" ht="9" customHeight="1" x14ac:dyDescent="0.25">
      <c r="BJ13666" s="36" t="s">
        <v>13684</v>
      </c>
      <c r="BK13666" s="37" t="s">
        <v>20</v>
      </c>
      <c r="BL13666" s="37" t="s">
        <v>20</v>
      </c>
      <c r="BM13666" s="37">
        <v>8</v>
      </c>
      <c r="BN13666" s="37" t="s">
        <v>20</v>
      </c>
      <c r="BO13666" s="37">
        <v>154</v>
      </c>
    </row>
    <row r="13667" spans="62:67" ht="9" customHeight="1" x14ac:dyDescent="0.25">
      <c r="BJ13667" s="36" t="s">
        <v>13685</v>
      </c>
      <c r="BK13667" s="37" t="s">
        <v>20</v>
      </c>
      <c r="BL13667" s="37" t="s">
        <v>20</v>
      </c>
      <c r="BM13667" s="37">
        <v>8</v>
      </c>
      <c r="BN13667" s="37" t="s">
        <v>20</v>
      </c>
      <c r="BO13667" s="37">
        <v>153</v>
      </c>
    </row>
    <row r="13668" spans="62:67" ht="9" customHeight="1" x14ac:dyDescent="0.25">
      <c r="BJ13668" s="36" t="s">
        <v>13686</v>
      </c>
      <c r="BK13668" s="37" t="s">
        <v>20</v>
      </c>
      <c r="BL13668" s="37" t="s">
        <v>20</v>
      </c>
      <c r="BM13668" s="37">
        <v>8</v>
      </c>
      <c r="BN13668" s="37" t="s">
        <v>20</v>
      </c>
      <c r="BO13668" s="37">
        <v>152</v>
      </c>
    </row>
    <row r="13669" spans="62:67" ht="9" customHeight="1" x14ac:dyDescent="0.25">
      <c r="BJ13669" s="36" t="s">
        <v>13687</v>
      </c>
      <c r="BK13669" s="37" t="s">
        <v>20</v>
      </c>
      <c r="BL13669" s="37" t="s">
        <v>20</v>
      </c>
      <c r="BM13669" s="37">
        <v>8</v>
      </c>
      <c r="BN13669" s="37" t="s">
        <v>20</v>
      </c>
      <c r="BO13669" s="37">
        <v>151</v>
      </c>
    </row>
    <row r="13670" spans="62:67" ht="9" customHeight="1" x14ac:dyDescent="0.25">
      <c r="BJ13670" s="36" t="s">
        <v>13688</v>
      </c>
      <c r="BK13670" s="37" t="s">
        <v>20</v>
      </c>
      <c r="BL13670" s="37" t="s">
        <v>20</v>
      </c>
      <c r="BM13670" s="37">
        <v>7</v>
      </c>
      <c r="BN13670" s="37" t="s">
        <v>20</v>
      </c>
      <c r="BO13670" s="37">
        <v>150</v>
      </c>
    </row>
    <row r="13671" spans="62:67" ht="9" customHeight="1" x14ac:dyDescent="0.25">
      <c r="BJ13671" s="36" t="s">
        <v>13689</v>
      </c>
      <c r="BK13671" s="37" t="s">
        <v>20</v>
      </c>
      <c r="BL13671" s="37" t="s">
        <v>20</v>
      </c>
      <c r="BM13671" s="37">
        <v>7</v>
      </c>
      <c r="BN13671" s="37" t="s">
        <v>20</v>
      </c>
      <c r="BO13671" s="37">
        <v>149</v>
      </c>
    </row>
    <row r="13672" spans="62:67" ht="9" customHeight="1" x14ac:dyDescent="0.25">
      <c r="BJ13672" s="36" t="s">
        <v>13690</v>
      </c>
      <c r="BK13672" s="37" t="s">
        <v>20</v>
      </c>
      <c r="BL13672" s="37" t="s">
        <v>20</v>
      </c>
      <c r="BM13672" s="37">
        <v>7</v>
      </c>
      <c r="BN13672" s="37" t="s">
        <v>20</v>
      </c>
      <c r="BO13672" s="37">
        <v>148</v>
      </c>
    </row>
    <row r="13673" spans="62:67" ht="9" customHeight="1" x14ac:dyDescent="0.25">
      <c r="BJ13673" s="36" t="s">
        <v>13691</v>
      </c>
      <c r="BK13673" s="37" t="s">
        <v>20</v>
      </c>
      <c r="BL13673" s="37" t="s">
        <v>20</v>
      </c>
      <c r="BM13673" s="37">
        <v>7</v>
      </c>
      <c r="BN13673" s="37" t="s">
        <v>20</v>
      </c>
      <c r="BO13673" s="37">
        <v>147</v>
      </c>
    </row>
    <row r="13674" spans="62:67" ht="9" customHeight="1" x14ac:dyDescent="0.25">
      <c r="BJ13674" s="36" t="s">
        <v>13692</v>
      </c>
      <c r="BK13674" s="37" t="s">
        <v>20</v>
      </c>
      <c r="BL13674" s="37" t="s">
        <v>20</v>
      </c>
      <c r="BM13674" s="37">
        <v>7</v>
      </c>
      <c r="BN13674" s="37" t="s">
        <v>20</v>
      </c>
      <c r="BO13674" s="37">
        <v>146</v>
      </c>
    </row>
    <row r="13675" spans="62:67" ht="9" customHeight="1" x14ac:dyDescent="0.25">
      <c r="BJ13675" s="36" t="s">
        <v>13693</v>
      </c>
      <c r="BK13675" s="37" t="s">
        <v>20</v>
      </c>
      <c r="BL13675" s="37" t="s">
        <v>20</v>
      </c>
      <c r="BM13675" s="37">
        <v>7</v>
      </c>
      <c r="BN13675" s="37" t="s">
        <v>20</v>
      </c>
      <c r="BO13675" s="37">
        <v>145</v>
      </c>
    </row>
    <row r="13676" spans="62:67" ht="9" customHeight="1" x14ac:dyDescent="0.25">
      <c r="BJ13676" s="36" t="s">
        <v>13694</v>
      </c>
      <c r="BK13676" s="37" t="s">
        <v>20</v>
      </c>
      <c r="BL13676" s="37" t="s">
        <v>20</v>
      </c>
      <c r="BM13676" s="37">
        <v>7</v>
      </c>
      <c r="BN13676" s="37" t="s">
        <v>20</v>
      </c>
      <c r="BO13676" s="37">
        <v>144</v>
      </c>
    </row>
    <row r="13677" spans="62:67" ht="9" customHeight="1" x14ac:dyDescent="0.25">
      <c r="BJ13677" s="36" t="s">
        <v>13695</v>
      </c>
      <c r="BK13677" s="37" t="s">
        <v>20</v>
      </c>
      <c r="BL13677" s="37" t="s">
        <v>20</v>
      </c>
      <c r="BM13677" s="37">
        <v>7</v>
      </c>
      <c r="BN13677" s="37" t="s">
        <v>20</v>
      </c>
      <c r="BO13677" s="37">
        <v>143</v>
      </c>
    </row>
    <row r="13678" spans="62:67" ht="9" customHeight="1" x14ac:dyDescent="0.25">
      <c r="BJ13678" s="36" t="s">
        <v>13696</v>
      </c>
      <c r="BK13678" s="37" t="s">
        <v>20</v>
      </c>
      <c r="BL13678" s="37" t="s">
        <v>20</v>
      </c>
      <c r="BM13678" s="37">
        <v>7</v>
      </c>
      <c r="BN13678" s="37" t="s">
        <v>20</v>
      </c>
      <c r="BO13678" s="37">
        <v>141</v>
      </c>
    </row>
    <row r="13679" spans="62:67" ht="9" customHeight="1" x14ac:dyDescent="0.25">
      <c r="BJ13679" s="36" t="s">
        <v>13697</v>
      </c>
      <c r="BK13679" s="37" t="s">
        <v>20</v>
      </c>
      <c r="BL13679" s="37" t="s">
        <v>20</v>
      </c>
      <c r="BM13679" s="37">
        <v>7</v>
      </c>
      <c r="BN13679" s="37" t="s">
        <v>20</v>
      </c>
      <c r="BO13679" s="37">
        <v>140</v>
      </c>
    </row>
    <row r="13680" spans="62:67" ht="9" customHeight="1" x14ac:dyDescent="0.25">
      <c r="BJ13680" s="36" t="s">
        <v>13698</v>
      </c>
      <c r="BK13680" s="37" t="s">
        <v>20</v>
      </c>
      <c r="BL13680" s="37" t="s">
        <v>20</v>
      </c>
      <c r="BM13680" s="37">
        <v>6</v>
      </c>
      <c r="BN13680" s="37" t="s">
        <v>20</v>
      </c>
      <c r="BO13680" s="37">
        <v>139</v>
      </c>
    </row>
    <row r="13681" spans="62:67" ht="9" customHeight="1" x14ac:dyDescent="0.25">
      <c r="BJ13681" s="36" t="s">
        <v>13699</v>
      </c>
      <c r="BK13681" s="37" t="s">
        <v>20</v>
      </c>
      <c r="BL13681" s="37" t="s">
        <v>20</v>
      </c>
      <c r="BM13681" s="37">
        <v>6</v>
      </c>
      <c r="BN13681" s="37" t="s">
        <v>20</v>
      </c>
      <c r="BO13681" s="37">
        <v>138</v>
      </c>
    </row>
    <row r="13682" spans="62:67" ht="9" customHeight="1" x14ac:dyDescent="0.25">
      <c r="BJ13682" s="36" t="s">
        <v>13700</v>
      </c>
      <c r="BK13682" s="37" t="s">
        <v>20</v>
      </c>
      <c r="BL13682" s="37" t="s">
        <v>20</v>
      </c>
      <c r="BM13682" s="37">
        <v>6</v>
      </c>
      <c r="BN13682" s="37" t="s">
        <v>20</v>
      </c>
      <c r="BO13682" s="37">
        <v>137</v>
      </c>
    </row>
    <row r="13683" spans="62:67" ht="9" customHeight="1" x14ac:dyDescent="0.25">
      <c r="BJ13683" s="36" t="s">
        <v>13701</v>
      </c>
      <c r="BK13683" s="37" t="s">
        <v>20</v>
      </c>
      <c r="BL13683" s="37" t="s">
        <v>20</v>
      </c>
      <c r="BM13683" s="37">
        <v>6</v>
      </c>
      <c r="BN13683" s="37" t="s">
        <v>20</v>
      </c>
      <c r="BO13683" s="37">
        <v>136</v>
      </c>
    </row>
    <row r="13684" spans="62:67" ht="9" customHeight="1" x14ac:dyDescent="0.25">
      <c r="BJ13684" s="36" t="s">
        <v>13702</v>
      </c>
      <c r="BK13684" s="37" t="s">
        <v>20</v>
      </c>
      <c r="BL13684" s="37" t="s">
        <v>20</v>
      </c>
      <c r="BM13684" s="37">
        <v>6</v>
      </c>
      <c r="BN13684" s="37" t="s">
        <v>20</v>
      </c>
      <c r="BO13684" s="37">
        <v>135</v>
      </c>
    </row>
    <row r="13685" spans="62:67" ht="9" customHeight="1" x14ac:dyDescent="0.25">
      <c r="BJ13685" s="36" t="s">
        <v>13703</v>
      </c>
      <c r="BK13685" s="37" t="s">
        <v>20</v>
      </c>
      <c r="BL13685" s="37" t="s">
        <v>20</v>
      </c>
      <c r="BM13685" s="37">
        <v>6</v>
      </c>
      <c r="BN13685" s="37" t="s">
        <v>20</v>
      </c>
      <c r="BO13685" s="37">
        <v>134</v>
      </c>
    </row>
    <row r="13686" spans="62:67" ht="9" customHeight="1" x14ac:dyDescent="0.25">
      <c r="BJ13686" s="36" t="s">
        <v>13704</v>
      </c>
      <c r="BK13686" s="37" t="s">
        <v>20</v>
      </c>
      <c r="BL13686" s="37" t="s">
        <v>20</v>
      </c>
      <c r="BM13686" s="37">
        <v>6</v>
      </c>
      <c r="BN13686" s="37" t="s">
        <v>20</v>
      </c>
      <c r="BO13686" s="37">
        <v>133</v>
      </c>
    </row>
    <row r="13687" spans="62:67" ht="9" customHeight="1" x14ac:dyDescent="0.25">
      <c r="BJ13687" s="36" t="s">
        <v>13705</v>
      </c>
      <c r="BK13687" s="37" t="s">
        <v>20</v>
      </c>
      <c r="BL13687" s="37" t="s">
        <v>20</v>
      </c>
      <c r="BM13687" s="37">
        <v>6</v>
      </c>
      <c r="BN13687" s="37" t="s">
        <v>20</v>
      </c>
      <c r="BO13687" s="37">
        <v>132</v>
      </c>
    </row>
    <row r="13688" spans="62:67" ht="9" customHeight="1" x14ac:dyDescent="0.25">
      <c r="BJ13688" s="36" t="s">
        <v>13706</v>
      </c>
      <c r="BK13688" s="37" t="s">
        <v>20</v>
      </c>
      <c r="BL13688" s="37" t="s">
        <v>20</v>
      </c>
      <c r="BM13688" s="37">
        <v>6</v>
      </c>
      <c r="BN13688" s="37" t="s">
        <v>20</v>
      </c>
      <c r="BO13688" s="37">
        <v>131</v>
      </c>
    </row>
    <row r="13689" spans="62:67" ht="9" customHeight="1" x14ac:dyDescent="0.25">
      <c r="BJ13689" s="36" t="s">
        <v>13707</v>
      </c>
      <c r="BK13689" s="37" t="s">
        <v>20</v>
      </c>
      <c r="BL13689" s="37" t="s">
        <v>20</v>
      </c>
      <c r="BM13689" s="37">
        <v>6</v>
      </c>
      <c r="BN13689" s="37" t="s">
        <v>20</v>
      </c>
      <c r="BO13689" s="37">
        <v>130</v>
      </c>
    </row>
    <row r="13690" spans="62:67" ht="9" customHeight="1" x14ac:dyDescent="0.25">
      <c r="BJ13690" s="36" t="s">
        <v>13708</v>
      </c>
      <c r="BK13690" s="37" t="s">
        <v>20</v>
      </c>
      <c r="BL13690" s="37" t="s">
        <v>20</v>
      </c>
      <c r="BM13690" s="37">
        <v>6</v>
      </c>
      <c r="BN13690" s="37" t="s">
        <v>20</v>
      </c>
      <c r="BO13690" s="37">
        <v>129</v>
      </c>
    </row>
    <row r="13691" spans="62:67" ht="9" customHeight="1" x14ac:dyDescent="0.25">
      <c r="BJ13691" s="36" t="s">
        <v>13709</v>
      </c>
      <c r="BK13691" s="37" t="s">
        <v>20</v>
      </c>
      <c r="BL13691" s="37" t="s">
        <v>20</v>
      </c>
      <c r="BM13691" s="37">
        <v>6</v>
      </c>
      <c r="BN13691" s="37" t="s">
        <v>20</v>
      </c>
      <c r="BO13691" s="37">
        <v>128</v>
      </c>
    </row>
    <row r="13692" spans="62:67" ht="9" customHeight="1" x14ac:dyDescent="0.25">
      <c r="BJ13692" s="36" t="s">
        <v>13710</v>
      </c>
      <c r="BK13692" s="37" t="s">
        <v>20</v>
      </c>
      <c r="BL13692" s="37" t="s">
        <v>20</v>
      </c>
      <c r="BM13692" s="37">
        <v>6</v>
      </c>
      <c r="BN13692" s="37" t="s">
        <v>20</v>
      </c>
      <c r="BO13692" s="37">
        <v>127</v>
      </c>
    </row>
    <row r="13693" spans="62:67" ht="9" customHeight="1" x14ac:dyDescent="0.25">
      <c r="BJ13693" s="36" t="s">
        <v>13711</v>
      </c>
      <c r="BK13693" s="37" t="s">
        <v>20</v>
      </c>
      <c r="BL13693" s="37" t="s">
        <v>20</v>
      </c>
      <c r="BM13693" s="37">
        <v>6</v>
      </c>
      <c r="BN13693" s="37" t="s">
        <v>20</v>
      </c>
      <c r="BO13693" s="37">
        <v>125</v>
      </c>
    </row>
    <row r="13694" spans="62:67" ht="9" customHeight="1" x14ac:dyDescent="0.25">
      <c r="BJ13694" s="36" t="s">
        <v>13712</v>
      </c>
      <c r="BK13694" s="37" t="s">
        <v>20</v>
      </c>
      <c r="BL13694" s="37" t="s">
        <v>20</v>
      </c>
      <c r="BM13694" s="37">
        <v>6</v>
      </c>
      <c r="BN13694" s="37" t="s">
        <v>20</v>
      </c>
      <c r="BO13694" s="37">
        <v>124</v>
      </c>
    </row>
    <row r="13695" spans="62:67" ht="9" customHeight="1" x14ac:dyDescent="0.25">
      <c r="BJ13695" s="36" t="s">
        <v>13713</v>
      </c>
      <c r="BK13695" s="37" t="s">
        <v>20</v>
      </c>
      <c r="BL13695" s="37" t="s">
        <v>20</v>
      </c>
      <c r="BM13695" s="37">
        <v>6</v>
      </c>
      <c r="BN13695" s="37" t="s">
        <v>20</v>
      </c>
      <c r="BO13695" s="37">
        <v>123</v>
      </c>
    </row>
    <row r="13696" spans="62:67" ht="9" customHeight="1" x14ac:dyDescent="0.25">
      <c r="BJ13696" s="36" t="s">
        <v>13714</v>
      </c>
      <c r="BK13696" s="37" t="s">
        <v>20</v>
      </c>
      <c r="BL13696" s="37" t="s">
        <v>20</v>
      </c>
      <c r="BM13696" s="37">
        <v>6</v>
      </c>
      <c r="BN13696" s="37" t="s">
        <v>20</v>
      </c>
      <c r="BO13696" s="37">
        <v>122</v>
      </c>
    </row>
    <row r="13697" spans="62:67" ht="9" customHeight="1" x14ac:dyDescent="0.25">
      <c r="BJ13697" s="36" t="s">
        <v>13715</v>
      </c>
      <c r="BK13697" s="37" t="s">
        <v>20</v>
      </c>
      <c r="BL13697" s="37" t="s">
        <v>20</v>
      </c>
      <c r="BM13697" s="37">
        <v>6</v>
      </c>
      <c r="BN13697" s="37" t="s">
        <v>20</v>
      </c>
      <c r="BO13697" s="37">
        <v>121</v>
      </c>
    </row>
    <row r="13698" spans="62:67" ht="9" customHeight="1" x14ac:dyDescent="0.25">
      <c r="BJ13698" s="36" t="s">
        <v>13716</v>
      </c>
      <c r="BK13698" s="37" t="s">
        <v>20</v>
      </c>
      <c r="BL13698" s="37" t="s">
        <v>20</v>
      </c>
      <c r="BM13698" s="37">
        <v>6</v>
      </c>
      <c r="BN13698" s="37" t="s">
        <v>20</v>
      </c>
      <c r="BO13698" s="37">
        <v>120</v>
      </c>
    </row>
    <row r="13699" spans="62:67" ht="9" customHeight="1" x14ac:dyDescent="0.25">
      <c r="BJ13699" s="36" t="s">
        <v>13717</v>
      </c>
      <c r="BK13699" s="37" t="s">
        <v>20</v>
      </c>
      <c r="BL13699" s="37" t="s">
        <v>20</v>
      </c>
      <c r="BM13699" s="37">
        <v>6</v>
      </c>
      <c r="BN13699" s="37" t="s">
        <v>20</v>
      </c>
      <c r="BO13699" s="37">
        <v>119</v>
      </c>
    </row>
    <row r="13700" spans="62:67" ht="9" customHeight="1" x14ac:dyDescent="0.25">
      <c r="BJ13700" s="36" t="s">
        <v>13718</v>
      </c>
      <c r="BK13700" s="37" t="s">
        <v>20</v>
      </c>
      <c r="BL13700" s="37" t="s">
        <v>20</v>
      </c>
      <c r="BM13700" s="37">
        <v>6</v>
      </c>
      <c r="BN13700" s="37" t="s">
        <v>20</v>
      </c>
      <c r="BO13700" s="37">
        <v>118</v>
      </c>
    </row>
    <row r="13701" spans="62:67" ht="9" customHeight="1" x14ac:dyDescent="0.25">
      <c r="BJ13701" s="36" t="s">
        <v>13719</v>
      </c>
      <c r="BK13701" s="37" t="s">
        <v>20</v>
      </c>
      <c r="BL13701" s="37" t="s">
        <v>20</v>
      </c>
      <c r="BM13701" s="37">
        <v>6</v>
      </c>
      <c r="BN13701" s="37" t="s">
        <v>20</v>
      </c>
      <c r="BO13701" s="37">
        <v>117</v>
      </c>
    </row>
    <row r="13702" spans="62:67" ht="9" customHeight="1" x14ac:dyDescent="0.25">
      <c r="BJ13702" s="36" t="s">
        <v>13720</v>
      </c>
      <c r="BK13702" s="37" t="s">
        <v>20</v>
      </c>
      <c r="BL13702" s="37" t="s">
        <v>20</v>
      </c>
      <c r="BM13702" s="37">
        <v>6</v>
      </c>
      <c r="BN13702" s="37" t="s">
        <v>20</v>
      </c>
      <c r="BO13702" s="37">
        <v>116</v>
      </c>
    </row>
    <row r="13703" spans="62:67" ht="9" customHeight="1" x14ac:dyDescent="0.25">
      <c r="BJ13703" s="36" t="s">
        <v>13721</v>
      </c>
      <c r="BK13703" s="37" t="s">
        <v>20</v>
      </c>
      <c r="BL13703" s="37" t="s">
        <v>20</v>
      </c>
      <c r="BM13703" s="37">
        <v>6</v>
      </c>
      <c r="BN13703" s="37" t="s">
        <v>20</v>
      </c>
      <c r="BO13703" s="37">
        <v>115</v>
      </c>
    </row>
    <row r="13704" spans="62:67" ht="9" customHeight="1" x14ac:dyDescent="0.25">
      <c r="BJ13704" s="36" t="s">
        <v>13722</v>
      </c>
      <c r="BK13704" s="37" t="s">
        <v>20</v>
      </c>
      <c r="BL13704" s="37" t="s">
        <v>20</v>
      </c>
      <c r="BM13704" s="37">
        <v>6</v>
      </c>
      <c r="BN13704" s="37" t="s">
        <v>20</v>
      </c>
      <c r="BO13704" s="37">
        <v>114</v>
      </c>
    </row>
    <row r="13705" spans="62:67" ht="9" customHeight="1" x14ac:dyDescent="0.25">
      <c r="BJ13705" s="36" t="s">
        <v>13723</v>
      </c>
      <c r="BK13705" s="37" t="s">
        <v>20</v>
      </c>
      <c r="BL13705" s="37" t="s">
        <v>20</v>
      </c>
      <c r="BM13705" s="37">
        <v>6</v>
      </c>
      <c r="BN13705" s="37" t="s">
        <v>20</v>
      </c>
      <c r="BO13705" s="37">
        <v>113</v>
      </c>
    </row>
    <row r="13706" spans="62:67" ht="9" customHeight="1" x14ac:dyDescent="0.25">
      <c r="BJ13706" s="36" t="s">
        <v>13724</v>
      </c>
      <c r="BK13706" s="37" t="s">
        <v>20</v>
      </c>
      <c r="BL13706" s="37" t="s">
        <v>20</v>
      </c>
      <c r="BM13706" s="37">
        <v>6</v>
      </c>
      <c r="BN13706" s="37" t="s">
        <v>20</v>
      </c>
      <c r="BO13706" s="37">
        <v>112</v>
      </c>
    </row>
    <row r="13707" spans="62:67" ht="9" customHeight="1" x14ac:dyDescent="0.25">
      <c r="BJ13707" s="36" t="s">
        <v>13725</v>
      </c>
      <c r="BK13707" s="37" t="s">
        <v>20</v>
      </c>
      <c r="BL13707" s="37" t="s">
        <v>20</v>
      </c>
      <c r="BM13707" s="37">
        <v>6</v>
      </c>
      <c r="BN13707" s="37" t="s">
        <v>20</v>
      </c>
      <c r="BO13707" s="37">
        <v>111</v>
      </c>
    </row>
    <row r="13708" spans="62:67" ht="9" customHeight="1" x14ac:dyDescent="0.25">
      <c r="BJ13708" s="36" t="s">
        <v>13726</v>
      </c>
      <c r="BK13708" s="37" t="s">
        <v>20</v>
      </c>
      <c r="BL13708" s="37" t="s">
        <v>20</v>
      </c>
      <c r="BM13708" s="37">
        <v>6</v>
      </c>
      <c r="BN13708" s="37" t="s">
        <v>20</v>
      </c>
      <c r="BO13708" s="37">
        <v>110</v>
      </c>
    </row>
    <row r="13709" spans="62:67" ht="9" customHeight="1" x14ac:dyDescent="0.25">
      <c r="BJ13709" s="36" t="s">
        <v>13727</v>
      </c>
      <c r="BK13709" s="37" t="s">
        <v>20</v>
      </c>
      <c r="BL13709" s="37" t="s">
        <v>20</v>
      </c>
      <c r="BM13709" s="37">
        <v>6</v>
      </c>
      <c r="BN13709" s="37" t="s">
        <v>20</v>
      </c>
      <c r="BO13709" s="37">
        <v>108</v>
      </c>
    </row>
    <row r="13710" spans="62:67" ht="9" customHeight="1" x14ac:dyDescent="0.25">
      <c r="BJ13710" s="36" t="s">
        <v>13728</v>
      </c>
      <c r="BK13710" s="37" t="s">
        <v>20</v>
      </c>
      <c r="BL13710" s="37" t="s">
        <v>20</v>
      </c>
      <c r="BM13710" s="37">
        <v>5</v>
      </c>
      <c r="BN13710" s="37" t="s">
        <v>20</v>
      </c>
      <c r="BO13710" s="37">
        <v>107</v>
      </c>
    </row>
    <row r="13711" spans="62:67" ht="9" customHeight="1" x14ac:dyDescent="0.25">
      <c r="BJ13711" s="36" t="s">
        <v>13729</v>
      </c>
      <c r="BK13711" s="37" t="s">
        <v>20</v>
      </c>
      <c r="BL13711" s="37" t="s">
        <v>20</v>
      </c>
      <c r="BM13711" s="37">
        <v>5</v>
      </c>
      <c r="BN13711" s="37" t="s">
        <v>20</v>
      </c>
      <c r="BO13711" s="37">
        <v>106</v>
      </c>
    </row>
    <row r="13712" spans="62:67" ht="9" customHeight="1" x14ac:dyDescent="0.25">
      <c r="BJ13712" s="36" t="s">
        <v>13730</v>
      </c>
      <c r="BK13712" s="37" t="s">
        <v>20</v>
      </c>
      <c r="BL13712" s="37" t="s">
        <v>20</v>
      </c>
      <c r="BM13712" s="37">
        <v>5</v>
      </c>
      <c r="BN13712" s="37" t="s">
        <v>20</v>
      </c>
      <c r="BO13712" s="37">
        <v>105</v>
      </c>
    </row>
    <row r="13713" spans="62:67" ht="9" customHeight="1" x14ac:dyDescent="0.25">
      <c r="BJ13713" s="36" t="s">
        <v>13731</v>
      </c>
      <c r="BK13713" s="37" t="s">
        <v>20</v>
      </c>
      <c r="BL13713" s="37" t="s">
        <v>20</v>
      </c>
      <c r="BM13713" s="37">
        <v>5</v>
      </c>
      <c r="BN13713" s="37" t="s">
        <v>20</v>
      </c>
      <c r="BO13713" s="37">
        <v>104</v>
      </c>
    </row>
    <row r="13714" spans="62:67" ht="9" customHeight="1" x14ac:dyDescent="0.25">
      <c r="BJ13714" s="36" t="s">
        <v>13732</v>
      </c>
      <c r="BK13714" s="37" t="s">
        <v>20</v>
      </c>
      <c r="BL13714" s="37" t="s">
        <v>20</v>
      </c>
      <c r="BM13714" s="37">
        <v>5</v>
      </c>
      <c r="BN13714" s="37" t="s">
        <v>20</v>
      </c>
      <c r="BO13714" s="37">
        <v>103</v>
      </c>
    </row>
    <row r="13715" spans="62:67" ht="9" customHeight="1" x14ac:dyDescent="0.25">
      <c r="BJ13715" s="36" t="s">
        <v>13733</v>
      </c>
      <c r="BK13715" s="37" t="s">
        <v>20</v>
      </c>
      <c r="BL13715" s="37" t="s">
        <v>20</v>
      </c>
      <c r="BM13715" s="37">
        <v>5</v>
      </c>
      <c r="BN13715" s="37" t="s">
        <v>20</v>
      </c>
      <c r="BO13715" s="37">
        <v>102</v>
      </c>
    </row>
    <row r="13716" spans="62:67" ht="9" customHeight="1" x14ac:dyDescent="0.25">
      <c r="BJ13716" s="36" t="s">
        <v>13734</v>
      </c>
      <c r="BK13716" s="37" t="s">
        <v>20</v>
      </c>
      <c r="BL13716" s="37" t="s">
        <v>20</v>
      </c>
      <c r="BM13716" s="37">
        <v>5</v>
      </c>
      <c r="BN13716" s="37" t="s">
        <v>20</v>
      </c>
      <c r="BO13716" s="37">
        <v>101</v>
      </c>
    </row>
    <row r="13717" spans="62:67" ht="9" customHeight="1" x14ac:dyDescent="0.25">
      <c r="BJ13717" s="36" t="s">
        <v>13735</v>
      </c>
      <c r="BK13717" s="37" t="s">
        <v>20</v>
      </c>
      <c r="BL13717" s="37" t="s">
        <v>20</v>
      </c>
      <c r="BM13717" s="37">
        <v>5</v>
      </c>
      <c r="BN13717" s="37" t="s">
        <v>20</v>
      </c>
      <c r="BO13717" s="37">
        <v>100</v>
      </c>
    </row>
    <row r="13718" spans="62:67" ht="9" customHeight="1" x14ac:dyDescent="0.25">
      <c r="BJ13718" s="36" t="s">
        <v>13736</v>
      </c>
      <c r="BK13718" s="37" t="s">
        <v>20</v>
      </c>
      <c r="BL13718" s="37" t="s">
        <v>20</v>
      </c>
      <c r="BM13718" s="37">
        <v>5</v>
      </c>
      <c r="BN13718" s="37" t="s">
        <v>20</v>
      </c>
      <c r="BO13718" s="37">
        <v>99</v>
      </c>
    </row>
    <row r="13719" spans="62:67" ht="9" customHeight="1" x14ac:dyDescent="0.25">
      <c r="BJ13719" s="36" t="s">
        <v>13737</v>
      </c>
      <c r="BK13719" s="37" t="s">
        <v>20</v>
      </c>
      <c r="BL13719" s="37" t="s">
        <v>20</v>
      </c>
      <c r="BM13719" s="37">
        <v>5</v>
      </c>
      <c r="BN13719" s="37" t="s">
        <v>20</v>
      </c>
      <c r="BO13719" s="37">
        <v>98</v>
      </c>
    </row>
    <row r="13720" spans="62:67" ht="9" customHeight="1" x14ac:dyDescent="0.25">
      <c r="BJ13720" s="36" t="s">
        <v>13738</v>
      </c>
      <c r="BK13720" s="37" t="s">
        <v>20</v>
      </c>
      <c r="BL13720" s="37" t="s">
        <v>20</v>
      </c>
      <c r="BM13720" s="37">
        <v>5</v>
      </c>
      <c r="BN13720" s="37" t="s">
        <v>20</v>
      </c>
      <c r="BO13720" s="37">
        <v>97</v>
      </c>
    </row>
    <row r="13721" spans="62:67" ht="9" customHeight="1" x14ac:dyDescent="0.25">
      <c r="BJ13721" s="36" t="s">
        <v>13739</v>
      </c>
      <c r="BK13721" s="37" t="s">
        <v>20</v>
      </c>
      <c r="BL13721" s="37" t="s">
        <v>20</v>
      </c>
      <c r="BM13721" s="37">
        <v>5</v>
      </c>
      <c r="BN13721" s="37" t="s">
        <v>20</v>
      </c>
      <c r="BO13721" s="37">
        <v>96</v>
      </c>
    </row>
    <row r="13722" spans="62:67" ht="9" customHeight="1" x14ac:dyDescent="0.25">
      <c r="BJ13722" s="36" t="s">
        <v>13740</v>
      </c>
      <c r="BK13722" s="37" t="s">
        <v>20</v>
      </c>
      <c r="BL13722" s="37" t="s">
        <v>20</v>
      </c>
      <c r="BM13722" s="37">
        <v>5</v>
      </c>
      <c r="BN13722" s="37" t="s">
        <v>20</v>
      </c>
      <c r="BO13722" s="37">
        <v>95</v>
      </c>
    </row>
    <row r="13723" spans="62:67" ht="9" customHeight="1" x14ac:dyDescent="0.25">
      <c r="BJ13723" s="36" t="s">
        <v>13741</v>
      </c>
      <c r="BK13723" s="37" t="s">
        <v>20</v>
      </c>
      <c r="BL13723" s="37" t="s">
        <v>20</v>
      </c>
      <c r="BM13723" s="37">
        <v>5</v>
      </c>
      <c r="BN13723" s="37" t="s">
        <v>20</v>
      </c>
      <c r="BO13723" s="37">
        <v>94</v>
      </c>
    </row>
    <row r="13724" spans="62:67" ht="9" customHeight="1" x14ac:dyDescent="0.25">
      <c r="BJ13724" s="36" t="s">
        <v>13742</v>
      </c>
      <c r="BK13724" s="37" t="s">
        <v>20</v>
      </c>
      <c r="BL13724" s="37" t="s">
        <v>20</v>
      </c>
      <c r="BM13724" s="37">
        <v>5</v>
      </c>
      <c r="BN13724" s="37" t="s">
        <v>20</v>
      </c>
      <c r="BO13724" s="37">
        <v>92</v>
      </c>
    </row>
    <row r="13725" spans="62:67" ht="9" customHeight="1" x14ac:dyDescent="0.25">
      <c r="BJ13725" s="36" t="s">
        <v>13743</v>
      </c>
      <c r="BK13725" s="37" t="s">
        <v>20</v>
      </c>
      <c r="BL13725" s="37" t="s">
        <v>20</v>
      </c>
      <c r="BM13725" s="37">
        <v>5</v>
      </c>
      <c r="BN13725" s="37" t="s">
        <v>20</v>
      </c>
      <c r="BO13725" s="37">
        <v>91</v>
      </c>
    </row>
    <row r="13726" spans="62:67" ht="9" customHeight="1" x14ac:dyDescent="0.25">
      <c r="BJ13726" s="36" t="s">
        <v>13744</v>
      </c>
      <c r="BK13726" s="37" t="s">
        <v>20</v>
      </c>
      <c r="BL13726" s="37" t="s">
        <v>20</v>
      </c>
      <c r="BM13726" s="37">
        <v>5</v>
      </c>
      <c r="BN13726" s="37" t="s">
        <v>20</v>
      </c>
      <c r="BO13726" s="37">
        <v>90</v>
      </c>
    </row>
    <row r="13727" spans="62:67" ht="9" customHeight="1" x14ac:dyDescent="0.25">
      <c r="BJ13727" s="36" t="s">
        <v>13745</v>
      </c>
      <c r="BK13727" s="37" t="s">
        <v>20</v>
      </c>
      <c r="BL13727" s="37" t="s">
        <v>20</v>
      </c>
      <c r="BM13727" s="37">
        <v>5</v>
      </c>
      <c r="BN13727" s="37" t="s">
        <v>20</v>
      </c>
      <c r="BO13727" s="37">
        <v>89</v>
      </c>
    </row>
    <row r="13728" spans="62:67" ht="9" customHeight="1" x14ac:dyDescent="0.25">
      <c r="BJ13728" s="36" t="s">
        <v>13746</v>
      </c>
      <c r="BK13728" s="37" t="s">
        <v>20</v>
      </c>
      <c r="BL13728" s="37" t="s">
        <v>20</v>
      </c>
      <c r="BM13728" s="37">
        <v>5</v>
      </c>
      <c r="BN13728" s="37" t="s">
        <v>20</v>
      </c>
      <c r="BO13728" s="37">
        <v>88</v>
      </c>
    </row>
    <row r="13729" spans="62:67" ht="9" customHeight="1" x14ac:dyDescent="0.25">
      <c r="BJ13729" s="36" t="s">
        <v>13747</v>
      </c>
      <c r="BK13729" s="37" t="s">
        <v>20</v>
      </c>
      <c r="BL13729" s="37" t="s">
        <v>20</v>
      </c>
      <c r="BM13729" s="37">
        <v>5</v>
      </c>
      <c r="BN13729" s="37" t="s">
        <v>20</v>
      </c>
      <c r="BO13729" s="37">
        <v>87</v>
      </c>
    </row>
    <row r="13730" spans="62:67" ht="9" customHeight="1" x14ac:dyDescent="0.25">
      <c r="BJ13730" s="36" t="s">
        <v>13748</v>
      </c>
      <c r="BK13730" s="37" t="s">
        <v>20</v>
      </c>
      <c r="BL13730" s="37" t="s">
        <v>20</v>
      </c>
      <c r="BM13730" s="37">
        <v>4</v>
      </c>
      <c r="BN13730" s="37" t="s">
        <v>20</v>
      </c>
      <c r="BO13730" s="37">
        <v>86</v>
      </c>
    </row>
    <row r="13731" spans="62:67" ht="9" customHeight="1" x14ac:dyDescent="0.25">
      <c r="BJ13731" s="36" t="s">
        <v>13749</v>
      </c>
      <c r="BK13731" s="37" t="s">
        <v>20</v>
      </c>
      <c r="BL13731" s="37" t="s">
        <v>20</v>
      </c>
      <c r="BM13731" s="37">
        <v>4</v>
      </c>
      <c r="BN13731" s="37" t="s">
        <v>20</v>
      </c>
      <c r="BO13731" s="37">
        <v>85</v>
      </c>
    </row>
    <row r="13732" spans="62:67" ht="9" customHeight="1" x14ac:dyDescent="0.25">
      <c r="BJ13732" s="36" t="s">
        <v>13750</v>
      </c>
      <c r="BK13732" s="37" t="s">
        <v>20</v>
      </c>
      <c r="BL13732" s="37" t="s">
        <v>20</v>
      </c>
      <c r="BM13732" s="37">
        <v>4</v>
      </c>
      <c r="BN13732" s="37" t="s">
        <v>20</v>
      </c>
      <c r="BO13732" s="37">
        <v>84</v>
      </c>
    </row>
    <row r="13733" spans="62:67" ht="9" customHeight="1" x14ac:dyDescent="0.25">
      <c r="BJ13733" s="36" t="s">
        <v>13751</v>
      </c>
      <c r="BK13733" s="37" t="s">
        <v>20</v>
      </c>
      <c r="BL13733" s="37" t="s">
        <v>20</v>
      </c>
      <c r="BM13733" s="37">
        <v>4</v>
      </c>
      <c r="BN13733" s="37" t="s">
        <v>20</v>
      </c>
      <c r="BO13733" s="37">
        <v>83</v>
      </c>
    </row>
    <row r="13734" spans="62:67" ht="9" customHeight="1" x14ac:dyDescent="0.25">
      <c r="BJ13734" s="36" t="s">
        <v>13752</v>
      </c>
      <c r="BK13734" s="37" t="s">
        <v>20</v>
      </c>
      <c r="BL13734" s="37" t="s">
        <v>20</v>
      </c>
      <c r="BM13734" s="37">
        <v>4</v>
      </c>
      <c r="BN13734" s="37" t="s">
        <v>20</v>
      </c>
      <c r="BO13734" s="37">
        <v>82</v>
      </c>
    </row>
    <row r="13735" spans="62:67" ht="9" customHeight="1" x14ac:dyDescent="0.25">
      <c r="BJ13735" s="36" t="s">
        <v>13753</v>
      </c>
      <c r="BK13735" s="37" t="s">
        <v>20</v>
      </c>
      <c r="BL13735" s="37" t="s">
        <v>20</v>
      </c>
      <c r="BM13735" s="37">
        <v>4</v>
      </c>
      <c r="BN13735" s="37" t="s">
        <v>20</v>
      </c>
      <c r="BO13735" s="37">
        <v>81</v>
      </c>
    </row>
    <row r="13736" spans="62:67" ht="9" customHeight="1" x14ac:dyDescent="0.25">
      <c r="BJ13736" s="36" t="s">
        <v>13754</v>
      </c>
      <c r="BK13736" s="37" t="s">
        <v>20</v>
      </c>
      <c r="BL13736" s="37" t="s">
        <v>20</v>
      </c>
      <c r="BM13736" s="37">
        <v>4</v>
      </c>
      <c r="BN13736" s="37" t="s">
        <v>20</v>
      </c>
      <c r="BO13736" s="37">
        <v>80</v>
      </c>
    </row>
    <row r="13737" spans="62:67" ht="9" customHeight="1" x14ac:dyDescent="0.25">
      <c r="BJ13737" s="36" t="s">
        <v>13755</v>
      </c>
      <c r="BK13737" s="37" t="s">
        <v>20</v>
      </c>
      <c r="BL13737" s="37" t="s">
        <v>20</v>
      </c>
      <c r="BM13737" s="37">
        <v>4</v>
      </c>
      <c r="BN13737" s="37" t="s">
        <v>20</v>
      </c>
      <c r="BO13737" s="37">
        <v>79</v>
      </c>
    </row>
    <row r="13738" spans="62:67" ht="9" customHeight="1" x14ac:dyDescent="0.25">
      <c r="BJ13738" s="36" t="s">
        <v>13756</v>
      </c>
      <c r="BK13738" s="37" t="s">
        <v>20</v>
      </c>
      <c r="BL13738" s="37" t="s">
        <v>20</v>
      </c>
      <c r="BM13738" s="37">
        <v>4</v>
      </c>
      <c r="BN13738" s="37" t="s">
        <v>20</v>
      </c>
      <c r="BO13738" s="37">
        <v>78</v>
      </c>
    </row>
    <row r="13739" spans="62:67" ht="9" customHeight="1" x14ac:dyDescent="0.25">
      <c r="BJ13739" s="36" t="s">
        <v>13757</v>
      </c>
      <c r="BK13739" s="37" t="s">
        <v>20</v>
      </c>
      <c r="BL13739" s="37" t="s">
        <v>20</v>
      </c>
      <c r="BM13739" s="37">
        <v>4</v>
      </c>
      <c r="BN13739" s="37" t="s">
        <v>20</v>
      </c>
      <c r="BO13739" s="37">
        <v>77</v>
      </c>
    </row>
    <row r="13740" spans="62:67" ht="9" customHeight="1" x14ac:dyDescent="0.25">
      <c r="BJ13740" s="36" t="s">
        <v>13758</v>
      </c>
      <c r="BK13740" s="37" t="s">
        <v>20</v>
      </c>
      <c r="BL13740" s="37" t="s">
        <v>20</v>
      </c>
      <c r="BM13740" s="37">
        <v>3</v>
      </c>
      <c r="BN13740" s="37" t="s">
        <v>20</v>
      </c>
      <c r="BO13740" s="37">
        <v>75</v>
      </c>
    </row>
    <row r="13741" spans="62:67" ht="9" customHeight="1" x14ac:dyDescent="0.25">
      <c r="BJ13741" s="36" t="s">
        <v>13759</v>
      </c>
      <c r="BK13741" s="37" t="s">
        <v>20</v>
      </c>
      <c r="BL13741" s="37" t="s">
        <v>20</v>
      </c>
      <c r="BM13741" s="37">
        <v>3</v>
      </c>
      <c r="BN13741" s="37" t="s">
        <v>20</v>
      </c>
      <c r="BO13741" s="37">
        <v>74</v>
      </c>
    </row>
    <row r="13742" spans="62:67" ht="9" customHeight="1" x14ac:dyDescent="0.25">
      <c r="BJ13742" s="36" t="s">
        <v>13760</v>
      </c>
      <c r="BK13742" s="37" t="s">
        <v>20</v>
      </c>
      <c r="BL13742" s="37" t="s">
        <v>20</v>
      </c>
      <c r="BM13742" s="37">
        <v>3</v>
      </c>
      <c r="BN13742" s="37" t="s">
        <v>20</v>
      </c>
      <c r="BO13742" s="37">
        <v>73</v>
      </c>
    </row>
    <row r="13743" spans="62:67" ht="9" customHeight="1" x14ac:dyDescent="0.25">
      <c r="BJ13743" s="36" t="s">
        <v>13761</v>
      </c>
      <c r="BK13743" s="37" t="s">
        <v>20</v>
      </c>
      <c r="BL13743" s="37" t="s">
        <v>20</v>
      </c>
      <c r="BM13743" s="37">
        <v>3</v>
      </c>
      <c r="BN13743" s="37" t="s">
        <v>20</v>
      </c>
      <c r="BO13743" s="37">
        <v>72</v>
      </c>
    </row>
    <row r="13744" spans="62:67" ht="9" customHeight="1" x14ac:dyDescent="0.25">
      <c r="BJ13744" s="36" t="s">
        <v>13762</v>
      </c>
      <c r="BK13744" s="37" t="s">
        <v>20</v>
      </c>
      <c r="BL13744" s="37" t="s">
        <v>20</v>
      </c>
      <c r="BM13744" s="37">
        <v>3</v>
      </c>
      <c r="BN13744" s="37" t="s">
        <v>20</v>
      </c>
      <c r="BO13744" s="37">
        <v>71</v>
      </c>
    </row>
    <row r="13745" spans="62:67" ht="9" customHeight="1" x14ac:dyDescent="0.25">
      <c r="BJ13745" s="36" t="s">
        <v>13763</v>
      </c>
      <c r="BK13745" s="37" t="s">
        <v>20</v>
      </c>
      <c r="BL13745" s="37" t="s">
        <v>20</v>
      </c>
      <c r="BM13745" s="37">
        <v>3</v>
      </c>
      <c r="BN13745" s="37" t="s">
        <v>20</v>
      </c>
      <c r="BO13745" s="37">
        <v>70</v>
      </c>
    </row>
    <row r="13746" spans="62:67" ht="9" customHeight="1" x14ac:dyDescent="0.25">
      <c r="BJ13746" s="36" t="s">
        <v>13764</v>
      </c>
      <c r="BK13746" s="37" t="s">
        <v>20</v>
      </c>
      <c r="BL13746" s="37" t="s">
        <v>20</v>
      </c>
      <c r="BM13746" s="37">
        <v>3</v>
      </c>
      <c r="BN13746" s="37" t="s">
        <v>20</v>
      </c>
      <c r="BO13746" s="37">
        <v>69</v>
      </c>
    </row>
    <row r="13747" spans="62:67" ht="9" customHeight="1" x14ac:dyDescent="0.25">
      <c r="BJ13747" s="36" t="s">
        <v>13765</v>
      </c>
      <c r="BK13747" s="37" t="s">
        <v>20</v>
      </c>
      <c r="BL13747" s="37" t="s">
        <v>20</v>
      </c>
      <c r="BM13747" s="37">
        <v>3</v>
      </c>
      <c r="BN13747" s="37" t="s">
        <v>20</v>
      </c>
      <c r="BO13747" s="37">
        <v>68</v>
      </c>
    </row>
    <row r="13748" spans="62:67" ht="9" customHeight="1" x14ac:dyDescent="0.25">
      <c r="BJ13748" s="36" t="s">
        <v>13766</v>
      </c>
      <c r="BK13748" s="37" t="s">
        <v>20</v>
      </c>
      <c r="BL13748" s="37" t="s">
        <v>20</v>
      </c>
      <c r="BM13748" s="37">
        <v>3</v>
      </c>
      <c r="BN13748" s="37" t="s">
        <v>20</v>
      </c>
      <c r="BO13748" s="37">
        <v>67</v>
      </c>
    </row>
    <row r="13749" spans="62:67" ht="9" customHeight="1" x14ac:dyDescent="0.25">
      <c r="BJ13749" s="36" t="s">
        <v>13767</v>
      </c>
      <c r="BK13749" s="37" t="s">
        <v>20</v>
      </c>
      <c r="BL13749" s="37" t="s">
        <v>20</v>
      </c>
      <c r="BM13749" s="37">
        <v>3</v>
      </c>
      <c r="BN13749" s="37" t="s">
        <v>20</v>
      </c>
      <c r="BO13749" s="37">
        <v>66</v>
      </c>
    </row>
    <row r="13750" spans="62:67" ht="9" customHeight="1" x14ac:dyDescent="0.25">
      <c r="BJ13750" s="36" t="s">
        <v>13768</v>
      </c>
      <c r="BK13750" s="37" t="s">
        <v>20</v>
      </c>
      <c r="BL13750" s="37" t="s">
        <v>20</v>
      </c>
      <c r="BM13750" s="37">
        <v>2</v>
      </c>
      <c r="BN13750" s="37" t="s">
        <v>20</v>
      </c>
      <c r="BO13750" s="37">
        <v>65</v>
      </c>
    </row>
    <row r="13751" spans="62:67" ht="9" customHeight="1" x14ac:dyDescent="0.25">
      <c r="BJ13751" s="36" t="s">
        <v>13769</v>
      </c>
      <c r="BK13751" s="37" t="s">
        <v>20</v>
      </c>
      <c r="BL13751" s="37" t="s">
        <v>20</v>
      </c>
      <c r="BM13751" s="37">
        <v>2</v>
      </c>
      <c r="BN13751" s="37" t="s">
        <v>20</v>
      </c>
      <c r="BO13751" s="37">
        <v>64</v>
      </c>
    </row>
    <row r="13752" spans="62:67" ht="9" customHeight="1" x14ac:dyDescent="0.25">
      <c r="BJ13752" s="36" t="s">
        <v>13770</v>
      </c>
      <c r="BK13752" s="37" t="s">
        <v>20</v>
      </c>
      <c r="BL13752" s="37" t="s">
        <v>20</v>
      </c>
      <c r="BM13752" s="37">
        <v>2</v>
      </c>
      <c r="BN13752" s="37" t="s">
        <v>20</v>
      </c>
      <c r="BO13752" s="37">
        <v>63</v>
      </c>
    </row>
    <row r="13753" spans="62:67" ht="9" customHeight="1" x14ac:dyDescent="0.25">
      <c r="BJ13753" s="36" t="s">
        <v>13771</v>
      </c>
      <c r="BK13753" s="37" t="s">
        <v>20</v>
      </c>
      <c r="BL13753" s="37" t="s">
        <v>20</v>
      </c>
      <c r="BM13753" s="37">
        <v>2</v>
      </c>
      <c r="BN13753" s="37" t="s">
        <v>20</v>
      </c>
      <c r="BO13753" s="37">
        <v>62</v>
      </c>
    </row>
    <row r="13754" spans="62:67" ht="9" customHeight="1" x14ac:dyDescent="0.25">
      <c r="BJ13754" s="36" t="s">
        <v>13772</v>
      </c>
      <c r="BK13754" s="37" t="s">
        <v>20</v>
      </c>
      <c r="BL13754" s="37" t="s">
        <v>20</v>
      </c>
      <c r="BM13754" s="37">
        <v>2</v>
      </c>
      <c r="BN13754" s="37" t="s">
        <v>20</v>
      </c>
      <c r="BO13754" s="37">
        <v>61</v>
      </c>
    </row>
    <row r="13755" spans="62:67" ht="9" customHeight="1" x14ac:dyDescent="0.25">
      <c r="BJ13755" s="36" t="s">
        <v>13773</v>
      </c>
      <c r="BK13755" s="37" t="s">
        <v>20</v>
      </c>
      <c r="BL13755" s="37" t="s">
        <v>20</v>
      </c>
      <c r="BM13755" s="37">
        <v>2</v>
      </c>
      <c r="BN13755" s="37" t="s">
        <v>20</v>
      </c>
      <c r="BO13755" s="37">
        <v>60</v>
      </c>
    </row>
    <row r="13756" spans="62:67" ht="9" customHeight="1" x14ac:dyDescent="0.25">
      <c r="BJ13756" s="36" t="s">
        <v>13774</v>
      </c>
      <c r="BK13756" s="37" t="s">
        <v>20</v>
      </c>
      <c r="BL13756" s="37" t="s">
        <v>20</v>
      </c>
      <c r="BM13756" s="37">
        <v>2</v>
      </c>
      <c r="BN13756" s="37" t="s">
        <v>20</v>
      </c>
      <c r="BO13756" s="37">
        <v>58</v>
      </c>
    </row>
    <row r="13757" spans="62:67" ht="9" customHeight="1" x14ac:dyDescent="0.25">
      <c r="BJ13757" s="36" t="s">
        <v>13775</v>
      </c>
      <c r="BK13757" s="37" t="s">
        <v>20</v>
      </c>
      <c r="BL13757" s="37" t="s">
        <v>20</v>
      </c>
      <c r="BM13757" s="37">
        <v>2</v>
      </c>
      <c r="BN13757" s="37" t="s">
        <v>20</v>
      </c>
      <c r="BO13757" s="37">
        <v>57</v>
      </c>
    </row>
    <row r="13758" spans="62:67" ht="9" customHeight="1" x14ac:dyDescent="0.25">
      <c r="BJ13758" s="36" t="s">
        <v>13776</v>
      </c>
      <c r="BK13758" s="37" t="s">
        <v>20</v>
      </c>
      <c r="BL13758" s="37" t="s">
        <v>20</v>
      </c>
      <c r="BM13758" s="37">
        <v>2</v>
      </c>
      <c r="BN13758" s="37" t="s">
        <v>20</v>
      </c>
      <c r="BO13758" s="37">
        <v>56</v>
      </c>
    </row>
    <row r="13759" spans="62:67" ht="9" customHeight="1" x14ac:dyDescent="0.25">
      <c r="BJ13759" s="36" t="s">
        <v>13777</v>
      </c>
      <c r="BK13759" s="37" t="s">
        <v>20</v>
      </c>
      <c r="BL13759" s="37" t="s">
        <v>20</v>
      </c>
      <c r="BM13759" s="37">
        <v>2</v>
      </c>
      <c r="BN13759" s="37" t="s">
        <v>20</v>
      </c>
      <c r="BO13759" s="37">
        <v>55</v>
      </c>
    </row>
    <row r="13760" spans="62:67" ht="9" customHeight="1" x14ac:dyDescent="0.25">
      <c r="BJ13760" s="36" t="s">
        <v>13778</v>
      </c>
      <c r="BK13760" s="37" t="s">
        <v>20</v>
      </c>
      <c r="BL13760" s="37" t="s">
        <v>20</v>
      </c>
      <c r="BM13760" s="37">
        <v>2</v>
      </c>
      <c r="BN13760" s="37" t="s">
        <v>20</v>
      </c>
      <c r="BO13760" s="37">
        <v>54</v>
      </c>
    </row>
    <row r="13761" spans="62:67" ht="9" customHeight="1" x14ac:dyDescent="0.25">
      <c r="BJ13761" s="36" t="s">
        <v>13779</v>
      </c>
      <c r="BK13761" s="37" t="s">
        <v>20</v>
      </c>
      <c r="BL13761" s="37" t="s">
        <v>20</v>
      </c>
      <c r="BM13761" s="37">
        <v>2</v>
      </c>
      <c r="BN13761" s="37" t="s">
        <v>20</v>
      </c>
      <c r="BO13761" s="37">
        <v>53</v>
      </c>
    </row>
    <row r="13762" spans="62:67" ht="9" customHeight="1" x14ac:dyDescent="0.25">
      <c r="BJ13762" s="36" t="s">
        <v>13780</v>
      </c>
      <c r="BK13762" s="37" t="s">
        <v>20</v>
      </c>
      <c r="BL13762" s="37" t="s">
        <v>20</v>
      </c>
      <c r="BM13762" s="37">
        <v>2</v>
      </c>
      <c r="BN13762" s="37" t="s">
        <v>20</v>
      </c>
      <c r="BO13762" s="37">
        <v>52</v>
      </c>
    </row>
    <row r="13763" spans="62:67" ht="9" customHeight="1" x14ac:dyDescent="0.25">
      <c r="BJ13763" s="36" t="s">
        <v>13781</v>
      </c>
      <c r="BK13763" s="37" t="s">
        <v>20</v>
      </c>
      <c r="BL13763" s="37" t="s">
        <v>20</v>
      </c>
      <c r="BM13763" s="37">
        <v>2</v>
      </c>
      <c r="BN13763" s="37" t="s">
        <v>20</v>
      </c>
      <c r="BO13763" s="37">
        <v>51</v>
      </c>
    </row>
    <row r="13764" spans="62:67" ht="9" customHeight="1" x14ac:dyDescent="0.25">
      <c r="BJ13764" s="36" t="s">
        <v>13782</v>
      </c>
      <c r="BK13764" s="37" t="s">
        <v>20</v>
      </c>
      <c r="BL13764" s="37" t="s">
        <v>20</v>
      </c>
      <c r="BM13764" s="37">
        <v>2</v>
      </c>
      <c r="BN13764" s="37" t="s">
        <v>20</v>
      </c>
      <c r="BO13764" s="37">
        <v>50</v>
      </c>
    </row>
    <row r="13765" spans="62:67" ht="9" customHeight="1" x14ac:dyDescent="0.25">
      <c r="BJ13765" s="36" t="s">
        <v>13783</v>
      </c>
      <c r="BK13765" s="37" t="s">
        <v>20</v>
      </c>
      <c r="BL13765" s="37" t="s">
        <v>20</v>
      </c>
      <c r="BM13765" s="37">
        <v>2</v>
      </c>
      <c r="BN13765" s="37" t="s">
        <v>20</v>
      </c>
      <c r="BO13765" s="37">
        <v>49</v>
      </c>
    </row>
    <row r="13766" spans="62:67" ht="9" customHeight="1" x14ac:dyDescent="0.25">
      <c r="BJ13766" s="36" t="s">
        <v>13784</v>
      </c>
      <c r="BK13766" s="37" t="s">
        <v>20</v>
      </c>
      <c r="BL13766" s="37" t="s">
        <v>20</v>
      </c>
      <c r="BM13766" s="37">
        <v>2</v>
      </c>
      <c r="BN13766" s="37" t="s">
        <v>20</v>
      </c>
      <c r="BO13766" s="37">
        <v>48</v>
      </c>
    </row>
    <row r="13767" spans="62:67" ht="9" customHeight="1" x14ac:dyDescent="0.25">
      <c r="BJ13767" s="36" t="s">
        <v>13785</v>
      </c>
      <c r="BK13767" s="37" t="s">
        <v>20</v>
      </c>
      <c r="BL13767" s="37" t="s">
        <v>20</v>
      </c>
      <c r="BM13767" s="37">
        <v>2</v>
      </c>
      <c r="BN13767" s="37" t="s">
        <v>20</v>
      </c>
      <c r="BO13767" s="37">
        <v>47</v>
      </c>
    </row>
    <row r="13768" spans="62:67" ht="9" customHeight="1" x14ac:dyDescent="0.25">
      <c r="BJ13768" s="36" t="s">
        <v>13786</v>
      </c>
      <c r="BK13768" s="37" t="s">
        <v>20</v>
      </c>
      <c r="BL13768" s="37" t="s">
        <v>20</v>
      </c>
      <c r="BM13768" s="37">
        <v>2</v>
      </c>
      <c r="BN13768" s="37" t="s">
        <v>20</v>
      </c>
      <c r="BO13768" s="37">
        <v>46</v>
      </c>
    </row>
    <row r="13769" spans="62:67" ht="9" customHeight="1" x14ac:dyDescent="0.25">
      <c r="BJ13769" s="36" t="s">
        <v>13787</v>
      </c>
      <c r="BK13769" s="37" t="s">
        <v>20</v>
      </c>
      <c r="BL13769" s="37" t="s">
        <v>20</v>
      </c>
      <c r="BM13769" s="37">
        <v>2</v>
      </c>
      <c r="BN13769" s="37" t="s">
        <v>20</v>
      </c>
      <c r="BO13769" s="37">
        <v>45</v>
      </c>
    </row>
    <row r="13770" spans="62:67" ht="9" customHeight="1" x14ac:dyDescent="0.25">
      <c r="BJ13770" s="36" t="s">
        <v>13788</v>
      </c>
      <c r="BK13770" s="37" t="s">
        <v>20</v>
      </c>
      <c r="BL13770" s="37" t="s">
        <v>20</v>
      </c>
      <c r="BM13770" s="37">
        <v>2</v>
      </c>
      <c r="BN13770" s="37" t="s">
        <v>20</v>
      </c>
      <c r="BO13770" s="37">
        <v>44</v>
      </c>
    </row>
    <row r="13771" spans="62:67" ht="9" customHeight="1" x14ac:dyDescent="0.25">
      <c r="BJ13771" s="36" t="s">
        <v>13789</v>
      </c>
      <c r="BK13771" s="37" t="s">
        <v>20</v>
      </c>
      <c r="BL13771" s="37" t="s">
        <v>20</v>
      </c>
      <c r="BM13771" s="37">
        <v>2</v>
      </c>
      <c r="BN13771" s="37" t="s">
        <v>20</v>
      </c>
      <c r="BO13771" s="37">
        <v>42</v>
      </c>
    </row>
    <row r="13772" spans="62:67" ht="9" customHeight="1" x14ac:dyDescent="0.25">
      <c r="BJ13772" s="36" t="s">
        <v>13790</v>
      </c>
      <c r="BK13772" s="37" t="s">
        <v>20</v>
      </c>
      <c r="BL13772" s="37" t="s">
        <v>20</v>
      </c>
      <c r="BM13772" s="37">
        <v>2</v>
      </c>
      <c r="BN13772" s="37" t="s">
        <v>20</v>
      </c>
      <c r="BO13772" s="37">
        <v>41</v>
      </c>
    </row>
    <row r="13773" spans="62:67" ht="9" customHeight="1" x14ac:dyDescent="0.25">
      <c r="BJ13773" s="36" t="s">
        <v>13791</v>
      </c>
      <c r="BK13773" s="37" t="s">
        <v>20</v>
      </c>
      <c r="BL13773" s="37" t="s">
        <v>20</v>
      </c>
      <c r="BM13773" s="37">
        <v>2</v>
      </c>
      <c r="BN13773" s="37" t="s">
        <v>20</v>
      </c>
      <c r="BO13773" s="37">
        <v>40</v>
      </c>
    </row>
    <row r="13774" spans="62:67" ht="9" customHeight="1" x14ac:dyDescent="0.25">
      <c r="BJ13774" s="36" t="s">
        <v>13792</v>
      </c>
      <c r="BK13774" s="37" t="s">
        <v>20</v>
      </c>
      <c r="BL13774" s="37" t="s">
        <v>20</v>
      </c>
      <c r="BM13774" s="37">
        <v>2</v>
      </c>
      <c r="BN13774" s="37" t="s">
        <v>20</v>
      </c>
      <c r="BO13774" s="37">
        <v>39</v>
      </c>
    </row>
    <row r="13775" spans="62:67" ht="9" customHeight="1" x14ac:dyDescent="0.25">
      <c r="BJ13775" s="36" t="s">
        <v>13793</v>
      </c>
      <c r="BK13775" s="37" t="s">
        <v>20</v>
      </c>
      <c r="BL13775" s="37" t="s">
        <v>20</v>
      </c>
      <c r="BM13775" s="37">
        <v>1</v>
      </c>
      <c r="BN13775" s="37" t="s">
        <v>20</v>
      </c>
      <c r="BO13775" s="37">
        <v>38</v>
      </c>
    </row>
    <row r="13776" spans="62:67" ht="9" customHeight="1" x14ac:dyDescent="0.25">
      <c r="BJ13776" s="36" t="s">
        <v>13794</v>
      </c>
      <c r="BK13776" s="37" t="s">
        <v>20</v>
      </c>
      <c r="BL13776" s="37" t="s">
        <v>20</v>
      </c>
      <c r="BM13776" s="37">
        <v>1</v>
      </c>
      <c r="BN13776" s="37" t="s">
        <v>20</v>
      </c>
      <c r="BO13776" s="37">
        <v>37</v>
      </c>
    </row>
    <row r="13777" spans="62:67" ht="9" customHeight="1" x14ac:dyDescent="0.25">
      <c r="BJ13777" s="36" t="s">
        <v>13795</v>
      </c>
      <c r="BK13777" s="37" t="s">
        <v>20</v>
      </c>
      <c r="BL13777" s="37" t="s">
        <v>20</v>
      </c>
      <c r="BM13777" s="37">
        <v>1</v>
      </c>
      <c r="BN13777" s="37" t="s">
        <v>20</v>
      </c>
      <c r="BO13777" s="37">
        <v>36</v>
      </c>
    </row>
    <row r="13778" spans="62:67" ht="9" customHeight="1" x14ac:dyDescent="0.25">
      <c r="BJ13778" s="36" t="s">
        <v>13796</v>
      </c>
      <c r="BK13778" s="37" t="s">
        <v>20</v>
      </c>
      <c r="BL13778" s="37" t="s">
        <v>20</v>
      </c>
      <c r="BM13778" s="37">
        <v>1</v>
      </c>
      <c r="BN13778" s="37" t="s">
        <v>20</v>
      </c>
      <c r="BO13778" s="37">
        <v>35</v>
      </c>
    </row>
    <row r="13779" spans="62:67" ht="9" customHeight="1" x14ac:dyDescent="0.25">
      <c r="BJ13779" s="36" t="s">
        <v>13797</v>
      </c>
      <c r="BK13779" s="37" t="s">
        <v>20</v>
      </c>
      <c r="BL13779" s="37" t="s">
        <v>20</v>
      </c>
      <c r="BM13779" s="37">
        <v>1</v>
      </c>
      <c r="BN13779" s="37" t="s">
        <v>20</v>
      </c>
      <c r="BO13779" s="37">
        <v>34</v>
      </c>
    </row>
    <row r="13780" spans="62:67" ht="9" customHeight="1" x14ac:dyDescent="0.25">
      <c r="BJ13780" s="36" t="s">
        <v>13798</v>
      </c>
      <c r="BK13780" s="37" t="s">
        <v>20</v>
      </c>
      <c r="BL13780" s="37" t="s">
        <v>20</v>
      </c>
      <c r="BM13780" s="37">
        <v>1</v>
      </c>
      <c r="BN13780" s="37" t="s">
        <v>20</v>
      </c>
      <c r="BO13780" s="37">
        <v>33</v>
      </c>
    </row>
    <row r="13781" spans="62:67" ht="9" customHeight="1" x14ac:dyDescent="0.25">
      <c r="BJ13781" s="36" t="s">
        <v>13799</v>
      </c>
      <c r="BK13781" s="37" t="s">
        <v>20</v>
      </c>
      <c r="BL13781" s="37" t="s">
        <v>20</v>
      </c>
      <c r="BM13781" s="37">
        <v>1</v>
      </c>
      <c r="BN13781" s="37" t="s">
        <v>20</v>
      </c>
      <c r="BO13781" s="37">
        <v>32</v>
      </c>
    </row>
    <row r="13782" spans="62:67" ht="9" customHeight="1" x14ac:dyDescent="0.25">
      <c r="BJ13782" s="36" t="s">
        <v>13800</v>
      </c>
      <c r="BK13782" s="37" t="s">
        <v>20</v>
      </c>
      <c r="BL13782" s="37" t="s">
        <v>20</v>
      </c>
      <c r="BM13782" s="37">
        <v>1</v>
      </c>
      <c r="BN13782" s="37" t="s">
        <v>20</v>
      </c>
      <c r="BO13782" s="37">
        <v>31</v>
      </c>
    </row>
    <row r="13783" spans="62:67" ht="9" customHeight="1" x14ac:dyDescent="0.25">
      <c r="BJ13783" s="36" t="s">
        <v>13801</v>
      </c>
      <c r="BK13783" s="37" t="s">
        <v>20</v>
      </c>
      <c r="BL13783" s="37" t="s">
        <v>20</v>
      </c>
      <c r="BM13783" s="37">
        <v>1</v>
      </c>
      <c r="BN13783" s="37" t="s">
        <v>20</v>
      </c>
      <c r="BO13783" s="37">
        <v>30</v>
      </c>
    </row>
    <row r="13784" spans="62:67" ht="9" customHeight="1" x14ac:dyDescent="0.25">
      <c r="BJ13784" s="36" t="s">
        <v>13802</v>
      </c>
      <c r="BK13784" s="37" t="s">
        <v>20</v>
      </c>
      <c r="BL13784" s="37" t="s">
        <v>20</v>
      </c>
      <c r="BM13784" s="37">
        <v>1</v>
      </c>
      <c r="BN13784" s="37" t="s">
        <v>20</v>
      </c>
      <c r="BO13784" s="37">
        <v>29</v>
      </c>
    </row>
    <row r="13785" spans="62:67" ht="9" customHeight="1" x14ac:dyDescent="0.25">
      <c r="BJ13785" s="36" t="s">
        <v>13803</v>
      </c>
      <c r="BK13785" s="37" t="s">
        <v>20</v>
      </c>
      <c r="BL13785" s="37" t="s">
        <v>20</v>
      </c>
      <c r="BM13785" s="37">
        <v>1</v>
      </c>
      <c r="BN13785" s="37" t="s">
        <v>20</v>
      </c>
      <c r="BO13785" s="37">
        <v>28</v>
      </c>
    </row>
    <row r="13786" spans="62:67" ht="9" customHeight="1" x14ac:dyDescent="0.25">
      <c r="BJ13786" s="36" t="s">
        <v>13804</v>
      </c>
      <c r="BK13786" s="37" t="s">
        <v>20</v>
      </c>
      <c r="BL13786" s="37" t="s">
        <v>20</v>
      </c>
      <c r="BM13786" s="37">
        <v>1</v>
      </c>
      <c r="BN13786" s="37" t="s">
        <v>20</v>
      </c>
      <c r="BO13786" s="37">
        <v>27</v>
      </c>
    </row>
    <row r="13787" spans="62:67" ht="9" customHeight="1" x14ac:dyDescent="0.25">
      <c r="BJ13787" s="36" t="s">
        <v>13805</v>
      </c>
      <c r="BK13787" s="37" t="s">
        <v>20</v>
      </c>
      <c r="BL13787" s="37" t="s">
        <v>20</v>
      </c>
      <c r="BM13787" s="37">
        <v>1</v>
      </c>
      <c r="BN13787" s="37" t="s">
        <v>20</v>
      </c>
      <c r="BO13787" s="37">
        <v>25</v>
      </c>
    </row>
    <row r="13788" spans="62:67" ht="9" customHeight="1" x14ac:dyDescent="0.25">
      <c r="BJ13788" s="36" t="s">
        <v>13806</v>
      </c>
      <c r="BK13788" s="37" t="s">
        <v>20</v>
      </c>
      <c r="BL13788" s="37" t="s">
        <v>20</v>
      </c>
      <c r="BM13788" s="37">
        <v>1</v>
      </c>
      <c r="BN13788" s="37" t="s">
        <v>20</v>
      </c>
      <c r="BO13788" s="37">
        <v>24</v>
      </c>
    </row>
    <row r="13789" spans="62:67" ht="9" customHeight="1" x14ac:dyDescent="0.25">
      <c r="BJ13789" s="36" t="s">
        <v>13807</v>
      </c>
      <c r="BK13789" s="37" t="s">
        <v>20</v>
      </c>
      <c r="BL13789" s="37" t="s">
        <v>20</v>
      </c>
      <c r="BM13789" s="37">
        <v>1</v>
      </c>
      <c r="BN13789" s="37" t="s">
        <v>20</v>
      </c>
      <c r="BO13789" s="37">
        <v>23</v>
      </c>
    </row>
    <row r="13790" spans="62:67" ht="9" customHeight="1" x14ac:dyDescent="0.25">
      <c r="BJ13790" s="36" t="s">
        <v>13808</v>
      </c>
      <c r="BK13790" s="37" t="s">
        <v>20</v>
      </c>
      <c r="BL13790" s="37" t="s">
        <v>20</v>
      </c>
      <c r="BM13790" s="37">
        <v>1</v>
      </c>
      <c r="BN13790" s="37" t="s">
        <v>20</v>
      </c>
      <c r="BO13790" s="37">
        <v>22</v>
      </c>
    </row>
    <row r="13791" spans="62:67" ht="9" customHeight="1" x14ac:dyDescent="0.25">
      <c r="BJ13791" s="36" t="s">
        <v>13809</v>
      </c>
      <c r="BK13791" s="37" t="s">
        <v>20</v>
      </c>
      <c r="BL13791" s="37" t="s">
        <v>20</v>
      </c>
      <c r="BM13791" s="37">
        <v>1</v>
      </c>
      <c r="BN13791" s="37" t="s">
        <v>20</v>
      </c>
      <c r="BO13791" s="37">
        <v>21</v>
      </c>
    </row>
    <row r="13792" spans="62:67" ht="9" customHeight="1" x14ac:dyDescent="0.25">
      <c r="BJ13792" s="36" t="s">
        <v>13810</v>
      </c>
      <c r="BK13792" s="37" t="s">
        <v>20</v>
      </c>
      <c r="BL13792" s="37" t="s">
        <v>20</v>
      </c>
      <c r="BM13792" s="37">
        <v>1</v>
      </c>
      <c r="BN13792" s="37" t="s">
        <v>20</v>
      </c>
      <c r="BO13792" s="37">
        <v>20</v>
      </c>
    </row>
    <row r="13793" spans="62:67" ht="9" customHeight="1" x14ac:dyDescent="0.25">
      <c r="BJ13793" s="36" t="s">
        <v>13811</v>
      </c>
      <c r="BK13793" s="37" t="s">
        <v>20</v>
      </c>
      <c r="BL13793" s="37" t="s">
        <v>20</v>
      </c>
      <c r="BM13793" s="37">
        <v>1</v>
      </c>
      <c r="BN13793" s="37" t="s">
        <v>20</v>
      </c>
      <c r="BO13793" s="37">
        <v>19</v>
      </c>
    </row>
    <row r="13794" spans="62:67" ht="9" customHeight="1" x14ac:dyDescent="0.25">
      <c r="BJ13794" s="36" t="s">
        <v>13812</v>
      </c>
      <c r="BK13794" s="37" t="s">
        <v>20</v>
      </c>
      <c r="BL13794" s="37" t="s">
        <v>20</v>
      </c>
      <c r="BM13794" s="37">
        <v>1</v>
      </c>
      <c r="BN13794" s="37" t="s">
        <v>20</v>
      </c>
      <c r="BO13794" s="37">
        <v>18</v>
      </c>
    </row>
    <row r="13795" spans="62:67" ht="9" customHeight="1" x14ac:dyDescent="0.25">
      <c r="BJ13795" s="36" t="s">
        <v>13813</v>
      </c>
      <c r="BK13795" s="37" t="s">
        <v>20</v>
      </c>
      <c r="BL13795" s="37" t="s">
        <v>20</v>
      </c>
      <c r="BM13795" s="37">
        <v>1</v>
      </c>
      <c r="BN13795" s="37" t="s">
        <v>20</v>
      </c>
      <c r="BO13795" s="37">
        <v>17</v>
      </c>
    </row>
    <row r="13796" spans="62:67" ht="9" customHeight="1" x14ac:dyDescent="0.25">
      <c r="BJ13796" s="36" t="s">
        <v>13814</v>
      </c>
      <c r="BK13796" s="37" t="s">
        <v>20</v>
      </c>
      <c r="BL13796" s="37" t="s">
        <v>20</v>
      </c>
      <c r="BM13796" s="37">
        <v>1</v>
      </c>
      <c r="BN13796" s="37" t="s">
        <v>20</v>
      </c>
      <c r="BO13796" s="37">
        <v>16</v>
      </c>
    </row>
    <row r="13797" spans="62:67" ht="9" customHeight="1" x14ac:dyDescent="0.25">
      <c r="BJ13797" s="36" t="s">
        <v>13815</v>
      </c>
      <c r="BK13797" s="37" t="s">
        <v>20</v>
      </c>
      <c r="BL13797" s="37" t="s">
        <v>20</v>
      </c>
      <c r="BM13797" s="37">
        <v>1</v>
      </c>
      <c r="BN13797" s="37" t="s">
        <v>20</v>
      </c>
      <c r="BO13797" s="37">
        <v>15</v>
      </c>
    </row>
    <row r="13798" spans="62:67" ht="9" customHeight="1" x14ac:dyDescent="0.25">
      <c r="BJ13798" s="36" t="s">
        <v>13816</v>
      </c>
      <c r="BK13798" s="37" t="s">
        <v>20</v>
      </c>
      <c r="BL13798" s="37" t="s">
        <v>20</v>
      </c>
      <c r="BM13798" s="37">
        <v>1</v>
      </c>
      <c r="BN13798" s="37" t="s">
        <v>20</v>
      </c>
      <c r="BO13798" s="37">
        <v>14</v>
      </c>
    </row>
    <row r="13799" spans="62:67" ht="9" customHeight="1" x14ac:dyDescent="0.25">
      <c r="BJ13799" s="36" t="s">
        <v>13817</v>
      </c>
      <c r="BK13799" s="37" t="s">
        <v>20</v>
      </c>
      <c r="BL13799" s="37" t="s">
        <v>20</v>
      </c>
      <c r="BM13799" s="37">
        <v>1</v>
      </c>
      <c r="BN13799" s="37" t="s">
        <v>20</v>
      </c>
      <c r="BO13799" s="37">
        <v>13</v>
      </c>
    </row>
    <row r="13800" spans="62:67" ht="9" customHeight="1" x14ac:dyDescent="0.25">
      <c r="BJ13800" s="36" t="s">
        <v>13818</v>
      </c>
      <c r="BK13800" s="37" t="s">
        <v>20</v>
      </c>
      <c r="BL13800" s="37" t="s">
        <v>20</v>
      </c>
      <c r="BM13800" s="37">
        <v>0</v>
      </c>
      <c r="BN13800" s="37" t="s">
        <v>20</v>
      </c>
      <c r="BO13800" s="37">
        <v>12</v>
      </c>
    </row>
    <row r="13801" spans="62:67" ht="9" customHeight="1" x14ac:dyDescent="0.25">
      <c r="BJ13801" s="36" t="s">
        <v>13819</v>
      </c>
      <c r="BK13801" s="37" t="s">
        <v>20</v>
      </c>
      <c r="BL13801" s="37" t="s">
        <v>20</v>
      </c>
      <c r="BM13801" s="37">
        <v>0</v>
      </c>
      <c r="BN13801" s="37" t="s">
        <v>20</v>
      </c>
      <c r="BO13801" s="37">
        <v>11</v>
      </c>
    </row>
    <row r="13802" spans="62:67" ht="9" customHeight="1" x14ac:dyDescent="0.25">
      <c r="BJ13802" s="36" t="s">
        <v>13820</v>
      </c>
      <c r="BK13802" s="37" t="s">
        <v>20</v>
      </c>
      <c r="BL13802" s="37" t="s">
        <v>20</v>
      </c>
      <c r="BM13802" s="37">
        <v>0</v>
      </c>
      <c r="BN13802" s="37" t="s">
        <v>20</v>
      </c>
      <c r="BO13802" s="37">
        <v>10</v>
      </c>
    </row>
    <row r="13803" spans="62:67" ht="9" customHeight="1" x14ac:dyDescent="0.25">
      <c r="BJ13803" s="36" t="s">
        <v>13821</v>
      </c>
      <c r="BK13803" s="37" t="s">
        <v>20</v>
      </c>
      <c r="BL13803" s="37" t="s">
        <v>20</v>
      </c>
      <c r="BM13803" s="37">
        <v>0</v>
      </c>
      <c r="BN13803" s="37" t="s">
        <v>20</v>
      </c>
      <c r="BO13803" s="37">
        <v>8</v>
      </c>
    </row>
    <row r="13804" spans="62:67" ht="9" customHeight="1" x14ac:dyDescent="0.25">
      <c r="BJ13804" s="36" t="s">
        <v>13822</v>
      </c>
      <c r="BK13804" s="37" t="s">
        <v>20</v>
      </c>
      <c r="BL13804" s="37" t="s">
        <v>20</v>
      </c>
      <c r="BM13804" s="37">
        <v>0</v>
      </c>
      <c r="BN13804" s="37" t="s">
        <v>20</v>
      </c>
      <c r="BO13804" s="37">
        <v>7</v>
      </c>
    </row>
    <row r="13805" spans="62:67" ht="9" customHeight="1" x14ac:dyDescent="0.25">
      <c r="BJ13805" s="36" t="s">
        <v>13823</v>
      </c>
      <c r="BK13805" s="37" t="s">
        <v>20</v>
      </c>
      <c r="BL13805" s="37" t="s">
        <v>20</v>
      </c>
      <c r="BM13805" s="37">
        <v>0</v>
      </c>
      <c r="BN13805" s="37" t="s">
        <v>20</v>
      </c>
      <c r="BO13805" s="37">
        <v>6</v>
      </c>
    </row>
    <row r="13806" spans="62:67" ht="9" customHeight="1" x14ac:dyDescent="0.25">
      <c r="BJ13806" s="36" t="s">
        <v>13824</v>
      </c>
      <c r="BK13806" s="37" t="s">
        <v>20</v>
      </c>
      <c r="BL13806" s="37" t="s">
        <v>20</v>
      </c>
      <c r="BM13806" s="37">
        <v>0</v>
      </c>
      <c r="BN13806" s="37" t="s">
        <v>20</v>
      </c>
      <c r="BO13806" s="37">
        <v>5</v>
      </c>
    </row>
    <row r="13807" spans="62:67" ht="9" customHeight="1" x14ac:dyDescent="0.25">
      <c r="BJ13807" s="36" t="s">
        <v>13825</v>
      </c>
      <c r="BK13807" s="37" t="s">
        <v>20</v>
      </c>
      <c r="BL13807" s="37" t="s">
        <v>20</v>
      </c>
      <c r="BM13807" s="37">
        <v>0</v>
      </c>
      <c r="BN13807" s="37" t="s">
        <v>20</v>
      </c>
      <c r="BO13807" s="37">
        <v>4</v>
      </c>
    </row>
    <row r="13808" spans="62:67" ht="9" customHeight="1" x14ac:dyDescent="0.25">
      <c r="BJ13808" s="36" t="s">
        <v>13826</v>
      </c>
      <c r="BK13808" s="37" t="s">
        <v>20</v>
      </c>
      <c r="BL13808" s="37" t="s">
        <v>20</v>
      </c>
      <c r="BM13808" s="37">
        <v>0</v>
      </c>
      <c r="BN13808" s="37" t="s">
        <v>20</v>
      </c>
      <c r="BO13808" s="37">
        <v>3</v>
      </c>
    </row>
    <row r="13809" spans="62:67" ht="9" customHeight="1" x14ac:dyDescent="0.25">
      <c r="BJ13809" s="36" t="s">
        <v>13827</v>
      </c>
      <c r="BK13809" s="37" t="s">
        <v>20</v>
      </c>
      <c r="BL13809" s="37" t="s">
        <v>20</v>
      </c>
      <c r="BM13809" s="37">
        <v>0</v>
      </c>
      <c r="BN13809" s="37" t="s">
        <v>20</v>
      </c>
      <c r="BO13809" s="37">
        <v>2</v>
      </c>
    </row>
    <row r="13810" spans="62:67" ht="9" customHeight="1" x14ac:dyDescent="0.25">
      <c r="BJ13810" s="36" t="s">
        <v>13828</v>
      </c>
      <c r="BK13810" s="37" t="s">
        <v>20</v>
      </c>
      <c r="BL13810" s="37" t="s">
        <v>20</v>
      </c>
      <c r="BM13810" s="37">
        <v>1</v>
      </c>
      <c r="BN13810" s="37" t="s">
        <v>20</v>
      </c>
      <c r="BO13810" s="37">
        <v>1</v>
      </c>
    </row>
    <row r="13811" spans="62:67" ht="9" customHeight="1" x14ac:dyDescent="0.25">
      <c r="BJ13811" s="36" t="s">
        <v>13829</v>
      </c>
      <c r="BK13811" s="37" t="s">
        <v>20</v>
      </c>
      <c r="BL13811" s="37" t="s">
        <v>20</v>
      </c>
      <c r="BM13811" s="37" t="s">
        <v>20</v>
      </c>
      <c r="BN13811" s="37" t="s">
        <v>20</v>
      </c>
      <c r="BO13811" s="37" t="s">
        <v>20</v>
      </c>
    </row>
    <row r="13812" spans="62:67" ht="9" customHeight="1" x14ac:dyDescent="0.25">
      <c r="BJ13812" s="36" t="s">
        <v>13830</v>
      </c>
      <c r="BK13812" s="37" t="s">
        <v>20</v>
      </c>
      <c r="BL13812" s="37" t="s">
        <v>20</v>
      </c>
      <c r="BM13812" s="37" t="s">
        <v>20</v>
      </c>
      <c r="BN13812" s="37" t="s">
        <v>20</v>
      </c>
      <c r="BO13812" s="37" t="s">
        <v>20</v>
      </c>
    </row>
    <row r="13813" spans="62:67" ht="9" customHeight="1" x14ac:dyDescent="0.25">
      <c r="BJ13813" s="36" t="s">
        <v>13831</v>
      </c>
      <c r="BK13813" s="37">
        <v>2084091</v>
      </c>
      <c r="BL13813" s="37">
        <v>1944471</v>
      </c>
      <c r="BM13813" s="37" t="s">
        <v>20</v>
      </c>
      <c r="BN13813" s="37">
        <v>1900092</v>
      </c>
      <c r="BO13813" s="37" t="s">
        <v>20</v>
      </c>
    </row>
    <row r="13814" spans="62:67" ht="9" customHeight="1" x14ac:dyDescent="0.25">
      <c r="BJ13814" s="36" t="s">
        <v>13832</v>
      </c>
      <c r="BK13814" s="37">
        <v>2084091</v>
      </c>
      <c r="BL13814" s="37">
        <v>1944471</v>
      </c>
      <c r="BM13814" s="37" t="s">
        <v>20</v>
      </c>
      <c r="BN13814" s="37">
        <v>1900084</v>
      </c>
      <c r="BO13814" s="37" t="s">
        <v>20</v>
      </c>
    </row>
    <row r="13815" spans="62:67" ht="9" customHeight="1" x14ac:dyDescent="0.25">
      <c r="BJ13815" s="36" t="s">
        <v>13833</v>
      </c>
      <c r="BK13815" s="37">
        <v>2084091</v>
      </c>
      <c r="BL13815" s="37">
        <v>1944471</v>
      </c>
      <c r="BM13815" s="37" t="s">
        <v>20</v>
      </c>
      <c r="BN13815" s="37">
        <v>1900076</v>
      </c>
      <c r="BO13815" s="37" t="s">
        <v>20</v>
      </c>
    </row>
    <row r="13816" spans="62:67" ht="9" customHeight="1" x14ac:dyDescent="0.25">
      <c r="BJ13816" s="36" t="s">
        <v>13834</v>
      </c>
      <c r="BK13816" s="37">
        <v>2084091</v>
      </c>
      <c r="BL13816" s="37">
        <v>1944471</v>
      </c>
      <c r="BM13816" s="37" t="s">
        <v>20</v>
      </c>
      <c r="BN13816" s="37">
        <v>1900068</v>
      </c>
      <c r="BO13816" s="37" t="s">
        <v>20</v>
      </c>
    </row>
    <row r="13817" spans="62:67" ht="9" customHeight="1" x14ac:dyDescent="0.25">
      <c r="BJ13817" s="36" t="s">
        <v>13835</v>
      </c>
      <c r="BK13817" s="37">
        <v>2084091</v>
      </c>
      <c r="BL13817" s="37">
        <v>1944471</v>
      </c>
      <c r="BM13817" s="37" t="s">
        <v>20</v>
      </c>
      <c r="BN13817" s="37">
        <v>1900060</v>
      </c>
      <c r="BO13817" s="37" t="s">
        <v>20</v>
      </c>
    </row>
    <row r="13818" spans="62:67" ht="9" customHeight="1" x14ac:dyDescent="0.25">
      <c r="BJ13818" s="36" t="s">
        <v>13836</v>
      </c>
      <c r="BK13818" s="37">
        <v>2084091</v>
      </c>
      <c r="BL13818" s="37">
        <v>1944471</v>
      </c>
      <c r="BM13818" s="37" t="s">
        <v>20</v>
      </c>
      <c r="BN13818" s="37">
        <v>1900052</v>
      </c>
      <c r="BO13818" s="37" t="s">
        <v>20</v>
      </c>
    </row>
    <row r="13819" spans="62:67" ht="9" customHeight="1" x14ac:dyDescent="0.25">
      <c r="BJ13819" s="36" t="s">
        <v>13837</v>
      </c>
      <c r="BK13819" s="37">
        <v>2084091</v>
      </c>
      <c r="BL13819" s="37">
        <v>1944471</v>
      </c>
      <c r="BM13819" s="37" t="s">
        <v>20</v>
      </c>
      <c r="BN13819" s="37">
        <v>1900044</v>
      </c>
      <c r="BO13819" s="37" t="s">
        <v>20</v>
      </c>
    </row>
    <row r="13820" spans="62:67" ht="9" customHeight="1" x14ac:dyDescent="0.25">
      <c r="BJ13820" s="36" t="s">
        <v>13838</v>
      </c>
      <c r="BK13820" s="37">
        <v>2084091</v>
      </c>
      <c r="BL13820" s="37">
        <v>1944471</v>
      </c>
      <c r="BM13820" s="37" t="s">
        <v>20</v>
      </c>
      <c r="BN13820" s="37">
        <v>1900036</v>
      </c>
      <c r="BO13820" s="37" t="s">
        <v>20</v>
      </c>
    </row>
    <row r="13821" spans="62:67" ht="9" customHeight="1" x14ac:dyDescent="0.25">
      <c r="BJ13821" s="36" t="s">
        <v>13839</v>
      </c>
      <c r="BK13821" s="37">
        <v>2084091</v>
      </c>
      <c r="BL13821" s="37">
        <v>1944471</v>
      </c>
      <c r="BM13821" s="37" t="s">
        <v>20</v>
      </c>
      <c r="BN13821" s="37">
        <v>1900028</v>
      </c>
      <c r="BO13821" s="37" t="s">
        <v>20</v>
      </c>
    </row>
    <row r="13822" spans="62:67" ht="9" customHeight="1" x14ac:dyDescent="0.25">
      <c r="BJ13822" s="36" t="s">
        <v>13840</v>
      </c>
      <c r="BK13822" s="37">
        <v>2084091</v>
      </c>
      <c r="BL13822" s="37">
        <v>1944471</v>
      </c>
      <c r="BM13822" s="37" t="s">
        <v>20</v>
      </c>
      <c r="BN13822" s="37">
        <v>1900020</v>
      </c>
      <c r="BO13822" s="37" t="s">
        <v>20</v>
      </c>
    </row>
    <row r="13823" spans="62:67" ht="9" customHeight="1" x14ac:dyDescent="0.25">
      <c r="BJ13823" s="36" t="s">
        <v>13841</v>
      </c>
      <c r="BK13823" s="37">
        <v>2084091</v>
      </c>
      <c r="BL13823" s="37">
        <v>1944471</v>
      </c>
      <c r="BM13823" s="37" t="s">
        <v>20</v>
      </c>
      <c r="BN13823" s="37">
        <v>1900012</v>
      </c>
      <c r="BO13823" s="37" t="s">
        <v>20</v>
      </c>
    </row>
    <row r="13824" spans="62:67" ht="9" customHeight="1" x14ac:dyDescent="0.25">
      <c r="BJ13824" s="36" t="s">
        <v>13842</v>
      </c>
      <c r="BK13824" s="37">
        <v>2084090.8885324267</v>
      </c>
      <c r="BL13824" s="37">
        <v>1944471</v>
      </c>
      <c r="BM13824" s="37" t="s">
        <v>20</v>
      </c>
      <c r="BN13824" s="37">
        <v>1900004</v>
      </c>
      <c r="BO13824" s="37" t="s">
        <v>20</v>
      </c>
    </row>
    <row r="13825" spans="62:67" ht="9" customHeight="1" x14ac:dyDescent="0.25">
      <c r="BJ13825" s="36" t="s">
        <v>13843</v>
      </c>
      <c r="BK13825" s="37">
        <v>2084090.7770648533</v>
      </c>
      <c r="BL13825" s="37">
        <v>1944471</v>
      </c>
      <c r="BM13825" s="37" t="s">
        <v>20</v>
      </c>
      <c r="BN13825" s="37">
        <v>1899996</v>
      </c>
      <c r="BO13825" s="37" t="s">
        <v>20</v>
      </c>
    </row>
    <row r="13826" spans="62:67" ht="9" customHeight="1" x14ac:dyDescent="0.25">
      <c r="BJ13826" s="36" t="s">
        <v>13844</v>
      </c>
      <c r="BK13826" s="37">
        <v>2084090.66559728</v>
      </c>
      <c r="BL13826" s="37">
        <v>1944471</v>
      </c>
      <c r="BM13826" s="37" t="s">
        <v>20</v>
      </c>
      <c r="BN13826" s="37">
        <v>1899988</v>
      </c>
      <c r="BO13826" s="37" t="s">
        <v>20</v>
      </c>
    </row>
    <row r="13827" spans="62:67" ht="9" customHeight="1" x14ac:dyDescent="0.25">
      <c r="BJ13827" s="36" t="s">
        <v>13845</v>
      </c>
      <c r="BK13827" s="37">
        <v>2084090.5541297067</v>
      </c>
      <c r="BL13827" s="37">
        <v>1944471</v>
      </c>
      <c r="BM13827" s="37" t="s">
        <v>20</v>
      </c>
      <c r="BN13827" s="37">
        <v>1899980</v>
      </c>
      <c r="BO13827" s="37" t="s">
        <v>20</v>
      </c>
    </row>
    <row r="13828" spans="62:67" ht="9" customHeight="1" x14ac:dyDescent="0.25">
      <c r="BJ13828" s="36" t="s">
        <v>13846</v>
      </c>
      <c r="BK13828" s="37">
        <v>2084090.4426621334</v>
      </c>
      <c r="BL13828" s="37">
        <v>1944471</v>
      </c>
      <c r="BM13828" s="37" t="s">
        <v>20</v>
      </c>
      <c r="BN13828" s="37">
        <v>1899972</v>
      </c>
      <c r="BO13828" s="37" t="s">
        <v>20</v>
      </c>
    </row>
    <row r="13829" spans="62:67" ht="9" customHeight="1" x14ac:dyDescent="0.25">
      <c r="BJ13829" s="36" t="s">
        <v>13847</v>
      </c>
      <c r="BK13829" s="37">
        <v>2084090.33119456</v>
      </c>
      <c r="BL13829" s="37">
        <v>1944471</v>
      </c>
      <c r="BM13829" s="37" t="s">
        <v>20</v>
      </c>
      <c r="BN13829" s="37">
        <v>1899964</v>
      </c>
      <c r="BO13829" s="37" t="s">
        <v>20</v>
      </c>
    </row>
    <row r="13830" spans="62:67" ht="9" customHeight="1" x14ac:dyDescent="0.25">
      <c r="BJ13830" s="36" t="s">
        <v>13848</v>
      </c>
      <c r="BK13830" s="37">
        <v>2084090.2197269867</v>
      </c>
      <c r="BL13830" s="37">
        <v>1944471</v>
      </c>
      <c r="BM13830" s="37" t="s">
        <v>20</v>
      </c>
      <c r="BN13830" s="37">
        <v>1899957</v>
      </c>
      <c r="BO13830" s="37" t="s">
        <v>20</v>
      </c>
    </row>
    <row r="13831" spans="62:67" ht="9" customHeight="1" x14ac:dyDescent="0.25">
      <c r="BJ13831" s="36" t="s">
        <v>13849</v>
      </c>
      <c r="BK13831" s="37">
        <v>2084090.1082594134</v>
      </c>
      <c r="BL13831" s="37">
        <v>1944471</v>
      </c>
      <c r="BM13831" s="37" t="s">
        <v>20</v>
      </c>
      <c r="BN13831" s="37">
        <v>1899949</v>
      </c>
      <c r="BO13831" s="37" t="s">
        <v>20</v>
      </c>
    </row>
    <row r="13832" spans="62:67" ht="9" customHeight="1" x14ac:dyDescent="0.25">
      <c r="BJ13832" s="36" t="s">
        <v>13850</v>
      </c>
      <c r="BK13832" s="37">
        <v>2084089.9967918401</v>
      </c>
      <c r="BL13832" s="37">
        <v>1944471</v>
      </c>
      <c r="BM13832" s="37" t="s">
        <v>20</v>
      </c>
      <c r="BN13832" s="37">
        <v>1899941</v>
      </c>
      <c r="BO13832" s="37" t="s">
        <v>20</v>
      </c>
    </row>
    <row r="13833" spans="62:67" ht="9" customHeight="1" x14ac:dyDescent="0.25">
      <c r="BJ13833" s="36" t="s">
        <v>13851</v>
      </c>
      <c r="BK13833" s="37">
        <v>2084089.8853242656</v>
      </c>
      <c r="BL13833" s="37">
        <v>1944470</v>
      </c>
      <c r="BM13833" s="37" t="s">
        <v>20</v>
      </c>
      <c r="BN13833" s="37">
        <v>1899933</v>
      </c>
      <c r="BO13833" s="37" t="s">
        <v>20</v>
      </c>
    </row>
    <row r="13834" spans="62:67" ht="9" customHeight="1" x14ac:dyDescent="0.25">
      <c r="BJ13834" s="36" t="s">
        <v>13852</v>
      </c>
      <c r="BK13834" s="37">
        <v>2084089.7738566943</v>
      </c>
      <c r="BL13834" s="37">
        <v>1944470</v>
      </c>
      <c r="BM13834" s="37" t="s">
        <v>20</v>
      </c>
      <c r="BN13834" s="37">
        <v>1899925</v>
      </c>
      <c r="BO13834" s="37" t="s">
        <v>20</v>
      </c>
    </row>
    <row r="13835" spans="62:67" ht="9" customHeight="1" x14ac:dyDescent="0.25">
      <c r="BJ13835" s="36" t="s">
        <v>13853</v>
      </c>
      <c r="BK13835" s="37">
        <v>2084089.6623891231</v>
      </c>
      <c r="BL13835" s="37">
        <v>1944470</v>
      </c>
      <c r="BM13835" s="37" t="s">
        <v>20</v>
      </c>
      <c r="BN13835" s="37">
        <v>1899917</v>
      </c>
      <c r="BO13835" s="37" t="s">
        <v>20</v>
      </c>
    </row>
    <row r="13836" spans="62:67" ht="9" customHeight="1" x14ac:dyDescent="0.25">
      <c r="BJ13836" s="36" t="s">
        <v>13854</v>
      </c>
      <c r="BK13836" s="37">
        <v>2084089.5509215519</v>
      </c>
      <c r="BL13836" s="37">
        <v>1944470</v>
      </c>
      <c r="BM13836" s="37" t="s">
        <v>20</v>
      </c>
      <c r="BN13836" s="37">
        <v>1899909</v>
      </c>
      <c r="BO13836" s="37" t="s">
        <v>20</v>
      </c>
    </row>
    <row r="13837" spans="62:67" ht="9" customHeight="1" x14ac:dyDescent="0.25">
      <c r="BJ13837" s="36" t="s">
        <v>13855</v>
      </c>
      <c r="BK13837" s="37">
        <v>2084089.4394539807</v>
      </c>
      <c r="BL13837" s="37">
        <v>1944470</v>
      </c>
      <c r="BM13837" s="37" t="s">
        <v>20</v>
      </c>
      <c r="BN13837" s="37">
        <v>1899901</v>
      </c>
      <c r="BO13837" s="37" t="s">
        <v>20</v>
      </c>
    </row>
    <row r="13838" spans="62:67" ht="9" customHeight="1" x14ac:dyDescent="0.25">
      <c r="BJ13838" s="36" t="s">
        <v>13856</v>
      </c>
      <c r="BK13838" s="37">
        <v>2084089.3279864094</v>
      </c>
      <c r="BL13838" s="37">
        <v>1944470</v>
      </c>
      <c r="BM13838" s="37" t="s">
        <v>20</v>
      </c>
      <c r="BN13838" s="37">
        <v>1899893</v>
      </c>
      <c r="BO13838" s="37" t="s">
        <v>20</v>
      </c>
    </row>
    <row r="13839" spans="62:67" ht="9" customHeight="1" x14ac:dyDescent="0.25">
      <c r="BJ13839" s="36" t="s">
        <v>13857</v>
      </c>
      <c r="BK13839" s="37">
        <v>2084089.2165188382</v>
      </c>
      <c r="BL13839" s="37">
        <v>1944470</v>
      </c>
      <c r="BM13839" s="37" t="s">
        <v>20</v>
      </c>
      <c r="BN13839" s="37">
        <v>1899885</v>
      </c>
      <c r="BO13839" s="37" t="s">
        <v>20</v>
      </c>
    </row>
    <row r="13840" spans="62:67" ht="9" customHeight="1" x14ac:dyDescent="0.25">
      <c r="BJ13840" s="36" t="s">
        <v>13858</v>
      </c>
      <c r="BK13840" s="37">
        <v>2084089.105051267</v>
      </c>
      <c r="BL13840" s="37">
        <v>1944470</v>
      </c>
      <c r="BM13840" s="37" t="s">
        <v>20</v>
      </c>
      <c r="BN13840" s="37">
        <v>1899877</v>
      </c>
      <c r="BO13840" s="37" t="s">
        <v>20</v>
      </c>
    </row>
    <row r="13841" spans="62:67" ht="9" customHeight="1" x14ac:dyDescent="0.25">
      <c r="BJ13841" s="36" t="s">
        <v>13859</v>
      </c>
      <c r="BK13841" s="37">
        <v>2084088.9935836957</v>
      </c>
      <c r="BL13841" s="37">
        <v>1944470</v>
      </c>
      <c r="BM13841" s="37" t="s">
        <v>20</v>
      </c>
      <c r="BN13841" s="37">
        <v>1899869</v>
      </c>
      <c r="BO13841" s="37" t="s">
        <v>20</v>
      </c>
    </row>
    <row r="13842" spans="62:67" ht="9" customHeight="1" x14ac:dyDescent="0.25">
      <c r="BJ13842" s="36" t="s">
        <v>13860</v>
      </c>
      <c r="BK13842" s="37">
        <v>2084088.8821161245</v>
      </c>
      <c r="BL13842" s="37">
        <v>1944470</v>
      </c>
      <c r="BM13842" s="37" t="s">
        <v>20</v>
      </c>
      <c r="BN13842" s="37">
        <v>1899861</v>
      </c>
      <c r="BO13842" s="37" t="s">
        <v>20</v>
      </c>
    </row>
    <row r="13843" spans="62:67" ht="9" customHeight="1" x14ac:dyDescent="0.25">
      <c r="BJ13843" s="36" t="s">
        <v>13861</v>
      </c>
      <c r="BK13843" s="37">
        <v>2084088.770648554</v>
      </c>
      <c r="BL13843" s="37">
        <v>1944469</v>
      </c>
      <c r="BM13843" s="37" t="s">
        <v>20</v>
      </c>
      <c r="BN13843" s="37">
        <v>1899853</v>
      </c>
      <c r="BO13843" s="37" t="s">
        <v>20</v>
      </c>
    </row>
    <row r="13844" spans="62:67" ht="9" customHeight="1" x14ac:dyDescent="0.25">
      <c r="BJ13844" s="36" t="s">
        <v>13862</v>
      </c>
      <c r="BK13844" s="37">
        <v>2084088.6591809851</v>
      </c>
      <c r="BL13844" s="37">
        <v>1944469</v>
      </c>
      <c r="BM13844" s="37" t="s">
        <v>20</v>
      </c>
      <c r="BN13844" s="37">
        <v>1899845</v>
      </c>
      <c r="BO13844" s="37" t="s">
        <v>20</v>
      </c>
    </row>
    <row r="13845" spans="62:67" ht="9" customHeight="1" x14ac:dyDescent="0.25">
      <c r="BJ13845" s="36" t="s">
        <v>13863</v>
      </c>
      <c r="BK13845" s="37">
        <v>2084088.5477134162</v>
      </c>
      <c r="BL13845" s="37">
        <v>1944469</v>
      </c>
      <c r="BM13845" s="37" t="s">
        <v>20</v>
      </c>
      <c r="BN13845" s="37">
        <v>1899837</v>
      </c>
      <c r="BO13845" s="37" t="s">
        <v>20</v>
      </c>
    </row>
    <row r="13846" spans="62:67" ht="9" customHeight="1" x14ac:dyDescent="0.25">
      <c r="BJ13846" s="36" t="s">
        <v>13864</v>
      </c>
      <c r="BK13846" s="37">
        <v>2084088.4362458473</v>
      </c>
      <c r="BL13846" s="37">
        <v>1944469</v>
      </c>
      <c r="BM13846" s="37" t="s">
        <v>20</v>
      </c>
      <c r="BN13846" s="37">
        <v>1899829</v>
      </c>
      <c r="BO13846" s="37" t="s">
        <v>20</v>
      </c>
    </row>
    <row r="13847" spans="62:67" ht="9" customHeight="1" x14ac:dyDescent="0.25">
      <c r="BJ13847" s="36" t="s">
        <v>13865</v>
      </c>
      <c r="BK13847" s="37">
        <v>2084088.3247782784</v>
      </c>
      <c r="BL13847" s="37">
        <v>1944469</v>
      </c>
      <c r="BM13847" s="37" t="s">
        <v>20</v>
      </c>
      <c r="BN13847" s="37">
        <v>1899821</v>
      </c>
      <c r="BO13847" s="37" t="s">
        <v>20</v>
      </c>
    </row>
    <row r="13848" spans="62:67" ht="9" customHeight="1" x14ac:dyDescent="0.25">
      <c r="BJ13848" s="36" t="s">
        <v>13866</v>
      </c>
      <c r="BK13848" s="37">
        <v>2084088.2133107095</v>
      </c>
      <c r="BL13848" s="37">
        <v>1944469</v>
      </c>
      <c r="BM13848" s="37" t="s">
        <v>20</v>
      </c>
      <c r="BN13848" s="37">
        <v>1899813</v>
      </c>
      <c r="BO13848" s="37" t="s">
        <v>20</v>
      </c>
    </row>
    <row r="13849" spans="62:67" ht="9" customHeight="1" x14ac:dyDescent="0.25">
      <c r="BJ13849" s="36" t="s">
        <v>13867</v>
      </c>
      <c r="BK13849" s="37">
        <v>2084088.1018431406</v>
      </c>
      <c r="BL13849" s="37">
        <v>1944469</v>
      </c>
      <c r="BM13849" s="37" t="s">
        <v>20</v>
      </c>
      <c r="BN13849" s="37">
        <v>1899805</v>
      </c>
      <c r="BO13849" s="37" t="s">
        <v>20</v>
      </c>
    </row>
    <row r="13850" spans="62:67" ht="9" customHeight="1" x14ac:dyDescent="0.25">
      <c r="BJ13850" s="36" t="s">
        <v>13868</v>
      </c>
      <c r="BK13850" s="37">
        <v>2084087.9903755717</v>
      </c>
      <c r="BL13850" s="37">
        <v>1944469</v>
      </c>
      <c r="BM13850" s="37" t="s">
        <v>20</v>
      </c>
      <c r="BN13850" s="37">
        <v>1899797</v>
      </c>
      <c r="BO13850" s="37" t="s">
        <v>20</v>
      </c>
    </row>
    <row r="13851" spans="62:67" ht="9" customHeight="1" x14ac:dyDescent="0.25">
      <c r="BJ13851" s="36" t="s">
        <v>13869</v>
      </c>
      <c r="BK13851" s="37">
        <v>2084087.8789080027</v>
      </c>
      <c r="BL13851" s="37">
        <v>1944469</v>
      </c>
      <c r="BM13851" s="37" t="s">
        <v>20</v>
      </c>
      <c r="BN13851" s="37">
        <v>1899789</v>
      </c>
      <c r="BO13851" s="37" t="s">
        <v>20</v>
      </c>
    </row>
    <row r="13852" spans="62:67" ht="9" customHeight="1" x14ac:dyDescent="0.25">
      <c r="BJ13852" s="36" t="s">
        <v>13870</v>
      </c>
      <c r="BK13852" s="37">
        <v>2084087.7674404338</v>
      </c>
      <c r="BL13852" s="37">
        <v>1944469</v>
      </c>
      <c r="BM13852" s="37" t="s">
        <v>20</v>
      </c>
      <c r="BN13852" s="37">
        <v>1899781</v>
      </c>
      <c r="BO13852" s="37" t="s">
        <v>20</v>
      </c>
    </row>
    <row r="13853" spans="62:67" ht="9" customHeight="1" x14ac:dyDescent="0.25">
      <c r="BJ13853" s="36" t="s">
        <v>13871</v>
      </c>
      <c r="BK13853" s="37">
        <v>2084087.6559728654</v>
      </c>
      <c r="BL13853" s="37">
        <v>1944468</v>
      </c>
      <c r="BM13853" s="37" t="s">
        <v>20</v>
      </c>
      <c r="BN13853" s="37">
        <v>1899773</v>
      </c>
      <c r="BO13853" s="37" t="s">
        <v>20</v>
      </c>
    </row>
    <row r="13854" spans="62:67" ht="9" customHeight="1" x14ac:dyDescent="0.25">
      <c r="BJ13854" s="36" t="s">
        <v>13872</v>
      </c>
      <c r="BK13854" s="37">
        <v>2084087.2101026129</v>
      </c>
      <c r="BL13854" s="37">
        <v>1944468</v>
      </c>
      <c r="BM13854" s="37" t="s">
        <v>20</v>
      </c>
      <c r="BN13854" s="37">
        <v>1899765</v>
      </c>
      <c r="BO13854" s="37" t="s">
        <v>20</v>
      </c>
    </row>
    <row r="13855" spans="62:67" ht="9" customHeight="1" x14ac:dyDescent="0.25">
      <c r="BJ13855" s="36" t="s">
        <v>13873</v>
      </c>
      <c r="BK13855" s="37">
        <v>2084086.7642323603</v>
      </c>
      <c r="BL13855" s="37">
        <v>1944468</v>
      </c>
      <c r="BM13855" s="37" t="s">
        <v>20</v>
      </c>
      <c r="BN13855" s="37">
        <v>1899757</v>
      </c>
      <c r="BO13855" s="37" t="s">
        <v>20</v>
      </c>
    </row>
    <row r="13856" spans="62:67" ht="9" customHeight="1" x14ac:dyDescent="0.25">
      <c r="BJ13856" s="36" t="s">
        <v>13874</v>
      </c>
      <c r="BK13856" s="37">
        <v>2084086.3183621077</v>
      </c>
      <c r="BL13856" s="37">
        <v>1944467</v>
      </c>
      <c r="BM13856" s="37" t="s">
        <v>20</v>
      </c>
      <c r="BN13856" s="37">
        <v>1899749</v>
      </c>
      <c r="BO13856" s="37" t="s">
        <v>20</v>
      </c>
    </row>
    <row r="13857" spans="62:67" ht="9" customHeight="1" x14ac:dyDescent="0.25">
      <c r="BJ13857" s="36" t="s">
        <v>13875</v>
      </c>
      <c r="BK13857" s="37">
        <v>2084085.8724918552</v>
      </c>
      <c r="BL13857" s="37">
        <v>1944467</v>
      </c>
      <c r="BM13857" s="37" t="s">
        <v>20</v>
      </c>
      <c r="BN13857" s="37">
        <v>1899741</v>
      </c>
      <c r="BO13857" s="37" t="s">
        <v>20</v>
      </c>
    </row>
    <row r="13858" spans="62:67" ht="9" customHeight="1" x14ac:dyDescent="0.25">
      <c r="BJ13858" s="36" t="s">
        <v>13876</v>
      </c>
      <c r="BK13858" s="37">
        <v>2084085.4266216026</v>
      </c>
      <c r="BL13858" s="37">
        <v>1944466</v>
      </c>
      <c r="BM13858" s="37" t="s">
        <v>20</v>
      </c>
      <c r="BN13858" s="37">
        <v>1899733</v>
      </c>
      <c r="BO13858" s="37" t="s">
        <v>20</v>
      </c>
    </row>
    <row r="13859" spans="62:67" ht="9" customHeight="1" x14ac:dyDescent="0.25">
      <c r="BJ13859" s="36" t="s">
        <v>13877</v>
      </c>
      <c r="BK13859" s="37">
        <v>2084084.9807513501</v>
      </c>
      <c r="BL13859" s="37">
        <v>1944466</v>
      </c>
      <c r="BM13859" s="37" t="s">
        <v>20</v>
      </c>
      <c r="BN13859" s="37">
        <v>1899725</v>
      </c>
      <c r="BO13859" s="37" t="s">
        <v>20</v>
      </c>
    </row>
    <row r="13860" spans="62:67" ht="9" customHeight="1" x14ac:dyDescent="0.25">
      <c r="BJ13860" s="36" t="s">
        <v>13878</v>
      </c>
      <c r="BK13860" s="37">
        <v>2084084.5348810975</v>
      </c>
      <c r="BL13860" s="37">
        <v>1944466</v>
      </c>
      <c r="BM13860" s="37" t="s">
        <v>20</v>
      </c>
      <c r="BN13860" s="37">
        <v>1899717</v>
      </c>
      <c r="BO13860" s="37" t="s">
        <v>20</v>
      </c>
    </row>
    <row r="13861" spans="62:67" ht="9" customHeight="1" x14ac:dyDescent="0.25">
      <c r="BJ13861" s="36" t="s">
        <v>13879</v>
      </c>
      <c r="BK13861" s="37">
        <v>2084084.0890108449</v>
      </c>
      <c r="BL13861" s="37">
        <v>1944465</v>
      </c>
      <c r="BM13861" s="37" t="s">
        <v>20</v>
      </c>
      <c r="BN13861" s="37">
        <v>1899709</v>
      </c>
      <c r="BO13861" s="37" t="s">
        <v>20</v>
      </c>
    </row>
    <row r="13862" spans="62:67" ht="9" customHeight="1" x14ac:dyDescent="0.25">
      <c r="BJ13862" s="36" t="s">
        <v>13880</v>
      </c>
      <c r="BK13862" s="37">
        <v>2084083.6431405924</v>
      </c>
      <c r="BL13862" s="37">
        <v>1944465</v>
      </c>
      <c r="BM13862" s="37" t="s">
        <v>20</v>
      </c>
      <c r="BN13862" s="37">
        <v>1899701</v>
      </c>
      <c r="BO13862" s="37" t="s">
        <v>20</v>
      </c>
    </row>
    <row r="13863" spans="62:67" ht="9" customHeight="1" x14ac:dyDescent="0.25">
      <c r="BJ13863" s="36" t="s">
        <v>13881</v>
      </c>
      <c r="BK13863" s="37">
        <v>2084083.1972703403</v>
      </c>
      <c r="BL13863" s="37">
        <v>1944464</v>
      </c>
      <c r="BM13863" s="37" t="s">
        <v>20</v>
      </c>
      <c r="BN13863" s="37">
        <v>1899693</v>
      </c>
      <c r="BO13863" s="37" t="s">
        <v>20</v>
      </c>
    </row>
    <row r="13864" spans="62:67" ht="9" customHeight="1" x14ac:dyDescent="0.25">
      <c r="BJ13864" s="36" t="s">
        <v>13882</v>
      </c>
      <c r="BK13864" s="37">
        <v>2084082.9743352279</v>
      </c>
      <c r="BL13864" s="37">
        <v>1944464</v>
      </c>
      <c r="BM13864" s="37" t="s">
        <v>20</v>
      </c>
      <c r="BN13864" s="37">
        <v>1899686</v>
      </c>
      <c r="BO13864" s="37" t="s">
        <v>20</v>
      </c>
    </row>
    <row r="13865" spans="62:67" ht="9" customHeight="1" x14ac:dyDescent="0.25">
      <c r="BJ13865" s="36" t="s">
        <v>13883</v>
      </c>
      <c r="BK13865" s="37">
        <v>2084082.7514001154</v>
      </c>
      <c r="BL13865" s="37">
        <v>1944464</v>
      </c>
      <c r="BM13865" s="37" t="s">
        <v>20</v>
      </c>
      <c r="BN13865" s="37">
        <v>1899678</v>
      </c>
      <c r="BO13865" s="37" t="s">
        <v>20</v>
      </c>
    </row>
    <row r="13866" spans="62:67" ht="9" customHeight="1" x14ac:dyDescent="0.25">
      <c r="BJ13866" s="36" t="s">
        <v>13884</v>
      </c>
      <c r="BK13866" s="37">
        <v>2084082.528465003</v>
      </c>
      <c r="BL13866" s="37">
        <v>1944464</v>
      </c>
      <c r="BM13866" s="37" t="s">
        <v>20</v>
      </c>
      <c r="BN13866" s="37">
        <v>1899670</v>
      </c>
      <c r="BO13866" s="37" t="s">
        <v>20</v>
      </c>
    </row>
    <row r="13867" spans="62:67" ht="9" customHeight="1" x14ac:dyDescent="0.25">
      <c r="BJ13867" s="36" t="s">
        <v>13885</v>
      </c>
      <c r="BK13867" s="37">
        <v>2084082.3055298906</v>
      </c>
      <c r="BL13867" s="37">
        <v>1944464</v>
      </c>
      <c r="BM13867" s="37" t="s">
        <v>20</v>
      </c>
      <c r="BN13867" s="37">
        <v>1899662</v>
      </c>
      <c r="BO13867" s="37" t="s">
        <v>20</v>
      </c>
    </row>
    <row r="13868" spans="62:67" ht="9" customHeight="1" x14ac:dyDescent="0.25">
      <c r="BJ13868" s="36" t="s">
        <v>13886</v>
      </c>
      <c r="BK13868" s="37">
        <v>2084082.0825947782</v>
      </c>
      <c r="BL13868" s="37">
        <v>1944463</v>
      </c>
      <c r="BM13868" s="37" t="s">
        <v>20</v>
      </c>
      <c r="BN13868" s="37">
        <v>1899654</v>
      </c>
      <c r="BO13868" s="37" t="s">
        <v>20</v>
      </c>
    </row>
    <row r="13869" spans="62:67" ht="9" customHeight="1" x14ac:dyDescent="0.25">
      <c r="BJ13869" s="36" t="s">
        <v>13887</v>
      </c>
      <c r="BK13869" s="37">
        <v>2084081.8596596657</v>
      </c>
      <c r="BL13869" s="37">
        <v>1944463</v>
      </c>
      <c r="BM13869" s="37" t="s">
        <v>20</v>
      </c>
      <c r="BN13869" s="37">
        <v>1899646</v>
      </c>
      <c r="BO13869" s="37" t="s">
        <v>20</v>
      </c>
    </row>
    <row r="13870" spans="62:67" ht="9" customHeight="1" x14ac:dyDescent="0.25">
      <c r="BJ13870" s="36" t="s">
        <v>13888</v>
      </c>
      <c r="BK13870" s="37">
        <v>2084081.6367245533</v>
      </c>
      <c r="BL13870" s="37">
        <v>1944463</v>
      </c>
      <c r="BM13870" s="37" t="s">
        <v>20</v>
      </c>
      <c r="BN13870" s="37">
        <v>1899638</v>
      </c>
      <c r="BO13870" s="37" t="s">
        <v>20</v>
      </c>
    </row>
    <row r="13871" spans="62:67" ht="9" customHeight="1" x14ac:dyDescent="0.25">
      <c r="BJ13871" s="36" t="s">
        <v>13889</v>
      </c>
      <c r="BK13871" s="37">
        <v>2084081.4137894409</v>
      </c>
      <c r="BL13871" s="37">
        <v>1944463</v>
      </c>
      <c r="BM13871" s="37" t="s">
        <v>20</v>
      </c>
      <c r="BN13871" s="37">
        <v>1899630</v>
      </c>
      <c r="BO13871" s="37" t="s">
        <v>20</v>
      </c>
    </row>
    <row r="13872" spans="62:67" ht="9" customHeight="1" x14ac:dyDescent="0.25">
      <c r="BJ13872" s="36" t="s">
        <v>13890</v>
      </c>
      <c r="BK13872" s="37">
        <v>2084081.1908543285</v>
      </c>
      <c r="BL13872" s="37">
        <v>1944463</v>
      </c>
      <c r="BM13872" s="37" t="s">
        <v>20</v>
      </c>
      <c r="BN13872" s="37">
        <v>1899622</v>
      </c>
      <c r="BO13872" s="37" t="s">
        <v>20</v>
      </c>
    </row>
    <row r="13873" spans="62:67" ht="9" customHeight="1" x14ac:dyDescent="0.25">
      <c r="BJ13873" s="36" t="s">
        <v>13891</v>
      </c>
      <c r="BK13873" s="37">
        <v>2084080.9679192153</v>
      </c>
      <c r="BL13873" s="37">
        <v>1944462</v>
      </c>
      <c r="BM13873" s="37" t="s">
        <v>20</v>
      </c>
      <c r="BN13873" s="37">
        <v>1899614</v>
      </c>
      <c r="BO13873" s="37" t="s">
        <v>20</v>
      </c>
    </row>
    <row r="13874" spans="62:67" ht="9" customHeight="1" x14ac:dyDescent="0.25">
      <c r="BJ13874" s="36" t="s">
        <v>13892</v>
      </c>
      <c r="BK13874" s="37">
        <v>2084080.299113933</v>
      </c>
      <c r="BL13874" s="37">
        <v>1944462</v>
      </c>
      <c r="BM13874" s="37" t="s">
        <v>20</v>
      </c>
      <c r="BN13874" s="37">
        <v>1899606</v>
      </c>
      <c r="BO13874" s="37" t="s">
        <v>20</v>
      </c>
    </row>
    <row r="13875" spans="62:67" ht="9" customHeight="1" x14ac:dyDescent="0.25">
      <c r="BJ13875" s="36" t="s">
        <v>13893</v>
      </c>
      <c r="BK13875" s="37">
        <v>2084079.6303086504</v>
      </c>
      <c r="BL13875" s="37">
        <v>1944461</v>
      </c>
      <c r="BM13875" s="37" t="s">
        <v>20</v>
      </c>
      <c r="BN13875" s="37">
        <v>1899598</v>
      </c>
      <c r="BO13875" s="37" t="s">
        <v>20</v>
      </c>
    </row>
    <row r="13876" spans="62:67" ht="9" customHeight="1" x14ac:dyDescent="0.25">
      <c r="BJ13876" s="36" t="s">
        <v>13894</v>
      </c>
      <c r="BK13876" s="37">
        <v>2084078.9615033679</v>
      </c>
      <c r="BL13876" s="37">
        <v>1944461</v>
      </c>
      <c r="BM13876" s="37" t="s">
        <v>20</v>
      </c>
      <c r="BN13876" s="37">
        <v>1899590</v>
      </c>
      <c r="BO13876" s="37" t="s">
        <v>20</v>
      </c>
    </row>
    <row r="13877" spans="62:67" ht="9" customHeight="1" x14ac:dyDescent="0.25">
      <c r="BJ13877" s="36" t="s">
        <v>13895</v>
      </c>
      <c r="BK13877" s="37">
        <v>2084078.2926980853</v>
      </c>
      <c r="BL13877" s="37">
        <v>1944460</v>
      </c>
      <c r="BM13877" s="37" t="s">
        <v>20</v>
      </c>
      <c r="BN13877" s="37">
        <v>1899582</v>
      </c>
      <c r="BO13877" s="37" t="s">
        <v>20</v>
      </c>
    </row>
    <row r="13878" spans="62:67" ht="9" customHeight="1" x14ac:dyDescent="0.25">
      <c r="BJ13878" s="36" t="s">
        <v>13896</v>
      </c>
      <c r="BK13878" s="37">
        <v>2084077.6238928027</v>
      </c>
      <c r="BL13878" s="37">
        <v>1944459</v>
      </c>
      <c r="BM13878" s="37" t="s">
        <v>20</v>
      </c>
      <c r="BN13878" s="37">
        <v>1899574</v>
      </c>
      <c r="BO13878" s="37" t="s">
        <v>20</v>
      </c>
    </row>
    <row r="13879" spans="62:67" ht="9" customHeight="1" x14ac:dyDescent="0.25">
      <c r="BJ13879" s="36" t="s">
        <v>13897</v>
      </c>
      <c r="BK13879" s="37">
        <v>2084076.9550875202</v>
      </c>
      <c r="BL13879" s="37">
        <v>1944459</v>
      </c>
      <c r="BM13879" s="37" t="s">
        <v>20</v>
      </c>
      <c r="BN13879" s="37">
        <v>1899566</v>
      </c>
      <c r="BO13879" s="37" t="s">
        <v>20</v>
      </c>
    </row>
    <row r="13880" spans="62:67" ht="9" customHeight="1" x14ac:dyDescent="0.25">
      <c r="BJ13880" s="36" t="s">
        <v>13898</v>
      </c>
      <c r="BK13880" s="37">
        <v>2084076.2862822376</v>
      </c>
      <c r="BL13880" s="37">
        <v>1944458</v>
      </c>
      <c r="BM13880" s="37" t="s">
        <v>20</v>
      </c>
      <c r="BN13880" s="37">
        <v>1899558</v>
      </c>
      <c r="BO13880" s="37" t="s">
        <v>20</v>
      </c>
    </row>
    <row r="13881" spans="62:67" ht="9" customHeight="1" x14ac:dyDescent="0.25">
      <c r="BJ13881" s="36" t="s">
        <v>13899</v>
      </c>
      <c r="BK13881" s="37">
        <v>2084075.6174769551</v>
      </c>
      <c r="BL13881" s="37">
        <v>1944458</v>
      </c>
      <c r="BM13881" s="37" t="s">
        <v>20</v>
      </c>
      <c r="BN13881" s="37">
        <v>1899550</v>
      </c>
      <c r="BO13881" s="37" t="s">
        <v>20</v>
      </c>
    </row>
    <row r="13882" spans="62:67" ht="9" customHeight="1" x14ac:dyDescent="0.25">
      <c r="BJ13882" s="36" t="s">
        <v>13900</v>
      </c>
      <c r="BK13882" s="37">
        <v>2084074.9486716725</v>
      </c>
      <c r="BL13882" s="37">
        <v>1944457</v>
      </c>
      <c r="BM13882" s="37" t="s">
        <v>20</v>
      </c>
      <c r="BN13882" s="37">
        <v>1899542</v>
      </c>
      <c r="BO13882" s="37" t="s">
        <v>20</v>
      </c>
    </row>
    <row r="13883" spans="62:67" ht="9" customHeight="1" x14ac:dyDescent="0.25">
      <c r="BJ13883" s="36" t="s">
        <v>13901</v>
      </c>
      <c r="BK13883" s="37">
        <v>2084074.2798663909</v>
      </c>
      <c r="BL13883" s="37">
        <v>1944456</v>
      </c>
      <c r="BM13883" s="37" t="s">
        <v>20</v>
      </c>
      <c r="BN13883" s="37">
        <v>1899534</v>
      </c>
      <c r="BO13883" s="37" t="s">
        <v>20</v>
      </c>
    </row>
    <row r="13884" spans="62:67" ht="9" customHeight="1" x14ac:dyDescent="0.25">
      <c r="BJ13884" s="36" t="s">
        <v>13902</v>
      </c>
      <c r="BK13884" s="37">
        <v>2084072.2734510205</v>
      </c>
      <c r="BL13884" s="37">
        <v>1944455</v>
      </c>
      <c r="BM13884" s="37" t="s">
        <v>20</v>
      </c>
      <c r="BN13884" s="37">
        <v>1899526</v>
      </c>
      <c r="BO13884" s="37" t="s">
        <v>20</v>
      </c>
    </row>
    <row r="13885" spans="62:67" ht="9" customHeight="1" x14ac:dyDescent="0.25">
      <c r="BJ13885" s="36" t="s">
        <v>13903</v>
      </c>
      <c r="BK13885" s="37">
        <v>2084070.2670356501</v>
      </c>
      <c r="BL13885" s="37">
        <v>1944453</v>
      </c>
      <c r="BM13885" s="37" t="s">
        <v>20</v>
      </c>
      <c r="BN13885" s="37">
        <v>1899518</v>
      </c>
      <c r="BO13885" s="37" t="s">
        <v>20</v>
      </c>
    </row>
    <row r="13886" spans="62:67" ht="9" customHeight="1" x14ac:dyDescent="0.25">
      <c r="BJ13886" s="36" t="s">
        <v>13904</v>
      </c>
      <c r="BK13886" s="37">
        <v>2084068.2606202797</v>
      </c>
      <c r="BL13886" s="37">
        <v>1944451</v>
      </c>
      <c r="BM13886" s="37" t="s">
        <v>20</v>
      </c>
      <c r="BN13886" s="37">
        <v>1899510</v>
      </c>
      <c r="BO13886" s="37" t="s">
        <v>20</v>
      </c>
    </row>
    <row r="13887" spans="62:67" ht="9" customHeight="1" x14ac:dyDescent="0.25">
      <c r="BJ13887" s="36" t="s">
        <v>13905</v>
      </c>
      <c r="BK13887" s="37">
        <v>2084066.2542049093</v>
      </c>
      <c r="BL13887" s="37">
        <v>1944449</v>
      </c>
      <c r="BM13887" s="37" t="s">
        <v>20</v>
      </c>
      <c r="BN13887" s="37">
        <v>1899502</v>
      </c>
      <c r="BO13887" s="37" t="s">
        <v>20</v>
      </c>
    </row>
    <row r="13888" spans="62:67" ht="9" customHeight="1" x14ac:dyDescent="0.25">
      <c r="BJ13888" s="36" t="s">
        <v>13906</v>
      </c>
      <c r="BK13888" s="37">
        <v>2084064.2477895389</v>
      </c>
      <c r="BL13888" s="37">
        <v>1944447</v>
      </c>
      <c r="BM13888" s="37" t="s">
        <v>20</v>
      </c>
      <c r="BN13888" s="37">
        <v>1899494</v>
      </c>
      <c r="BO13888" s="37" t="s">
        <v>20</v>
      </c>
    </row>
    <row r="13889" spans="62:67" ht="9" customHeight="1" x14ac:dyDescent="0.25">
      <c r="BJ13889" s="36" t="s">
        <v>13907</v>
      </c>
      <c r="BK13889" s="37">
        <v>2084062.2413741685</v>
      </c>
      <c r="BL13889" s="37">
        <v>1944446</v>
      </c>
      <c r="BM13889" s="37" t="s">
        <v>20</v>
      </c>
      <c r="BN13889" s="37">
        <v>1899486</v>
      </c>
      <c r="BO13889" s="37" t="s">
        <v>20</v>
      </c>
    </row>
    <row r="13890" spans="62:67" ht="9" customHeight="1" x14ac:dyDescent="0.25">
      <c r="BJ13890" s="36" t="s">
        <v>13908</v>
      </c>
      <c r="BK13890" s="37">
        <v>2084060.2349587982</v>
      </c>
      <c r="BL13890" s="37">
        <v>1944444</v>
      </c>
      <c r="BM13890" s="37" t="s">
        <v>20</v>
      </c>
      <c r="BN13890" s="37">
        <v>1899478</v>
      </c>
      <c r="BO13890" s="37" t="s">
        <v>20</v>
      </c>
    </row>
    <row r="13891" spans="62:67" ht="9" customHeight="1" x14ac:dyDescent="0.25">
      <c r="BJ13891" s="36" t="s">
        <v>13909</v>
      </c>
      <c r="BK13891" s="37">
        <v>2084058.2285434278</v>
      </c>
      <c r="BL13891" s="37">
        <v>1944442</v>
      </c>
      <c r="BM13891" s="37" t="s">
        <v>20</v>
      </c>
      <c r="BN13891" s="37">
        <v>1899470</v>
      </c>
      <c r="BO13891" s="37" t="s">
        <v>20</v>
      </c>
    </row>
    <row r="13892" spans="62:67" ht="9" customHeight="1" x14ac:dyDescent="0.25">
      <c r="BJ13892" s="36" t="s">
        <v>13910</v>
      </c>
      <c r="BK13892" s="37">
        <v>2084056.2221280574</v>
      </c>
      <c r="BL13892" s="37">
        <v>1944440</v>
      </c>
      <c r="BM13892" s="37" t="s">
        <v>20</v>
      </c>
      <c r="BN13892" s="37">
        <v>1899462</v>
      </c>
      <c r="BO13892" s="37" t="s">
        <v>20</v>
      </c>
    </row>
    <row r="13893" spans="62:67" ht="9" customHeight="1" x14ac:dyDescent="0.25">
      <c r="BJ13893" s="36" t="s">
        <v>13911</v>
      </c>
      <c r="BK13893" s="37">
        <v>2084054.2157126868</v>
      </c>
      <c r="BL13893" s="37">
        <v>1944438</v>
      </c>
      <c r="BM13893" s="37" t="s">
        <v>20</v>
      </c>
      <c r="BN13893" s="37">
        <v>1899454</v>
      </c>
      <c r="BO13893" s="37" t="s">
        <v>20</v>
      </c>
    </row>
    <row r="13894" spans="62:67" ht="9" customHeight="1" x14ac:dyDescent="0.25">
      <c r="BJ13894" s="36" t="s">
        <v>13912</v>
      </c>
      <c r="BK13894" s="37">
        <v>2084053.2125052894</v>
      </c>
      <c r="BL13894" s="37">
        <v>1944438</v>
      </c>
      <c r="BM13894" s="37" t="s">
        <v>20</v>
      </c>
      <c r="BN13894" s="37">
        <v>1899446</v>
      </c>
      <c r="BO13894" s="37" t="s">
        <v>20</v>
      </c>
    </row>
    <row r="13895" spans="62:67" ht="9" customHeight="1" x14ac:dyDescent="0.25">
      <c r="BJ13895" s="36" t="s">
        <v>13913</v>
      </c>
      <c r="BK13895" s="37">
        <v>2084052.2092978919</v>
      </c>
      <c r="BL13895" s="37">
        <v>1944437</v>
      </c>
      <c r="BM13895" s="37" t="s">
        <v>20</v>
      </c>
      <c r="BN13895" s="37">
        <v>1899438</v>
      </c>
      <c r="BO13895" s="37" t="s">
        <v>20</v>
      </c>
    </row>
    <row r="13896" spans="62:67" ht="9" customHeight="1" x14ac:dyDescent="0.25">
      <c r="BJ13896" s="36" t="s">
        <v>13914</v>
      </c>
      <c r="BK13896" s="37">
        <v>2084051.2060904945</v>
      </c>
      <c r="BL13896" s="37">
        <v>1944436</v>
      </c>
      <c r="BM13896" s="37" t="s">
        <v>20</v>
      </c>
      <c r="BN13896" s="37">
        <v>1899430</v>
      </c>
      <c r="BO13896" s="37" t="s">
        <v>20</v>
      </c>
    </row>
    <row r="13897" spans="62:67" ht="9" customHeight="1" x14ac:dyDescent="0.25">
      <c r="BJ13897" s="36" t="s">
        <v>13915</v>
      </c>
      <c r="BK13897" s="37">
        <v>2084050.2028830971</v>
      </c>
      <c r="BL13897" s="37">
        <v>1944435</v>
      </c>
      <c r="BM13897" s="37" t="s">
        <v>20</v>
      </c>
      <c r="BN13897" s="37">
        <v>1899422</v>
      </c>
      <c r="BO13897" s="37" t="s">
        <v>20</v>
      </c>
    </row>
    <row r="13898" spans="62:67" ht="9" customHeight="1" x14ac:dyDescent="0.25">
      <c r="BJ13898" s="36" t="s">
        <v>13916</v>
      </c>
      <c r="BK13898" s="37">
        <v>2084049.1996756997</v>
      </c>
      <c r="BL13898" s="37">
        <v>1944434</v>
      </c>
      <c r="BM13898" s="37" t="s">
        <v>20</v>
      </c>
      <c r="BN13898" s="37">
        <v>1899415</v>
      </c>
      <c r="BO13898" s="37" t="s">
        <v>20</v>
      </c>
    </row>
    <row r="13899" spans="62:67" ht="9" customHeight="1" x14ac:dyDescent="0.25">
      <c r="BJ13899" s="36" t="s">
        <v>13917</v>
      </c>
      <c r="BK13899" s="37">
        <v>2084048.1964683023</v>
      </c>
      <c r="BL13899" s="37">
        <v>1944433</v>
      </c>
      <c r="BM13899" s="37" t="s">
        <v>20</v>
      </c>
      <c r="BN13899" s="37">
        <v>1899407</v>
      </c>
      <c r="BO13899" s="37" t="s">
        <v>20</v>
      </c>
    </row>
    <row r="13900" spans="62:67" ht="9" customHeight="1" x14ac:dyDescent="0.25">
      <c r="BJ13900" s="36" t="s">
        <v>13918</v>
      </c>
      <c r="BK13900" s="37">
        <v>2084047.1932609049</v>
      </c>
      <c r="BL13900" s="37">
        <v>1944432</v>
      </c>
      <c r="BM13900" s="37" t="s">
        <v>20</v>
      </c>
      <c r="BN13900" s="37">
        <v>1899399</v>
      </c>
      <c r="BO13900" s="37" t="s">
        <v>20</v>
      </c>
    </row>
    <row r="13901" spans="62:67" ht="9" customHeight="1" x14ac:dyDescent="0.25">
      <c r="BJ13901" s="36" t="s">
        <v>13919</v>
      </c>
      <c r="BK13901" s="37">
        <v>2084046.1900535075</v>
      </c>
      <c r="BL13901" s="37">
        <v>1944431</v>
      </c>
      <c r="BM13901" s="37" t="s">
        <v>20</v>
      </c>
      <c r="BN13901" s="37">
        <v>1899391</v>
      </c>
      <c r="BO13901" s="37" t="s">
        <v>20</v>
      </c>
    </row>
    <row r="13902" spans="62:67" ht="9" customHeight="1" x14ac:dyDescent="0.25">
      <c r="BJ13902" s="36" t="s">
        <v>13920</v>
      </c>
      <c r="BK13902" s="37">
        <v>2084045.18684611</v>
      </c>
      <c r="BL13902" s="37">
        <v>1944430</v>
      </c>
      <c r="BM13902" s="37" t="s">
        <v>20</v>
      </c>
      <c r="BN13902" s="37">
        <v>1899383</v>
      </c>
      <c r="BO13902" s="37" t="s">
        <v>20</v>
      </c>
    </row>
    <row r="13903" spans="62:67" ht="9" customHeight="1" x14ac:dyDescent="0.25">
      <c r="BJ13903" s="36" t="s">
        <v>13921</v>
      </c>
      <c r="BK13903" s="37">
        <v>2084044.1836387124</v>
      </c>
      <c r="BL13903" s="37">
        <v>1944429</v>
      </c>
      <c r="BM13903" s="37" t="s">
        <v>20</v>
      </c>
      <c r="BN13903" s="37">
        <v>1899375</v>
      </c>
      <c r="BO13903" s="37" t="s">
        <v>20</v>
      </c>
    </row>
    <row r="13904" spans="62:67" ht="9" customHeight="1" x14ac:dyDescent="0.25">
      <c r="BJ13904" s="36" t="s">
        <v>13922</v>
      </c>
      <c r="BK13904" s="37">
        <v>2084041.731354713</v>
      </c>
      <c r="BL13904" s="37">
        <v>1944427</v>
      </c>
      <c r="BM13904" s="37" t="s">
        <v>20</v>
      </c>
      <c r="BN13904" s="37">
        <v>1899367</v>
      </c>
      <c r="BO13904" s="37" t="s">
        <v>20</v>
      </c>
    </row>
    <row r="13905" spans="62:67" ht="9" customHeight="1" x14ac:dyDescent="0.25">
      <c r="BJ13905" s="36" t="s">
        <v>13923</v>
      </c>
      <c r="BK13905" s="37">
        <v>2084039.2790707136</v>
      </c>
      <c r="BL13905" s="37">
        <v>1944425</v>
      </c>
      <c r="BM13905" s="37" t="s">
        <v>20</v>
      </c>
      <c r="BN13905" s="37">
        <v>1899359</v>
      </c>
      <c r="BO13905" s="37" t="s">
        <v>20</v>
      </c>
    </row>
    <row r="13906" spans="62:67" ht="9" customHeight="1" x14ac:dyDescent="0.25">
      <c r="BJ13906" s="36" t="s">
        <v>13924</v>
      </c>
      <c r="BK13906" s="37">
        <v>2084036.8267867141</v>
      </c>
      <c r="BL13906" s="37">
        <v>1944423</v>
      </c>
      <c r="BM13906" s="37" t="s">
        <v>20</v>
      </c>
      <c r="BN13906" s="37">
        <v>1899351</v>
      </c>
      <c r="BO13906" s="37" t="s">
        <v>20</v>
      </c>
    </row>
    <row r="13907" spans="62:67" ht="9" customHeight="1" x14ac:dyDescent="0.25">
      <c r="BJ13907" s="36" t="s">
        <v>13925</v>
      </c>
      <c r="BK13907" s="37">
        <v>2084034.3745027147</v>
      </c>
      <c r="BL13907" s="37">
        <v>1944421</v>
      </c>
      <c r="BM13907" s="37" t="s">
        <v>20</v>
      </c>
      <c r="BN13907" s="37">
        <v>1899343</v>
      </c>
      <c r="BO13907" s="37" t="s">
        <v>20</v>
      </c>
    </row>
    <row r="13908" spans="62:67" ht="9" customHeight="1" x14ac:dyDescent="0.25">
      <c r="BJ13908" s="36" t="s">
        <v>13926</v>
      </c>
      <c r="BK13908" s="37">
        <v>2084031.9222187153</v>
      </c>
      <c r="BL13908" s="37">
        <v>1944418</v>
      </c>
      <c r="BM13908" s="37" t="s">
        <v>20</v>
      </c>
      <c r="BN13908" s="37">
        <v>1899335</v>
      </c>
      <c r="BO13908" s="37" t="s">
        <v>20</v>
      </c>
    </row>
    <row r="13909" spans="62:67" ht="9" customHeight="1" x14ac:dyDescent="0.25">
      <c r="BJ13909" s="36" t="s">
        <v>13927</v>
      </c>
      <c r="BK13909" s="37">
        <v>2084029.4699347159</v>
      </c>
      <c r="BL13909" s="37">
        <v>1944416</v>
      </c>
      <c r="BM13909" s="37" t="s">
        <v>20</v>
      </c>
      <c r="BN13909" s="37">
        <v>1899327</v>
      </c>
      <c r="BO13909" s="37" t="s">
        <v>20</v>
      </c>
    </row>
    <row r="13910" spans="62:67" ht="9" customHeight="1" x14ac:dyDescent="0.25">
      <c r="BJ13910" s="36" t="s">
        <v>13928</v>
      </c>
      <c r="BK13910" s="37">
        <v>2084027.0176507165</v>
      </c>
      <c r="BL13910" s="37">
        <v>1944414</v>
      </c>
      <c r="BM13910" s="37" t="s">
        <v>20</v>
      </c>
      <c r="BN13910" s="37">
        <v>1899319</v>
      </c>
      <c r="BO13910" s="37" t="s">
        <v>20</v>
      </c>
    </row>
    <row r="13911" spans="62:67" ht="9" customHeight="1" x14ac:dyDescent="0.25">
      <c r="BJ13911" s="36" t="s">
        <v>13929</v>
      </c>
      <c r="BK13911" s="37">
        <v>2084024.5653667171</v>
      </c>
      <c r="BL13911" s="37">
        <v>1944412</v>
      </c>
      <c r="BM13911" s="37" t="s">
        <v>20</v>
      </c>
      <c r="BN13911" s="37">
        <v>1899311</v>
      </c>
      <c r="BO13911" s="37" t="s">
        <v>20</v>
      </c>
    </row>
    <row r="13912" spans="62:67" ht="9" customHeight="1" x14ac:dyDescent="0.25">
      <c r="BJ13912" s="36" t="s">
        <v>13930</v>
      </c>
      <c r="BK13912" s="37">
        <v>2084022.1130827176</v>
      </c>
      <c r="BL13912" s="37">
        <v>1944410</v>
      </c>
      <c r="BM13912" s="37" t="s">
        <v>20</v>
      </c>
      <c r="BN13912" s="37">
        <v>1899303</v>
      </c>
      <c r="BO13912" s="37" t="s">
        <v>20</v>
      </c>
    </row>
    <row r="13913" spans="62:67" ht="9" customHeight="1" x14ac:dyDescent="0.25">
      <c r="BJ13913" s="36" t="s">
        <v>13931</v>
      </c>
      <c r="BK13913" s="37">
        <v>2084019.6607987187</v>
      </c>
      <c r="BL13913" s="37">
        <v>1944407</v>
      </c>
      <c r="BM13913" s="37" t="s">
        <v>20</v>
      </c>
      <c r="BN13913" s="37">
        <v>1899295</v>
      </c>
      <c r="BO13913" s="37" t="s">
        <v>20</v>
      </c>
    </row>
    <row r="13914" spans="62:67" ht="9" customHeight="1" x14ac:dyDescent="0.25">
      <c r="BJ13914" s="36" t="s">
        <v>13932</v>
      </c>
      <c r="BK13914" s="37">
        <v>2084015.5365053415</v>
      </c>
      <c r="BL13914" s="37">
        <v>1944404</v>
      </c>
      <c r="BM13914" s="37" t="s">
        <v>20</v>
      </c>
      <c r="BN13914" s="37">
        <v>1899287</v>
      </c>
      <c r="BO13914" s="37" t="s">
        <v>20</v>
      </c>
    </row>
    <row r="13915" spans="62:67" ht="9" customHeight="1" x14ac:dyDescent="0.25">
      <c r="BJ13915" s="36" t="s">
        <v>13933</v>
      </c>
      <c r="BK13915" s="37">
        <v>2084011.4122119644</v>
      </c>
      <c r="BL13915" s="37">
        <v>1944400</v>
      </c>
      <c r="BM13915" s="37" t="s">
        <v>20</v>
      </c>
      <c r="BN13915" s="37">
        <v>1899279</v>
      </c>
      <c r="BO13915" s="37" t="s">
        <v>20</v>
      </c>
    </row>
    <row r="13916" spans="62:67" ht="9" customHeight="1" x14ac:dyDescent="0.25">
      <c r="BJ13916" s="36" t="s">
        <v>13934</v>
      </c>
      <c r="BK13916" s="37">
        <v>2084007.2879185872</v>
      </c>
      <c r="BL13916" s="37">
        <v>1944396</v>
      </c>
      <c r="BM13916" s="37" t="s">
        <v>20</v>
      </c>
      <c r="BN13916" s="37">
        <v>1899271</v>
      </c>
      <c r="BO13916" s="37" t="s">
        <v>20</v>
      </c>
    </row>
    <row r="13917" spans="62:67" ht="9" customHeight="1" x14ac:dyDescent="0.25">
      <c r="BJ13917" s="36" t="s">
        <v>13935</v>
      </c>
      <c r="BK13917" s="37">
        <v>2084003.1636252101</v>
      </c>
      <c r="BL13917" s="37">
        <v>1944393</v>
      </c>
      <c r="BM13917" s="37" t="s">
        <v>20</v>
      </c>
      <c r="BN13917" s="37">
        <v>1899263</v>
      </c>
      <c r="BO13917" s="37" t="s">
        <v>20</v>
      </c>
    </row>
    <row r="13918" spans="62:67" ht="9" customHeight="1" x14ac:dyDescent="0.25">
      <c r="BJ13918" s="36" t="s">
        <v>13936</v>
      </c>
      <c r="BK13918" s="37">
        <v>2083999.0393318329</v>
      </c>
      <c r="BL13918" s="37">
        <v>1944389</v>
      </c>
      <c r="BM13918" s="37" t="s">
        <v>20</v>
      </c>
      <c r="BN13918" s="37">
        <v>1899255</v>
      </c>
      <c r="BO13918" s="37" t="s">
        <v>20</v>
      </c>
    </row>
    <row r="13919" spans="62:67" ht="9" customHeight="1" x14ac:dyDescent="0.25">
      <c r="BJ13919" s="36" t="s">
        <v>13937</v>
      </c>
      <c r="BK13919" s="37">
        <v>2083994.9150384557</v>
      </c>
      <c r="BL13919" s="37">
        <v>1944385</v>
      </c>
      <c r="BM13919" s="37" t="s">
        <v>20</v>
      </c>
      <c r="BN13919" s="37">
        <v>1899247</v>
      </c>
      <c r="BO13919" s="37" t="s">
        <v>20</v>
      </c>
    </row>
    <row r="13920" spans="62:67" ht="9" customHeight="1" x14ac:dyDescent="0.25">
      <c r="BJ13920" s="36" t="s">
        <v>13938</v>
      </c>
      <c r="BK13920" s="37">
        <v>2083990.7907450786</v>
      </c>
      <c r="BL13920" s="37">
        <v>1944382</v>
      </c>
      <c r="BM13920" s="37" t="s">
        <v>20</v>
      </c>
      <c r="BN13920" s="37">
        <v>1899239</v>
      </c>
      <c r="BO13920" s="37" t="s">
        <v>20</v>
      </c>
    </row>
    <row r="13921" spans="62:67" ht="9" customHeight="1" x14ac:dyDescent="0.25">
      <c r="BJ13921" s="36" t="s">
        <v>13939</v>
      </c>
      <c r="BK13921" s="37">
        <v>2083986.6664517014</v>
      </c>
      <c r="BL13921" s="37">
        <v>1944378</v>
      </c>
      <c r="BM13921" s="37" t="s">
        <v>20</v>
      </c>
      <c r="BN13921" s="37">
        <v>1899231</v>
      </c>
      <c r="BO13921" s="37" t="s">
        <v>20</v>
      </c>
    </row>
    <row r="13922" spans="62:67" ht="9" customHeight="1" x14ac:dyDescent="0.25">
      <c r="BJ13922" s="36" t="s">
        <v>13940</v>
      </c>
      <c r="BK13922" s="37">
        <v>2083982.5421583243</v>
      </c>
      <c r="BL13922" s="37">
        <v>1944374</v>
      </c>
      <c r="BM13922" s="37" t="s">
        <v>20</v>
      </c>
      <c r="BN13922" s="37">
        <v>1899223</v>
      </c>
      <c r="BO13922" s="37" t="s">
        <v>20</v>
      </c>
    </row>
    <row r="13923" spans="62:67" ht="9" customHeight="1" x14ac:dyDescent="0.25">
      <c r="BJ13923" s="36" t="s">
        <v>13941</v>
      </c>
      <c r="BK13923" s="37">
        <v>2083978.4178649466</v>
      </c>
      <c r="BL13923" s="37">
        <v>1944370</v>
      </c>
      <c r="BM13923" s="37" t="s">
        <v>20</v>
      </c>
      <c r="BN13923" s="37">
        <v>1899215</v>
      </c>
      <c r="BO13923" s="37" t="s">
        <v>20</v>
      </c>
    </row>
    <row r="13924" spans="62:67" ht="9" customHeight="1" x14ac:dyDescent="0.25">
      <c r="BJ13924" s="36" t="s">
        <v>13942</v>
      </c>
      <c r="BK13924" s="37">
        <v>2083973.4018366504</v>
      </c>
      <c r="BL13924" s="37">
        <v>1944366</v>
      </c>
      <c r="BM13924" s="37" t="s">
        <v>20</v>
      </c>
      <c r="BN13924" s="37">
        <v>1899207</v>
      </c>
      <c r="BO13924" s="37" t="s">
        <v>20</v>
      </c>
    </row>
    <row r="13925" spans="62:67" ht="9" customHeight="1" x14ac:dyDescent="0.25">
      <c r="BJ13925" s="36" t="s">
        <v>13943</v>
      </c>
      <c r="BK13925" s="37">
        <v>2083968.3858083542</v>
      </c>
      <c r="BL13925" s="37">
        <v>1944361</v>
      </c>
      <c r="BM13925" s="37" t="s">
        <v>20</v>
      </c>
      <c r="BN13925" s="37">
        <v>1899199</v>
      </c>
      <c r="BO13925" s="37" t="s">
        <v>20</v>
      </c>
    </row>
    <row r="13926" spans="62:67" ht="9" customHeight="1" x14ac:dyDescent="0.25">
      <c r="BJ13926" s="36" t="s">
        <v>13944</v>
      </c>
      <c r="BK13926" s="37">
        <v>2083963.369780058</v>
      </c>
      <c r="BL13926" s="37">
        <v>1944357</v>
      </c>
      <c r="BM13926" s="37" t="s">
        <v>20</v>
      </c>
      <c r="BN13926" s="37">
        <v>1899191</v>
      </c>
      <c r="BO13926" s="37" t="s">
        <v>20</v>
      </c>
    </row>
    <row r="13927" spans="62:67" ht="9" customHeight="1" x14ac:dyDescent="0.25">
      <c r="BJ13927" s="36" t="s">
        <v>13945</v>
      </c>
      <c r="BK13927" s="37">
        <v>2083958.3537517618</v>
      </c>
      <c r="BL13927" s="37">
        <v>1944352</v>
      </c>
      <c r="BM13927" s="37" t="s">
        <v>20</v>
      </c>
      <c r="BN13927" s="37">
        <v>1899183</v>
      </c>
      <c r="BO13927" s="37" t="s">
        <v>20</v>
      </c>
    </row>
    <row r="13928" spans="62:67" ht="9" customHeight="1" x14ac:dyDescent="0.25">
      <c r="BJ13928" s="36" t="s">
        <v>13946</v>
      </c>
      <c r="BK13928" s="37">
        <v>2083953.3377234656</v>
      </c>
      <c r="BL13928" s="37">
        <v>1944348</v>
      </c>
      <c r="BM13928" s="37" t="s">
        <v>20</v>
      </c>
      <c r="BN13928" s="37">
        <v>1899175</v>
      </c>
      <c r="BO13928" s="37" t="s">
        <v>20</v>
      </c>
    </row>
    <row r="13929" spans="62:67" ht="9" customHeight="1" x14ac:dyDescent="0.25">
      <c r="BJ13929" s="36" t="s">
        <v>13947</v>
      </c>
      <c r="BK13929" s="37">
        <v>2083948.3216951694</v>
      </c>
      <c r="BL13929" s="37">
        <v>1944343</v>
      </c>
      <c r="BM13929" s="37" t="s">
        <v>20</v>
      </c>
      <c r="BN13929" s="37">
        <v>1899167</v>
      </c>
      <c r="BO13929" s="37" t="s">
        <v>20</v>
      </c>
    </row>
    <row r="13930" spans="62:67" ht="9" customHeight="1" x14ac:dyDescent="0.25">
      <c r="BJ13930" s="36" t="s">
        <v>13948</v>
      </c>
      <c r="BK13930" s="37">
        <v>2083943.3056668732</v>
      </c>
      <c r="BL13930" s="37">
        <v>1944339</v>
      </c>
      <c r="BM13930" s="37" t="s">
        <v>20</v>
      </c>
      <c r="BN13930" s="37">
        <v>1899159</v>
      </c>
      <c r="BO13930" s="37" t="s">
        <v>20</v>
      </c>
    </row>
    <row r="13931" spans="62:67" ht="9" customHeight="1" x14ac:dyDescent="0.25">
      <c r="BJ13931" s="36" t="s">
        <v>13949</v>
      </c>
      <c r="BK13931" s="37">
        <v>2083938.289638577</v>
      </c>
      <c r="BL13931" s="37">
        <v>1944334</v>
      </c>
      <c r="BM13931" s="37" t="s">
        <v>20</v>
      </c>
      <c r="BN13931" s="37">
        <v>1899151</v>
      </c>
      <c r="BO13931" s="37" t="s">
        <v>20</v>
      </c>
    </row>
    <row r="13932" spans="62:67" ht="9" customHeight="1" x14ac:dyDescent="0.25">
      <c r="BJ13932" s="36" t="s">
        <v>13950</v>
      </c>
      <c r="BK13932" s="37">
        <v>2083933.2736102808</v>
      </c>
      <c r="BL13932" s="37">
        <v>1944330</v>
      </c>
      <c r="BM13932" s="37" t="s">
        <v>20</v>
      </c>
      <c r="BN13932" s="37">
        <v>1899144</v>
      </c>
      <c r="BO13932" s="37" t="s">
        <v>20</v>
      </c>
    </row>
    <row r="13933" spans="62:67" ht="9" customHeight="1" x14ac:dyDescent="0.25">
      <c r="BJ13933" s="36" t="s">
        <v>13951</v>
      </c>
      <c r="BK13933" s="37">
        <v>2083928.2575819858</v>
      </c>
      <c r="BL13933" s="37">
        <v>1944325</v>
      </c>
      <c r="BM13933" s="37" t="s">
        <v>20</v>
      </c>
      <c r="BN13933" s="37">
        <v>1899136</v>
      </c>
      <c r="BO13933" s="37" t="s">
        <v>20</v>
      </c>
    </row>
    <row r="13934" spans="62:67" ht="9" customHeight="1" x14ac:dyDescent="0.25">
      <c r="BJ13934" s="36" t="s">
        <v>13952</v>
      </c>
      <c r="BK13934" s="37">
        <v>2083918.3370059188</v>
      </c>
      <c r="BL13934" s="37">
        <v>1944317</v>
      </c>
      <c r="BM13934" s="37" t="s">
        <v>20</v>
      </c>
      <c r="BN13934" s="37">
        <v>1899128</v>
      </c>
      <c r="BO13934" s="37" t="s">
        <v>20</v>
      </c>
    </row>
    <row r="13935" spans="62:67" ht="9" customHeight="1" x14ac:dyDescent="0.25">
      <c r="BJ13935" s="36" t="s">
        <v>13953</v>
      </c>
      <c r="BK13935" s="37">
        <v>2083908.4164298519</v>
      </c>
      <c r="BL13935" s="37">
        <v>1944308</v>
      </c>
      <c r="BM13935" s="37" t="s">
        <v>20</v>
      </c>
      <c r="BN13935" s="37">
        <v>1899120</v>
      </c>
      <c r="BO13935" s="37" t="s">
        <v>20</v>
      </c>
    </row>
    <row r="13936" spans="62:67" ht="9" customHeight="1" x14ac:dyDescent="0.25">
      <c r="BJ13936" s="36" t="s">
        <v>13954</v>
      </c>
      <c r="BK13936" s="37">
        <v>2083898.495853785</v>
      </c>
      <c r="BL13936" s="37">
        <v>1944299</v>
      </c>
      <c r="BM13936" s="37" t="s">
        <v>20</v>
      </c>
      <c r="BN13936" s="37">
        <v>1899112</v>
      </c>
      <c r="BO13936" s="37" t="s">
        <v>20</v>
      </c>
    </row>
    <row r="13937" spans="62:67" ht="9" customHeight="1" x14ac:dyDescent="0.25">
      <c r="BJ13937" s="36" t="s">
        <v>13955</v>
      </c>
      <c r="BK13937" s="37">
        <v>2083888.575277718</v>
      </c>
      <c r="BL13937" s="37">
        <v>1944290</v>
      </c>
      <c r="BM13937" s="37" t="s">
        <v>20</v>
      </c>
      <c r="BN13937" s="37">
        <v>1899104</v>
      </c>
      <c r="BO13937" s="37" t="s">
        <v>20</v>
      </c>
    </row>
    <row r="13938" spans="62:67" ht="9" customHeight="1" x14ac:dyDescent="0.25">
      <c r="BJ13938" s="36" t="s">
        <v>13956</v>
      </c>
      <c r="BK13938" s="37">
        <v>2083878.6547016511</v>
      </c>
      <c r="BL13938" s="37">
        <v>1944281</v>
      </c>
      <c r="BM13938" s="37" t="s">
        <v>20</v>
      </c>
      <c r="BN13938" s="37">
        <v>1899096</v>
      </c>
      <c r="BO13938" s="37" t="s">
        <v>20</v>
      </c>
    </row>
    <row r="13939" spans="62:67" ht="9" customHeight="1" x14ac:dyDescent="0.25">
      <c r="BJ13939" s="36" t="s">
        <v>13957</v>
      </c>
      <c r="BK13939" s="37">
        <v>2083868.7341255841</v>
      </c>
      <c r="BL13939" s="37">
        <v>1944272</v>
      </c>
      <c r="BM13939" s="37" t="s">
        <v>20</v>
      </c>
      <c r="BN13939" s="37">
        <v>1899088</v>
      </c>
      <c r="BO13939" s="37" t="s">
        <v>20</v>
      </c>
    </row>
    <row r="13940" spans="62:67" ht="9" customHeight="1" x14ac:dyDescent="0.25">
      <c r="BJ13940" s="36" t="s">
        <v>13958</v>
      </c>
      <c r="BK13940" s="37">
        <v>2083858.8135495172</v>
      </c>
      <c r="BL13940" s="37">
        <v>1944263</v>
      </c>
      <c r="BM13940" s="37" t="s">
        <v>20</v>
      </c>
      <c r="BN13940" s="37">
        <v>1899080</v>
      </c>
      <c r="BO13940" s="37" t="s">
        <v>20</v>
      </c>
    </row>
    <row r="13941" spans="62:67" ht="9" customHeight="1" x14ac:dyDescent="0.25">
      <c r="BJ13941" s="36" t="s">
        <v>13959</v>
      </c>
      <c r="BK13941" s="37">
        <v>2083848.8929734502</v>
      </c>
      <c r="BL13941" s="37">
        <v>1944254</v>
      </c>
      <c r="BM13941" s="37" t="s">
        <v>20</v>
      </c>
      <c r="BN13941" s="37">
        <v>1899072</v>
      </c>
      <c r="BO13941" s="37" t="s">
        <v>20</v>
      </c>
    </row>
    <row r="13942" spans="62:67" ht="9" customHeight="1" x14ac:dyDescent="0.25">
      <c r="BJ13942" s="36" t="s">
        <v>13960</v>
      </c>
      <c r="BK13942" s="37">
        <v>2083838.9723973833</v>
      </c>
      <c r="BL13942" s="37">
        <v>1944245</v>
      </c>
      <c r="BM13942" s="37" t="s">
        <v>20</v>
      </c>
      <c r="BN13942" s="37">
        <v>1899064</v>
      </c>
      <c r="BO13942" s="37" t="s">
        <v>20</v>
      </c>
    </row>
    <row r="13943" spans="62:67" ht="9" customHeight="1" x14ac:dyDescent="0.25">
      <c r="BJ13943" s="36" t="s">
        <v>13961</v>
      </c>
      <c r="BK13943" s="37">
        <v>2083829.0518213171</v>
      </c>
      <c r="BL13943" s="37">
        <v>1944236</v>
      </c>
      <c r="BM13943" s="37" t="s">
        <v>20</v>
      </c>
      <c r="BN13943" s="37">
        <v>1899056</v>
      </c>
      <c r="BO13943" s="37" t="s">
        <v>20</v>
      </c>
    </row>
    <row r="13944" spans="62:67" ht="9" customHeight="1" x14ac:dyDescent="0.25">
      <c r="BJ13944" s="36" t="s">
        <v>13962</v>
      </c>
      <c r="BK13944" s="37">
        <v>2083818.573929185</v>
      </c>
      <c r="BL13944" s="37">
        <v>1944227</v>
      </c>
      <c r="BM13944" s="37" t="s">
        <v>20</v>
      </c>
      <c r="BN13944" s="37">
        <v>1899048</v>
      </c>
      <c r="BO13944" s="37" t="s">
        <v>20</v>
      </c>
    </row>
    <row r="13945" spans="62:67" ht="9" customHeight="1" x14ac:dyDescent="0.25">
      <c r="BJ13945" s="36" t="s">
        <v>13963</v>
      </c>
      <c r="BK13945" s="37">
        <v>2083808.096037053</v>
      </c>
      <c r="BL13945" s="37">
        <v>1944218</v>
      </c>
      <c r="BM13945" s="37" t="s">
        <v>20</v>
      </c>
      <c r="BN13945" s="37">
        <v>1899040</v>
      </c>
      <c r="BO13945" s="37" t="s">
        <v>20</v>
      </c>
    </row>
    <row r="13946" spans="62:67" ht="9" customHeight="1" x14ac:dyDescent="0.25">
      <c r="BJ13946" s="36" t="s">
        <v>13964</v>
      </c>
      <c r="BK13946" s="37">
        <v>2083797.618144921</v>
      </c>
      <c r="BL13946" s="37">
        <v>1944208</v>
      </c>
      <c r="BM13946" s="37" t="s">
        <v>20</v>
      </c>
      <c r="BN13946" s="37">
        <v>1899032</v>
      </c>
      <c r="BO13946" s="37" t="s">
        <v>20</v>
      </c>
    </row>
    <row r="13947" spans="62:67" ht="9" customHeight="1" x14ac:dyDescent="0.25">
      <c r="BJ13947" s="36" t="s">
        <v>13965</v>
      </c>
      <c r="BK13947" s="37">
        <v>2083787.140252789</v>
      </c>
      <c r="BL13947" s="37">
        <v>1944199</v>
      </c>
      <c r="BM13947" s="37" t="s">
        <v>20</v>
      </c>
      <c r="BN13947" s="37">
        <v>1899024</v>
      </c>
      <c r="BO13947" s="37" t="s">
        <v>20</v>
      </c>
    </row>
    <row r="13948" spans="62:67" ht="9" customHeight="1" x14ac:dyDescent="0.25">
      <c r="BJ13948" s="36" t="s">
        <v>13966</v>
      </c>
      <c r="BK13948" s="37">
        <v>2083776.662360657</v>
      </c>
      <c r="BL13948" s="37">
        <v>1944189</v>
      </c>
      <c r="BM13948" s="37" t="s">
        <v>20</v>
      </c>
      <c r="BN13948" s="37">
        <v>1899016</v>
      </c>
      <c r="BO13948" s="37" t="s">
        <v>20</v>
      </c>
    </row>
    <row r="13949" spans="62:67" ht="9" customHeight="1" x14ac:dyDescent="0.25">
      <c r="BJ13949" s="36" t="s">
        <v>13967</v>
      </c>
      <c r="BK13949" s="37">
        <v>2083766.184468525</v>
      </c>
      <c r="BL13949" s="37">
        <v>1944180</v>
      </c>
      <c r="BM13949" s="37" t="s">
        <v>20</v>
      </c>
      <c r="BN13949" s="37">
        <v>1899008</v>
      </c>
      <c r="BO13949" s="37" t="s">
        <v>20</v>
      </c>
    </row>
    <row r="13950" spans="62:67" ht="9" customHeight="1" x14ac:dyDescent="0.25">
      <c r="BJ13950" s="36" t="s">
        <v>13968</v>
      </c>
      <c r="BK13950" s="37">
        <v>2083755.706576393</v>
      </c>
      <c r="BL13950" s="37">
        <v>1944171</v>
      </c>
      <c r="BM13950" s="37" t="s">
        <v>20</v>
      </c>
      <c r="BN13950" s="37">
        <v>1899000</v>
      </c>
      <c r="BO13950" s="37" t="s">
        <v>20</v>
      </c>
    </row>
    <row r="13951" spans="62:67" ht="9" customHeight="1" x14ac:dyDescent="0.25">
      <c r="BJ13951" s="36" t="s">
        <v>13969</v>
      </c>
      <c r="BK13951" s="37">
        <v>2083745.228684261</v>
      </c>
      <c r="BL13951" s="37">
        <v>1944161</v>
      </c>
      <c r="BM13951" s="37" t="s">
        <v>20</v>
      </c>
      <c r="BN13951" s="37">
        <v>1898992</v>
      </c>
      <c r="BO13951" s="37" t="s">
        <v>20</v>
      </c>
    </row>
    <row r="13952" spans="62:67" ht="9" customHeight="1" x14ac:dyDescent="0.25">
      <c r="BJ13952" s="36" t="s">
        <v>13970</v>
      </c>
      <c r="BK13952" s="37">
        <v>2083734.750792129</v>
      </c>
      <c r="BL13952" s="37">
        <v>1944152</v>
      </c>
      <c r="BM13952" s="37" t="s">
        <v>20</v>
      </c>
      <c r="BN13952" s="37">
        <v>1898984</v>
      </c>
      <c r="BO13952" s="37" t="s">
        <v>20</v>
      </c>
    </row>
    <row r="13953" spans="62:67" ht="9" customHeight="1" x14ac:dyDescent="0.25">
      <c r="BJ13953" s="36" t="s">
        <v>13971</v>
      </c>
      <c r="BK13953" s="37">
        <v>2083724.2728999981</v>
      </c>
      <c r="BL13953" s="37">
        <v>1944142</v>
      </c>
      <c r="BM13953" s="37" t="s">
        <v>20</v>
      </c>
      <c r="BN13953" s="37">
        <v>1898976</v>
      </c>
      <c r="BO13953" s="37" t="s">
        <v>20</v>
      </c>
    </row>
    <row r="13954" spans="62:67" ht="9" customHeight="1" x14ac:dyDescent="0.25">
      <c r="BJ13954" s="36" t="s">
        <v>13972</v>
      </c>
      <c r="BK13954" s="37">
        <v>2083706.215302407</v>
      </c>
      <c r="BL13954" s="37">
        <v>1944126</v>
      </c>
      <c r="BM13954" s="37" t="s">
        <v>20</v>
      </c>
      <c r="BN13954" s="37">
        <v>1898968</v>
      </c>
      <c r="BO13954" s="37" t="s">
        <v>20</v>
      </c>
    </row>
    <row r="13955" spans="62:67" ht="9" customHeight="1" x14ac:dyDescent="0.25">
      <c r="BJ13955" s="36" t="s">
        <v>13973</v>
      </c>
      <c r="BK13955" s="37">
        <v>2083688.157704816</v>
      </c>
      <c r="BL13955" s="37">
        <v>1944110</v>
      </c>
      <c r="BM13955" s="37" t="s">
        <v>20</v>
      </c>
      <c r="BN13955" s="37">
        <v>1898960</v>
      </c>
      <c r="BO13955" s="37" t="s">
        <v>20</v>
      </c>
    </row>
    <row r="13956" spans="62:67" ht="9" customHeight="1" x14ac:dyDescent="0.25">
      <c r="BJ13956" s="36" t="s">
        <v>13974</v>
      </c>
      <c r="BK13956" s="37">
        <v>2083670.1001072249</v>
      </c>
      <c r="BL13956" s="37">
        <v>1944094</v>
      </c>
      <c r="BM13956" s="37" t="s">
        <v>20</v>
      </c>
      <c r="BN13956" s="37">
        <v>1898952</v>
      </c>
      <c r="BO13956" s="37" t="s">
        <v>20</v>
      </c>
    </row>
    <row r="13957" spans="62:67" ht="9" customHeight="1" x14ac:dyDescent="0.25">
      <c r="BJ13957" s="36" t="s">
        <v>13975</v>
      </c>
      <c r="BK13957" s="37">
        <v>2083652.0425096338</v>
      </c>
      <c r="BL13957" s="37">
        <v>1944078</v>
      </c>
      <c r="BM13957" s="37" t="s">
        <v>20</v>
      </c>
      <c r="BN13957" s="37">
        <v>1898944</v>
      </c>
      <c r="BO13957" s="37" t="s">
        <v>20</v>
      </c>
    </row>
    <row r="13958" spans="62:67" ht="9" customHeight="1" x14ac:dyDescent="0.25">
      <c r="BJ13958" s="36" t="s">
        <v>13976</v>
      </c>
      <c r="BK13958" s="37">
        <v>2083633.9849120427</v>
      </c>
      <c r="BL13958" s="37">
        <v>1944061</v>
      </c>
      <c r="BM13958" s="37" t="s">
        <v>20</v>
      </c>
      <c r="BN13958" s="37">
        <v>1898936</v>
      </c>
      <c r="BO13958" s="37" t="s">
        <v>20</v>
      </c>
    </row>
    <row r="13959" spans="62:67" ht="9" customHeight="1" x14ac:dyDescent="0.25">
      <c r="BJ13959" s="36" t="s">
        <v>13977</v>
      </c>
      <c r="BK13959" s="37">
        <v>2083615.9273144517</v>
      </c>
      <c r="BL13959" s="37">
        <v>1944045</v>
      </c>
      <c r="BM13959" s="37" t="s">
        <v>20</v>
      </c>
      <c r="BN13959" s="37">
        <v>1898928</v>
      </c>
      <c r="BO13959" s="37" t="s">
        <v>20</v>
      </c>
    </row>
    <row r="13960" spans="62:67" ht="9" customHeight="1" x14ac:dyDescent="0.25">
      <c r="BJ13960" s="36" t="s">
        <v>13978</v>
      </c>
      <c r="BK13960" s="37">
        <v>2083597.8697168606</v>
      </c>
      <c r="BL13960" s="37">
        <v>1944029</v>
      </c>
      <c r="BM13960" s="37" t="s">
        <v>20</v>
      </c>
      <c r="BN13960" s="37">
        <v>1898920</v>
      </c>
      <c r="BO13960" s="37" t="s">
        <v>20</v>
      </c>
    </row>
    <row r="13961" spans="62:67" ht="9" customHeight="1" x14ac:dyDescent="0.25">
      <c r="BJ13961" s="36" t="s">
        <v>13979</v>
      </c>
      <c r="BK13961" s="37">
        <v>2083579.8121192695</v>
      </c>
      <c r="BL13961" s="37">
        <v>1944013</v>
      </c>
      <c r="BM13961" s="37" t="s">
        <v>20</v>
      </c>
      <c r="BN13961" s="37">
        <v>1898912</v>
      </c>
      <c r="BO13961" s="37" t="s">
        <v>20</v>
      </c>
    </row>
    <row r="13962" spans="62:67" ht="9" customHeight="1" x14ac:dyDescent="0.25">
      <c r="BJ13962" s="36" t="s">
        <v>13980</v>
      </c>
      <c r="BK13962" s="37">
        <v>2083561.7545216784</v>
      </c>
      <c r="BL13962" s="37">
        <v>1943997</v>
      </c>
      <c r="BM13962" s="37" t="s">
        <v>20</v>
      </c>
      <c r="BN13962" s="37">
        <v>1898904</v>
      </c>
      <c r="BO13962" s="37" t="s">
        <v>20</v>
      </c>
    </row>
    <row r="13963" spans="62:67" ht="9" customHeight="1" x14ac:dyDescent="0.25">
      <c r="BJ13963" s="36" t="s">
        <v>13981</v>
      </c>
      <c r="BK13963" s="37">
        <v>2083543.6969240878</v>
      </c>
      <c r="BL13963" s="37">
        <v>1943980</v>
      </c>
      <c r="BM13963" s="37" t="s">
        <v>20</v>
      </c>
      <c r="BN13963" s="37">
        <v>1898896</v>
      </c>
      <c r="BO13963" s="37" t="s">
        <v>20</v>
      </c>
    </row>
    <row r="13964" spans="62:67" ht="9" customHeight="1" x14ac:dyDescent="0.25">
      <c r="BJ13964" s="36" t="s">
        <v>13982</v>
      </c>
      <c r="BK13964" s="37">
        <v>2083517.1679680622</v>
      </c>
      <c r="BL13964" s="37">
        <v>1943957</v>
      </c>
      <c r="BM13964" s="37" t="s">
        <v>20</v>
      </c>
      <c r="BN13964" s="37">
        <v>1898888</v>
      </c>
      <c r="BO13964" s="37" t="s">
        <v>20</v>
      </c>
    </row>
    <row r="13965" spans="62:67" ht="9" customHeight="1" x14ac:dyDescent="0.25">
      <c r="BJ13965" s="36" t="s">
        <v>13983</v>
      </c>
      <c r="BK13965" s="37">
        <v>2083490.6390120366</v>
      </c>
      <c r="BL13965" s="37">
        <v>1943933</v>
      </c>
      <c r="BM13965" s="37" t="s">
        <v>20</v>
      </c>
      <c r="BN13965" s="37">
        <v>1898880</v>
      </c>
      <c r="BO13965" s="37" t="s">
        <v>20</v>
      </c>
    </row>
    <row r="13966" spans="62:67" ht="9" customHeight="1" x14ac:dyDescent="0.25">
      <c r="BJ13966" s="36" t="s">
        <v>13984</v>
      </c>
      <c r="BK13966" s="37">
        <v>2083464.110056011</v>
      </c>
      <c r="BL13966" s="37">
        <v>1943909</v>
      </c>
      <c r="BM13966" s="37" t="s">
        <v>20</v>
      </c>
      <c r="BN13966" s="37">
        <v>1898873</v>
      </c>
      <c r="BO13966" s="37" t="s">
        <v>20</v>
      </c>
    </row>
    <row r="13967" spans="62:67" ht="9" customHeight="1" x14ac:dyDescent="0.25">
      <c r="BJ13967" s="36" t="s">
        <v>13985</v>
      </c>
      <c r="BK13967" s="37">
        <v>2083437.5810999854</v>
      </c>
      <c r="BL13967" s="37">
        <v>1943885</v>
      </c>
      <c r="BM13967" s="37" t="s">
        <v>20</v>
      </c>
      <c r="BN13967" s="37">
        <v>1898865</v>
      </c>
      <c r="BO13967" s="37" t="s">
        <v>20</v>
      </c>
    </row>
    <row r="13968" spans="62:67" ht="9" customHeight="1" x14ac:dyDescent="0.25">
      <c r="BJ13968" s="36" t="s">
        <v>13986</v>
      </c>
      <c r="BK13968" s="37">
        <v>2083411.0521439598</v>
      </c>
      <c r="BL13968" s="37">
        <v>1943861</v>
      </c>
      <c r="BM13968" s="37" t="s">
        <v>20</v>
      </c>
      <c r="BN13968" s="37">
        <v>1898857</v>
      </c>
      <c r="BO13968" s="37" t="s">
        <v>20</v>
      </c>
    </row>
    <row r="13969" spans="62:67" ht="9" customHeight="1" x14ac:dyDescent="0.25">
      <c r="BJ13969" s="36" t="s">
        <v>13987</v>
      </c>
      <c r="BK13969" s="37">
        <v>2083384.5231879342</v>
      </c>
      <c r="BL13969" s="37">
        <v>1943838</v>
      </c>
      <c r="BM13969" s="37" t="s">
        <v>20</v>
      </c>
      <c r="BN13969" s="37">
        <v>1898849</v>
      </c>
      <c r="BO13969" s="37" t="s">
        <v>20</v>
      </c>
    </row>
    <row r="13970" spans="62:67" ht="9" customHeight="1" x14ac:dyDescent="0.25">
      <c r="BJ13970" s="36" t="s">
        <v>13988</v>
      </c>
      <c r="BK13970" s="37">
        <v>2083357.9942319086</v>
      </c>
      <c r="BL13970" s="37">
        <v>1943814</v>
      </c>
      <c r="BM13970" s="37" t="s">
        <v>20</v>
      </c>
      <c r="BN13970" s="37">
        <v>1898841</v>
      </c>
      <c r="BO13970" s="37" t="s">
        <v>20</v>
      </c>
    </row>
    <row r="13971" spans="62:67" ht="9" customHeight="1" x14ac:dyDescent="0.25">
      <c r="BJ13971" s="36" t="s">
        <v>13989</v>
      </c>
      <c r="BK13971" s="37">
        <v>2083331.465275883</v>
      </c>
      <c r="BL13971" s="37">
        <v>1943790</v>
      </c>
      <c r="BM13971" s="37" t="s">
        <v>20</v>
      </c>
      <c r="BN13971" s="37">
        <v>1898833</v>
      </c>
      <c r="BO13971" s="37" t="s">
        <v>20</v>
      </c>
    </row>
    <row r="13972" spans="62:67" ht="9" customHeight="1" x14ac:dyDescent="0.25">
      <c r="BJ13972" s="36" t="s">
        <v>13990</v>
      </c>
      <c r="BK13972" s="37">
        <v>2083304.9363198574</v>
      </c>
      <c r="BL13972" s="37">
        <v>1943766</v>
      </c>
      <c r="BM13972" s="37" t="s">
        <v>20</v>
      </c>
      <c r="BN13972" s="37">
        <v>1898825</v>
      </c>
      <c r="BO13972" s="37" t="s">
        <v>20</v>
      </c>
    </row>
    <row r="13973" spans="62:67" ht="9" customHeight="1" x14ac:dyDescent="0.25">
      <c r="BJ13973" s="36" t="s">
        <v>13991</v>
      </c>
      <c r="BK13973" s="37">
        <v>2083278.4073638318</v>
      </c>
      <c r="BL13973" s="37">
        <v>1943742</v>
      </c>
      <c r="BM13973" s="37" t="s">
        <v>20</v>
      </c>
      <c r="BN13973" s="37">
        <v>1898817</v>
      </c>
      <c r="BO13973" s="37" t="s">
        <v>20</v>
      </c>
    </row>
    <row r="13974" spans="62:67" ht="9" customHeight="1" x14ac:dyDescent="0.25">
      <c r="BJ13974" s="36" t="s">
        <v>13992</v>
      </c>
      <c r="BK13974" s="37">
        <v>2083242.0695896388</v>
      </c>
      <c r="BL13974" s="37">
        <v>1943710</v>
      </c>
      <c r="BM13974" s="37" t="s">
        <v>20</v>
      </c>
      <c r="BN13974" s="37">
        <v>1898809</v>
      </c>
      <c r="BO13974" s="37" t="s">
        <v>20</v>
      </c>
    </row>
    <row r="13975" spans="62:67" ht="9" customHeight="1" x14ac:dyDescent="0.25">
      <c r="BJ13975" s="36" t="s">
        <v>13993</v>
      </c>
      <c r="BK13975" s="37">
        <v>2083205.7318154459</v>
      </c>
      <c r="BL13975" s="37">
        <v>1943677</v>
      </c>
      <c r="BM13975" s="37" t="s">
        <v>20</v>
      </c>
      <c r="BN13975" s="37">
        <v>1898801</v>
      </c>
      <c r="BO13975" s="37" t="s">
        <v>20</v>
      </c>
    </row>
    <row r="13976" spans="62:67" ht="9" customHeight="1" x14ac:dyDescent="0.25">
      <c r="BJ13976" s="36" t="s">
        <v>13994</v>
      </c>
      <c r="BK13976" s="37">
        <v>2083169.394041253</v>
      </c>
      <c r="BL13976" s="37">
        <v>1943645</v>
      </c>
      <c r="BM13976" s="37" t="s">
        <v>20</v>
      </c>
      <c r="BN13976" s="37">
        <v>1898793</v>
      </c>
      <c r="BO13976" s="37" t="s">
        <v>20</v>
      </c>
    </row>
    <row r="13977" spans="62:67" ht="9" customHeight="1" x14ac:dyDescent="0.25">
      <c r="BJ13977" s="36" t="s">
        <v>13995</v>
      </c>
      <c r="BK13977" s="37">
        <v>2083133.0562670601</v>
      </c>
      <c r="BL13977" s="37">
        <v>1943612</v>
      </c>
      <c r="BM13977" s="37" t="s">
        <v>20</v>
      </c>
      <c r="BN13977" s="37">
        <v>1898785</v>
      </c>
      <c r="BO13977" s="37" t="s">
        <v>20</v>
      </c>
    </row>
    <row r="13978" spans="62:67" ht="9" customHeight="1" x14ac:dyDescent="0.25">
      <c r="BJ13978" s="36" t="s">
        <v>13996</v>
      </c>
      <c r="BK13978" s="37">
        <v>2083096.7184928672</v>
      </c>
      <c r="BL13978" s="37">
        <v>1943579</v>
      </c>
      <c r="BM13978" s="37" t="s">
        <v>20</v>
      </c>
      <c r="BN13978" s="37">
        <v>1898777</v>
      </c>
      <c r="BO13978" s="37" t="s">
        <v>20</v>
      </c>
    </row>
    <row r="13979" spans="62:67" ht="9" customHeight="1" x14ac:dyDescent="0.25">
      <c r="BJ13979" s="36" t="s">
        <v>13997</v>
      </c>
      <c r="BK13979" s="37">
        <v>2083060.3807186743</v>
      </c>
      <c r="BL13979" s="37">
        <v>1943547</v>
      </c>
      <c r="BM13979" s="37" t="s">
        <v>20</v>
      </c>
      <c r="BN13979" s="37">
        <v>1898769</v>
      </c>
      <c r="BO13979" s="37" t="s">
        <v>20</v>
      </c>
    </row>
    <row r="13980" spans="62:67" ht="9" customHeight="1" x14ac:dyDescent="0.25">
      <c r="BJ13980" s="36" t="s">
        <v>13998</v>
      </c>
      <c r="BK13980" s="37">
        <v>2083024.0429444814</v>
      </c>
      <c r="BL13980" s="37">
        <v>1943514</v>
      </c>
      <c r="BM13980" s="37" t="s">
        <v>20</v>
      </c>
      <c r="BN13980" s="37">
        <v>1898761</v>
      </c>
      <c r="BO13980" s="37" t="s">
        <v>20</v>
      </c>
    </row>
    <row r="13981" spans="62:67" ht="9" customHeight="1" x14ac:dyDescent="0.25">
      <c r="BJ13981" s="36" t="s">
        <v>13999</v>
      </c>
      <c r="BK13981" s="37">
        <v>2082987.7051702884</v>
      </c>
      <c r="BL13981" s="37">
        <v>1943482</v>
      </c>
      <c r="BM13981" s="37" t="s">
        <v>20</v>
      </c>
      <c r="BN13981" s="37">
        <v>1898753</v>
      </c>
      <c r="BO13981" s="37" t="s">
        <v>20</v>
      </c>
    </row>
    <row r="13982" spans="62:67" ht="9" customHeight="1" x14ac:dyDescent="0.25">
      <c r="BJ13982" s="36" t="s">
        <v>14000</v>
      </c>
      <c r="BK13982" s="37">
        <v>2082951.3673960955</v>
      </c>
      <c r="BL13982" s="37">
        <v>1943449</v>
      </c>
      <c r="BM13982" s="37" t="s">
        <v>20</v>
      </c>
      <c r="BN13982" s="37">
        <v>1898745</v>
      </c>
      <c r="BO13982" s="37" t="s">
        <v>20</v>
      </c>
    </row>
    <row r="13983" spans="62:67" ht="9" customHeight="1" x14ac:dyDescent="0.25">
      <c r="BJ13983" s="36" t="s">
        <v>14001</v>
      </c>
      <c r="BK13983" s="37">
        <v>2082915.0296219026</v>
      </c>
      <c r="BL13983" s="37">
        <v>1943416</v>
      </c>
      <c r="BM13983" s="37" t="s">
        <v>20</v>
      </c>
      <c r="BN13983" s="37">
        <v>1898626</v>
      </c>
      <c r="BO13983" s="37" t="s">
        <v>20</v>
      </c>
    </row>
    <row r="13984" spans="62:67" ht="9" customHeight="1" x14ac:dyDescent="0.25">
      <c r="BJ13984" s="36" t="s">
        <v>14002</v>
      </c>
      <c r="BK13984" s="37">
        <v>2082858.2941261835</v>
      </c>
      <c r="BL13984" s="37">
        <v>1943366</v>
      </c>
      <c r="BM13984" s="37" t="s">
        <v>20</v>
      </c>
      <c r="BN13984" s="37">
        <v>1898507</v>
      </c>
      <c r="BO13984" s="37" t="s">
        <v>20</v>
      </c>
    </row>
    <row r="13985" spans="62:67" ht="9" customHeight="1" x14ac:dyDescent="0.25">
      <c r="BJ13985" s="36" t="s">
        <v>14003</v>
      </c>
      <c r="BK13985" s="37">
        <v>2082801.5586304644</v>
      </c>
      <c r="BL13985" s="37">
        <v>1943315</v>
      </c>
      <c r="BM13985" s="37" t="s">
        <v>20</v>
      </c>
      <c r="BN13985" s="37">
        <v>1898389</v>
      </c>
      <c r="BO13985" s="37" t="s">
        <v>20</v>
      </c>
    </row>
    <row r="13986" spans="62:67" ht="9" customHeight="1" x14ac:dyDescent="0.25">
      <c r="BJ13986" s="36" t="s">
        <v>14004</v>
      </c>
      <c r="BK13986" s="37">
        <v>2082744.8231347452</v>
      </c>
      <c r="BL13986" s="37">
        <v>1943264</v>
      </c>
      <c r="BM13986" s="37" t="s">
        <v>20</v>
      </c>
      <c r="BN13986" s="37">
        <v>1898270</v>
      </c>
      <c r="BO13986" s="37" t="s">
        <v>20</v>
      </c>
    </row>
    <row r="13987" spans="62:67" ht="9" customHeight="1" x14ac:dyDescent="0.25">
      <c r="BJ13987" s="36" t="s">
        <v>14005</v>
      </c>
      <c r="BK13987" s="37">
        <v>2082688.0876390261</v>
      </c>
      <c r="BL13987" s="37">
        <v>1943213</v>
      </c>
      <c r="BM13987" s="37" t="s">
        <v>20</v>
      </c>
      <c r="BN13987" s="37">
        <v>1898151</v>
      </c>
      <c r="BO13987" s="37" t="s">
        <v>20</v>
      </c>
    </row>
    <row r="13988" spans="62:67" ht="9" customHeight="1" x14ac:dyDescent="0.25">
      <c r="BJ13988" s="36" t="s">
        <v>14006</v>
      </c>
      <c r="BK13988" s="37">
        <v>2082631.352143307</v>
      </c>
      <c r="BL13988" s="37">
        <v>1943162</v>
      </c>
      <c r="BM13988" s="37" t="s">
        <v>20</v>
      </c>
      <c r="BN13988" s="37">
        <v>1898032</v>
      </c>
      <c r="BO13988" s="37" t="s">
        <v>20</v>
      </c>
    </row>
    <row r="13989" spans="62:67" ht="9" customHeight="1" x14ac:dyDescent="0.25">
      <c r="BJ13989" s="36" t="s">
        <v>14007</v>
      </c>
      <c r="BK13989" s="37">
        <v>2082574.6166475879</v>
      </c>
      <c r="BL13989" s="37">
        <v>1943111</v>
      </c>
      <c r="BM13989" s="37" t="s">
        <v>20</v>
      </c>
      <c r="BN13989" s="37">
        <v>1897914</v>
      </c>
      <c r="BO13989" s="37" t="s">
        <v>20</v>
      </c>
    </row>
    <row r="13990" spans="62:67" ht="9" customHeight="1" x14ac:dyDescent="0.25">
      <c r="BJ13990" s="36" t="s">
        <v>14008</v>
      </c>
      <c r="BK13990" s="37">
        <v>2082517.8811518687</v>
      </c>
      <c r="BL13990" s="37">
        <v>1943060</v>
      </c>
      <c r="BM13990" s="37" t="s">
        <v>20</v>
      </c>
      <c r="BN13990" s="37">
        <v>1897795</v>
      </c>
      <c r="BO13990" s="37" t="s">
        <v>20</v>
      </c>
    </row>
    <row r="13991" spans="62:67" ht="9" customHeight="1" x14ac:dyDescent="0.25">
      <c r="BJ13991" s="36" t="s">
        <v>14009</v>
      </c>
      <c r="BK13991" s="37">
        <v>2082461.1456561496</v>
      </c>
      <c r="BL13991" s="37">
        <v>1943009</v>
      </c>
      <c r="BM13991" s="37" t="s">
        <v>20</v>
      </c>
      <c r="BN13991" s="37">
        <v>1897676</v>
      </c>
      <c r="BO13991" s="37" t="s">
        <v>20</v>
      </c>
    </row>
    <row r="13992" spans="62:67" ht="9" customHeight="1" x14ac:dyDescent="0.25">
      <c r="BJ13992" s="36" t="s">
        <v>14010</v>
      </c>
      <c r="BK13992" s="37">
        <v>2082404.4101604305</v>
      </c>
      <c r="BL13992" s="37">
        <v>1942958</v>
      </c>
      <c r="BM13992" s="37" t="s">
        <v>20</v>
      </c>
      <c r="BN13992" s="37">
        <v>1897557</v>
      </c>
      <c r="BO13992" s="37" t="s">
        <v>20</v>
      </c>
    </row>
    <row r="13993" spans="62:67" ht="9" customHeight="1" x14ac:dyDescent="0.25">
      <c r="BJ13993" s="36" t="s">
        <v>14011</v>
      </c>
      <c r="BK13993" s="37">
        <v>2082347.6746647109</v>
      </c>
      <c r="BL13993" s="37">
        <v>1942907</v>
      </c>
      <c r="BM13993" s="37" t="s">
        <v>20</v>
      </c>
      <c r="BN13993" s="37">
        <v>1897438</v>
      </c>
      <c r="BO13993" s="37" t="s">
        <v>20</v>
      </c>
    </row>
    <row r="13994" spans="62:67" ht="9" customHeight="1" x14ac:dyDescent="0.25">
      <c r="BJ13994" s="36" t="s">
        <v>14012</v>
      </c>
      <c r="BK13994" s="37">
        <v>2082271.9772691715</v>
      </c>
      <c r="BL13994" s="37">
        <v>1942841</v>
      </c>
      <c r="BM13994" s="37" t="s">
        <v>20</v>
      </c>
      <c r="BN13994" s="37">
        <v>1897320</v>
      </c>
      <c r="BO13994" s="37" t="s">
        <v>20</v>
      </c>
    </row>
    <row r="13995" spans="62:67" ht="9" customHeight="1" x14ac:dyDescent="0.25">
      <c r="BJ13995" s="36" t="s">
        <v>14013</v>
      </c>
      <c r="BK13995" s="37">
        <v>2082196.2798736321</v>
      </c>
      <c r="BL13995" s="37">
        <v>1942775</v>
      </c>
      <c r="BM13995" s="37" t="s">
        <v>20</v>
      </c>
      <c r="BN13995" s="37">
        <v>1897201</v>
      </c>
      <c r="BO13995" s="37" t="s">
        <v>20</v>
      </c>
    </row>
    <row r="13996" spans="62:67" ht="9" customHeight="1" x14ac:dyDescent="0.25">
      <c r="BJ13996" s="36" t="s">
        <v>14014</v>
      </c>
      <c r="BK13996" s="37">
        <v>2082120.5824780928</v>
      </c>
      <c r="BL13996" s="37">
        <v>1942708</v>
      </c>
      <c r="BM13996" s="37" t="s">
        <v>20</v>
      </c>
      <c r="BN13996" s="37">
        <v>1897082</v>
      </c>
      <c r="BO13996" s="37" t="s">
        <v>20</v>
      </c>
    </row>
    <row r="13997" spans="62:67" ht="9" customHeight="1" x14ac:dyDescent="0.25">
      <c r="BJ13997" s="36" t="s">
        <v>14015</v>
      </c>
      <c r="BK13997" s="37">
        <v>2082044.8850825534</v>
      </c>
      <c r="BL13997" s="37">
        <v>1942642</v>
      </c>
      <c r="BM13997" s="37" t="s">
        <v>20</v>
      </c>
      <c r="BN13997" s="37">
        <v>1896963</v>
      </c>
      <c r="BO13997" s="37" t="s">
        <v>20</v>
      </c>
    </row>
    <row r="13998" spans="62:67" ht="9" customHeight="1" x14ac:dyDescent="0.25">
      <c r="BJ13998" s="36" t="s">
        <v>14016</v>
      </c>
      <c r="BK13998" s="37">
        <v>2081969.187687014</v>
      </c>
      <c r="BL13998" s="37">
        <v>1942575</v>
      </c>
      <c r="BM13998" s="37" t="s">
        <v>20</v>
      </c>
      <c r="BN13998" s="37">
        <v>1896844</v>
      </c>
      <c r="BO13998" s="37" t="s">
        <v>20</v>
      </c>
    </row>
    <row r="13999" spans="62:67" ht="9" customHeight="1" x14ac:dyDescent="0.25">
      <c r="BJ13999" s="36" t="s">
        <v>14017</v>
      </c>
      <c r="BK13999" s="37">
        <v>2081893.4902914746</v>
      </c>
      <c r="BL13999" s="37">
        <v>1942509</v>
      </c>
      <c r="BM13999" s="37" t="s">
        <v>20</v>
      </c>
      <c r="BN13999" s="37">
        <v>1896726</v>
      </c>
      <c r="BO13999" s="37" t="s">
        <v>20</v>
      </c>
    </row>
    <row r="14000" spans="62:67" ht="9" customHeight="1" x14ac:dyDescent="0.25">
      <c r="BJ14000" s="36" t="s">
        <v>14018</v>
      </c>
      <c r="BK14000" s="37">
        <v>2081817.7928959352</v>
      </c>
      <c r="BL14000" s="37">
        <v>1942443</v>
      </c>
      <c r="BM14000" s="37" t="s">
        <v>20</v>
      </c>
      <c r="BN14000" s="37">
        <v>1896607</v>
      </c>
      <c r="BO14000" s="37" t="s">
        <v>20</v>
      </c>
    </row>
    <row r="14001" spans="62:67" ht="9" customHeight="1" x14ac:dyDescent="0.25">
      <c r="BJ14001" s="36" t="s">
        <v>14019</v>
      </c>
      <c r="BK14001" s="37">
        <v>2081742.0955003959</v>
      </c>
      <c r="BL14001" s="37">
        <v>1942376</v>
      </c>
      <c r="BM14001" s="37" t="s">
        <v>20</v>
      </c>
      <c r="BN14001" s="37">
        <v>1896488</v>
      </c>
      <c r="BO14001" s="37" t="s">
        <v>20</v>
      </c>
    </row>
    <row r="14002" spans="62:67" ht="9" customHeight="1" x14ac:dyDescent="0.25">
      <c r="BJ14002" s="36" t="s">
        <v>14020</v>
      </c>
      <c r="BK14002" s="37">
        <v>2081666.3981048565</v>
      </c>
      <c r="BL14002" s="37">
        <v>1942310</v>
      </c>
      <c r="BM14002" s="37" t="s">
        <v>20</v>
      </c>
      <c r="BN14002" s="37">
        <v>1896369</v>
      </c>
      <c r="BO14002" s="37" t="s">
        <v>20</v>
      </c>
    </row>
    <row r="14003" spans="62:67" ht="9" customHeight="1" x14ac:dyDescent="0.25">
      <c r="BJ14003" s="36" t="s">
        <v>14021</v>
      </c>
      <c r="BK14003" s="37">
        <v>2081590.700709318</v>
      </c>
      <c r="BL14003" s="37">
        <v>1942243</v>
      </c>
      <c r="BM14003" s="37" t="s">
        <v>20</v>
      </c>
      <c r="BN14003" s="37">
        <v>1896251</v>
      </c>
      <c r="BO14003" s="37" t="s">
        <v>20</v>
      </c>
    </row>
    <row r="14004" spans="62:67" ht="9" customHeight="1" x14ac:dyDescent="0.25">
      <c r="BJ14004" s="36" t="s">
        <v>14022</v>
      </c>
      <c r="BK14004" s="37">
        <v>2081520.6135355749</v>
      </c>
      <c r="BL14004" s="37">
        <v>1942143</v>
      </c>
      <c r="BM14004" s="37" t="s">
        <v>20</v>
      </c>
      <c r="BN14004" s="37">
        <v>1896132</v>
      </c>
      <c r="BO14004" s="37" t="s">
        <v>20</v>
      </c>
    </row>
    <row r="14005" spans="62:67" ht="9" customHeight="1" x14ac:dyDescent="0.25">
      <c r="BJ14005" s="36" t="s">
        <v>14023</v>
      </c>
      <c r="BK14005" s="37">
        <v>2081450.5263618317</v>
      </c>
      <c r="BL14005" s="37">
        <v>1942042</v>
      </c>
      <c r="BM14005" s="37" t="s">
        <v>20</v>
      </c>
      <c r="BN14005" s="37">
        <v>1896013</v>
      </c>
      <c r="BO14005" s="37" t="s">
        <v>20</v>
      </c>
    </row>
    <row r="14006" spans="62:67" ht="9" customHeight="1" x14ac:dyDescent="0.25">
      <c r="BJ14006" s="36" t="s">
        <v>14024</v>
      </c>
      <c r="BK14006" s="37">
        <v>2081380.4391880885</v>
      </c>
      <c r="BL14006" s="37">
        <v>1941942</v>
      </c>
      <c r="BM14006" s="37" t="s">
        <v>20</v>
      </c>
      <c r="BN14006" s="37">
        <v>1895894</v>
      </c>
      <c r="BO14006" s="37" t="s">
        <v>20</v>
      </c>
    </row>
    <row r="14007" spans="62:67" ht="9" customHeight="1" x14ac:dyDescent="0.25">
      <c r="BJ14007" s="36" t="s">
        <v>14025</v>
      </c>
      <c r="BK14007" s="37">
        <v>2081310.3520143453</v>
      </c>
      <c r="BL14007" s="37">
        <v>1941841</v>
      </c>
      <c r="BM14007" s="37" t="s">
        <v>20</v>
      </c>
      <c r="BN14007" s="37">
        <v>1895775</v>
      </c>
      <c r="BO14007" s="37" t="s">
        <v>20</v>
      </c>
    </row>
    <row r="14008" spans="62:67" ht="9" customHeight="1" x14ac:dyDescent="0.25">
      <c r="BJ14008" s="36" t="s">
        <v>14026</v>
      </c>
      <c r="BK14008" s="37">
        <v>2081240.2648406022</v>
      </c>
      <c r="BL14008" s="37">
        <v>1941740</v>
      </c>
      <c r="BM14008" s="37" t="s">
        <v>20</v>
      </c>
      <c r="BN14008" s="37">
        <v>1895657</v>
      </c>
      <c r="BO14008" s="37" t="s">
        <v>20</v>
      </c>
    </row>
    <row r="14009" spans="62:67" ht="9" customHeight="1" x14ac:dyDescent="0.25">
      <c r="BJ14009" s="36" t="s">
        <v>14027</v>
      </c>
      <c r="BK14009" s="37">
        <v>2081170.177666859</v>
      </c>
      <c r="BL14009" s="37">
        <v>1941640</v>
      </c>
      <c r="BM14009" s="37" t="s">
        <v>20</v>
      </c>
      <c r="BN14009" s="37">
        <v>1895538</v>
      </c>
      <c r="BO14009" s="37" t="s">
        <v>20</v>
      </c>
    </row>
    <row r="14010" spans="62:67" ht="9" customHeight="1" x14ac:dyDescent="0.25">
      <c r="BJ14010" s="36" t="s">
        <v>14028</v>
      </c>
      <c r="BK14010" s="37">
        <v>2081100.0904931158</v>
      </c>
      <c r="BL14010" s="37">
        <v>1941539</v>
      </c>
      <c r="BM14010" s="37" t="s">
        <v>20</v>
      </c>
      <c r="BN14010" s="37">
        <v>1895419</v>
      </c>
      <c r="BO14010" s="37" t="s">
        <v>20</v>
      </c>
    </row>
    <row r="14011" spans="62:67" ht="9" customHeight="1" x14ac:dyDescent="0.25">
      <c r="BJ14011" s="36" t="s">
        <v>14029</v>
      </c>
      <c r="BK14011" s="37">
        <v>2081030.0033193727</v>
      </c>
      <c r="BL14011" s="37">
        <v>1941439</v>
      </c>
      <c r="BM14011" s="37" t="s">
        <v>20</v>
      </c>
      <c r="BN14011" s="37">
        <v>1895300</v>
      </c>
      <c r="BO14011" s="37" t="s">
        <v>20</v>
      </c>
    </row>
    <row r="14012" spans="62:67" ht="9" customHeight="1" x14ac:dyDescent="0.25">
      <c r="BJ14012" s="36" t="s">
        <v>14030</v>
      </c>
      <c r="BK14012" s="37">
        <v>2080959.9161456295</v>
      </c>
      <c r="BL14012" s="37">
        <v>1941338</v>
      </c>
      <c r="BM14012" s="37" t="s">
        <v>20</v>
      </c>
      <c r="BN14012" s="37">
        <v>1895182</v>
      </c>
      <c r="BO14012" s="37" t="s">
        <v>20</v>
      </c>
    </row>
    <row r="14013" spans="62:67" ht="9" customHeight="1" x14ac:dyDescent="0.25">
      <c r="BJ14013" s="36" t="s">
        <v>14031</v>
      </c>
      <c r="BK14013" s="37">
        <v>2080889.828971887</v>
      </c>
      <c r="BL14013" s="37">
        <v>1941237</v>
      </c>
      <c r="BM14013" s="37" t="s">
        <v>20</v>
      </c>
      <c r="BN14013" s="37">
        <v>1895063</v>
      </c>
      <c r="BO14013" s="37" t="s">
        <v>20</v>
      </c>
    </row>
    <row r="14014" spans="62:67" ht="9" customHeight="1" x14ac:dyDescent="0.25">
      <c r="BJ14014" s="36" t="s">
        <v>14032</v>
      </c>
      <c r="BK14014" s="37">
        <v>2080795.4771544319</v>
      </c>
      <c r="BL14014" s="37">
        <v>1941102</v>
      </c>
      <c r="BM14014" s="37" t="s">
        <v>20</v>
      </c>
      <c r="BN14014" s="37">
        <v>1894944</v>
      </c>
      <c r="BO14014" s="37" t="s">
        <v>20</v>
      </c>
    </row>
    <row r="14015" spans="62:67" ht="9" customHeight="1" x14ac:dyDescent="0.25">
      <c r="BJ14015" s="36" t="s">
        <v>14033</v>
      </c>
      <c r="BK14015" s="37">
        <v>2080701.1253369767</v>
      </c>
      <c r="BL14015" s="37">
        <v>1940967</v>
      </c>
      <c r="BM14015" s="37" t="s">
        <v>20</v>
      </c>
      <c r="BN14015" s="37">
        <v>1894825</v>
      </c>
      <c r="BO14015" s="37" t="s">
        <v>20</v>
      </c>
    </row>
    <row r="14016" spans="62:67" ht="9" customHeight="1" x14ac:dyDescent="0.25">
      <c r="BJ14016" s="36" t="s">
        <v>14034</v>
      </c>
      <c r="BK14016" s="37">
        <v>2080606.7735195216</v>
      </c>
      <c r="BL14016" s="37">
        <v>1940831</v>
      </c>
      <c r="BM14016" s="37" t="s">
        <v>20</v>
      </c>
      <c r="BN14016" s="37">
        <v>1894706</v>
      </c>
      <c r="BO14016" s="37" t="s">
        <v>20</v>
      </c>
    </row>
    <row r="14017" spans="62:67" ht="9" customHeight="1" x14ac:dyDescent="0.25">
      <c r="BJ14017" s="36" t="s">
        <v>14035</v>
      </c>
      <c r="BK14017" s="37">
        <v>2080512.4217020664</v>
      </c>
      <c r="BL14017" s="37">
        <v>1940696</v>
      </c>
      <c r="BM14017" s="37" t="s">
        <v>20</v>
      </c>
      <c r="BN14017" s="37">
        <v>1894588</v>
      </c>
      <c r="BO14017" s="37" t="s">
        <v>20</v>
      </c>
    </row>
    <row r="14018" spans="62:67" ht="9" customHeight="1" x14ac:dyDescent="0.25">
      <c r="BJ14018" s="36" t="s">
        <v>14036</v>
      </c>
      <c r="BK14018" s="37">
        <v>2080418.0698846113</v>
      </c>
      <c r="BL14018" s="37">
        <v>1940560</v>
      </c>
      <c r="BM14018" s="37" t="s">
        <v>20</v>
      </c>
      <c r="BN14018" s="37">
        <v>1894469</v>
      </c>
      <c r="BO14018" s="37" t="s">
        <v>20</v>
      </c>
    </row>
    <row r="14019" spans="62:67" ht="9" customHeight="1" x14ac:dyDescent="0.25">
      <c r="BJ14019" s="36" t="s">
        <v>14037</v>
      </c>
      <c r="BK14019" s="37">
        <v>2080323.7180671562</v>
      </c>
      <c r="BL14019" s="37">
        <v>1940425</v>
      </c>
      <c r="BM14019" s="37" t="s">
        <v>20</v>
      </c>
      <c r="BN14019" s="37">
        <v>1894350</v>
      </c>
      <c r="BO14019" s="37" t="s">
        <v>20</v>
      </c>
    </row>
    <row r="14020" spans="62:67" ht="9" customHeight="1" x14ac:dyDescent="0.25">
      <c r="BJ14020" s="36" t="s">
        <v>14038</v>
      </c>
      <c r="BK14020" s="37">
        <v>2080229.366249701</v>
      </c>
      <c r="BL14020" s="37">
        <v>1940290</v>
      </c>
      <c r="BM14020" s="37" t="s">
        <v>20</v>
      </c>
      <c r="BN14020" s="37">
        <v>1894231</v>
      </c>
      <c r="BO14020" s="37" t="s">
        <v>20</v>
      </c>
    </row>
    <row r="14021" spans="62:67" ht="9" customHeight="1" x14ac:dyDescent="0.25">
      <c r="BJ14021" s="36" t="s">
        <v>14039</v>
      </c>
      <c r="BK14021" s="37">
        <v>2080135.0144322459</v>
      </c>
      <c r="BL14021" s="37">
        <v>1940154</v>
      </c>
      <c r="BM14021" s="37" t="s">
        <v>20</v>
      </c>
      <c r="BN14021" s="37">
        <v>1894113</v>
      </c>
      <c r="BO14021" s="37" t="s">
        <v>20</v>
      </c>
    </row>
    <row r="14022" spans="62:67" ht="9" customHeight="1" x14ac:dyDescent="0.25">
      <c r="BJ14022" s="36" t="s">
        <v>14040</v>
      </c>
      <c r="BK14022" s="37">
        <v>2080040.6626147907</v>
      </c>
      <c r="BL14022" s="37">
        <v>1940019</v>
      </c>
      <c r="BM14022" s="37" t="s">
        <v>20</v>
      </c>
      <c r="BN14022" s="37">
        <v>1893994</v>
      </c>
      <c r="BO14022" s="37" t="s">
        <v>20</v>
      </c>
    </row>
    <row r="14023" spans="62:67" ht="9" customHeight="1" x14ac:dyDescent="0.25">
      <c r="BJ14023" s="36" t="s">
        <v>14041</v>
      </c>
      <c r="BK14023" s="37">
        <v>2079946.3107973351</v>
      </c>
      <c r="BL14023" s="37">
        <v>1939883</v>
      </c>
      <c r="BM14023" s="37" t="s">
        <v>20</v>
      </c>
      <c r="BN14023" s="37">
        <v>1893875</v>
      </c>
      <c r="BO14023" s="37" t="s">
        <v>20</v>
      </c>
    </row>
    <row r="14024" spans="62:67" ht="9" customHeight="1" x14ac:dyDescent="0.25">
      <c r="BJ14024" s="36" t="s">
        <v>14042</v>
      </c>
      <c r="BK14024" s="37">
        <v>2079820.5659754544</v>
      </c>
      <c r="BL14024" s="37">
        <v>1939703</v>
      </c>
      <c r="BM14024" s="37" t="s">
        <v>20</v>
      </c>
      <c r="BN14024" s="37">
        <v>1893756</v>
      </c>
      <c r="BO14024" s="37" t="s">
        <v>20</v>
      </c>
    </row>
    <row r="14025" spans="62:67" ht="9" customHeight="1" x14ac:dyDescent="0.25">
      <c r="BJ14025" s="36" t="s">
        <v>14043</v>
      </c>
      <c r="BK14025" s="37">
        <v>2079694.8211535737</v>
      </c>
      <c r="BL14025" s="37">
        <v>1939523</v>
      </c>
      <c r="BM14025" s="37" t="s">
        <v>20</v>
      </c>
      <c r="BN14025" s="37">
        <v>1893637</v>
      </c>
      <c r="BO14025" s="37" t="s">
        <v>20</v>
      </c>
    </row>
    <row r="14026" spans="62:67" ht="9" customHeight="1" x14ac:dyDescent="0.25">
      <c r="BJ14026" s="36" t="s">
        <v>14044</v>
      </c>
      <c r="BK14026" s="37">
        <v>2079569.076331693</v>
      </c>
      <c r="BL14026" s="37">
        <v>1939342</v>
      </c>
      <c r="BM14026" s="37" t="s">
        <v>20</v>
      </c>
      <c r="BN14026" s="37">
        <v>1893519</v>
      </c>
      <c r="BO14026" s="37" t="s">
        <v>20</v>
      </c>
    </row>
    <row r="14027" spans="62:67" ht="9" customHeight="1" x14ac:dyDescent="0.25">
      <c r="BJ14027" s="36" t="s">
        <v>14045</v>
      </c>
      <c r="BK14027" s="37">
        <v>2079443.3315098123</v>
      </c>
      <c r="BL14027" s="37">
        <v>1939162</v>
      </c>
      <c r="BM14027" s="37" t="s">
        <v>20</v>
      </c>
      <c r="BN14027" s="37">
        <v>1893400</v>
      </c>
      <c r="BO14027" s="37" t="s">
        <v>20</v>
      </c>
    </row>
    <row r="14028" spans="62:67" ht="9" customHeight="1" x14ac:dyDescent="0.25">
      <c r="BJ14028" s="36" t="s">
        <v>14046</v>
      </c>
      <c r="BK14028" s="37">
        <v>2079317.5866879316</v>
      </c>
      <c r="BL14028" s="37">
        <v>1938981</v>
      </c>
      <c r="BM14028" s="37" t="s">
        <v>20</v>
      </c>
      <c r="BN14028" s="37">
        <v>1893281</v>
      </c>
      <c r="BO14028" s="37" t="s">
        <v>20</v>
      </c>
    </row>
    <row r="14029" spans="62:67" ht="9" customHeight="1" x14ac:dyDescent="0.25">
      <c r="BJ14029" s="36" t="s">
        <v>14047</v>
      </c>
      <c r="BK14029" s="37">
        <v>2079191.8418660508</v>
      </c>
      <c r="BL14029" s="37">
        <v>1938801</v>
      </c>
      <c r="BM14029" s="37" t="s">
        <v>20</v>
      </c>
      <c r="BN14029" s="37">
        <v>1893162</v>
      </c>
      <c r="BO14029" s="37" t="s">
        <v>20</v>
      </c>
    </row>
    <row r="14030" spans="62:67" ht="9" customHeight="1" x14ac:dyDescent="0.25">
      <c r="BJ14030" s="36" t="s">
        <v>14048</v>
      </c>
      <c r="BK14030" s="37">
        <v>2079066.0970441701</v>
      </c>
      <c r="BL14030" s="37">
        <v>1938621</v>
      </c>
      <c r="BM14030" s="37" t="s">
        <v>20</v>
      </c>
      <c r="BN14030" s="37">
        <v>1893043</v>
      </c>
      <c r="BO14030" s="37" t="s">
        <v>20</v>
      </c>
    </row>
    <row r="14031" spans="62:67" ht="9" customHeight="1" x14ac:dyDescent="0.25">
      <c r="BJ14031" s="36" t="s">
        <v>14049</v>
      </c>
      <c r="BK14031" s="37">
        <v>2078940.3522222894</v>
      </c>
      <c r="BL14031" s="37">
        <v>1938440</v>
      </c>
      <c r="BM14031" s="37" t="s">
        <v>20</v>
      </c>
      <c r="BN14031" s="37">
        <v>1892925</v>
      </c>
      <c r="BO14031" s="37" t="s">
        <v>20</v>
      </c>
    </row>
    <row r="14032" spans="62:67" ht="9" customHeight="1" x14ac:dyDescent="0.25">
      <c r="BJ14032" s="36" t="s">
        <v>14050</v>
      </c>
      <c r="BK14032" s="37">
        <v>2078814.6074004087</v>
      </c>
      <c r="BL14032" s="37">
        <v>1938260</v>
      </c>
      <c r="BM14032" s="37" t="s">
        <v>20</v>
      </c>
      <c r="BN14032" s="37">
        <v>1892806</v>
      </c>
      <c r="BO14032" s="37" t="s">
        <v>20</v>
      </c>
    </row>
    <row r="14033" spans="62:67" ht="9" customHeight="1" x14ac:dyDescent="0.25">
      <c r="BJ14033" s="36" t="s">
        <v>14051</v>
      </c>
      <c r="BK14033" s="37">
        <v>2078688.8625785273</v>
      </c>
      <c r="BL14033" s="37">
        <v>1938079</v>
      </c>
      <c r="BM14033" s="37" t="s">
        <v>20</v>
      </c>
      <c r="BN14033" s="37">
        <v>1892687</v>
      </c>
      <c r="BO14033" s="37" t="s">
        <v>20</v>
      </c>
    </row>
    <row r="14034" spans="62:67" ht="9" customHeight="1" x14ac:dyDescent="0.25">
      <c r="BJ14034" s="36" t="s">
        <v>14052</v>
      </c>
      <c r="BK14034" s="37">
        <v>2078512.9012855056</v>
      </c>
      <c r="BL14034" s="37">
        <v>1937823</v>
      </c>
      <c r="BM14034" s="37" t="s">
        <v>20</v>
      </c>
      <c r="BN14034" s="37">
        <v>1892568</v>
      </c>
      <c r="BO14034" s="37" t="s">
        <v>20</v>
      </c>
    </row>
    <row r="14035" spans="62:67" ht="9" customHeight="1" x14ac:dyDescent="0.25">
      <c r="BJ14035" s="36" t="s">
        <v>14053</v>
      </c>
      <c r="BK14035" s="37">
        <v>2078336.9399924839</v>
      </c>
      <c r="BL14035" s="37">
        <v>1937567</v>
      </c>
      <c r="BM14035" s="37" t="s">
        <v>20</v>
      </c>
      <c r="BN14035" s="37">
        <v>1892450</v>
      </c>
      <c r="BO14035" s="37" t="s">
        <v>20</v>
      </c>
    </row>
    <row r="14036" spans="62:67" ht="9" customHeight="1" x14ac:dyDescent="0.25">
      <c r="BJ14036" s="36" t="s">
        <v>14054</v>
      </c>
      <c r="BK14036" s="37">
        <v>2078160.9786994623</v>
      </c>
      <c r="BL14036" s="37">
        <v>1937311</v>
      </c>
      <c r="BM14036" s="37" t="s">
        <v>20</v>
      </c>
      <c r="BN14036" s="37">
        <v>1892331</v>
      </c>
      <c r="BO14036" s="37" t="s">
        <v>20</v>
      </c>
    </row>
    <row r="14037" spans="62:67" ht="9" customHeight="1" x14ac:dyDescent="0.25">
      <c r="BJ14037" s="36" t="s">
        <v>14055</v>
      </c>
      <c r="BK14037" s="37">
        <v>2077985.0174064406</v>
      </c>
      <c r="BL14037" s="37">
        <v>1937054</v>
      </c>
      <c r="BM14037" s="37" t="s">
        <v>20</v>
      </c>
      <c r="BN14037" s="37">
        <v>1892212</v>
      </c>
      <c r="BO14037" s="37" t="s">
        <v>20</v>
      </c>
    </row>
    <row r="14038" spans="62:67" ht="9" customHeight="1" x14ac:dyDescent="0.25">
      <c r="BJ14038" s="36" t="s">
        <v>14056</v>
      </c>
      <c r="BK14038" s="37">
        <v>2077809.0561134189</v>
      </c>
      <c r="BL14038" s="37">
        <v>1936798</v>
      </c>
      <c r="BM14038" s="37" t="s">
        <v>20</v>
      </c>
      <c r="BN14038" s="37">
        <v>1891949</v>
      </c>
      <c r="BO14038" s="37" t="s">
        <v>20</v>
      </c>
    </row>
    <row r="14039" spans="62:67" ht="9" customHeight="1" x14ac:dyDescent="0.25">
      <c r="BJ14039" s="36" t="s">
        <v>14057</v>
      </c>
      <c r="BK14039" s="37">
        <v>2077633.0948203972</v>
      </c>
      <c r="BL14039" s="37">
        <v>1936542</v>
      </c>
      <c r="BM14039" s="37" t="s">
        <v>20</v>
      </c>
      <c r="BN14039" s="37">
        <v>1891687</v>
      </c>
      <c r="BO14039" s="37" t="s">
        <v>20</v>
      </c>
    </row>
    <row r="14040" spans="62:67" ht="9" customHeight="1" x14ac:dyDescent="0.25">
      <c r="BJ14040" s="36" t="s">
        <v>14058</v>
      </c>
      <c r="BK14040" s="37">
        <v>2077457.1335273755</v>
      </c>
      <c r="BL14040" s="37">
        <v>1936285</v>
      </c>
      <c r="BM14040" s="37" t="s">
        <v>20</v>
      </c>
      <c r="BN14040" s="37">
        <v>1891424</v>
      </c>
      <c r="BO14040" s="37" t="s">
        <v>20</v>
      </c>
    </row>
    <row r="14041" spans="62:67" ht="9" customHeight="1" x14ac:dyDescent="0.25">
      <c r="BJ14041" s="36" t="s">
        <v>14059</v>
      </c>
      <c r="BK14041" s="37">
        <v>2077281.1722343538</v>
      </c>
      <c r="BL14041" s="37">
        <v>1936029</v>
      </c>
      <c r="BM14041" s="37" t="s">
        <v>20</v>
      </c>
      <c r="BN14041" s="37">
        <v>1891161</v>
      </c>
      <c r="BO14041" s="37" t="s">
        <v>20</v>
      </c>
    </row>
    <row r="14042" spans="62:67" ht="9" customHeight="1" x14ac:dyDescent="0.25">
      <c r="BJ14042" s="36" t="s">
        <v>14060</v>
      </c>
      <c r="BK14042" s="37">
        <v>2077105.2109413322</v>
      </c>
      <c r="BL14042" s="37">
        <v>1935773</v>
      </c>
      <c r="BM14042" s="37" t="s">
        <v>20</v>
      </c>
      <c r="BN14042" s="37">
        <v>1890943</v>
      </c>
      <c r="BO14042" s="37" t="s">
        <v>20</v>
      </c>
    </row>
    <row r="14043" spans="62:67" ht="9" customHeight="1" x14ac:dyDescent="0.25">
      <c r="BJ14043" s="36" t="s">
        <v>14061</v>
      </c>
      <c r="BK14043" s="37">
        <v>2076929.2496483102</v>
      </c>
      <c r="BL14043" s="37">
        <v>1935516</v>
      </c>
      <c r="BM14043" s="37" t="s">
        <v>20</v>
      </c>
      <c r="BN14043" s="37">
        <v>1890620</v>
      </c>
      <c r="BO14043" s="37" t="s">
        <v>20</v>
      </c>
    </row>
    <row r="14044" spans="62:67" ht="9" customHeight="1" x14ac:dyDescent="0.25">
      <c r="BJ14044" s="36" t="s">
        <v>14062</v>
      </c>
      <c r="BK14044" s="37">
        <v>2076729.8148850058</v>
      </c>
      <c r="BL14044" s="37">
        <v>1935179</v>
      </c>
      <c r="BM14044" s="37" t="s">
        <v>20</v>
      </c>
      <c r="BN14044" s="37">
        <v>1890335</v>
      </c>
      <c r="BO14044" s="37" t="s">
        <v>20</v>
      </c>
    </row>
    <row r="14045" spans="62:67" ht="9" customHeight="1" x14ac:dyDescent="0.25">
      <c r="BJ14045" s="36" t="s">
        <v>14063</v>
      </c>
      <c r="BK14045" s="37">
        <v>2076530.3801217014</v>
      </c>
      <c r="BL14045" s="37">
        <v>1934841</v>
      </c>
      <c r="BM14045" s="37" t="s">
        <v>20</v>
      </c>
      <c r="BN14045" s="37">
        <v>1890049</v>
      </c>
      <c r="BO14045" s="37" t="s">
        <v>20</v>
      </c>
    </row>
    <row r="14046" spans="62:67" ht="9" customHeight="1" x14ac:dyDescent="0.25">
      <c r="BJ14046" s="36" t="s">
        <v>14064</v>
      </c>
      <c r="BK14046" s="37">
        <v>2076330.945358397</v>
      </c>
      <c r="BL14046" s="37">
        <v>1934503</v>
      </c>
      <c r="BM14046" s="37" t="s">
        <v>20</v>
      </c>
      <c r="BN14046" s="37">
        <v>1889764</v>
      </c>
      <c r="BO14046" s="37" t="s">
        <v>20</v>
      </c>
    </row>
    <row r="14047" spans="62:67" ht="9" customHeight="1" x14ac:dyDescent="0.25">
      <c r="BJ14047" s="36" t="s">
        <v>14065</v>
      </c>
      <c r="BK14047" s="37">
        <v>2076131.5105950925</v>
      </c>
      <c r="BL14047" s="37">
        <v>1934165</v>
      </c>
      <c r="BM14047" s="37" t="s">
        <v>20</v>
      </c>
      <c r="BN14047" s="37">
        <v>1889479</v>
      </c>
      <c r="BO14047" s="37" t="s">
        <v>20</v>
      </c>
    </row>
    <row r="14048" spans="62:67" ht="9" customHeight="1" x14ac:dyDescent="0.25">
      <c r="BJ14048" s="36" t="s">
        <v>14066</v>
      </c>
      <c r="BK14048" s="37">
        <v>2075932.0758317881</v>
      </c>
      <c r="BL14048" s="37">
        <v>1933827</v>
      </c>
      <c r="BM14048" s="37" t="s">
        <v>20</v>
      </c>
      <c r="BN14048" s="37">
        <v>1889193</v>
      </c>
      <c r="BO14048" s="37" t="s">
        <v>20</v>
      </c>
    </row>
    <row r="14049" spans="62:67" ht="9" customHeight="1" x14ac:dyDescent="0.25">
      <c r="BJ14049" s="36" t="s">
        <v>14067</v>
      </c>
      <c r="BK14049" s="37">
        <v>2075732.6410684837</v>
      </c>
      <c r="BL14049" s="37">
        <v>1933490</v>
      </c>
      <c r="BM14049" s="37" t="s">
        <v>20</v>
      </c>
      <c r="BN14049" s="37">
        <v>1888908</v>
      </c>
      <c r="BO14049" s="37" t="s">
        <v>20</v>
      </c>
    </row>
    <row r="14050" spans="62:67" ht="9" customHeight="1" x14ac:dyDescent="0.25">
      <c r="BJ14050" s="36" t="s">
        <v>14068</v>
      </c>
      <c r="BK14050" s="37">
        <v>2075533.2063051793</v>
      </c>
      <c r="BL14050" s="37">
        <v>1933152</v>
      </c>
      <c r="BM14050" s="37" t="s">
        <v>20</v>
      </c>
      <c r="BN14050" s="37">
        <v>1888623</v>
      </c>
      <c r="BO14050" s="37" t="s">
        <v>20</v>
      </c>
    </row>
    <row r="14051" spans="62:67" ht="9" customHeight="1" x14ac:dyDescent="0.25">
      <c r="BJ14051" s="36" t="s">
        <v>14069</v>
      </c>
      <c r="BK14051" s="37">
        <v>2075333.7715418749</v>
      </c>
      <c r="BL14051" s="37">
        <v>1932814</v>
      </c>
      <c r="BM14051" s="37" t="s">
        <v>20</v>
      </c>
      <c r="BN14051" s="37">
        <v>1888337</v>
      </c>
      <c r="BO14051" s="37" t="s">
        <v>20</v>
      </c>
    </row>
    <row r="14052" spans="62:67" ht="9" customHeight="1" x14ac:dyDescent="0.25">
      <c r="BJ14052" s="36" t="s">
        <v>14070</v>
      </c>
      <c r="BK14052" s="37">
        <v>2075134.3367785704</v>
      </c>
      <c r="BL14052" s="37">
        <v>1932476</v>
      </c>
      <c r="BM14052" s="37" t="s">
        <v>20</v>
      </c>
      <c r="BN14052" s="37">
        <v>1888052</v>
      </c>
      <c r="BO14052" s="37" t="s">
        <v>20</v>
      </c>
    </row>
    <row r="14053" spans="62:67" ht="9" customHeight="1" x14ac:dyDescent="0.25">
      <c r="BJ14053" s="36" t="s">
        <v>14071</v>
      </c>
      <c r="BK14053" s="37">
        <v>2074934.9020152651</v>
      </c>
      <c r="BL14053" s="37">
        <v>1932138</v>
      </c>
      <c r="BM14053" s="37" t="s">
        <v>20</v>
      </c>
      <c r="BN14053" s="37">
        <v>1887665</v>
      </c>
      <c r="BO14053" s="37" t="s">
        <v>20</v>
      </c>
    </row>
    <row r="14054" spans="62:67" ht="9" customHeight="1" x14ac:dyDescent="0.25">
      <c r="BJ14054" s="36" t="s">
        <v>14072</v>
      </c>
      <c r="BK14054" s="37">
        <v>2074670.3215600767</v>
      </c>
      <c r="BL14054" s="37">
        <v>1931723</v>
      </c>
      <c r="BM14054" s="37" t="s">
        <v>20</v>
      </c>
      <c r="BN14054" s="37">
        <v>1887277</v>
      </c>
      <c r="BO14054" s="37" t="s">
        <v>20</v>
      </c>
    </row>
    <row r="14055" spans="62:67" ht="9" customHeight="1" x14ac:dyDescent="0.25">
      <c r="BJ14055" s="36" t="s">
        <v>14073</v>
      </c>
      <c r="BK14055" s="37">
        <v>2074405.7411048883</v>
      </c>
      <c r="BL14055" s="37">
        <v>1931308</v>
      </c>
      <c r="BM14055" s="37" t="s">
        <v>20</v>
      </c>
      <c r="BN14055" s="37">
        <v>1886869</v>
      </c>
      <c r="BO14055" s="37" t="s">
        <v>20</v>
      </c>
    </row>
    <row r="14056" spans="62:67" ht="9" customHeight="1" x14ac:dyDescent="0.25">
      <c r="BJ14056" s="36" t="s">
        <v>14074</v>
      </c>
      <c r="BK14056" s="37">
        <v>2074141.1606496999</v>
      </c>
      <c r="BL14056" s="37">
        <v>1930893</v>
      </c>
      <c r="BM14056" s="37" t="s">
        <v>20</v>
      </c>
      <c r="BN14056" s="37">
        <v>1886462</v>
      </c>
      <c r="BO14056" s="37" t="s">
        <v>20</v>
      </c>
    </row>
    <row r="14057" spans="62:67" ht="9" customHeight="1" x14ac:dyDescent="0.25">
      <c r="BJ14057" s="36" t="s">
        <v>14075</v>
      </c>
      <c r="BK14057" s="37">
        <v>2073876.5801945115</v>
      </c>
      <c r="BL14057" s="37">
        <v>1930478</v>
      </c>
      <c r="BM14057" s="37" t="s">
        <v>20</v>
      </c>
      <c r="BN14057" s="37">
        <v>1886054</v>
      </c>
      <c r="BO14057" s="37" t="s">
        <v>20</v>
      </c>
    </row>
    <row r="14058" spans="62:67" ht="9" customHeight="1" x14ac:dyDescent="0.25">
      <c r="BJ14058" s="36" t="s">
        <v>14076</v>
      </c>
      <c r="BK14058" s="37">
        <v>2073611.999739323</v>
      </c>
      <c r="BL14058" s="37">
        <v>1930063</v>
      </c>
      <c r="BM14058" s="37" t="s">
        <v>20</v>
      </c>
      <c r="BN14058" s="37">
        <v>1885646</v>
      </c>
      <c r="BO14058" s="37" t="s">
        <v>20</v>
      </c>
    </row>
    <row r="14059" spans="62:67" ht="9" customHeight="1" x14ac:dyDescent="0.25">
      <c r="BJ14059" s="36" t="s">
        <v>14077</v>
      </c>
      <c r="BK14059" s="37">
        <v>2073347.4192841346</v>
      </c>
      <c r="BL14059" s="37">
        <v>1929648</v>
      </c>
      <c r="BM14059" s="37" t="s">
        <v>20</v>
      </c>
      <c r="BN14059" s="37">
        <v>1885276</v>
      </c>
      <c r="BO14059" s="37" t="s">
        <v>20</v>
      </c>
    </row>
    <row r="14060" spans="62:67" ht="9" customHeight="1" x14ac:dyDescent="0.25">
      <c r="BJ14060" s="36" t="s">
        <v>14078</v>
      </c>
      <c r="BK14060" s="37">
        <v>2073082.8388289462</v>
      </c>
      <c r="BL14060" s="37">
        <v>1929233</v>
      </c>
      <c r="BM14060" s="37" t="s">
        <v>20</v>
      </c>
      <c r="BN14060" s="37">
        <v>1884905</v>
      </c>
      <c r="BO14060" s="37" t="s">
        <v>20</v>
      </c>
    </row>
    <row r="14061" spans="62:67" ht="9" customHeight="1" x14ac:dyDescent="0.25">
      <c r="BJ14061" s="36" t="s">
        <v>14079</v>
      </c>
      <c r="BK14061" s="37">
        <v>2072818.2583737578</v>
      </c>
      <c r="BL14061" s="37">
        <v>1928818</v>
      </c>
      <c r="BM14061" s="37" t="s">
        <v>20</v>
      </c>
      <c r="BN14061" s="37">
        <v>1884535</v>
      </c>
      <c r="BO14061" s="37" t="s">
        <v>20</v>
      </c>
    </row>
    <row r="14062" spans="62:67" ht="9" customHeight="1" x14ac:dyDescent="0.25">
      <c r="BJ14062" s="36" t="s">
        <v>14080</v>
      </c>
      <c r="BK14062" s="37">
        <v>2072553.6779185694</v>
      </c>
      <c r="BL14062" s="37">
        <v>1928403</v>
      </c>
      <c r="BM14062" s="37" t="s">
        <v>20</v>
      </c>
      <c r="BN14062" s="37">
        <v>1884067</v>
      </c>
      <c r="BO14062" s="37" t="s">
        <v>20</v>
      </c>
    </row>
    <row r="14063" spans="62:67" ht="9" customHeight="1" x14ac:dyDescent="0.25">
      <c r="BJ14063" s="36" t="s">
        <v>14081</v>
      </c>
      <c r="BK14063" s="37">
        <v>2072289.0974633819</v>
      </c>
      <c r="BL14063" s="37">
        <v>1927987</v>
      </c>
      <c r="BM14063" s="37" t="s">
        <v>20</v>
      </c>
      <c r="BN14063" s="37">
        <v>1883598</v>
      </c>
      <c r="BO14063" s="37" t="s">
        <v>20</v>
      </c>
    </row>
    <row r="14064" spans="62:67" ht="9" customHeight="1" x14ac:dyDescent="0.25">
      <c r="BJ14064" s="36" t="s">
        <v>14082</v>
      </c>
      <c r="BK14064" s="37">
        <v>2071984.54162134</v>
      </c>
      <c r="BL14064" s="37">
        <v>1927473</v>
      </c>
      <c r="BM14064" s="37" t="s">
        <v>20</v>
      </c>
      <c r="BN14064" s="37">
        <v>1882974</v>
      </c>
      <c r="BO14064" s="37" t="s">
        <v>20</v>
      </c>
    </row>
    <row r="14065" spans="62:67" ht="9" customHeight="1" x14ac:dyDescent="0.25">
      <c r="BJ14065" s="36" t="s">
        <v>14083</v>
      </c>
      <c r="BK14065" s="37">
        <v>2071679.985779298</v>
      </c>
      <c r="BL14065" s="37">
        <v>1926958</v>
      </c>
      <c r="BM14065" s="37" t="s">
        <v>20</v>
      </c>
      <c r="BN14065" s="37">
        <v>1882500</v>
      </c>
      <c r="BO14065" s="37" t="s">
        <v>20</v>
      </c>
    </row>
    <row r="14066" spans="62:67" ht="9" customHeight="1" x14ac:dyDescent="0.25">
      <c r="BJ14066" s="36" t="s">
        <v>14084</v>
      </c>
      <c r="BK14066" s="37">
        <v>2071375.429937256</v>
      </c>
      <c r="BL14066" s="37">
        <v>1926443</v>
      </c>
      <c r="BM14066" s="37" t="s">
        <v>20</v>
      </c>
      <c r="BN14066" s="37">
        <v>1882026</v>
      </c>
      <c r="BO14066" s="37" t="s">
        <v>20</v>
      </c>
    </row>
    <row r="14067" spans="62:67" ht="9" customHeight="1" x14ac:dyDescent="0.25">
      <c r="BJ14067" s="36" t="s">
        <v>14085</v>
      </c>
      <c r="BK14067" s="37">
        <v>2071070.8740952141</v>
      </c>
      <c r="BL14067" s="37">
        <v>1925928</v>
      </c>
      <c r="BM14067" s="37" t="s">
        <v>20</v>
      </c>
      <c r="BN14067" s="37">
        <v>1881552</v>
      </c>
      <c r="BO14067" s="37" t="s">
        <v>20</v>
      </c>
    </row>
    <row r="14068" spans="62:67" ht="9" customHeight="1" x14ac:dyDescent="0.25">
      <c r="BJ14068" s="36" t="s">
        <v>14086</v>
      </c>
      <c r="BK14068" s="37">
        <v>2070766.3182531721</v>
      </c>
      <c r="BL14068" s="37">
        <v>1925413</v>
      </c>
      <c r="BM14068" s="37" t="s">
        <v>20</v>
      </c>
      <c r="BN14068" s="37">
        <v>1881078</v>
      </c>
      <c r="BO14068" s="37" t="s">
        <v>20</v>
      </c>
    </row>
    <row r="14069" spans="62:67" ht="9" customHeight="1" x14ac:dyDescent="0.25">
      <c r="BJ14069" s="36" t="s">
        <v>14087</v>
      </c>
      <c r="BK14069" s="37">
        <v>2070461.7624111301</v>
      </c>
      <c r="BL14069" s="37">
        <v>1924898</v>
      </c>
      <c r="BM14069" s="37" t="s">
        <v>20</v>
      </c>
      <c r="BN14069" s="37">
        <v>1880604</v>
      </c>
      <c r="BO14069" s="37" t="s">
        <v>20</v>
      </c>
    </row>
    <row r="14070" spans="62:67" ht="9" customHeight="1" x14ac:dyDescent="0.25">
      <c r="BJ14070" s="36" t="s">
        <v>14088</v>
      </c>
      <c r="BK14070" s="37">
        <v>2070157.2065690882</v>
      </c>
      <c r="BL14070" s="37">
        <v>1924383</v>
      </c>
      <c r="BM14070" s="37" t="s">
        <v>20</v>
      </c>
      <c r="BN14070" s="37">
        <v>1880130</v>
      </c>
      <c r="BO14070" s="37" t="s">
        <v>20</v>
      </c>
    </row>
    <row r="14071" spans="62:67" ht="9" customHeight="1" x14ac:dyDescent="0.25">
      <c r="BJ14071" s="36" t="s">
        <v>14089</v>
      </c>
      <c r="BK14071" s="37">
        <v>2069852.6507270462</v>
      </c>
      <c r="BL14071" s="37">
        <v>1923868</v>
      </c>
      <c r="BM14071" s="37" t="s">
        <v>20</v>
      </c>
      <c r="BN14071" s="37">
        <v>1879656</v>
      </c>
      <c r="BO14071" s="37" t="s">
        <v>20</v>
      </c>
    </row>
    <row r="14072" spans="62:67" ht="9" customHeight="1" x14ac:dyDescent="0.25">
      <c r="BJ14072" s="36" t="s">
        <v>14090</v>
      </c>
      <c r="BK14072" s="37">
        <v>2069548.0948850042</v>
      </c>
      <c r="BL14072" s="37">
        <v>1923353</v>
      </c>
      <c r="BM14072" s="37" t="s">
        <v>20</v>
      </c>
      <c r="BN14072" s="37">
        <v>1879183</v>
      </c>
      <c r="BO14072" s="37" t="s">
        <v>20</v>
      </c>
    </row>
    <row r="14073" spans="62:67" ht="9" customHeight="1" x14ac:dyDescent="0.25">
      <c r="BJ14073" s="36" t="s">
        <v>14091</v>
      </c>
      <c r="BK14073" s="37">
        <v>2069243.539042962</v>
      </c>
      <c r="BL14073" s="37">
        <v>1922838</v>
      </c>
      <c r="BM14073" s="37" t="s">
        <v>20</v>
      </c>
      <c r="BN14073" s="37">
        <v>1878709</v>
      </c>
      <c r="BO14073" s="37" t="s">
        <v>20</v>
      </c>
    </row>
    <row r="14074" spans="62:67" ht="9" customHeight="1" x14ac:dyDescent="0.25">
      <c r="BJ14074" s="36" t="s">
        <v>14092</v>
      </c>
      <c r="BK14074" s="37">
        <v>2068888.2472553812</v>
      </c>
      <c r="BL14074" s="37">
        <v>1922239</v>
      </c>
      <c r="BM14074" s="37" t="s">
        <v>20</v>
      </c>
      <c r="BN14074" s="37">
        <v>1878235</v>
      </c>
      <c r="BO14074" s="37" t="s">
        <v>20</v>
      </c>
    </row>
    <row r="14075" spans="62:67" ht="9" customHeight="1" x14ac:dyDescent="0.25">
      <c r="BJ14075" s="36" t="s">
        <v>14093</v>
      </c>
      <c r="BK14075" s="37">
        <v>2068532.9554678004</v>
      </c>
      <c r="BL14075" s="37">
        <v>1921639</v>
      </c>
      <c r="BM14075" s="37" t="s">
        <v>20</v>
      </c>
      <c r="BN14075" s="37">
        <v>1877761</v>
      </c>
      <c r="BO14075" s="37" t="s">
        <v>20</v>
      </c>
    </row>
    <row r="14076" spans="62:67" ht="9" customHeight="1" x14ac:dyDescent="0.25">
      <c r="BJ14076" s="36" t="s">
        <v>14094</v>
      </c>
      <c r="BK14076" s="37">
        <v>2068177.6636802196</v>
      </c>
      <c r="BL14076" s="37">
        <v>1921039</v>
      </c>
      <c r="BM14076" s="37" t="s">
        <v>20</v>
      </c>
      <c r="BN14076" s="37">
        <v>1877287</v>
      </c>
      <c r="BO14076" s="37" t="s">
        <v>20</v>
      </c>
    </row>
    <row r="14077" spans="62:67" ht="9" customHeight="1" x14ac:dyDescent="0.25">
      <c r="BJ14077" s="36" t="s">
        <v>14095</v>
      </c>
      <c r="BK14077" s="37">
        <v>2067822.3718926387</v>
      </c>
      <c r="BL14077" s="37">
        <v>1920439</v>
      </c>
      <c r="BM14077" s="37" t="s">
        <v>20</v>
      </c>
      <c r="BN14077" s="37">
        <v>1876813</v>
      </c>
      <c r="BO14077" s="37" t="s">
        <v>20</v>
      </c>
    </row>
    <row r="14078" spans="62:67" ht="9" customHeight="1" x14ac:dyDescent="0.25">
      <c r="BJ14078" s="36" t="s">
        <v>14096</v>
      </c>
      <c r="BK14078" s="37">
        <v>2067467.0801050579</v>
      </c>
      <c r="BL14078" s="37">
        <v>1919839</v>
      </c>
      <c r="BM14078" s="37" t="s">
        <v>20</v>
      </c>
      <c r="BN14078" s="37">
        <v>1876339</v>
      </c>
      <c r="BO14078" s="37" t="s">
        <v>20</v>
      </c>
    </row>
    <row r="14079" spans="62:67" ht="9" customHeight="1" x14ac:dyDescent="0.25">
      <c r="BJ14079" s="36" t="s">
        <v>14097</v>
      </c>
      <c r="BK14079" s="37">
        <v>2067111.7883174771</v>
      </c>
      <c r="BL14079" s="37">
        <v>1919239</v>
      </c>
      <c r="BM14079" s="37" t="s">
        <v>20</v>
      </c>
      <c r="BN14079" s="37">
        <v>1875865</v>
      </c>
      <c r="BO14079" s="37" t="s">
        <v>20</v>
      </c>
    </row>
    <row r="14080" spans="62:67" ht="9" customHeight="1" x14ac:dyDescent="0.25">
      <c r="BJ14080" s="36" t="s">
        <v>14098</v>
      </c>
      <c r="BK14080" s="37">
        <v>2066756.4965298963</v>
      </c>
      <c r="BL14080" s="37">
        <v>1918639</v>
      </c>
      <c r="BM14080" s="37" t="s">
        <v>20</v>
      </c>
      <c r="BN14080" s="37">
        <v>1875391</v>
      </c>
      <c r="BO14080" s="37" t="s">
        <v>20</v>
      </c>
    </row>
    <row r="14081" spans="62:67" ht="9" customHeight="1" x14ac:dyDescent="0.25">
      <c r="BJ14081" s="36" t="s">
        <v>14099</v>
      </c>
      <c r="BK14081" s="37">
        <v>2066401.2047423155</v>
      </c>
      <c r="BL14081" s="37">
        <v>1918039</v>
      </c>
      <c r="BM14081" s="37" t="s">
        <v>20</v>
      </c>
      <c r="BN14081" s="37">
        <v>1874600</v>
      </c>
      <c r="BO14081" s="37" t="s">
        <v>20</v>
      </c>
    </row>
    <row r="14082" spans="62:67" ht="9" customHeight="1" x14ac:dyDescent="0.25">
      <c r="BJ14082" s="36" t="s">
        <v>14100</v>
      </c>
      <c r="BK14082" s="37">
        <v>2066045.9129547346</v>
      </c>
      <c r="BL14082" s="37">
        <v>1917439</v>
      </c>
      <c r="BM14082" s="37" t="s">
        <v>20</v>
      </c>
      <c r="BN14082" s="37">
        <v>1873989</v>
      </c>
      <c r="BO14082" s="37" t="s">
        <v>20</v>
      </c>
    </row>
    <row r="14083" spans="62:67" ht="9" customHeight="1" x14ac:dyDescent="0.25">
      <c r="BJ14083" s="36" t="s">
        <v>14101</v>
      </c>
      <c r="BK14083" s="37">
        <v>2065690.6211671531</v>
      </c>
      <c r="BL14083" s="37">
        <v>1916839</v>
      </c>
      <c r="BM14083" s="37" t="s">
        <v>20</v>
      </c>
      <c r="BN14083" s="37">
        <v>1873378</v>
      </c>
      <c r="BO14083" s="37" t="s">
        <v>20</v>
      </c>
    </row>
    <row r="14084" spans="62:67" ht="9" customHeight="1" x14ac:dyDescent="0.25">
      <c r="BJ14084" s="36" t="s">
        <v>14102</v>
      </c>
      <c r="BK14084" s="37">
        <v>2065281.6493483221</v>
      </c>
      <c r="BL14084" s="37">
        <v>1916150</v>
      </c>
      <c r="BM14084" s="37" t="s">
        <v>20</v>
      </c>
      <c r="BN14084" s="37">
        <v>1872768</v>
      </c>
      <c r="BO14084" s="37" t="s">
        <v>20</v>
      </c>
    </row>
    <row r="14085" spans="62:67" ht="9" customHeight="1" x14ac:dyDescent="0.25">
      <c r="BJ14085" s="36" t="s">
        <v>14103</v>
      </c>
      <c r="BK14085" s="37">
        <v>2064872.677529491</v>
      </c>
      <c r="BL14085" s="37">
        <v>1915460</v>
      </c>
      <c r="BM14085" s="37" t="s">
        <v>20</v>
      </c>
      <c r="BN14085" s="37">
        <v>1872157</v>
      </c>
      <c r="BO14085" s="37" t="s">
        <v>20</v>
      </c>
    </row>
    <row r="14086" spans="62:67" ht="9" customHeight="1" x14ac:dyDescent="0.25">
      <c r="BJ14086" s="36" t="s">
        <v>14104</v>
      </c>
      <c r="BK14086" s="37">
        <v>2064463.70571066</v>
      </c>
      <c r="BL14086" s="37">
        <v>1914771</v>
      </c>
      <c r="BM14086" s="37" t="s">
        <v>20</v>
      </c>
      <c r="BN14086" s="37">
        <v>1871544</v>
      </c>
      <c r="BO14086" s="37" t="s">
        <v>20</v>
      </c>
    </row>
    <row r="14087" spans="62:67" ht="9" customHeight="1" x14ac:dyDescent="0.25">
      <c r="BJ14087" s="36" t="s">
        <v>14105</v>
      </c>
      <c r="BK14087" s="37">
        <v>2064054.7338918289</v>
      </c>
      <c r="BL14087" s="37">
        <v>1914081</v>
      </c>
      <c r="BM14087" s="37" t="s">
        <v>20</v>
      </c>
      <c r="BN14087" s="37">
        <v>1870931</v>
      </c>
      <c r="BO14087" s="37" t="s">
        <v>20</v>
      </c>
    </row>
    <row r="14088" spans="62:67" ht="9" customHeight="1" x14ac:dyDescent="0.25">
      <c r="BJ14088" s="36" t="s">
        <v>14106</v>
      </c>
      <c r="BK14088" s="37">
        <v>2063645.7620729979</v>
      </c>
      <c r="BL14088" s="37">
        <v>1913392</v>
      </c>
      <c r="BM14088" s="37" t="s">
        <v>20</v>
      </c>
      <c r="BN14088" s="37">
        <v>1870346</v>
      </c>
      <c r="BO14088" s="37" t="s">
        <v>20</v>
      </c>
    </row>
    <row r="14089" spans="62:67" ht="9" customHeight="1" x14ac:dyDescent="0.25">
      <c r="BJ14089" s="36" t="s">
        <v>14107</v>
      </c>
      <c r="BK14089" s="37">
        <v>2063236.7902541668</v>
      </c>
      <c r="BL14089" s="37">
        <v>1912702</v>
      </c>
      <c r="BM14089" s="37" t="s">
        <v>20</v>
      </c>
      <c r="BN14089" s="37">
        <v>1869761</v>
      </c>
      <c r="BO14089" s="37" t="s">
        <v>20</v>
      </c>
    </row>
    <row r="14090" spans="62:67" ht="9" customHeight="1" x14ac:dyDescent="0.25">
      <c r="BJ14090" s="36" t="s">
        <v>14108</v>
      </c>
      <c r="BK14090" s="37">
        <v>2062827.8184353358</v>
      </c>
      <c r="BL14090" s="37">
        <v>1912013</v>
      </c>
      <c r="BM14090" s="37" t="s">
        <v>20</v>
      </c>
      <c r="BN14090" s="37">
        <v>1869176</v>
      </c>
      <c r="BO14090" s="37" t="s">
        <v>20</v>
      </c>
    </row>
    <row r="14091" spans="62:67" ht="9" customHeight="1" x14ac:dyDescent="0.25">
      <c r="BJ14091" s="36" t="s">
        <v>14109</v>
      </c>
      <c r="BK14091" s="37">
        <v>2062418.8466165047</v>
      </c>
      <c r="BL14091" s="37">
        <v>1911323</v>
      </c>
      <c r="BM14091" s="37" t="s">
        <v>20</v>
      </c>
      <c r="BN14091" s="37">
        <v>1868386</v>
      </c>
      <c r="BO14091" s="37" t="s">
        <v>20</v>
      </c>
    </row>
    <row r="14092" spans="62:67" ht="9" customHeight="1" x14ac:dyDescent="0.25">
      <c r="BJ14092" s="36" t="s">
        <v>14110</v>
      </c>
      <c r="BK14092" s="37">
        <v>2062009.8747976737</v>
      </c>
      <c r="BL14092" s="37">
        <v>1910634</v>
      </c>
      <c r="BM14092" s="37" t="s">
        <v>20</v>
      </c>
      <c r="BN14092" s="37">
        <v>1867775</v>
      </c>
      <c r="BO14092" s="37" t="s">
        <v>20</v>
      </c>
    </row>
    <row r="14093" spans="62:67" ht="9" customHeight="1" x14ac:dyDescent="0.25">
      <c r="BJ14093" s="36" t="s">
        <v>14111</v>
      </c>
      <c r="BK14093" s="37">
        <v>2061600.9029788428</v>
      </c>
      <c r="BL14093" s="37">
        <v>1909944</v>
      </c>
      <c r="BM14093" s="37" t="s">
        <v>20</v>
      </c>
      <c r="BN14093" s="37">
        <v>1867092</v>
      </c>
      <c r="BO14093" s="37" t="s">
        <v>20</v>
      </c>
    </row>
    <row r="14094" spans="62:67" ht="9" customHeight="1" x14ac:dyDescent="0.25">
      <c r="BJ14094" s="36" t="s">
        <v>14112</v>
      </c>
      <c r="BK14094" s="37">
        <v>2061122.7666031858</v>
      </c>
      <c r="BL14094" s="37">
        <v>1909140</v>
      </c>
      <c r="BM14094" s="37" t="s">
        <v>20</v>
      </c>
      <c r="BN14094" s="37">
        <v>1866409</v>
      </c>
      <c r="BO14094" s="37" t="s">
        <v>20</v>
      </c>
    </row>
    <row r="14095" spans="62:67" ht="9" customHeight="1" x14ac:dyDescent="0.25">
      <c r="BJ14095" s="36" t="s">
        <v>14113</v>
      </c>
      <c r="BK14095" s="37">
        <v>2060644.6302275287</v>
      </c>
      <c r="BL14095" s="37">
        <v>1908335</v>
      </c>
      <c r="BM14095" s="37" t="s">
        <v>20</v>
      </c>
      <c r="BN14095" s="37">
        <v>1865725</v>
      </c>
      <c r="BO14095" s="37" t="s">
        <v>20</v>
      </c>
    </row>
    <row r="14096" spans="62:67" ht="9" customHeight="1" x14ac:dyDescent="0.25">
      <c r="BJ14096" s="36" t="s">
        <v>14114</v>
      </c>
      <c r="BK14096" s="37">
        <v>2060166.4938518717</v>
      </c>
      <c r="BL14096" s="37">
        <v>1907530</v>
      </c>
      <c r="BM14096" s="37" t="s">
        <v>20</v>
      </c>
      <c r="BN14096" s="37">
        <v>1865042</v>
      </c>
      <c r="BO14096" s="37" t="s">
        <v>20</v>
      </c>
    </row>
    <row r="14097" spans="62:67" ht="9" customHeight="1" x14ac:dyDescent="0.25">
      <c r="BJ14097" s="36" t="s">
        <v>14115</v>
      </c>
      <c r="BK14097" s="37">
        <v>2059688.3574762146</v>
      </c>
      <c r="BL14097" s="37">
        <v>1906726</v>
      </c>
      <c r="BM14097" s="37" t="s">
        <v>20</v>
      </c>
      <c r="BN14097" s="37">
        <v>1864359</v>
      </c>
      <c r="BO14097" s="37" t="s">
        <v>20</v>
      </c>
    </row>
    <row r="14098" spans="62:67" ht="9" customHeight="1" x14ac:dyDescent="0.25">
      <c r="BJ14098" s="36" t="s">
        <v>14116</v>
      </c>
      <c r="BK14098" s="37">
        <v>2059210.2211005576</v>
      </c>
      <c r="BL14098" s="37">
        <v>1905921</v>
      </c>
      <c r="BM14098" s="37" t="s">
        <v>20</v>
      </c>
      <c r="BN14098" s="37">
        <v>1863250</v>
      </c>
      <c r="BO14098" s="37" t="s">
        <v>20</v>
      </c>
    </row>
    <row r="14099" spans="62:67" ht="9" customHeight="1" x14ac:dyDescent="0.25">
      <c r="BJ14099" s="36" t="s">
        <v>14117</v>
      </c>
      <c r="BK14099" s="37">
        <v>2058732.0847249005</v>
      </c>
      <c r="BL14099" s="37">
        <v>1905116</v>
      </c>
      <c r="BM14099" s="37" t="s">
        <v>20</v>
      </c>
      <c r="BN14099" s="37">
        <v>1862610</v>
      </c>
      <c r="BO14099" s="37" t="s">
        <v>20</v>
      </c>
    </row>
    <row r="14100" spans="62:67" ht="9" customHeight="1" x14ac:dyDescent="0.25">
      <c r="BJ14100" s="36" t="s">
        <v>14118</v>
      </c>
      <c r="BK14100" s="37">
        <v>2058253.9483492435</v>
      </c>
      <c r="BL14100" s="37">
        <v>1904312</v>
      </c>
      <c r="BM14100" s="37" t="s">
        <v>20</v>
      </c>
      <c r="BN14100" s="37">
        <v>1861970</v>
      </c>
      <c r="BO14100" s="37" t="s">
        <v>20</v>
      </c>
    </row>
    <row r="14101" spans="62:67" ht="9" customHeight="1" x14ac:dyDescent="0.25">
      <c r="BJ14101" s="36" t="s">
        <v>14119</v>
      </c>
      <c r="BK14101" s="37">
        <v>2057775.8119735864</v>
      </c>
      <c r="BL14101" s="37">
        <v>1903507</v>
      </c>
      <c r="BM14101" s="37" t="s">
        <v>20</v>
      </c>
      <c r="BN14101" s="37">
        <v>1861330</v>
      </c>
      <c r="BO14101" s="37" t="s">
        <v>20</v>
      </c>
    </row>
    <row r="14102" spans="62:67" ht="9" customHeight="1" x14ac:dyDescent="0.25">
      <c r="BJ14102" s="36" t="s">
        <v>14120</v>
      </c>
      <c r="BK14102" s="37">
        <v>2057297.6755979294</v>
      </c>
      <c r="BL14102" s="37">
        <v>1902702</v>
      </c>
      <c r="BM14102" s="37" t="s">
        <v>20</v>
      </c>
      <c r="BN14102" s="37">
        <v>1860690</v>
      </c>
      <c r="BO14102" s="37" t="s">
        <v>20</v>
      </c>
    </row>
    <row r="14103" spans="62:67" ht="9" customHeight="1" x14ac:dyDescent="0.25">
      <c r="BJ14103" s="36" t="s">
        <v>14121</v>
      </c>
      <c r="BK14103" s="37">
        <v>2056819.539222273</v>
      </c>
      <c r="BL14103" s="37">
        <v>1901897</v>
      </c>
      <c r="BM14103" s="37" t="s">
        <v>20</v>
      </c>
      <c r="BN14103" s="37">
        <v>1860050</v>
      </c>
      <c r="BO14103" s="37" t="s">
        <v>20</v>
      </c>
    </row>
    <row r="14104" spans="62:67" ht="9" customHeight="1" x14ac:dyDescent="0.25">
      <c r="BJ14104" s="36" t="s">
        <v>14122</v>
      </c>
      <c r="BK14104" s="37">
        <v>2056289.7229042561</v>
      </c>
      <c r="BL14104" s="37">
        <v>1901008</v>
      </c>
      <c r="BM14104" s="37" t="s">
        <v>20</v>
      </c>
      <c r="BN14104" s="37">
        <v>1859007</v>
      </c>
      <c r="BO14104" s="37" t="s">
        <v>20</v>
      </c>
    </row>
    <row r="14105" spans="62:67" ht="9" customHeight="1" x14ac:dyDescent="0.25">
      <c r="BJ14105" s="36" t="s">
        <v>14123</v>
      </c>
      <c r="BK14105" s="37">
        <v>2055759.9065862391</v>
      </c>
      <c r="BL14105" s="37">
        <v>1900118</v>
      </c>
      <c r="BM14105" s="37" t="s">
        <v>20</v>
      </c>
      <c r="BN14105" s="37">
        <v>1857964</v>
      </c>
      <c r="BO14105" s="37" t="s">
        <v>20</v>
      </c>
    </row>
    <row r="14106" spans="62:67" ht="9" customHeight="1" x14ac:dyDescent="0.25">
      <c r="BJ14106" s="36" t="s">
        <v>14124</v>
      </c>
      <c r="BK14106" s="37">
        <v>2055230.0902682221</v>
      </c>
      <c r="BL14106" s="37">
        <v>1899228</v>
      </c>
      <c r="BM14106" s="37" t="s">
        <v>20</v>
      </c>
      <c r="BN14106" s="37">
        <v>1857674</v>
      </c>
      <c r="BO14106" s="37" t="s">
        <v>20</v>
      </c>
    </row>
    <row r="14107" spans="62:67" ht="9" customHeight="1" x14ac:dyDescent="0.25">
      <c r="BJ14107" s="36" t="s">
        <v>14125</v>
      </c>
      <c r="BK14107" s="37">
        <v>2054700.2739502052</v>
      </c>
      <c r="BL14107" s="37">
        <v>1898338</v>
      </c>
      <c r="BM14107" s="37" t="s">
        <v>20</v>
      </c>
      <c r="BN14107" s="37">
        <v>1856838</v>
      </c>
      <c r="BO14107" s="37" t="s">
        <v>20</v>
      </c>
    </row>
    <row r="14108" spans="62:67" ht="9" customHeight="1" x14ac:dyDescent="0.25">
      <c r="BJ14108" s="36" t="s">
        <v>14126</v>
      </c>
      <c r="BK14108" s="37">
        <v>2054170.4576321882</v>
      </c>
      <c r="BL14108" s="37">
        <v>1897448</v>
      </c>
      <c r="BM14108" s="37" t="s">
        <v>20</v>
      </c>
      <c r="BN14108" s="37">
        <v>1856003</v>
      </c>
      <c r="BO14108" s="37" t="s">
        <v>20</v>
      </c>
    </row>
    <row r="14109" spans="62:67" ht="9" customHeight="1" x14ac:dyDescent="0.25">
      <c r="BJ14109" s="36" t="s">
        <v>14127</v>
      </c>
      <c r="BK14109" s="37">
        <v>2053640.6413141713</v>
      </c>
      <c r="BL14109" s="37">
        <v>1896558</v>
      </c>
      <c r="BM14109" s="37" t="s">
        <v>20</v>
      </c>
      <c r="BN14109" s="37">
        <v>1855167</v>
      </c>
      <c r="BO14109" s="37" t="s">
        <v>20</v>
      </c>
    </row>
    <row r="14110" spans="62:67" ht="9" customHeight="1" x14ac:dyDescent="0.25">
      <c r="BJ14110" s="36" t="s">
        <v>14128</v>
      </c>
      <c r="BK14110" s="37">
        <v>2053110.8249961543</v>
      </c>
      <c r="BL14110" s="37">
        <v>1895668</v>
      </c>
      <c r="BM14110" s="37" t="s">
        <v>20</v>
      </c>
      <c r="BN14110" s="37">
        <v>1854332</v>
      </c>
      <c r="BO14110" s="37" t="s">
        <v>20</v>
      </c>
    </row>
    <row r="14111" spans="62:67" ht="9" customHeight="1" x14ac:dyDescent="0.25">
      <c r="BJ14111" s="36" t="s">
        <v>14129</v>
      </c>
      <c r="BK14111" s="37">
        <v>2052581.0086781373</v>
      </c>
      <c r="BL14111" s="37">
        <v>1894778</v>
      </c>
      <c r="BM14111" s="37" t="s">
        <v>20</v>
      </c>
      <c r="BN14111" s="37">
        <v>1853496</v>
      </c>
      <c r="BO14111" s="37" t="s">
        <v>20</v>
      </c>
    </row>
    <row r="14112" spans="62:67" ht="9" customHeight="1" x14ac:dyDescent="0.25">
      <c r="BJ14112" s="36" t="s">
        <v>14130</v>
      </c>
      <c r="BK14112" s="37">
        <v>2052051.1923601204</v>
      </c>
      <c r="BL14112" s="37">
        <v>1893888</v>
      </c>
      <c r="BM14112" s="37" t="s">
        <v>20</v>
      </c>
      <c r="BN14112" s="37">
        <v>1852661</v>
      </c>
      <c r="BO14112" s="37" t="s">
        <v>20</v>
      </c>
    </row>
    <row r="14113" spans="62:67" ht="9" customHeight="1" x14ac:dyDescent="0.25">
      <c r="BJ14113" s="36" t="s">
        <v>14131</v>
      </c>
      <c r="BK14113" s="37">
        <v>2051521.3760421027</v>
      </c>
      <c r="BL14113" s="37">
        <v>1892998</v>
      </c>
      <c r="BM14113" s="37" t="s">
        <v>20</v>
      </c>
      <c r="BN14113" s="37">
        <v>1851825</v>
      </c>
      <c r="BO14113" s="37" t="s">
        <v>20</v>
      </c>
    </row>
    <row r="14114" spans="62:67" ht="9" customHeight="1" x14ac:dyDescent="0.25">
      <c r="BJ14114" s="36" t="s">
        <v>14132</v>
      </c>
      <c r="BK14114" s="37">
        <v>2050953.537336454</v>
      </c>
      <c r="BL14114" s="37">
        <v>1892007</v>
      </c>
      <c r="BM14114" s="37" t="s">
        <v>20</v>
      </c>
      <c r="BN14114" s="37">
        <v>1850990</v>
      </c>
      <c r="BO14114" s="37" t="s">
        <v>20</v>
      </c>
    </row>
    <row r="14115" spans="62:67" ht="9" customHeight="1" x14ac:dyDescent="0.25">
      <c r="BJ14115" s="36" t="s">
        <v>14133</v>
      </c>
      <c r="BK14115" s="37">
        <v>2050385.6986308054</v>
      </c>
      <c r="BL14115" s="37">
        <v>1891016</v>
      </c>
      <c r="BM14115" s="37" t="s">
        <v>20</v>
      </c>
      <c r="BN14115" s="37">
        <v>1850154</v>
      </c>
      <c r="BO14115" s="37" t="s">
        <v>20</v>
      </c>
    </row>
    <row r="14116" spans="62:67" ht="9" customHeight="1" x14ac:dyDescent="0.25">
      <c r="BJ14116" s="36" t="s">
        <v>14134</v>
      </c>
      <c r="BK14116" s="37">
        <v>2049817.8599251567</v>
      </c>
      <c r="BL14116" s="37">
        <v>1890025</v>
      </c>
      <c r="BM14116" s="37" t="s">
        <v>20</v>
      </c>
      <c r="BN14116" s="37">
        <v>1849319</v>
      </c>
      <c r="BO14116" s="37" t="s">
        <v>20</v>
      </c>
    </row>
    <row r="14117" spans="62:67" ht="9" customHeight="1" x14ac:dyDescent="0.25">
      <c r="BJ14117" s="36" t="s">
        <v>14135</v>
      </c>
      <c r="BK14117" s="37">
        <v>2049250.021219508</v>
      </c>
      <c r="BL14117" s="37">
        <v>1889034</v>
      </c>
      <c r="BM14117" s="37" t="s">
        <v>20</v>
      </c>
      <c r="BN14117" s="37">
        <v>1848483</v>
      </c>
      <c r="BO14117" s="37" t="s">
        <v>20</v>
      </c>
    </row>
    <row r="14118" spans="62:67" ht="9" customHeight="1" x14ac:dyDescent="0.25">
      <c r="BJ14118" s="36" t="s">
        <v>14136</v>
      </c>
      <c r="BK14118" s="37">
        <v>2048682.1825138594</v>
      </c>
      <c r="BL14118" s="37">
        <v>1888043</v>
      </c>
      <c r="BM14118" s="37" t="s">
        <v>20</v>
      </c>
      <c r="BN14118" s="37">
        <v>1847124</v>
      </c>
      <c r="BO14118" s="37" t="s">
        <v>20</v>
      </c>
    </row>
    <row r="14119" spans="62:67" ht="9" customHeight="1" x14ac:dyDescent="0.25">
      <c r="BJ14119" s="36" t="s">
        <v>14137</v>
      </c>
      <c r="BK14119" s="37">
        <v>2048114.3438082107</v>
      </c>
      <c r="BL14119" s="37">
        <v>1887052</v>
      </c>
      <c r="BM14119" s="37" t="s">
        <v>20</v>
      </c>
      <c r="BN14119" s="37">
        <v>1846402</v>
      </c>
      <c r="BO14119" s="37" t="s">
        <v>20</v>
      </c>
    </row>
    <row r="14120" spans="62:67" ht="9" customHeight="1" x14ac:dyDescent="0.25">
      <c r="BJ14120" s="36" t="s">
        <v>14138</v>
      </c>
      <c r="BK14120" s="37">
        <v>2047546.505102562</v>
      </c>
      <c r="BL14120" s="37">
        <v>1886061</v>
      </c>
      <c r="BM14120" s="37" t="s">
        <v>20</v>
      </c>
      <c r="BN14120" s="37">
        <v>1845680</v>
      </c>
      <c r="BO14120" s="37" t="s">
        <v>20</v>
      </c>
    </row>
    <row r="14121" spans="62:67" ht="9" customHeight="1" x14ac:dyDescent="0.25">
      <c r="BJ14121" s="36" t="s">
        <v>14139</v>
      </c>
      <c r="BK14121" s="37">
        <v>2046978.6663969134</v>
      </c>
      <c r="BL14121" s="37">
        <v>1885070</v>
      </c>
      <c r="BM14121" s="37" t="s">
        <v>20</v>
      </c>
      <c r="BN14121" s="37">
        <v>1844957</v>
      </c>
      <c r="BO14121" s="37" t="s">
        <v>20</v>
      </c>
    </row>
    <row r="14122" spans="62:67" ht="9" customHeight="1" x14ac:dyDescent="0.25">
      <c r="BJ14122" s="36" t="s">
        <v>14140</v>
      </c>
      <c r="BK14122" s="37">
        <v>2046410.8276912647</v>
      </c>
      <c r="BL14122" s="37">
        <v>1884079</v>
      </c>
      <c r="BM14122" s="37" t="s">
        <v>20</v>
      </c>
      <c r="BN14122" s="37">
        <v>1844235</v>
      </c>
      <c r="BO14122" s="37" t="s">
        <v>20</v>
      </c>
    </row>
    <row r="14123" spans="62:67" ht="9" customHeight="1" x14ac:dyDescent="0.25">
      <c r="BJ14123" s="36" t="s">
        <v>14141</v>
      </c>
      <c r="BK14123" s="37">
        <v>2045842.9889856165</v>
      </c>
      <c r="BL14123" s="37">
        <v>1883088</v>
      </c>
      <c r="BM14123" s="37" t="s">
        <v>20</v>
      </c>
      <c r="BN14123" s="37">
        <v>1843188</v>
      </c>
      <c r="BO14123" s="37" t="s">
        <v>20</v>
      </c>
    </row>
    <row r="14124" spans="62:67" ht="9" customHeight="1" x14ac:dyDescent="0.25">
      <c r="BJ14124" s="36" t="s">
        <v>14142</v>
      </c>
      <c r="BK14124" s="37">
        <v>2045190.2498675105</v>
      </c>
      <c r="BL14124" s="37">
        <v>1881997</v>
      </c>
      <c r="BM14124" s="37" t="s">
        <v>20</v>
      </c>
      <c r="BN14124" s="37">
        <v>1842140</v>
      </c>
      <c r="BO14124" s="37" t="s">
        <v>20</v>
      </c>
    </row>
    <row r="14125" spans="62:67" ht="9" customHeight="1" x14ac:dyDescent="0.25">
      <c r="BJ14125" s="36" t="s">
        <v>14143</v>
      </c>
      <c r="BK14125" s="37">
        <v>2044537.5107494048</v>
      </c>
      <c r="BL14125" s="37">
        <v>1880906</v>
      </c>
      <c r="BM14125" s="37" t="s">
        <v>20</v>
      </c>
      <c r="BN14125" s="37">
        <v>1841247</v>
      </c>
      <c r="BO14125" s="37" t="s">
        <v>20</v>
      </c>
    </row>
    <row r="14126" spans="62:67" ht="9" customHeight="1" x14ac:dyDescent="0.25">
      <c r="BJ14126" s="36" t="s">
        <v>14144</v>
      </c>
      <c r="BK14126" s="37">
        <v>2043884.7716312991</v>
      </c>
      <c r="BL14126" s="37">
        <v>1879815</v>
      </c>
      <c r="BM14126" s="37" t="s">
        <v>20</v>
      </c>
      <c r="BN14126" s="37">
        <v>1840353</v>
      </c>
      <c r="BO14126" s="37" t="s">
        <v>20</v>
      </c>
    </row>
    <row r="14127" spans="62:67" ht="9" customHeight="1" x14ac:dyDescent="0.25">
      <c r="BJ14127" s="36" t="s">
        <v>14145</v>
      </c>
      <c r="BK14127" s="37">
        <v>2043232.0325131933</v>
      </c>
      <c r="BL14127" s="37">
        <v>1878724</v>
      </c>
      <c r="BM14127" s="37" t="s">
        <v>20</v>
      </c>
      <c r="BN14127" s="37">
        <v>1839460</v>
      </c>
      <c r="BO14127" s="37" t="s">
        <v>20</v>
      </c>
    </row>
    <row r="14128" spans="62:67" ht="9" customHeight="1" x14ac:dyDescent="0.25">
      <c r="BJ14128" s="36" t="s">
        <v>14146</v>
      </c>
      <c r="BK14128" s="37">
        <v>2042579.2933950876</v>
      </c>
      <c r="BL14128" s="37">
        <v>1877633</v>
      </c>
      <c r="BM14128" s="37" t="s">
        <v>20</v>
      </c>
      <c r="BN14128" s="37">
        <v>1838567</v>
      </c>
      <c r="BO14128" s="37" t="s">
        <v>20</v>
      </c>
    </row>
    <row r="14129" spans="62:67" ht="9" customHeight="1" x14ac:dyDescent="0.25">
      <c r="BJ14129" s="36" t="s">
        <v>14147</v>
      </c>
      <c r="BK14129" s="37">
        <v>2041926.5542769819</v>
      </c>
      <c r="BL14129" s="37">
        <v>1876542</v>
      </c>
      <c r="BM14129" s="37" t="s">
        <v>20</v>
      </c>
      <c r="BN14129" s="37">
        <v>1837847</v>
      </c>
      <c r="BO14129" s="37" t="s">
        <v>20</v>
      </c>
    </row>
    <row r="14130" spans="62:67" ht="9" customHeight="1" x14ac:dyDescent="0.25">
      <c r="BJ14130" s="36" t="s">
        <v>14148</v>
      </c>
      <c r="BK14130" s="37">
        <v>2041273.8151588761</v>
      </c>
      <c r="BL14130" s="37">
        <v>1875451</v>
      </c>
      <c r="BM14130" s="37" t="s">
        <v>20</v>
      </c>
      <c r="BN14130" s="37">
        <v>1836319</v>
      </c>
      <c r="BO14130" s="37" t="s">
        <v>20</v>
      </c>
    </row>
    <row r="14131" spans="62:67" ht="9" customHeight="1" x14ac:dyDescent="0.25">
      <c r="BJ14131" s="36" t="s">
        <v>14149</v>
      </c>
      <c r="BK14131" s="37">
        <v>2040621.0760407704</v>
      </c>
      <c r="BL14131" s="37">
        <v>1874360</v>
      </c>
      <c r="BM14131" s="37" t="s">
        <v>20</v>
      </c>
      <c r="BN14131" s="37">
        <v>1835335</v>
      </c>
      <c r="BO14131" s="37" t="s">
        <v>20</v>
      </c>
    </row>
    <row r="14132" spans="62:67" ht="9" customHeight="1" x14ac:dyDescent="0.25">
      <c r="BJ14132" s="36" t="s">
        <v>14150</v>
      </c>
      <c r="BK14132" s="37">
        <v>2039968.3369226647</v>
      </c>
      <c r="BL14132" s="37">
        <v>1873269</v>
      </c>
      <c r="BM14132" s="37" t="s">
        <v>20</v>
      </c>
      <c r="BN14132" s="37">
        <v>1834351</v>
      </c>
      <c r="BO14132" s="37" t="s">
        <v>20</v>
      </c>
    </row>
    <row r="14133" spans="62:67" ht="9" customHeight="1" x14ac:dyDescent="0.25">
      <c r="BJ14133" s="36" t="s">
        <v>14151</v>
      </c>
      <c r="BK14133" s="37">
        <v>2039315.597804558</v>
      </c>
      <c r="BL14133" s="37">
        <v>1872177</v>
      </c>
      <c r="BM14133" s="37" t="s">
        <v>20</v>
      </c>
      <c r="BN14133" s="37">
        <v>1833366</v>
      </c>
      <c r="BO14133" s="37" t="s">
        <v>20</v>
      </c>
    </row>
    <row r="14134" spans="62:67" ht="9" customHeight="1" x14ac:dyDescent="0.25">
      <c r="BJ14134" s="36" t="s">
        <v>14152</v>
      </c>
      <c r="BK14134" s="37">
        <v>2038687.537025603</v>
      </c>
      <c r="BL14134" s="37">
        <v>1870978</v>
      </c>
      <c r="BM14134" s="37" t="s">
        <v>20</v>
      </c>
      <c r="BN14134" s="37">
        <v>1832382</v>
      </c>
      <c r="BO14134" s="37" t="s">
        <v>20</v>
      </c>
    </row>
    <row r="14135" spans="62:67" ht="9" customHeight="1" x14ac:dyDescent="0.25">
      <c r="BJ14135" s="36" t="s">
        <v>14153</v>
      </c>
      <c r="BK14135" s="37">
        <v>2038059.476246648</v>
      </c>
      <c r="BL14135" s="37">
        <v>1869778</v>
      </c>
      <c r="BM14135" s="37" t="s">
        <v>20</v>
      </c>
      <c r="BN14135" s="37">
        <v>1831250</v>
      </c>
      <c r="BO14135" s="37" t="s">
        <v>20</v>
      </c>
    </row>
    <row r="14136" spans="62:67" ht="9" customHeight="1" x14ac:dyDescent="0.25">
      <c r="BJ14136" s="36" t="s">
        <v>14154</v>
      </c>
      <c r="BK14136" s="37">
        <v>2037431.415467693</v>
      </c>
      <c r="BL14136" s="37">
        <v>1868579</v>
      </c>
      <c r="BM14136" s="37" t="s">
        <v>20</v>
      </c>
      <c r="BN14136" s="37">
        <v>1830118</v>
      </c>
      <c r="BO14136" s="37" t="s">
        <v>20</v>
      </c>
    </row>
    <row r="14137" spans="62:67" ht="9" customHeight="1" x14ac:dyDescent="0.25">
      <c r="BJ14137" s="36" t="s">
        <v>14155</v>
      </c>
      <c r="BK14137" s="37">
        <v>2036803.354688738</v>
      </c>
      <c r="BL14137" s="37">
        <v>1867379</v>
      </c>
      <c r="BM14137" s="37" t="s">
        <v>20</v>
      </c>
      <c r="BN14137" s="37">
        <v>1828987</v>
      </c>
      <c r="BO14137" s="37" t="s">
        <v>20</v>
      </c>
    </row>
    <row r="14138" spans="62:67" ht="9" customHeight="1" x14ac:dyDescent="0.25">
      <c r="BJ14138" s="36" t="s">
        <v>14156</v>
      </c>
      <c r="BK14138" s="37">
        <v>2036175.293909783</v>
      </c>
      <c r="BL14138" s="37">
        <v>1866179</v>
      </c>
      <c r="BM14138" s="37" t="s">
        <v>20</v>
      </c>
      <c r="BN14138" s="37">
        <v>1828262</v>
      </c>
      <c r="BO14138" s="37" t="s">
        <v>20</v>
      </c>
    </row>
    <row r="14139" spans="62:67" ht="9" customHeight="1" x14ac:dyDescent="0.25">
      <c r="BJ14139" s="36" t="s">
        <v>14157</v>
      </c>
      <c r="BK14139" s="37">
        <v>2035547.233130828</v>
      </c>
      <c r="BL14139" s="37">
        <v>1864980</v>
      </c>
      <c r="BM14139" s="37" t="s">
        <v>20</v>
      </c>
      <c r="BN14139" s="37">
        <v>1827258</v>
      </c>
      <c r="BO14139" s="37" t="s">
        <v>20</v>
      </c>
    </row>
    <row r="14140" spans="62:67" ht="9" customHeight="1" x14ac:dyDescent="0.25">
      <c r="BJ14140" s="36" t="s">
        <v>14158</v>
      </c>
      <c r="BK14140" s="37">
        <v>2034919.172351873</v>
      </c>
      <c r="BL14140" s="37">
        <v>1863780</v>
      </c>
      <c r="BM14140" s="37" t="s">
        <v>20</v>
      </c>
      <c r="BN14140" s="37">
        <v>1826254</v>
      </c>
      <c r="BO14140" s="37" t="s">
        <v>20</v>
      </c>
    </row>
    <row r="14141" spans="62:67" ht="9" customHeight="1" x14ac:dyDescent="0.25">
      <c r="BJ14141" s="36" t="s">
        <v>14159</v>
      </c>
      <c r="BK14141" s="37">
        <v>2034291.111572918</v>
      </c>
      <c r="BL14141" s="37">
        <v>1862581</v>
      </c>
      <c r="BM14141" s="37" t="s">
        <v>20</v>
      </c>
      <c r="BN14141" s="37">
        <v>1825249</v>
      </c>
      <c r="BO14141" s="37" t="s">
        <v>20</v>
      </c>
    </row>
    <row r="14142" spans="62:67" ht="9" customHeight="1" x14ac:dyDescent="0.25">
      <c r="BJ14142" s="36" t="s">
        <v>14160</v>
      </c>
      <c r="BK14142" s="37">
        <v>2033663.050793963</v>
      </c>
      <c r="BL14142" s="37">
        <v>1861381</v>
      </c>
      <c r="BM14142" s="37" t="s">
        <v>20</v>
      </c>
      <c r="BN14142" s="37">
        <v>1824414</v>
      </c>
      <c r="BO14142" s="37" t="s">
        <v>20</v>
      </c>
    </row>
    <row r="14143" spans="62:67" ht="9" customHeight="1" x14ac:dyDescent="0.25">
      <c r="BJ14143" s="36" t="s">
        <v>14161</v>
      </c>
      <c r="BK14143" s="37">
        <v>2033034.9900150087</v>
      </c>
      <c r="BL14143" s="37">
        <v>1860181</v>
      </c>
      <c r="BM14143" s="37" t="s">
        <v>20</v>
      </c>
      <c r="BN14143" s="37">
        <v>1823029</v>
      </c>
      <c r="BO14143" s="37" t="s">
        <v>20</v>
      </c>
    </row>
    <row r="14144" spans="62:67" ht="9" customHeight="1" x14ac:dyDescent="0.25">
      <c r="BJ14144" s="36" t="s">
        <v>14162</v>
      </c>
      <c r="BK14144" s="37">
        <v>2032273.3146728277</v>
      </c>
      <c r="BL14144" s="37">
        <v>1858878</v>
      </c>
      <c r="BM14144" s="37" t="s">
        <v>20</v>
      </c>
      <c r="BN14144" s="37">
        <v>1821290</v>
      </c>
      <c r="BO14144" s="37" t="s">
        <v>20</v>
      </c>
    </row>
    <row r="14145" spans="62:67" ht="9" customHeight="1" x14ac:dyDescent="0.25">
      <c r="BJ14145" s="36" t="s">
        <v>14163</v>
      </c>
      <c r="BK14145" s="37">
        <v>2031511.6393306467</v>
      </c>
      <c r="BL14145" s="37">
        <v>1857574</v>
      </c>
      <c r="BM14145" s="37" t="s">
        <v>20</v>
      </c>
      <c r="BN14145" s="37">
        <v>1821102</v>
      </c>
      <c r="BO14145" s="37" t="s">
        <v>20</v>
      </c>
    </row>
    <row r="14146" spans="62:67" ht="9" customHeight="1" x14ac:dyDescent="0.25">
      <c r="BJ14146" s="36" t="s">
        <v>14164</v>
      </c>
      <c r="BK14146" s="37">
        <v>2030749.9639884657</v>
      </c>
      <c r="BL14146" s="37">
        <v>1856270</v>
      </c>
      <c r="BM14146" s="37" t="s">
        <v>20</v>
      </c>
      <c r="BN14146" s="37">
        <v>1819335</v>
      </c>
      <c r="BO14146" s="37" t="s">
        <v>20</v>
      </c>
    </row>
    <row r="14147" spans="62:67" ht="9" customHeight="1" x14ac:dyDescent="0.25">
      <c r="BJ14147" s="36" t="s">
        <v>14165</v>
      </c>
      <c r="BK14147" s="37">
        <v>2029988.2886462847</v>
      </c>
      <c r="BL14147" s="37">
        <v>1854966</v>
      </c>
      <c r="BM14147" s="37" t="s">
        <v>20</v>
      </c>
      <c r="BN14147" s="37">
        <v>1818236</v>
      </c>
      <c r="BO14147" s="37" t="s">
        <v>20</v>
      </c>
    </row>
    <row r="14148" spans="62:67" ht="9" customHeight="1" x14ac:dyDescent="0.25">
      <c r="BJ14148" s="36" t="s">
        <v>14166</v>
      </c>
      <c r="BK14148" s="37">
        <v>2029226.6133041037</v>
      </c>
      <c r="BL14148" s="37">
        <v>1853662</v>
      </c>
      <c r="BM14148" s="37" t="s">
        <v>20</v>
      </c>
      <c r="BN14148" s="37">
        <v>1817109</v>
      </c>
      <c r="BO14148" s="37" t="s">
        <v>20</v>
      </c>
    </row>
    <row r="14149" spans="62:67" ht="9" customHeight="1" x14ac:dyDescent="0.25">
      <c r="BJ14149" s="36" t="s">
        <v>14167</v>
      </c>
      <c r="BK14149" s="37">
        <v>2028464.9379619227</v>
      </c>
      <c r="BL14149" s="37">
        <v>1852358</v>
      </c>
      <c r="BM14149" s="37" t="s">
        <v>20</v>
      </c>
      <c r="BN14149" s="37">
        <v>1815982</v>
      </c>
      <c r="BO14149" s="37" t="s">
        <v>20</v>
      </c>
    </row>
    <row r="14150" spans="62:67" ht="9" customHeight="1" x14ac:dyDescent="0.25">
      <c r="BJ14150" s="36" t="s">
        <v>14168</v>
      </c>
      <c r="BK14150" s="37">
        <v>2027703.2626197417</v>
      </c>
      <c r="BL14150" s="37">
        <v>1851054</v>
      </c>
      <c r="BM14150" s="37" t="s">
        <v>20</v>
      </c>
      <c r="BN14150" s="37">
        <v>1814715</v>
      </c>
      <c r="BO14150" s="37" t="s">
        <v>20</v>
      </c>
    </row>
    <row r="14151" spans="62:67" ht="9" customHeight="1" x14ac:dyDescent="0.25">
      <c r="BJ14151" s="36" t="s">
        <v>14169</v>
      </c>
      <c r="BK14151" s="37">
        <v>2026941.5872775607</v>
      </c>
      <c r="BL14151" s="37">
        <v>1849750</v>
      </c>
      <c r="BM14151" s="37" t="s">
        <v>20</v>
      </c>
      <c r="BN14151" s="37">
        <v>1813604</v>
      </c>
      <c r="BO14151" s="37" t="s">
        <v>20</v>
      </c>
    </row>
    <row r="14152" spans="62:67" ht="9" customHeight="1" x14ac:dyDescent="0.25">
      <c r="BJ14152" s="36" t="s">
        <v>14170</v>
      </c>
      <c r="BK14152" s="37">
        <v>2026179.9119353797</v>
      </c>
      <c r="BL14152" s="37">
        <v>1848446</v>
      </c>
      <c r="BM14152" s="37" t="s">
        <v>20</v>
      </c>
      <c r="BN14152" s="37">
        <v>1812722</v>
      </c>
      <c r="BO14152" s="37" t="s">
        <v>20</v>
      </c>
    </row>
    <row r="14153" spans="62:67" ht="9" customHeight="1" x14ac:dyDescent="0.25">
      <c r="BJ14153" s="36" t="s">
        <v>14171</v>
      </c>
      <c r="BK14153" s="37">
        <v>2025418.2365931997</v>
      </c>
      <c r="BL14153" s="37">
        <v>1847142</v>
      </c>
      <c r="BM14153" s="37" t="s">
        <v>20</v>
      </c>
      <c r="BN14153" s="37">
        <v>1811841</v>
      </c>
      <c r="BO14153" s="37" t="s">
        <v>20</v>
      </c>
    </row>
    <row r="14154" spans="62:67" ht="9" customHeight="1" x14ac:dyDescent="0.25">
      <c r="BJ14154" s="36" t="s">
        <v>14172</v>
      </c>
      <c r="BK14154" s="37">
        <v>2024564.6342777906</v>
      </c>
      <c r="BL14154" s="37">
        <v>1845729</v>
      </c>
      <c r="BM14154" s="37" t="s">
        <v>20</v>
      </c>
      <c r="BN14154" s="37">
        <v>1810959</v>
      </c>
      <c r="BO14154" s="37" t="s">
        <v>20</v>
      </c>
    </row>
    <row r="14155" spans="62:67" ht="9" customHeight="1" x14ac:dyDescent="0.25">
      <c r="BJ14155" s="36" t="s">
        <v>14173</v>
      </c>
      <c r="BK14155" s="37">
        <v>2023711.0319623814</v>
      </c>
      <c r="BL14155" s="37">
        <v>1844316</v>
      </c>
      <c r="BM14155" s="37" t="s">
        <v>20</v>
      </c>
      <c r="BN14155" s="37">
        <v>1809485</v>
      </c>
      <c r="BO14155" s="37" t="s">
        <v>20</v>
      </c>
    </row>
    <row r="14156" spans="62:67" ht="9" customHeight="1" x14ac:dyDescent="0.25">
      <c r="BJ14156" s="36" t="s">
        <v>14174</v>
      </c>
      <c r="BK14156" s="37">
        <v>2022857.4296469723</v>
      </c>
      <c r="BL14156" s="37">
        <v>1842903</v>
      </c>
      <c r="BM14156" s="37" t="s">
        <v>20</v>
      </c>
      <c r="BN14156" s="37">
        <v>1808010</v>
      </c>
      <c r="BO14156" s="37" t="s">
        <v>20</v>
      </c>
    </row>
    <row r="14157" spans="62:67" ht="9" customHeight="1" x14ac:dyDescent="0.25">
      <c r="BJ14157" s="36" t="s">
        <v>14175</v>
      </c>
      <c r="BK14157" s="37">
        <v>2022003.8273315632</v>
      </c>
      <c r="BL14157" s="37">
        <v>1841490</v>
      </c>
      <c r="BM14157" s="37" t="s">
        <v>20</v>
      </c>
      <c r="BN14157" s="37">
        <v>1806536</v>
      </c>
      <c r="BO14157" s="37" t="s">
        <v>20</v>
      </c>
    </row>
    <row r="14158" spans="62:67" ht="9" customHeight="1" x14ac:dyDescent="0.25">
      <c r="BJ14158" s="36" t="s">
        <v>14176</v>
      </c>
      <c r="BK14158" s="37">
        <v>2021150.2250161541</v>
      </c>
      <c r="BL14158" s="37">
        <v>1840076</v>
      </c>
      <c r="BM14158" s="37" t="s">
        <v>20</v>
      </c>
      <c r="BN14158" s="37">
        <v>1805061</v>
      </c>
      <c r="BO14158" s="37" t="s">
        <v>20</v>
      </c>
    </row>
    <row r="14159" spans="62:67" ht="9" customHeight="1" x14ac:dyDescent="0.25">
      <c r="BJ14159" s="36" t="s">
        <v>14177</v>
      </c>
      <c r="BK14159" s="37">
        <v>2020296.622700745</v>
      </c>
      <c r="BL14159" s="37">
        <v>1838663</v>
      </c>
      <c r="BM14159" s="37" t="s">
        <v>20</v>
      </c>
      <c r="BN14159" s="37">
        <v>1804098</v>
      </c>
      <c r="BO14159" s="37" t="s">
        <v>20</v>
      </c>
    </row>
    <row r="14160" spans="62:67" ht="9" customHeight="1" x14ac:dyDescent="0.25">
      <c r="BJ14160" s="36" t="s">
        <v>14178</v>
      </c>
      <c r="BK14160" s="37">
        <v>2019443.0203853359</v>
      </c>
      <c r="BL14160" s="37">
        <v>1837250</v>
      </c>
      <c r="BM14160" s="37" t="s">
        <v>20</v>
      </c>
      <c r="BN14160" s="37">
        <v>1802583</v>
      </c>
      <c r="BO14160" s="37" t="s">
        <v>20</v>
      </c>
    </row>
    <row r="14161" spans="62:67" ht="9" customHeight="1" x14ac:dyDescent="0.25">
      <c r="BJ14161" s="36" t="s">
        <v>14179</v>
      </c>
      <c r="BK14161" s="37">
        <v>2018589.4180699268</v>
      </c>
      <c r="BL14161" s="37">
        <v>1835837</v>
      </c>
      <c r="BM14161" s="37" t="s">
        <v>20</v>
      </c>
      <c r="BN14161" s="37">
        <v>1802406</v>
      </c>
      <c r="BO14161" s="37" t="s">
        <v>20</v>
      </c>
    </row>
    <row r="14162" spans="62:67" ht="9" customHeight="1" x14ac:dyDescent="0.25">
      <c r="BJ14162" s="36" t="s">
        <v>14180</v>
      </c>
      <c r="BK14162" s="37">
        <v>2017735.8157545177</v>
      </c>
      <c r="BL14162" s="37">
        <v>1834424</v>
      </c>
      <c r="BM14162" s="37" t="s">
        <v>20</v>
      </c>
      <c r="BN14162" s="37">
        <v>1800741</v>
      </c>
      <c r="BO14162" s="37" t="s">
        <v>20</v>
      </c>
    </row>
    <row r="14163" spans="62:67" ht="9" customHeight="1" x14ac:dyDescent="0.25">
      <c r="BJ14163" s="36" t="s">
        <v>14181</v>
      </c>
      <c r="BK14163" s="37">
        <v>2016882.213439109</v>
      </c>
      <c r="BL14163" s="37">
        <v>1833010</v>
      </c>
      <c r="BM14163" s="37" t="s">
        <v>20</v>
      </c>
      <c r="BN14163" s="37">
        <v>1799452</v>
      </c>
      <c r="BO14163" s="37" t="s">
        <v>20</v>
      </c>
    </row>
    <row r="14164" spans="62:67" ht="9" customHeight="1" x14ac:dyDescent="0.25">
      <c r="BJ14164" s="36" t="s">
        <v>14182</v>
      </c>
      <c r="BK14164" s="37">
        <v>2016069.5393837159</v>
      </c>
      <c r="BL14164" s="37">
        <v>1831535</v>
      </c>
      <c r="BM14164" s="37" t="s">
        <v>20</v>
      </c>
      <c r="BN14164" s="37">
        <v>1798284</v>
      </c>
      <c r="BO14164" s="37" t="s">
        <v>20</v>
      </c>
    </row>
    <row r="14165" spans="62:67" ht="9" customHeight="1" x14ac:dyDescent="0.25">
      <c r="BJ14165" s="36" t="s">
        <v>14183</v>
      </c>
      <c r="BK14165" s="37">
        <v>2015256.8653283229</v>
      </c>
      <c r="BL14165" s="37">
        <v>1830059</v>
      </c>
      <c r="BM14165" s="37" t="s">
        <v>20</v>
      </c>
      <c r="BN14165" s="37">
        <v>1797116</v>
      </c>
      <c r="BO14165" s="37" t="s">
        <v>20</v>
      </c>
    </row>
    <row r="14166" spans="62:67" ht="9" customHeight="1" x14ac:dyDescent="0.25">
      <c r="BJ14166" s="36" t="s">
        <v>14184</v>
      </c>
      <c r="BK14166" s="37">
        <v>2014444.1912729298</v>
      </c>
      <c r="BL14166" s="37">
        <v>1828583</v>
      </c>
      <c r="BM14166" s="37" t="s">
        <v>20</v>
      </c>
      <c r="BN14166" s="37">
        <v>1795948</v>
      </c>
      <c r="BO14166" s="37" t="s">
        <v>20</v>
      </c>
    </row>
    <row r="14167" spans="62:67" ht="9" customHeight="1" x14ac:dyDescent="0.25">
      <c r="BJ14167" s="36" t="s">
        <v>14185</v>
      </c>
      <c r="BK14167" s="37">
        <v>2013631.5172175367</v>
      </c>
      <c r="BL14167" s="37">
        <v>1827107</v>
      </c>
      <c r="BM14167" s="37" t="s">
        <v>20</v>
      </c>
      <c r="BN14167" s="37">
        <v>1794529</v>
      </c>
      <c r="BO14167" s="37" t="s">
        <v>20</v>
      </c>
    </row>
    <row r="14168" spans="62:67" ht="9" customHeight="1" x14ac:dyDescent="0.25">
      <c r="BJ14168" s="36" t="s">
        <v>14186</v>
      </c>
      <c r="BK14168" s="37">
        <v>2012818.8431621436</v>
      </c>
      <c r="BL14168" s="37">
        <v>1825631</v>
      </c>
      <c r="BM14168" s="37" t="s">
        <v>20</v>
      </c>
      <c r="BN14168" s="37">
        <v>1793110</v>
      </c>
      <c r="BO14168" s="37" t="s">
        <v>20</v>
      </c>
    </row>
    <row r="14169" spans="62:67" ht="9" customHeight="1" x14ac:dyDescent="0.25">
      <c r="BJ14169" s="36" t="s">
        <v>14187</v>
      </c>
      <c r="BK14169" s="37">
        <v>2012006.1691067505</v>
      </c>
      <c r="BL14169" s="37">
        <v>1824156</v>
      </c>
      <c r="BM14169" s="37" t="s">
        <v>20</v>
      </c>
      <c r="BN14169" s="37">
        <v>1792068</v>
      </c>
      <c r="BO14169" s="37" t="s">
        <v>20</v>
      </c>
    </row>
    <row r="14170" spans="62:67" ht="9" customHeight="1" x14ac:dyDescent="0.25">
      <c r="BJ14170" s="36" t="s">
        <v>14188</v>
      </c>
      <c r="BK14170" s="37">
        <v>2011193.4950513574</v>
      </c>
      <c r="BL14170" s="37">
        <v>1822680</v>
      </c>
      <c r="BM14170" s="37" t="s">
        <v>20</v>
      </c>
      <c r="BN14170" s="37">
        <v>1791025</v>
      </c>
      <c r="BO14170" s="37" t="s">
        <v>20</v>
      </c>
    </row>
    <row r="14171" spans="62:67" ht="9" customHeight="1" x14ac:dyDescent="0.25">
      <c r="BJ14171" s="36" t="s">
        <v>14189</v>
      </c>
      <c r="BK14171" s="37">
        <v>2010380.8209959643</v>
      </c>
      <c r="BL14171" s="37">
        <v>1821204</v>
      </c>
      <c r="BM14171" s="37" t="s">
        <v>20</v>
      </c>
      <c r="BN14171" s="37">
        <v>1789453</v>
      </c>
      <c r="BO14171" s="37" t="s">
        <v>20</v>
      </c>
    </row>
    <row r="14172" spans="62:67" ht="9" customHeight="1" x14ac:dyDescent="0.25">
      <c r="BJ14172" s="36" t="s">
        <v>14190</v>
      </c>
      <c r="BK14172" s="37">
        <v>2009568.1469405713</v>
      </c>
      <c r="BL14172" s="37">
        <v>1819728</v>
      </c>
      <c r="BM14172" s="37" t="s">
        <v>20</v>
      </c>
      <c r="BN14172" s="37">
        <v>1787277</v>
      </c>
      <c r="BO14172" s="37" t="s">
        <v>20</v>
      </c>
    </row>
    <row r="14173" spans="62:67" ht="9" customHeight="1" x14ac:dyDescent="0.25">
      <c r="BJ14173" s="36" t="s">
        <v>14191</v>
      </c>
      <c r="BK14173" s="37">
        <v>2008755.4728851784</v>
      </c>
      <c r="BL14173" s="37">
        <v>1818252</v>
      </c>
      <c r="BM14173" s="37" t="s">
        <v>20</v>
      </c>
      <c r="BN14173" s="37">
        <v>1785937</v>
      </c>
      <c r="BO14173" s="37" t="s">
        <v>20</v>
      </c>
    </row>
    <row r="14174" spans="62:67" ht="9" customHeight="1" x14ac:dyDescent="0.25">
      <c r="BJ14174" s="36" t="s">
        <v>14192</v>
      </c>
      <c r="BK14174" s="37">
        <v>2007789.8871052922</v>
      </c>
      <c r="BL14174" s="37">
        <v>1816666</v>
      </c>
      <c r="BM14174" s="37" t="s">
        <v>20</v>
      </c>
      <c r="BN14174" s="37">
        <v>1784844</v>
      </c>
      <c r="BO14174" s="37" t="s">
        <v>20</v>
      </c>
    </row>
    <row r="14175" spans="62:67" ht="9" customHeight="1" x14ac:dyDescent="0.25">
      <c r="BJ14175" s="36" t="s">
        <v>14193</v>
      </c>
      <c r="BK14175" s="37">
        <v>2006824.3013254059</v>
      </c>
      <c r="BL14175" s="37">
        <v>1815080</v>
      </c>
      <c r="BM14175" s="37" t="s">
        <v>20</v>
      </c>
      <c r="BN14175" s="37">
        <v>1783751</v>
      </c>
      <c r="BO14175" s="37" t="s">
        <v>20</v>
      </c>
    </row>
    <row r="14176" spans="62:67" ht="9" customHeight="1" x14ac:dyDescent="0.25">
      <c r="BJ14176" s="36" t="s">
        <v>14194</v>
      </c>
      <c r="BK14176" s="37">
        <v>2005858.7155455197</v>
      </c>
      <c r="BL14176" s="37">
        <v>1813494</v>
      </c>
      <c r="BM14176" s="37" t="s">
        <v>20</v>
      </c>
      <c r="BN14176" s="37">
        <v>1782658</v>
      </c>
      <c r="BO14176" s="37" t="s">
        <v>20</v>
      </c>
    </row>
    <row r="14177" spans="62:67" ht="9" customHeight="1" x14ac:dyDescent="0.25">
      <c r="BJ14177" s="36" t="s">
        <v>14195</v>
      </c>
      <c r="BK14177" s="37">
        <v>2004893.1297656335</v>
      </c>
      <c r="BL14177" s="37">
        <v>1811907</v>
      </c>
      <c r="BM14177" s="37" t="s">
        <v>20</v>
      </c>
      <c r="BN14177" s="37">
        <v>1781565</v>
      </c>
      <c r="BO14177" s="37" t="s">
        <v>20</v>
      </c>
    </row>
    <row r="14178" spans="62:67" ht="9" customHeight="1" x14ac:dyDescent="0.25">
      <c r="BJ14178" s="36" t="s">
        <v>14196</v>
      </c>
      <c r="BK14178" s="37">
        <v>2003927.5439857473</v>
      </c>
      <c r="BL14178" s="37">
        <v>1810321</v>
      </c>
      <c r="BM14178" s="37" t="s">
        <v>20</v>
      </c>
      <c r="BN14178" s="37">
        <v>1780472</v>
      </c>
      <c r="BO14178" s="37" t="s">
        <v>20</v>
      </c>
    </row>
    <row r="14179" spans="62:67" ht="9" customHeight="1" x14ac:dyDescent="0.25">
      <c r="BJ14179" s="36" t="s">
        <v>14197</v>
      </c>
      <c r="BK14179" s="37">
        <v>2002961.958205861</v>
      </c>
      <c r="BL14179" s="37">
        <v>1808735</v>
      </c>
      <c r="BM14179" s="37" t="s">
        <v>20</v>
      </c>
      <c r="BN14179" s="37">
        <v>1778780</v>
      </c>
      <c r="BO14179" s="37" t="s">
        <v>20</v>
      </c>
    </row>
    <row r="14180" spans="62:67" ht="9" customHeight="1" x14ac:dyDescent="0.25">
      <c r="BJ14180" s="36" t="s">
        <v>14198</v>
      </c>
      <c r="BK14180" s="37">
        <v>2001996.3724259748</v>
      </c>
      <c r="BL14180" s="37">
        <v>1807148</v>
      </c>
      <c r="BM14180" s="37" t="s">
        <v>20</v>
      </c>
      <c r="BN14180" s="37">
        <v>1776991</v>
      </c>
      <c r="BO14180" s="37" t="s">
        <v>20</v>
      </c>
    </row>
    <row r="14181" spans="62:67" ht="9" customHeight="1" x14ac:dyDescent="0.25">
      <c r="BJ14181" s="36" t="s">
        <v>14199</v>
      </c>
      <c r="BK14181" s="37">
        <v>2001030.7866460886</v>
      </c>
      <c r="BL14181" s="37">
        <v>1805562</v>
      </c>
      <c r="BM14181" s="37" t="s">
        <v>20</v>
      </c>
      <c r="BN14181" s="37">
        <v>1775420</v>
      </c>
      <c r="BO14181" s="37" t="s">
        <v>20</v>
      </c>
    </row>
    <row r="14182" spans="62:67" ht="9" customHeight="1" x14ac:dyDescent="0.25">
      <c r="BJ14182" s="36" t="s">
        <v>14200</v>
      </c>
      <c r="BK14182" s="37">
        <v>2000065.2008662024</v>
      </c>
      <c r="BL14182" s="37">
        <v>1803976</v>
      </c>
      <c r="BM14182" s="37" t="s">
        <v>20</v>
      </c>
      <c r="BN14182" s="37">
        <v>1773927</v>
      </c>
      <c r="BO14182" s="37" t="s">
        <v>20</v>
      </c>
    </row>
    <row r="14183" spans="62:67" ht="9" customHeight="1" x14ac:dyDescent="0.25">
      <c r="BJ14183" s="36" t="s">
        <v>14201</v>
      </c>
      <c r="BK14183" s="37">
        <v>1999099.6150863168</v>
      </c>
      <c r="BL14183" s="37">
        <v>1802389</v>
      </c>
      <c r="BM14183" s="37" t="s">
        <v>20</v>
      </c>
      <c r="BN14183" s="37">
        <v>1772435</v>
      </c>
      <c r="BO14183" s="37" t="s">
        <v>20</v>
      </c>
    </row>
    <row r="14184" spans="62:67" ht="9" customHeight="1" x14ac:dyDescent="0.25">
      <c r="BJ14184" s="36" t="s">
        <v>14202</v>
      </c>
      <c r="BK14184" s="37">
        <v>1998061.1927953819</v>
      </c>
      <c r="BL14184" s="37">
        <v>1800690</v>
      </c>
      <c r="BM14184" s="37" t="s">
        <v>20</v>
      </c>
      <c r="BN14184" s="37">
        <v>1771208</v>
      </c>
      <c r="BO14184" s="37" t="s">
        <v>20</v>
      </c>
    </row>
    <row r="14185" spans="62:67" ht="9" customHeight="1" x14ac:dyDescent="0.25">
      <c r="BJ14185" s="36" t="s">
        <v>14203</v>
      </c>
      <c r="BK14185" s="37">
        <v>1997022.7705044469</v>
      </c>
      <c r="BL14185" s="37">
        <v>1798991</v>
      </c>
      <c r="BM14185" s="37" t="s">
        <v>20</v>
      </c>
      <c r="BN14185" s="37">
        <v>1769982</v>
      </c>
      <c r="BO14185" s="37" t="s">
        <v>20</v>
      </c>
    </row>
    <row r="14186" spans="62:67" ht="9" customHeight="1" x14ac:dyDescent="0.25">
      <c r="BJ14186" s="36" t="s">
        <v>14204</v>
      </c>
      <c r="BK14186" s="37">
        <v>1995984.348213512</v>
      </c>
      <c r="BL14186" s="37">
        <v>1797292</v>
      </c>
      <c r="BM14186" s="37" t="s">
        <v>20</v>
      </c>
      <c r="BN14186" s="37">
        <v>1768756</v>
      </c>
      <c r="BO14186" s="37" t="s">
        <v>20</v>
      </c>
    </row>
    <row r="14187" spans="62:67" ht="9" customHeight="1" x14ac:dyDescent="0.25">
      <c r="BJ14187" s="36" t="s">
        <v>14205</v>
      </c>
      <c r="BK14187" s="37">
        <v>1994945.925922577</v>
      </c>
      <c r="BL14187" s="37">
        <v>1795593</v>
      </c>
      <c r="BM14187" s="37" t="s">
        <v>20</v>
      </c>
      <c r="BN14187" s="37">
        <v>1767208</v>
      </c>
      <c r="BO14187" s="37" t="s">
        <v>20</v>
      </c>
    </row>
    <row r="14188" spans="62:67" ht="9" customHeight="1" x14ac:dyDescent="0.25">
      <c r="BJ14188" s="36" t="s">
        <v>14206</v>
      </c>
      <c r="BK14188" s="37">
        <v>1993907.5036316421</v>
      </c>
      <c r="BL14188" s="37">
        <v>1793894</v>
      </c>
      <c r="BM14188" s="37" t="s">
        <v>20</v>
      </c>
      <c r="BN14188" s="37">
        <v>1765826</v>
      </c>
      <c r="BO14188" s="37" t="s">
        <v>20</v>
      </c>
    </row>
    <row r="14189" spans="62:67" ht="9" customHeight="1" x14ac:dyDescent="0.25">
      <c r="BJ14189" s="36" t="s">
        <v>14207</v>
      </c>
      <c r="BK14189" s="37">
        <v>1992869.0813407071</v>
      </c>
      <c r="BL14189" s="37">
        <v>1792195</v>
      </c>
      <c r="BM14189" s="37" t="s">
        <v>20</v>
      </c>
      <c r="BN14189" s="37">
        <v>1764444</v>
      </c>
      <c r="BO14189" s="37" t="s">
        <v>20</v>
      </c>
    </row>
    <row r="14190" spans="62:67" ht="9" customHeight="1" x14ac:dyDescent="0.25">
      <c r="BJ14190" s="36" t="s">
        <v>14208</v>
      </c>
      <c r="BK14190" s="37">
        <v>1991830.6590497722</v>
      </c>
      <c r="BL14190" s="37">
        <v>1790496</v>
      </c>
      <c r="BM14190" s="37" t="s">
        <v>20</v>
      </c>
      <c r="BN14190" s="37">
        <v>1763007</v>
      </c>
      <c r="BO14190" s="37" t="s">
        <v>20</v>
      </c>
    </row>
    <row r="14191" spans="62:67" ht="9" customHeight="1" x14ac:dyDescent="0.25">
      <c r="BJ14191" s="36" t="s">
        <v>14209</v>
      </c>
      <c r="BK14191" s="37">
        <v>1990792.2367588372</v>
      </c>
      <c r="BL14191" s="37">
        <v>1788797</v>
      </c>
      <c r="BM14191" s="37" t="s">
        <v>20</v>
      </c>
      <c r="BN14191" s="37">
        <v>1761569</v>
      </c>
      <c r="BO14191" s="37" t="s">
        <v>20</v>
      </c>
    </row>
    <row r="14192" spans="62:67" ht="9" customHeight="1" x14ac:dyDescent="0.25">
      <c r="BJ14192" s="36" t="s">
        <v>14210</v>
      </c>
      <c r="BK14192" s="37">
        <v>1989753.8144679023</v>
      </c>
      <c r="BL14192" s="37">
        <v>1787098</v>
      </c>
      <c r="BM14192" s="37" t="s">
        <v>20</v>
      </c>
      <c r="BN14192" s="37">
        <v>1759814</v>
      </c>
      <c r="BO14192" s="37" t="s">
        <v>20</v>
      </c>
    </row>
    <row r="14193" spans="62:67" ht="9" customHeight="1" x14ac:dyDescent="0.25">
      <c r="BJ14193" s="36" t="s">
        <v>14211</v>
      </c>
      <c r="BK14193" s="37">
        <v>1988715.392176968</v>
      </c>
      <c r="BL14193" s="37">
        <v>1785399</v>
      </c>
      <c r="BM14193" s="37" t="s">
        <v>20</v>
      </c>
      <c r="BN14193" s="37">
        <v>1758058</v>
      </c>
      <c r="BO14193" s="37" t="s">
        <v>20</v>
      </c>
    </row>
    <row r="14194" spans="62:67" ht="9" customHeight="1" x14ac:dyDescent="0.25">
      <c r="BJ14194" s="36" t="s">
        <v>14212</v>
      </c>
      <c r="BK14194" s="37">
        <v>1987720.6529592713</v>
      </c>
      <c r="BL14194" s="37">
        <v>1783621</v>
      </c>
      <c r="BM14194" s="37" t="s">
        <v>20</v>
      </c>
      <c r="BN14194" s="37">
        <v>1756941</v>
      </c>
      <c r="BO14194" s="37" t="s">
        <v>20</v>
      </c>
    </row>
    <row r="14195" spans="62:67" ht="9" customHeight="1" x14ac:dyDescent="0.25">
      <c r="BJ14195" s="36" t="s">
        <v>14213</v>
      </c>
      <c r="BK14195" s="37">
        <v>1986725.9137415746</v>
      </c>
      <c r="BL14195" s="37">
        <v>1781842</v>
      </c>
      <c r="BM14195" s="37" t="s">
        <v>20</v>
      </c>
      <c r="BN14195" s="37">
        <v>1755215</v>
      </c>
      <c r="BO14195" s="37" t="s">
        <v>20</v>
      </c>
    </row>
    <row r="14196" spans="62:67" ht="9" customHeight="1" x14ac:dyDescent="0.25">
      <c r="BJ14196" s="36" t="s">
        <v>14214</v>
      </c>
      <c r="BK14196" s="37">
        <v>1985731.1745238779</v>
      </c>
      <c r="BL14196" s="37">
        <v>1780063</v>
      </c>
      <c r="BM14196" s="37" t="s">
        <v>20</v>
      </c>
      <c r="BN14196" s="37">
        <v>1754001</v>
      </c>
      <c r="BO14196" s="37" t="s">
        <v>20</v>
      </c>
    </row>
    <row r="14197" spans="62:67" ht="9" customHeight="1" x14ac:dyDescent="0.25">
      <c r="BJ14197" s="36" t="s">
        <v>14215</v>
      </c>
      <c r="BK14197" s="37">
        <v>1984736.4353061812</v>
      </c>
      <c r="BL14197" s="37">
        <v>1778284</v>
      </c>
      <c r="BM14197" s="37" t="s">
        <v>20</v>
      </c>
      <c r="BN14197" s="37">
        <v>1752788</v>
      </c>
      <c r="BO14197" s="37" t="s">
        <v>20</v>
      </c>
    </row>
    <row r="14198" spans="62:67" ht="9" customHeight="1" x14ac:dyDescent="0.25">
      <c r="BJ14198" s="36" t="s">
        <v>14216</v>
      </c>
      <c r="BK14198" s="37">
        <v>1983741.6960884845</v>
      </c>
      <c r="BL14198" s="37">
        <v>1776505</v>
      </c>
      <c r="BM14198" s="37" t="s">
        <v>20</v>
      </c>
      <c r="BN14198" s="37">
        <v>1750827</v>
      </c>
      <c r="BO14198" s="37" t="s">
        <v>20</v>
      </c>
    </row>
    <row r="14199" spans="62:67" ht="9" customHeight="1" x14ac:dyDescent="0.25">
      <c r="BJ14199" s="36" t="s">
        <v>14217</v>
      </c>
      <c r="BK14199" s="37">
        <v>1982746.9568707878</v>
      </c>
      <c r="BL14199" s="37">
        <v>1774727</v>
      </c>
      <c r="BM14199" s="37" t="s">
        <v>20</v>
      </c>
      <c r="BN14199" s="37">
        <v>1749406</v>
      </c>
      <c r="BO14199" s="37" t="s">
        <v>20</v>
      </c>
    </row>
    <row r="14200" spans="62:67" ht="9" customHeight="1" x14ac:dyDescent="0.25">
      <c r="BJ14200" s="36" t="s">
        <v>14218</v>
      </c>
      <c r="BK14200" s="37">
        <v>1981752.2176530911</v>
      </c>
      <c r="BL14200" s="37">
        <v>1772948</v>
      </c>
      <c r="BM14200" s="37" t="s">
        <v>20</v>
      </c>
      <c r="BN14200" s="37">
        <v>1747984</v>
      </c>
      <c r="BO14200" s="37" t="s">
        <v>20</v>
      </c>
    </row>
    <row r="14201" spans="62:67" ht="9" customHeight="1" x14ac:dyDescent="0.25">
      <c r="BJ14201" s="36" t="s">
        <v>14219</v>
      </c>
      <c r="BK14201" s="37">
        <v>1980757.4784353944</v>
      </c>
      <c r="BL14201" s="37">
        <v>1771169</v>
      </c>
      <c r="BM14201" s="37" t="s">
        <v>20</v>
      </c>
      <c r="BN14201" s="37">
        <v>1746563</v>
      </c>
      <c r="BO14201" s="37" t="s">
        <v>20</v>
      </c>
    </row>
    <row r="14202" spans="62:67" ht="9" customHeight="1" x14ac:dyDescent="0.25">
      <c r="BJ14202" s="36" t="s">
        <v>14220</v>
      </c>
      <c r="BK14202" s="37">
        <v>1979762.7392176976</v>
      </c>
      <c r="BL14202" s="37">
        <v>1769390</v>
      </c>
      <c r="BM14202" s="37" t="s">
        <v>20</v>
      </c>
      <c r="BN14202" s="37">
        <v>1744288</v>
      </c>
      <c r="BO14202" s="37" t="s">
        <v>20</v>
      </c>
    </row>
    <row r="14203" spans="62:67" ht="9" customHeight="1" x14ac:dyDescent="0.25">
      <c r="BJ14203" s="36" t="s">
        <v>14221</v>
      </c>
      <c r="BK14203" s="37">
        <v>1978768</v>
      </c>
      <c r="BL14203" s="37">
        <v>1767611</v>
      </c>
      <c r="BM14203" s="37" t="s">
        <v>20</v>
      </c>
      <c r="BN14203" s="37">
        <v>1743467</v>
      </c>
      <c r="BO14203" s="37" t="s">
        <v>20</v>
      </c>
    </row>
    <row r="14204" spans="62:67" ht="9" customHeight="1" x14ac:dyDescent="0.25">
      <c r="BJ14204" s="36" t="s">
        <v>14222</v>
      </c>
      <c r="BK14204" s="37">
        <v>1977650.0676108249</v>
      </c>
      <c r="BL14204" s="37">
        <v>1765748</v>
      </c>
      <c r="BM14204" s="37" t="s">
        <v>20</v>
      </c>
      <c r="BN14204" s="37">
        <v>1741805</v>
      </c>
      <c r="BO14204" s="37" t="s">
        <v>20</v>
      </c>
    </row>
    <row r="14205" spans="62:67" ht="9" customHeight="1" x14ac:dyDescent="0.25">
      <c r="BJ14205" s="36" t="s">
        <v>14223</v>
      </c>
      <c r="BK14205" s="37">
        <v>1976532.1352216499</v>
      </c>
      <c r="BL14205" s="37">
        <v>1763884</v>
      </c>
      <c r="BM14205" s="37" t="s">
        <v>20</v>
      </c>
      <c r="BN14205" s="37">
        <v>1740100</v>
      </c>
      <c r="BO14205" s="37" t="s">
        <v>20</v>
      </c>
    </row>
    <row r="14206" spans="62:67" ht="9" customHeight="1" x14ac:dyDescent="0.25">
      <c r="BJ14206" s="36" t="s">
        <v>14224</v>
      </c>
      <c r="BK14206" s="37">
        <v>1975414.2028324748</v>
      </c>
      <c r="BL14206" s="37">
        <v>1762020</v>
      </c>
      <c r="BM14206" s="37" t="s">
        <v>20</v>
      </c>
      <c r="BN14206" s="37">
        <v>1738395</v>
      </c>
      <c r="BO14206" s="37" t="s">
        <v>20</v>
      </c>
    </row>
    <row r="14207" spans="62:67" ht="9" customHeight="1" x14ac:dyDescent="0.25">
      <c r="BJ14207" s="36" t="s">
        <v>14225</v>
      </c>
      <c r="BK14207" s="37">
        <v>1974296.2704432998</v>
      </c>
      <c r="BL14207" s="37">
        <v>1760156</v>
      </c>
      <c r="BM14207" s="37" t="s">
        <v>20</v>
      </c>
      <c r="BN14207" s="37">
        <v>1736691</v>
      </c>
      <c r="BO14207" s="37" t="s">
        <v>20</v>
      </c>
    </row>
    <row r="14208" spans="62:67" ht="9" customHeight="1" x14ac:dyDescent="0.25">
      <c r="BJ14208" s="36" t="s">
        <v>14226</v>
      </c>
      <c r="BK14208" s="37">
        <v>1973178.3380541247</v>
      </c>
      <c r="BL14208" s="37">
        <v>1758292</v>
      </c>
      <c r="BM14208" s="37" t="s">
        <v>20</v>
      </c>
      <c r="BN14208" s="37">
        <v>1735808</v>
      </c>
      <c r="BO14208" s="37" t="s">
        <v>20</v>
      </c>
    </row>
    <row r="14209" spans="62:67" ht="9" customHeight="1" x14ac:dyDescent="0.25">
      <c r="BJ14209" s="36" t="s">
        <v>14227</v>
      </c>
      <c r="BK14209" s="37">
        <v>1972060.4056649497</v>
      </c>
      <c r="BL14209" s="37">
        <v>1756429</v>
      </c>
      <c r="BM14209" s="37" t="s">
        <v>20</v>
      </c>
      <c r="BN14209" s="37">
        <v>1734413</v>
      </c>
      <c r="BO14209" s="37" t="s">
        <v>20</v>
      </c>
    </row>
    <row r="14210" spans="62:67" ht="9" customHeight="1" x14ac:dyDescent="0.25">
      <c r="BJ14210" s="36" t="s">
        <v>14228</v>
      </c>
      <c r="BK14210" s="37">
        <v>1970942.4732757746</v>
      </c>
      <c r="BL14210" s="37">
        <v>1754565</v>
      </c>
      <c r="BM14210" s="37" t="s">
        <v>20</v>
      </c>
      <c r="BN14210" s="37">
        <v>1732510</v>
      </c>
      <c r="BO14210" s="37" t="s">
        <v>20</v>
      </c>
    </row>
    <row r="14211" spans="62:67" ht="9" customHeight="1" x14ac:dyDescent="0.25">
      <c r="BJ14211" s="36" t="s">
        <v>14229</v>
      </c>
      <c r="BK14211" s="37">
        <v>1969824.5408865996</v>
      </c>
      <c r="BL14211" s="37">
        <v>1752701</v>
      </c>
      <c r="BM14211" s="37" t="s">
        <v>20</v>
      </c>
      <c r="BN14211" s="37">
        <v>1730393</v>
      </c>
      <c r="BO14211" s="37" t="s">
        <v>20</v>
      </c>
    </row>
    <row r="14212" spans="62:67" ht="9" customHeight="1" x14ac:dyDescent="0.25">
      <c r="BJ14212" s="36" t="s">
        <v>14230</v>
      </c>
      <c r="BK14212" s="37">
        <v>1968706.6084974245</v>
      </c>
      <c r="BL14212" s="37">
        <v>1750837</v>
      </c>
      <c r="BM14212" s="37" t="s">
        <v>20</v>
      </c>
      <c r="BN14212" s="37">
        <v>1728727</v>
      </c>
      <c r="BO14212" s="37" t="s">
        <v>20</v>
      </c>
    </row>
    <row r="14213" spans="62:67" ht="9" customHeight="1" x14ac:dyDescent="0.25">
      <c r="BJ14213" s="36" t="s">
        <v>14231</v>
      </c>
      <c r="BK14213" s="37">
        <v>1967588.6761082497</v>
      </c>
      <c r="BL14213" s="37">
        <v>1748973</v>
      </c>
      <c r="BM14213" s="37" t="s">
        <v>20</v>
      </c>
      <c r="BN14213" s="37">
        <v>1727190</v>
      </c>
      <c r="BO14213" s="37" t="s">
        <v>20</v>
      </c>
    </row>
    <row r="14214" spans="62:67" ht="9" customHeight="1" x14ac:dyDescent="0.25">
      <c r="BJ14214" s="36" t="s">
        <v>14232</v>
      </c>
      <c r="BK14214" s="37">
        <v>1966452.267575864</v>
      </c>
      <c r="BL14214" s="37">
        <v>1748037</v>
      </c>
      <c r="BM14214" s="37" t="s">
        <v>20</v>
      </c>
      <c r="BN14214" s="37">
        <v>1726718</v>
      </c>
      <c r="BO14214" s="37" t="s">
        <v>20</v>
      </c>
    </row>
    <row r="14215" spans="62:67" ht="9" customHeight="1" x14ac:dyDescent="0.25">
      <c r="BJ14215" s="36" t="s">
        <v>14233</v>
      </c>
      <c r="BK14215" s="37">
        <v>1965315.8590434783</v>
      </c>
      <c r="BL14215" s="37">
        <v>1747100</v>
      </c>
      <c r="BM14215" s="37" t="s">
        <v>20</v>
      </c>
      <c r="BN14215" s="37">
        <v>1726265</v>
      </c>
      <c r="BO14215" s="37" t="s">
        <v>20</v>
      </c>
    </row>
    <row r="14216" spans="62:67" ht="9" customHeight="1" x14ac:dyDescent="0.25">
      <c r="BJ14216" s="36" t="s">
        <v>14234</v>
      </c>
      <c r="BK14216" s="37">
        <v>1964179.4505110926</v>
      </c>
      <c r="BL14216" s="37">
        <v>1746163</v>
      </c>
      <c r="BM14216" s="37" t="s">
        <v>20</v>
      </c>
      <c r="BN14216" s="37">
        <v>1725133</v>
      </c>
      <c r="BO14216" s="37" t="s">
        <v>20</v>
      </c>
    </row>
    <row r="14217" spans="62:67" ht="9" customHeight="1" x14ac:dyDescent="0.25">
      <c r="BJ14217" s="36" t="s">
        <v>14235</v>
      </c>
      <c r="BK14217" s="37">
        <v>1963043.0419787068</v>
      </c>
      <c r="BL14217" s="37">
        <v>1745226</v>
      </c>
      <c r="BM14217" s="37" t="s">
        <v>20</v>
      </c>
      <c r="BN14217" s="37">
        <v>1724028</v>
      </c>
      <c r="BO14217" s="37" t="s">
        <v>20</v>
      </c>
    </row>
    <row r="14218" spans="62:67" ht="9" customHeight="1" x14ac:dyDescent="0.25">
      <c r="BJ14218" s="36" t="s">
        <v>14236</v>
      </c>
      <c r="BK14218" s="37">
        <v>1961906.6334463211</v>
      </c>
      <c r="BL14218" s="37">
        <v>1744289</v>
      </c>
      <c r="BM14218" s="37" t="s">
        <v>20</v>
      </c>
      <c r="BN14218" s="37">
        <v>1723343</v>
      </c>
      <c r="BO14218" s="37" t="s">
        <v>20</v>
      </c>
    </row>
    <row r="14219" spans="62:67" ht="9" customHeight="1" x14ac:dyDescent="0.25">
      <c r="BJ14219" s="36" t="s">
        <v>14237</v>
      </c>
      <c r="BK14219" s="37">
        <v>1960770.2249139354</v>
      </c>
      <c r="BL14219" s="37">
        <v>1743353</v>
      </c>
      <c r="BM14219" s="37" t="s">
        <v>20</v>
      </c>
      <c r="BN14219" s="37">
        <v>1722659</v>
      </c>
      <c r="BO14219" s="37" t="s">
        <v>20</v>
      </c>
    </row>
    <row r="14220" spans="62:67" ht="9" customHeight="1" x14ac:dyDescent="0.25">
      <c r="BJ14220" s="36" t="s">
        <v>14238</v>
      </c>
      <c r="BK14220" s="37">
        <v>1959633.8163815497</v>
      </c>
      <c r="BL14220" s="37">
        <v>1742416</v>
      </c>
      <c r="BM14220" s="37" t="s">
        <v>20</v>
      </c>
      <c r="BN14220" s="37">
        <v>1721974</v>
      </c>
      <c r="BO14220" s="37" t="s">
        <v>20</v>
      </c>
    </row>
    <row r="14221" spans="62:67" ht="9" customHeight="1" x14ac:dyDescent="0.25">
      <c r="BJ14221" s="36" t="s">
        <v>14239</v>
      </c>
      <c r="BK14221" s="37">
        <v>1958497.407849164</v>
      </c>
      <c r="BL14221" s="37">
        <v>1741479</v>
      </c>
      <c r="BM14221" s="37" t="s">
        <v>20</v>
      </c>
      <c r="BN14221" s="37">
        <v>1721290</v>
      </c>
      <c r="BO14221" s="37" t="s">
        <v>20</v>
      </c>
    </row>
    <row r="14222" spans="62:67" ht="9" customHeight="1" x14ac:dyDescent="0.25">
      <c r="BJ14222" s="36" t="s">
        <v>14240</v>
      </c>
      <c r="BK14222" s="37">
        <v>1957360.9993167783</v>
      </c>
      <c r="BL14222" s="37">
        <v>1740542</v>
      </c>
      <c r="BM14222" s="37" t="s">
        <v>20</v>
      </c>
      <c r="BN14222" s="37">
        <v>1720605</v>
      </c>
      <c r="BO14222" s="37" t="s">
        <v>20</v>
      </c>
    </row>
    <row r="14223" spans="62:67" ht="9" customHeight="1" x14ac:dyDescent="0.25">
      <c r="BJ14223" s="36" t="s">
        <v>14241</v>
      </c>
      <c r="BK14223" s="37">
        <v>1956224.5907843923</v>
      </c>
      <c r="BL14223" s="37">
        <v>1739605</v>
      </c>
      <c r="BM14223" s="37" t="s">
        <v>20</v>
      </c>
      <c r="BN14223" s="37">
        <v>1719718</v>
      </c>
      <c r="BO14223" s="37" t="s">
        <v>20</v>
      </c>
    </row>
    <row r="14224" spans="62:67" ht="9" customHeight="1" x14ac:dyDescent="0.25">
      <c r="BJ14224" s="36" t="s">
        <v>14242</v>
      </c>
      <c r="BK14224" s="37">
        <v>1954920.9124855697</v>
      </c>
      <c r="BL14224" s="37">
        <v>1738657</v>
      </c>
      <c r="BM14224" s="37" t="s">
        <v>20</v>
      </c>
      <c r="BN14224" s="37">
        <v>1718830</v>
      </c>
      <c r="BO14224" s="37" t="s">
        <v>20</v>
      </c>
    </row>
    <row r="14225" spans="62:67" ht="9" customHeight="1" x14ac:dyDescent="0.25">
      <c r="BJ14225" s="36" t="s">
        <v>14243</v>
      </c>
      <c r="BK14225" s="37">
        <v>1953617.2341867471</v>
      </c>
      <c r="BL14225" s="37">
        <v>1737708</v>
      </c>
      <c r="BM14225" s="37" t="s">
        <v>20</v>
      </c>
      <c r="BN14225" s="37">
        <v>1718046</v>
      </c>
      <c r="BO14225" s="37" t="s">
        <v>20</v>
      </c>
    </row>
    <row r="14226" spans="62:67" ht="9" customHeight="1" x14ac:dyDescent="0.25">
      <c r="BJ14226" s="36" t="s">
        <v>14244</v>
      </c>
      <c r="BK14226" s="37">
        <v>1952313.5558879245</v>
      </c>
      <c r="BL14226" s="37">
        <v>1736759</v>
      </c>
      <c r="BM14226" s="37" t="s">
        <v>20</v>
      </c>
      <c r="BN14226" s="37">
        <v>1717262</v>
      </c>
      <c r="BO14226" s="37" t="s">
        <v>20</v>
      </c>
    </row>
    <row r="14227" spans="62:67" ht="9" customHeight="1" x14ac:dyDescent="0.25">
      <c r="BJ14227" s="36" t="s">
        <v>14245</v>
      </c>
      <c r="BK14227" s="37">
        <v>1951009.8775891019</v>
      </c>
      <c r="BL14227" s="37">
        <v>1735810</v>
      </c>
      <c r="BM14227" s="37" t="s">
        <v>20</v>
      </c>
      <c r="BN14227" s="37">
        <v>1716805</v>
      </c>
      <c r="BO14227" s="37" t="s">
        <v>20</v>
      </c>
    </row>
    <row r="14228" spans="62:67" ht="9" customHeight="1" x14ac:dyDescent="0.25">
      <c r="BJ14228" s="36" t="s">
        <v>14246</v>
      </c>
      <c r="BK14228" s="37">
        <v>1949706.1992902793</v>
      </c>
      <c r="BL14228" s="37">
        <v>1734861</v>
      </c>
      <c r="BM14228" s="37" t="s">
        <v>20</v>
      </c>
      <c r="BN14228" s="37">
        <v>1715994</v>
      </c>
      <c r="BO14228" s="37" t="s">
        <v>20</v>
      </c>
    </row>
    <row r="14229" spans="62:67" ht="9" customHeight="1" x14ac:dyDescent="0.25">
      <c r="BJ14229" s="36" t="s">
        <v>14247</v>
      </c>
      <c r="BK14229" s="37">
        <v>1948402.5209914567</v>
      </c>
      <c r="BL14229" s="37">
        <v>1733913</v>
      </c>
      <c r="BM14229" s="37" t="s">
        <v>20</v>
      </c>
      <c r="BN14229" s="37">
        <v>1714895</v>
      </c>
      <c r="BO14229" s="37" t="s">
        <v>20</v>
      </c>
    </row>
    <row r="14230" spans="62:67" ht="9" customHeight="1" x14ac:dyDescent="0.25">
      <c r="BJ14230" s="36" t="s">
        <v>14248</v>
      </c>
      <c r="BK14230" s="37">
        <v>1947098.8426926341</v>
      </c>
      <c r="BL14230" s="37">
        <v>1732964</v>
      </c>
      <c r="BM14230" s="37" t="s">
        <v>20</v>
      </c>
      <c r="BN14230" s="37">
        <v>1714232</v>
      </c>
      <c r="BO14230" s="37" t="s">
        <v>20</v>
      </c>
    </row>
    <row r="14231" spans="62:67" ht="9" customHeight="1" x14ac:dyDescent="0.25">
      <c r="BJ14231" s="36" t="s">
        <v>14249</v>
      </c>
      <c r="BK14231" s="37">
        <v>1945795.1643938115</v>
      </c>
      <c r="BL14231" s="37">
        <v>1732015</v>
      </c>
      <c r="BM14231" s="37" t="s">
        <v>20</v>
      </c>
      <c r="BN14231" s="37">
        <v>1713569</v>
      </c>
      <c r="BO14231" s="37" t="s">
        <v>20</v>
      </c>
    </row>
    <row r="14232" spans="62:67" ht="9" customHeight="1" x14ac:dyDescent="0.25">
      <c r="BJ14232" s="36" t="s">
        <v>14250</v>
      </c>
      <c r="BK14232" s="37">
        <v>1944491.4860949889</v>
      </c>
      <c r="BL14232" s="37">
        <v>1731066</v>
      </c>
      <c r="BM14232" s="37" t="s">
        <v>20</v>
      </c>
      <c r="BN14232" s="37">
        <v>1712760</v>
      </c>
      <c r="BO14232" s="37" t="s">
        <v>20</v>
      </c>
    </row>
    <row r="14233" spans="62:67" ht="9" customHeight="1" x14ac:dyDescent="0.25">
      <c r="BJ14233" s="36" t="s">
        <v>14251</v>
      </c>
      <c r="BK14233" s="37">
        <v>1943187.8077961667</v>
      </c>
      <c r="BL14233" s="37">
        <v>1730117</v>
      </c>
      <c r="BM14233" s="37" t="s">
        <v>20</v>
      </c>
      <c r="BN14233" s="37">
        <v>1711939</v>
      </c>
      <c r="BO14233" s="37" t="s">
        <v>20</v>
      </c>
    </row>
    <row r="14234" spans="62:67" ht="9" customHeight="1" x14ac:dyDescent="0.25">
      <c r="BJ14234" s="36" t="s">
        <v>14252</v>
      </c>
      <c r="BK14234" s="37">
        <v>1941853.7659320403</v>
      </c>
      <c r="BL14234" s="37">
        <v>1729167</v>
      </c>
      <c r="BM14234" s="37" t="s">
        <v>20</v>
      </c>
      <c r="BN14234" s="37">
        <v>1711119</v>
      </c>
      <c r="BO14234" s="37" t="s">
        <v>20</v>
      </c>
    </row>
    <row r="14235" spans="62:67" ht="9" customHeight="1" x14ac:dyDescent="0.25">
      <c r="BJ14235" s="36" t="s">
        <v>14253</v>
      </c>
      <c r="BK14235" s="37">
        <v>1940519.7240679138</v>
      </c>
      <c r="BL14235" s="37">
        <v>1728216</v>
      </c>
      <c r="BM14235" s="37" t="s">
        <v>20</v>
      </c>
      <c r="BN14235" s="37">
        <v>1710155</v>
      </c>
      <c r="BO14235" s="37" t="s">
        <v>20</v>
      </c>
    </row>
    <row r="14236" spans="62:67" ht="9" customHeight="1" x14ac:dyDescent="0.25">
      <c r="BJ14236" s="36" t="s">
        <v>14254</v>
      </c>
      <c r="BK14236" s="37">
        <v>1939185.6822037874</v>
      </c>
      <c r="BL14236" s="37">
        <v>1727265</v>
      </c>
      <c r="BM14236" s="37" t="s">
        <v>20</v>
      </c>
      <c r="BN14236" s="37">
        <v>1709090</v>
      </c>
      <c r="BO14236" s="37" t="s">
        <v>20</v>
      </c>
    </row>
    <row r="14237" spans="62:67" ht="9" customHeight="1" x14ac:dyDescent="0.25">
      <c r="BJ14237" s="36" t="s">
        <v>14255</v>
      </c>
      <c r="BK14237" s="37">
        <v>1937851.6403396609</v>
      </c>
      <c r="BL14237" s="37">
        <v>1726314</v>
      </c>
      <c r="BM14237" s="37" t="s">
        <v>20</v>
      </c>
      <c r="BN14237" s="37">
        <v>1708609</v>
      </c>
      <c r="BO14237" s="37" t="s">
        <v>20</v>
      </c>
    </row>
    <row r="14238" spans="62:67" ht="9" customHeight="1" x14ac:dyDescent="0.25">
      <c r="BJ14238" s="36" t="s">
        <v>14256</v>
      </c>
      <c r="BK14238" s="37">
        <v>1936517.5984755345</v>
      </c>
      <c r="BL14238" s="37">
        <v>1725363</v>
      </c>
      <c r="BM14238" s="37" t="s">
        <v>20</v>
      </c>
      <c r="BN14238" s="37">
        <v>1707764</v>
      </c>
      <c r="BO14238" s="37" t="s">
        <v>20</v>
      </c>
    </row>
    <row r="14239" spans="62:67" ht="9" customHeight="1" x14ac:dyDescent="0.25">
      <c r="BJ14239" s="36" t="s">
        <v>14257</v>
      </c>
      <c r="BK14239" s="37">
        <v>1935183.556611408</v>
      </c>
      <c r="BL14239" s="37">
        <v>1724413</v>
      </c>
      <c r="BM14239" s="37" t="s">
        <v>20</v>
      </c>
      <c r="BN14239" s="37">
        <v>1706955</v>
      </c>
      <c r="BO14239" s="37" t="s">
        <v>20</v>
      </c>
    </row>
    <row r="14240" spans="62:67" ht="9" customHeight="1" x14ac:dyDescent="0.25">
      <c r="BJ14240" s="36" t="s">
        <v>14258</v>
      </c>
      <c r="BK14240" s="37">
        <v>1933849.5147472816</v>
      </c>
      <c r="BL14240" s="37">
        <v>1723462</v>
      </c>
      <c r="BM14240" s="37" t="s">
        <v>20</v>
      </c>
      <c r="BN14240" s="37">
        <v>1706147</v>
      </c>
      <c r="BO14240" s="37" t="s">
        <v>20</v>
      </c>
    </row>
    <row r="14241" spans="62:67" ht="9" customHeight="1" x14ac:dyDescent="0.25">
      <c r="BJ14241" s="36" t="s">
        <v>14259</v>
      </c>
      <c r="BK14241" s="37">
        <v>1932515.4728831551</v>
      </c>
      <c r="BL14241" s="37">
        <v>1722511</v>
      </c>
      <c r="BM14241" s="37" t="s">
        <v>20</v>
      </c>
      <c r="BN14241" s="37">
        <v>1705397</v>
      </c>
      <c r="BO14241" s="37" t="s">
        <v>20</v>
      </c>
    </row>
    <row r="14242" spans="62:67" ht="9" customHeight="1" x14ac:dyDescent="0.25">
      <c r="BJ14242" s="36" t="s">
        <v>14260</v>
      </c>
      <c r="BK14242" s="37">
        <v>1931181.4310190286</v>
      </c>
      <c r="BL14242" s="37">
        <v>1721560</v>
      </c>
      <c r="BM14242" s="37" t="s">
        <v>20</v>
      </c>
      <c r="BN14242" s="37">
        <v>1704566</v>
      </c>
      <c r="BO14242" s="37" t="s">
        <v>20</v>
      </c>
    </row>
    <row r="14243" spans="62:67" ht="9" customHeight="1" x14ac:dyDescent="0.25">
      <c r="BJ14243" s="36" t="s">
        <v>14261</v>
      </c>
      <c r="BK14243" s="37">
        <v>1929847.3891549029</v>
      </c>
      <c r="BL14243" s="37">
        <v>1720609</v>
      </c>
      <c r="BM14243" s="37" t="s">
        <v>20</v>
      </c>
      <c r="BN14243" s="37">
        <v>1703734</v>
      </c>
      <c r="BO14243" s="37" t="s">
        <v>20</v>
      </c>
    </row>
    <row r="14244" spans="62:67" ht="9" customHeight="1" x14ac:dyDescent="0.25">
      <c r="BJ14244" s="36" t="s">
        <v>14262</v>
      </c>
      <c r="BK14244" s="37">
        <v>1928448.5387588805</v>
      </c>
      <c r="BL14244" s="37">
        <v>1719611</v>
      </c>
      <c r="BM14244" s="37" t="s">
        <v>20</v>
      </c>
      <c r="BN14244" s="37">
        <v>1702902</v>
      </c>
      <c r="BO14244" s="37" t="s">
        <v>20</v>
      </c>
    </row>
    <row r="14245" spans="62:67" ht="9" customHeight="1" x14ac:dyDescent="0.25">
      <c r="BJ14245" s="36" t="s">
        <v>14263</v>
      </c>
      <c r="BK14245" s="37">
        <v>1927049.688362858</v>
      </c>
      <c r="BL14245" s="37">
        <v>1718613</v>
      </c>
      <c r="BM14245" s="37" t="s">
        <v>20</v>
      </c>
      <c r="BN14245" s="37">
        <v>1702085</v>
      </c>
      <c r="BO14245" s="37" t="s">
        <v>20</v>
      </c>
    </row>
    <row r="14246" spans="62:67" ht="9" customHeight="1" x14ac:dyDescent="0.25">
      <c r="BJ14246" s="36" t="s">
        <v>14264</v>
      </c>
      <c r="BK14246" s="37">
        <v>1925650.8379668356</v>
      </c>
      <c r="BL14246" s="37">
        <v>1717614</v>
      </c>
      <c r="BM14246" s="37" t="s">
        <v>20</v>
      </c>
      <c r="BN14246" s="37">
        <v>1701141</v>
      </c>
      <c r="BO14246" s="37" t="s">
        <v>20</v>
      </c>
    </row>
    <row r="14247" spans="62:67" ht="9" customHeight="1" x14ac:dyDescent="0.25">
      <c r="BJ14247" s="36" t="s">
        <v>14265</v>
      </c>
      <c r="BK14247" s="37">
        <v>1924251.9875708132</v>
      </c>
      <c r="BL14247" s="37">
        <v>1716616</v>
      </c>
      <c r="BM14247" s="37" t="s">
        <v>20</v>
      </c>
      <c r="BN14247" s="37">
        <v>1700500</v>
      </c>
      <c r="BO14247" s="37" t="s">
        <v>20</v>
      </c>
    </row>
    <row r="14248" spans="62:67" ht="9" customHeight="1" x14ac:dyDescent="0.25">
      <c r="BJ14248" s="36" t="s">
        <v>14266</v>
      </c>
      <c r="BK14248" s="37">
        <v>1922853.1371747907</v>
      </c>
      <c r="BL14248" s="37">
        <v>1715617</v>
      </c>
      <c r="BM14248" s="37" t="s">
        <v>20</v>
      </c>
      <c r="BN14248" s="37">
        <v>1699582</v>
      </c>
      <c r="BO14248" s="37" t="s">
        <v>20</v>
      </c>
    </row>
    <row r="14249" spans="62:67" ht="9" customHeight="1" x14ac:dyDescent="0.25">
      <c r="BJ14249" s="36" t="s">
        <v>14267</v>
      </c>
      <c r="BK14249" s="37">
        <v>1921454.2867787683</v>
      </c>
      <c r="BL14249" s="37">
        <v>1714619</v>
      </c>
      <c r="BM14249" s="37" t="s">
        <v>20</v>
      </c>
      <c r="BN14249" s="37">
        <v>1698869</v>
      </c>
      <c r="BO14249" s="37" t="s">
        <v>20</v>
      </c>
    </row>
    <row r="14250" spans="62:67" ht="9" customHeight="1" x14ac:dyDescent="0.25">
      <c r="BJ14250" s="36" t="s">
        <v>14268</v>
      </c>
      <c r="BK14250" s="37">
        <v>1920055.4363827459</v>
      </c>
      <c r="BL14250" s="37">
        <v>1713621</v>
      </c>
      <c r="BM14250" s="37" t="s">
        <v>20</v>
      </c>
      <c r="BN14250" s="37">
        <v>1698156</v>
      </c>
      <c r="BO14250" s="37" t="s">
        <v>20</v>
      </c>
    </row>
    <row r="14251" spans="62:67" ht="9" customHeight="1" x14ac:dyDescent="0.25">
      <c r="BJ14251" s="36" t="s">
        <v>14269</v>
      </c>
      <c r="BK14251" s="37">
        <v>1918656.5859867234</v>
      </c>
      <c r="BL14251" s="37">
        <v>1712622</v>
      </c>
      <c r="BM14251" s="37" t="s">
        <v>20</v>
      </c>
      <c r="BN14251" s="37">
        <v>1697316</v>
      </c>
      <c r="BO14251" s="37" t="s">
        <v>20</v>
      </c>
    </row>
    <row r="14252" spans="62:67" ht="9" customHeight="1" x14ac:dyDescent="0.25">
      <c r="BJ14252" s="36" t="s">
        <v>14270</v>
      </c>
      <c r="BK14252" s="37">
        <v>1917257.735590701</v>
      </c>
      <c r="BL14252" s="37">
        <v>1711624</v>
      </c>
      <c r="BM14252" s="37" t="s">
        <v>20</v>
      </c>
      <c r="BN14252" s="37">
        <v>1696475</v>
      </c>
      <c r="BO14252" s="37" t="s">
        <v>20</v>
      </c>
    </row>
    <row r="14253" spans="62:67" ht="9" customHeight="1" x14ac:dyDescent="0.25">
      <c r="BJ14253" s="36" t="s">
        <v>14271</v>
      </c>
      <c r="BK14253" s="37">
        <v>1915858.8851946779</v>
      </c>
      <c r="BL14253" s="37">
        <v>1710625</v>
      </c>
      <c r="BM14253" s="37" t="s">
        <v>20</v>
      </c>
      <c r="BN14253" s="37">
        <v>1695651</v>
      </c>
      <c r="BO14253" s="37" t="s">
        <v>20</v>
      </c>
    </row>
    <row r="14254" spans="62:67" ht="9" customHeight="1" x14ac:dyDescent="0.25">
      <c r="BJ14254" s="36" t="s">
        <v>14272</v>
      </c>
      <c r="BK14254" s="37">
        <v>1914618.7988246342</v>
      </c>
      <c r="BL14254" s="37">
        <v>1709647</v>
      </c>
      <c r="BM14254" s="37" t="s">
        <v>20</v>
      </c>
      <c r="BN14254" s="37">
        <v>1694828</v>
      </c>
      <c r="BO14254" s="37" t="s">
        <v>20</v>
      </c>
    </row>
    <row r="14255" spans="62:67" ht="9" customHeight="1" x14ac:dyDescent="0.25">
      <c r="BJ14255" s="36" t="s">
        <v>14273</v>
      </c>
      <c r="BK14255" s="37">
        <v>1913378.7124545905</v>
      </c>
      <c r="BL14255" s="37">
        <v>1708669</v>
      </c>
      <c r="BM14255" s="37" t="s">
        <v>20</v>
      </c>
      <c r="BN14255" s="37">
        <v>1694004</v>
      </c>
      <c r="BO14255" s="37" t="s">
        <v>20</v>
      </c>
    </row>
    <row r="14256" spans="62:67" ht="9" customHeight="1" x14ac:dyDescent="0.25">
      <c r="BJ14256" s="36" t="s">
        <v>14274</v>
      </c>
      <c r="BK14256" s="37">
        <v>1912138.6260845468</v>
      </c>
      <c r="BL14256" s="37">
        <v>1707690</v>
      </c>
      <c r="BM14256" s="37" t="s">
        <v>20</v>
      </c>
      <c r="BN14256" s="37">
        <v>1693158</v>
      </c>
      <c r="BO14256" s="37" t="s">
        <v>20</v>
      </c>
    </row>
    <row r="14257" spans="62:67" ht="9" customHeight="1" x14ac:dyDescent="0.25">
      <c r="BJ14257" s="36" t="s">
        <v>14275</v>
      </c>
      <c r="BK14257" s="37">
        <v>1910898.5397145031</v>
      </c>
      <c r="BL14257" s="37">
        <v>1706712</v>
      </c>
      <c r="BM14257" s="37" t="s">
        <v>20</v>
      </c>
      <c r="BN14257" s="37">
        <v>1692312</v>
      </c>
      <c r="BO14257" s="37" t="s">
        <v>20</v>
      </c>
    </row>
    <row r="14258" spans="62:67" ht="9" customHeight="1" x14ac:dyDescent="0.25">
      <c r="BJ14258" s="36" t="s">
        <v>14276</v>
      </c>
      <c r="BK14258" s="37">
        <v>1909658.4533444594</v>
      </c>
      <c r="BL14258" s="37">
        <v>1705733</v>
      </c>
      <c r="BM14258" s="37" t="s">
        <v>20</v>
      </c>
      <c r="BN14258" s="37">
        <v>1691466</v>
      </c>
      <c r="BO14258" s="37" t="s">
        <v>20</v>
      </c>
    </row>
    <row r="14259" spans="62:67" ht="9" customHeight="1" x14ac:dyDescent="0.25">
      <c r="BJ14259" s="36" t="s">
        <v>14277</v>
      </c>
      <c r="BK14259" s="37">
        <v>1908418.3669744157</v>
      </c>
      <c r="BL14259" s="37">
        <v>1704755</v>
      </c>
      <c r="BM14259" s="37" t="s">
        <v>20</v>
      </c>
      <c r="BN14259" s="37">
        <v>1690620</v>
      </c>
      <c r="BO14259" s="37" t="s">
        <v>20</v>
      </c>
    </row>
    <row r="14260" spans="62:67" ht="9" customHeight="1" x14ac:dyDescent="0.25">
      <c r="BJ14260" s="36" t="s">
        <v>14278</v>
      </c>
      <c r="BK14260" s="37">
        <v>1907178.280604372</v>
      </c>
      <c r="BL14260" s="37">
        <v>1703777</v>
      </c>
      <c r="BM14260" s="37" t="s">
        <v>20</v>
      </c>
      <c r="BN14260" s="37">
        <v>1689585</v>
      </c>
      <c r="BO14260" s="37" t="s">
        <v>20</v>
      </c>
    </row>
    <row r="14261" spans="62:67" ht="9" customHeight="1" x14ac:dyDescent="0.25">
      <c r="BJ14261" s="36" t="s">
        <v>14279</v>
      </c>
      <c r="BK14261" s="37">
        <v>1905938.1942343283</v>
      </c>
      <c r="BL14261" s="37">
        <v>1702798</v>
      </c>
      <c r="BM14261" s="37" t="s">
        <v>20</v>
      </c>
      <c r="BN14261" s="37">
        <v>1688550</v>
      </c>
      <c r="BO14261" s="37" t="s">
        <v>20</v>
      </c>
    </row>
    <row r="14262" spans="62:67" ht="9" customHeight="1" x14ac:dyDescent="0.25">
      <c r="BJ14262" s="36" t="s">
        <v>14280</v>
      </c>
      <c r="BK14262" s="37">
        <v>1904698.1078642847</v>
      </c>
      <c r="BL14262" s="37">
        <v>1701820</v>
      </c>
      <c r="BM14262" s="37" t="s">
        <v>20</v>
      </c>
      <c r="BN14262" s="37">
        <v>1687716</v>
      </c>
      <c r="BO14262" s="37" t="s">
        <v>20</v>
      </c>
    </row>
    <row r="14263" spans="62:67" ht="9" customHeight="1" x14ac:dyDescent="0.25">
      <c r="BJ14263" s="36" t="s">
        <v>14281</v>
      </c>
      <c r="BK14263" s="37">
        <v>1903458.0214942403</v>
      </c>
      <c r="BL14263" s="37">
        <v>1700841</v>
      </c>
      <c r="BM14263" s="37" t="s">
        <v>20</v>
      </c>
      <c r="BN14263" s="37">
        <v>1687252</v>
      </c>
      <c r="BO14263" s="37" t="s">
        <v>20</v>
      </c>
    </row>
    <row r="14264" spans="62:67" ht="9" customHeight="1" x14ac:dyDescent="0.25">
      <c r="BJ14264" s="36" t="s">
        <v>14282</v>
      </c>
      <c r="BK14264" s="37">
        <v>1901965.057667058</v>
      </c>
      <c r="BL14264" s="37">
        <v>1699822</v>
      </c>
      <c r="BM14264" s="37" t="s">
        <v>20</v>
      </c>
      <c r="BN14264" s="37">
        <v>1686219</v>
      </c>
      <c r="BO14264" s="37" t="s">
        <v>20</v>
      </c>
    </row>
    <row r="14265" spans="62:67" ht="9" customHeight="1" x14ac:dyDescent="0.25">
      <c r="BJ14265" s="36" t="s">
        <v>14283</v>
      </c>
      <c r="BK14265" s="37">
        <v>1900472.0938398757</v>
      </c>
      <c r="BL14265" s="37">
        <v>1698802</v>
      </c>
      <c r="BM14265" s="37" t="s">
        <v>20</v>
      </c>
      <c r="BN14265" s="37">
        <v>1685187</v>
      </c>
      <c r="BO14265" s="37" t="s">
        <v>20</v>
      </c>
    </row>
    <row r="14266" spans="62:67" ht="9" customHeight="1" x14ac:dyDescent="0.25">
      <c r="BJ14266" s="36" t="s">
        <v>14284</v>
      </c>
      <c r="BK14266" s="37">
        <v>1898979.1300126933</v>
      </c>
      <c r="BL14266" s="37">
        <v>1697782</v>
      </c>
      <c r="BM14266" s="37" t="s">
        <v>20</v>
      </c>
      <c r="BN14266" s="37">
        <v>1684155</v>
      </c>
      <c r="BO14266" s="37" t="s">
        <v>20</v>
      </c>
    </row>
    <row r="14267" spans="62:67" ht="9" customHeight="1" x14ac:dyDescent="0.25">
      <c r="BJ14267" s="36" t="s">
        <v>14285</v>
      </c>
      <c r="BK14267" s="37">
        <v>1897486.166185511</v>
      </c>
      <c r="BL14267" s="37">
        <v>1696762</v>
      </c>
      <c r="BM14267" s="37" t="s">
        <v>20</v>
      </c>
      <c r="BN14267" s="37">
        <v>1683756</v>
      </c>
      <c r="BO14267" s="37" t="s">
        <v>20</v>
      </c>
    </row>
    <row r="14268" spans="62:67" ht="9" customHeight="1" x14ac:dyDescent="0.25">
      <c r="BJ14268" s="36" t="s">
        <v>14286</v>
      </c>
      <c r="BK14268" s="37">
        <v>1895993.2023583287</v>
      </c>
      <c r="BL14268" s="37">
        <v>1695742</v>
      </c>
      <c r="BM14268" s="37" t="s">
        <v>20</v>
      </c>
      <c r="BN14268" s="37">
        <v>1682816</v>
      </c>
      <c r="BO14268" s="37" t="s">
        <v>20</v>
      </c>
    </row>
    <row r="14269" spans="62:67" ht="9" customHeight="1" x14ac:dyDescent="0.25">
      <c r="BJ14269" s="36" t="s">
        <v>14287</v>
      </c>
      <c r="BK14269" s="37">
        <v>1894500.2385311464</v>
      </c>
      <c r="BL14269" s="37">
        <v>1694722</v>
      </c>
      <c r="BM14269" s="37" t="s">
        <v>20</v>
      </c>
      <c r="BN14269" s="37">
        <v>1681876</v>
      </c>
      <c r="BO14269" s="37" t="s">
        <v>20</v>
      </c>
    </row>
    <row r="14270" spans="62:67" ht="9" customHeight="1" x14ac:dyDescent="0.25">
      <c r="BJ14270" s="36" t="s">
        <v>14288</v>
      </c>
      <c r="BK14270" s="37">
        <v>1893007.2747039641</v>
      </c>
      <c r="BL14270" s="37">
        <v>1693702</v>
      </c>
      <c r="BM14270" s="37" t="s">
        <v>20</v>
      </c>
      <c r="BN14270" s="37">
        <v>1680936</v>
      </c>
      <c r="BO14270" s="37" t="s">
        <v>20</v>
      </c>
    </row>
    <row r="14271" spans="62:67" ht="9" customHeight="1" x14ac:dyDescent="0.25">
      <c r="BJ14271" s="36" t="s">
        <v>14289</v>
      </c>
      <c r="BK14271" s="37">
        <v>1891514.3108767818</v>
      </c>
      <c r="BL14271" s="37">
        <v>1692682</v>
      </c>
      <c r="BM14271" s="37" t="s">
        <v>20</v>
      </c>
      <c r="BN14271" s="37">
        <v>1680162</v>
      </c>
      <c r="BO14271" s="37" t="s">
        <v>20</v>
      </c>
    </row>
    <row r="14272" spans="62:67" ht="9" customHeight="1" x14ac:dyDescent="0.25">
      <c r="BJ14272" s="36" t="s">
        <v>14290</v>
      </c>
      <c r="BK14272" s="37">
        <v>1890021.3470495995</v>
      </c>
      <c r="BL14272" s="37">
        <v>1691662</v>
      </c>
      <c r="BM14272" s="37" t="s">
        <v>20</v>
      </c>
      <c r="BN14272" s="37">
        <v>1679388</v>
      </c>
      <c r="BO14272" s="37" t="s">
        <v>20</v>
      </c>
    </row>
    <row r="14273" spans="62:67" ht="9" customHeight="1" x14ac:dyDescent="0.25">
      <c r="BJ14273" s="36" t="s">
        <v>14291</v>
      </c>
      <c r="BK14273" s="37">
        <v>1888528.3832224163</v>
      </c>
      <c r="BL14273" s="37">
        <v>1690642</v>
      </c>
      <c r="BM14273" s="37" t="s">
        <v>20</v>
      </c>
      <c r="BN14273" s="37">
        <v>1678731</v>
      </c>
      <c r="BO14273" s="37" t="s">
        <v>20</v>
      </c>
    </row>
    <row r="14274" spans="62:67" ht="9" customHeight="1" x14ac:dyDescent="0.25">
      <c r="BJ14274" s="36" t="s">
        <v>14292</v>
      </c>
      <c r="BK14274" s="37">
        <v>1886898.5512202727</v>
      </c>
      <c r="BL14274" s="37">
        <v>1689615</v>
      </c>
      <c r="BM14274" s="37" t="s">
        <v>20</v>
      </c>
      <c r="BN14274" s="37">
        <v>1677748</v>
      </c>
      <c r="BO14274" s="37" t="s">
        <v>20</v>
      </c>
    </row>
    <row r="14275" spans="62:67" ht="9" customHeight="1" x14ac:dyDescent="0.25">
      <c r="BJ14275" s="36" t="s">
        <v>14293</v>
      </c>
      <c r="BK14275" s="37">
        <v>1885268.7192181291</v>
      </c>
      <c r="BL14275" s="37">
        <v>1688588</v>
      </c>
      <c r="BM14275" s="37" t="s">
        <v>20</v>
      </c>
      <c r="BN14275" s="37">
        <v>1676788</v>
      </c>
      <c r="BO14275" s="37" t="s">
        <v>20</v>
      </c>
    </row>
    <row r="14276" spans="62:67" ht="9" customHeight="1" x14ac:dyDescent="0.25">
      <c r="BJ14276" s="36" t="s">
        <v>14294</v>
      </c>
      <c r="BK14276" s="37">
        <v>1883638.8872159855</v>
      </c>
      <c r="BL14276" s="37">
        <v>1687561</v>
      </c>
      <c r="BM14276" s="37" t="s">
        <v>20</v>
      </c>
      <c r="BN14276" s="37">
        <v>1675828</v>
      </c>
      <c r="BO14276" s="37" t="s">
        <v>20</v>
      </c>
    </row>
    <row r="14277" spans="62:67" ht="9" customHeight="1" x14ac:dyDescent="0.25">
      <c r="BJ14277" s="36" t="s">
        <v>14295</v>
      </c>
      <c r="BK14277" s="37">
        <v>1882009.0552138418</v>
      </c>
      <c r="BL14277" s="37">
        <v>1686534</v>
      </c>
      <c r="BM14277" s="37" t="s">
        <v>20</v>
      </c>
      <c r="BN14277" s="37">
        <v>1675241</v>
      </c>
      <c r="BO14277" s="37" t="s">
        <v>20</v>
      </c>
    </row>
    <row r="14278" spans="62:67" ht="9" customHeight="1" x14ac:dyDescent="0.25">
      <c r="BJ14278" s="36" t="s">
        <v>14296</v>
      </c>
      <c r="BK14278" s="37">
        <v>1880379.2232116982</v>
      </c>
      <c r="BL14278" s="37">
        <v>1685506</v>
      </c>
      <c r="BM14278" s="37" t="s">
        <v>20</v>
      </c>
      <c r="BN14278" s="37">
        <v>1674496</v>
      </c>
      <c r="BO14278" s="37" t="s">
        <v>20</v>
      </c>
    </row>
    <row r="14279" spans="62:67" ht="9" customHeight="1" x14ac:dyDescent="0.25">
      <c r="BJ14279" s="36" t="s">
        <v>14297</v>
      </c>
      <c r="BK14279" s="37">
        <v>1878749.3912095546</v>
      </c>
      <c r="BL14279" s="37">
        <v>1684479</v>
      </c>
      <c r="BM14279" s="37" t="s">
        <v>20</v>
      </c>
      <c r="BN14279" s="37">
        <v>1673380</v>
      </c>
      <c r="BO14279" s="37" t="s">
        <v>20</v>
      </c>
    </row>
    <row r="14280" spans="62:67" ht="9" customHeight="1" x14ac:dyDescent="0.25">
      <c r="BJ14280" s="36" t="s">
        <v>14298</v>
      </c>
      <c r="BK14280" s="37">
        <v>1877119.559207411</v>
      </c>
      <c r="BL14280" s="37">
        <v>1683452</v>
      </c>
      <c r="BM14280" s="37" t="s">
        <v>20</v>
      </c>
      <c r="BN14280" s="37">
        <v>1672613</v>
      </c>
      <c r="BO14280" s="37" t="s">
        <v>20</v>
      </c>
    </row>
    <row r="14281" spans="62:67" ht="9" customHeight="1" x14ac:dyDescent="0.25">
      <c r="BJ14281" s="36" t="s">
        <v>14299</v>
      </c>
      <c r="BK14281" s="37">
        <v>1875489.7272052674</v>
      </c>
      <c r="BL14281" s="37">
        <v>1682425</v>
      </c>
      <c r="BM14281" s="37" t="s">
        <v>20</v>
      </c>
      <c r="BN14281" s="37">
        <v>1671331</v>
      </c>
      <c r="BO14281" s="37" t="s">
        <v>20</v>
      </c>
    </row>
    <row r="14282" spans="62:67" ht="9" customHeight="1" x14ac:dyDescent="0.25">
      <c r="BJ14282" s="36" t="s">
        <v>14300</v>
      </c>
      <c r="BK14282" s="37">
        <v>1873859.8952031238</v>
      </c>
      <c r="BL14282" s="37">
        <v>1681398</v>
      </c>
      <c r="BM14282" s="37" t="s">
        <v>20</v>
      </c>
      <c r="BN14282" s="37">
        <v>1670597</v>
      </c>
      <c r="BO14282" s="37" t="s">
        <v>20</v>
      </c>
    </row>
    <row r="14283" spans="62:67" ht="9" customHeight="1" x14ac:dyDescent="0.25">
      <c r="BJ14283" s="36" t="s">
        <v>14301</v>
      </c>
      <c r="BK14283" s="37">
        <v>1872230.0632009793</v>
      </c>
      <c r="BL14283" s="37">
        <v>1680370</v>
      </c>
      <c r="BM14283" s="37" t="s">
        <v>20</v>
      </c>
      <c r="BN14283" s="37">
        <v>1669864</v>
      </c>
      <c r="BO14283" s="37" t="s">
        <v>20</v>
      </c>
    </row>
    <row r="14284" spans="62:67" ht="9" customHeight="1" x14ac:dyDescent="0.25">
      <c r="BJ14284" s="36" t="s">
        <v>14302</v>
      </c>
      <c r="BK14284" s="37">
        <v>1870685.9341651045</v>
      </c>
      <c r="BL14284" s="37">
        <v>1679302</v>
      </c>
      <c r="BM14284" s="37" t="s">
        <v>20</v>
      </c>
      <c r="BN14284" s="37">
        <v>1669237</v>
      </c>
      <c r="BO14284" s="37" t="s">
        <v>20</v>
      </c>
    </row>
    <row r="14285" spans="62:67" ht="9" customHeight="1" x14ac:dyDescent="0.25">
      <c r="BJ14285" s="36" t="s">
        <v>14303</v>
      </c>
      <c r="BK14285" s="37">
        <v>1869141.8051292298</v>
      </c>
      <c r="BL14285" s="37">
        <v>1678233</v>
      </c>
      <c r="BM14285" s="37" t="s">
        <v>20</v>
      </c>
      <c r="BN14285" s="37">
        <v>1668265</v>
      </c>
      <c r="BO14285" s="37" t="s">
        <v>20</v>
      </c>
    </row>
    <row r="14286" spans="62:67" ht="9" customHeight="1" x14ac:dyDescent="0.25">
      <c r="BJ14286" s="36" t="s">
        <v>14304</v>
      </c>
      <c r="BK14286" s="37">
        <v>1867597.6760933551</v>
      </c>
      <c r="BL14286" s="37">
        <v>1677165</v>
      </c>
      <c r="BM14286" s="37" t="s">
        <v>20</v>
      </c>
      <c r="BN14286" s="37">
        <v>1667071</v>
      </c>
      <c r="BO14286" s="37" t="s">
        <v>20</v>
      </c>
    </row>
    <row r="14287" spans="62:67" ht="9" customHeight="1" x14ac:dyDescent="0.25">
      <c r="BJ14287" s="36" t="s">
        <v>14305</v>
      </c>
      <c r="BK14287" s="37">
        <v>1866053.5470574803</v>
      </c>
      <c r="BL14287" s="37">
        <v>1676096</v>
      </c>
      <c r="BM14287" s="37" t="s">
        <v>20</v>
      </c>
      <c r="BN14287" s="37">
        <v>1666391</v>
      </c>
      <c r="BO14287" s="37" t="s">
        <v>20</v>
      </c>
    </row>
    <row r="14288" spans="62:67" ht="9" customHeight="1" x14ac:dyDescent="0.25">
      <c r="BJ14288" s="36" t="s">
        <v>14306</v>
      </c>
      <c r="BK14288" s="37">
        <v>1864509.4180216056</v>
      </c>
      <c r="BL14288" s="37">
        <v>1675028</v>
      </c>
      <c r="BM14288" s="37" t="s">
        <v>20</v>
      </c>
      <c r="BN14288" s="37">
        <v>1665748</v>
      </c>
      <c r="BO14288" s="37" t="s">
        <v>20</v>
      </c>
    </row>
    <row r="14289" spans="62:67" ht="9" customHeight="1" x14ac:dyDescent="0.25">
      <c r="BJ14289" s="36" t="s">
        <v>14307</v>
      </c>
      <c r="BK14289" s="37">
        <v>1862965.2889857308</v>
      </c>
      <c r="BL14289" s="37">
        <v>1673959</v>
      </c>
      <c r="BM14289" s="37" t="s">
        <v>20</v>
      </c>
      <c r="BN14289" s="37">
        <v>1665159</v>
      </c>
      <c r="BO14289" s="37" t="s">
        <v>20</v>
      </c>
    </row>
    <row r="14290" spans="62:67" ht="9" customHeight="1" x14ac:dyDescent="0.25">
      <c r="BJ14290" s="36" t="s">
        <v>14308</v>
      </c>
      <c r="BK14290" s="37">
        <v>1861421.1599498561</v>
      </c>
      <c r="BL14290" s="37">
        <v>1672891</v>
      </c>
      <c r="BM14290" s="37" t="s">
        <v>20</v>
      </c>
      <c r="BN14290" s="37">
        <v>1664054</v>
      </c>
      <c r="BO14290" s="37" t="s">
        <v>20</v>
      </c>
    </row>
    <row r="14291" spans="62:67" ht="9" customHeight="1" x14ac:dyDescent="0.25">
      <c r="BJ14291" s="36" t="s">
        <v>14309</v>
      </c>
      <c r="BK14291" s="37">
        <v>1859877.0309139814</v>
      </c>
      <c r="BL14291" s="37">
        <v>1671822</v>
      </c>
      <c r="BM14291" s="37" t="s">
        <v>20</v>
      </c>
      <c r="BN14291" s="37">
        <v>1662949</v>
      </c>
      <c r="BO14291" s="37" t="s">
        <v>20</v>
      </c>
    </row>
    <row r="14292" spans="62:67" ht="9" customHeight="1" x14ac:dyDescent="0.25">
      <c r="BJ14292" s="36" t="s">
        <v>14310</v>
      </c>
      <c r="BK14292" s="37">
        <v>1858332.9018781066</v>
      </c>
      <c r="BL14292" s="37">
        <v>1670754</v>
      </c>
      <c r="BM14292" s="37" t="s">
        <v>20</v>
      </c>
      <c r="BN14292" s="37">
        <v>1662191</v>
      </c>
      <c r="BO14292" s="37" t="s">
        <v>20</v>
      </c>
    </row>
    <row r="14293" spans="62:67" ht="9" customHeight="1" x14ac:dyDescent="0.25">
      <c r="BJ14293" s="36" t="s">
        <v>14311</v>
      </c>
      <c r="BK14293" s="37">
        <v>1856788.7728422317</v>
      </c>
      <c r="BL14293" s="37">
        <v>1669685</v>
      </c>
      <c r="BM14293" s="37" t="s">
        <v>20</v>
      </c>
      <c r="BN14293" s="37">
        <v>1661432</v>
      </c>
      <c r="BO14293" s="37" t="s">
        <v>20</v>
      </c>
    </row>
    <row r="14294" spans="62:67" ht="9" customHeight="1" x14ac:dyDescent="0.25">
      <c r="BJ14294" s="36" t="s">
        <v>14312</v>
      </c>
      <c r="BK14294" s="37">
        <v>1855260.9955580086</v>
      </c>
      <c r="BL14294" s="37">
        <v>1668612</v>
      </c>
      <c r="BM14294" s="37" t="s">
        <v>20</v>
      </c>
      <c r="BN14294" s="37">
        <v>1660304</v>
      </c>
      <c r="BO14294" s="37" t="s">
        <v>20</v>
      </c>
    </row>
    <row r="14295" spans="62:67" ht="9" customHeight="1" x14ac:dyDescent="0.25">
      <c r="BJ14295" s="36" t="s">
        <v>14313</v>
      </c>
      <c r="BK14295" s="37">
        <v>1853733.2182737854</v>
      </c>
      <c r="BL14295" s="37">
        <v>1667538</v>
      </c>
      <c r="BM14295" s="37" t="s">
        <v>20</v>
      </c>
      <c r="BN14295" s="37">
        <v>1659176</v>
      </c>
      <c r="BO14295" s="37" t="s">
        <v>20</v>
      </c>
    </row>
    <row r="14296" spans="62:67" ht="9" customHeight="1" x14ac:dyDescent="0.25">
      <c r="BJ14296" s="36" t="s">
        <v>14314</v>
      </c>
      <c r="BK14296" s="37">
        <v>1852205.4409895623</v>
      </c>
      <c r="BL14296" s="37">
        <v>1666465</v>
      </c>
      <c r="BM14296" s="37" t="s">
        <v>20</v>
      </c>
      <c r="BN14296" s="37">
        <v>1658631</v>
      </c>
      <c r="BO14296" s="37" t="s">
        <v>20</v>
      </c>
    </row>
    <row r="14297" spans="62:67" ht="9" customHeight="1" x14ac:dyDescent="0.25">
      <c r="BJ14297" s="36" t="s">
        <v>14315</v>
      </c>
      <c r="BK14297" s="37">
        <v>1850677.6637053392</v>
      </c>
      <c r="BL14297" s="37">
        <v>1665391</v>
      </c>
      <c r="BM14297" s="37" t="s">
        <v>20</v>
      </c>
      <c r="BN14297" s="37">
        <v>1657631</v>
      </c>
      <c r="BO14297" s="37" t="s">
        <v>20</v>
      </c>
    </row>
    <row r="14298" spans="62:67" ht="9" customHeight="1" x14ac:dyDescent="0.25">
      <c r="BJ14298" s="36" t="s">
        <v>14316</v>
      </c>
      <c r="BK14298" s="37">
        <v>1849149.8864211161</v>
      </c>
      <c r="BL14298" s="37">
        <v>1664318</v>
      </c>
      <c r="BM14298" s="37" t="s">
        <v>20</v>
      </c>
      <c r="BN14298" s="37">
        <v>1656631</v>
      </c>
      <c r="BO14298" s="37" t="s">
        <v>20</v>
      </c>
    </row>
    <row r="14299" spans="62:67" ht="9" customHeight="1" x14ac:dyDescent="0.25">
      <c r="BJ14299" s="36" t="s">
        <v>14317</v>
      </c>
      <c r="BK14299" s="37">
        <v>1847622.1091368929</v>
      </c>
      <c r="BL14299" s="37">
        <v>1663244</v>
      </c>
      <c r="BM14299" s="37" t="s">
        <v>20</v>
      </c>
      <c r="BN14299" s="37">
        <v>1655971</v>
      </c>
      <c r="BO14299" s="37" t="s">
        <v>20</v>
      </c>
    </row>
    <row r="14300" spans="62:67" ht="9" customHeight="1" x14ac:dyDescent="0.25">
      <c r="BJ14300" s="36" t="s">
        <v>14318</v>
      </c>
      <c r="BK14300" s="37">
        <v>1846094.3318526698</v>
      </c>
      <c r="BL14300" s="37">
        <v>1662171</v>
      </c>
      <c r="BM14300" s="37" t="s">
        <v>20</v>
      </c>
      <c r="BN14300" s="37">
        <v>1655062</v>
      </c>
      <c r="BO14300" s="37" t="s">
        <v>20</v>
      </c>
    </row>
    <row r="14301" spans="62:67" ht="9" customHeight="1" x14ac:dyDescent="0.25">
      <c r="BJ14301" s="36" t="s">
        <v>14319</v>
      </c>
      <c r="BK14301" s="37">
        <v>1844566.5545684467</v>
      </c>
      <c r="BL14301" s="37">
        <v>1661097</v>
      </c>
      <c r="BM14301" s="37" t="s">
        <v>20</v>
      </c>
      <c r="BN14301" s="37">
        <v>1654184</v>
      </c>
      <c r="BO14301" s="37" t="s">
        <v>20</v>
      </c>
    </row>
    <row r="14302" spans="62:67" ht="9" customHeight="1" x14ac:dyDescent="0.25">
      <c r="BJ14302" s="36" t="s">
        <v>14320</v>
      </c>
      <c r="BK14302" s="37">
        <v>1843038.7772842236</v>
      </c>
      <c r="BL14302" s="37">
        <v>1660024</v>
      </c>
      <c r="BM14302" s="37" t="s">
        <v>20</v>
      </c>
      <c r="BN14302" s="37">
        <v>1653075</v>
      </c>
      <c r="BO14302" s="37" t="s">
        <v>20</v>
      </c>
    </row>
    <row r="14303" spans="62:67" ht="9" customHeight="1" x14ac:dyDescent="0.25">
      <c r="BJ14303" s="36" t="s">
        <v>14321</v>
      </c>
      <c r="BK14303" s="37">
        <v>1841511</v>
      </c>
      <c r="BL14303" s="37">
        <v>1658950</v>
      </c>
      <c r="BM14303" s="37" t="s">
        <v>20</v>
      </c>
      <c r="BN14303" s="37">
        <v>1651916</v>
      </c>
      <c r="BO14303" s="37" t="s">
        <v>20</v>
      </c>
    </row>
    <row r="14304" spans="62:67" ht="9" customHeight="1" x14ac:dyDescent="0.25">
      <c r="BJ14304" s="36" t="s">
        <v>14322</v>
      </c>
      <c r="BK14304" s="37">
        <v>1839830.2</v>
      </c>
      <c r="BL14304" s="37">
        <v>1657870</v>
      </c>
      <c r="BM14304" s="37" t="s">
        <v>20</v>
      </c>
      <c r="BN14304" s="37">
        <v>1651212</v>
      </c>
      <c r="BO14304" s="37" t="s">
        <v>20</v>
      </c>
    </row>
    <row r="14305" spans="62:67" ht="9" customHeight="1" x14ac:dyDescent="0.25">
      <c r="BJ14305" s="36" t="s">
        <v>14323</v>
      </c>
      <c r="BK14305" s="37">
        <v>1838149.4</v>
      </c>
      <c r="BL14305" s="37">
        <v>1656789</v>
      </c>
      <c r="BM14305" s="37" t="s">
        <v>20</v>
      </c>
      <c r="BN14305" s="37">
        <v>1650508</v>
      </c>
      <c r="BO14305" s="37" t="s">
        <v>20</v>
      </c>
    </row>
    <row r="14306" spans="62:67" ht="9" customHeight="1" x14ac:dyDescent="0.25">
      <c r="BJ14306" s="36" t="s">
        <v>14324</v>
      </c>
      <c r="BK14306" s="37">
        <v>1836468.5999999999</v>
      </c>
      <c r="BL14306" s="37">
        <v>1655709</v>
      </c>
      <c r="BM14306" s="37" t="s">
        <v>20</v>
      </c>
      <c r="BN14306" s="37">
        <v>1649252</v>
      </c>
      <c r="BO14306" s="37" t="s">
        <v>20</v>
      </c>
    </row>
    <row r="14307" spans="62:67" ht="9" customHeight="1" x14ac:dyDescent="0.25">
      <c r="BJ14307" s="36" t="s">
        <v>14325</v>
      </c>
      <c r="BK14307" s="37">
        <v>1834787.7999999998</v>
      </c>
      <c r="BL14307" s="37">
        <v>1654628</v>
      </c>
      <c r="BM14307" s="37" t="s">
        <v>20</v>
      </c>
      <c r="BN14307" s="37">
        <v>1649168</v>
      </c>
      <c r="BO14307" s="37" t="s">
        <v>20</v>
      </c>
    </row>
    <row r="14308" spans="62:67" ht="9" customHeight="1" x14ac:dyDescent="0.25">
      <c r="BJ14308" s="36" t="s">
        <v>14326</v>
      </c>
      <c r="BK14308" s="37">
        <v>1833106.9999999998</v>
      </c>
      <c r="BL14308" s="37">
        <v>1653548</v>
      </c>
      <c r="BM14308" s="37" t="s">
        <v>20</v>
      </c>
      <c r="BN14308" s="37">
        <v>1647835</v>
      </c>
      <c r="BO14308" s="37" t="s">
        <v>20</v>
      </c>
    </row>
    <row r="14309" spans="62:67" ht="9" customHeight="1" x14ac:dyDescent="0.25">
      <c r="BJ14309" s="36" t="s">
        <v>14327</v>
      </c>
      <c r="BK14309" s="37">
        <v>1831426.1999999997</v>
      </c>
      <c r="BL14309" s="37">
        <v>1652467</v>
      </c>
      <c r="BM14309" s="37" t="s">
        <v>20</v>
      </c>
      <c r="BN14309" s="37">
        <v>1646916</v>
      </c>
      <c r="BO14309" s="37" t="s">
        <v>20</v>
      </c>
    </row>
    <row r="14310" spans="62:67" ht="9" customHeight="1" x14ac:dyDescent="0.25">
      <c r="BJ14310" s="36" t="s">
        <v>14328</v>
      </c>
      <c r="BK14310" s="37">
        <v>1829745.3999999997</v>
      </c>
      <c r="BL14310" s="37">
        <v>1651387</v>
      </c>
      <c r="BM14310" s="37" t="s">
        <v>20</v>
      </c>
      <c r="BN14310" s="37">
        <v>1645997</v>
      </c>
      <c r="BO14310" s="37" t="s">
        <v>20</v>
      </c>
    </row>
    <row r="14311" spans="62:67" ht="9" customHeight="1" x14ac:dyDescent="0.25">
      <c r="BJ14311" s="36" t="s">
        <v>14329</v>
      </c>
      <c r="BK14311" s="37">
        <v>1828064.5999999996</v>
      </c>
      <c r="BL14311" s="37">
        <v>1650306</v>
      </c>
      <c r="BM14311" s="37" t="s">
        <v>20</v>
      </c>
      <c r="BN14311" s="37">
        <v>1645092</v>
      </c>
      <c r="BO14311" s="37" t="s">
        <v>20</v>
      </c>
    </row>
    <row r="14312" spans="62:67" ht="9" customHeight="1" x14ac:dyDescent="0.25">
      <c r="BJ14312" s="36" t="s">
        <v>14330</v>
      </c>
      <c r="BK14312" s="37">
        <v>1826383.7999999996</v>
      </c>
      <c r="BL14312" s="37">
        <v>1649226</v>
      </c>
      <c r="BM14312" s="37" t="s">
        <v>20</v>
      </c>
      <c r="BN14312" s="37">
        <v>1644133</v>
      </c>
      <c r="BO14312" s="37" t="s">
        <v>20</v>
      </c>
    </row>
    <row r="14313" spans="62:67" ht="9" customHeight="1" x14ac:dyDescent="0.25">
      <c r="BJ14313" s="36" t="s">
        <v>14331</v>
      </c>
      <c r="BK14313" s="37">
        <v>1824703</v>
      </c>
      <c r="BL14313" s="37">
        <v>1648145</v>
      </c>
      <c r="BM14313" s="37" t="s">
        <v>20</v>
      </c>
      <c r="BN14313" s="37">
        <v>1643434</v>
      </c>
      <c r="BO14313" s="37" t="s">
        <v>20</v>
      </c>
    </row>
    <row r="14314" spans="62:67" ht="9" customHeight="1" x14ac:dyDescent="0.25">
      <c r="BJ14314" s="36" t="s">
        <v>14332</v>
      </c>
      <c r="BK14314" s="37">
        <v>1823658.2682205942</v>
      </c>
      <c r="BL14314" s="37">
        <v>1647070</v>
      </c>
      <c r="BM14314" s="37" t="s">
        <v>20</v>
      </c>
      <c r="BN14314" s="37">
        <v>1642531</v>
      </c>
      <c r="BO14314" s="37" t="s">
        <v>20</v>
      </c>
    </row>
    <row r="14315" spans="62:67" ht="9" customHeight="1" x14ac:dyDescent="0.25">
      <c r="BJ14315" s="36" t="s">
        <v>14333</v>
      </c>
      <c r="BK14315" s="37">
        <v>1822613.5364411883</v>
      </c>
      <c r="BL14315" s="37">
        <v>1645994</v>
      </c>
      <c r="BM14315" s="37" t="s">
        <v>20</v>
      </c>
      <c r="BN14315" s="37">
        <v>1641628</v>
      </c>
      <c r="BO14315" s="37" t="s">
        <v>20</v>
      </c>
    </row>
    <row r="14316" spans="62:67" ht="9" customHeight="1" x14ac:dyDescent="0.25">
      <c r="BJ14316" s="36" t="s">
        <v>14334</v>
      </c>
      <c r="BK14316" s="37">
        <v>1821568.8046617825</v>
      </c>
      <c r="BL14316" s="37">
        <v>1644918</v>
      </c>
      <c r="BM14316" s="37" t="s">
        <v>20</v>
      </c>
      <c r="BN14316" s="37">
        <v>1640725</v>
      </c>
      <c r="BO14316" s="37" t="s">
        <v>20</v>
      </c>
    </row>
    <row r="14317" spans="62:67" ht="9" customHeight="1" x14ac:dyDescent="0.25">
      <c r="BJ14317" s="36" t="s">
        <v>14335</v>
      </c>
      <c r="BK14317" s="37">
        <v>1820524.0728823766</v>
      </c>
      <c r="BL14317" s="37">
        <v>1643843</v>
      </c>
      <c r="BM14317" s="37" t="s">
        <v>20</v>
      </c>
      <c r="BN14317" s="37">
        <v>1639255</v>
      </c>
      <c r="BO14317" s="37" t="s">
        <v>20</v>
      </c>
    </row>
    <row r="14318" spans="62:67" ht="9" customHeight="1" x14ac:dyDescent="0.25">
      <c r="BJ14318" s="36" t="s">
        <v>14336</v>
      </c>
      <c r="BK14318" s="37">
        <v>1819479.3411029708</v>
      </c>
      <c r="BL14318" s="37">
        <v>1642767</v>
      </c>
      <c r="BM14318" s="37" t="s">
        <v>20</v>
      </c>
      <c r="BN14318" s="37">
        <v>1638738</v>
      </c>
      <c r="BO14318" s="37" t="s">
        <v>20</v>
      </c>
    </row>
    <row r="14319" spans="62:67" ht="9" customHeight="1" x14ac:dyDescent="0.25">
      <c r="BJ14319" s="36" t="s">
        <v>14337</v>
      </c>
      <c r="BK14319" s="37">
        <v>1818434.6093235649</v>
      </c>
      <c r="BL14319" s="37">
        <v>1641691</v>
      </c>
      <c r="BM14319" s="37" t="s">
        <v>20</v>
      </c>
      <c r="BN14319" s="37">
        <v>1637602</v>
      </c>
      <c r="BO14319" s="37" t="s">
        <v>20</v>
      </c>
    </row>
    <row r="14320" spans="62:67" ht="9" customHeight="1" x14ac:dyDescent="0.25">
      <c r="BJ14320" s="36" t="s">
        <v>14338</v>
      </c>
      <c r="BK14320" s="37">
        <v>1817389.8775441591</v>
      </c>
      <c r="BL14320" s="37">
        <v>1640616</v>
      </c>
      <c r="BM14320" s="37" t="s">
        <v>20</v>
      </c>
      <c r="BN14320" s="37">
        <v>1636976</v>
      </c>
      <c r="BO14320" s="37" t="s">
        <v>20</v>
      </c>
    </row>
    <row r="14321" spans="62:67" ht="9" customHeight="1" x14ac:dyDescent="0.25">
      <c r="BJ14321" s="36" t="s">
        <v>14339</v>
      </c>
      <c r="BK14321" s="37">
        <v>1816345.1457647532</v>
      </c>
      <c r="BL14321" s="37">
        <v>1639540</v>
      </c>
      <c r="BM14321" s="37" t="s">
        <v>20</v>
      </c>
      <c r="BN14321" s="37">
        <v>1635608</v>
      </c>
      <c r="BO14321" s="37" t="s">
        <v>20</v>
      </c>
    </row>
    <row r="14322" spans="62:67" ht="9" customHeight="1" x14ac:dyDescent="0.25">
      <c r="BJ14322" s="36" t="s">
        <v>14340</v>
      </c>
      <c r="BK14322" s="37">
        <v>1815300.4139853474</v>
      </c>
      <c r="BL14322" s="37">
        <v>1638464</v>
      </c>
      <c r="BM14322" s="37" t="s">
        <v>20</v>
      </c>
      <c r="BN14322" s="37">
        <v>1635255</v>
      </c>
      <c r="BO14322" s="37" t="s">
        <v>20</v>
      </c>
    </row>
    <row r="14323" spans="62:67" ht="9" customHeight="1" x14ac:dyDescent="0.25">
      <c r="BJ14323" s="36" t="s">
        <v>14341</v>
      </c>
      <c r="BK14323" s="37">
        <v>1814255.6822059415</v>
      </c>
      <c r="BL14323" s="37">
        <v>1637388</v>
      </c>
      <c r="BM14323" s="37" t="s">
        <v>20</v>
      </c>
      <c r="BN14323" s="37">
        <v>1634146</v>
      </c>
      <c r="BO14323" s="37" t="s">
        <v>20</v>
      </c>
    </row>
    <row r="14324" spans="62:67" ht="9" customHeight="1" x14ac:dyDescent="0.25">
      <c r="BJ14324" s="36" t="s">
        <v>14342</v>
      </c>
      <c r="BK14324" s="37">
        <v>1813355.5315925807</v>
      </c>
      <c r="BL14324" s="37">
        <v>1636285</v>
      </c>
      <c r="BM14324" s="37" t="s">
        <v>20</v>
      </c>
      <c r="BN14324" s="37">
        <v>1633232</v>
      </c>
      <c r="BO14324" s="37" t="s">
        <v>20</v>
      </c>
    </row>
    <row r="14325" spans="62:67" ht="9" customHeight="1" x14ac:dyDescent="0.25">
      <c r="BJ14325" s="36" t="s">
        <v>14343</v>
      </c>
      <c r="BK14325" s="37">
        <v>1812455.3809792199</v>
      </c>
      <c r="BL14325" s="37">
        <v>1635181</v>
      </c>
      <c r="BM14325" s="37" t="s">
        <v>20</v>
      </c>
      <c r="BN14325" s="37">
        <v>1632319</v>
      </c>
      <c r="BO14325" s="37" t="s">
        <v>20</v>
      </c>
    </row>
    <row r="14326" spans="62:67" ht="9" customHeight="1" x14ac:dyDescent="0.25">
      <c r="BJ14326" s="36" t="s">
        <v>14344</v>
      </c>
      <c r="BK14326" s="37">
        <v>1811555.2303658591</v>
      </c>
      <c r="BL14326" s="37">
        <v>1634077</v>
      </c>
      <c r="BM14326" s="37" t="s">
        <v>20</v>
      </c>
      <c r="BN14326" s="37">
        <v>1631237</v>
      </c>
      <c r="BO14326" s="37" t="s">
        <v>20</v>
      </c>
    </row>
    <row r="14327" spans="62:67" ht="9" customHeight="1" x14ac:dyDescent="0.25">
      <c r="BJ14327" s="36" t="s">
        <v>14345</v>
      </c>
      <c r="BK14327" s="37">
        <v>1810655.0797524983</v>
      </c>
      <c r="BL14327" s="37">
        <v>1632974</v>
      </c>
      <c r="BM14327" s="37" t="s">
        <v>20</v>
      </c>
      <c r="BN14327" s="37">
        <v>1630424</v>
      </c>
      <c r="BO14327" s="37" t="s">
        <v>20</v>
      </c>
    </row>
    <row r="14328" spans="62:67" ht="9" customHeight="1" x14ac:dyDescent="0.25">
      <c r="BJ14328" s="36" t="s">
        <v>14346</v>
      </c>
      <c r="BK14328" s="37">
        <v>1809754.9291391375</v>
      </c>
      <c r="BL14328" s="37">
        <v>1631870</v>
      </c>
      <c r="BM14328" s="37" t="s">
        <v>20</v>
      </c>
      <c r="BN14328" s="37">
        <v>1629376</v>
      </c>
      <c r="BO14328" s="37" t="s">
        <v>20</v>
      </c>
    </row>
    <row r="14329" spans="62:67" ht="9" customHeight="1" x14ac:dyDescent="0.25">
      <c r="BJ14329" s="36" t="s">
        <v>14347</v>
      </c>
      <c r="BK14329" s="37">
        <v>1808854.7785257767</v>
      </c>
      <c r="BL14329" s="37">
        <v>1630766</v>
      </c>
      <c r="BM14329" s="37" t="s">
        <v>20</v>
      </c>
      <c r="BN14329" s="37">
        <v>1628331</v>
      </c>
      <c r="BO14329" s="37" t="s">
        <v>20</v>
      </c>
    </row>
    <row r="14330" spans="62:67" ht="9" customHeight="1" x14ac:dyDescent="0.25">
      <c r="BJ14330" s="36" t="s">
        <v>14348</v>
      </c>
      <c r="BK14330" s="37">
        <v>1807954.6279124159</v>
      </c>
      <c r="BL14330" s="37">
        <v>1629663</v>
      </c>
      <c r="BM14330" s="37" t="s">
        <v>20</v>
      </c>
      <c r="BN14330" s="37">
        <v>1627433</v>
      </c>
      <c r="BO14330" s="37" t="s">
        <v>20</v>
      </c>
    </row>
    <row r="14331" spans="62:67" ht="9" customHeight="1" x14ac:dyDescent="0.25">
      <c r="BJ14331" s="36" t="s">
        <v>14349</v>
      </c>
      <c r="BK14331" s="37">
        <v>1807054.4772990551</v>
      </c>
      <c r="BL14331" s="37">
        <v>1628559</v>
      </c>
      <c r="BM14331" s="37" t="s">
        <v>20</v>
      </c>
      <c r="BN14331" s="37">
        <v>1626536</v>
      </c>
      <c r="BO14331" s="37" t="s">
        <v>20</v>
      </c>
    </row>
    <row r="14332" spans="62:67" ht="9" customHeight="1" x14ac:dyDescent="0.25">
      <c r="BJ14332" s="36" t="s">
        <v>14350</v>
      </c>
      <c r="BK14332" s="37">
        <v>1806154.3266856943</v>
      </c>
      <c r="BL14332" s="37">
        <v>1627455</v>
      </c>
      <c r="BM14332" s="37" t="s">
        <v>20</v>
      </c>
      <c r="BN14332" s="37">
        <v>1625533</v>
      </c>
      <c r="BO14332" s="37" t="s">
        <v>20</v>
      </c>
    </row>
    <row r="14333" spans="62:67" ht="9" customHeight="1" x14ac:dyDescent="0.25">
      <c r="BJ14333" s="36" t="s">
        <v>14351</v>
      </c>
      <c r="BK14333" s="37">
        <v>1805254.1760723337</v>
      </c>
      <c r="BL14333" s="37">
        <v>1626351</v>
      </c>
      <c r="BM14333" s="37" t="s">
        <v>20</v>
      </c>
      <c r="BN14333" s="37">
        <v>1624807</v>
      </c>
      <c r="BO14333" s="37" t="s">
        <v>20</v>
      </c>
    </row>
    <row r="14334" spans="62:67" ht="9" customHeight="1" x14ac:dyDescent="0.25">
      <c r="BJ14334" s="36" t="s">
        <v>14352</v>
      </c>
      <c r="BK14334" s="37">
        <v>1804223.0420141381</v>
      </c>
      <c r="BL14334" s="37">
        <v>1625233</v>
      </c>
      <c r="BM14334" s="37" t="s">
        <v>20</v>
      </c>
      <c r="BN14334" s="37">
        <v>1623554</v>
      </c>
      <c r="BO14334" s="37" t="s">
        <v>20</v>
      </c>
    </row>
    <row r="14335" spans="62:67" ht="9" customHeight="1" x14ac:dyDescent="0.25">
      <c r="BJ14335" s="36" t="s">
        <v>14353</v>
      </c>
      <c r="BK14335" s="37">
        <v>1803191.9079559424</v>
      </c>
      <c r="BL14335" s="37">
        <v>1624114</v>
      </c>
      <c r="BM14335" s="37" t="s">
        <v>20</v>
      </c>
      <c r="BN14335" s="37">
        <v>1623011</v>
      </c>
      <c r="BO14335" s="37" t="s">
        <v>20</v>
      </c>
    </row>
    <row r="14336" spans="62:67" ht="9" customHeight="1" x14ac:dyDescent="0.25">
      <c r="BJ14336" s="36" t="s">
        <v>14354</v>
      </c>
      <c r="BK14336" s="37">
        <v>1802160.7738977468</v>
      </c>
      <c r="BL14336" s="37">
        <v>1622995</v>
      </c>
      <c r="BM14336" s="37" t="s">
        <v>20</v>
      </c>
      <c r="BN14336" s="37">
        <v>1622029</v>
      </c>
      <c r="BO14336" s="37" t="s">
        <v>20</v>
      </c>
    </row>
    <row r="14337" spans="62:67" ht="9" customHeight="1" x14ac:dyDescent="0.25">
      <c r="BJ14337" s="36" t="s">
        <v>14355</v>
      </c>
      <c r="BK14337" s="37">
        <v>1801129.6398395512</v>
      </c>
      <c r="BL14337" s="37">
        <v>1621876</v>
      </c>
      <c r="BM14337" s="37" t="s">
        <v>20</v>
      </c>
      <c r="BN14337" s="37">
        <v>1621048</v>
      </c>
      <c r="BO14337" s="37" t="s">
        <v>20</v>
      </c>
    </row>
    <row r="14338" spans="62:67" ht="9" customHeight="1" x14ac:dyDescent="0.25">
      <c r="BJ14338" s="36" t="s">
        <v>14356</v>
      </c>
      <c r="BK14338" s="37">
        <v>1800098.5057813555</v>
      </c>
      <c r="BL14338" s="37">
        <v>1620757</v>
      </c>
      <c r="BM14338" s="37" t="s">
        <v>20</v>
      </c>
      <c r="BN14338" s="37">
        <v>1620067</v>
      </c>
      <c r="BO14338" s="37" t="s">
        <v>20</v>
      </c>
    </row>
    <row r="14339" spans="62:67" ht="9" customHeight="1" x14ac:dyDescent="0.25">
      <c r="BJ14339" s="36" t="s">
        <v>14357</v>
      </c>
      <c r="BK14339" s="37">
        <v>1799067.3717231599</v>
      </c>
      <c r="BL14339" s="37">
        <v>1619638</v>
      </c>
      <c r="BM14339" s="37" t="s">
        <v>20</v>
      </c>
      <c r="BN14339" s="37">
        <v>1619111</v>
      </c>
      <c r="BO14339" s="37" t="s">
        <v>20</v>
      </c>
    </row>
    <row r="14340" spans="62:67" ht="9" customHeight="1" x14ac:dyDescent="0.25">
      <c r="BJ14340" s="36" t="s">
        <v>14358</v>
      </c>
      <c r="BK14340" s="37">
        <v>1798036.2376649643</v>
      </c>
      <c r="BL14340" s="37">
        <v>1618519</v>
      </c>
      <c r="BM14340" s="37" t="s">
        <v>20</v>
      </c>
      <c r="BN14340" s="37">
        <v>1618221</v>
      </c>
      <c r="BO14340" s="37" t="s">
        <v>20</v>
      </c>
    </row>
    <row r="14341" spans="62:67" ht="9" customHeight="1" x14ac:dyDescent="0.25">
      <c r="BJ14341" s="36" t="s">
        <v>14359</v>
      </c>
      <c r="BK14341" s="37">
        <v>1797005.1036067687</v>
      </c>
      <c r="BL14341" s="37">
        <v>1617400</v>
      </c>
      <c r="BM14341" s="37" t="s">
        <v>20</v>
      </c>
      <c r="BN14341" s="37">
        <v>1617331</v>
      </c>
      <c r="BO14341" s="37" t="s">
        <v>20</v>
      </c>
    </row>
    <row r="14342" spans="62:67" ht="9" customHeight="1" x14ac:dyDescent="0.25">
      <c r="BJ14342" s="36" t="s">
        <v>14360</v>
      </c>
      <c r="BK14342" s="37">
        <v>1795973.969548573</v>
      </c>
      <c r="BL14342" s="37">
        <v>1616281</v>
      </c>
      <c r="BM14342" s="37" t="s">
        <v>20</v>
      </c>
      <c r="BN14342" s="37">
        <v>1616402</v>
      </c>
      <c r="BO14342" s="37" t="s">
        <v>20</v>
      </c>
    </row>
    <row r="14343" spans="62:67" ht="9" customHeight="1" x14ac:dyDescent="0.25">
      <c r="BJ14343" s="36" t="s">
        <v>14361</v>
      </c>
      <c r="BK14343" s="37">
        <v>1794942.8354903772</v>
      </c>
      <c r="BL14343" s="37">
        <v>1615162</v>
      </c>
      <c r="BM14343" s="37" t="s">
        <v>20</v>
      </c>
      <c r="BN14343" s="37">
        <v>1615473</v>
      </c>
      <c r="BO14343" s="37" t="s">
        <v>20</v>
      </c>
    </row>
    <row r="14344" spans="62:67" ht="9" customHeight="1" x14ac:dyDescent="0.25">
      <c r="BJ14344" s="36" t="s">
        <v>14362</v>
      </c>
      <c r="BK14344" s="37">
        <v>1793919.1845042435</v>
      </c>
      <c r="BL14344" s="37">
        <v>1614023</v>
      </c>
      <c r="BM14344" s="37" t="s">
        <v>20</v>
      </c>
      <c r="BN14344" s="37">
        <v>1614177</v>
      </c>
      <c r="BO14344" s="37" t="s">
        <v>20</v>
      </c>
    </row>
    <row r="14345" spans="62:67" ht="9" customHeight="1" x14ac:dyDescent="0.25">
      <c r="BJ14345" s="36" t="s">
        <v>14363</v>
      </c>
      <c r="BK14345" s="37">
        <v>1792895.5335181099</v>
      </c>
      <c r="BL14345" s="37">
        <v>1612883</v>
      </c>
      <c r="BM14345" s="37" t="s">
        <v>20</v>
      </c>
      <c r="BN14345" s="37">
        <v>1613499</v>
      </c>
      <c r="BO14345" s="37" t="s">
        <v>20</v>
      </c>
    </row>
    <row r="14346" spans="62:67" ht="9" customHeight="1" x14ac:dyDescent="0.25">
      <c r="BJ14346" s="36" t="s">
        <v>14364</v>
      </c>
      <c r="BK14346" s="37">
        <v>1791871.8825319763</v>
      </c>
      <c r="BL14346" s="37">
        <v>1611744</v>
      </c>
      <c r="BM14346" s="37" t="s">
        <v>20</v>
      </c>
      <c r="BN14346" s="37">
        <v>1612583</v>
      </c>
      <c r="BO14346" s="37" t="s">
        <v>20</v>
      </c>
    </row>
    <row r="14347" spans="62:67" ht="9" customHeight="1" x14ac:dyDescent="0.25">
      <c r="BJ14347" s="36" t="s">
        <v>14365</v>
      </c>
      <c r="BK14347" s="37">
        <v>1790848.2315458427</v>
      </c>
      <c r="BL14347" s="37">
        <v>1610604</v>
      </c>
      <c r="BM14347" s="37" t="s">
        <v>20</v>
      </c>
      <c r="BN14347" s="37">
        <v>1611668</v>
      </c>
      <c r="BO14347" s="37" t="s">
        <v>20</v>
      </c>
    </row>
    <row r="14348" spans="62:67" ht="9" customHeight="1" x14ac:dyDescent="0.25">
      <c r="BJ14348" s="36" t="s">
        <v>14366</v>
      </c>
      <c r="BK14348" s="37">
        <v>1789824.5805597091</v>
      </c>
      <c r="BL14348" s="37">
        <v>1609464</v>
      </c>
      <c r="BM14348" s="37" t="s">
        <v>20</v>
      </c>
      <c r="BN14348" s="37">
        <v>1610599</v>
      </c>
      <c r="BO14348" s="37" t="s">
        <v>20</v>
      </c>
    </row>
    <row r="14349" spans="62:67" ht="9" customHeight="1" x14ac:dyDescent="0.25">
      <c r="BJ14349" s="36" t="s">
        <v>14367</v>
      </c>
      <c r="BK14349" s="37">
        <v>1788800.9295735755</v>
      </c>
      <c r="BL14349" s="37">
        <v>1608325</v>
      </c>
      <c r="BM14349" s="37" t="s">
        <v>20</v>
      </c>
      <c r="BN14349" s="37">
        <v>1609810</v>
      </c>
      <c r="BO14349" s="37" t="s">
        <v>20</v>
      </c>
    </row>
    <row r="14350" spans="62:67" ht="9" customHeight="1" x14ac:dyDescent="0.25">
      <c r="BJ14350" s="36" t="s">
        <v>14368</v>
      </c>
      <c r="BK14350" s="37">
        <v>1787777.2785874419</v>
      </c>
      <c r="BL14350" s="37">
        <v>1607185</v>
      </c>
      <c r="BM14350" s="37" t="s">
        <v>20</v>
      </c>
      <c r="BN14350" s="37">
        <v>1608789</v>
      </c>
      <c r="BO14350" s="37" t="s">
        <v>20</v>
      </c>
    </row>
    <row r="14351" spans="62:67" ht="9" customHeight="1" x14ac:dyDescent="0.25">
      <c r="BJ14351" s="36" t="s">
        <v>14369</v>
      </c>
      <c r="BK14351" s="37">
        <v>1786753.6276013083</v>
      </c>
      <c r="BL14351" s="37">
        <v>1606046</v>
      </c>
      <c r="BM14351" s="37" t="s">
        <v>20</v>
      </c>
      <c r="BN14351" s="37">
        <v>1607279</v>
      </c>
      <c r="BO14351" s="37" t="s">
        <v>20</v>
      </c>
    </row>
    <row r="14352" spans="62:67" ht="9" customHeight="1" x14ac:dyDescent="0.25">
      <c r="BJ14352" s="36" t="s">
        <v>14370</v>
      </c>
      <c r="BK14352" s="37">
        <v>1785729.9766151747</v>
      </c>
      <c r="BL14352" s="37">
        <v>1604906</v>
      </c>
      <c r="BM14352" s="37" t="s">
        <v>20</v>
      </c>
      <c r="BN14352" s="37">
        <v>1606660</v>
      </c>
      <c r="BO14352" s="37" t="s">
        <v>20</v>
      </c>
    </row>
    <row r="14353" spans="62:67" ht="9" customHeight="1" x14ac:dyDescent="0.25">
      <c r="BJ14353" s="36" t="s">
        <v>14371</v>
      </c>
      <c r="BK14353" s="37">
        <v>1784706.3256290399</v>
      </c>
      <c r="BL14353" s="37">
        <v>1603766</v>
      </c>
      <c r="BM14353" s="37" t="s">
        <v>20</v>
      </c>
      <c r="BN14353" s="37">
        <v>1605937</v>
      </c>
      <c r="BO14353" s="37" t="s">
        <v>20</v>
      </c>
    </row>
    <row r="14354" spans="62:67" ht="9" customHeight="1" x14ac:dyDescent="0.25">
      <c r="BJ14354" s="36" t="s">
        <v>14372</v>
      </c>
      <c r="BK14354" s="37">
        <v>1783706.0930661359</v>
      </c>
      <c r="BL14354" s="37">
        <v>1602608</v>
      </c>
      <c r="BM14354" s="37" t="s">
        <v>20</v>
      </c>
      <c r="BN14354" s="37">
        <v>1604942</v>
      </c>
      <c r="BO14354" s="37" t="s">
        <v>20</v>
      </c>
    </row>
    <row r="14355" spans="62:67" ht="9" customHeight="1" x14ac:dyDescent="0.25">
      <c r="BJ14355" s="36" t="s">
        <v>14373</v>
      </c>
      <c r="BK14355" s="37">
        <v>1782705.8605032319</v>
      </c>
      <c r="BL14355" s="37">
        <v>1601449</v>
      </c>
      <c r="BM14355" s="37" t="s">
        <v>20</v>
      </c>
      <c r="BN14355" s="37">
        <v>1603862</v>
      </c>
      <c r="BO14355" s="37" t="s">
        <v>20</v>
      </c>
    </row>
    <row r="14356" spans="62:67" ht="9" customHeight="1" x14ac:dyDescent="0.25">
      <c r="BJ14356" s="36" t="s">
        <v>14374</v>
      </c>
      <c r="BK14356" s="37">
        <v>1781705.6279403279</v>
      </c>
      <c r="BL14356" s="37">
        <v>1600290</v>
      </c>
      <c r="BM14356" s="37" t="s">
        <v>20</v>
      </c>
      <c r="BN14356" s="37">
        <v>1602782</v>
      </c>
      <c r="BO14356" s="37" t="s">
        <v>20</v>
      </c>
    </row>
    <row r="14357" spans="62:67" ht="9" customHeight="1" x14ac:dyDescent="0.25">
      <c r="BJ14357" s="36" t="s">
        <v>14375</v>
      </c>
      <c r="BK14357" s="37">
        <v>1780705.3953774238</v>
      </c>
      <c r="BL14357" s="37">
        <v>1599132</v>
      </c>
      <c r="BM14357" s="37" t="s">
        <v>20</v>
      </c>
      <c r="BN14357" s="37">
        <v>1601822</v>
      </c>
      <c r="BO14357" s="37" t="s">
        <v>20</v>
      </c>
    </row>
    <row r="14358" spans="62:67" ht="9" customHeight="1" x14ac:dyDescent="0.25">
      <c r="BJ14358" s="36" t="s">
        <v>14376</v>
      </c>
      <c r="BK14358" s="37">
        <v>1779705.1628145198</v>
      </c>
      <c r="BL14358" s="37">
        <v>1597973</v>
      </c>
      <c r="BM14358" s="37" t="s">
        <v>20</v>
      </c>
      <c r="BN14358" s="37">
        <v>1600904</v>
      </c>
      <c r="BO14358" s="37" t="s">
        <v>20</v>
      </c>
    </row>
    <row r="14359" spans="62:67" ht="9" customHeight="1" x14ac:dyDescent="0.25">
      <c r="BJ14359" s="36" t="s">
        <v>14377</v>
      </c>
      <c r="BK14359" s="37">
        <v>1778704.9302516158</v>
      </c>
      <c r="BL14359" s="37">
        <v>1596814</v>
      </c>
      <c r="BM14359" s="37" t="s">
        <v>20</v>
      </c>
      <c r="BN14359" s="37">
        <v>1600288</v>
      </c>
      <c r="BO14359" s="37" t="s">
        <v>20</v>
      </c>
    </row>
    <row r="14360" spans="62:67" ht="9" customHeight="1" x14ac:dyDescent="0.25">
      <c r="BJ14360" s="36" t="s">
        <v>14378</v>
      </c>
      <c r="BK14360" s="37">
        <v>1777704.6976887118</v>
      </c>
      <c r="BL14360" s="37">
        <v>1595656</v>
      </c>
      <c r="BM14360" s="37" t="s">
        <v>20</v>
      </c>
      <c r="BN14360" s="37">
        <v>1599263</v>
      </c>
      <c r="BO14360" s="37" t="s">
        <v>20</v>
      </c>
    </row>
    <row r="14361" spans="62:67" ht="9" customHeight="1" x14ac:dyDescent="0.25">
      <c r="BJ14361" s="36" t="s">
        <v>14379</v>
      </c>
      <c r="BK14361" s="37">
        <v>1776704.4651258078</v>
      </c>
      <c r="BL14361" s="37">
        <v>1594497</v>
      </c>
      <c r="BM14361" s="37" t="s">
        <v>20</v>
      </c>
      <c r="BN14361" s="37">
        <v>1598115</v>
      </c>
      <c r="BO14361" s="37" t="s">
        <v>20</v>
      </c>
    </row>
    <row r="14362" spans="62:67" ht="9" customHeight="1" x14ac:dyDescent="0.25">
      <c r="BJ14362" s="36" t="s">
        <v>14380</v>
      </c>
      <c r="BK14362" s="37">
        <v>1775704.2325629038</v>
      </c>
      <c r="BL14362" s="37">
        <v>1593338</v>
      </c>
      <c r="BM14362" s="37" t="s">
        <v>20</v>
      </c>
      <c r="BN14362" s="37">
        <v>1597106</v>
      </c>
      <c r="BO14362" s="37" t="s">
        <v>20</v>
      </c>
    </row>
    <row r="14363" spans="62:67" ht="9" customHeight="1" x14ac:dyDescent="0.25">
      <c r="BJ14363" s="36" t="s">
        <v>14381</v>
      </c>
      <c r="BK14363" s="37">
        <v>1774704</v>
      </c>
      <c r="BL14363" s="37">
        <v>1592179</v>
      </c>
      <c r="BM14363" s="37">
        <v>1748973</v>
      </c>
      <c r="BN14363" s="37">
        <v>1596322</v>
      </c>
      <c r="BO14363" s="37">
        <v>1727398</v>
      </c>
    </row>
    <row r="14364" spans="62:67" ht="9" customHeight="1" x14ac:dyDescent="0.25">
      <c r="BJ14364" s="36" t="s">
        <v>14382</v>
      </c>
      <c r="BK14364" s="37">
        <v>1773689.9843018267</v>
      </c>
      <c r="BL14364" s="37">
        <v>1591016</v>
      </c>
      <c r="BM14364" s="37">
        <v>1748972</v>
      </c>
      <c r="BN14364" s="37">
        <v>1595817</v>
      </c>
      <c r="BO14364" s="37">
        <v>1727370</v>
      </c>
    </row>
    <row r="14365" spans="62:67" ht="9" customHeight="1" x14ac:dyDescent="0.25">
      <c r="BJ14365" s="36" t="s">
        <v>14383</v>
      </c>
      <c r="BK14365" s="37">
        <v>1772675.9686036534</v>
      </c>
      <c r="BL14365" s="37">
        <v>1589852</v>
      </c>
      <c r="BM14365" s="37">
        <v>1748970</v>
      </c>
      <c r="BN14365" s="37">
        <v>1594588</v>
      </c>
      <c r="BO14365" s="37">
        <v>1727342</v>
      </c>
    </row>
    <row r="14366" spans="62:67" ht="9" customHeight="1" x14ac:dyDescent="0.25">
      <c r="BJ14366" s="36" t="s">
        <v>14384</v>
      </c>
      <c r="BK14366" s="37">
        <v>1771661.9529054801</v>
      </c>
      <c r="BL14366" s="37">
        <v>1588689</v>
      </c>
      <c r="BM14366" s="37">
        <v>1748969</v>
      </c>
      <c r="BN14366" s="37">
        <v>1593671</v>
      </c>
      <c r="BO14366" s="37">
        <v>1727314</v>
      </c>
    </row>
    <row r="14367" spans="62:67" ht="9" customHeight="1" x14ac:dyDescent="0.25">
      <c r="BJ14367" s="36" t="s">
        <v>14385</v>
      </c>
      <c r="BK14367" s="37">
        <v>1770647.9372073067</v>
      </c>
      <c r="BL14367" s="37">
        <v>1587525</v>
      </c>
      <c r="BM14367" s="37">
        <v>1748967</v>
      </c>
      <c r="BN14367" s="37">
        <v>1592804</v>
      </c>
      <c r="BO14367" s="37">
        <v>1727286</v>
      </c>
    </row>
    <row r="14368" spans="62:67" ht="9" customHeight="1" x14ac:dyDescent="0.25">
      <c r="BJ14368" s="36" t="s">
        <v>14386</v>
      </c>
      <c r="BK14368" s="37">
        <v>1769633.9215091334</v>
      </c>
      <c r="BL14368" s="37">
        <v>1586362</v>
      </c>
      <c r="BM14368" s="37">
        <v>1748965</v>
      </c>
      <c r="BN14368" s="37">
        <v>1591375</v>
      </c>
      <c r="BO14368" s="37">
        <v>1727258</v>
      </c>
    </row>
    <row r="14369" spans="62:67" ht="9" customHeight="1" x14ac:dyDescent="0.25">
      <c r="BJ14369" s="36" t="s">
        <v>14387</v>
      </c>
      <c r="BK14369" s="37">
        <v>1768619.9058109601</v>
      </c>
      <c r="BL14369" s="37">
        <v>1585198</v>
      </c>
      <c r="BM14369" s="37">
        <v>1748964</v>
      </c>
      <c r="BN14369" s="37">
        <v>1590536</v>
      </c>
      <c r="BO14369" s="37">
        <v>1727230</v>
      </c>
    </row>
    <row r="14370" spans="62:67" ht="9" customHeight="1" x14ac:dyDescent="0.25">
      <c r="BJ14370" s="36" t="s">
        <v>14388</v>
      </c>
      <c r="BK14370" s="37">
        <v>1767605.8901127868</v>
      </c>
      <c r="BL14370" s="37">
        <v>1584035</v>
      </c>
      <c r="BM14370" s="37">
        <v>1748962</v>
      </c>
      <c r="BN14370" s="37">
        <v>1589696</v>
      </c>
      <c r="BO14370" s="37">
        <v>1727202</v>
      </c>
    </row>
    <row r="14371" spans="62:67" ht="9" customHeight="1" x14ac:dyDescent="0.25">
      <c r="BJ14371" s="36" t="s">
        <v>14389</v>
      </c>
      <c r="BK14371" s="37">
        <v>1766591.8744146135</v>
      </c>
      <c r="BL14371" s="37">
        <v>1582871</v>
      </c>
      <c r="BM14371" s="37">
        <v>1748961</v>
      </c>
      <c r="BN14371" s="37">
        <v>1588856</v>
      </c>
      <c r="BO14371" s="37">
        <v>1727174</v>
      </c>
    </row>
    <row r="14372" spans="62:67" ht="9" customHeight="1" x14ac:dyDescent="0.25">
      <c r="BJ14372" s="36" t="s">
        <v>14390</v>
      </c>
      <c r="BK14372" s="37">
        <v>1765577.8587164402</v>
      </c>
      <c r="BL14372" s="37">
        <v>1581708</v>
      </c>
      <c r="BM14372" s="37">
        <v>1748959</v>
      </c>
      <c r="BN14372" s="37">
        <v>1587671</v>
      </c>
      <c r="BO14372" s="37">
        <v>1727147</v>
      </c>
    </row>
    <row r="14373" spans="62:67" ht="9" customHeight="1" x14ac:dyDescent="0.25">
      <c r="BJ14373" s="36" t="s">
        <v>14391</v>
      </c>
      <c r="BK14373" s="37">
        <v>1764563.8430182678</v>
      </c>
      <c r="BL14373" s="37">
        <v>1580544</v>
      </c>
      <c r="BM14373" s="37">
        <v>1748957</v>
      </c>
      <c r="BN14373" s="37">
        <v>1586415</v>
      </c>
      <c r="BO14373" s="37">
        <v>1727119</v>
      </c>
    </row>
    <row r="14374" spans="62:67" ht="9" customHeight="1" x14ac:dyDescent="0.25">
      <c r="BJ14374" s="36" t="s">
        <v>14392</v>
      </c>
      <c r="BK14374" s="37">
        <v>1763512.2734612529</v>
      </c>
      <c r="BL14374" s="37">
        <v>1579360</v>
      </c>
      <c r="BM14374" s="37">
        <v>1748953</v>
      </c>
      <c r="BN14374" s="37">
        <v>1585696</v>
      </c>
      <c r="BO14374" s="37">
        <v>1727091</v>
      </c>
    </row>
    <row r="14375" spans="62:67" ht="9" customHeight="1" x14ac:dyDescent="0.25">
      <c r="BJ14375" s="36" t="s">
        <v>14393</v>
      </c>
      <c r="BK14375" s="37">
        <v>1762460.7039042381</v>
      </c>
      <c r="BL14375" s="37">
        <v>1578175</v>
      </c>
      <c r="BM14375" s="37">
        <v>1748948</v>
      </c>
      <c r="BN14375" s="37">
        <v>1585004</v>
      </c>
      <c r="BO14375" s="37">
        <v>1727063</v>
      </c>
    </row>
    <row r="14376" spans="62:67" ht="9" customHeight="1" x14ac:dyDescent="0.25">
      <c r="BJ14376" s="36" t="s">
        <v>14394</v>
      </c>
      <c r="BK14376" s="37">
        <v>1761409.1343472232</v>
      </c>
      <c r="BL14376" s="37">
        <v>1576990</v>
      </c>
      <c r="BM14376" s="37">
        <v>1748943</v>
      </c>
      <c r="BN14376" s="37">
        <v>1584146</v>
      </c>
      <c r="BO14376" s="37">
        <v>1727035</v>
      </c>
    </row>
    <row r="14377" spans="62:67" ht="9" customHeight="1" x14ac:dyDescent="0.25">
      <c r="BJ14377" s="36" t="s">
        <v>14395</v>
      </c>
      <c r="BK14377" s="37">
        <v>1760357.5647902084</v>
      </c>
      <c r="BL14377" s="37">
        <v>1575805</v>
      </c>
      <c r="BM14377" s="37">
        <v>1748938</v>
      </c>
      <c r="BN14377" s="37">
        <v>1582936</v>
      </c>
      <c r="BO14377" s="37">
        <v>1727007</v>
      </c>
    </row>
    <row r="14378" spans="62:67" ht="9" customHeight="1" x14ac:dyDescent="0.25">
      <c r="BJ14378" s="36" t="s">
        <v>14396</v>
      </c>
      <c r="BK14378" s="37">
        <v>1759305.9952331935</v>
      </c>
      <c r="BL14378" s="37">
        <v>1574620</v>
      </c>
      <c r="BM14378" s="37">
        <v>1748933</v>
      </c>
      <c r="BN14378" s="37">
        <v>1581887</v>
      </c>
      <c r="BO14378" s="37">
        <v>1726979</v>
      </c>
    </row>
    <row r="14379" spans="62:67" ht="9" customHeight="1" x14ac:dyDescent="0.25">
      <c r="BJ14379" s="36" t="s">
        <v>14397</v>
      </c>
      <c r="BK14379" s="37">
        <v>1758254.4256761787</v>
      </c>
      <c r="BL14379" s="37">
        <v>1573436</v>
      </c>
      <c r="BM14379" s="37">
        <v>1748928</v>
      </c>
      <c r="BN14379" s="37">
        <v>1580666</v>
      </c>
      <c r="BO14379" s="37">
        <v>1726951</v>
      </c>
    </row>
    <row r="14380" spans="62:67" ht="9" customHeight="1" x14ac:dyDescent="0.25">
      <c r="BJ14380" s="36" t="s">
        <v>14398</v>
      </c>
      <c r="BK14380" s="37">
        <v>1757202.8561191638</v>
      </c>
      <c r="BL14380" s="37">
        <v>1572251</v>
      </c>
      <c r="BM14380" s="37">
        <v>1748923</v>
      </c>
      <c r="BN14380" s="37">
        <v>1579802</v>
      </c>
      <c r="BO14380" s="37">
        <v>1726923</v>
      </c>
    </row>
    <row r="14381" spans="62:67" ht="9" customHeight="1" x14ac:dyDescent="0.25">
      <c r="BJ14381" s="36" t="s">
        <v>14399</v>
      </c>
      <c r="BK14381" s="37">
        <v>1756151.2865621489</v>
      </c>
      <c r="BL14381" s="37">
        <v>1571066</v>
      </c>
      <c r="BM14381" s="37">
        <v>1748918</v>
      </c>
      <c r="BN14381" s="37">
        <v>1578855</v>
      </c>
      <c r="BO14381" s="37">
        <v>1726895</v>
      </c>
    </row>
    <row r="14382" spans="62:67" ht="9" customHeight="1" x14ac:dyDescent="0.25">
      <c r="BJ14382" s="36" t="s">
        <v>14400</v>
      </c>
      <c r="BK14382" s="37">
        <v>1755099.7170051341</v>
      </c>
      <c r="BL14382" s="37">
        <v>1569881</v>
      </c>
      <c r="BM14382" s="37">
        <v>1748913</v>
      </c>
      <c r="BN14382" s="37">
        <v>1578082</v>
      </c>
      <c r="BO14382" s="37">
        <v>1726867</v>
      </c>
    </row>
    <row r="14383" spans="62:67" ht="9" customHeight="1" x14ac:dyDescent="0.25">
      <c r="BJ14383" s="36" t="s">
        <v>14401</v>
      </c>
      <c r="BK14383" s="37">
        <v>1754048.1474481188</v>
      </c>
      <c r="BL14383" s="37">
        <v>1568696</v>
      </c>
      <c r="BM14383" s="37">
        <v>1748908</v>
      </c>
      <c r="BN14383" s="37">
        <v>1576766</v>
      </c>
      <c r="BO14383" s="37">
        <v>1726839</v>
      </c>
    </row>
    <row r="14384" spans="62:67" ht="9" customHeight="1" x14ac:dyDescent="0.25">
      <c r="BJ14384" s="36" t="s">
        <v>14402</v>
      </c>
      <c r="BK14384" s="37">
        <v>1752988.6367079546</v>
      </c>
      <c r="BL14384" s="37">
        <v>1567517</v>
      </c>
      <c r="BM14384" s="37">
        <v>1748896</v>
      </c>
      <c r="BN14384" s="37">
        <v>1575795</v>
      </c>
      <c r="BO14384" s="37">
        <v>1726811</v>
      </c>
    </row>
    <row r="14385" spans="62:67" ht="9" customHeight="1" x14ac:dyDescent="0.25">
      <c r="BJ14385" s="36" t="s">
        <v>14403</v>
      </c>
      <c r="BK14385" s="37">
        <v>1751929.1259677904</v>
      </c>
      <c r="BL14385" s="37">
        <v>1566337</v>
      </c>
      <c r="BM14385" s="37">
        <v>1748884</v>
      </c>
      <c r="BN14385" s="37">
        <v>1574823</v>
      </c>
      <c r="BO14385" s="37">
        <v>1726783</v>
      </c>
    </row>
    <row r="14386" spans="62:67" ht="9" customHeight="1" x14ac:dyDescent="0.25">
      <c r="BJ14386" s="36" t="s">
        <v>14404</v>
      </c>
      <c r="BK14386" s="37">
        <v>1750869.6152276262</v>
      </c>
      <c r="BL14386" s="37">
        <v>1565157</v>
      </c>
      <c r="BM14386" s="37">
        <v>1748872</v>
      </c>
      <c r="BN14386" s="37">
        <v>1573868</v>
      </c>
      <c r="BO14386" s="37">
        <v>1726755</v>
      </c>
    </row>
    <row r="14387" spans="62:67" ht="9" customHeight="1" x14ac:dyDescent="0.25">
      <c r="BJ14387" s="36" t="s">
        <v>14405</v>
      </c>
      <c r="BK14387" s="37">
        <v>1749810.104487462</v>
      </c>
      <c r="BL14387" s="37">
        <v>1563978</v>
      </c>
      <c r="BM14387" s="37">
        <v>1748860</v>
      </c>
      <c r="BN14387" s="37">
        <v>1573123</v>
      </c>
      <c r="BO14387" s="37">
        <v>1726727</v>
      </c>
    </row>
    <row r="14388" spans="62:67" ht="9" customHeight="1" x14ac:dyDescent="0.25">
      <c r="BJ14388" s="36" t="s">
        <v>14406</v>
      </c>
      <c r="BK14388" s="37">
        <v>1748750.5937472978</v>
      </c>
      <c r="BL14388" s="37">
        <v>1562798</v>
      </c>
      <c r="BM14388" s="37">
        <v>1748848</v>
      </c>
      <c r="BN14388" s="37">
        <v>1571829</v>
      </c>
      <c r="BO14388" s="37">
        <v>1726699</v>
      </c>
    </row>
    <row r="14389" spans="62:67" ht="9" customHeight="1" x14ac:dyDescent="0.25">
      <c r="BJ14389" s="36" t="s">
        <v>14407</v>
      </c>
      <c r="BK14389" s="37">
        <v>1747691.0830071336</v>
      </c>
      <c r="BL14389" s="37">
        <v>1561618</v>
      </c>
      <c r="BM14389" s="37">
        <v>1748836</v>
      </c>
      <c r="BN14389" s="37">
        <v>1570876</v>
      </c>
      <c r="BO14389" s="37">
        <v>1726671</v>
      </c>
    </row>
    <row r="14390" spans="62:67" ht="9" customHeight="1" x14ac:dyDescent="0.25">
      <c r="BJ14390" s="36" t="s">
        <v>14408</v>
      </c>
      <c r="BK14390" s="37">
        <v>1746631.5722669694</v>
      </c>
      <c r="BL14390" s="37">
        <v>1560439</v>
      </c>
      <c r="BM14390" s="37">
        <v>1748824</v>
      </c>
      <c r="BN14390" s="37">
        <v>1569885</v>
      </c>
      <c r="BO14390" s="37">
        <v>1726644</v>
      </c>
    </row>
    <row r="14391" spans="62:67" ht="9" customHeight="1" x14ac:dyDescent="0.25">
      <c r="BJ14391" s="36" t="s">
        <v>14409</v>
      </c>
      <c r="BK14391" s="37">
        <v>1745572.0615268052</v>
      </c>
      <c r="BL14391" s="37">
        <v>1559259</v>
      </c>
      <c r="BM14391" s="37">
        <v>1748812</v>
      </c>
      <c r="BN14391" s="37">
        <v>1568894</v>
      </c>
      <c r="BO14391" s="37">
        <v>1726616</v>
      </c>
    </row>
    <row r="14392" spans="62:67" ht="9" customHeight="1" x14ac:dyDescent="0.25">
      <c r="BJ14392" s="36" t="s">
        <v>14410</v>
      </c>
      <c r="BK14392" s="37">
        <v>1744512.550786641</v>
      </c>
      <c r="BL14392" s="37">
        <v>1558079</v>
      </c>
      <c r="BM14392" s="37">
        <v>1748800</v>
      </c>
      <c r="BN14392" s="37">
        <v>1567873</v>
      </c>
      <c r="BO14392" s="37">
        <v>1726588</v>
      </c>
    </row>
    <row r="14393" spans="62:67" ht="9" customHeight="1" x14ac:dyDescent="0.25">
      <c r="BJ14393" s="36" t="s">
        <v>14411</v>
      </c>
      <c r="BK14393" s="37">
        <v>1743453.0400464758</v>
      </c>
      <c r="BL14393" s="37">
        <v>1556899</v>
      </c>
      <c r="BM14393" s="37">
        <v>1748787</v>
      </c>
      <c r="BN14393" s="37">
        <v>1566853</v>
      </c>
      <c r="BO14393" s="37">
        <v>1726560</v>
      </c>
    </row>
    <row r="14394" spans="62:67" ht="9" customHeight="1" x14ac:dyDescent="0.25">
      <c r="BJ14394" s="36" t="s">
        <v>14412</v>
      </c>
      <c r="BK14394" s="37">
        <v>1742428.5664322036</v>
      </c>
      <c r="BL14394" s="37">
        <v>1555679</v>
      </c>
      <c r="BM14394" s="37">
        <v>1748767</v>
      </c>
      <c r="BN14394" s="37">
        <v>1566157</v>
      </c>
      <c r="BO14394" s="37">
        <v>1726532</v>
      </c>
    </row>
    <row r="14395" spans="62:67" ht="9" customHeight="1" x14ac:dyDescent="0.25">
      <c r="BJ14395" s="36" t="s">
        <v>14413</v>
      </c>
      <c r="BK14395" s="37">
        <v>1741404.0928179314</v>
      </c>
      <c r="BL14395" s="37">
        <v>1554459</v>
      </c>
      <c r="BM14395" s="37">
        <v>1748747</v>
      </c>
      <c r="BN14395" s="37">
        <v>1565317</v>
      </c>
      <c r="BO14395" s="37">
        <v>1726504</v>
      </c>
    </row>
    <row r="14396" spans="62:67" ht="9" customHeight="1" x14ac:dyDescent="0.25">
      <c r="BJ14396" s="36" t="s">
        <v>14414</v>
      </c>
      <c r="BK14396" s="37">
        <v>1740379.6192036592</v>
      </c>
      <c r="BL14396" s="37">
        <v>1553239</v>
      </c>
      <c r="BM14396" s="37">
        <v>1748727</v>
      </c>
      <c r="BN14396" s="37">
        <v>1563717</v>
      </c>
      <c r="BO14396" s="37">
        <v>1726476</v>
      </c>
    </row>
    <row r="14397" spans="62:67" ht="9" customHeight="1" x14ac:dyDescent="0.25">
      <c r="BJ14397" s="36" t="s">
        <v>14415</v>
      </c>
      <c r="BK14397" s="37">
        <v>1739355.145589387</v>
      </c>
      <c r="BL14397" s="37">
        <v>1552019</v>
      </c>
      <c r="BM14397" s="37">
        <v>1748707</v>
      </c>
      <c r="BN14397" s="37">
        <v>1562831</v>
      </c>
      <c r="BO14397" s="37">
        <v>1726448</v>
      </c>
    </row>
    <row r="14398" spans="62:67" ht="9" customHeight="1" x14ac:dyDescent="0.25">
      <c r="BJ14398" s="36" t="s">
        <v>14416</v>
      </c>
      <c r="BK14398" s="37">
        <v>1738330.6719751148</v>
      </c>
      <c r="BL14398" s="37">
        <v>1550799</v>
      </c>
      <c r="BM14398" s="37">
        <v>1748687</v>
      </c>
      <c r="BN14398" s="37">
        <v>1561945</v>
      </c>
      <c r="BO14398" s="37">
        <v>1726420</v>
      </c>
    </row>
    <row r="14399" spans="62:67" ht="9" customHeight="1" x14ac:dyDescent="0.25">
      <c r="BJ14399" s="36" t="s">
        <v>14417</v>
      </c>
      <c r="BK14399" s="37">
        <v>1737306.1983608427</v>
      </c>
      <c r="BL14399" s="37">
        <v>1549579</v>
      </c>
      <c r="BM14399" s="37">
        <v>1748667</v>
      </c>
      <c r="BN14399" s="37">
        <v>1560800</v>
      </c>
      <c r="BO14399" s="37">
        <v>1726392</v>
      </c>
    </row>
    <row r="14400" spans="62:67" ht="9" customHeight="1" x14ac:dyDescent="0.25">
      <c r="BJ14400" s="36" t="s">
        <v>14418</v>
      </c>
      <c r="BK14400" s="37">
        <v>1736281.7247465705</v>
      </c>
      <c r="BL14400" s="37">
        <v>1548359</v>
      </c>
      <c r="BM14400" s="37">
        <v>1748647</v>
      </c>
      <c r="BN14400" s="37">
        <v>1559656</v>
      </c>
      <c r="BO14400" s="37">
        <v>1726364</v>
      </c>
    </row>
    <row r="14401" spans="62:67" ht="9" customHeight="1" x14ac:dyDescent="0.25">
      <c r="BJ14401" s="36" t="s">
        <v>14419</v>
      </c>
      <c r="BK14401" s="37">
        <v>1735257.2511322983</v>
      </c>
      <c r="BL14401" s="37">
        <v>1547139</v>
      </c>
      <c r="BM14401" s="37">
        <v>1748627</v>
      </c>
      <c r="BN14401" s="37">
        <v>1558814</v>
      </c>
      <c r="BO14401" s="37">
        <v>1726336</v>
      </c>
    </row>
    <row r="14402" spans="62:67" ht="9" customHeight="1" x14ac:dyDescent="0.25">
      <c r="BJ14402" s="36" t="s">
        <v>14420</v>
      </c>
      <c r="BK14402" s="37">
        <v>1734232.7775180261</v>
      </c>
      <c r="BL14402" s="37">
        <v>1545919</v>
      </c>
      <c r="BM14402" s="37">
        <v>1748607</v>
      </c>
      <c r="BN14402" s="37">
        <v>1557718</v>
      </c>
      <c r="BO14402" s="37">
        <v>1726308</v>
      </c>
    </row>
    <row r="14403" spans="62:67" ht="9" customHeight="1" x14ac:dyDescent="0.25">
      <c r="BJ14403" s="36" t="s">
        <v>14421</v>
      </c>
      <c r="BK14403" s="37">
        <v>1733208.3039037546</v>
      </c>
      <c r="BL14403" s="37">
        <v>1544699</v>
      </c>
      <c r="BM14403" s="37">
        <v>1748587</v>
      </c>
      <c r="BN14403" s="37">
        <v>1556881</v>
      </c>
      <c r="BO14403" s="37">
        <v>1726280</v>
      </c>
    </row>
    <row r="14404" spans="62:67" ht="9" customHeight="1" x14ac:dyDescent="0.25">
      <c r="BJ14404" s="36" t="s">
        <v>14422</v>
      </c>
      <c r="BK14404" s="37">
        <v>1732160.9735133792</v>
      </c>
      <c r="BL14404" s="37">
        <v>1543472</v>
      </c>
      <c r="BM14404" s="37">
        <v>1748561</v>
      </c>
      <c r="BN14404" s="37">
        <v>1555851</v>
      </c>
      <c r="BO14404" s="37">
        <v>1726252</v>
      </c>
    </row>
    <row r="14405" spans="62:67" ht="9" customHeight="1" x14ac:dyDescent="0.25">
      <c r="BJ14405" s="36" t="s">
        <v>14423</v>
      </c>
      <c r="BK14405" s="37">
        <v>1731113.6431230037</v>
      </c>
      <c r="BL14405" s="37">
        <v>1542245</v>
      </c>
      <c r="BM14405" s="37">
        <v>1748535</v>
      </c>
      <c r="BN14405" s="37">
        <v>1554822</v>
      </c>
      <c r="BO14405" s="37">
        <v>1726224</v>
      </c>
    </row>
    <row r="14406" spans="62:67" ht="9" customHeight="1" x14ac:dyDescent="0.25">
      <c r="BJ14406" s="36" t="s">
        <v>14424</v>
      </c>
      <c r="BK14406" s="37">
        <v>1730066.3127326281</v>
      </c>
      <c r="BL14406" s="37">
        <v>1541018</v>
      </c>
      <c r="BM14406" s="37">
        <v>1748509</v>
      </c>
      <c r="BN14406" s="37">
        <v>1553793</v>
      </c>
      <c r="BO14406" s="37">
        <v>1726196</v>
      </c>
    </row>
    <row r="14407" spans="62:67" ht="9" customHeight="1" x14ac:dyDescent="0.25">
      <c r="BJ14407" s="36" t="s">
        <v>14425</v>
      </c>
      <c r="BK14407" s="37">
        <v>1729018.9823422525</v>
      </c>
      <c r="BL14407" s="37">
        <v>1539791</v>
      </c>
      <c r="BM14407" s="37">
        <v>1748482</v>
      </c>
      <c r="BN14407" s="37">
        <v>1552581</v>
      </c>
      <c r="BO14407" s="37">
        <v>1726169</v>
      </c>
    </row>
    <row r="14408" spans="62:67" ht="9" customHeight="1" x14ac:dyDescent="0.25">
      <c r="BJ14408" s="36" t="s">
        <v>14426</v>
      </c>
      <c r="BK14408" s="37">
        <v>1727971.6519518769</v>
      </c>
      <c r="BL14408" s="37">
        <v>1538564</v>
      </c>
      <c r="BM14408" s="37">
        <v>1748456</v>
      </c>
      <c r="BN14408" s="37">
        <v>1551921</v>
      </c>
      <c r="BO14408" s="37">
        <v>1726141</v>
      </c>
    </row>
    <row r="14409" spans="62:67" ht="9" customHeight="1" x14ac:dyDescent="0.25">
      <c r="BJ14409" s="36" t="s">
        <v>14427</v>
      </c>
      <c r="BK14409" s="37">
        <v>1726924.3215615014</v>
      </c>
      <c r="BL14409" s="37">
        <v>1537337</v>
      </c>
      <c r="BM14409" s="37">
        <v>1748430</v>
      </c>
      <c r="BN14409" s="37">
        <v>1551102</v>
      </c>
      <c r="BO14409" s="37">
        <v>1726113</v>
      </c>
    </row>
    <row r="14410" spans="62:67" ht="9" customHeight="1" x14ac:dyDescent="0.25">
      <c r="BJ14410" s="36" t="s">
        <v>14428</v>
      </c>
      <c r="BK14410" s="37">
        <v>1725876.9911711258</v>
      </c>
      <c r="BL14410" s="37">
        <v>1536110</v>
      </c>
      <c r="BM14410" s="37">
        <v>1748403</v>
      </c>
      <c r="BN14410" s="37">
        <v>1549876</v>
      </c>
      <c r="BO14410" s="37">
        <v>1726085</v>
      </c>
    </row>
    <row r="14411" spans="62:67" ht="9" customHeight="1" x14ac:dyDescent="0.25">
      <c r="BJ14411" s="36" t="s">
        <v>14429</v>
      </c>
      <c r="BK14411" s="37">
        <v>1724829.6607807502</v>
      </c>
      <c r="BL14411" s="37">
        <v>1534883</v>
      </c>
      <c r="BM14411" s="37">
        <v>1748377</v>
      </c>
      <c r="BN14411" s="37">
        <v>1548649</v>
      </c>
      <c r="BO14411" s="37">
        <v>1726057</v>
      </c>
    </row>
    <row r="14412" spans="62:67" ht="9" customHeight="1" x14ac:dyDescent="0.25">
      <c r="BJ14412" s="36" t="s">
        <v>14430</v>
      </c>
      <c r="BK14412" s="37">
        <v>1723782.3303903746</v>
      </c>
      <c r="BL14412" s="37">
        <v>1533656</v>
      </c>
      <c r="BM14412" s="37">
        <v>1748351</v>
      </c>
      <c r="BN14412" s="37">
        <v>1547743</v>
      </c>
      <c r="BO14412" s="37">
        <v>1726029</v>
      </c>
    </row>
    <row r="14413" spans="62:67" ht="9" customHeight="1" x14ac:dyDescent="0.25">
      <c r="BJ14413" s="36" t="s">
        <v>14431</v>
      </c>
      <c r="BK14413" s="37">
        <v>1722735</v>
      </c>
      <c r="BL14413" s="37">
        <v>1532429</v>
      </c>
      <c r="BM14413" s="37">
        <v>1748324</v>
      </c>
      <c r="BN14413" s="37">
        <v>1546713</v>
      </c>
      <c r="BO14413" s="37">
        <v>1726001</v>
      </c>
    </row>
    <row r="14414" spans="62:67" ht="9" customHeight="1" x14ac:dyDescent="0.25">
      <c r="BJ14414" s="36" t="s">
        <v>14432</v>
      </c>
      <c r="BK14414" s="37">
        <v>1721661.5</v>
      </c>
      <c r="BL14414" s="37">
        <v>1531177</v>
      </c>
      <c r="BM14414" s="37">
        <v>1748294</v>
      </c>
      <c r="BN14414" s="37">
        <v>1545887</v>
      </c>
      <c r="BO14414" s="37">
        <v>1725973</v>
      </c>
    </row>
    <row r="14415" spans="62:67" ht="9" customHeight="1" x14ac:dyDescent="0.25">
      <c r="BJ14415" s="36" t="s">
        <v>14433</v>
      </c>
      <c r="BK14415" s="37">
        <v>1720588</v>
      </c>
      <c r="BL14415" s="37">
        <v>1529924</v>
      </c>
      <c r="BM14415" s="37">
        <v>1748263</v>
      </c>
      <c r="BN14415" s="37">
        <v>1544624</v>
      </c>
      <c r="BO14415" s="37">
        <v>1725945</v>
      </c>
    </row>
    <row r="14416" spans="62:67" ht="9" customHeight="1" x14ac:dyDescent="0.25">
      <c r="BJ14416" s="36" t="s">
        <v>14434</v>
      </c>
      <c r="BK14416" s="37">
        <v>1719514.5</v>
      </c>
      <c r="BL14416" s="37">
        <v>1528672</v>
      </c>
      <c r="BM14416" s="37">
        <v>1748232</v>
      </c>
      <c r="BN14416" s="37">
        <v>1543672</v>
      </c>
      <c r="BO14416" s="37">
        <v>1725917</v>
      </c>
    </row>
    <row r="14417" spans="62:67" ht="9" customHeight="1" x14ac:dyDescent="0.25">
      <c r="BJ14417" s="36" t="s">
        <v>14435</v>
      </c>
      <c r="BK14417" s="37">
        <v>1718441</v>
      </c>
      <c r="BL14417" s="37">
        <v>1527419</v>
      </c>
      <c r="BM14417" s="37">
        <v>1748201</v>
      </c>
      <c r="BN14417" s="37">
        <v>1542684</v>
      </c>
      <c r="BO14417" s="37">
        <v>1725889</v>
      </c>
    </row>
    <row r="14418" spans="62:67" ht="9" customHeight="1" x14ac:dyDescent="0.25">
      <c r="BJ14418" s="36" t="s">
        <v>14436</v>
      </c>
      <c r="BK14418" s="37">
        <v>1717367.5</v>
      </c>
      <c r="BL14418" s="37">
        <v>1526166</v>
      </c>
      <c r="BM14418" s="37">
        <v>1748170</v>
      </c>
      <c r="BN14418" s="37">
        <v>1541749</v>
      </c>
      <c r="BO14418" s="37">
        <v>1725861</v>
      </c>
    </row>
    <row r="14419" spans="62:67" ht="9" customHeight="1" x14ac:dyDescent="0.25">
      <c r="BJ14419" s="36" t="s">
        <v>14437</v>
      </c>
      <c r="BK14419" s="37">
        <v>1716294</v>
      </c>
      <c r="BL14419" s="37">
        <v>1524914</v>
      </c>
      <c r="BM14419" s="37">
        <v>1748139</v>
      </c>
      <c r="BN14419" s="37">
        <v>1540541</v>
      </c>
      <c r="BO14419" s="37">
        <v>1725833</v>
      </c>
    </row>
    <row r="14420" spans="62:67" ht="9" customHeight="1" x14ac:dyDescent="0.25">
      <c r="BJ14420" s="36" t="s">
        <v>14438</v>
      </c>
      <c r="BK14420" s="37">
        <v>1715220.5</v>
      </c>
      <c r="BL14420" s="37">
        <v>1523661</v>
      </c>
      <c r="BM14420" s="37">
        <v>1748108</v>
      </c>
      <c r="BN14420" s="37">
        <v>1539333</v>
      </c>
      <c r="BO14420" s="37">
        <v>1725805</v>
      </c>
    </row>
    <row r="14421" spans="62:67" ht="9" customHeight="1" x14ac:dyDescent="0.25">
      <c r="BJ14421" s="36" t="s">
        <v>14439</v>
      </c>
      <c r="BK14421" s="37">
        <v>1714147</v>
      </c>
      <c r="BL14421" s="37">
        <v>1522409</v>
      </c>
      <c r="BM14421" s="37">
        <v>1748077</v>
      </c>
      <c r="BN14421" s="37">
        <v>1538673</v>
      </c>
      <c r="BO14421" s="37">
        <v>1725777</v>
      </c>
    </row>
    <row r="14422" spans="62:67" ht="9" customHeight="1" x14ac:dyDescent="0.25">
      <c r="BJ14422" s="36" t="s">
        <v>14440</v>
      </c>
      <c r="BK14422" s="37">
        <v>1713073.5</v>
      </c>
      <c r="BL14422" s="37">
        <v>1521156</v>
      </c>
      <c r="BM14422" s="37">
        <v>1748046</v>
      </c>
      <c r="BN14422" s="37">
        <v>1537907</v>
      </c>
      <c r="BO14422" s="37">
        <v>1725749</v>
      </c>
    </row>
    <row r="14423" spans="62:67" ht="9" customHeight="1" x14ac:dyDescent="0.25">
      <c r="BJ14423" s="36" t="s">
        <v>14441</v>
      </c>
      <c r="BK14423" s="37">
        <v>1712000</v>
      </c>
      <c r="BL14423" s="37">
        <v>1519903</v>
      </c>
      <c r="BM14423" s="37">
        <v>1748015</v>
      </c>
      <c r="BN14423" s="37">
        <v>1536909</v>
      </c>
      <c r="BO14423" s="37">
        <v>1725721</v>
      </c>
    </row>
    <row r="14424" spans="62:67" ht="9" customHeight="1" x14ac:dyDescent="0.25">
      <c r="BJ14424" s="36" t="s">
        <v>14442</v>
      </c>
      <c r="BK14424" s="37">
        <v>1710964.5</v>
      </c>
      <c r="BL14424" s="37">
        <v>1518680</v>
      </c>
      <c r="BM14424" s="37">
        <v>1747981</v>
      </c>
      <c r="BN14424" s="37">
        <v>1535911</v>
      </c>
      <c r="BO14424" s="37">
        <v>1725693</v>
      </c>
    </row>
    <row r="14425" spans="62:67" ht="9" customHeight="1" x14ac:dyDescent="0.25">
      <c r="BJ14425" s="36" t="s">
        <v>14443</v>
      </c>
      <c r="BK14425" s="37">
        <v>1709929</v>
      </c>
      <c r="BL14425" s="37">
        <v>1517456</v>
      </c>
      <c r="BM14425" s="37">
        <v>1747946</v>
      </c>
      <c r="BN14425" s="37">
        <v>1534757</v>
      </c>
      <c r="BO14425" s="37">
        <v>1725666</v>
      </c>
    </row>
    <row r="14426" spans="62:67" ht="9" customHeight="1" x14ac:dyDescent="0.25">
      <c r="BJ14426" s="36" t="s">
        <v>14444</v>
      </c>
      <c r="BK14426" s="37">
        <v>1708893.5</v>
      </c>
      <c r="BL14426" s="37">
        <v>1516233</v>
      </c>
      <c r="BM14426" s="37">
        <v>1747912</v>
      </c>
      <c r="BN14426" s="37">
        <v>1533510</v>
      </c>
      <c r="BO14426" s="37">
        <v>1725638</v>
      </c>
    </row>
    <row r="14427" spans="62:67" ht="9" customHeight="1" x14ac:dyDescent="0.25">
      <c r="BJ14427" s="36" t="s">
        <v>14445</v>
      </c>
      <c r="BK14427" s="37">
        <v>1707858</v>
      </c>
      <c r="BL14427" s="37">
        <v>1515009</v>
      </c>
      <c r="BM14427" s="37">
        <v>1747877</v>
      </c>
      <c r="BN14427" s="37">
        <v>1532446</v>
      </c>
      <c r="BO14427" s="37">
        <v>1725610</v>
      </c>
    </row>
    <row r="14428" spans="62:67" ht="9" customHeight="1" x14ac:dyDescent="0.25">
      <c r="BJ14428" s="36" t="s">
        <v>14446</v>
      </c>
      <c r="BK14428" s="37">
        <v>1706822.5</v>
      </c>
      <c r="BL14428" s="37">
        <v>1513785</v>
      </c>
      <c r="BM14428" s="37">
        <v>1747842</v>
      </c>
      <c r="BN14428" s="37">
        <v>1531409</v>
      </c>
      <c r="BO14428" s="37">
        <v>1725582</v>
      </c>
    </row>
    <row r="14429" spans="62:67" ht="9" customHeight="1" x14ac:dyDescent="0.25">
      <c r="BJ14429" s="36" t="s">
        <v>14447</v>
      </c>
      <c r="BK14429" s="37">
        <v>1705787</v>
      </c>
      <c r="BL14429" s="37">
        <v>1512562</v>
      </c>
      <c r="BM14429" s="37">
        <v>1747808</v>
      </c>
      <c r="BN14429" s="37">
        <v>1530629</v>
      </c>
      <c r="BO14429" s="37">
        <v>1725554</v>
      </c>
    </row>
    <row r="14430" spans="62:67" ht="9" customHeight="1" x14ac:dyDescent="0.25">
      <c r="BJ14430" s="36" t="s">
        <v>14448</v>
      </c>
      <c r="BK14430" s="37">
        <v>1704751.5</v>
      </c>
      <c r="BL14430" s="37">
        <v>1511338</v>
      </c>
      <c r="BM14430" s="37">
        <v>1747773</v>
      </c>
      <c r="BN14430" s="37">
        <v>1529527</v>
      </c>
      <c r="BO14430" s="37">
        <v>1725526</v>
      </c>
    </row>
    <row r="14431" spans="62:67" ht="9" customHeight="1" x14ac:dyDescent="0.25">
      <c r="BJ14431" s="36" t="s">
        <v>14449</v>
      </c>
      <c r="BK14431" s="37">
        <v>1703716</v>
      </c>
      <c r="BL14431" s="37">
        <v>1510115</v>
      </c>
      <c r="BM14431" s="37">
        <v>1747739</v>
      </c>
      <c r="BN14431" s="37">
        <v>1528250</v>
      </c>
      <c r="BO14431" s="37">
        <v>1725498</v>
      </c>
    </row>
    <row r="14432" spans="62:67" ht="9" customHeight="1" x14ac:dyDescent="0.25">
      <c r="BJ14432" s="36" t="s">
        <v>14450</v>
      </c>
      <c r="BK14432" s="37">
        <v>1702680.5</v>
      </c>
      <c r="BL14432" s="37">
        <v>1508891</v>
      </c>
      <c r="BM14432" s="37">
        <v>1747704</v>
      </c>
      <c r="BN14432" s="37">
        <v>1527296</v>
      </c>
      <c r="BO14432" s="37">
        <v>1725470</v>
      </c>
    </row>
    <row r="14433" spans="62:67" ht="9" customHeight="1" x14ac:dyDescent="0.25">
      <c r="BJ14433" s="36" t="s">
        <v>14451</v>
      </c>
      <c r="BK14433" s="37">
        <v>1701645</v>
      </c>
      <c r="BL14433" s="37">
        <v>1507667</v>
      </c>
      <c r="BM14433" s="37">
        <v>1747669</v>
      </c>
      <c r="BN14433" s="37">
        <v>1526342</v>
      </c>
      <c r="BO14433" s="37">
        <v>1725442</v>
      </c>
    </row>
    <row r="14434" spans="62:67" ht="9" customHeight="1" x14ac:dyDescent="0.25">
      <c r="BJ14434" s="36" t="s">
        <v>14452</v>
      </c>
      <c r="BK14434" s="37">
        <v>1700464.9</v>
      </c>
      <c r="BL14434" s="37">
        <v>1506414</v>
      </c>
      <c r="BM14434" s="37">
        <v>1747632</v>
      </c>
      <c r="BN14434" s="37">
        <v>1524936</v>
      </c>
      <c r="BO14434" s="37">
        <v>1725414</v>
      </c>
    </row>
    <row r="14435" spans="62:67" ht="9" customHeight="1" x14ac:dyDescent="0.25">
      <c r="BJ14435" s="36" t="s">
        <v>14453</v>
      </c>
      <c r="BK14435" s="37">
        <v>1699284.7999999998</v>
      </c>
      <c r="BL14435" s="37">
        <v>1505161</v>
      </c>
      <c r="BM14435" s="37">
        <v>1747595</v>
      </c>
      <c r="BN14435" s="37">
        <v>1524359</v>
      </c>
      <c r="BO14435" s="37">
        <v>1725386</v>
      </c>
    </row>
    <row r="14436" spans="62:67" ht="9" customHeight="1" x14ac:dyDescent="0.25">
      <c r="BJ14436" s="36" t="s">
        <v>14454</v>
      </c>
      <c r="BK14436" s="37">
        <v>1698104.6999999997</v>
      </c>
      <c r="BL14436" s="37">
        <v>1503908</v>
      </c>
      <c r="BM14436" s="37">
        <v>1747558</v>
      </c>
      <c r="BN14436" s="37">
        <v>1523155</v>
      </c>
      <c r="BO14436" s="37">
        <v>1725358</v>
      </c>
    </row>
    <row r="14437" spans="62:67" ht="9" customHeight="1" x14ac:dyDescent="0.25">
      <c r="BJ14437" s="36" t="s">
        <v>14455</v>
      </c>
      <c r="BK14437" s="37">
        <v>1696924.5999999996</v>
      </c>
      <c r="BL14437" s="37">
        <v>1502655</v>
      </c>
      <c r="BM14437" s="37">
        <v>1747521</v>
      </c>
      <c r="BN14437" s="37">
        <v>1522248</v>
      </c>
      <c r="BO14437" s="37">
        <v>1725330</v>
      </c>
    </row>
    <row r="14438" spans="62:67" ht="9" customHeight="1" x14ac:dyDescent="0.25">
      <c r="BJ14438" s="36" t="s">
        <v>14456</v>
      </c>
      <c r="BK14438" s="37">
        <v>1695744.4999999995</v>
      </c>
      <c r="BL14438" s="37">
        <v>1501402</v>
      </c>
      <c r="BM14438" s="37">
        <v>1747483</v>
      </c>
      <c r="BN14438" s="37">
        <v>1521298</v>
      </c>
      <c r="BO14438" s="37">
        <v>1725302</v>
      </c>
    </row>
    <row r="14439" spans="62:67" ht="9" customHeight="1" x14ac:dyDescent="0.25">
      <c r="BJ14439" s="36" t="s">
        <v>14457</v>
      </c>
      <c r="BK14439" s="37">
        <v>1694564.3999999994</v>
      </c>
      <c r="BL14439" s="37">
        <v>1500149</v>
      </c>
      <c r="BM14439" s="37">
        <v>1747446</v>
      </c>
      <c r="BN14439" s="37">
        <v>1520199</v>
      </c>
      <c r="BO14439" s="37">
        <v>1725274</v>
      </c>
    </row>
    <row r="14440" spans="62:67" ht="9" customHeight="1" x14ac:dyDescent="0.25">
      <c r="BJ14440" s="36" t="s">
        <v>14458</v>
      </c>
      <c r="BK14440" s="37">
        <v>1693384.2999999993</v>
      </c>
      <c r="BL14440" s="37">
        <v>1498896</v>
      </c>
      <c r="BM14440" s="37">
        <v>1747409</v>
      </c>
      <c r="BN14440" s="37">
        <v>1519271</v>
      </c>
      <c r="BO14440" s="37">
        <v>1725246</v>
      </c>
    </row>
    <row r="14441" spans="62:67" ht="9" customHeight="1" x14ac:dyDescent="0.25">
      <c r="BJ14441" s="36" t="s">
        <v>14459</v>
      </c>
      <c r="BK14441" s="37">
        <v>1692204.1999999993</v>
      </c>
      <c r="BL14441" s="37">
        <v>1497643</v>
      </c>
      <c r="BM14441" s="37">
        <v>1747372</v>
      </c>
      <c r="BN14441" s="37">
        <v>1518021</v>
      </c>
      <c r="BO14441" s="37">
        <v>1725218</v>
      </c>
    </row>
    <row r="14442" spans="62:67" ht="9" customHeight="1" x14ac:dyDescent="0.25">
      <c r="BJ14442" s="36" t="s">
        <v>14460</v>
      </c>
      <c r="BK14442" s="37">
        <v>1691024.0999999992</v>
      </c>
      <c r="BL14442" s="37">
        <v>1496390</v>
      </c>
      <c r="BM14442" s="37">
        <v>1747335</v>
      </c>
      <c r="BN14442" s="37">
        <v>1517068</v>
      </c>
      <c r="BO14442" s="37">
        <v>1725191</v>
      </c>
    </row>
    <row r="14443" spans="62:67" ht="9" customHeight="1" x14ac:dyDescent="0.25">
      <c r="BJ14443" s="36" t="s">
        <v>14461</v>
      </c>
      <c r="BK14443" s="37">
        <v>1689844</v>
      </c>
      <c r="BL14443" s="37">
        <v>1495136</v>
      </c>
      <c r="BM14443" s="37">
        <v>1747297</v>
      </c>
      <c r="BN14443" s="37">
        <v>1516194</v>
      </c>
      <c r="BO14443" s="37">
        <v>1725163</v>
      </c>
    </row>
    <row r="14444" spans="62:67" ht="9" customHeight="1" x14ac:dyDescent="0.25">
      <c r="BJ14444" s="36" t="s">
        <v>14462</v>
      </c>
      <c r="BK14444" s="37">
        <v>1688714.4</v>
      </c>
      <c r="BL14444" s="37">
        <v>1493850</v>
      </c>
      <c r="BM14444" s="37">
        <v>1747259</v>
      </c>
      <c r="BN14444" s="37">
        <v>1515070</v>
      </c>
      <c r="BO14444" s="37">
        <v>1725135</v>
      </c>
    </row>
    <row r="14445" spans="62:67" ht="9" customHeight="1" x14ac:dyDescent="0.25">
      <c r="BJ14445" s="36" t="s">
        <v>14463</v>
      </c>
      <c r="BK14445" s="37">
        <v>1687584.7999999998</v>
      </c>
      <c r="BL14445" s="37">
        <v>1492564</v>
      </c>
      <c r="BM14445" s="37">
        <v>1747221</v>
      </c>
      <c r="BN14445" s="37">
        <v>1513861</v>
      </c>
      <c r="BO14445" s="37">
        <v>1725107</v>
      </c>
    </row>
    <row r="14446" spans="62:67" ht="9" customHeight="1" x14ac:dyDescent="0.25">
      <c r="BJ14446" s="36" t="s">
        <v>14464</v>
      </c>
      <c r="BK14446" s="37">
        <v>1686455.1999999997</v>
      </c>
      <c r="BL14446" s="37">
        <v>1491278</v>
      </c>
      <c r="BM14446" s="37">
        <v>1747183</v>
      </c>
      <c r="BN14446" s="37">
        <v>1512771</v>
      </c>
      <c r="BO14446" s="37">
        <v>1725079</v>
      </c>
    </row>
    <row r="14447" spans="62:67" ht="9" customHeight="1" x14ac:dyDescent="0.25">
      <c r="BJ14447" s="36" t="s">
        <v>14465</v>
      </c>
      <c r="BK14447" s="37">
        <v>1685325.5999999996</v>
      </c>
      <c r="BL14447" s="37">
        <v>1489992</v>
      </c>
      <c r="BM14447" s="37">
        <v>1747144</v>
      </c>
      <c r="BN14447" s="37">
        <v>1511524</v>
      </c>
      <c r="BO14447" s="37">
        <v>1725051</v>
      </c>
    </row>
    <row r="14448" spans="62:67" ht="9" customHeight="1" x14ac:dyDescent="0.25">
      <c r="BJ14448" s="36" t="s">
        <v>14466</v>
      </c>
      <c r="BK14448" s="37">
        <v>1684195.9999999995</v>
      </c>
      <c r="BL14448" s="37">
        <v>1488706</v>
      </c>
      <c r="BM14448" s="37">
        <v>1747106</v>
      </c>
      <c r="BN14448" s="37">
        <v>1510753</v>
      </c>
      <c r="BO14448" s="37">
        <v>1725023</v>
      </c>
    </row>
    <row r="14449" spans="62:67" ht="9" customHeight="1" x14ac:dyDescent="0.25">
      <c r="BJ14449" s="36" t="s">
        <v>14467</v>
      </c>
      <c r="BK14449" s="37">
        <v>1683066.3999999994</v>
      </c>
      <c r="BL14449" s="37">
        <v>1487420</v>
      </c>
      <c r="BM14449" s="37">
        <v>1747068</v>
      </c>
      <c r="BN14449" s="37">
        <v>1509795</v>
      </c>
      <c r="BO14449" s="37">
        <v>1724995</v>
      </c>
    </row>
    <row r="14450" spans="62:67" ht="9" customHeight="1" x14ac:dyDescent="0.25">
      <c r="BJ14450" s="36" t="s">
        <v>14468</v>
      </c>
      <c r="BK14450" s="37">
        <v>1681936.7999999993</v>
      </c>
      <c r="BL14450" s="37">
        <v>1486134</v>
      </c>
      <c r="BM14450" s="37">
        <v>1747029</v>
      </c>
      <c r="BN14450" s="37">
        <v>1508838</v>
      </c>
      <c r="BO14450" s="37">
        <v>1724967</v>
      </c>
    </row>
    <row r="14451" spans="62:67" ht="9" customHeight="1" x14ac:dyDescent="0.25">
      <c r="BJ14451" s="36" t="s">
        <v>14469</v>
      </c>
      <c r="BK14451" s="37">
        <v>1680807.1999999993</v>
      </c>
      <c r="BL14451" s="37">
        <v>1484848</v>
      </c>
      <c r="BM14451" s="37">
        <v>1746991</v>
      </c>
      <c r="BN14451" s="37">
        <v>1507837</v>
      </c>
      <c r="BO14451" s="37">
        <v>1724939</v>
      </c>
    </row>
    <row r="14452" spans="62:67" ht="9" customHeight="1" x14ac:dyDescent="0.25">
      <c r="BJ14452" s="36" t="s">
        <v>14470</v>
      </c>
      <c r="BK14452" s="37">
        <v>1679677.5999999992</v>
      </c>
      <c r="BL14452" s="37">
        <v>1483562</v>
      </c>
      <c r="BM14452" s="37">
        <v>1746953</v>
      </c>
      <c r="BN14452" s="37">
        <v>1506835</v>
      </c>
      <c r="BO14452" s="37">
        <v>1724911</v>
      </c>
    </row>
    <row r="14453" spans="62:67" ht="9" customHeight="1" x14ac:dyDescent="0.25">
      <c r="BJ14453" s="36" t="s">
        <v>14471</v>
      </c>
      <c r="BK14453" s="37">
        <v>1678548</v>
      </c>
      <c r="BL14453" s="37">
        <v>1482275</v>
      </c>
      <c r="BM14453" s="37">
        <v>1746914</v>
      </c>
      <c r="BN14453" s="37">
        <v>1504985</v>
      </c>
      <c r="BO14453" s="37">
        <v>1724883</v>
      </c>
    </row>
    <row r="14454" spans="62:67" ht="9" customHeight="1" x14ac:dyDescent="0.25">
      <c r="BJ14454" s="36" t="s">
        <v>14472</v>
      </c>
      <c r="BK14454" s="37">
        <v>1677516.3</v>
      </c>
      <c r="BL14454" s="37">
        <v>1480993</v>
      </c>
      <c r="BM14454" s="37">
        <v>1746872</v>
      </c>
      <c r="BN14454" s="37">
        <v>1504170</v>
      </c>
      <c r="BO14454" s="37">
        <v>1724855</v>
      </c>
    </row>
    <row r="14455" spans="62:67" ht="9" customHeight="1" x14ac:dyDescent="0.25">
      <c r="BJ14455" s="36" t="s">
        <v>14473</v>
      </c>
      <c r="BK14455" s="37">
        <v>1676484.6</v>
      </c>
      <c r="BL14455" s="37">
        <v>1479710</v>
      </c>
      <c r="BM14455" s="37">
        <v>1746829</v>
      </c>
      <c r="BN14455" s="37">
        <v>1503158</v>
      </c>
      <c r="BO14455" s="37">
        <v>1724827</v>
      </c>
    </row>
    <row r="14456" spans="62:67" ht="9" customHeight="1" x14ac:dyDescent="0.25">
      <c r="BJ14456" s="36" t="s">
        <v>14474</v>
      </c>
      <c r="BK14456" s="37">
        <v>1675452.9000000001</v>
      </c>
      <c r="BL14456" s="37">
        <v>1478427</v>
      </c>
      <c r="BM14456" s="37">
        <v>1746786</v>
      </c>
      <c r="BN14456" s="37">
        <v>1502115</v>
      </c>
      <c r="BO14456" s="37">
        <v>1724799</v>
      </c>
    </row>
    <row r="14457" spans="62:67" ht="9" customHeight="1" x14ac:dyDescent="0.25">
      <c r="BJ14457" s="36" t="s">
        <v>14475</v>
      </c>
      <c r="BK14457" s="37">
        <v>1674421.2000000002</v>
      </c>
      <c r="BL14457" s="37">
        <v>1477144</v>
      </c>
      <c r="BM14457" s="37">
        <v>1746743</v>
      </c>
      <c r="BN14457" s="37">
        <v>1501014</v>
      </c>
      <c r="BO14457" s="37">
        <v>1724771</v>
      </c>
    </row>
    <row r="14458" spans="62:67" ht="9" customHeight="1" x14ac:dyDescent="0.25">
      <c r="BJ14458" s="36" t="s">
        <v>14476</v>
      </c>
      <c r="BK14458" s="37">
        <v>1673389.5000000002</v>
      </c>
      <c r="BL14458" s="37">
        <v>1475861</v>
      </c>
      <c r="BM14458" s="37">
        <v>1746700</v>
      </c>
      <c r="BN14458" s="37">
        <v>1500559</v>
      </c>
      <c r="BO14458" s="37">
        <v>1724743</v>
      </c>
    </row>
    <row r="14459" spans="62:67" ht="9" customHeight="1" x14ac:dyDescent="0.25">
      <c r="BJ14459" s="36" t="s">
        <v>14477</v>
      </c>
      <c r="BK14459" s="37">
        <v>1672357.8000000003</v>
      </c>
      <c r="BL14459" s="37">
        <v>1474579</v>
      </c>
      <c r="BM14459" s="37">
        <v>1746658</v>
      </c>
      <c r="BN14459" s="37">
        <v>1498946</v>
      </c>
      <c r="BO14459" s="37">
        <v>1724715</v>
      </c>
    </row>
    <row r="14460" spans="62:67" ht="9" customHeight="1" x14ac:dyDescent="0.25">
      <c r="BJ14460" s="36" t="s">
        <v>14478</v>
      </c>
      <c r="BK14460" s="37">
        <v>1671326.1000000003</v>
      </c>
      <c r="BL14460" s="37">
        <v>1473296</v>
      </c>
      <c r="BM14460" s="37">
        <v>1746615</v>
      </c>
      <c r="BN14460" s="37">
        <v>1498047</v>
      </c>
      <c r="BO14460" s="37">
        <v>1724688</v>
      </c>
    </row>
    <row r="14461" spans="62:67" ht="9" customHeight="1" x14ac:dyDescent="0.25">
      <c r="BJ14461" s="36" t="s">
        <v>14479</v>
      </c>
      <c r="BK14461" s="37">
        <v>1670294.4000000004</v>
      </c>
      <c r="BL14461" s="37">
        <v>1472013</v>
      </c>
      <c r="BM14461" s="37">
        <v>1746572</v>
      </c>
      <c r="BN14461" s="37">
        <v>1496745</v>
      </c>
      <c r="BO14461" s="37">
        <v>1724660</v>
      </c>
    </row>
    <row r="14462" spans="62:67" ht="9" customHeight="1" x14ac:dyDescent="0.25">
      <c r="BJ14462" s="36" t="s">
        <v>14480</v>
      </c>
      <c r="BK14462" s="37">
        <v>1669262.7000000004</v>
      </c>
      <c r="BL14462" s="37">
        <v>1470730</v>
      </c>
      <c r="BM14462" s="37">
        <v>1746529</v>
      </c>
      <c r="BN14462" s="37">
        <v>1495937</v>
      </c>
      <c r="BO14462" s="37">
        <v>1724632</v>
      </c>
    </row>
    <row r="14463" spans="62:67" ht="9" customHeight="1" x14ac:dyDescent="0.25">
      <c r="BJ14463" s="36" t="s">
        <v>14481</v>
      </c>
      <c r="BK14463" s="37">
        <v>1668231</v>
      </c>
      <c r="BL14463" s="37">
        <v>1469447</v>
      </c>
      <c r="BM14463" s="37">
        <v>1746486</v>
      </c>
      <c r="BN14463" s="37">
        <v>1494699</v>
      </c>
      <c r="BO14463" s="37">
        <v>1724604</v>
      </c>
    </row>
    <row r="14464" spans="62:67" ht="9" customHeight="1" x14ac:dyDescent="0.25">
      <c r="BJ14464" s="36" t="s">
        <v>14482</v>
      </c>
      <c r="BK14464" s="37">
        <v>1667089.2069917626</v>
      </c>
      <c r="BL14464" s="37">
        <v>1468161</v>
      </c>
      <c r="BM14464" s="37">
        <v>1746443</v>
      </c>
      <c r="BN14464" s="37">
        <v>1494342</v>
      </c>
      <c r="BO14464" s="37">
        <v>1724576</v>
      </c>
    </row>
    <row r="14465" spans="62:67" ht="9" customHeight="1" x14ac:dyDescent="0.25">
      <c r="BJ14465" s="36" t="s">
        <v>14483</v>
      </c>
      <c r="BK14465" s="37">
        <v>1665947.4139835252</v>
      </c>
      <c r="BL14465" s="37">
        <v>1466874</v>
      </c>
      <c r="BM14465" s="37">
        <v>1746400</v>
      </c>
      <c r="BN14465" s="37">
        <v>1492953</v>
      </c>
      <c r="BO14465" s="37">
        <v>1724548</v>
      </c>
    </row>
    <row r="14466" spans="62:67" ht="9" customHeight="1" x14ac:dyDescent="0.25">
      <c r="BJ14466" s="36" t="s">
        <v>14484</v>
      </c>
      <c r="BK14466" s="37">
        <v>1664805.6209752879</v>
      </c>
      <c r="BL14466" s="37">
        <v>1465587</v>
      </c>
      <c r="BM14466" s="37">
        <v>1746357</v>
      </c>
      <c r="BN14466" s="37">
        <v>1491536</v>
      </c>
      <c r="BO14466" s="37">
        <v>1724520</v>
      </c>
    </row>
    <row r="14467" spans="62:67" ht="9" customHeight="1" x14ac:dyDescent="0.25">
      <c r="BJ14467" s="36" t="s">
        <v>14485</v>
      </c>
      <c r="BK14467" s="37">
        <v>1663663.8279670505</v>
      </c>
      <c r="BL14467" s="37">
        <v>1464301</v>
      </c>
      <c r="BM14467" s="37">
        <v>1746314</v>
      </c>
      <c r="BN14467" s="37">
        <v>1490539</v>
      </c>
      <c r="BO14467" s="37">
        <v>1724492</v>
      </c>
    </row>
    <row r="14468" spans="62:67" ht="9" customHeight="1" x14ac:dyDescent="0.25">
      <c r="BJ14468" s="36" t="s">
        <v>14486</v>
      </c>
      <c r="BK14468" s="37">
        <v>1662522.0349588131</v>
      </c>
      <c r="BL14468" s="37">
        <v>1463014</v>
      </c>
      <c r="BM14468" s="37">
        <v>1746271</v>
      </c>
      <c r="BN14468" s="37">
        <v>1489804</v>
      </c>
      <c r="BO14468" s="37">
        <v>1724464</v>
      </c>
    </row>
    <row r="14469" spans="62:67" ht="9" customHeight="1" x14ac:dyDescent="0.25">
      <c r="BJ14469" s="36" t="s">
        <v>14487</v>
      </c>
      <c r="BK14469" s="37">
        <v>1661380.2419505757</v>
      </c>
      <c r="BL14469" s="37">
        <v>1461727</v>
      </c>
      <c r="BM14469" s="37">
        <v>1746228</v>
      </c>
      <c r="BN14469" s="37">
        <v>1488568</v>
      </c>
      <c r="BO14469" s="37">
        <v>1724436</v>
      </c>
    </row>
    <row r="14470" spans="62:67" ht="9" customHeight="1" x14ac:dyDescent="0.25">
      <c r="BJ14470" s="36" t="s">
        <v>14488</v>
      </c>
      <c r="BK14470" s="37">
        <v>1660238.4489423383</v>
      </c>
      <c r="BL14470" s="37">
        <v>1460441</v>
      </c>
      <c r="BM14470" s="37">
        <v>1746185</v>
      </c>
      <c r="BN14470" s="37">
        <v>1487953</v>
      </c>
      <c r="BO14470" s="37">
        <v>1724408</v>
      </c>
    </row>
    <row r="14471" spans="62:67" ht="9" customHeight="1" x14ac:dyDescent="0.25">
      <c r="BJ14471" s="36" t="s">
        <v>14489</v>
      </c>
      <c r="BK14471" s="37">
        <v>1659096.655934101</v>
      </c>
      <c r="BL14471" s="37">
        <v>1459154</v>
      </c>
      <c r="BM14471" s="37">
        <v>1746142</v>
      </c>
      <c r="BN14471" s="37">
        <v>1486614</v>
      </c>
      <c r="BO14471" s="37">
        <v>1724380</v>
      </c>
    </row>
    <row r="14472" spans="62:67" ht="9" customHeight="1" x14ac:dyDescent="0.25">
      <c r="BJ14472" s="36" t="s">
        <v>14490</v>
      </c>
      <c r="BK14472" s="37">
        <v>1657954.8629258636</v>
      </c>
      <c r="BL14472" s="37">
        <v>1457867</v>
      </c>
      <c r="BM14472" s="37">
        <v>1746099</v>
      </c>
      <c r="BN14472" s="37">
        <v>1485313</v>
      </c>
      <c r="BO14472" s="37">
        <v>1724352</v>
      </c>
    </row>
    <row r="14473" spans="62:67" ht="9" customHeight="1" x14ac:dyDescent="0.25">
      <c r="BJ14473" s="36" t="s">
        <v>14491</v>
      </c>
      <c r="BK14473" s="37">
        <v>1656813.0699176262</v>
      </c>
      <c r="BL14473" s="37">
        <v>1456580</v>
      </c>
      <c r="BM14473" s="37">
        <v>1746056</v>
      </c>
      <c r="BN14473" s="37">
        <v>1484534</v>
      </c>
      <c r="BO14473" s="37">
        <v>1724324</v>
      </c>
    </row>
    <row r="14474" spans="62:67" ht="9" customHeight="1" x14ac:dyDescent="0.25">
      <c r="BJ14474" s="36" t="s">
        <v>14492</v>
      </c>
      <c r="BK14474" s="37">
        <v>1655601.5629258635</v>
      </c>
      <c r="BL14474" s="37">
        <v>1455297</v>
      </c>
      <c r="BM14474" s="37">
        <v>1746012</v>
      </c>
      <c r="BN14474" s="37">
        <v>1483393</v>
      </c>
      <c r="BO14474" s="37">
        <v>1724296</v>
      </c>
    </row>
    <row r="14475" spans="62:67" ht="9" customHeight="1" x14ac:dyDescent="0.25">
      <c r="BJ14475" s="36" t="s">
        <v>14493</v>
      </c>
      <c r="BK14475" s="37">
        <v>1654390.0559341009</v>
      </c>
      <c r="BL14475" s="37">
        <v>1454013</v>
      </c>
      <c r="BM14475" s="37">
        <v>1745967</v>
      </c>
      <c r="BN14475" s="37">
        <v>1482304</v>
      </c>
      <c r="BO14475" s="37">
        <v>1724268</v>
      </c>
    </row>
    <row r="14476" spans="62:67" ht="9" customHeight="1" x14ac:dyDescent="0.25">
      <c r="BJ14476" s="36" t="s">
        <v>14494</v>
      </c>
      <c r="BK14476" s="37">
        <v>1653178.5489423382</v>
      </c>
      <c r="BL14476" s="37">
        <v>1452730</v>
      </c>
      <c r="BM14476" s="37">
        <v>1745922</v>
      </c>
      <c r="BN14476" s="37">
        <v>1481014</v>
      </c>
      <c r="BO14476" s="37">
        <v>1724240</v>
      </c>
    </row>
    <row r="14477" spans="62:67" ht="9" customHeight="1" x14ac:dyDescent="0.25">
      <c r="BJ14477" s="36" t="s">
        <v>14495</v>
      </c>
      <c r="BK14477" s="37">
        <v>1651967.0419505755</v>
      </c>
      <c r="BL14477" s="37">
        <v>1451446</v>
      </c>
      <c r="BM14477" s="37">
        <v>1745877</v>
      </c>
      <c r="BN14477" s="37">
        <v>1480348</v>
      </c>
      <c r="BO14477" s="37">
        <v>1724213</v>
      </c>
    </row>
    <row r="14478" spans="62:67" ht="9" customHeight="1" x14ac:dyDescent="0.25">
      <c r="BJ14478" s="36" t="s">
        <v>14496</v>
      </c>
      <c r="BK14478" s="37">
        <v>1650755.5349588129</v>
      </c>
      <c r="BL14478" s="37">
        <v>1450162</v>
      </c>
      <c r="BM14478" s="37">
        <v>1745832</v>
      </c>
      <c r="BN14478" s="37">
        <v>1479055</v>
      </c>
      <c r="BO14478" s="37">
        <v>1724185</v>
      </c>
    </row>
    <row r="14479" spans="62:67" ht="9" customHeight="1" x14ac:dyDescent="0.25">
      <c r="BJ14479" s="36" t="s">
        <v>14497</v>
      </c>
      <c r="BK14479" s="37">
        <v>1649544.0279670502</v>
      </c>
      <c r="BL14479" s="37">
        <v>1448879</v>
      </c>
      <c r="BM14479" s="37">
        <v>1745788</v>
      </c>
      <c r="BN14479" s="37">
        <v>1477812</v>
      </c>
      <c r="BO14479" s="37">
        <v>1724157</v>
      </c>
    </row>
    <row r="14480" spans="62:67" ht="9" customHeight="1" x14ac:dyDescent="0.25">
      <c r="BJ14480" s="36" t="s">
        <v>14498</v>
      </c>
      <c r="BK14480" s="37">
        <v>1648332.5209752875</v>
      </c>
      <c r="BL14480" s="37">
        <v>1447595</v>
      </c>
      <c r="BM14480" s="37">
        <v>1745743</v>
      </c>
      <c r="BN14480" s="37">
        <v>1476924</v>
      </c>
      <c r="BO14480" s="37">
        <v>1724129</v>
      </c>
    </row>
    <row r="14481" spans="62:67" ht="9" customHeight="1" x14ac:dyDescent="0.25">
      <c r="BJ14481" s="36" t="s">
        <v>14499</v>
      </c>
      <c r="BK14481" s="37">
        <v>1647121.0139835249</v>
      </c>
      <c r="BL14481" s="37">
        <v>1446312</v>
      </c>
      <c r="BM14481" s="37">
        <v>1745698</v>
      </c>
      <c r="BN14481" s="37">
        <v>1475777</v>
      </c>
      <c r="BO14481" s="37">
        <v>1724101</v>
      </c>
    </row>
    <row r="14482" spans="62:67" ht="9" customHeight="1" x14ac:dyDescent="0.25">
      <c r="BJ14482" s="36" t="s">
        <v>14500</v>
      </c>
      <c r="BK14482" s="37">
        <v>1645909.5069917622</v>
      </c>
      <c r="BL14482" s="37">
        <v>1445028</v>
      </c>
      <c r="BM14482" s="37">
        <v>1745653</v>
      </c>
      <c r="BN14482" s="37">
        <v>1474858</v>
      </c>
      <c r="BO14482" s="37">
        <v>1724073</v>
      </c>
    </row>
    <row r="14483" spans="62:67" ht="9" customHeight="1" x14ac:dyDescent="0.25">
      <c r="BJ14483" s="36" t="s">
        <v>14501</v>
      </c>
      <c r="BK14483" s="37">
        <v>1644698</v>
      </c>
      <c r="BL14483" s="37">
        <v>1443744</v>
      </c>
      <c r="BM14483" s="37">
        <v>1745608</v>
      </c>
      <c r="BN14483" s="37">
        <v>1473626</v>
      </c>
      <c r="BO14483" s="37">
        <v>1724045</v>
      </c>
    </row>
    <row r="14484" spans="62:67" ht="9" customHeight="1" x14ac:dyDescent="0.25">
      <c r="BJ14484" s="36" t="s">
        <v>14502</v>
      </c>
      <c r="BK14484" s="37">
        <v>1643618.8</v>
      </c>
      <c r="BL14484" s="37">
        <v>1442409</v>
      </c>
      <c r="BM14484" s="37">
        <v>1745556</v>
      </c>
      <c r="BN14484" s="37">
        <v>1472733</v>
      </c>
      <c r="BO14484" s="37">
        <v>1724017</v>
      </c>
    </row>
    <row r="14485" spans="62:67" ht="9" customHeight="1" x14ac:dyDescent="0.25">
      <c r="BJ14485" s="36" t="s">
        <v>14503</v>
      </c>
      <c r="BK14485" s="37">
        <v>1642539.6</v>
      </c>
      <c r="BL14485" s="37">
        <v>1441073</v>
      </c>
      <c r="BM14485" s="37">
        <v>1745504</v>
      </c>
      <c r="BN14485" s="37">
        <v>1471539</v>
      </c>
      <c r="BO14485" s="37">
        <v>1723989</v>
      </c>
    </row>
    <row r="14486" spans="62:67" ht="9" customHeight="1" x14ac:dyDescent="0.25">
      <c r="BJ14486" s="36" t="s">
        <v>14504</v>
      </c>
      <c r="BK14486" s="37">
        <v>1641460.4000000001</v>
      </c>
      <c r="BL14486" s="37">
        <v>1439738</v>
      </c>
      <c r="BM14486" s="37">
        <v>1745452</v>
      </c>
      <c r="BN14486" s="37">
        <v>1470247</v>
      </c>
      <c r="BO14486" s="37">
        <v>1723961</v>
      </c>
    </row>
    <row r="14487" spans="62:67" ht="9" customHeight="1" x14ac:dyDescent="0.25">
      <c r="BJ14487" s="36" t="s">
        <v>14505</v>
      </c>
      <c r="BK14487" s="37">
        <v>1640381.2000000002</v>
      </c>
      <c r="BL14487" s="37">
        <v>1438402</v>
      </c>
      <c r="BM14487" s="37">
        <v>1745399</v>
      </c>
      <c r="BN14487" s="37">
        <v>1469474</v>
      </c>
      <c r="BO14487" s="37">
        <v>1723933</v>
      </c>
    </row>
    <row r="14488" spans="62:67" ht="9" customHeight="1" x14ac:dyDescent="0.25">
      <c r="BJ14488" s="36" t="s">
        <v>14506</v>
      </c>
      <c r="BK14488" s="37">
        <v>1639302.0000000002</v>
      </c>
      <c r="BL14488" s="37">
        <v>1437066</v>
      </c>
      <c r="BM14488" s="37">
        <v>1745347</v>
      </c>
      <c r="BN14488" s="37">
        <v>1467754</v>
      </c>
      <c r="BO14488" s="37">
        <v>1723905</v>
      </c>
    </row>
    <row r="14489" spans="62:67" ht="9" customHeight="1" x14ac:dyDescent="0.25">
      <c r="BJ14489" s="36" t="s">
        <v>14507</v>
      </c>
      <c r="BK14489" s="37">
        <v>1638222.8000000003</v>
      </c>
      <c r="BL14489" s="37">
        <v>1435731</v>
      </c>
      <c r="BM14489" s="37">
        <v>1745295</v>
      </c>
      <c r="BN14489" s="37">
        <v>1466929</v>
      </c>
      <c r="BO14489" s="37">
        <v>1723877</v>
      </c>
    </row>
    <row r="14490" spans="62:67" ht="9" customHeight="1" x14ac:dyDescent="0.25">
      <c r="BJ14490" s="36" t="s">
        <v>14508</v>
      </c>
      <c r="BK14490" s="37">
        <v>1637143.6000000003</v>
      </c>
      <c r="BL14490" s="37">
        <v>1434395</v>
      </c>
      <c r="BM14490" s="37">
        <v>1745242</v>
      </c>
      <c r="BN14490" s="37">
        <v>1466036</v>
      </c>
      <c r="BO14490" s="37">
        <v>1723849</v>
      </c>
    </row>
    <row r="14491" spans="62:67" ht="9" customHeight="1" x14ac:dyDescent="0.25">
      <c r="BJ14491" s="36" t="s">
        <v>14509</v>
      </c>
      <c r="BK14491" s="37">
        <v>1636064.4000000004</v>
      </c>
      <c r="BL14491" s="37">
        <v>1433060</v>
      </c>
      <c r="BM14491" s="37">
        <v>1745190</v>
      </c>
      <c r="BN14491" s="37">
        <v>1464955</v>
      </c>
      <c r="BO14491" s="37">
        <v>1723821</v>
      </c>
    </row>
    <row r="14492" spans="62:67" ht="9" customHeight="1" x14ac:dyDescent="0.25">
      <c r="BJ14492" s="36" t="s">
        <v>14510</v>
      </c>
      <c r="BK14492" s="37">
        <v>1634985.2000000004</v>
      </c>
      <c r="BL14492" s="37">
        <v>1431724</v>
      </c>
      <c r="BM14492" s="37">
        <v>1745138</v>
      </c>
      <c r="BN14492" s="37">
        <v>1463723</v>
      </c>
      <c r="BO14492" s="37">
        <v>1723793</v>
      </c>
    </row>
    <row r="14493" spans="62:67" ht="9" customHeight="1" x14ac:dyDescent="0.25">
      <c r="BJ14493" s="36" t="s">
        <v>14511</v>
      </c>
      <c r="BK14493" s="37">
        <v>1633906</v>
      </c>
      <c r="BL14493" s="37">
        <v>1430388</v>
      </c>
      <c r="BM14493" s="37">
        <v>1745085</v>
      </c>
      <c r="BN14493" s="37">
        <v>1462752</v>
      </c>
      <c r="BO14493" s="37">
        <v>1723765</v>
      </c>
    </row>
    <row r="14494" spans="62:67" ht="9" customHeight="1" x14ac:dyDescent="0.25">
      <c r="BJ14494" s="36" t="s">
        <v>14512</v>
      </c>
      <c r="BK14494" s="37">
        <v>1632663.3</v>
      </c>
      <c r="BL14494" s="37">
        <v>1429062</v>
      </c>
      <c r="BM14494" s="37">
        <v>1745035</v>
      </c>
      <c r="BN14494" s="37">
        <v>1461618</v>
      </c>
      <c r="BO14494" s="37">
        <v>1723737</v>
      </c>
    </row>
    <row r="14495" spans="62:67" ht="9" customHeight="1" x14ac:dyDescent="0.25">
      <c r="BJ14495" s="36" t="s">
        <v>14513</v>
      </c>
      <c r="BK14495" s="37">
        <v>1631420.6</v>
      </c>
      <c r="BL14495" s="37">
        <v>1427736</v>
      </c>
      <c r="BM14495" s="37">
        <v>1744985</v>
      </c>
      <c r="BN14495" s="37">
        <v>1460992</v>
      </c>
      <c r="BO14495" s="37">
        <v>1723710</v>
      </c>
    </row>
    <row r="14496" spans="62:67" ht="9" customHeight="1" x14ac:dyDescent="0.25">
      <c r="BJ14496" s="36" t="s">
        <v>14514</v>
      </c>
      <c r="BK14496" s="37">
        <v>1630177.9000000001</v>
      </c>
      <c r="BL14496" s="37">
        <v>1426410</v>
      </c>
      <c r="BM14496" s="37">
        <v>1744935</v>
      </c>
      <c r="BN14496" s="37">
        <v>1459811</v>
      </c>
      <c r="BO14496" s="37">
        <v>1723682</v>
      </c>
    </row>
    <row r="14497" spans="62:67" ht="9" customHeight="1" x14ac:dyDescent="0.25">
      <c r="BJ14497" s="36" t="s">
        <v>14515</v>
      </c>
      <c r="BK14497" s="37">
        <v>1628935.2000000002</v>
      </c>
      <c r="BL14497" s="37">
        <v>1425084</v>
      </c>
      <c r="BM14497" s="37">
        <v>1744885</v>
      </c>
      <c r="BN14497" s="37">
        <v>1458629</v>
      </c>
      <c r="BO14497" s="37">
        <v>1723654</v>
      </c>
    </row>
    <row r="14498" spans="62:67" ht="9" customHeight="1" x14ac:dyDescent="0.25">
      <c r="BJ14498" s="36" t="s">
        <v>14516</v>
      </c>
      <c r="BK14498" s="37">
        <v>1627692.5000000002</v>
      </c>
      <c r="BL14498" s="37">
        <v>1423758</v>
      </c>
      <c r="BM14498" s="37">
        <v>1744835</v>
      </c>
      <c r="BN14498" s="37">
        <v>1457366</v>
      </c>
      <c r="BO14498" s="37">
        <v>1723626</v>
      </c>
    </row>
    <row r="14499" spans="62:67" ht="9" customHeight="1" x14ac:dyDescent="0.25">
      <c r="BJ14499" s="36" t="s">
        <v>14517</v>
      </c>
      <c r="BK14499" s="37">
        <v>1626449.8000000003</v>
      </c>
      <c r="BL14499" s="37">
        <v>1422432</v>
      </c>
      <c r="BM14499" s="37">
        <v>1744785</v>
      </c>
      <c r="BN14499" s="37">
        <v>1456333</v>
      </c>
      <c r="BO14499" s="37">
        <v>1723598</v>
      </c>
    </row>
    <row r="14500" spans="62:67" ht="9" customHeight="1" x14ac:dyDescent="0.25">
      <c r="BJ14500" s="36" t="s">
        <v>14518</v>
      </c>
      <c r="BK14500" s="37">
        <v>1625207.1000000003</v>
      </c>
      <c r="BL14500" s="37">
        <v>1421106</v>
      </c>
      <c r="BM14500" s="37">
        <v>1744735</v>
      </c>
      <c r="BN14500" s="37">
        <v>1455042</v>
      </c>
      <c r="BO14500" s="37">
        <v>1723570</v>
      </c>
    </row>
    <row r="14501" spans="62:67" ht="9" customHeight="1" x14ac:dyDescent="0.25">
      <c r="BJ14501" s="36" t="s">
        <v>14519</v>
      </c>
      <c r="BK14501" s="37">
        <v>1623964.4000000004</v>
      </c>
      <c r="BL14501" s="37">
        <v>1419780</v>
      </c>
      <c r="BM14501" s="37">
        <v>1744685</v>
      </c>
      <c r="BN14501" s="37">
        <v>1454100</v>
      </c>
      <c r="BO14501" s="37">
        <v>1723542</v>
      </c>
    </row>
    <row r="14502" spans="62:67" ht="9" customHeight="1" x14ac:dyDescent="0.25">
      <c r="BJ14502" s="36" t="s">
        <v>14520</v>
      </c>
      <c r="BK14502" s="37">
        <v>1622721.7000000004</v>
      </c>
      <c r="BL14502" s="37">
        <v>1418454</v>
      </c>
      <c r="BM14502" s="37">
        <v>1744635</v>
      </c>
      <c r="BN14502" s="37">
        <v>1452687</v>
      </c>
      <c r="BO14502" s="37">
        <v>1723514</v>
      </c>
    </row>
    <row r="14503" spans="62:67" ht="9" customHeight="1" x14ac:dyDescent="0.25">
      <c r="BJ14503" s="36" t="s">
        <v>14521</v>
      </c>
      <c r="BK14503" s="37">
        <v>1621479</v>
      </c>
      <c r="BL14503" s="37">
        <v>1417127</v>
      </c>
      <c r="BM14503" s="37">
        <v>1744585</v>
      </c>
      <c r="BN14503" s="37">
        <v>1451793</v>
      </c>
      <c r="BO14503" s="37">
        <v>1723486</v>
      </c>
    </row>
    <row r="14504" spans="62:67" ht="9" customHeight="1" x14ac:dyDescent="0.25">
      <c r="BJ14504" s="36" t="s">
        <v>14522</v>
      </c>
      <c r="BK14504" s="37">
        <v>1620431.8532004936</v>
      </c>
      <c r="BL14504" s="37">
        <v>1415780</v>
      </c>
      <c r="BM14504" s="37">
        <v>1744535</v>
      </c>
      <c r="BN14504" s="37">
        <v>1450617</v>
      </c>
      <c r="BO14504" s="37">
        <v>1723458</v>
      </c>
    </row>
    <row r="14505" spans="62:67" ht="9" customHeight="1" x14ac:dyDescent="0.25">
      <c r="BJ14505" s="36" t="s">
        <v>14523</v>
      </c>
      <c r="BK14505" s="37">
        <v>1619384.7064009872</v>
      </c>
      <c r="BL14505" s="37">
        <v>1414433</v>
      </c>
      <c r="BM14505" s="37">
        <v>1744484</v>
      </c>
      <c r="BN14505" s="37">
        <v>1449538</v>
      </c>
      <c r="BO14505" s="37">
        <v>1723430</v>
      </c>
    </row>
    <row r="14506" spans="62:67" ht="9" customHeight="1" x14ac:dyDescent="0.25">
      <c r="BJ14506" s="36" t="s">
        <v>14524</v>
      </c>
      <c r="BK14506" s="37">
        <v>1618337.5596014808</v>
      </c>
      <c r="BL14506" s="37">
        <v>1413086</v>
      </c>
      <c r="BM14506" s="37">
        <v>1744433</v>
      </c>
      <c r="BN14506" s="37">
        <v>1448105</v>
      </c>
      <c r="BO14506" s="37">
        <v>1723402</v>
      </c>
    </row>
    <row r="14507" spans="62:67" ht="9" customHeight="1" x14ac:dyDescent="0.25">
      <c r="BJ14507" s="36" t="s">
        <v>14525</v>
      </c>
      <c r="BK14507" s="37">
        <v>1617290.4128019745</v>
      </c>
      <c r="BL14507" s="37">
        <v>1411738</v>
      </c>
      <c r="BM14507" s="37">
        <v>1744382</v>
      </c>
      <c r="BN14507" s="37">
        <v>1447439</v>
      </c>
      <c r="BO14507" s="37">
        <v>1723374</v>
      </c>
    </row>
    <row r="14508" spans="62:67" ht="9" customHeight="1" x14ac:dyDescent="0.25">
      <c r="BJ14508" s="36" t="s">
        <v>14526</v>
      </c>
      <c r="BK14508" s="37">
        <v>1616243.2660024681</v>
      </c>
      <c r="BL14508" s="37">
        <v>1410391</v>
      </c>
      <c r="BM14508" s="37">
        <v>1744331</v>
      </c>
      <c r="BN14508" s="37">
        <v>1446457</v>
      </c>
      <c r="BO14508" s="37">
        <v>1723346</v>
      </c>
    </row>
    <row r="14509" spans="62:67" ht="9" customHeight="1" x14ac:dyDescent="0.25">
      <c r="BJ14509" s="36" t="s">
        <v>14527</v>
      </c>
      <c r="BK14509" s="37">
        <v>1615196.1192029617</v>
      </c>
      <c r="BL14509" s="37">
        <v>1409044</v>
      </c>
      <c r="BM14509" s="37">
        <v>1744280</v>
      </c>
      <c r="BN14509" s="37">
        <v>1445418</v>
      </c>
      <c r="BO14509" s="37">
        <v>1723318</v>
      </c>
    </row>
    <row r="14510" spans="62:67" ht="9" customHeight="1" x14ac:dyDescent="0.25">
      <c r="BJ14510" s="36" t="s">
        <v>14528</v>
      </c>
      <c r="BK14510" s="37">
        <v>1614148.9724034553</v>
      </c>
      <c r="BL14510" s="37">
        <v>1407696</v>
      </c>
      <c r="BM14510" s="37">
        <v>1744229</v>
      </c>
      <c r="BN14510" s="37">
        <v>1444449</v>
      </c>
      <c r="BO14510" s="37">
        <v>1723290</v>
      </c>
    </row>
    <row r="14511" spans="62:67" ht="9" customHeight="1" x14ac:dyDescent="0.25">
      <c r="BJ14511" s="36" t="s">
        <v>14529</v>
      </c>
      <c r="BK14511" s="37">
        <v>1613101.8256039489</v>
      </c>
      <c r="BL14511" s="37">
        <v>1406349</v>
      </c>
      <c r="BM14511" s="37">
        <v>1744178</v>
      </c>
      <c r="BN14511" s="37">
        <v>1443022</v>
      </c>
      <c r="BO14511" s="37">
        <v>1723262</v>
      </c>
    </row>
    <row r="14512" spans="62:67" ht="9" customHeight="1" x14ac:dyDescent="0.25">
      <c r="BJ14512" s="36" t="s">
        <v>14530</v>
      </c>
      <c r="BK14512" s="37">
        <v>1612054.6788044425</v>
      </c>
      <c r="BL14512" s="37">
        <v>1405002</v>
      </c>
      <c r="BM14512" s="37">
        <v>1744127</v>
      </c>
      <c r="BN14512" s="37">
        <v>1441918</v>
      </c>
      <c r="BO14512" s="37">
        <v>1723235</v>
      </c>
    </row>
    <row r="14513" spans="62:67" ht="9" customHeight="1" x14ac:dyDescent="0.25">
      <c r="BJ14513" s="36" t="s">
        <v>14531</v>
      </c>
      <c r="BK14513" s="37">
        <v>1611007.5320049366</v>
      </c>
      <c r="BL14513" s="37">
        <v>1403654</v>
      </c>
      <c r="BM14513" s="37">
        <v>1744076</v>
      </c>
      <c r="BN14513" s="37">
        <v>1440740</v>
      </c>
      <c r="BO14513" s="37">
        <v>1723207</v>
      </c>
    </row>
    <row r="14514" spans="62:67" ht="9" customHeight="1" x14ac:dyDescent="0.25">
      <c r="BJ14514" s="36" t="s">
        <v>14532</v>
      </c>
      <c r="BK14514" s="37">
        <v>1609803.3788044429</v>
      </c>
      <c r="BL14514" s="37">
        <v>1402315</v>
      </c>
      <c r="BM14514" s="37">
        <v>1744002</v>
      </c>
      <c r="BN14514" s="37">
        <v>1440066</v>
      </c>
      <c r="BO14514" s="37">
        <v>1723179</v>
      </c>
    </row>
    <row r="14515" spans="62:67" ht="9" customHeight="1" x14ac:dyDescent="0.25">
      <c r="BJ14515" s="36" t="s">
        <v>14533</v>
      </c>
      <c r="BK14515" s="37">
        <v>1608599.2256039493</v>
      </c>
      <c r="BL14515" s="37">
        <v>1400975</v>
      </c>
      <c r="BM14515" s="37">
        <v>1743928</v>
      </c>
      <c r="BN14515" s="37">
        <v>1438324</v>
      </c>
      <c r="BO14515" s="37">
        <v>1723151</v>
      </c>
    </row>
    <row r="14516" spans="62:67" ht="9" customHeight="1" x14ac:dyDescent="0.25">
      <c r="BJ14516" s="36" t="s">
        <v>14534</v>
      </c>
      <c r="BK14516" s="37">
        <v>1607395.0724034556</v>
      </c>
      <c r="BL14516" s="37">
        <v>1399635</v>
      </c>
      <c r="BM14516" s="37">
        <v>1743853</v>
      </c>
      <c r="BN14516" s="37">
        <v>1437500</v>
      </c>
      <c r="BO14516" s="37">
        <v>1723123</v>
      </c>
    </row>
    <row r="14517" spans="62:67" ht="9" customHeight="1" x14ac:dyDescent="0.25">
      <c r="BJ14517" s="36" t="s">
        <v>14535</v>
      </c>
      <c r="BK14517" s="37">
        <v>1606190.919202962</v>
      </c>
      <c r="BL14517" s="37">
        <v>1398295</v>
      </c>
      <c r="BM14517" s="37">
        <v>1743779</v>
      </c>
      <c r="BN14517" s="37">
        <v>1436122</v>
      </c>
      <c r="BO14517" s="37">
        <v>1723095</v>
      </c>
    </row>
    <row r="14518" spans="62:67" ht="9" customHeight="1" x14ac:dyDescent="0.25">
      <c r="BJ14518" s="36" t="s">
        <v>14536</v>
      </c>
      <c r="BK14518" s="37">
        <v>1604986.7660024683</v>
      </c>
      <c r="BL14518" s="37">
        <v>1396955</v>
      </c>
      <c r="BM14518" s="37">
        <v>1743704</v>
      </c>
      <c r="BN14518" s="37">
        <v>1435003</v>
      </c>
      <c r="BO14518" s="37">
        <v>1723067</v>
      </c>
    </row>
    <row r="14519" spans="62:67" ht="9" customHeight="1" x14ac:dyDescent="0.25">
      <c r="BJ14519" s="36" t="s">
        <v>14537</v>
      </c>
      <c r="BK14519" s="37">
        <v>1603782.6128019746</v>
      </c>
      <c r="BL14519" s="37">
        <v>1395616</v>
      </c>
      <c r="BM14519" s="37">
        <v>1743630</v>
      </c>
      <c r="BN14519" s="37">
        <v>1433852</v>
      </c>
      <c r="BO14519" s="37">
        <v>1723039</v>
      </c>
    </row>
    <row r="14520" spans="62:67" ht="9" customHeight="1" x14ac:dyDescent="0.25">
      <c r="BJ14520" s="36" t="s">
        <v>14538</v>
      </c>
      <c r="BK14520" s="37">
        <v>1602578.459601481</v>
      </c>
      <c r="BL14520" s="37">
        <v>1394276</v>
      </c>
      <c r="BM14520" s="37">
        <v>1743556</v>
      </c>
      <c r="BN14520" s="37">
        <v>1432704</v>
      </c>
      <c r="BO14520" s="37">
        <v>1723011</v>
      </c>
    </row>
    <row r="14521" spans="62:67" ht="9" customHeight="1" x14ac:dyDescent="0.25">
      <c r="BJ14521" s="36" t="s">
        <v>14539</v>
      </c>
      <c r="BK14521" s="37">
        <v>1601374.3064009873</v>
      </c>
      <c r="BL14521" s="37">
        <v>1392936</v>
      </c>
      <c r="BM14521" s="37">
        <v>1743481</v>
      </c>
      <c r="BN14521" s="37">
        <v>1431809</v>
      </c>
      <c r="BO14521" s="37">
        <v>1722983</v>
      </c>
    </row>
    <row r="14522" spans="62:67" ht="9" customHeight="1" x14ac:dyDescent="0.25">
      <c r="BJ14522" s="36" t="s">
        <v>14540</v>
      </c>
      <c r="BK14522" s="37">
        <v>1600170.1532004937</v>
      </c>
      <c r="BL14522" s="37">
        <v>1391596</v>
      </c>
      <c r="BM14522" s="37">
        <v>1743407</v>
      </c>
      <c r="BN14522" s="37">
        <v>1430633</v>
      </c>
      <c r="BO14522" s="37">
        <v>1722955</v>
      </c>
    </row>
    <row r="14523" spans="62:67" ht="9" customHeight="1" x14ac:dyDescent="0.25">
      <c r="BJ14523" s="36" t="s">
        <v>14541</v>
      </c>
      <c r="BK14523" s="37">
        <v>1598966</v>
      </c>
      <c r="BL14523" s="37">
        <v>1390256</v>
      </c>
      <c r="BM14523" s="37">
        <v>1743332</v>
      </c>
      <c r="BN14523" s="37">
        <v>1429480</v>
      </c>
      <c r="BO14523" s="37">
        <v>1722927</v>
      </c>
    </row>
    <row r="14524" spans="62:67" ht="9" customHeight="1" x14ac:dyDescent="0.25">
      <c r="BJ14524" s="36" t="s">
        <v>14542</v>
      </c>
      <c r="BK14524" s="37">
        <v>1597544.1794485287</v>
      </c>
      <c r="BL14524" s="37">
        <v>1388897</v>
      </c>
      <c r="BM14524" s="37">
        <v>1743234</v>
      </c>
      <c r="BN14524" s="37">
        <v>1428600</v>
      </c>
      <c r="BO14524" s="37">
        <v>1722899</v>
      </c>
    </row>
    <row r="14525" spans="62:67" ht="9" customHeight="1" x14ac:dyDescent="0.25">
      <c r="BJ14525" s="36" t="s">
        <v>14543</v>
      </c>
      <c r="BK14525" s="37">
        <v>1596122.3588970574</v>
      </c>
      <c r="BL14525" s="37">
        <v>1387538</v>
      </c>
      <c r="BM14525" s="37">
        <v>1743136</v>
      </c>
      <c r="BN14525" s="37">
        <v>1427426</v>
      </c>
      <c r="BO14525" s="37">
        <v>1722871</v>
      </c>
    </row>
    <row r="14526" spans="62:67" ht="9" customHeight="1" x14ac:dyDescent="0.25">
      <c r="BJ14526" s="36" t="s">
        <v>14544</v>
      </c>
      <c r="BK14526" s="37">
        <v>1594700.538345586</v>
      </c>
      <c r="BL14526" s="37">
        <v>1386179</v>
      </c>
      <c r="BM14526" s="37">
        <v>1743038</v>
      </c>
      <c r="BN14526" s="37">
        <v>1425738</v>
      </c>
      <c r="BO14526" s="37">
        <v>1722843</v>
      </c>
    </row>
    <row r="14527" spans="62:67" ht="9" customHeight="1" x14ac:dyDescent="0.25">
      <c r="BJ14527" s="36" t="s">
        <v>14545</v>
      </c>
      <c r="BK14527" s="37">
        <v>1593278.7177941147</v>
      </c>
      <c r="BL14527" s="37">
        <v>1384819</v>
      </c>
      <c r="BM14527" s="37">
        <v>1742939</v>
      </c>
      <c r="BN14527" s="37">
        <v>1424852</v>
      </c>
      <c r="BO14527" s="37">
        <v>1722815</v>
      </c>
    </row>
    <row r="14528" spans="62:67" ht="9" customHeight="1" x14ac:dyDescent="0.25">
      <c r="BJ14528" s="36" t="s">
        <v>14546</v>
      </c>
      <c r="BK14528" s="37">
        <v>1591856.8972426434</v>
      </c>
      <c r="BL14528" s="37">
        <v>1383460</v>
      </c>
      <c r="BM14528" s="37">
        <v>1742841</v>
      </c>
      <c r="BN14528" s="37">
        <v>1423720</v>
      </c>
      <c r="BO14528" s="37">
        <v>1722787</v>
      </c>
    </row>
    <row r="14529" spans="62:67" ht="9" customHeight="1" x14ac:dyDescent="0.25">
      <c r="BJ14529" s="36" t="s">
        <v>14547</v>
      </c>
      <c r="BK14529" s="37">
        <v>1590435.0766911721</v>
      </c>
      <c r="BL14529" s="37">
        <v>1382101</v>
      </c>
      <c r="BM14529" s="37">
        <v>1742743</v>
      </c>
      <c r="BN14529" s="37">
        <v>1422809</v>
      </c>
      <c r="BO14529" s="37">
        <v>1722759</v>
      </c>
    </row>
    <row r="14530" spans="62:67" ht="9" customHeight="1" x14ac:dyDescent="0.25">
      <c r="BJ14530" s="36" t="s">
        <v>14548</v>
      </c>
      <c r="BK14530" s="37">
        <v>1589013.2561397008</v>
      </c>
      <c r="BL14530" s="37">
        <v>1380741</v>
      </c>
      <c r="BM14530" s="37">
        <v>1742644</v>
      </c>
      <c r="BN14530" s="37">
        <v>1421545</v>
      </c>
      <c r="BO14530" s="37">
        <v>1722732</v>
      </c>
    </row>
    <row r="14531" spans="62:67" ht="9" customHeight="1" x14ac:dyDescent="0.25">
      <c r="BJ14531" s="36" t="s">
        <v>14549</v>
      </c>
      <c r="BK14531" s="37">
        <v>1587591.4355882294</v>
      </c>
      <c r="BL14531" s="37">
        <v>1379382</v>
      </c>
      <c r="BM14531" s="37">
        <v>1742546</v>
      </c>
      <c r="BN14531" s="37">
        <v>1420772</v>
      </c>
      <c r="BO14531" s="37">
        <v>1722704</v>
      </c>
    </row>
    <row r="14532" spans="62:67" ht="9" customHeight="1" x14ac:dyDescent="0.25">
      <c r="BJ14532" s="36" t="s">
        <v>14550</v>
      </c>
      <c r="BK14532" s="37">
        <v>1586169.6150367581</v>
      </c>
      <c r="BL14532" s="37">
        <v>1378023</v>
      </c>
      <c r="BM14532" s="37">
        <v>1742448</v>
      </c>
      <c r="BN14532" s="37">
        <v>1419247</v>
      </c>
      <c r="BO14532" s="37">
        <v>1722676</v>
      </c>
    </row>
    <row r="14533" spans="62:67" ht="9" customHeight="1" x14ac:dyDescent="0.25">
      <c r="BJ14533" s="36" t="s">
        <v>14551</v>
      </c>
      <c r="BK14533" s="37">
        <v>1584747.794485288</v>
      </c>
      <c r="BL14533" s="37">
        <v>1376663</v>
      </c>
      <c r="BM14533" s="37">
        <v>1742349</v>
      </c>
      <c r="BN14533" s="37">
        <v>1418217</v>
      </c>
      <c r="BO14533" s="37">
        <v>1722648</v>
      </c>
    </row>
    <row r="14534" spans="62:67" ht="9" customHeight="1" x14ac:dyDescent="0.25">
      <c r="BJ14534" s="36" t="s">
        <v>14552</v>
      </c>
      <c r="BK14534" s="37">
        <v>1583743.7150367592</v>
      </c>
      <c r="BL14534" s="37">
        <v>1375294</v>
      </c>
      <c r="BM14534" s="37">
        <v>1742221</v>
      </c>
      <c r="BN14534" s="37">
        <v>1417132</v>
      </c>
      <c r="BO14534" s="37">
        <v>1722620</v>
      </c>
    </row>
    <row r="14535" spans="62:67" ht="9" customHeight="1" x14ac:dyDescent="0.25">
      <c r="BJ14535" s="36" t="s">
        <v>14553</v>
      </c>
      <c r="BK14535" s="37">
        <v>1582739.6355882303</v>
      </c>
      <c r="BL14535" s="37">
        <v>1373924</v>
      </c>
      <c r="BM14535" s="37">
        <v>1742092</v>
      </c>
      <c r="BN14535" s="37">
        <v>1415887</v>
      </c>
      <c r="BO14535" s="37">
        <v>1722592</v>
      </c>
    </row>
    <row r="14536" spans="62:67" ht="9" customHeight="1" x14ac:dyDescent="0.25">
      <c r="BJ14536" s="36" t="s">
        <v>14554</v>
      </c>
      <c r="BK14536" s="37">
        <v>1581735.5561397015</v>
      </c>
      <c r="BL14536" s="37">
        <v>1372554</v>
      </c>
      <c r="BM14536" s="37">
        <v>1741964</v>
      </c>
      <c r="BN14536" s="37">
        <v>1414698</v>
      </c>
      <c r="BO14536" s="37">
        <v>1722564</v>
      </c>
    </row>
    <row r="14537" spans="62:67" ht="9" customHeight="1" x14ac:dyDescent="0.25">
      <c r="BJ14537" s="36" t="s">
        <v>14555</v>
      </c>
      <c r="BK14537" s="37">
        <v>1580731.4766911727</v>
      </c>
      <c r="BL14537" s="37">
        <v>1371184</v>
      </c>
      <c r="BM14537" s="37">
        <v>1741835</v>
      </c>
      <c r="BN14537" s="37">
        <v>1413661</v>
      </c>
      <c r="BO14537" s="37">
        <v>1722536</v>
      </c>
    </row>
    <row r="14538" spans="62:67" ht="9" customHeight="1" x14ac:dyDescent="0.25">
      <c r="BJ14538" s="36" t="s">
        <v>14556</v>
      </c>
      <c r="BK14538" s="37">
        <v>1579727.3972426439</v>
      </c>
      <c r="BL14538" s="37">
        <v>1369814</v>
      </c>
      <c r="BM14538" s="37">
        <v>1741706</v>
      </c>
      <c r="BN14538" s="37">
        <v>1412598</v>
      </c>
      <c r="BO14538" s="37">
        <v>1722508</v>
      </c>
    </row>
    <row r="14539" spans="62:67" ht="9" customHeight="1" x14ac:dyDescent="0.25">
      <c r="BJ14539" s="36" t="s">
        <v>14557</v>
      </c>
      <c r="BK14539" s="37">
        <v>1578723.317794115</v>
      </c>
      <c r="BL14539" s="37">
        <v>1368444</v>
      </c>
      <c r="BM14539" s="37">
        <v>1741578</v>
      </c>
      <c r="BN14539" s="37">
        <v>1411451</v>
      </c>
      <c r="BO14539" s="37">
        <v>1722387</v>
      </c>
    </row>
    <row r="14540" spans="62:67" ht="9" customHeight="1" x14ac:dyDescent="0.25">
      <c r="BJ14540" s="36" t="s">
        <v>14558</v>
      </c>
      <c r="BK14540" s="37">
        <v>1577719.2383455862</v>
      </c>
      <c r="BL14540" s="37">
        <v>1367074</v>
      </c>
      <c r="BM14540" s="37">
        <v>1741449</v>
      </c>
      <c r="BN14540" s="37">
        <v>1410308</v>
      </c>
      <c r="BO14540" s="37">
        <v>1722267</v>
      </c>
    </row>
    <row r="14541" spans="62:67" ht="9" customHeight="1" x14ac:dyDescent="0.25">
      <c r="BJ14541" s="36" t="s">
        <v>14559</v>
      </c>
      <c r="BK14541" s="37">
        <v>1576715.1588970574</v>
      </c>
      <c r="BL14541" s="37">
        <v>1365704</v>
      </c>
      <c r="BM14541" s="37">
        <v>1741321</v>
      </c>
      <c r="BN14541" s="37">
        <v>1409348</v>
      </c>
      <c r="BO14541" s="37">
        <v>1722146</v>
      </c>
    </row>
    <row r="14542" spans="62:67" ht="9" customHeight="1" x14ac:dyDescent="0.25">
      <c r="BJ14542" s="36" t="s">
        <v>14560</v>
      </c>
      <c r="BK14542" s="37">
        <v>1575711.0794485286</v>
      </c>
      <c r="BL14542" s="37">
        <v>1364334</v>
      </c>
      <c r="BM14542" s="37">
        <v>1741192</v>
      </c>
      <c r="BN14542" s="37">
        <v>1408115</v>
      </c>
      <c r="BO14542" s="37">
        <v>1722035</v>
      </c>
    </row>
    <row r="14543" spans="62:67" ht="9" customHeight="1" x14ac:dyDescent="0.25">
      <c r="BJ14543" s="36" t="s">
        <v>14561</v>
      </c>
      <c r="BK14543" s="37">
        <v>1574707</v>
      </c>
      <c r="BL14543" s="37">
        <v>1362964</v>
      </c>
      <c r="BM14543" s="37">
        <v>1741063</v>
      </c>
      <c r="BN14543" s="37">
        <v>1406741</v>
      </c>
      <c r="BO14543" s="37">
        <v>1721924</v>
      </c>
    </row>
    <row r="14544" spans="62:67" ht="9" customHeight="1" x14ac:dyDescent="0.25">
      <c r="BJ14544" s="36" t="s">
        <v>14562</v>
      </c>
      <c r="BK14544" s="37">
        <v>1573585</v>
      </c>
      <c r="BL14544" s="37">
        <v>1361604</v>
      </c>
      <c r="BM14544" s="37">
        <v>1740876</v>
      </c>
      <c r="BN14544" s="37">
        <v>1405898</v>
      </c>
      <c r="BO14544" s="37">
        <v>1721776</v>
      </c>
    </row>
    <row r="14545" spans="62:67" ht="9" customHeight="1" x14ac:dyDescent="0.25">
      <c r="BJ14545" s="36" t="s">
        <v>14563</v>
      </c>
      <c r="BK14545" s="37">
        <v>1572463</v>
      </c>
      <c r="BL14545" s="37">
        <v>1360243</v>
      </c>
      <c r="BM14545" s="37">
        <v>1740689</v>
      </c>
      <c r="BN14545" s="37">
        <v>1404818</v>
      </c>
      <c r="BO14545" s="37">
        <v>1721628</v>
      </c>
    </row>
    <row r="14546" spans="62:67" ht="9" customHeight="1" x14ac:dyDescent="0.25">
      <c r="BJ14546" s="36" t="s">
        <v>14564</v>
      </c>
      <c r="BK14546" s="37">
        <v>1571341</v>
      </c>
      <c r="BL14546" s="37">
        <v>1358882</v>
      </c>
      <c r="BM14546" s="37">
        <v>1740502</v>
      </c>
      <c r="BN14546" s="37">
        <v>1403784</v>
      </c>
      <c r="BO14546" s="37">
        <v>1721459</v>
      </c>
    </row>
    <row r="14547" spans="62:67" ht="9" customHeight="1" x14ac:dyDescent="0.25">
      <c r="BJ14547" s="36" t="s">
        <v>14565</v>
      </c>
      <c r="BK14547" s="37">
        <v>1570219</v>
      </c>
      <c r="BL14547" s="37">
        <v>1357522</v>
      </c>
      <c r="BM14547" s="37">
        <v>1740315</v>
      </c>
      <c r="BN14547" s="37">
        <v>1402468</v>
      </c>
      <c r="BO14547" s="37">
        <v>1721289</v>
      </c>
    </row>
    <row r="14548" spans="62:67" ht="9" customHeight="1" x14ac:dyDescent="0.25">
      <c r="BJ14548" s="36" t="s">
        <v>14566</v>
      </c>
      <c r="BK14548" s="37">
        <v>1569097</v>
      </c>
      <c r="BL14548" s="37">
        <v>1356161</v>
      </c>
      <c r="BM14548" s="37">
        <v>1740127</v>
      </c>
      <c r="BN14548" s="37">
        <v>1401422</v>
      </c>
      <c r="BO14548" s="37">
        <v>1721190</v>
      </c>
    </row>
    <row r="14549" spans="62:67" ht="9" customHeight="1" x14ac:dyDescent="0.25">
      <c r="BJ14549" s="36" t="s">
        <v>14567</v>
      </c>
      <c r="BK14549" s="37">
        <v>1567975</v>
      </c>
      <c r="BL14549" s="37">
        <v>1354800</v>
      </c>
      <c r="BM14549" s="37">
        <v>1739940</v>
      </c>
      <c r="BN14549" s="37">
        <v>1400202</v>
      </c>
      <c r="BO14549" s="37">
        <v>1721003</v>
      </c>
    </row>
    <row r="14550" spans="62:67" ht="9" customHeight="1" x14ac:dyDescent="0.25">
      <c r="BJ14550" s="36" t="s">
        <v>14568</v>
      </c>
      <c r="BK14550" s="37">
        <v>1566853</v>
      </c>
      <c r="BL14550" s="37">
        <v>1353440</v>
      </c>
      <c r="BM14550" s="37">
        <v>1739753</v>
      </c>
      <c r="BN14550" s="37">
        <v>1398968</v>
      </c>
      <c r="BO14550" s="37">
        <v>1720815</v>
      </c>
    </row>
    <row r="14551" spans="62:67" ht="9" customHeight="1" x14ac:dyDescent="0.25">
      <c r="BJ14551" s="36" t="s">
        <v>14569</v>
      </c>
      <c r="BK14551" s="37">
        <v>1565731</v>
      </c>
      <c r="BL14551" s="37">
        <v>1352079</v>
      </c>
      <c r="BM14551" s="37">
        <v>1739566</v>
      </c>
      <c r="BN14551" s="37">
        <v>1398176</v>
      </c>
      <c r="BO14551" s="37">
        <v>1720628</v>
      </c>
    </row>
    <row r="14552" spans="62:67" ht="9" customHeight="1" x14ac:dyDescent="0.25">
      <c r="BJ14552" s="36" t="s">
        <v>14570</v>
      </c>
      <c r="BK14552" s="37">
        <v>1564609</v>
      </c>
      <c r="BL14552" s="37">
        <v>1350718</v>
      </c>
      <c r="BM14552" s="37">
        <v>1739379</v>
      </c>
      <c r="BN14552" s="37">
        <v>1397080</v>
      </c>
      <c r="BO14552" s="37">
        <v>1720438</v>
      </c>
    </row>
    <row r="14553" spans="62:67" ht="9" customHeight="1" x14ac:dyDescent="0.25">
      <c r="BJ14553" s="36" t="s">
        <v>14571</v>
      </c>
      <c r="BK14553" s="37">
        <v>1563487</v>
      </c>
      <c r="BL14553" s="37">
        <v>1349357</v>
      </c>
      <c r="BM14553" s="37">
        <v>1739191</v>
      </c>
      <c r="BN14553" s="37">
        <v>1395683</v>
      </c>
      <c r="BO14553" s="37">
        <v>1720247</v>
      </c>
    </row>
    <row r="14554" spans="62:67" ht="9" customHeight="1" x14ac:dyDescent="0.25">
      <c r="BJ14554" s="36" t="s">
        <v>14572</v>
      </c>
      <c r="BK14554" s="37">
        <v>1562239.0801829626</v>
      </c>
      <c r="BL14554" s="37">
        <v>1347984</v>
      </c>
      <c r="BM14554" s="37">
        <v>1738941</v>
      </c>
      <c r="BN14554" s="37">
        <v>1394827</v>
      </c>
      <c r="BO14554" s="37">
        <v>1720057</v>
      </c>
    </row>
    <row r="14555" spans="62:67" ht="9" customHeight="1" x14ac:dyDescent="0.25">
      <c r="BJ14555" s="36" t="s">
        <v>14573</v>
      </c>
      <c r="BK14555" s="37">
        <v>1560991.1603659252</v>
      </c>
      <c r="BL14555" s="37">
        <v>1346610</v>
      </c>
      <c r="BM14555" s="37">
        <v>1738691</v>
      </c>
      <c r="BN14555" s="37">
        <v>1393554</v>
      </c>
      <c r="BO14555" s="37">
        <v>1719850</v>
      </c>
    </row>
    <row r="14556" spans="62:67" ht="9" customHeight="1" x14ac:dyDescent="0.25">
      <c r="BJ14556" s="36" t="s">
        <v>14574</v>
      </c>
      <c r="BK14556" s="37">
        <v>1559743.2405488878</v>
      </c>
      <c r="BL14556" s="37">
        <v>1345237</v>
      </c>
      <c r="BM14556" s="37">
        <v>1738441</v>
      </c>
      <c r="BN14556" s="37">
        <v>1392548</v>
      </c>
      <c r="BO14556" s="37">
        <v>1719642</v>
      </c>
    </row>
    <row r="14557" spans="62:67" ht="9" customHeight="1" x14ac:dyDescent="0.25">
      <c r="BJ14557" s="36" t="s">
        <v>14575</v>
      </c>
      <c r="BK14557" s="37">
        <v>1558495.3207318503</v>
      </c>
      <c r="BL14557" s="37">
        <v>1343863</v>
      </c>
      <c r="BM14557" s="37">
        <v>1738191</v>
      </c>
      <c r="BN14557" s="37">
        <v>1391199</v>
      </c>
      <c r="BO14557" s="37">
        <v>1719400</v>
      </c>
    </row>
    <row r="14558" spans="62:67" ht="9" customHeight="1" x14ac:dyDescent="0.25">
      <c r="BJ14558" s="36" t="s">
        <v>14576</v>
      </c>
      <c r="BK14558" s="37">
        <v>1557247.4009148129</v>
      </c>
      <c r="BL14558" s="37">
        <v>1342489</v>
      </c>
      <c r="BM14558" s="37">
        <v>1737941</v>
      </c>
      <c r="BN14558" s="37">
        <v>1390175</v>
      </c>
      <c r="BO14558" s="37">
        <v>1719158</v>
      </c>
    </row>
    <row r="14559" spans="62:67" ht="9" customHeight="1" x14ac:dyDescent="0.25">
      <c r="BJ14559" s="36" t="s">
        <v>14577</v>
      </c>
      <c r="BK14559" s="37">
        <v>1555999.4810977755</v>
      </c>
      <c r="BL14559" s="37">
        <v>1341116</v>
      </c>
      <c r="BM14559" s="37">
        <v>1737691</v>
      </c>
      <c r="BN14559" s="37">
        <v>1389151</v>
      </c>
      <c r="BO14559" s="37">
        <v>1718915</v>
      </c>
    </row>
    <row r="14560" spans="62:67" ht="9" customHeight="1" x14ac:dyDescent="0.25">
      <c r="BJ14560" s="36" t="s">
        <v>14578</v>
      </c>
      <c r="BK14560" s="37">
        <v>1554751.5612807381</v>
      </c>
      <c r="BL14560" s="37">
        <v>1339742</v>
      </c>
      <c r="BM14560" s="37">
        <v>1737441</v>
      </c>
      <c r="BN14560" s="37">
        <v>1387847</v>
      </c>
      <c r="BO14560" s="37">
        <v>1718673</v>
      </c>
    </row>
    <row r="14561" spans="62:67" ht="9" customHeight="1" x14ac:dyDescent="0.25">
      <c r="BJ14561" s="36" t="s">
        <v>14579</v>
      </c>
      <c r="BK14561" s="37">
        <v>1553503.6414637007</v>
      </c>
      <c r="BL14561" s="37">
        <v>1338369</v>
      </c>
      <c r="BM14561" s="37">
        <v>1737191</v>
      </c>
      <c r="BN14561" s="37">
        <v>1387079</v>
      </c>
      <c r="BO14561" s="37">
        <v>1718431</v>
      </c>
    </row>
    <row r="14562" spans="62:67" ht="9" customHeight="1" x14ac:dyDescent="0.25">
      <c r="BJ14562" s="36" t="s">
        <v>14580</v>
      </c>
      <c r="BK14562" s="37">
        <v>1552255.7216466633</v>
      </c>
      <c r="BL14562" s="37">
        <v>1336995</v>
      </c>
      <c r="BM14562" s="37">
        <v>1736941</v>
      </c>
      <c r="BN14562" s="37">
        <v>1386018</v>
      </c>
      <c r="BO14562" s="37">
        <v>1718220</v>
      </c>
    </row>
    <row r="14563" spans="62:67" ht="9" customHeight="1" x14ac:dyDescent="0.25">
      <c r="BJ14563" s="36" t="s">
        <v>14581</v>
      </c>
      <c r="BK14563" s="37">
        <v>1551007.8018296254</v>
      </c>
      <c r="BL14563" s="37">
        <v>1335621</v>
      </c>
      <c r="BM14563" s="37">
        <v>1736691</v>
      </c>
      <c r="BN14563" s="37">
        <v>1384267</v>
      </c>
      <c r="BO14563" s="37">
        <v>1718008</v>
      </c>
    </row>
    <row r="14564" spans="62:67" ht="9" customHeight="1" x14ac:dyDescent="0.25">
      <c r="BJ14564" s="36" t="s">
        <v>14582</v>
      </c>
      <c r="BK14564" s="37">
        <v>1549894.1216466629</v>
      </c>
      <c r="BL14564" s="37">
        <v>1334237</v>
      </c>
      <c r="BM14564" s="37">
        <v>1736345</v>
      </c>
      <c r="BN14564" s="37">
        <v>1383324</v>
      </c>
      <c r="BO14564" s="37">
        <v>1717700</v>
      </c>
    </row>
    <row r="14565" spans="62:67" ht="9" customHeight="1" x14ac:dyDescent="0.25">
      <c r="BJ14565" s="36" t="s">
        <v>14583</v>
      </c>
      <c r="BK14565" s="37">
        <v>1548780.4414637005</v>
      </c>
      <c r="BL14565" s="37">
        <v>1332853</v>
      </c>
      <c r="BM14565" s="37">
        <v>1735998</v>
      </c>
      <c r="BN14565" s="37">
        <v>1382047</v>
      </c>
      <c r="BO14565" s="37">
        <v>1717391</v>
      </c>
    </row>
    <row r="14566" spans="62:67" ht="9" customHeight="1" x14ac:dyDescent="0.25">
      <c r="BJ14566" s="36" t="s">
        <v>14584</v>
      </c>
      <c r="BK14566" s="37">
        <v>1547666.7612807381</v>
      </c>
      <c r="BL14566" s="37">
        <v>1331469</v>
      </c>
      <c r="BM14566" s="37">
        <v>1735651</v>
      </c>
      <c r="BN14566" s="37">
        <v>1381051</v>
      </c>
      <c r="BO14566" s="37">
        <v>1717123</v>
      </c>
    </row>
    <row r="14567" spans="62:67" ht="9" customHeight="1" x14ac:dyDescent="0.25">
      <c r="BJ14567" s="36" t="s">
        <v>14585</v>
      </c>
      <c r="BK14567" s="37">
        <v>1546553.0810977756</v>
      </c>
      <c r="BL14567" s="37">
        <v>1330084</v>
      </c>
      <c r="BM14567" s="37">
        <v>1735304</v>
      </c>
      <c r="BN14567" s="37">
        <v>1379850</v>
      </c>
      <c r="BO14567" s="37">
        <v>1716854</v>
      </c>
    </row>
    <row r="14568" spans="62:67" ht="9" customHeight="1" x14ac:dyDescent="0.25">
      <c r="BJ14568" s="36" t="s">
        <v>14586</v>
      </c>
      <c r="BK14568" s="37">
        <v>1545439.4009148132</v>
      </c>
      <c r="BL14568" s="37">
        <v>1328700</v>
      </c>
      <c r="BM14568" s="37">
        <v>1734957</v>
      </c>
      <c r="BN14568" s="37">
        <v>1378691</v>
      </c>
      <c r="BO14568" s="37">
        <v>1716566</v>
      </c>
    </row>
    <row r="14569" spans="62:67" ht="9" customHeight="1" x14ac:dyDescent="0.25">
      <c r="BJ14569" s="36" t="s">
        <v>14587</v>
      </c>
      <c r="BK14569" s="37">
        <v>1544325.7207318507</v>
      </c>
      <c r="BL14569" s="37">
        <v>1327316</v>
      </c>
      <c r="BM14569" s="37">
        <v>1734610</v>
      </c>
      <c r="BN14569" s="37">
        <v>1377500</v>
      </c>
      <c r="BO14569" s="37">
        <v>1716212</v>
      </c>
    </row>
    <row r="14570" spans="62:67" ht="9" customHeight="1" x14ac:dyDescent="0.25">
      <c r="BJ14570" s="36" t="s">
        <v>14588</v>
      </c>
      <c r="BK14570" s="37">
        <v>1543212.0405488883</v>
      </c>
      <c r="BL14570" s="37">
        <v>1325931</v>
      </c>
      <c r="BM14570" s="37">
        <v>1734263</v>
      </c>
      <c r="BN14570" s="37">
        <v>1376310</v>
      </c>
      <c r="BO14570" s="37">
        <v>1715857</v>
      </c>
    </row>
    <row r="14571" spans="62:67" ht="9" customHeight="1" x14ac:dyDescent="0.25">
      <c r="BJ14571" s="36" t="s">
        <v>14589</v>
      </c>
      <c r="BK14571" s="37">
        <v>1542098.3603659258</v>
      </c>
      <c r="BL14571" s="37">
        <v>1324547</v>
      </c>
      <c r="BM14571" s="37">
        <v>1733916</v>
      </c>
      <c r="BN14571" s="37">
        <v>1375709</v>
      </c>
      <c r="BO14571" s="37">
        <v>1715547</v>
      </c>
    </row>
    <row r="14572" spans="62:67" ht="9" customHeight="1" x14ac:dyDescent="0.25">
      <c r="BJ14572" s="36" t="s">
        <v>14590</v>
      </c>
      <c r="BK14572" s="37">
        <v>1540984.6801829634</v>
      </c>
      <c r="BL14572" s="37">
        <v>1323163</v>
      </c>
      <c r="BM14572" s="37">
        <v>1733569</v>
      </c>
      <c r="BN14572" s="37">
        <v>1374152</v>
      </c>
      <c r="BO14572" s="37">
        <v>1715237</v>
      </c>
    </row>
    <row r="14573" spans="62:67" ht="9" customHeight="1" x14ac:dyDescent="0.25">
      <c r="BJ14573" s="36" t="s">
        <v>14591</v>
      </c>
      <c r="BK14573" s="37">
        <v>1539871</v>
      </c>
      <c r="BL14573" s="37">
        <v>1321778</v>
      </c>
      <c r="BM14573" s="37">
        <v>1733222</v>
      </c>
      <c r="BN14573" s="37">
        <v>1373208</v>
      </c>
      <c r="BO14573" s="37">
        <v>1714953</v>
      </c>
    </row>
    <row r="14574" spans="62:67" ht="9" customHeight="1" x14ac:dyDescent="0.25">
      <c r="BJ14574" s="36" t="s">
        <v>14592</v>
      </c>
      <c r="BK14574" s="37">
        <v>1538579.3</v>
      </c>
      <c r="BL14574" s="37">
        <v>1320380</v>
      </c>
      <c r="BM14574" s="37">
        <v>1732796</v>
      </c>
      <c r="BN14574" s="37">
        <v>1371781</v>
      </c>
      <c r="BO14574" s="37">
        <v>1714574</v>
      </c>
    </row>
    <row r="14575" spans="62:67" ht="9" customHeight="1" x14ac:dyDescent="0.25">
      <c r="BJ14575" s="36" t="s">
        <v>14593</v>
      </c>
      <c r="BK14575" s="37">
        <v>1537287.6</v>
      </c>
      <c r="BL14575" s="37">
        <v>1318982</v>
      </c>
      <c r="BM14575" s="37">
        <v>1732370</v>
      </c>
      <c r="BN14575" s="37">
        <v>1370895</v>
      </c>
      <c r="BO14575" s="37">
        <v>1714261</v>
      </c>
    </row>
    <row r="14576" spans="62:67" ht="9" customHeight="1" x14ac:dyDescent="0.25">
      <c r="BJ14576" s="36" t="s">
        <v>14594</v>
      </c>
      <c r="BK14576" s="37">
        <v>1535995.9000000001</v>
      </c>
      <c r="BL14576" s="37">
        <v>1317584</v>
      </c>
      <c r="BM14576" s="37">
        <v>1731943</v>
      </c>
      <c r="BN14576" s="37">
        <v>1369759</v>
      </c>
      <c r="BO14576" s="37">
        <v>1713670</v>
      </c>
    </row>
    <row r="14577" spans="62:67" ht="9" customHeight="1" x14ac:dyDescent="0.25">
      <c r="BJ14577" s="36" t="s">
        <v>14595</v>
      </c>
      <c r="BK14577" s="37">
        <v>1534704.2000000002</v>
      </c>
      <c r="BL14577" s="37">
        <v>1316186</v>
      </c>
      <c r="BM14577" s="37">
        <v>1731517</v>
      </c>
      <c r="BN14577" s="37">
        <v>1368413</v>
      </c>
      <c r="BO14577" s="37">
        <v>1713389</v>
      </c>
    </row>
    <row r="14578" spans="62:67" ht="9" customHeight="1" x14ac:dyDescent="0.25">
      <c r="BJ14578" s="36" t="s">
        <v>14596</v>
      </c>
      <c r="BK14578" s="37">
        <v>1533412.5000000002</v>
      </c>
      <c r="BL14578" s="37">
        <v>1314788</v>
      </c>
      <c r="BM14578" s="37">
        <v>1731090</v>
      </c>
      <c r="BN14578" s="37">
        <v>1367075</v>
      </c>
      <c r="BO14578" s="37">
        <v>1713108</v>
      </c>
    </row>
    <row r="14579" spans="62:67" ht="9" customHeight="1" x14ac:dyDescent="0.25">
      <c r="BJ14579" s="36" t="s">
        <v>14597</v>
      </c>
      <c r="BK14579" s="37">
        <v>1532120.8000000003</v>
      </c>
      <c r="BL14579" s="37">
        <v>1313390</v>
      </c>
      <c r="BM14579" s="37">
        <v>1730664</v>
      </c>
      <c r="BN14579" s="37">
        <v>1366609</v>
      </c>
      <c r="BO14579" s="37">
        <v>1712692</v>
      </c>
    </row>
    <row r="14580" spans="62:67" ht="9" customHeight="1" x14ac:dyDescent="0.25">
      <c r="BJ14580" s="36" t="s">
        <v>14598</v>
      </c>
      <c r="BK14580" s="37">
        <v>1530829.1000000003</v>
      </c>
      <c r="BL14580" s="37">
        <v>1311992</v>
      </c>
      <c r="BM14580" s="37">
        <v>1730238</v>
      </c>
      <c r="BN14580" s="37">
        <v>1365015</v>
      </c>
      <c r="BO14580" s="37">
        <v>1712141</v>
      </c>
    </row>
    <row r="14581" spans="62:67" ht="9" customHeight="1" x14ac:dyDescent="0.25">
      <c r="BJ14581" s="36" t="s">
        <v>14599</v>
      </c>
      <c r="BK14581" s="37">
        <v>1529537.4000000004</v>
      </c>
      <c r="BL14581" s="37">
        <v>1310594</v>
      </c>
      <c r="BM14581" s="37">
        <v>1729811</v>
      </c>
      <c r="BN14581" s="37">
        <v>1363962</v>
      </c>
      <c r="BO14581" s="37">
        <v>1711761</v>
      </c>
    </row>
    <row r="14582" spans="62:67" ht="9" customHeight="1" x14ac:dyDescent="0.25">
      <c r="BJ14582" s="36" t="s">
        <v>14600</v>
      </c>
      <c r="BK14582" s="37">
        <v>1528245.7000000004</v>
      </c>
      <c r="BL14582" s="37">
        <v>1309196</v>
      </c>
      <c r="BM14582" s="37">
        <v>1729385</v>
      </c>
      <c r="BN14582" s="37">
        <v>1362412</v>
      </c>
      <c r="BO14582" s="37">
        <v>1711381</v>
      </c>
    </row>
    <row r="14583" spans="62:67" ht="9" customHeight="1" x14ac:dyDescent="0.25">
      <c r="BJ14583" s="36" t="s">
        <v>14601</v>
      </c>
      <c r="BK14583" s="37">
        <v>1526954</v>
      </c>
      <c r="BL14583" s="37">
        <v>1307798</v>
      </c>
      <c r="BM14583" s="37">
        <v>1728958</v>
      </c>
      <c r="BN14583" s="37">
        <v>1361388</v>
      </c>
      <c r="BO14583" s="37">
        <v>1711115</v>
      </c>
    </row>
    <row r="14584" spans="62:67" ht="9" customHeight="1" x14ac:dyDescent="0.25">
      <c r="BJ14584" s="36" t="s">
        <v>14602</v>
      </c>
      <c r="BK14584" s="37">
        <v>1525736.1</v>
      </c>
      <c r="BL14584" s="37">
        <v>1306406</v>
      </c>
      <c r="BM14584" s="37">
        <v>1728424</v>
      </c>
      <c r="BN14584" s="37">
        <v>1360463</v>
      </c>
      <c r="BO14584" s="37">
        <v>1710781</v>
      </c>
    </row>
    <row r="14585" spans="62:67" ht="9" customHeight="1" x14ac:dyDescent="0.25">
      <c r="BJ14585" s="36" t="s">
        <v>14603</v>
      </c>
      <c r="BK14585" s="37">
        <v>1524518.2000000002</v>
      </c>
      <c r="BL14585" s="37">
        <v>1305014</v>
      </c>
      <c r="BM14585" s="37">
        <v>1727889</v>
      </c>
      <c r="BN14585" s="37">
        <v>1359350</v>
      </c>
      <c r="BO14585" s="37">
        <v>1710306</v>
      </c>
    </row>
    <row r="14586" spans="62:67" ht="9" customHeight="1" x14ac:dyDescent="0.25">
      <c r="BJ14586" s="36" t="s">
        <v>14604</v>
      </c>
      <c r="BK14586" s="37">
        <v>1523300.3000000003</v>
      </c>
      <c r="BL14586" s="37">
        <v>1303622</v>
      </c>
      <c r="BM14586" s="37">
        <v>1727355</v>
      </c>
      <c r="BN14586" s="37">
        <v>1358211</v>
      </c>
      <c r="BO14586" s="37">
        <v>1709818</v>
      </c>
    </row>
    <row r="14587" spans="62:67" ht="9" customHeight="1" x14ac:dyDescent="0.25">
      <c r="BJ14587" s="36" t="s">
        <v>14605</v>
      </c>
      <c r="BK14587" s="37">
        <v>1522082.4000000004</v>
      </c>
      <c r="BL14587" s="37">
        <v>1302229</v>
      </c>
      <c r="BM14587" s="37">
        <v>1726820</v>
      </c>
      <c r="BN14587" s="37">
        <v>1356988</v>
      </c>
      <c r="BO14587" s="37">
        <v>1709329</v>
      </c>
    </row>
    <row r="14588" spans="62:67" ht="9" customHeight="1" x14ac:dyDescent="0.25">
      <c r="BJ14588" s="36" t="s">
        <v>14606</v>
      </c>
      <c r="BK14588" s="37">
        <v>1520864.5000000005</v>
      </c>
      <c r="BL14588" s="37">
        <v>1300837</v>
      </c>
      <c r="BM14588" s="37">
        <v>1726285</v>
      </c>
      <c r="BN14588" s="37">
        <v>1355872</v>
      </c>
      <c r="BO14588" s="37">
        <v>1708850</v>
      </c>
    </row>
    <row r="14589" spans="62:67" ht="9" customHeight="1" x14ac:dyDescent="0.25">
      <c r="BJ14589" s="36" t="s">
        <v>14607</v>
      </c>
      <c r="BK14589" s="37">
        <v>1519646.6000000006</v>
      </c>
      <c r="BL14589" s="37">
        <v>1299445</v>
      </c>
      <c r="BM14589" s="37">
        <v>1725751</v>
      </c>
      <c r="BN14589" s="37">
        <v>1354424</v>
      </c>
      <c r="BO14589" s="37">
        <v>1708432</v>
      </c>
    </row>
    <row r="14590" spans="62:67" ht="9" customHeight="1" x14ac:dyDescent="0.25">
      <c r="BJ14590" s="36" t="s">
        <v>14608</v>
      </c>
      <c r="BK14590" s="37">
        <v>1518428.7000000007</v>
      </c>
      <c r="BL14590" s="37">
        <v>1298052</v>
      </c>
      <c r="BM14590" s="37">
        <v>1725216</v>
      </c>
      <c r="BN14590" s="37">
        <v>1353518</v>
      </c>
      <c r="BO14590" s="37">
        <v>1708028</v>
      </c>
    </row>
    <row r="14591" spans="62:67" ht="9" customHeight="1" x14ac:dyDescent="0.25">
      <c r="BJ14591" s="36" t="s">
        <v>14609</v>
      </c>
      <c r="BK14591" s="37">
        <v>1517210.8000000007</v>
      </c>
      <c r="BL14591" s="37">
        <v>1296660</v>
      </c>
      <c r="BM14591" s="37">
        <v>1724682</v>
      </c>
      <c r="BN14591" s="37">
        <v>1352264</v>
      </c>
      <c r="BO14591" s="37">
        <v>1707531</v>
      </c>
    </row>
    <row r="14592" spans="62:67" ht="9" customHeight="1" x14ac:dyDescent="0.25">
      <c r="BJ14592" s="36" t="s">
        <v>14610</v>
      </c>
      <c r="BK14592" s="37">
        <v>1515992.9000000008</v>
      </c>
      <c r="BL14592" s="37">
        <v>1295268</v>
      </c>
      <c r="BM14592" s="37">
        <v>1724147</v>
      </c>
      <c r="BN14592" s="37">
        <v>1351128</v>
      </c>
      <c r="BO14592" s="37">
        <v>1707059</v>
      </c>
    </row>
    <row r="14593" spans="62:67" ht="9" customHeight="1" x14ac:dyDescent="0.25">
      <c r="BJ14593" s="36" t="s">
        <v>14611</v>
      </c>
      <c r="BK14593" s="37">
        <v>1514775</v>
      </c>
      <c r="BL14593" s="37">
        <v>1293875</v>
      </c>
      <c r="BM14593" s="37">
        <v>1723612</v>
      </c>
      <c r="BN14593" s="37">
        <v>1350150</v>
      </c>
      <c r="BO14593" s="37">
        <v>1706548</v>
      </c>
    </row>
    <row r="14594" spans="62:67" ht="9" customHeight="1" x14ac:dyDescent="0.25">
      <c r="BJ14594" s="36" t="s">
        <v>14612</v>
      </c>
      <c r="BK14594" s="37">
        <v>1513642.924143469</v>
      </c>
      <c r="BL14594" s="37">
        <v>1292464</v>
      </c>
      <c r="BM14594" s="37">
        <v>1723000</v>
      </c>
      <c r="BN14594" s="37">
        <v>1348903</v>
      </c>
      <c r="BO14594" s="37">
        <v>1705843</v>
      </c>
    </row>
    <row r="14595" spans="62:67" ht="9" customHeight="1" x14ac:dyDescent="0.25">
      <c r="BJ14595" s="36" t="s">
        <v>14613</v>
      </c>
      <c r="BK14595" s="37">
        <v>1512510.8482869379</v>
      </c>
      <c r="BL14595" s="37">
        <v>1291052</v>
      </c>
      <c r="BM14595" s="37">
        <v>1722388</v>
      </c>
      <c r="BN14595" s="37">
        <v>1347504</v>
      </c>
      <c r="BO14595" s="37">
        <v>1705337</v>
      </c>
    </row>
    <row r="14596" spans="62:67" ht="9" customHeight="1" x14ac:dyDescent="0.25">
      <c r="BJ14596" s="36" t="s">
        <v>14614</v>
      </c>
      <c r="BK14596" s="37">
        <v>1511378.7724304069</v>
      </c>
      <c r="BL14596" s="37">
        <v>1289640</v>
      </c>
      <c r="BM14596" s="37">
        <v>1721776</v>
      </c>
      <c r="BN14596" s="37">
        <v>1346396</v>
      </c>
      <c r="BO14596" s="37">
        <v>1705010</v>
      </c>
    </row>
    <row r="14597" spans="62:67" ht="9" customHeight="1" x14ac:dyDescent="0.25">
      <c r="BJ14597" s="36" t="s">
        <v>14615</v>
      </c>
      <c r="BK14597" s="37">
        <v>1510246.6965738758</v>
      </c>
      <c r="BL14597" s="37">
        <v>1288228</v>
      </c>
      <c r="BM14597" s="37">
        <v>1721163</v>
      </c>
      <c r="BN14597" s="37">
        <v>1345584</v>
      </c>
      <c r="BO14597" s="37">
        <v>1704223</v>
      </c>
    </row>
    <row r="14598" spans="62:67" ht="9" customHeight="1" x14ac:dyDescent="0.25">
      <c r="BJ14598" s="36" t="s">
        <v>14616</v>
      </c>
      <c r="BK14598" s="37">
        <v>1509114.6207173448</v>
      </c>
      <c r="BL14598" s="37">
        <v>1286816</v>
      </c>
      <c r="BM14598" s="37">
        <v>1720551</v>
      </c>
      <c r="BN14598" s="37">
        <v>1344569</v>
      </c>
      <c r="BO14598" s="37">
        <v>1703766</v>
      </c>
    </row>
    <row r="14599" spans="62:67" ht="9" customHeight="1" x14ac:dyDescent="0.25">
      <c r="BJ14599" s="36" t="s">
        <v>14617</v>
      </c>
      <c r="BK14599" s="37">
        <v>1507982.5448608138</v>
      </c>
      <c r="BL14599" s="37">
        <v>1285404</v>
      </c>
      <c r="BM14599" s="37">
        <v>1719939</v>
      </c>
      <c r="BN14599" s="37">
        <v>1342974</v>
      </c>
      <c r="BO14599" s="37">
        <v>1703258</v>
      </c>
    </row>
    <row r="14600" spans="62:67" ht="9" customHeight="1" x14ac:dyDescent="0.25">
      <c r="BJ14600" s="36" t="s">
        <v>14618</v>
      </c>
      <c r="BK14600" s="37">
        <v>1506850.4690042827</v>
      </c>
      <c r="BL14600" s="37">
        <v>1283992</v>
      </c>
      <c r="BM14600" s="37">
        <v>1719326</v>
      </c>
      <c r="BN14600" s="37">
        <v>1342032</v>
      </c>
      <c r="BO14600" s="37">
        <v>1702575</v>
      </c>
    </row>
    <row r="14601" spans="62:67" ht="9" customHeight="1" x14ac:dyDescent="0.25">
      <c r="BJ14601" s="36" t="s">
        <v>14619</v>
      </c>
      <c r="BK14601" s="37">
        <v>1505718.3931477517</v>
      </c>
      <c r="BL14601" s="37">
        <v>1282580</v>
      </c>
      <c r="BM14601" s="37">
        <v>1718714</v>
      </c>
      <c r="BN14601" s="37">
        <v>1340778</v>
      </c>
      <c r="BO14601" s="37">
        <v>1702208</v>
      </c>
    </row>
    <row r="14602" spans="62:67" ht="9" customHeight="1" x14ac:dyDescent="0.25">
      <c r="BJ14602" s="36" t="s">
        <v>14620</v>
      </c>
      <c r="BK14602" s="37">
        <v>1504586.3172912207</v>
      </c>
      <c r="BL14602" s="37">
        <v>1281168</v>
      </c>
      <c r="BM14602" s="37">
        <v>1718102</v>
      </c>
      <c r="BN14602" s="37">
        <v>1339747</v>
      </c>
      <c r="BO14602" s="37">
        <v>1701521</v>
      </c>
    </row>
    <row r="14603" spans="62:67" ht="9" customHeight="1" x14ac:dyDescent="0.25">
      <c r="BJ14603" s="36" t="s">
        <v>14621</v>
      </c>
      <c r="BK14603" s="37">
        <v>1503454.2414346908</v>
      </c>
      <c r="BL14603" s="37">
        <v>1279756</v>
      </c>
      <c r="BM14603" s="37">
        <v>1717489</v>
      </c>
      <c r="BN14603" s="37">
        <v>1338168</v>
      </c>
      <c r="BO14603" s="37">
        <v>1701140</v>
      </c>
    </row>
    <row r="14604" spans="62:67" ht="9" customHeight="1" x14ac:dyDescent="0.25">
      <c r="BJ14604" s="36" t="s">
        <v>14622</v>
      </c>
      <c r="BK14604" s="37">
        <v>1502168.1172912216</v>
      </c>
      <c r="BL14604" s="37">
        <v>1278347</v>
      </c>
      <c r="BM14604" s="37">
        <v>1716803</v>
      </c>
      <c r="BN14604" s="37">
        <v>1337048</v>
      </c>
      <c r="BO14604" s="37">
        <v>1700425</v>
      </c>
    </row>
    <row r="14605" spans="62:67" ht="9" customHeight="1" x14ac:dyDescent="0.25">
      <c r="BJ14605" s="36" t="s">
        <v>14623</v>
      </c>
      <c r="BK14605" s="37">
        <v>1500881.9931477525</v>
      </c>
      <c r="BL14605" s="37">
        <v>1276938</v>
      </c>
      <c r="BM14605" s="37">
        <v>1716117</v>
      </c>
      <c r="BN14605" s="37">
        <v>1335910</v>
      </c>
      <c r="BO14605" s="37">
        <v>1699751</v>
      </c>
    </row>
    <row r="14606" spans="62:67" ht="9" customHeight="1" x14ac:dyDescent="0.25">
      <c r="BJ14606" s="36" t="s">
        <v>14624</v>
      </c>
      <c r="BK14606" s="37">
        <v>1499595.8690042833</v>
      </c>
      <c r="BL14606" s="37">
        <v>1275529</v>
      </c>
      <c r="BM14606" s="37">
        <v>1715431</v>
      </c>
      <c r="BN14606" s="37">
        <v>1335422</v>
      </c>
      <c r="BO14606" s="37">
        <v>1699343</v>
      </c>
    </row>
    <row r="14607" spans="62:67" ht="9" customHeight="1" x14ac:dyDescent="0.25">
      <c r="BJ14607" s="36" t="s">
        <v>14625</v>
      </c>
      <c r="BK14607" s="37">
        <v>1498309.7448608142</v>
      </c>
      <c r="BL14607" s="37">
        <v>1274119</v>
      </c>
      <c r="BM14607" s="37">
        <v>1714744</v>
      </c>
      <c r="BN14607" s="37">
        <v>1334196</v>
      </c>
      <c r="BO14607" s="37">
        <v>1699067</v>
      </c>
    </row>
    <row r="14608" spans="62:67" ht="9" customHeight="1" x14ac:dyDescent="0.25">
      <c r="BJ14608" s="36" t="s">
        <v>14626</v>
      </c>
      <c r="BK14608" s="37">
        <v>1497023.620717345</v>
      </c>
      <c r="BL14608" s="37">
        <v>1272710</v>
      </c>
      <c r="BM14608" s="37">
        <v>1714058</v>
      </c>
      <c r="BN14608" s="37">
        <v>1332696</v>
      </c>
      <c r="BO14608" s="37">
        <v>1698018</v>
      </c>
    </row>
    <row r="14609" spans="62:67" ht="9" customHeight="1" x14ac:dyDescent="0.25">
      <c r="BJ14609" s="36" t="s">
        <v>14627</v>
      </c>
      <c r="BK14609" s="37">
        <v>1495737.4965738759</v>
      </c>
      <c r="BL14609" s="37">
        <v>1271301</v>
      </c>
      <c r="BM14609" s="37">
        <v>1713372</v>
      </c>
      <c r="BN14609" s="37">
        <v>1331671</v>
      </c>
      <c r="BO14609" s="37">
        <v>1697597</v>
      </c>
    </row>
    <row r="14610" spans="62:67" ht="9" customHeight="1" x14ac:dyDescent="0.25">
      <c r="BJ14610" s="36" t="s">
        <v>14628</v>
      </c>
      <c r="BK14610" s="37">
        <v>1494451.3724304067</v>
      </c>
      <c r="BL14610" s="37">
        <v>1269891</v>
      </c>
      <c r="BM14610" s="37">
        <v>1712685</v>
      </c>
      <c r="BN14610" s="37">
        <v>1330222</v>
      </c>
      <c r="BO14610" s="37">
        <v>1697219</v>
      </c>
    </row>
    <row r="14611" spans="62:67" ht="9" customHeight="1" x14ac:dyDescent="0.25">
      <c r="BJ14611" s="36" t="s">
        <v>14629</v>
      </c>
      <c r="BK14611" s="37">
        <v>1493165.2482869376</v>
      </c>
      <c r="BL14611" s="37">
        <v>1268482</v>
      </c>
      <c r="BM14611" s="37">
        <v>1711999</v>
      </c>
      <c r="BN14611" s="37">
        <v>1329579</v>
      </c>
      <c r="BO14611" s="37">
        <v>1696289</v>
      </c>
    </row>
    <row r="14612" spans="62:67" ht="9" customHeight="1" x14ac:dyDescent="0.25">
      <c r="BJ14612" s="36" t="s">
        <v>14630</v>
      </c>
      <c r="BK14612" s="37">
        <v>1491879.1241434684</v>
      </c>
      <c r="BL14612" s="37">
        <v>1267073</v>
      </c>
      <c r="BM14612" s="37">
        <v>1711313</v>
      </c>
      <c r="BN14612" s="37">
        <v>1328053</v>
      </c>
      <c r="BO14612" s="37">
        <v>1695657</v>
      </c>
    </row>
    <row r="14613" spans="62:67" ht="9" customHeight="1" x14ac:dyDescent="0.25">
      <c r="BJ14613" s="36" t="s">
        <v>14631</v>
      </c>
      <c r="BK14613" s="37">
        <v>1490593</v>
      </c>
      <c r="BL14613" s="37">
        <v>1265663</v>
      </c>
      <c r="BM14613" s="37">
        <v>1710626</v>
      </c>
      <c r="BN14613" s="37">
        <v>1326678</v>
      </c>
      <c r="BO14613" s="37">
        <v>1695265</v>
      </c>
    </row>
    <row r="14614" spans="62:67" ht="9" customHeight="1" x14ac:dyDescent="0.25">
      <c r="BJ14614" s="36" t="s">
        <v>14632</v>
      </c>
      <c r="BK14614" s="37">
        <v>1489389.5</v>
      </c>
      <c r="BL14614" s="37">
        <v>1264350</v>
      </c>
      <c r="BM14614" s="37">
        <v>1709872</v>
      </c>
      <c r="BN14614" s="37">
        <v>1325710</v>
      </c>
      <c r="BO14614" s="37">
        <v>1694359</v>
      </c>
    </row>
    <row r="14615" spans="62:67" ht="9" customHeight="1" x14ac:dyDescent="0.25">
      <c r="BJ14615" s="36" t="s">
        <v>14633</v>
      </c>
      <c r="BK14615" s="37">
        <v>1488186</v>
      </c>
      <c r="BL14615" s="37">
        <v>1263037</v>
      </c>
      <c r="BM14615" s="37">
        <v>1709118</v>
      </c>
      <c r="BN14615" s="37">
        <v>1324456</v>
      </c>
      <c r="BO14615" s="37">
        <v>1693850</v>
      </c>
    </row>
    <row r="14616" spans="62:67" ht="9" customHeight="1" x14ac:dyDescent="0.25">
      <c r="BJ14616" s="36" t="s">
        <v>14634</v>
      </c>
      <c r="BK14616" s="37">
        <v>1486982.5</v>
      </c>
      <c r="BL14616" s="37">
        <v>1261724</v>
      </c>
      <c r="BM14616" s="37">
        <v>1708364</v>
      </c>
      <c r="BN14616" s="37">
        <v>1323477</v>
      </c>
      <c r="BO14616" s="37">
        <v>1693181</v>
      </c>
    </row>
    <row r="14617" spans="62:67" ht="9" customHeight="1" x14ac:dyDescent="0.25">
      <c r="BJ14617" s="36" t="s">
        <v>14635</v>
      </c>
      <c r="BK14617" s="37">
        <v>1485779</v>
      </c>
      <c r="BL14617" s="37">
        <v>1260411</v>
      </c>
      <c r="BM14617" s="37">
        <v>1707610</v>
      </c>
      <c r="BN14617" s="37">
        <v>1322599</v>
      </c>
      <c r="BO14617" s="37">
        <v>1692483</v>
      </c>
    </row>
    <row r="14618" spans="62:67" ht="9" customHeight="1" x14ac:dyDescent="0.25">
      <c r="BJ14618" s="36" t="s">
        <v>14636</v>
      </c>
      <c r="BK14618" s="37">
        <v>1484575.5</v>
      </c>
      <c r="BL14618" s="37">
        <v>1259097</v>
      </c>
      <c r="BM14618" s="37">
        <v>1706856</v>
      </c>
      <c r="BN14618" s="37">
        <v>1321195</v>
      </c>
      <c r="BO14618" s="37">
        <v>1692208</v>
      </c>
    </row>
    <row r="14619" spans="62:67" ht="9" customHeight="1" x14ac:dyDescent="0.25">
      <c r="BJ14619" s="36" t="s">
        <v>14637</v>
      </c>
      <c r="BK14619" s="37">
        <v>1483372</v>
      </c>
      <c r="BL14619" s="37">
        <v>1257784</v>
      </c>
      <c r="BM14619" s="37">
        <v>1706102</v>
      </c>
      <c r="BN14619" s="37">
        <v>1320181</v>
      </c>
      <c r="BO14619" s="37">
        <v>1691243</v>
      </c>
    </row>
    <row r="14620" spans="62:67" ht="9" customHeight="1" x14ac:dyDescent="0.25">
      <c r="BJ14620" s="36" t="s">
        <v>14638</v>
      </c>
      <c r="BK14620" s="37">
        <v>1482168.5</v>
      </c>
      <c r="BL14620" s="37">
        <v>1256471</v>
      </c>
      <c r="BM14620" s="37">
        <v>1705348</v>
      </c>
      <c r="BN14620" s="37">
        <v>1318658</v>
      </c>
      <c r="BO14620" s="37">
        <v>1690355</v>
      </c>
    </row>
    <row r="14621" spans="62:67" ht="9" customHeight="1" x14ac:dyDescent="0.25">
      <c r="BJ14621" s="36" t="s">
        <v>14639</v>
      </c>
      <c r="BK14621" s="37">
        <v>1480965</v>
      </c>
      <c r="BL14621" s="37">
        <v>1255158</v>
      </c>
      <c r="BM14621" s="37">
        <v>1704594</v>
      </c>
      <c r="BN14621" s="37">
        <v>1317608</v>
      </c>
      <c r="BO14621" s="37">
        <v>1690003</v>
      </c>
    </row>
    <row r="14622" spans="62:67" ht="9" customHeight="1" x14ac:dyDescent="0.25">
      <c r="BJ14622" s="36" t="s">
        <v>14640</v>
      </c>
      <c r="BK14622" s="37">
        <v>1479761.5</v>
      </c>
      <c r="BL14622" s="37">
        <v>1253845</v>
      </c>
      <c r="BM14622" s="37">
        <v>1703840</v>
      </c>
      <c r="BN14622" s="37">
        <v>1316672</v>
      </c>
      <c r="BO14622" s="37">
        <v>1689432</v>
      </c>
    </row>
    <row r="14623" spans="62:67" ht="9" customHeight="1" x14ac:dyDescent="0.25">
      <c r="BJ14623" s="36" t="s">
        <v>14641</v>
      </c>
      <c r="BK14623" s="37">
        <v>1478558</v>
      </c>
      <c r="BL14623" s="37">
        <v>1252531</v>
      </c>
      <c r="BM14623" s="37">
        <v>1703085</v>
      </c>
      <c r="BN14623" s="37">
        <v>1315686</v>
      </c>
      <c r="BO14623" s="37">
        <v>1688639</v>
      </c>
    </row>
    <row r="14624" spans="62:67" ht="9" customHeight="1" x14ac:dyDescent="0.25">
      <c r="BJ14624" s="36" t="s">
        <v>14642</v>
      </c>
      <c r="BK14624" s="37">
        <v>1477392</v>
      </c>
      <c r="BL14624" s="37">
        <v>1251219</v>
      </c>
      <c r="BM14624" s="37">
        <v>1702262</v>
      </c>
      <c r="BN14624" s="37">
        <v>1314564</v>
      </c>
      <c r="BO14624" s="37">
        <v>1687650</v>
      </c>
    </row>
    <row r="14625" spans="62:67" ht="9" customHeight="1" x14ac:dyDescent="0.25">
      <c r="BJ14625" s="36" t="s">
        <v>14643</v>
      </c>
      <c r="BK14625" s="37">
        <v>1476226</v>
      </c>
      <c r="BL14625" s="37">
        <v>1249906</v>
      </c>
      <c r="BM14625" s="37">
        <v>1701438</v>
      </c>
      <c r="BN14625" s="37">
        <v>1313604</v>
      </c>
      <c r="BO14625" s="37">
        <v>1687215</v>
      </c>
    </row>
    <row r="14626" spans="62:67" ht="9" customHeight="1" x14ac:dyDescent="0.25">
      <c r="BJ14626" s="36" t="s">
        <v>14644</v>
      </c>
      <c r="BK14626" s="37">
        <v>1475060</v>
      </c>
      <c r="BL14626" s="37">
        <v>1248594</v>
      </c>
      <c r="BM14626" s="37">
        <v>1700614</v>
      </c>
      <c r="BN14626" s="37">
        <v>1312280</v>
      </c>
      <c r="BO14626" s="37">
        <v>1686506</v>
      </c>
    </row>
    <row r="14627" spans="62:67" ht="9" customHeight="1" x14ac:dyDescent="0.25">
      <c r="BJ14627" s="36" t="s">
        <v>14645</v>
      </c>
      <c r="BK14627" s="37">
        <v>1473894</v>
      </c>
      <c r="BL14627" s="37">
        <v>1247281</v>
      </c>
      <c r="BM14627" s="37">
        <v>1699790</v>
      </c>
      <c r="BN14627" s="37">
        <v>1311162</v>
      </c>
      <c r="BO14627" s="37">
        <v>1685731</v>
      </c>
    </row>
    <row r="14628" spans="62:67" ht="9" customHeight="1" x14ac:dyDescent="0.25">
      <c r="BJ14628" s="36" t="s">
        <v>14646</v>
      </c>
      <c r="BK14628" s="37">
        <v>1472728</v>
      </c>
      <c r="BL14628" s="37">
        <v>1245968</v>
      </c>
      <c r="BM14628" s="37">
        <v>1698966</v>
      </c>
      <c r="BN14628" s="37">
        <v>1310021</v>
      </c>
      <c r="BO14628" s="37">
        <v>1684933</v>
      </c>
    </row>
    <row r="14629" spans="62:67" ht="9" customHeight="1" x14ac:dyDescent="0.25">
      <c r="BJ14629" s="36" t="s">
        <v>14647</v>
      </c>
      <c r="BK14629" s="37">
        <v>1471562</v>
      </c>
      <c r="BL14629" s="37">
        <v>1244656</v>
      </c>
      <c r="BM14629" s="37">
        <v>1698142</v>
      </c>
      <c r="BN14629" s="37">
        <v>1309010</v>
      </c>
      <c r="BO14629" s="37">
        <v>1684279</v>
      </c>
    </row>
    <row r="14630" spans="62:67" ht="9" customHeight="1" x14ac:dyDescent="0.25">
      <c r="BJ14630" s="36" t="s">
        <v>14648</v>
      </c>
      <c r="BK14630" s="37">
        <v>1470396</v>
      </c>
      <c r="BL14630" s="37">
        <v>1243343</v>
      </c>
      <c r="BM14630" s="37">
        <v>1697318</v>
      </c>
      <c r="BN14630" s="37">
        <v>1307865</v>
      </c>
      <c r="BO14630" s="37">
        <v>1683742</v>
      </c>
    </row>
    <row r="14631" spans="62:67" ht="9" customHeight="1" x14ac:dyDescent="0.25">
      <c r="BJ14631" s="36" t="s">
        <v>14649</v>
      </c>
      <c r="BK14631" s="37">
        <v>1469230</v>
      </c>
      <c r="BL14631" s="37">
        <v>1242031</v>
      </c>
      <c r="BM14631" s="37">
        <v>1696494</v>
      </c>
      <c r="BN14631" s="37">
        <v>1306869</v>
      </c>
      <c r="BO14631" s="37">
        <v>1682964</v>
      </c>
    </row>
    <row r="14632" spans="62:67" ht="9" customHeight="1" x14ac:dyDescent="0.25">
      <c r="BJ14632" s="36" t="s">
        <v>14650</v>
      </c>
      <c r="BK14632" s="37">
        <v>1468064</v>
      </c>
      <c r="BL14632" s="37">
        <v>1240718</v>
      </c>
      <c r="BM14632" s="37">
        <v>1695670</v>
      </c>
      <c r="BN14632" s="37">
        <v>1305450</v>
      </c>
      <c r="BO14632" s="37">
        <v>1682357</v>
      </c>
    </row>
    <row r="14633" spans="62:67" ht="9" customHeight="1" x14ac:dyDescent="0.25">
      <c r="BJ14633" s="36" t="s">
        <v>14651</v>
      </c>
      <c r="BK14633" s="37">
        <v>1466898</v>
      </c>
      <c r="BL14633" s="37">
        <v>1239405</v>
      </c>
      <c r="BM14633" s="37">
        <v>1694846</v>
      </c>
      <c r="BN14633" s="37">
        <v>1304328</v>
      </c>
      <c r="BO14633" s="37">
        <v>1681593</v>
      </c>
    </row>
    <row r="14634" spans="62:67" ht="9" customHeight="1" x14ac:dyDescent="0.25">
      <c r="BJ14634" s="36" t="s">
        <v>14652</v>
      </c>
      <c r="BK14634" s="37">
        <v>1465730.2</v>
      </c>
      <c r="BL14634" s="37">
        <v>1238084</v>
      </c>
      <c r="BM14634" s="37">
        <v>1693979</v>
      </c>
      <c r="BN14634" s="37">
        <v>1303117</v>
      </c>
      <c r="BO14634" s="37">
        <v>1681116</v>
      </c>
    </row>
    <row r="14635" spans="62:67" ht="9" customHeight="1" x14ac:dyDescent="0.25">
      <c r="BJ14635" s="36" t="s">
        <v>14653</v>
      </c>
      <c r="BK14635" s="37">
        <v>1464562.4</v>
      </c>
      <c r="BL14635" s="37">
        <v>1236762</v>
      </c>
      <c r="BM14635" s="37">
        <v>1693112</v>
      </c>
      <c r="BN14635" s="37">
        <v>1301890</v>
      </c>
      <c r="BO14635" s="37">
        <v>1680108</v>
      </c>
    </row>
    <row r="14636" spans="62:67" ht="9" customHeight="1" x14ac:dyDescent="0.25">
      <c r="BJ14636" s="36" t="s">
        <v>14654</v>
      </c>
      <c r="BK14636" s="37">
        <v>1463394.5999999999</v>
      </c>
      <c r="BL14636" s="37">
        <v>1235440</v>
      </c>
      <c r="BM14636" s="37">
        <v>1692244</v>
      </c>
      <c r="BN14636" s="37">
        <v>1300780</v>
      </c>
      <c r="BO14636" s="37">
        <v>1679358</v>
      </c>
    </row>
    <row r="14637" spans="62:67" ht="9" customHeight="1" x14ac:dyDescent="0.25">
      <c r="BJ14637" s="36" t="s">
        <v>14655</v>
      </c>
      <c r="BK14637" s="37">
        <v>1462226.7999999998</v>
      </c>
      <c r="BL14637" s="37">
        <v>1234118</v>
      </c>
      <c r="BM14637" s="37">
        <v>1691377</v>
      </c>
      <c r="BN14637" s="37">
        <v>1299733</v>
      </c>
      <c r="BO14637" s="37">
        <v>1678713</v>
      </c>
    </row>
    <row r="14638" spans="62:67" ht="9" customHeight="1" x14ac:dyDescent="0.25">
      <c r="BJ14638" s="36" t="s">
        <v>14656</v>
      </c>
      <c r="BK14638" s="37">
        <v>1461058.9999999998</v>
      </c>
      <c r="BL14638" s="37">
        <v>1232796</v>
      </c>
      <c r="BM14638" s="37">
        <v>1690509</v>
      </c>
      <c r="BN14638" s="37">
        <v>1298622</v>
      </c>
      <c r="BO14638" s="37">
        <v>1677821</v>
      </c>
    </row>
    <row r="14639" spans="62:67" ht="9" customHeight="1" x14ac:dyDescent="0.25">
      <c r="BJ14639" s="36" t="s">
        <v>14657</v>
      </c>
      <c r="BK14639" s="37">
        <v>1459891.1999999997</v>
      </c>
      <c r="BL14639" s="37">
        <v>1231475</v>
      </c>
      <c r="BM14639" s="37">
        <v>1689642</v>
      </c>
      <c r="BN14639" s="37">
        <v>1297704</v>
      </c>
      <c r="BO14639" s="37">
        <v>1677064</v>
      </c>
    </row>
    <row r="14640" spans="62:67" ht="9" customHeight="1" x14ac:dyDescent="0.25">
      <c r="BJ14640" s="36" t="s">
        <v>14658</v>
      </c>
      <c r="BK14640" s="37">
        <v>1458723.3999999997</v>
      </c>
      <c r="BL14640" s="37">
        <v>1230153</v>
      </c>
      <c r="BM14640" s="37">
        <v>1688775</v>
      </c>
      <c r="BN14640" s="37">
        <v>1296391</v>
      </c>
      <c r="BO14640" s="37">
        <v>1676346</v>
      </c>
    </row>
    <row r="14641" spans="62:67" ht="9" customHeight="1" x14ac:dyDescent="0.25">
      <c r="BJ14641" s="36" t="s">
        <v>14659</v>
      </c>
      <c r="BK14641" s="37">
        <v>1457555.5999999996</v>
      </c>
      <c r="BL14641" s="37">
        <v>1228831</v>
      </c>
      <c r="BM14641" s="37">
        <v>1687907</v>
      </c>
      <c r="BN14641" s="37">
        <v>1295288</v>
      </c>
      <c r="BO14641" s="37">
        <v>1675564</v>
      </c>
    </row>
    <row r="14642" spans="62:67" ht="9" customHeight="1" x14ac:dyDescent="0.25">
      <c r="BJ14642" s="36" t="s">
        <v>14660</v>
      </c>
      <c r="BK14642" s="37">
        <v>1456387.7999999996</v>
      </c>
      <c r="BL14642" s="37">
        <v>1227509</v>
      </c>
      <c r="BM14642" s="37">
        <v>1687040</v>
      </c>
      <c r="BN14642" s="37">
        <v>1294224</v>
      </c>
      <c r="BO14642" s="37">
        <v>1674821</v>
      </c>
    </row>
    <row r="14643" spans="62:67" ht="9" customHeight="1" x14ac:dyDescent="0.25">
      <c r="BJ14643" s="36" t="s">
        <v>14661</v>
      </c>
      <c r="BK14643" s="37">
        <v>1455220</v>
      </c>
      <c r="BL14643" s="37">
        <v>1226187</v>
      </c>
      <c r="BM14643" s="37">
        <v>1686172</v>
      </c>
      <c r="BN14643" s="37">
        <v>1293015</v>
      </c>
      <c r="BO14643" s="37">
        <v>1674329</v>
      </c>
    </row>
    <row r="14644" spans="62:67" ht="9" customHeight="1" x14ac:dyDescent="0.25">
      <c r="BJ14644" s="36" t="s">
        <v>14662</v>
      </c>
      <c r="BK14644" s="37">
        <v>1454030.6164861734</v>
      </c>
      <c r="BL14644" s="37">
        <v>1224857</v>
      </c>
      <c r="BM14644" s="37">
        <v>1685252</v>
      </c>
      <c r="BN14644" s="37">
        <v>1291884</v>
      </c>
      <c r="BO14644" s="37">
        <v>1673106</v>
      </c>
    </row>
    <row r="14645" spans="62:67" ht="9" customHeight="1" x14ac:dyDescent="0.25">
      <c r="BJ14645" s="36" t="s">
        <v>14663</v>
      </c>
      <c r="BK14645" s="37">
        <v>1452841.2329723467</v>
      </c>
      <c r="BL14645" s="37">
        <v>1223526</v>
      </c>
      <c r="BM14645" s="37">
        <v>1684332</v>
      </c>
      <c r="BN14645" s="37">
        <v>1290744</v>
      </c>
      <c r="BO14645" s="37">
        <v>1672439</v>
      </c>
    </row>
    <row r="14646" spans="62:67" ht="9" customHeight="1" x14ac:dyDescent="0.25">
      <c r="BJ14646" s="36" t="s">
        <v>14664</v>
      </c>
      <c r="BK14646" s="37">
        <v>1451651.8494585201</v>
      </c>
      <c r="BL14646" s="37">
        <v>1222195</v>
      </c>
      <c r="BM14646" s="37">
        <v>1683412</v>
      </c>
      <c r="BN14646" s="37">
        <v>1289560</v>
      </c>
      <c r="BO14646" s="37">
        <v>1671655</v>
      </c>
    </row>
    <row r="14647" spans="62:67" ht="9" customHeight="1" x14ac:dyDescent="0.25">
      <c r="BJ14647" s="36" t="s">
        <v>14665</v>
      </c>
      <c r="BK14647" s="37">
        <v>1450462.4659446934</v>
      </c>
      <c r="BL14647" s="37">
        <v>1220864</v>
      </c>
      <c r="BM14647" s="37">
        <v>1682491</v>
      </c>
      <c r="BN14647" s="37">
        <v>1288337</v>
      </c>
      <c r="BO14647" s="37">
        <v>1670881</v>
      </c>
    </row>
    <row r="14648" spans="62:67" ht="9" customHeight="1" x14ac:dyDescent="0.25">
      <c r="BJ14648" s="36" t="s">
        <v>14666</v>
      </c>
      <c r="BK14648" s="37">
        <v>1449273.0824308668</v>
      </c>
      <c r="BL14648" s="37">
        <v>1219533</v>
      </c>
      <c r="BM14648" s="37">
        <v>1681571</v>
      </c>
      <c r="BN14648" s="37">
        <v>1287188</v>
      </c>
      <c r="BO14648" s="37">
        <v>1670006</v>
      </c>
    </row>
    <row r="14649" spans="62:67" ht="9" customHeight="1" x14ac:dyDescent="0.25">
      <c r="BJ14649" s="36" t="s">
        <v>14667</v>
      </c>
      <c r="BK14649" s="37">
        <v>1448083.6989170401</v>
      </c>
      <c r="BL14649" s="37">
        <v>1218202</v>
      </c>
      <c r="BM14649" s="37">
        <v>1680651</v>
      </c>
      <c r="BN14649" s="37">
        <v>1286330</v>
      </c>
      <c r="BO14649" s="37">
        <v>1669313</v>
      </c>
    </row>
    <row r="14650" spans="62:67" ht="9" customHeight="1" x14ac:dyDescent="0.25">
      <c r="BJ14650" s="36" t="s">
        <v>14668</v>
      </c>
      <c r="BK14650" s="37">
        <v>1446894.3154032135</v>
      </c>
      <c r="BL14650" s="37">
        <v>1216871</v>
      </c>
      <c r="BM14650" s="37">
        <v>1679730</v>
      </c>
      <c r="BN14650" s="37">
        <v>1285093</v>
      </c>
      <c r="BO14650" s="37">
        <v>1668344</v>
      </c>
    </row>
    <row r="14651" spans="62:67" ht="9" customHeight="1" x14ac:dyDescent="0.25">
      <c r="BJ14651" s="36" t="s">
        <v>14669</v>
      </c>
      <c r="BK14651" s="37">
        <v>1445704.9318893868</v>
      </c>
      <c r="BL14651" s="37">
        <v>1215540</v>
      </c>
      <c r="BM14651" s="37">
        <v>1678810</v>
      </c>
      <c r="BN14651" s="37">
        <v>1283619</v>
      </c>
      <c r="BO14651" s="37">
        <v>1667641</v>
      </c>
    </row>
    <row r="14652" spans="62:67" ht="9" customHeight="1" x14ac:dyDescent="0.25">
      <c r="BJ14652" s="36" t="s">
        <v>14670</v>
      </c>
      <c r="BK14652" s="37">
        <v>1444515.5483755602</v>
      </c>
      <c r="BL14652" s="37">
        <v>1214209</v>
      </c>
      <c r="BM14652" s="37">
        <v>1677890</v>
      </c>
      <c r="BN14652" s="37">
        <v>1282577</v>
      </c>
      <c r="BO14652" s="37">
        <v>1666769</v>
      </c>
    </row>
    <row r="14653" spans="62:67" ht="9" customHeight="1" x14ac:dyDescent="0.25">
      <c r="BJ14653" s="36" t="s">
        <v>14671</v>
      </c>
      <c r="BK14653" s="37">
        <v>1443326.1648617331</v>
      </c>
      <c r="BL14653" s="37">
        <v>1212878</v>
      </c>
      <c r="BM14653" s="37">
        <v>1676969</v>
      </c>
      <c r="BN14653" s="37">
        <v>1281664</v>
      </c>
      <c r="BO14653" s="37">
        <v>1666077</v>
      </c>
    </row>
    <row r="14654" spans="62:67" ht="9" customHeight="1" x14ac:dyDescent="0.25">
      <c r="BJ14654" s="36" t="s">
        <v>14672</v>
      </c>
      <c r="BK14654" s="37">
        <v>1442183.3483755598</v>
      </c>
      <c r="BL14654" s="37">
        <v>1211562</v>
      </c>
      <c r="BM14654" s="37">
        <v>1676000</v>
      </c>
      <c r="BN14654" s="37">
        <v>1280442</v>
      </c>
      <c r="BO14654" s="37">
        <v>1665438</v>
      </c>
    </row>
    <row r="14655" spans="62:67" ht="9" customHeight="1" x14ac:dyDescent="0.25">
      <c r="BJ14655" s="36" t="s">
        <v>14673</v>
      </c>
      <c r="BK14655" s="37">
        <v>1441040.5318893865</v>
      </c>
      <c r="BL14655" s="37">
        <v>1210245</v>
      </c>
      <c r="BM14655" s="37">
        <v>1675031</v>
      </c>
      <c r="BN14655" s="37">
        <v>1279099</v>
      </c>
      <c r="BO14655" s="37">
        <v>1664550</v>
      </c>
    </row>
    <row r="14656" spans="62:67" ht="9" customHeight="1" x14ac:dyDescent="0.25">
      <c r="BJ14656" s="36" t="s">
        <v>14674</v>
      </c>
      <c r="BK14656" s="37">
        <v>1439897.7154032132</v>
      </c>
      <c r="BL14656" s="37">
        <v>1208928</v>
      </c>
      <c r="BM14656" s="37">
        <v>1674062</v>
      </c>
      <c r="BN14656" s="37">
        <v>1277796</v>
      </c>
      <c r="BO14656" s="37">
        <v>1663786</v>
      </c>
    </row>
    <row r="14657" spans="62:67" ht="9" customHeight="1" x14ac:dyDescent="0.25">
      <c r="BJ14657" s="36" t="s">
        <v>14675</v>
      </c>
      <c r="BK14657" s="37">
        <v>1438754.8989170399</v>
      </c>
      <c r="BL14657" s="37">
        <v>1207611</v>
      </c>
      <c r="BM14657" s="37">
        <v>1673093</v>
      </c>
      <c r="BN14657" s="37">
        <v>1276868</v>
      </c>
      <c r="BO14657" s="37">
        <v>1662774</v>
      </c>
    </row>
    <row r="14658" spans="62:67" ht="9" customHeight="1" x14ac:dyDescent="0.25">
      <c r="BJ14658" s="36" t="s">
        <v>14676</v>
      </c>
      <c r="BK14658" s="37">
        <v>1437612.0824308665</v>
      </c>
      <c r="BL14658" s="37">
        <v>1206294</v>
      </c>
      <c r="BM14658" s="37">
        <v>1672123</v>
      </c>
      <c r="BN14658" s="37">
        <v>1275752</v>
      </c>
      <c r="BO14658" s="37">
        <v>1661945</v>
      </c>
    </row>
    <row r="14659" spans="62:67" ht="9" customHeight="1" x14ac:dyDescent="0.25">
      <c r="BJ14659" s="36" t="s">
        <v>14677</v>
      </c>
      <c r="BK14659" s="37">
        <v>1436469.2659446932</v>
      </c>
      <c r="BL14659" s="37">
        <v>1204977</v>
      </c>
      <c r="BM14659" s="37">
        <v>1671154</v>
      </c>
      <c r="BN14659" s="37">
        <v>1274461</v>
      </c>
      <c r="BO14659" s="37">
        <v>1661186</v>
      </c>
    </row>
    <row r="14660" spans="62:67" ht="9" customHeight="1" x14ac:dyDescent="0.25">
      <c r="BJ14660" s="36" t="s">
        <v>14678</v>
      </c>
      <c r="BK14660" s="37">
        <v>1435326.4494585199</v>
      </c>
      <c r="BL14660" s="37">
        <v>1203660</v>
      </c>
      <c r="BM14660" s="37">
        <v>1670185</v>
      </c>
      <c r="BN14660" s="37">
        <v>1273533</v>
      </c>
      <c r="BO14660" s="37">
        <v>1660413</v>
      </c>
    </row>
    <row r="14661" spans="62:67" ht="9" customHeight="1" x14ac:dyDescent="0.25">
      <c r="BJ14661" s="36" t="s">
        <v>14679</v>
      </c>
      <c r="BK14661" s="37">
        <v>1434183.6329723466</v>
      </c>
      <c r="BL14661" s="37">
        <v>1202343</v>
      </c>
      <c r="BM14661" s="37">
        <v>1669216</v>
      </c>
      <c r="BN14661" s="37">
        <v>1272164</v>
      </c>
      <c r="BO14661" s="37">
        <v>1659522</v>
      </c>
    </row>
    <row r="14662" spans="62:67" ht="9" customHeight="1" x14ac:dyDescent="0.25">
      <c r="BJ14662" s="36" t="s">
        <v>14680</v>
      </c>
      <c r="BK14662" s="37">
        <v>1433040.8164861733</v>
      </c>
      <c r="BL14662" s="37">
        <v>1201026</v>
      </c>
      <c r="BM14662" s="37">
        <v>1668247</v>
      </c>
      <c r="BN14662" s="37">
        <v>1271244</v>
      </c>
      <c r="BO14662" s="37">
        <v>1658808</v>
      </c>
    </row>
    <row r="14663" spans="62:67" ht="9" customHeight="1" x14ac:dyDescent="0.25">
      <c r="BJ14663" s="36" t="s">
        <v>14681</v>
      </c>
      <c r="BK14663" s="37">
        <v>1431898</v>
      </c>
      <c r="BL14663" s="37">
        <v>1199709</v>
      </c>
      <c r="BM14663" s="37">
        <v>1667277</v>
      </c>
      <c r="BN14663" s="37">
        <v>1269647</v>
      </c>
      <c r="BO14663" s="37">
        <v>1657733</v>
      </c>
    </row>
    <row r="14664" spans="62:67" ht="9" customHeight="1" x14ac:dyDescent="0.25">
      <c r="BJ14664" s="36" t="s">
        <v>14682</v>
      </c>
      <c r="BK14664" s="37">
        <v>1430678.9</v>
      </c>
      <c r="BL14664" s="37">
        <v>1198399</v>
      </c>
      <c r="BM14664" s="37">
        <v>1666271</v>
      </c>
      <c r="BN14664" s="37">
        <v>1268717</v>
      </c>
      <c r="BO14664" s="37">
        <v>1656996</v>
      </c>
    </row>
    <row r="14665" spans="62:67" ht="9" customHeight="1" x14ac:dyDescent="0.25">
      <c r="BJ14665" s="36" t="s">
        <v>14683</v>
      </c>
      <c r="BK14665" s="37">
        <v>1429459.7999999998</v>
      </c>
      <c r="BL14665" s="37">
        <v>1197088</v>
      </c>
      <c r="BM14665" s="37">
        <v>1665265</v>
      </c>
      <c r="BN14665" s="37">
        <v>1267414</v>
      </c>
      <c r="BO14665" s="37">
        <v>1656173</v>
      </c>
    </row>
    <row r="14666" spans="62:67" ht="9" customHeight="1" x14ac:dyDescent="0.25">
      <c r="BJ14666" s="36" t="s">
        <v>14684</v>
      </c>
      <c r="BK14666" s="37">
        <v>1428240.6999999997</v>
      </c>
      <c r="BL14666" s="37">
        <v>1195777</v>
      </c>
      <c r="BM14666" s="37">
        <v>1664259</v>
      </c>
      <c r="BN14666" s="37">
        <v>1266405</v>
      </c>
      <c r="BO14666" s="37">
        <v>1655425</v>
      </c>
    </row>
    <row r="14667" spans="62:67" ht="9" customHeight="1" x14ac:dyDescent="0.25">
      <c r="BJ14667" s="36" t="s">
        <v>14685</v>
      </c>
      <c r="BK14667" s="37">
        <v>1427021.5999999996</v>
      </c>
      <c r="BL14667" s="37">
        <v>1194466</v>
      </c>
      <c r="BM14667" s="37">
        <v>1663252</v>
      </c>
      <c r="BN14667" s="37">
        <v>1265284</v>
      </c>
      <c r="BO14667" s="37">
        <v>1654460</v>
      </c>
    </row>
    <row r="14668" spans="62:67" ht="9" customHeight="1" x14ac:dyDescent="0.25">
      <c r="BJ14668" s="36" t="s">
        <v>14686</v>
      </c>
      <c r="BK14668" s="37">
        <v>1425802.4999999995</v>
      </c>
      <c r="BL14668" s="37">
        <v>1193155</v>
      </c>
      <c r="BM14668" s="37">
        <v>1662246</v>
      </c>
      <c r="BN14668" s="37">
        <v>1264004</v>
      </c>
      <c r="BO14668" s="37">
        <v>1653555</v>
      </c>
    </row>
    <row r="14669" spans="62:67" ht="9" customHeight="1" x14ac:dyDescent="0.25">
      <c r="BJ14669" s="36" t="s">
        <v>14687</v>
      </c>
      <c r="BK14669" s="37">
        <v>1424583.3999999994</v>
      </c>
      <c r="BL14669" s="37">
        <v>1191844</v>
      </c>
      <c r="BM14669" s="37">
        <v>1661240</v>
      </c>
      <c r="BN14669" s="37">
        <v>1262746</v>
      </c>
      <c r="BO14669" s="37">
        <v>1652774</v>
      </c>
    </row>
    <row r="14670" spans="62:67" ht="9" customHeight="1" x14ac:dyDescent="0.25">
      <c r="BJ14670" s="36" t="s">
        <v>14688</v>
      </c>
      <c r="BK14670" s="37">
        <v>1423364.2999999993</v>
      </c>
      <c r="BL14670" s="37">
        <v>1190533</v>
      </c>
      <c r="BM14670" s="37">
        <v>1660233</v>
      </c>
      <c r="BN14670" s="37">
        <v>1261579</v>
      </c>
      <c r="BO14670" s="37">
        <v>1651857</v>
      </c>
    </row>
    <row r="14671" spans="62:67" ht="9" customHeight="1" x14ac:dyDescent="0.25">
      <c r="BJ14671" s="36" t="s">
        <v>14689</v>
      </c>
      <c r="BK14671" s="37">
        <v>1422145.1999999993</v>
      </c>
      <c r="BL14671" s="37">
        <v>1189222</v>
      </c>
      <c r="BM14671" s="37">
        <v>1659227</v>
      </c>
      <c r="BN14671" s="37">
        <v>1260401</v>
      </c>
      <c r="BO14671" s="37">
        <v>1650940</v>
      </c>
    </row>
    <row r="14672" spans="62:67" ht="9" customHeight="1" x14ac:dyDescent="0.25">
      <c r="BJ14672" s="36" t="s">
        <v>14690</v>
      </c>
      <c r="BK14672" s="37">
        <v>1420926.0999999992</v>
      </c>
      <c r="BL14672" s="37">
        <v>1187911</v>
      </c>
      <c r="BM14672" s="37">
        <v>1658221</v>
      </c>
      <c r="BN14672" s="37">
        <v>1259283</v>
      </c>
      <c r="BO14672" s="37">
        <v>1650260</v>
      </c>
    </row>
    <row r="14673" spans="62:67" ht="9" customHeight="1" x14ac:dyDescent="0.25">
      <c r="BJ14673" s="36" t="s">
        <v>14691</v>
      </c>
      <c r="BK14673" s="37">
        <v>1419707</v>
      </c>
      <c r="BL14673" s="37">
        <v>1186600</v>
      </c>
      <c r="BM14673" s="37">
        <v>1657214</v>
      </c>
      <c r="BN14673" s="37">
        <v>1258150</v>
      </c>
      <c r="BO14673" s="37">
        <v>1649136</v>
      </c>
    </row>
    <row r="14674" spans="62:67" ht="9" customHeight="1" x14ac:dyDescent="0.25">
      <c r="BJ14674" s="36" t="s">
        <v>14692</v>
      </c>
      <c r="BK14674" s="37">
        <v>1418601.8</v>
      </c>
      <c r="BL14674" s="37">
        <v>1185282</v>
      </c>
      <c r="BM14674" s="37">
        <v>1656192</v>
      </c>
      <c r="BN14674" s="37">
        <v>1256734</v>
      </c>
      <c r="BO14674" s="37">
        <v>1648475</v>
      </c>
    </row>
    <row r="14675" spans="62:67" ht="9" customHeight="1" x14ac:dyDescent="0.25">
      <c r="BJ14675" s="36" t="s">
        <v>14693</v>
      </c>
      <c r="BK14675" s="37">
        <v>1417496.6</v>
      </c>
      <c r="BL14675" s="37">
        <v>1183963</v>
      </c>
      <c r="BM14675" s="37">
        <v>1655169</v>
      </c>
      <c r="BN14675" s="37">
        <v>1255787</v>
      </c>
      <c r="BO14675" s="37">
        <v>1647692</v>
      </c>
    </row>
    <row r="14676" spans="62:67" ht="9" customHeight="1" x14ac:dyDescent="0.25">
      <c r="BJ14676" s="36" t="s">
        <v>14694</v>
      </c>
      <c r="BK14676" s="37">
        <v>1416391.4000000001</v>
      </c>
      <c r="BL14676" s="37">
        <v>1182645</v>
      </c>
      <c r="BM14676" s="37">
        <v>1654147</v>
      </c>
      <c r="BN14676" s="37">
        <v>1254926</v>
      </c>
      <c r="BO14676" s="37">
        <v>1646755</v>
      </c>
    </row>
    <row r="14677" spans="62:67" ht="9" customHeight="1" x14ac:dyDescent="0.25">
      <c r="BJ14677" s="36" t="s">
        <v>14695</v>
      </c>
      <c r="BK14677" s="37">
        <v>1415286.2000000002</v>
      </c>
      <c r="BL14677" s="37">
        <v>1181326</v>
      </c>
      <c r="BM14677" s="37">
        <v>1653124</v>
      </c>
      <c r="BN14677" s="37">
        <v>1253834</v>
      </c>
      <c r="BO14677" s="37">
        <v>1645649</v>
      </c>
    </row>
    <row r="14678" spans="62:67" ht="9" customHeight="1" x14ac:dyDescent="0.25">
      <c r="BJ14678" s="36" t="s">
        <v>14696</v>
      </c>
      <c r="BK14678" s="37">
        <v>1414181.0000000002</v>
      </c>
      <c r="BL14678" s="37">
        <v>1180007</v>
      </c>
      <c r="BM14678" s="37">
        <v>1652101</v>
      </c>
      <c r="BN14678" s="37">
        <v>1252617</v>
      </c>
      <c r="BO14678" s="37">
        <v>1645088</v>
      </c>
    </row>
    <row r="14679" spans="62:67" ht="9" customHeight="1" x14ac:dyDescent="0.25">
      <c r="BJ14679" s="36" t="s">
        <v>14697</v>
      </c>
      <c r="BK14679" s="37">
        <v>1413075.8000000003</v>
      </c>
      <c r="BL14679" s="37">
        <v>1178689</v>
      </c>
      <c r="BM14679" s="37">
        <v>1651079</v>
      </c>
      <c r="BN14679" s="37">
        <v>1250938</v>
      </c>
      <c r="BO14679" s="37">
        <v>1643965</v>
      </c>
    </row>
    <row r="14680" spans="62:67" ht="9" customHeight="1" x14ac:dyDescent="0.25">
      <c r="BJ14680" s="36" t="s">
        <v>14698</v>
      </c>
      <c r="BK14680" s="37">
        <v>1411970.6000000003</v>
      </c>
      <c r="BL14680" s="37">
        <v>1177370</v>
      </c>
      <c r="BM14680" s="37">
        <v>1650056</v>
      </c>
      <c r="BN14680" s="37">
        <v>1250081</v>
      </c>
      <c r="BO14680" s="37">
        <v>1643363</v>
      </c>
    </row>
    <row r="14681" spans="62:67" ht="9" customHeight="1" x14ac:dyDescent="0.25">
      <c r="BJ14681" s="36" t="s">
        <v>14699</v>
      </c>
      <c r="BK14681" s="37">
        <v>1410865.4000000004</v>
      </c>
      <c r="BL14681" s="37">
        <v>1176052</v>
      </c>
      <c r="BM14681" s="37">
        <v>1649034</v>
      </c>
      <c r="BN14681" s="37">
        <v>1248857</v>
      </c>
      <c r="BO14681" s="37">
        <v>1642044</v>
      </c>
    </row>
    <row r="14682" spans="62:67" ht="9" customHeight="1" x14ac:dyDescent="0.25">
      <c r="BJ14682" s="36" t="s">
        <v>14700</v>
      </c>
      <c r="BK14682" s="37">
        <v>1409760.2000000004</v>
      </c>
      <c r="BL14682" s="37">
        <v>1174733</v>
      </c>
      <c r="BM14682" s="37">
        <v>1648011</v>
      </c>
      <c r="BN14682" s="37">
        <v>1247705</v>
      </c>
      <c r="BO14682" s="37">
        <v>1641374</v>
      </c>
    </row>
    <row r="14683" spans="62:67" ht="9" customHeight="1" x14ac:dyDescent="0.25">
      <c r="BJ14683" s="36" t="s">
        <v>14701</v>
      </c>
      <c r="BK14683" s="37">
        <v>1408655</v>
      </c>
      <c r="BL14683" s="37">
        <v>1173414</v>
      </c>
      <c r="BM14683" s="37">
        <v>1646988</v>
      </c>
      <c r="BN14683" s="37">
        <v>1246623</v>
      </c>
      <c r="BO14683" s="37">
        <v>1640628</v>
      </c>
    </row>
    <row r="14684" spans="62:67" ht="9" customHeight="1" x14ac:dyDescent="0.25">
      <c r="BJ14684" s="36" t="s">
        <v>14702</v>
      </c>
      <c r="BK14684" s="37">
        <v>1407361.7151219756</v>
      </c>
      <c r="BL14684" s="37">
        <v>1172086</v>
      </c>
      <c r="BM14684" s="37">
        <v>1645955</v>
      </c>
      <c r="BN14684" s="37">
        <v>1245537</v>
      </c>
      <c r="BO14684" s="37">
        <v>1639853</v>
      </c>
    </row>
    <row r="14685" spans="62:67" ht="9" customHeight="1" x14ac:dyDescent="0.25">
      <c r="BJ14685" s="36" t="s">
        <v>14703</v>
      </c>
      <c r="BK14685" s="37">
        <v>1406068.4302439513</v>
      </c>
      <c r="BL14685" s="37">
        <v>1170758</v>
      </c>
      <c r="BM14685" s="37">
        <v>1644922</v>
      </c>
      <c r="BN14685" s="37">
        <v>1244094</v>
      </c>
      <c r="BO14685" s="37">
        <v>1638835</v>
      </c>
    </row>
    <row r="14686" spans="62:67" ht="9" customHeight="1" x14ac:dyDescent="0.25">
      <c r="BJ14686" s="36" t="s">
        <v>14704</v>
      </c>
      <c r="BK14686" s="37">
        <v>1404775.1453659269</v>
      </c>
      <c r="BL14686" s="37">
        <v>1169430</v>
      </c>
      <c r="BM14686" s="37">
        <v>1643889</v>
      </c>
      <c r="BN14686" s="37">
        <v>1243139</v>
      </c>
      <c r="BO14686" s="37">
        <v>1637915</v>
      </c>
    </row>
    <row r="14687" spans="62:67" ht="9" customHeight="1" x14ac:dyDescent="0.25">
      <c r="BJ14687" s="36" t="s">
        <v>14705</v>
      </c>
      <c r="BK14687" s="37">
        <v>1403481.8604879025</v>
      </c>
      <c r="BL14687" s="37">
        <v>1168102</v>
      </c>
      <c r="BM14687" s="37">
        <v>1642856</v>
      </c>
      <c r="BN14687" s="37">
        <v>1241741</v>
      </c>
      <c r="BO14687" s="37">
        <v>1637192</v>
      </c>
    </row>
    <row r="14688" spans="62:67" ht="9" customHeight="1" x14ac:dyDescent="0.25">
      <c r="BJ14688" s="36" t="s">
        <v>14706</v>
      </c>
      <c r="BK14688" s="37">
        <v>1402188.5756098782</v>
      </c>
      <c r="BL14688" s="37">
        <v>1166774</v>
      </c>
      <c r="BM14688" s="37">
        <v>1641822</v>
      </c>
      <c r="BN14688" s="37">
        <v>1240644</v>
      </c>
      <c r="BO14688" s="37">
        <v>1636261</v>
      </c>
    </row>
    <row r="14689" spans="62:67" ht="9" customHeight="1" x14ac:dyDescent="0.25">
      <c r="BJ14689" s="36" t="s">
        <v>14707</v>
      </c>
      <c r="BK14689" s="37">
        <v>1400895.2907318538</v>
      </c>
      <c r="BL14689" s="37">
        <v>1165446</v>
      </c>
      <c r="BM14689" s="37">
        <v>1640789</v>
      </c>
      <c r="BN14689" s="37">
        <v>1239557</v>
      </c>
      <c r="BO14689" s="37">
        <v>1635442</v>
      </c>
    </row>
    <row r="14690" spans="62:67" ht="9" customHeight="1" x14ac:dyDescent="0.25">
      <c r="BJ14690" s="36" t="s">
        <v>14708</v>
      </c>
      <c r="BK14690" s="37">
        <v>1399602.0058538294</v>
      </c>
      <c r="BL14690" s="37">
        <v>1164118</v>
      </c>
      <c r="BM14690" s="37">
        <v>1639756</v>
      </c>
      <c r="BN14690" s="37">
        <v>1238352</v>
      </c>
      <c r="BO14690" s="37">
        <v>1634356</v>
      </c>
    </row>
    <row r="14691" spans="62:67" ht="9" customHeight="1" x14ac:dyDescent="0.25">
      <c r="BJ14691" s="36" t="s">
        <v>14709</v>
      </c>
      <c r="BK14691" s="37">
        <v>1398308.7209758051</v>
      </c>
      <c r="BL14691" s="37">
        <v>1162790</v>
      </c>
      <c r="BM14691" s="37">
        <v>1638723</v>
      </c>
      <c r="BN14691" s="37">
        <v>1237325</v>
      </c>
      <c r="BO14691" s="37">
        <v>1633659</v>
      </c>
    </row>
    <row r="14692" spans="62:67" ht="9" customHeight="1" x14ac:dyDescent="0.25">
      <c r="BJ14692" s="36" t="s">
        <v>14710</v>
      </c>
      <c r="BK14692" s="37">
        <v>1397015.4360977807</v>
      </c>
      <c r="BL14692" s="37">
        <v>1161462</v>
      </c>
      <c r="BM14692" s="37">
        <v>1637690</v>
      </c>
      <c r="BN14692" s="37">
        <v>1236241</v>
      </c>
      <c r="BO14692" s="37">
        <v>1632804</v>
      </c>
    </row>
    <row r="14693" spans="62:67" ht="9" customHeight="1" x14ac:dyDescent="0.25">
      <c r="BJ14693" s="36" t="s">
        <v>14711</v>
      </c>
      <c r="BK14693" s="37">
        <v>1395722.1512197559</v>
      </c>
      <c r="BL14693" s="37">
        <v>1160134</v>
      </c>
      <c r="BM14693" s="37">
        <v>1636656</v>
      </c>
      <c r="BN14693" s="37">
        <v>1235062</v>
      </c>
      <c r="BO14693" s="37">
        <v>1631593</v>
      </c>
    </row>
    <row r="14694" spans="62:67" ht="9" customHeight="1" x14ac:dyDescent="0.25">
      <c r="BJ14694" s="36" t="s">
        <v>14712</v>
      </c>
      <c r="BK14694" s="37">
        <v>1394542.1360977802</v>
      </c>
      <c r="BL14694" s="37">
        <v>1158820</v>
      </c>
      <c r="BM14694" s="37">
        <v>1635580</v>
      </c>
      <c r="BN14694" s="37">
        <v>1233454</v>
      </c>
      <c r="BO14694" s="37">
        <v>1630887</v>
      </c>
    </row>
    <row r="14695" spans="62:67" ht="9" customHeight="1" x14ac:dyDescent="0.25">
      <c r="BJ14695" s="36" t="s">
        <v>14713</v>
      </c>
      <c r="BK14695" s="37">
        <v>1393362.1209758045</v>
      </c>
      <c r="BL14695" s="37">
        <v>1157506</v>
      </c>
      <c r="BM14695" s="37">
        <v>1634504</v>
      </c>
      <c r="BN14695" s="37">
        <v>1232820</v>
      </c>
      <c r="BO14695" s="37">
        <v>1629942</v>
      </c>
    </row>
    <row r="14696" spans="62:67" ht="9" customHeight="1" x14ac:dyDescent="0.25">
      <c r="BJ14696" s="36" t="s">
        <v>14714</v>
      </c>
      <c r="BK14696" s="37">
        <v>1392182.1058538288</v>
      </c>
      <c r="BL14696" s="37">
        <v>1156191</v>
      </c>
      <c r="BM14696" s="37">
        <v>1633428</v>
      </c>
      <c r="BN14696" s="37">
        <v>1231686</v>
      </c>
      <c r="BO14696" s="37">
        <v>1629185</v>
      </c>
    </row>
    <row r="14697" spans="62:67" ht="9" customHeight="1" x14ac:dyDescent="0.25">
      <c r="BJ14697" s="36" t="s">
        <v>14715</v>
      </c>
      <c r="BK14697" s="37">
        <v>1391002.0907318532</v>
      </c>
      <c r="BL14697" s="37">
        <v>1154877</v>
      </c>
      <c r="BM14697" s="37">
        <v>1632351</v>
      </c>
      <c r="BN14697" s="37">
        <v>1230222</v>
      </c>
      <c r="BO14697" s="37">
        <v>1628203</v>
      </c>
    </row>
    <row r="14698" spans="62:67" ht="9" customHeight="1" x14ac:dyDescent="0.25">
      <c r="BJ14698" s="36" t="s">
        <v>14716</v>
      </c>
      <c r="BK14698" s="37">
        <v>1389822.0756098775</v>
      </c>
      <c r="BL14698" s="37">
        <v>1153562</v>
      </c>
      <c r="BM14698" s="37">
        <v>1631275</v>
      </c>
      <c r="BN14698" s="37">
        <v>1229184</v>
      </c>
      <c r="BO14698" s="37">
        <v>1627181</v>
      </c>
    </row>
    <row r="14699" spans="62:67" ht="9" customHeight="1" x14ac:dyDescent="0.25">
      <c r="BJ14699" s="36" t="s">
        <v>14717</v>
      </c>
      <c r="BK14699" s="37">
        <v>1388642.0604879018</v>
      </c>
      <c r="BL14699" s="37">
        <v>1152248</v>
      </c>
      <c r="BM14699" s="37">
        <v>1630199</v>
      </c>
      <c r="BN14699" s="37">
        <v>1228144</v>
      </c>
      <c r="BO14699" s="37">
        <v>1626240</v>
      </c>
    </row>
    <row r="14700" spans="62:67" ht="9" customHeight="1" x14ac:dyDescent="0.25">
      <c r="BJ14700" s="36" t="s">
        <v>14718</v>
      </c>
      <c r="BK14700" s="37">
        <v>1387462.0453659261</v>
      </c>
      <c r="BL14700" s="37">
        <v>1150934</v>
      </c>
      <c r="BM14700" s="37">
        <v>1629122</v>
      </c>
      <c r="BN14700" s="37">
        <v>1226964</v>
      </c>
      <c r="BO14700" s="37">
        <v>1625484</v>
      </c>
    </row>
    <row r="14701" spans="62:67" ht="9" customHeight="1" x14ac:dyDescent="0.25">
      <c r="BJ14701" s="36" t="s">
        <v>14719</v>
      </c>
      <c r="BK14701" s="37">
        <v>1386282.0302439504</v>
      </c>
      <c r="BL14701" s="37">
        <v>1149619</v>
      </c>
      <c r="BM14701" s="37">
        <v>1628046</v>
      </c>
      <c r="BN14701" s="37">
        <v>1225653</v>
      </c>
      <c r="BO14701" s="37">
        <v>1624520</v>
      </c>
    </row>
    <row r="14702" spans="62:67" ht="9" customHeight="1" x14ac:dyDescent="0.25">
      <c r="BJ14702" s="36" t="s">
        <v>14720</v>
      </c>
      <c r="BK14702" s="37">
        <v>1385102.0151219747</v>
      </c>
      <c r="BL14702" s="37">
        <v>1148305</v>
      </c>
      <c r="BM14702" s="37">
        <v>1626970</v>
      </c>
      <c r="BN14702" s="37">
        <v>1224660</v>
      </c>
      <c r="BO14702" s="37">
        <v>1623695</v>
      </c>
    </row>
    <row r="14703" spans="62:67" ht="9" customHeight="1" x14ac:dyDescent="0.25">
      <c r="BJ14703" s="36" t="s">
        <v>14721</v>
      </c>
      <c r="BK14703" s="37">
        <v>1383922</v>
      </c>
      <c r="BL14703" s="37">
        <v>1146990</v>
      </c>
      <c r="BM14703" s="37">
        <v>1625893</v>
      </c>
      <c r="BN14703" s="37">
        <v>1223695</v>
      </c>
      <c r="BO14703" s="37">
        <v>1622755</v>
      </c>
    </row>
    <row r="14704" spans="62:67" ht="9" customHeight="1" x14ac:dyDescent="0.25">
      <c r="BJ14704" s="36" t="s">
        <v>14722</v>
      </c>
      <c r="BK14704" s="37">
        <v>1382700.4</v>
      </c>
      <c r="BL14704" s="37">
        <v>1145692</v>
      </c>
      <c r="BM14704" s="37">
        <v>1624800</v>
      </c>
      <c r="BN14704" s="37">
        <v>1222457</v>
      </c>
      <c r="BO14704" s="37">
        <v>1622146</v>
      </c>
    </row>
    <row r="14705" spans="62:67" ht="9" customHeight="1" x14ac:dyDescent="0.25">
      <c r="BJ14705" s="36" t="s">
        <v>14723</v>
      </c>
      <c r="BK14705" s="37">
        <v>1381478.7999999998</v>
      </c>
      <c r="BL14705" s="37">
        <v>1144393</v>
      </c>
      <c r="BM14705" s="37">
        <v>1623706</v>
      </c>
      <c r="BN14705" s="37">
        <v>1221141</v>
      </c>
      <c r="BO14705" s="37">
        <v>1621120</v>
      </c>
    </row>
    <row r="14706" spans="62:67" ht="9" customHeight="1" x14ac:dyDescent="0.25">
      <c r="BJ14706" s="36" t="s">
        <v>14724</v>
      </c>
      <c r="BK14706" s="37">
        <v>1380257.1999999997</v>
      </c>
      <c r="BL14706" s="37">
        <v>1143094</v>
      </c>
      <c r="BM14706" s="37">
        <v>1622613</v>
      </c>
      <c r="BN14706" s="37">
        <v>1219986</v>
      </c>
      <c r="BO14706" s="37">
        <v>1619984</v>
      </c>
    </row>
    <row r="14707" spans="62:67" ht="9" customHeight="1" x14ac:dyDescent="0.25">
      <c r="BJ14707" s="36" t="s">
        <v>14725</v>
      </c>
      <c r="BK14707" s="37">
        <v>1379035.5999999996</v>
      </c>
      <c r="BL14707" s="37">
        <v>1141795</v>
      </c>
      <c r="BM14707" s="37">
        <v>1621519</v>
      </c>
      <c r="BN14707" s="37">
        <v>1218800</v>
      </c>
      <c r="BO14707" s="37">
        <v>1619113</v>
      </c>
    </row>
    <row r="14708" spans="62:67" ht="9" customHeight="1" x14ac:dyDescent="0.25">
      <c r="BJ14708" s="36" t="s">
        <v>14726</v>
      </c>
      <c r="BK14708" s="37">
        <v>1377813.9999999995</v>
      </c>
      <c r="BL14708" s="37">
        <v>1140496</v>
      </c>
      <c r="BM14708" s="37">
        <v>1620426</v>
      </c>
      <c r="BN14708" s="37">
        <v>1217734</v>
      </c>
      <c r="BO14708" s="37">
        <v>1618430</v>
      </c>
    </row>
    <row r="14709" spans="62:67" ht="9" customHeight="1" x14ac:dyDescent="0.25">
      <c r="BJ14709" s="36" t="s">
        <v>14727</v>
      </c>
      <c r="BK14709" s="37">
        <v>1376592.3999999994</v>
      </c>
      <c r="BL14709" s="37">
        <v>1139197</v>
      </c>
      <c r="BM14709" s="37">
        <v>1619332</v>
      </c>
      <c r="BN14709" s="37">
        <v>1216492</v>
      </c>
      <c r="BO14709" s="37">
        <v>1617194</v>
      </c>
    </row>
    <row r="14710" spans="62:67" ht="9" customHeight="1" x14ac:dyDescent="0.25">
      <c r="BJ14710" s="36" t="s">
        <v>14728</v>
      </c>
      <c r="BK14710" s="37">
        <v>1375370.7999999993</v>
      </c>
      <c r="BL14710" s="37">
        <v>1137898</v>
      </c>
      <c r="BM14710" s="37">
        <v>1618239</v>
      </c>
      <c r="BN14710" s="37">
        <v>1215491</v>
      </c>
      <c r="BO14710" s="37">
        <v>1616592</v>
      </c>
    </row>
    <row r="14711" spans="62:67" ht="9" customHeight="1" x14ac:dyDescent="0.25">
      <c r="BJ14711" s="36" t="s">
        <v>14729</v>
      </c>
      <c r="BK14711" s="37">
        <v>1374149.1999999993</v>
      </c>
      <c r="BL14711" s="37">
        <v>1136599</v>
      </c>
      <c r="BM14711" s="37">
        <v>1617145</v>
      </c>
      <c r="BN14711" s="37">
        <v>1214108</v>
      </c>
      <c r="BO14711" s="37">
        <v>1615686</v>
      </c>
    </row>
    <row r="14712" spans="62:67" ht="9" customHeight="1" x14ac:dyDescent="0.25">
      <c r="BJ14712" s="36" t="s">
        <v>14730</v>
      </c>
      <c r="BK14712" s="37">
        <v>1372927.5999999992</v>
      </c>
      <c r="BL14712" s="37">
        <v>1135300</v>
      </c>
      <c r="BM14712" s="37">
        <v>1616052</v>
      </c>
      <c r="BN14712" s="37">
        <v>1213075</v>
      </c>
      <c r="BO14712" s="37">
        <v>1614877</v>
      </c>
    </row>
    <row r="14713" spans="62:67" ht="9" customHeight="1" x14ac:dyDescent="0.25">
      <c r="BJ14713" s="36" t="s">
        <v>14731</v>
      </c>
      <c r="BK14713" s="37">
        <v>1371706</v>
      </c>
      <c r="BL14713" s="37">
        <v>1134001</v>
      </c>
      <c r="BM14713" s="37">
        <v>1614958</v>
      </c>
      <c r="BN14713" s="37">
        <v>1211971</v>
      </c>
      <c r="BO14713" s="37">
        <v>1613729</v>
      </c>
    </row>
    <row r="14714" spans="62:67" ht="9" customHeight="1" x14ac:dyDescent="0.25">
      <c r="BJ14714" s="36" t="s">
        <v>14732</v>
      </c>
      <c r="BK14714" s="37">
        <v>1370530.8</v>
      </c>
      <c r="BL14714" s="37">
        <v>1132694</v>
      </c>
      <c r="BM14714" s="37">
        <v>1613834</v>
      </c>
      <c r="BN14714" s="37">
        <v>1210375</v>
      </c>
      <c r="BO14714" s="37">
        <v>1612682</v>
      </c>
    </row>
    <row r="14715" spans="62:67" ht="9" customHeight="1" x14ac:dyDescent="0.25">
      <c r="BJ14715" s="36" t="s">
        <v>14733</v>
      </c>
      <c r="BK14715" s="37">
        <v>1369355.6</v>
      </c>
      <c r="BL14715" s="37">
        <v>1131387</v>
      </c>
      <c r="BM14715" s="37">
        <v>1612710</v>
      </c>
      <c r="BN14715" s="37">
        <v>1209618</v>
      </c>
      <c r="BO14715" s="37">
        <v>1611971</v>
      </c>
    </row>
    <row r="14716" spans="62:67" ht="9" customHeight="1" x14ac:dyDescent="0.25">
      <c r="BJ14716" s="36" t="s">
        <v>14734</v>
      </c>
      <c r="BK14716" s="37">
        <v>1368180.4000000001</v>
      </c>
      <c r="BL14716" s="37">
        <v>1130080</v>
      </c>
      <c r="BM14716" s="37">
        <v>1611586</v>
      </c>
      <c r="BN14716" s="37">
        <v>1208272</v>
      </c>
      <c r="BO14716" s="37">
        <v>1610871</v>
      </c>
    </row>
    <row r="14717" spans="62:67" ht="9" customHeight="1" x14ac:dyDescent="0.25">
      <c r="BJ14717" s="36" t="s">
        <v>14735</v>
      </c>
      <c r="BK14717" s="37">
        <v>1367005.2000000002</v>
      </c>
      <c r="BL14717" s="37">
        <v>1128773</v>
      </c>
      <c r="BM14717" s="37">
        <v>1610462</v>
      </c>
      <c r="BN14717" s="37">
        <v>1206980</v>
      </c>
      <c r="BO14717" s="37">
        <v>1610090</v>
      </c>
    </row>
    <row r="14718" spans="62:67" ht="9" customHeight="1" x14ac:dyDescent="0.25">
      <c r="BJ14718" s="36" t="s">
        <v>14736</v>
      </c>
      <c r="BK14718" s="37">
        <v>1365830.0000000002</v>
      </c>
      <c r="BL14718" s="37">
        <v>1127465</v>
      </c>
      <c r="BM14718" s="37">
        <v>1609338</v>
      </c>
      <c r="BN14718" s="37">
        <v>1206334</v>
      </c>
      <c r="BO14718" s="37">
        <v>1609187</v>
      </c>
    </row>
    <row r="14719" spans="62:67" ht="9" customHeight="1" x14ac:dyDescent="0.25">
      <c r="BJ14719" s="36" t="s">
        <v>14737</v>
      </c>
      <c r="BK14719" s="37">
        <v>1364654.8000000003</v>
      </c>
      <c r="BL14719" s="37">
        <v>1126158</v>
      </c>
      <c r="BM14719" s="37">
        <v>1608214</v>
      </c>
      <c r="BN14719" s="37">
        <v>1205011</v>
      </c>
      <c r="BO14719" s="37">
        <v>1608061</v>
      </c>
    </row>
    <row r="14720" spans="62:67" ht="9" customHeight="1" x14ac:dyDescent="0.25">
      <c r="BJ14720" s="36" t="s">
        <v>14738</v>
      </c>
      <c r="BK14720" s="37">
        <v>1363479.6000000003</v>
      </c>
      <c r="BL14720" s="37">
        <v>1124851</v>
      </c>
      <c r="BM14720" s="37">
        <v>1607090</v>
      </c>
      <c r="BN14720" s="37">
        <v>1203728</v>
      </c>
      <c r="BO14720" s="37">
        <v>1607333</v>
      </c>
    </row>
    <row r="14721" spans="62:67" ht="9" customHeight="1" x14ac:dyDescent="0.25">
      <c r="BJ14721" s="36" t="s">
        <v>14739</v>
      </c>
      <c r="BK14721" s="37">
        <v>1362304.4000000004</v>
      </c>
      <c r="BL14721" s="37">
        <v>1123544</v>
      </c>
      <c r="BM14721" s="37">
        <v>1605966</v>
      </c>
      <c r="BN14721" s="37">
        <v>1202807</v>
      </c>
      <c r="BO14721" s="37">
        <v>1606267</v>
      </c>
    </row>
    <row r="14722" spans="62:67" ht="9" customHeight="1" x14ac:dyDescent="0.25">
      <c r="BJ14722" s="36" t="s">
        <v>14740</v>
      </c>
      <c r="BK14722" s="37">
        <v>1361129.2000000004</v>
      </c>
      <c r="BL14722" s="37">
        <v>1122237</v>
      </c>
      <c r="BM14722" s="37">
        <v>1604842</v>
      </c>
      <c r="BN14722" s="37">
        <v>1201426</v>
      </c>
      <c r="BO14722" s="37">
        <v>1605275</v>
      </c>
    </row>
    <row r="14723" spans="62:67" ht="9" customHeight="1" x14ac:dyDescent="0.25">
      <c r="BJ14723" s="36" t="s">
        <v>14741</v>
      </c>
      <c r="BK14723" s="37">
        <v>1359954</v>
      </c>
      <c r="BL14723" s="37">
        <v>1120929</v>
      </c>
      <c r="BM14723" s="37">
        <v>1603718</v>
      </c>
      <c r="BN14723" s="37">
        <v>1200049</v>
      </c>
      <c r="BO14723" s="37">
        <v>1604320</v>
      </c>
    </row>
    <row r="14724" spans="62:67" ht="9" customHeight="1" x14ac:dyDescent="0.25">
      <c r="BJ14724" s="36" t="s">
        <v>14742</v>
      </c>
      <c r="BK14724" s="37">
        <v>1358711.9770515952</v>
      </c>
      <c r="BL14724" s="37">
        <v>1119606</v>
      </c>
      <c r="BM14724" s="37">
        <v>1602606</v>
      </c>
      <c r="BN14724" s="37">
        <v>1199187</v>
      </c>
      <c r="BO14724" s="37">
        <v>1603350</v>
      </c>
    </row>
    <row r="14725" spans="62:67" ht="9" customHeight="1" x14ac:dyDescent="0.25">
      <c r="BJ14725" s="36" t="s">
        <v>14743</v>
      </c>
      <c r="BK14725" s="37">
        <v>1357469.9541031905</v>
      </c>
      <c r="BL14725" s="37">
        <v>1118283</v>
      </c>
      <c r="BM14725" s="37">
        <v>1601493</v>
      </c>
      <c r="BN14725" s="37">
        <v>1197663</v>
      </c>
      <c r="BO14725" s="37">
        <v>1602177</v>
      </c>
    </row>
    <row r="14726" spans="62:67" ht="9" customHeight="1" x14ac:dyDescent="0.25">
      <c r="BJ14726" s="36" t="s">
        <v>14744</v>
      </c>
      <c r="BK14726" s="37">
        <v>1356227.9311547857</v>
      </c>
      <c r="BL14726" s="37">
        <v>1116960</v>
      </c>
      <c r="BM14726" s="37">
        <v>1600380</v>
      </c>
      <c r="BN14726" s="37">
        <v>1197042</v>
      </c>
      <c r="BO14726" s="37">
        <v>1601483</v>
      </c>
    </row>
    <row r="14727" spans="62:67" ht="9" customHeight="1" x14ac:dyDescent="0.25">
      <c r="BJ14727" s="36" t="s">
        <v>14745</v>
      </c>
      <c r="BK14727" s="37">
        <v>1354985.9082063809</v>
      </c>
      <c r="BL14727" s="37">
        <v>1115636</v>
      </c>
      <c r="BM14727" s="37">
        <v>1599267</v>
      </c>
      <c r="BN14727" s="37">
        <v>1195713</v>
      </c>
      <c r="BO14727" s="37">
        <v>1600667</v>
      </c>
    </row>
    <row r="14728" spans="62:67" ht="9" customHeight="1" x14ac:dyDescent="0.25">
      <c r="BJ14728" s="36" t="s">
        <v>14746</v>
      </c>
      <c r="BK14728" s="37">
        <v>1353743.8852579761</v>
      </c>
      <c r="BL14728" s="37">
        <v>1114313</v>
      </c>
      <c r="BM14728" s="37">
        <v>1598154</v>
      </c>
      <c r="BN14728" s="37">
        <v>1194626</v>
      </c>
      <c r="BO14728" s="37">
        <v>1599746</v>
      </c>
    </row>
    <row r="14729" spans="62:67" ht="9" customHeight="1" x14ac:dyDescent="0.25">
      <c r="BJ14729" s="36" t="s">
        <v>14747</v>
      </c>
      <c r="BK14729" s="37">
        <v>1352501.8623095714</v>
      </c>
      <c r="BL14729" s="37">
        <v>1112990</v>
      </c>
      <c r="BM14729" s="37">
        <v>1597042</v>
      </c>
      <c r="BN14729" s="37">
        <v>1193300</v>
      </c>
      <c r="BO14729" s="37">
        <v>1598824</v>
      </c>
    </row>
    <row r="14730" spans="62:67" ht="9" customHeight="1" x14ac:dyDescent="0.25">
      <c r="BJ14730" s="36" t="s">
        <v>14748</v>
      </c>
      <c r="BK14730" s="37">
        <v>1351259.8393611666</v>
      </c>
      <c r="BL14730" s="37">
        <v>1111666</v>
      </c>
      <c r="BM14730" s="37">
        <v>1595929</v>
      </c>
      <c r="BN14730" s="37">
        <v>1192303</v>
      </c>
      <c r="BO14730" s="37">
        <v>1597820</v>
      </c>
    </row>
    <row r="14731" spans="62:67" ht="9" customHeight="1" x14ac:dyDescent="0.25">
      <c r="BJ14731" s="36" t="s">
        <v>14749</v>
      </c>
      <c r="BK14731" s="37">
        <v>1350017.8164127618</v>
      </c>
      <c r="BL14731" s="37">
        <v>1110343</v>
      </c>
      <c r="BM14731" s="37">
        <v>1594816</v>
      </c>
      <c r="BN14731" s="37">
        <v>1191034</v>
      </c>
      <c r="BO14731" s="37">
        <v>1597074</v>
      </c>
    </row>
    <row r="14732" spans="62:67" ht="9" customHeight="1" x14ac:dyDescent="0.25">
      <c r="BJ14732" s="36" t="s">
        <v>14750</v>
      </c>
      <c r="BK14732" s="37">
        <v>1348775.793464357</v>
      </c>
      <c r="BL14732" s="37">
        <v>1109020</v>
      </c>
      <c r="BM14732" s="37">
        <v>1593703</v>
      </c>
      <c r="BN14732" s="37">
        <v>1189819</v>
      </c>
      <c r="BO14732" s="37">
        <v>1595927</v>
      </c>
    </row>
    <row r="14733" spans="62:67" ht="9" customHeight="1" x14ac:dyDescent="0.25">
      <c r="BJ14733" s="36" t="s">
        <v>14751</v>
      </c>
      <c r="BK14733" s="37">
        <v>1347533.7705159511</v>
      </c>
      <c r="BL14733" s="37">
        <v>1107696</v>
      </c>
      <c r="BM14733" s="37">
        <v>1592590</v>
      </c>
      <c r="BN14733" s="37">
        <v>1188468</v>
      </c>
      <c r="BO14733" s="37">
        <v>1594782</v>
      </c>
    </row>
    <row r="14734" spans="62:67" ht="9" customHeight="1" x14ac:dyDescent="0.25">
      <c r="BJ14734" s="36" t="s">
        <v>14752</v>
      </c>
      <c r="BK14734" s="37">
        <v>1346364.5365257475</v>
      </c>
      <c r="BL14734" s="37">
        <v>1106379</v>
      </c>
      <c r="BM14734" s="37">
        <v>1591453</v>
      </c>
      <c r="BN14734" s="37">
        <v>1187626</v>
      </c>
      <c r="BO14734" s="37">
        <v>1594089</v>
      </c>
    </row>
    <row r="14735" spans="62:67" ht="9" customHeight="1" x14ac:dyDescent="0.25">
      <c r="BJ14735" s="36" t="s">
        <v>14753</v>
      </c>
      <c r="BK14735" s="37">
        <v>1345195.3025355439</v>
      </c>
      <c r="BL14735" s="37">
        <v>1105061</v>
      </c>
      <c r="BM14735" s="37">
        <v>1590315</v>
      </c>
      <c r="BN14735" s="37">
        <v>1186366</v>
      </c>
      <c r="BO14735" s="37">
        <v>1592932</v>
      </c>
    </row>
    <row r="14736" spans="62:67" ht="9" customHeight="1" x14ac:dyDescent="0.25">
      <c r="BJ14736" s="36" t="s">
        <v>14754</v>
      </c>
      <c r="BK14736" s="37">
        <v>1344026.0685453403</v>
      </c>
      <c r="BL14736" s="37">
        <v>1103743</v>
      </c>
      <c r="BM14736" s="37">
        <v>1589177</v>
      </c>
      <c r="BN14736" s="37">
        <v>1185195</v>
      </c>
      <c r="BO14736" s="37">
        <v>1592129</v>
      </c>
    </row>
    <row r="14737" spans="62:67" ht="9" customHeight="1" x14ac:dyDescent="0.25">
      <c r="BJ14737" s="36" t="s">
        <v>14755</v>
      </c>
      <c r="BK14737" s="37">
        <v>1342856.8345551367</v>
      </c>
      <c r="BL14737" s="37">
        <v>1102425</v>
      </c>
      <c r="BM14737" s="37">
        <v>1588040</v>
      </c>
      <c r="BN14737" s="37">
        <v>1184054</v>
      </c>
      <c r="BO14737" s="37">
        <v>1591318</v>
      </c>
    </row>
    <row r="14738" spans="62:67" ht="9" customHeight="1" x14ac:dyDescent="0.25">
      <c r="BJ14738" s="36" t="s">
        <v>14756</v>
      </c>
      <c r="BK14738" s="37">
        <v>1341687.6005649331</v>
      </c>
      <c r="BL14738" s="37">
        <v>1101107</v>
      </c>
      <c r="BM14738" s="37">
        <v>1586902</v>
      </c>
      <c r="BN14738" s="37">
        <v>1182844</v>
      </c>
      <c r="BO14738" s="37">
        <v>1590419</v>
      </c>
    </row>
    <row r="14739" spans="62:67" ht="9" customHeight="1" x14ac:dyDescent="0.25">
      <c r="BJ14739" s="36" t="s">
        <v>14757</v>
      </c>
      <c r="BK14739" s="37">
        <v>1340518.3665747296</v>
      </c>
      <c r="BL14739" s="37">
        <v>1099789</v>
      </c>
      <c r="BM14739" s="37">
        <v>1585764</v>
      </c>
      <c r="BN14739" s="37">
        <v>1181538</v>
      </c>
      <c r="BO14739" s="37">
        <v>1589366</v>
      </c>
    </row>
    <row r="14740" spans="62:67" ht="9" customHeight="1" x14ac:dyDescent="0.25">
      <c r="BJ14740" s="36" t="s">
        <v>14758</v>
      </c>
      <c r="BK14740" s="37">
        <v>1339349.132584526</v>
      </c>
      <c r="BL14740" s="37">
        <v>1098471</v>
      </c>
      <c r="BM14740" s="37">
        <v>1584627</v>
      </c>
      <c r="BN14740" s="37">
        <v>1180383</v>
      </c>
      <c r="BO14740" s="37">
        <v>1588706</v>
      </c>
    </row>
    <row r="14741" spans="62:67" ht="9" customHeight="1" x14ac:dyDescent="0.25">
      <c r="BJ14741" s="36" t="s">
        <v>14759</v>
      </c>
      <c r="BK14741" s="37">
        <v>1338179.8985943224</v>
      </c>
      <c r="BL14741" s="37">
        <v>1097153</v>
      </c>
      <c r="BM14741" s="37">
        <v>1583489</v>
      </c>
      <c r="BN14741" s="37">
        <v>1179154</v>
      </c>
      <c r="BO14741" s="37">
        <v>1587557</v>
      </c>
    </row>
    <row r="14742" spans="62:67" ht="9" customHeight="1" x14ac:dyDescent="0.25">
      <c r="BJ14742" s="36" t="s">
        <v>14760</v>
      </c>
      <c r="BK14742" s="37">
        <v>1337010.6646041188</v>
      </c>
      <c r="BL14742" s="37">
        <v>1095835</v>
      </c>
      <c r="BM14742" s="37">
        <v>1582351</v>
      </c>
      <c r="BN14742" s="37">
        <v>1177963</v>
      </c>
      <c r="BO14742" s="37">
        <v>1586653</v>
      </c>
    </row>
    <row r="14743" spans="62:67" ht="9" customHeight="1" x14ac:dyDescent="0.25">
      <c r="BJ14743" s="36" t="s">
        <v>14761</v>
      </c>
      <c r="BK14743" s="37">
        <v>1335841.4306139154</v>
      </c>
      <c r="BL14743" s="37">
        <v>1094517</v>
      </c>
      <c r="BM14743" s="37">
        <v>1581213</v>
      </c>
      <c r="BN14743" s="37">
        <v>1176728</v>
      </c>
      <c r="BO14743" s="37">
        <v>1585504</v>
      </c>
    </row>
    <row r="14744" spans="62:67" ht="9" customHeight="1" x14ac:dyDescent="0.25">
      <c r="BJ14744" s="36" t="s">
        <v>14762</v>
      </c>
      <c r="BK14744" s="37">
        <v>1334631.387552524</v>
      </c>
      <c r="BL14744" s="37">
        <v>1093194</v>
      </c>
      <c r="BM14744" s="37">
        <v>1580050</v>
      </c>
      <c r="BN14744" s="37">
        <v>1175787</v>
      </c>
      <c r="BO14744" s="37">
        <v>1584672</v>
      </c>
    </row>
    <row r="14745" spans="62:67" ht="9" customHeight="1" x14ac:dyDescent="0.25">
      <c r="BJ14745" s="36" t="s">
        <v>14763</v>
      </c>
      <c r="BK14745" s="37">
        <v>1333421.3444911325</v>
      </c>
      <c r="BL14745" s="37">
        <v>1091871</v>
      </c>
      <c r="BM14745" s="37">
        <v>1578886</v>
      </c>
      <c r="BN14745" s="37">
        <v>1174535</v>
      </c>
      <c r="BO14745" s="37">
        <v>1583588</v>
      </c>
    </row>
    <row r="14746" spans="62:67" ht="9" customHeight="1" x14ac:dyDescent="0.25">
      <c r="BJ14746" s="36" t="s">
        <v>14764</v>
      </c>
      <c r="BK14746" s="37">
        <v>1332211.3014297411</v>
      </c>
      <c r="BL14746" s="37">
        <v>1090547</v>
      </c>
      <c r="BM14746" s="37">
        <v>1577723</v>
      </c>
      <c r="BN14746" s="37">
        <v>1173273</v>
      </c>
      <c r="BO14746" s="37">
        <v>1582650</v>
      </c>
    </row>
    <row r="14747" spans="62:67" ht="9" customHeight="1" x14ac:dyDescent="0.25">
      <c r="BJ14747" s="36" t="s">
        <v>14765</v>
      </c>
      <c r="BK14747" s="37">
        <v>1331001.2583683496</v>
      </c>
      <c r="BL14747" s="37">
        <v>1089224</v>
      </c>
      <c r="BM14747" s="37">
        <v>1576559</v>
      </c>
      <c r="BN14747" s="37">
        <v>1172400</v>
      </c>
      <c r="BO14747" s="37">
        <v>1582006</v>
      </c>
    </row>
    <row r="14748" spans="62:67" ht="9" customHeight="1" x14ac:dyDescent="0.25">
      <c r="BJ14748" s="36" t="s">
        <v>14766</v>
      </c>
      <c r="BK14748" s="37">
        <v>1329791.2153069582</v>
      </c>
      <c r="BL14748" s="37">
        <v>1087900</v>
      </c>
      <c r="BM14748" s="37">
        <v>1575396</v>
      </c>
      <c r="BN14748" s="37">
        <v>1171205</v>
      </c>
      <c r="BO14748" s="37">
        <v>1580763</v>
      </c>
    </row>
    <row r="14749" spans="62:67" ht="9" customHeight="1" x14ac:dyDescent="0.25">
      <c r="BJ14749" s="36" t="s">
        <v>14767</v>
      </c>
      <c r="BK14749" s="37">
        <v>1328581.1722455667</v>
      </c>
      <c r="BL14749" s="37">
        <v>1086577</v>
      </c>
      <c r="BM14749" s="37">
        <v>1574232</v>
      </c>
      <c r="BN14749" s="37">
        <v>1169758</v>
      </c>
      <c r="BO14749" s="37">
        <v>1579832</v>
      </c>
    </row>
    <row r="14750" spans="62:67" ht="9" customHeight="1" x14ac:dyDescent="0.25">
      <c r="BJ14750" s="36" t="s">
        <v>14768</v>
      </c>
      <c r="BK14750" s="37">
        <v>1327371.1291841753</v>
      </c>
      <c r="BL14750" s="37">
        <v>1085254</v>
      </c>
      <c r="BM14750" s="37">
        <v>1573069</v>
      </c>
      <c r="BN14750" s="37">
        <v>1168644</v>
      </c>
      <c r="BO14750" s="37">
        <v>1578990</v>
      </c>
    </row>
    <row r="14751" spans="62:67" ht="9" customHeight="1" x14ac:dyDescent="0.25">
      <c r="BJ14751" s="36" t="s">
        <v>14769</v>
      </c>
      <c r="BK14751" s="37">
        <v>1326161.0861227838</v>
      </c>
      <c r="BL14751" s="37">
        <v>1083930</v>
      </c>
      <c r="BM14751" s="37">
        <v>1571905</v>
      </c>
      <c r="BN14751" s="37">
        <v>1167194</v>
      </c>
      <c r="BO14751" s="37">
        <v>1577812</v>
      </c>
    </row>
    <row r="14752" spans="62:67" ht="9" customHeight="1" x14ac:dyDescent="0.25">
      <c r="BJ14752" s="36" t="s">
        <v>14770</v>
      </c>
      <c r="BK14752" s="37">
        <v>1324951.0430613924</v>
      </c>
      <c r="BL14752" s="37">
        <v>1082607</v>
      </c>
      <c r="BM14752" s="37">
        <v>1570742</v>
      </c>
      <c r="BN14752" s="37">
        <v>1166237</v>
      </c>
      <c r="BO14752" s="37">
        <v>1576750</v>
      </c>
    </row>
    <row r="14753" spans="62:67" ht="9" customHeight="1" x14ac:dyDescent="0.25">
      <c r="BJ14753" s="36" t="s">
        <v>14771</v>
      </c>
      <c r="BK14753" s="37">
        <v>1323741</v>
      </c>
      <c r="BL14753" s="37">
        <v>1081283</v>
      </c>
      <c r="BM14753" s="37">
        <v>1569578</v>
      </c>
      <c r="BN14753" s="37">
        <v>1165082</v>
      </c>
      <c r="BO14753" s="37">
        <v>1576045</v>
      </c>
    </row>
    <row r="14754" spans="62:67" ht="9" customHeight="1" x14ac:dyDescent="0.25">
      <c r="BJ14754" s="36" t="s">
        <v>14772</v>
      </c>
      <c r="BK14754" s="37">
        <v>1322576.8</v>
      </c>
      <c r="BL14754" s="37">
        <v>1079956</v>
      </c>
      <c r="BM14754" s="37">
        <v>1568396</v>
      </c>
      <c r="BN14754" s="37">
        <v>1163930</v>
      </c>
      <c r="BO14754" s="37">
        <v>1575029</v>
      </c>
    </row>
    <row r="14755" spans="62:67" ht="9" customHeight="1" x14ac:dyDescent="0.25">
      <c r="BJ14755" s="36" t="s">
        <v>14773</v>
      </c>
      <c r="BK14755" s="37">
        <v>1321412.6000000001</v>
      </c>
      <c r="BL14755" s="37">
        <v>1078628</v>
      </c>
      <c r="BM14755" s="37">
        <v>1567213</v>
      </c>
      <c r="BN14755" s="37">
        <v>1162530</v>
      </c>
      <c r="BO14755" s="37">
        <v>1573838</v>
      </c>
    </row>
    <row r="14756" spans="62:67" ht="9" customHeight="1" x14ac:dyDescent="0.25">
      <c r="BJ14756" s="36" t="s">
        <v>14774</v>
      </c>
      <c r="BK14756" s="37">
        <v>1320248.4000000001</v>
      </c>
      <c r="BL14756" s="37">
        <v>1077301</v>
      </c>
      <c r="BM14756" s="37">
        <v>1566030</v>
      </c>
      <c r="BN14756" s="37">
        <v>1161384</v>
      </c>
      <c r="BO14756" s="37">
        <v>1572920</v>
      </c>
    </row>
    <row r="14757" spans="62:67" ht="9" customHeight="1" x14ac:dyDescent="0.25">
      <c r="BJ14757" s="36" t="s">
        <v>14775</v>
      </c>
      <c r="BK14757" s="37">
        <v>1319084.2000000002</v>
      </c>
      <c r="BL14757" s="37">
        <v>1075973</v>
      </c>
      <c r="BM14757" s="37">
        <v>1564847</v>
      </c>
      <c r="BN14757" s="37">
        <v>1159977</v>
      </c>
      <c r="BO14757" s="37">
        <v>1571944</v>
      </c>
    </row>
    <row r="14758" spans="62:67" ht="9" customHeight="1" x14ac:dyDescent="0.25">
      <c r="BJ14758" s="36" t="s">
        <v>14776</v>
      </c>
      <c r="BK14758" s="37">
        <v>1317920.0000000002</v>
      </c>
      <c r="BL14758" s="37">
        <v>1074646</v>
      </c>
      <c r="BM14758" s="37">
        <v>1563664</v>
      </c>
      <c r="BN14758" s="37">
        <v>1159083</v>
      </c>
      <c r="BO14758" s="37">
        <v>1571214</v>
      </c>
    </row>
    <row r="14759" spans="62:67" ht="9" customHeight="1" x14ac:dyDescent="0.25">
      <c r="BJ14759" s="36" t="s">
        <v>14777</v>
      </c>
      <c r="BK14759" s="37">
        <v>1316755.8000000003</v>
      </c>
      <c r="BL14759" s="37">
        <v>1073318</v>
      </c>
      <c r="BM14759" s="37">
        <v>1562481</v>
      </c>
      <c r="BN14759" s="37">
        <v>1157722</v>
      </c>
      <c r="BO14759" s="37">
        <v>1570047</v>
      </c>
    </row>
    <row r="14760" spans="62:67" ht="9" customHeight="1" x14ac:dyDescent="0.25">
      <c r="BJ14760" s="36" t="s">
        <v>14778</v>
      </c>
      <c r="BK14760" s="37">
        <v>1315591.6000000003</v>
      </c>
      <c r="BL14760" s="37">
        <v>1071991</v>
      </c>
      <c r="BM14760" s="37">
        <v>1561298</v>
      </c>
      <c r="BN14760" s="37">
        <v>1156829</v>
      </c>
      <c r="BO14760" s="37">
        <v>1569107</v>
      </c>
    </row>
    <row r="14761" spans="62:67" ht="9" customHeight="1" x14ac:dyDescent="0.25">
      <c r="BJ14761" s="36" t="s">
        <v>14779</v>
      </c>
      <c r="BK14761" s="37">
        <v>1314427.4000000004</v>
      </c>
      <c r="BL14761" s="37">
        <v>1070663</v>
      </c>
      <c r="BM14761" s="37">
        <v>1560115</v>
      </c>
      <c r="BN14761" s="37">
        <v>1155430</v>
      </c>
      <c r="BO14761" s="37">
        <v>1567975</v>
      </c>
    </row>
    <row r="14762" spans="62:67" ht="9" customHeight="1" x14ac:dyDescent="0.25">
      <c r="BJ14762" s="36" t="s">
        <v>14780</v>
      </c>
      <c r="BK14762" s="37">
        <v>1313263.2000000004</v>
      </c>
      <c r="BL14762" s="37">
        <v>1069336</v>
      </c>
      <c r="BM14762" s="37">
        <v>1558932</v>
      </c>
      <c r="BN14762" s="37">
        <v>1154331</v>
      </c>
      <c r="BO14762" s="37">
        <v>1567244</v>
      </c>
    </row>
    <row r="14763" spans="62:67" ht="9" customHeight="1" x14ac:dyDescent="0.25">
      <c r="BJ14763" s="36" t="s">
        <v>14781</v>
      </c>
      <c r="BK14763" s="37">
        <v>1312099</v>
      </c>
      <c r="BL14763" s="37">
        <v>1068008</v>
      </c>
      <c r="BM14763" s="37">
        <v>1557749</v>
      </c>
      <c r="BN14763" s="37">
        <v>1152833</v>
      </c>
      <c r="BO14763" s="37">
        <v>1566174</v>
      </c>
    </row>
    <row r="14764" spans="62:67" ht="9" customHeight="1" x14ac:dyDescent="0.25">
      <c r="BJ14764" s="36" t="s">
        <v>14782</v>
      </c>
      <c r="BK14764" s="37">
        <v>1310910.3999999999</v>
      </c>
      <c r="BL14764" s="37">
        <v>1066710</v>
      </c>
      <c r="BM14764" s="37">
        <v>1556581</v>
      </c>
      <c r="BN14764" s="37">
        <v>1151905</v>
      </c>
      <c r="BO14764" s="37">
        <v>1564984</v>
      </c>
    </row>
    <row r="14765" spans="62:67" ht="9" customHeight="1" x14ac:dyDescent="0.25">
      <c r="BJ14765" s="36" t="s">
        <v>14783</v>
      </c>
      <c r="BK14765" s="37">
        <v>1309721.7999999998</v>
      </c>
      <c r="BL14765" s="37">
        <v>1065411</v>
      </c>
      <c r="BM14765" s="37">
        <v>1555413</v>
      </c>
      <c r="BN14765" s="37">
        <v>1150700</v>
      </c>
      <c r="BO14765" s="37">
        <v>1564493</v>
      </c>
    </row>
    <row r="14766" spans="62:67" ht="9" customHeight="1" x14ac:dyDescent="0.25">
      <c r="BJ14766" s="36" t="s">
        <v>14784</v>
      </c>
      <c r="BK14766" s="37">
        <v>1308533.1999999997</v>
      </c>
      <c r="BL14766" s="37">
        <v>1064112</v>
      </c>
      <c r="BM14766" s="37">
        <v>1554245</v>
      </c>
      <c r="BN14766" s="37">
        <v>1149478</v>
      </c>
      <c r="BO14766" s="37">
        <v>1563223</v>
      </c>
    </row>
    <row r="14767" spans="62:67" ht="9" customHeight="1" x14ac:dyDescent="0.25">
      <c r="BJ14767" s="36" t="s">
        <v>14785</v>
      </c>
      <c r="BK14767" s="37">
        <v>1307344.5999999996</v>
      </c>
      <c r="BL14767" s="37">
        <v>1062813</v>
      </c>
      <c r="BM14767" s="37">
        <v>1553077</v>
      </c>
      <c r="BN14767" s="37">
        <v>1148136</v>
      </c>
      <c r="BO14767" s="37">
        <v>1562219</v>
      </c>
    </row>
    <row r="14768" spans="62:67" ht="9" customHeight="1" x14ac:dyDescent="0.25">
      <c r="BJ14768" s="36" t="s">
        <v>14786</v>
      </c>
      <c r="BK14768" s="37">
        <v>1306155.9999999995</v>
      </c>
      <c r="BL14768" s="37">
        <v>1061514</v>
      </c>
      <c r="BM14768" s="37">
        <v>1551909</v>
      </c>
      <c r="BN14768" s="37">
        <v>1147074</v>
      </c>
      <c r="BO14768" s="37">
        <v>1561293</v>
      </c>
    </row>
    <row r="14769" spans="62:67" ht="9" customHeight="1" x14ac:dyDescent="0.25">
      <c r="BJ14769" s="36" t="s">
        <v>14787</v>
      </c>
      <c r="BK14769" s="37">
        <v>1304967.3999999994</v>
      </c>
      <c r="BL14769" s="37">
        <v>1060216</v>
      </c>
      <c r="BM14769" s="37">
        <v>1550741</v>
      </c>
      <c r="BN14769" s="37">
        <v>1145816</v>
      </c>
      <c r="BO14769" s="37">
        <v>1560436</v>
      </c>
    </row>
    <row r="14770" spans="62:67" ht="9" customHeight="1" x14ac:dyDescent="0.25">
      <c r="BJ14770" s="36" t="s">
        <v>14788</v>
      </c>
      <c r="BK14770" s="37">
        <v>1303778.7999999993</v>
      </c>
      <c r="BL14770" s="37">
        <v>1058917</v>
      </c>
      <c r="BM14770" s="37">
        <v>1549573</v>
      </c>
      <c r="BN14770" s="37">
        <v>1144855</v>
      </c>
      <c r="BO14770" s="37">
        <v>1559279</v>
      </c>
    </row>
    <row r="14771" spans="62:67" ht="9" customHeight="1" x14ac:dyDescent="0.25">
      <c r="BJ14771" s="36" t="s">
        <v>14789</v>
      </c>
      <c r="BK14771" s="37">
        <v>1302590.1999999993</v>
      </c>
      <c r="BL14771" s="37">
        <v>1057618</v>
      </c>
      <c r="BM14771" s="37">
        <v>1548405</v>
      </c>
      <c r="BN14771" s="37">
        <v>1143296</v>
      </c>
      <c r="BO14771" s="37">
        <v>1558173</v>
      </c>
    </row>
    <row r="14772" spans="62:67" ht="9" customHeight="1" x14ac:dyDescent="0.25">
      <c r="BJ14772" s="36" t="s">
        <v>14790</v>
      </c>
      <c r="BK14772" s="37">
        <v>1301401.5999999992</v>
      </c>
      <c r="BL14772" s="37">
        <v>1056319</v>
      </c>
      <c r="BM14772" s="37">
        <v>1547237</v>
      </c>
      <c r="BN14772" s="37">
        <v>1142506</v>
      </c>
      <c r="BO14772" s="37">
        <v>1557273</v>
      </c>
    </row>
    <row r="14773" spans="62:67" ht="9" customHeight="1" x14ac:dyDescent="0.25">
      <c r="BJ14773" s="36" t="s">
        <v>14791</v>
      </c>
      <c r="BK14773" s="37">
        <v>1300213</v>
      </c>
      <c r="BL14773" s="37">
        <v>1055020</v>
      </c>
      <c r="BM14773" s="37">
        <v>1546069</v>
      </c>
      <c r="BN14773" s="37">
        <v>1141269</v>
      </c>
      <c r="BO14773" s="37">
        <v>1556162</v>
      </c>
    </row>
    <row r="14774" spans="62:67" ht="9" customHeight="1" x14ac:dyDescent="0.25">
      <c r="BJ14774" s="36" t="s">
        <v>14792</v>
      </c>
      <c r="BK14774" s="37">
        <v>1298976</v>
      </c>
      <c r="BL14774" s="37">
        <v>1053701</v>
      </c>
      <c r="BM14774" s="37">
        <v>1544883</v>
      </c>
      <c r="BN14774" s="37">
        <v>1139716</v>
      </c>
      <c r="BO14774" s="37">
        <v>1555151</v>
      </c>
    </row>
    <row r="14775" spans="62:67" ht="9" customHeight="1" x14ac:dyDescent="0.25">
      <c r="BJ14775" s="36" t="s">
        <v>14793</v>
      </c>
      <c r="BK14775" s="37">
        <v>1297739</v>
      </c>
      <c r="BL14775" s="37">
        <v>1052381</v>
      </c>
      <c r="BM14775" s="37">
        <v>1543696</v>
      </c>
      <c r="BN14775" s="37">
        <v>1139015</v>
      </c>
      <c r="BO14775" s="37">
        <v>1554341</v>
      </c>
    </row>
    <row r="14776" spans="62:67" ht="9" customHeight="1" x14ac:dyDescent="0.25">
      <c r="BJ14776" s="36" t="s">
        <v>14794</v>
      </c>
      <c r="BK14776" s="37">
        <v>1296502</v>
      </c>
      <c r="BL14776" s="37">
        <v>1051062</v>
      </c>
      <c r="BM14776" s="37">
        <v>1542510</v>
      </c>
      <c r="BN14776" s="37">
        <v>1137771</v>
      </c>
      <c r="BO14776" s="37">
        <v>1553272</v>
      </c>
    </row>
    <row r="14777" spans="62:67" ht="9" customHeight="1" x14ac:dyDescent="0.25">
      <c r="BJ14777" s="36" t="s">
        <v>14795</v>
      </c>
      <c r="BK14777" s="37">
        <v>1295265</v>
      </c>
      <c r="BL14777" s="37">
        <v>1049742</v>
      </c>
      <c r="BM14777" s="37">
        <v>1541323</v>
      </c>
      <c r="BN14777" s="37">
        <v>1136604</v>
      </c>
      <c r="BO14777" s="37">
        <v>1552230</v>
      </c>
    </row>
    <row r="14778" spans="62:67" ht="9" customHeight="1" x14ac:dyDescent="0.25">
      <c r="BJ14778" s="36" t="s">
        <v>14796</v>
      </c>
      <c r="BK14778" s="37">
        <v>1294028</v>
      </c>
      <c r="BL14778" s="37">
        <v>1048423</v>
      </c>
      <c r="BM14778" s="37">
        <v>1540137</v>
      </c>
      <c r="BN14778" s="37">
        <v>1135354</v>
      </c>
      <c r="BO14778" s="37">
        <v>1551413</v>
      </c>
    </row>
    <row r="14779" spans="62:67" ht="9" customHeight="1" x14ac:dyDescent="0.25">
      <c r="BJ14779" s="36" t="s">
        <v>14797</v>
      </c>
      <c r="BK14779" s="37">
        <v>1292791</v>
      </c>
      <c r="BL14779" s="37">
        <v>1047103</v>
      </c>
      <c r="BM14779" s="37">
        <v>1538950</v>
      </c>
      <c r="BN14779" s="37">
        <v>1133952</v>
      </c>
      <c r="BO14779" s="37">
        <v>1550277</v>
      </c>
    </row>
    <row r="14780" spans="62:67" ht="9" customHeight="1" x14ac:dyDescent="0.25">
      <c r="BJ14780" s="36" t="s">
        <v>14798</v>
      </c>
      <c r="BK14780" s="37">
        <v>1291554</v>
      </c>
      <c r="BL14780" s="37">
        <v>1045784</v>
      </c>
      <c r="BM14780" s="37">
        <v>1537764</v>
      </c>
      <c r="BN14780" s="37">
        <v>1132845</v>
      </c>
      <c r="BO14780" s="37">
        <v>1549273</v>
      </c>
    </row>
    <row r="14781" spans="62:67" ht="9" customHeight="1" x14ac:dyDescent="0.25">
      <c r="BJ14781" s="36" t="s">
        <v>14799</v>
      </c>
      <c r="BK14781" s="37">
        <v>1290317</v>
      </c>
      <c r="BL14781" s="37">
        <v>1044464</v>
      </c>
      <c r="BM14781" s="37">
        <v>1536577</v>
      </c>
      <c r="BN14781" s="37">
        <v>1131685</v>
      </c>
      <c r="BO14781" s="37">
        <v>1548239</v>
      </c>
    </row>
    <row r="14782" spans="62:67" ht="9" customHeight="1" x14ac:dyDescent="0.25">
      <c r="BJ14782" s="36" t="s">
        <v>14800</v>
      </c>
      <c r="BK14782" s="37">
        <v>1289080</v>
      </c>
      <c r="BL14782" s="37">
        <v>1043145</v>
      </c>
      <c r="BM14782" s="37">
        <v>1535391</v>
      </c>
      <c r="BN14782" s="37">
        <v>1130444</v>
      </c>
      <c r="BO14782" s="37">
        <v>1547075</v>
      </c>
    </row>
    <row r="14783" spans="62:67" ht="9" customHeight="1" x14ac:dyDescent="0.25">
      <c r="BJ14783" s="36" t="s">
        <v>14801</v>
      </c>
      <c r="BK14783" s="37">
        <v>1287843</v>
      </c>
      <c r="BL14783" s="37">
        <v>1041825</v>
      </c>
      <c r="BM14783" s="37">
        <v>1534204</v>
      </c>
      <c r="BN14783" s="37">
        <v>1129495</v>
      </c>
      <c r="BO14783" s="37">
        <v>1546318</v>
      </c>
    </row>
    <row r="14784" spans="62:67" ht="9" customHeight="1" x14ac:dyDescent="0.25">
      <c r="BJ14784" s="36" t="s">
        <v>14802</v>
      </c>
      <c r="BK14784" s="37">
        <v>1286664.7</v>
      </c>
      <c r="BL14784" s="37">
        <v>1040526</v>
      </c>
      <c r="BM14784" s="37">
        <v>1532997</v>
      </c>
      <c r="BN14784" s="37">
        <v>1128341</v>
      </c>
      <c r="BO14784" s="37">
        <v>1545390</v>
      </c>
    </row>
    <row r="14785" spans="62:67" ht="9" customHeight="1" x14ac:dyDescent="0.25">
      <c r="BJ14785" s="36" t="s">
        <v>14803</v>
      </c>
      <c r="BK14785" s="37">
        <v>1285486.3999999999</v>
      </c>
      <c r="BL14785" s="37">
        <v>1039227</v>
      </c>
      <c r="BM14785" s="37">
        <v>1531790</v>
      </c>
      <c r="BN14785" s="37">
        <v>1126870</v>
      </c>
      <c r="BO14785" s="37">
        <v>1544433</v>
      </c>
    </row>
    <row r="14786" spans="62:67" ht="9" customHeight="1" x14ac:dyDescent="0.25">
      <c r="BJ14786" s="36" t="s">
        <v>14804</v>
      </c>
      <c r="BK14786" s="37">
        <v>1284308.0999999999</v>
      </c>
      <c r="BL14786" s="37">
        <v>1037928</v>
      </c>
      <c r="BM14786" s="37">
        <v>1530583</v>
      </c>
      <c r="BN14786" s="37">
        <v>1125864</v>
      </c>
      <c r="BO14786" s="37">
        <v>1543648</v>
      </c>
    </row>
    <row r="14787" spans="62:67" ht="9" customHeight="1" x14ac:dyDescent="0.25">
      <c r="BJ14787" s="36" t="s">
        <v>14805</v>
      </c>
      <c r="BK14787" s="37">
        <v>1283129.7999999998</v>
      </c>
      <c r="BL14787" s="37">
        <v>1036628</v>
      </c>
      <c r="BM14787" s="37">
        <v>1529376</v>
      </c>
      <c r="BN14787" s="37">
        <v>1124863</v>
      </c>
      <c r="BO14787" s="37">
        <v>1542253</v>
      </c>
    </row>
    <row r="14788" spans="62:67" ht="9" customHeight="1" x14ac:dyDescent="0.25">
      <c r="BJ14788" s="36" t="s">
        <v>14806</v>
      </c>
      <c r="BK14788" s="37">
        <v>1281951.4999999998</v>
      </c>
      <c r="BL14788" s="37">
        <v>1035329</v>
      </c>
      <c r="BM14788" s="37">
        <v>1528168</v>
      </c>
      <c r="BN14788" s="37">
        <v>1123560</v>
      </c>
      <c r="BO14788" s="37">
        <v>1541308</v>
      </c>
    </row>
    <row r="14789" spans="62:67" ht="9" customHeight="1" x14ac:dyDescent="0.25">
      <c r="BJ14789" s="36" t="s">
        <v>14807</v>
      </c>
      <c r="BK14789" s="37">
        <v>1280773.1999999997</v>
      </c>
      <c r="BL14789" s="37">
        <v>1034030</v>
      </c>
      <c r="BM14789" s="37">
        <v>1526961</v>
      </c>
      <c r="BN14789" s="37">
        <v>1122286</v>
      </c>
      <c r="BO14789" s="37">
        <v>1540412</v>
      </c>
    </row>
    <row r="14790" spans="62:67" ht="9" customHeight="1" x14ac:dyDescent="0.25">
      <c r="BJ14790" s="36" t="s">
        <v>14808</v>
      </c>
      <c r="BK14790" s="37">
        <v>1279594.8999999997</v>
      </c>
      <c r="BL14790" s="37">
        <v>1032730</v>
      </c>
      <c r="BM14790" s="37">
        <v>1525754</v>
      </c>
      <c r="BN14790" s="37">
        <v>1120876</v>
      </c>
      <c r="BO14790" s="37">
        <v>1539194</v>
      </c>
    </row>
    <row r="14791" spans="62:67" ht="9" customHeight="1" x14ac:dyDescent="0.25">
      <c r="BJ14791" s="36" t="s">
        <v>14809</v>
      </c>
      <c r="BK14791" s="37">
        <v>1278416.5999999996</v>
      </c>
      <c r="BL14791" s="37">
        <v>1031431</v>
      </c>
      <c r="BM14791" s="37">
        <v>1524547</v>
      </c>
      <c r="BN14791" s="37">
        <v>1119996</v>
      </c>
      <c r="BO14791" s="37">
        <v>1538397</v>
      </c>
    </row>
    <row r="14792" spans="62:67" ht="9" customHeight="1" x14ac:dyDescent="0.25">
      <c r="BJ14792" s="36" t="s">
        <v>14810</v>
      </c>
      <c r="BK14792" s="37">
        <v>1277238.2999999996</v>
      </c>
      <c r="BL14792" s="37">
        <v>1030132</v>
      </c>
      <c r="BM14792" s="37">
        <v>1523340</v>
      </c>
      <c r="BN14792" s="37">
        <v>1118586</v>
      </c>
      <c r="BO14792" s="37">
        <v>1537385</v>
      </c>
    </row>
    <row r="14793" spans="62:67" ht="9" customHeight="1" x14ac:dyDescent="0.25">
      <c r="BJ14793" s="36" t="s">
        <v>14811</v>
      </c>
      <c r="BK14793" s="37">
        <v>1276060</v>
      </c>
      <c r="BL14793" s="37">
        <v>1028832</v>
      </c>
      <c r="BM14793" s="37">
        <v>1522132</v>
      </c>
      <c r="BN14793" s="37">
        <v>1117397</v>
      </c>
      <c r="BO14793" s="37">
        <v>1536429</v>
      </c>
    </row>
    <row r="14794" spans="62:67" ht="9" customHeight="1" x14ac:dyDescent="0.25">
      <c r="BJ14794" s="36" t="s">
        <v>14812</v>
      </c>
      <c r="BK14794" s="37">
        <v>1274860.8</v>
      </c>
      <c r="BL14794" s="37">
        <v>1027518</v>
      </c>
      <c r="BM14794" s="37">
        <v>1520908</v>
      </c>
      <c r="BN14794" s="37">
        <v>1116202</v>
      </c>
      <c r="BO14794" s="37">
        <v>1535149</v>
      </c>
    </row>
    <row r="14795" spans="62:67" ht="9" customHeight="1" x14ac:dyDescent="0.25">
      <c r="BJ14795" s="36" t="s">
        <v>14813</v>
      </c>
      <c r="BK14795" s="37">
        <v>1273661.6000000001</v>
      </c>
      <c r="BL14795" s="37">
        <v>1026203</v>
      </c>
      <c r="BM14795" s="37">
        <v>1519683</v>
      </c>
      <c r="BN14795" s="37">
        <v>1114992</v>
      </c>
      <c r="BO14795" s="37">
        <v>1534211</v>
      </c>
    </row>
    <row r="14796" spans="62:67" ht="9" customHeight="1" x14ac:dyDescent="0.25">
      <c r="BJ14796" s="36" t="s">
        <v>14814</v>
      </c>
      <c r="BK14796" s="37">
        <v>1272462.4000000001</v>
      </c>
      <c r="BL14796" s="37">
        <v>1024889</v>
      </c>
      <c r="BM14796" s="37">
        <v>1518458</v>
      </c>
      <c r="BN14796" s="37">
        <v>1113716</v>
      </c>
      <c r="BO14796" s="37">
        <v>1533264</v>
      </c>
    </row>
    <row r="14797" spans="62:67" ht="9" customHeight="1" x14ac:dyDescent="0.25">
      <c r="BJ14797" s="36" t="s">
        <v>14815</v>
      </c>
      <c r="BK14797" s="37">
        <v>1271263.2000000002</v>
      </c>
      <c r="BL14797" s="37">
        <v>1023574</v>
      </c>
      <c r="BM14797" s="37">
        <v>1517234</v>
      </c>
      <c r="BN14797" s="37">
        <v>1112439</v>
      </c>
      <c r="BO14797" s="37">
        <v>1532207</v>
      </c>
    </row>
    <row r="14798" spans="62:67" ht="9" customHeight="1" x14ac:dyDescent="0.25">
      <c r="BJ14798" s="36" t="s">
        <v>14816</v>
      </c>
      <c r="BK14798" s="37">
        <v>1270064.0000000002</v>
      </c>
      <c r="BL14798" s="37">
        <v>1022260</v>
      </c>
      <c r="BM14798" s="37">
        <v>1516009</v>
      </c>
      <c r="BN14798" s="37">
        <v>1111581</v>
      </c>
      <c r="BO14798" s="37">
        <v>1531140</v>
      </c>
    </row>
    <row r="14799" spans="62:67" ht="9" customHeight="1" x14ac:dyDescent="0.25">
      <c r="BJ14799" s="36" t="s">
        <v>14817</v>
      </c>
      <c r="BK14799" s="37">
        <v>1268864.8000000003</v>
      </c>
      <c r="BL14799" s="37">
        <v>1020945</v>
      </c>
      <c r="BM14799" s="37">
        <v>1514784</v>
      </c>
      <c r="BN14799" s="37">
        <v>1110111</v>
      </c>
      <c r="BO14799" s="37">
        <v>1530502</v>
      </c>
    </row>
    <row r="14800" spans="62:67" ht="9" customHeight="1" x14ac:dyDescent="0.25">
      <c r="BJ14800" s="36" t="s">
        <v>14818</v>
      </c>
      <c r="BK14800" s="37">
        <v>1267665.6000000003</v>
      </c>
      <c r="BL14800" s="37">
        <v>1019631</v>
      </c>
      <c r="BM14800" s="37">
        <v>1513560</v>
      </c>
      <c r="BN14800" s="37">
        <v>1109054</v>
      </c>
      <c r="BO14800" s="37">
        <v>1529058</v>
      </c>
    </row>
    <row r="14801" spans="62:67" ht="9" customHeight="1" x14ac:dyDescent="0.25">
      <c r="BJ14801" s="36" t="s">
        <v>14819</v>
      </c>
      <c r="BK14801" s="37">
        <v>1266466.4000000004</v>
      </c>
      <c r="BL14801" s="37">
        <v>1018316</v>
      </c>
      <c r="BM14801" s="37">
        <v>1512335</v>
      </c>
      <c r="BN14801" s="37">
        <v>1107834</v>
      </c>
      <c r="BO14801" s="37">
        <v>1528213</v>
      </c>
    </row>
    <row r="14802" spans="62:67" ht="9" customHeight="1" x14ac:dyDescent="0.25">
      <c r="BJ14802" s="36" t="s">
        <v>14820</v>
      </c>
      <c r="BK14802" s="37">
        <v>1265267.2000000004</v>
      </c>
      <c r="BL14802" s="37">
        <v>1017002</v>
      </c>
      <c r="BM14802" s="37">
        <v>1511110</v>
      </c>
      <c r="BN14802" s="37">
        <v>1106931</v>
      </c>
      <c r="BO14802" s="37">
        <v>1527117</v>
      </c>
    </row>
    <row r="14803" spans="62:67" ht="9" customHeight="1" x14ac:dyDescent="0.25">
      <c r="BJ14803" s="36" t="s">
        <v>14821</v>
      </c>
      <c r="BK14803" s="37">
        <v>1264068</v>
      </c>
      <c r="BL14803" s="37">
        <v>1015687</v>
      </c>
      <c r="BM14803" s="37">
        <v>1509885</v>
      </c>
      <c r="BN14803" s="37">
        <v>1105690</v>
      </c>
      <c r="BO14803" s="37">
        <v>1526198</v>
      </c>
    </row>
    <row r="14804" spans="62:67" ht="9" customHeight="1" x14ac:dyDescent="0.25">
      <c r="BJ14804" s="36" t="s">
        <v>14822</v>
      </c>
      <c r="BK14804" s="37">
        <v>1262768.3999999999</v>
      </c>
      <c r="BL14804" s="37">
        <v>1014410</v>
      </c>
      <c r="BM14804" s="37">
        <v>1508680</v>
      </c>
      <c r="BN14804" s="37">
        <v>1104437</v>
      </c>
      <c r="BO14804" s="37">
        <v>1525242</v>
      </c>
    </row>
    <row r="14805" spans="62:67" ht="9" customHeight="1" x14ac:dyDescent="0.25">
      <c r="BJ14805" s="36" t="s">
        <v>14823</v>
      </c>
      <c r="BK14805" s="37">
        <v>1261468.7999999998</v>
      </c>
      <c r="BL14805" s="37">
        <v>1013132</v>
      </c>
      <c r="BM14805" s="37">
        <v>1507475</v>
      </c>
      <c r="BN14805" s="37">
        <v>1103122</v>
      </c>
      <c r="BO14805" s="37">
        <v>1524120</v>
      </c>
    </row>
    <row r="14806" spans="62:67" ht="9" customHeight="1" x14ac:dyDescent="0.25">
      <c r="BJ14806" s="36" t="s">
        <v>14824</v>
      </c>
      <c r="BK14806" s="37">
        <v>1260169.1999999997</v>
      </c>
      <c r="BL14806" s="37">
        <v>1011854</v>
      </c>
      <c r="BM14806" s="37">
        <v>1506270</v>
      </c>
      <c r="BN14806" s="37">
        <v>1101754</v>
      </c>
      <c r="BO14806" s="37">
        <v>1523116</v>
      </c>
    </row>
    <row r="14807" spans="62:67" ht="9" customHeight="1" x14ac:dyDescent="0.25">
      <c r="BJ14807" s="36" t="s">
        <v>14825</v>
      </c>
      <c r="BK14807" s="37">
        <v>1258869.5999999996</v>
      </c>
      <c r="BL14807" s="37">
        <v>1010576</v>
      </c>
      <c r="BM14807" s="37">
        <v>1505065</v>
      </c>
      <c r="BN14807" s="37">
        <v>1100501</v>
      </c>
      <c r="BO14807" s="37">
        <v>1522151</v>
      </c>
    </row>
    <row r="14808" spans="62:67" ht="9" customHeight="1" x14ac:dyDescent="0.25">
      <c r="BJ14808" s="36" t="s">
        <v>14826</v>
      </c>
      <c r="BK14808" s="37">
        <v>1257569.9999999995</v>
      </c>
      <c r="BL14808" s="37">
        <v>1009298</v>
      </c>
      <c r="BM14808" s="37">
        <v>1503860</v>
      </c>
      <c r="BN14808" s="37">
        <v>1099533</v>
      </c>
      <c r="BO14808" s="37">
        <v>1521285</v>
      </c>
    </row>
    <row r="14809" spans="62:67" ht="9" customHeight="1" x14ac:dyDescent="0.25">
      <c r="BJ14809" s="36" t="s">
        <v>14827</v>
      </c>
      <c r="BK14809" s="37">
        <v>1256270.3999999994</v>
      </c>
      <c r="BL14809" s="37">
        <v>1008020</v>
      </c>
      <c r="BM14809" s="37">
        <v>1502655</v>
      </c>
      <c r="BN14809" s="37">
        <v>1098446</v>
      </c>
      <c r="BO14809" s="37">
        <v>1520123</v>
      </c>
    </row>
    <row r="14810" spans="62:67" ht="9" customHeight="1" x14ac:dyDescent="0.25">
      <c r="BJ14810" s="36" t="s">
        <v>14828</v>
      </c>
      <c r="BK14810" s="37">
        <v>1254970.7999999993</v>
      </c>
      <c r="BL14810" s="37">
        <v>1006742</v>
      </c>
      <c r="BM14810" s="37">
        <v>1501450</v>
      </c>
      <c r="BN14810" s="37">
        <v>1097172</v>
      </c>
      <c r="BO14810" s="37">
        <v>1519090</v>
      </c>
    </row>
    <row r="14811" spans="62:67" ht="9" customHeight="1" x14ac:dyDescent="0.25">
      <c r="BJ14811" s="36" t="s">
        <v>14829</v>
      </c>
      <c r="BK14811" s="37">
        <v>1253671.1999999993</v>
      </c>
      <c r="BL14811" s="37">
        <v>1005464</v>
      </c>
      <c r="BM14811" s="37">
        <v>1500245</v>
      </c>
      <c r="BN14811" s="37">
        <v>1095993</v>
      </c>
      <c r="BO14811" s="37">
        <v>1518053</v>
      </c>
    </row>
    <row r="14812" spans="62:67" ht="9" customHeight="1" x14ac:dyDescent="0.25">
      <c r="BJ14812" s="36" t="s">
        <v>14830</v>
      </c>
      <c r="BK14812" s="37">
        <v>1252371.5999999992</v>
      </c>
      <c r="BL14812" s="37">
        <v>1004186</v>
      </c>
      <c r="BM14812" s="37">
        <v>1499040</v>
      </c>
      <c r="BN14812" s="37">
        <v>1094707</v>
      </c>
      <c r="BO14812" s="37">
        <v>1517091</v>
      </c>
    </row>
    <row r="14813" spans="62:67" ht="9" customHeight="1" x14ac:dyDescent="0.25">
      <c r="BJ14813" s="36" t="s">
        <v>14831</v>
      </c>
      <c r="BK14813" s="37">
        <v>1251072</v>
      </c>
      <c r="BL14813" s="37">
        <v>1002908</v>
      </c>
      <c r="BM14813" s="37">
        <v>1497835</v>
      </c>
      <c r="BN14813" s="37">
        <v>1093593</v>
      </c>
      <c r="BO14813" s="37">
        <v>1516247</v>
      </c>
    </row>
    <row r="14814" spans="62:67" ht="9" customHeight="1" x14ac:dyDescent="0.25">
      <c r="BJ14814" s="36" t="s">
        <v>14832</v>
      </c>
      <c r="BK14814" s="37">
        <v>1249880.5</v>
      </c>
      <c r="BL14814" s="37">
        <v>1001605</v>
      </c>
      <c r="BM14814" s="37">
        <v>1496604</v>
      </c>
      <c r="BN14814" s="37">
        <v>1092614</v>
      </c>
      <c r="BO14814" s="37">
        <v>1515087</v>
      </c>
    </row>
    <row r="14815" spans="62:67" ht="9" customHeight="1" x14ac:dyDescent="0.25">
      <c r="BJ14815" s="36" t="s">
        <v>14833</v>
      </c>
      <c r="BK14815" s="37">
        <v>1248689</v>
      </c>
      <c r="BL14815" s="37">
        <v>1000302</v>
      </c>
      <c r="BM14815" s="37">
        <v>1495372</v>
      </c>
      <c r="BN14815" s="37">
        <v>1091390</v>
      </c>
      <c r="BO14815" s="37">
        <v>1514201</v>
      </c>
    </row>
    <row r="14816" spans="62:67" ht="9" customHeight="1" x14ac:dyDescent="0.25">
      <c r="BJ14816" s="36" t="s">
        <v>14834</v>
      </c>
      <c r="BK14816" s="37">
        <v>1247497.5</v>
      </c>
      <c r="BL14816" s="37">
        <v>998998</v>
      </c>
      <c r="BM14816" s="37">
        <v>1494140</v>
      </c>
      <c r="BN14816" s="37">
        <v>1090393</v>
      </c>
      <c r="BO14816" s="37">
        <v>1513141</v>
      </c>
    </row>
    <row r="14817" spans="62:67" ht="9" customHeight="1" x14ac:dyDescent="0.25">
      <c r="BJ14817" s="36" t="s">
        <v>14835</v>
      </c>
      <c r="BK14817" s="37">
        <v>1246306</v>
      </c>
      <c r="BL14817" s="37">
        <v>997695</v>
      </c>
      <c r="BM14817" s="37">
        <v>1492908</v>
      </c>
      <c r="BN14817" s="37">
        <v>1088557</v>
      </c>
      <c r="BO14817" s="37">
        <v>1512129</v>
      </c>
    </row>
    <row r="14818" spans="62:67" ht="9" customHeight="1" x14ac:dyDescent="0.25">
      <c r="BJ14818" s="36" t="s">
        <v>14836</v>
      </c>
      <c r="BK14818" s="37">
        <v>1245114.5</v>
      </c>
      <c r="BL14818" s="37">
        <v>996391</v>
      </c>
      <c r="BM14818" s="37">
        <v>1491676</v>
      </c>
      <c r="BN14818" s="37">
        <v>1087455</v>
      </c>
      <c r="BO14818" s="37">
        <v>1510987</v>
      </c>
    </row>
    <row r="14819" spans="62:67" ht="9" customHeight="1" x14ac:dyDescent="0.25">
      <c r="BJ14819" s="36" t="s">
        <v>14837</v>
      </c>
      <c r="BK14819" s="37">
        <v>1243923</v>
      </c>
      <c r="BL14819" s="37">
        <v>995088</v>
      </c>
      <c r="BM14819" s="37">
        <v>1490445</v>
      </c>
      <c r="BN14819" s="37">
        <v>1086424</v>
      </c>
      <c r="BO14819" s="37">
        <v>1510191</v>
      </c>
    </row>
    <row r="14820" spans="62:67" ht="9" customHeight="1" x14ac:dyDescent="0.25">
      <c r="BJ14820" s="36" t="s">
        <v>14838</v>
      </c>
      <c r="BK14820" s="37">
        <v>1242731.5</v>
      </c>
      <c r="BL14820" s="37">
        <v>993785</v>
      </c>
      <c r="BM14820" s="37">
        <v>1489213</v>
      </c>
      <c r="BN14820" s="37">
        <v>1085668</v>
      </c>
      <c r="BO14820" s="37">
        <v>1509124</v>
      </c>
    </row>
    <row r="14821" spans="62:67" ht="9" customHeight="1" x14ac:dyDescent="0.25">
      <c r="BJ14821" s="36" t="s">
        <v>14839</v>
      </c>
      <c r="BK14821" s="37">
        <v>1241540</v>
      </c>
      <c r="BL14821" s="37">
        <v>992481</v>
      </c>
      <c r="BM14821" s="37">
        <v>1487981</v>
      </c>
      <c r="BN14821" s="37">
        <v>1084080</v>
      </c>
      <c r="BO14821" s="37">
        <v>1508112</v>
      </c>
    </row>
    <row r="14822" spans="62:67" ht="9" customHeight="1" x14ac:dyDescent="0.25">
      <c r="BJ14822" s="36" t="s">
        <v>14840</v>
      </c>
      <c r="BK14822" s="37">
        <v>1240348.5</v>
      </c>
      <c r="BL14822" s="37">
        <v>991178</v>
      </c>
      <c r="BM14822" s="37">
        <v>1486749</v>
      </c>
      <c r="BN14822" s="37">
        <v>1083176</v>
      </c>
      <c r="BO14822" s="37">
        <v>1507008</v>
      </c>
    </row>
    <row r="14823" spans="62:67" ht="9" customHeight="1" x14ac:dyDescent="0.25">
      <c r="BJ14823" s="36" t="s">
        <v>14841</v>
      </c>
      <c r="BK14823" s="37">
        <v>1239157</v>
      </c>
      <c r="BL14823" s="37">
        <v>989874</v>
      </c>
      <c r="BM14823" s="37">
        <v>1485517</v>
      </c>
      <c r="BN14823" s="37">
        <v>1081660</v>
      </c>
      <c r="BO14823" s="37">
        <v>1505895</v>
      </c>
    </row>
    <row r="14824" spans="62:67" ht="9" customHeight="1" x14ac:dyDescent="0.25">
      <c r="BJ14824" s="36" t="s">
        <v>14842</v>
      </c>
      <c r="BK14824" s="37">
        <v>1237896</v>
      </c>
      <c r="BL14824" s="37">
        <v>988571</v>
      </c>
      <c r="BM14824" s="37">
        <v>1484269</v>
      </c>
      <c r="BN14824" s="37">
        <v>1080316</v>
      </c>
      <c r="BO14824" s="37">
        <v>1504897</v>
      </c>
    </row>
    <row r="14825" spans="62:67" ht="9" customHeight="1" x14ac:dyDescent="0.25">
      <c r="BJ14825" s="36" t="s">
        <v>14843</v>
      </c>
      <c r="BK14825" s="37">
        <v>1236635</v>
      </c>
      <c r="BL14825" s="37">
        <v>987268</v>
      </c>
      <c r="BM14825" s="37">
        <v>1483020</v>
      </c>
      <c r="BN14825" s="37">
        <v>1079506</v>
      </c>
      <c r="BO14825" s="37">
        <v>1503877</v>
      </c>
    </row>
    <row r="14826" spans="62:67" ht="9" customHeight="1" x14ac:dyDescent="0.25">
      <c r="BJ14826" s="36" t="s">
        <v>14844</v>
      </c>
      <c r="BK14826" s="37">
        <v>1235374</v>
      </c>
      <c r="BL14826" s="37">
        <v>985965</v>
      </c>
      <c r="BM14826" s="37">
        <v>1481771</v>
      </c>
      <c r="BN14826" s="37">
        <v>1078145</v>
      </c>
      <c r="BO14826" s="37">
        <v>1502786</v>
      </c>
    </row>
    <row r="14827" spans="62:67" ht="9" customHeight="1" x14ac:dyDescent="0.25">
      <c r="BJ14827" s="36" t="s">
        <v>14845</v>
      </c>
      <c r="BK14827" s="37">
        <v>1234113</v>
      </c>
      <c r="BL14827" s="37">
        <v>984661</v>
      </c>
      <c r="BM14827" s="37">
        <v>1480522</v>
      </c>
      <c r="BN14827" s="37">
        <v>1076955</v>
      </c>
      <c r="BO14827" s="37">
        <v>1501727</v>
      </c>
    </row>
    <row r="14828" spans="62:67" ht="9" customHeight="1" x14ac:dyDescent="0.25">
      <c r="BJ14828" s="36" t="s">
        <v>14846</v>
      </c>
      <c r="BK14828" s="37">
        <v>1232852</v>
      </c>
      <c r="BL14828" s="37">
        <v>983358</v>
      </c>
      <c r="BM14828" s="37">
        <v>1479273</v>
      </c>
      <c r="BN14828" s="37">
        <v>1075541</v>
      </c>
      <c r="BO14828" s="37">
        <v>1500836</v>
      </c>
    </row>
    <row r="14829" spans="62:67" ht="9" customHeight="1" x14ac:dyDescent="0.25">
      <c r="BJ14829" s="36" t="s">
        <v>14847</v>
      </c>
      <c r="BK14829" s="37">
        <v>1231591</v>
      </c>
      <c r="BL14829" s="37">
        <v>982055</v>
      </c>
      <c r="BM14829" s="37">
        <v>1478024</v>
      </c>
      <c r="BN14829" s="37">
        <v>1074533</v>
      </c>
      <c r="BO14829" s="37">
        <v>1499674</v>
      </c>
    </row>
    <row r="14830" spans="62:67" ht="9" customHeight="1" x14ac:dyDescent="0.25">
      <c r="BJ14830" s="36" t="s">
        <v>14848</v>
      </c>
      <c r="BK14830" s="37">
        <v>1230330</v>
      </c>
      <c r="BL14830" s="37">
        <v>980751</v>
      </c>
      <c r="BM14830" s="37">
        <v>1476775</v>
      </c>
      <c r="BN14830" s="37">
        <v>1073502</v>
      </c>
      <c r="BO14830" s="37">
        <v>1498722</v>
      </c>
    </row>
    <row r="14831" spans="62:67" ht="9" customHeight="1" x14ac:dyDescent="0.25">
      <c r="BJ14831" s="36" t="s">
        <v>14849</v>
      </c>
      <c r="BK14831" s="37">
        <v>1229069</v>
      </c>
      <c r="BL14831" s="37">
        <v>979448</v>
      </c>
      <c r="BM14831" s="37">
        <v>1475526</v>
      </c>
      <c r="BN14831" s="37">
        <v>1072223</v>
      </c>
      <c r="BO14831" s="37">
        <v>1497586</v>
      </c>
    </row>
    <row r="14832" spans="62:67" ht="9" customHeight="1" x14ac:dyDescent="0.25">
      <c r="BJ14832" s="36" t="s">
        <v>14850</v>
      </c>
      <c r="BK14832" s="37">
        <v>1227808</v>
      </c>
      <c r="BL14832" s="37">
        <v>978145</v>
      </c>
      <c r="BM14832" s="37">
        <v>1474277</v>
      </c>
      <c r="BN14832" s="37">
        <v>1071052</v>
      </c>
      <c r="BO14832" s="37">
        <v>1496544</v>
      </c>
    </row>
    <row r="14833" spans="62:67" ht="9" customHeight="1" x14ac:dyDescent="0.25">
      <c r="BJ14833" s="36" t="s">
        <v>14851</v>
      </c>
      <c r="BK14833" s="37">
        <v>1226547</v>
      </c>
      <c r="BL14833" s="37">
        <v>976841</v>
      </c>
      <c r="BM14833" s="37">
        <v>1473028</v>
      </c>
      <c r="BN14833" s="37">
        <v>1069989</v>
      </c>
      <c r="BO14833" s="37">
        <v>1495467</v>
      </c>
    </row>
    <row r="14834" spans="62:67" ht="9" customHeight="1" x14ac:dyDescent="0.25">
      <c r="BJ14834" s="36" t="s">
        <v>14852</v>
      </c>
      <c r="BK14834" s="37">
        <v>1225371.5495427572</v>
      </c>
      <c r="BL14834" s="37">
        <v>975538</v>
      </c>
      <c r="BM14834" s="37">
        <v>1471796</v>
      </c>
      <c r="BN14834" s="37">
        <v>1068618</v>
      </c>
      <c r="BO14834" s="37">
        <v>1494447</v>
      </c>
    </row>
    <row r="14835" spans="62:67" ht="9" customHeight="1" x14ac:dyDescent="0.25">
      <c r="BJ14835" s="36" t="s">
        <v>14853</v>
      </c>
      <c r="BK14835" s="37">
        <v>1224196.0990855144</v>
      </c>
      <c r="BL14835" s="37">
        <v>974235</v>
      </c>
      <c r="BM14835" s="37">
        <v>1470564</v>
      </c>
      <c r="BN14835" s="37">
        <v>1067462</v>
      </c>
      <c r="BO14835" s="37">
        <v>1493443</v>
      </c>
    </row>
    <row r="14836" spans="62:67" ht="9" customHeight="1" x14ac:dyDescent="0.25">
      <c r="BJ14836" s="36" t="s">
        <v>14854</v>
      </c>
      <c r="BK14836" s="37">
        <v>1223020.6486282717</v>
      </c>
      <c r="BL14836" s="37">
        <v>972931</v>
      </c>
      <c r="BM14836" s="37">
        <v>1469331</v>
      </c>
      <c r="BN14836" s="37">
        <v>1066207</v>
      </c>
      <c r="BO14836" s="37">
        <v>1492406</v>
      </c>
    </row>
    <row r="14837" spans="62:67" ht="9" customHeight="1" x14ac:dyDescent="0.25">
      <c r="BJ14837" s="36" t="s">
        <v>14855</v>
      </c>
      <c r="BK14837" s="37">
        <v>1221845.1981710289</v>
      </c>
      <c r="BL14837" s="37">
        <v>971628</v>
      </c>
      <c r="BM14837" s="37">
        <v>1468099</v>
      </c>
      <c r="BN14837" s="37">
        <v>1065274</v>
      </c>
      <c r="BO14837" s="37">
        <v>1491488</v>
      </c>
    </row>
    <row r="14838" spans="62:67" ht="9" customHeight="1" x14ac:dyDescent="0.25">
      <c r="BJ14838" s="36" t="s">
        <v>14856</v>
      </c>
      <c r="BK14838" s="37">
        <v>1220669.7477137861</v>
      </c>
      <c r="BL14838" s="37">
        <v>970324</v>
      </c>
      <c r="BM14838" s="37">
        <v>1466866</v>
      </c>
      <c r="BN14838" s="37">
        <v>1063814</v>
      </c>
      <c r="BO14838" s="37">
        <v>1490630</v>
      </c>
    </row>
    <row r="14839" spans="62:67" ht="9" customHeight="1" x14ac:dyDescent="0.25">
      <c r="BJ14839" s="36" t="s">
        <v>14857</v>
      </c>
      <c r="BK14839" s="37">
        <v>1219494.2972565433</v>
      </c>
      <c r="BL14839" s="37">
        <v>969021</v>
      </c>
      <c r="BM14839" s="37">
        <v>1465634</v>
      </c>
      <c r="BN14839" s="37">
        <v>1062753</v>
      </c>
      <c r="BO14839" s="37">
        <v>1489294</v>
      </c>
    </row>
    <row r="14840" spans="62:67" ht="9" customHeight="1" x14ac:dyDescent="0.25">
      <c r="BJ14840" s="36" t="s">
        <v>14858</v>
      </c>
      <c r="BK14840" s="37">
        <v>1218318.8467993005</v>
      </c>
      <c r="BL14840" s="37">
        <v>967718</v>
      </c>
      <c r="BM14840" s="37">
        <v>1464402</v>
      </c>
      <c r="BN14840" s="37">
        <v>1061634</v>
      </c>
      <c r="BO14840" s="37">
        <v>1488419</v>
      </c>
    </row>
    <row r="14841" spans="62:67" ht="9" customHeight="1" x14ac:dyDescent="0.25">
      <c r="BJ14841" s="36" t="s">
        <v>14859</v>
      </c>
      <c r="BK14841" s="37">
        <v>1217143.3963420577</v>
      </c>
      <c r="BL14841" s="37">
        <v>966414</v>
      </c>
      <c r="BM14841" s="37">
        <v>1463169</v>
      </c>
      <c r="BN14841" s="37">
        <v>1060392</v>
      </c>
      <c r="BO14841" s="37">
        <v>1487065</v>
      </c>
    </row>
    <row r="14842" spans="62:67" ht="9" customHeight="1" x14ac:dyDescent="0.25">
      <c r="BJ14842" s="36" t="s">
        <v>14860</v>
      </c>
      <c r="BK14842" s="37">
        <v>1215967.945884815</v>
      </c>
      <c r="BL14842" s="37">
        <v>965111</v>
      </c>
      <c r="BM14842" s="37">
        <v>1461937</v>
      </c>
      <c r="BN14842" s="37">
        <v>1059178</v>
      </c>
      <c r="BO14842" s="37">
        <v>1486064</v>
      </c>
    </row>
    <row r="14843" spans="62:67" ht="9" customHeight="1" x14ac:dyDescent="0.25">
      <c r="BJ14843" s="36" t="s">
        <v>14861</v>
      </c>
      <c r="BK14843" s="37">
        <v>1214792.4954275726</v>
      </c>
      <c r="BL14843" s="37">
        <v>963807</v>
      </c>
      <c r="BM14843" s="37">
        <v>1460704</v>
      </c>
      <c r="BN14843" s="37">
        <v>1057884</v>
      </c>
      <c r="BO14843" s="37">
        <v>1484906</v>
      </c>
    </row>
    <row r="14844" spans="62:67" ht="9" customHeight="1" x14ac:dyDescent="0.25">
      <c r="BJ14844" s="36" t="s">
        <v>14862</v>
      </c>
      <c r="BK14844" s="37">
        <v>1213612.7057042115</v>
      </c>
      <c r="BL14844" s="37">
        <v>962511</v>
      </c>
      <c r="BM14844" s="37">
        <v>1459448</v>
      </c>
      <c r="BN14844" s="37">
        <v>1056619</v>
      </c>
      <c r="BO14844" s="37">
        <v>1484236</v>
      </c>
    </row>
    <row r="14845" spans="62:67" ht="9" customHeight="1" x14ac:dyDescent="0.25">
      <c r="BJ14845" s="36" t="s">
        <v>14863</v>
      </c>
      <c r="BK14845" s="37">
        <v>1212432.9159808503</v>
      </c>
      <c r="BL14845" s="37">
        <v>961214</v>
      </c>
      <c r="BM14845" s="37">
        <v>1458191</v>
      </c>
      <c r="BN14845" s="37">
        <v>1055431</v>
      </c>
      <c r="BO14845" s="37">
        <v>1483086</v>
      </c>
    </row>
    <row r="14846" spans="62:67" ht="9" customHeight="1" x14ac:dyDescent="0.25">
      <c r="BJ14846" s="36" t="s">
        <v>14864</v>
      </c>
      <c r="BK14846" s="37">
        <v>1211253.1262574892</v>
      </c>
      <c r="BL14846" s="37">
        <v>959918</v>
      </c>
      <c r="BM14846" s="37">
        <v>1456934</v>
      </c>
      <c r="BN14846" s="37">
        <v>1054253</v>
      </c>
      <c r="BO14846" s="37">
        <v>1482367</v>
      </c>
    </row>
    <row r="14847" spans="62:67" ht="9" customHeight="1" x14ac:dyDescent="0.25">
      <c r="BJ14847" s="36" t="s">
        <v>14865</v>
      </c>
      <c r="BK14847" s="37">
        <v>1210073.3365341281</v>
      </c>
      <c r="BL14847" s="37">
        <v>958621</v>
      </c>
      <c r="BM14847" s="37">
        <v>1455677</v>
      </c>
      <c r="BN14847" s="37">
        <v>1052701</v>
      </c>
      <c r="BO14847" s="37">
        <v>1480928</v>
      </c>
    </row>
    <row r="14848" spans="62:67" ht="9" customHeight="1" x14ac:dyDescent="0.25">
      <c r="BJ14848" s="36" t="s">
        <v>14866</v>
      </c>
      <c r="BK14848" s="37">
        <v>1208893.5468107669</v>
      </c>
      <c r="BL14848" s="37">
        <v>957325</v>
      </c>
      <c r="BM14848" s="37">
        <v>1454420</v>
      </c>
      <c r="BN14848" s="37">
        <v>1051791</v>
      </c>
      <c r="BO14848" s="37">
        <v>1479836</v>
      </c>
    </row>
    <row r="14849" spans="62:67" ht="9" customHeight="1" x14ac:dyDescent="0.25">
      <c r="BJ14849" s="36" t="s">
        <v>14867</v>
      </c>
      <c r="BK14849" s="37">
        <v>1207713.7570874058</v>
      </c>
      <c r="BL14849" s="37">
        <v>956028</v>
      </c>
      <c r="BM14849" s="37">
        <v>1453164</v>
      </c>
      <c r="BN14849" s="37">
        <v>1050834</v>
      </c>
      <c r="BO14849" s="37">
        <v>1478672</v>
      </c>
    </row>
    <row r="14850" spans="62:67" ht="9" customHeight="1" x14ac:dyDescent="0.25">
      <c r="BJ14850" s="36" t="s">
        <v>14868</v>
      </c>
      <c r="BK14850" s="37">
        <v>1206533.9673640446</v>
      </c>
      <c r="BL14850" s="37">
        <v>954732</v>
      </c>
      <c r="BM14850" s="37">
        <v>1451907</v>
      </c>
      <c r="BN14850" s="37">
        <v>1049581</v>
      </c>
      <c r="BO14850" s="37">
        <v>1477382</v>
      </c>
    </row>
    <row r="14851" spans="62:67" ht="9" customHeight="1" x14ac:dyDescent="0.25">
      <c r="BJ14851" s="36" t="s">
        <v>14869</v>
      </c>
      <c r="BK14851" s="37">
        <v>1205354.1776406835</v>
      </c>
      <c r="BL14851" s="37">
        <v>953435</v>
      </c>
      <c r="BM14851" s="37">
        <v>1450650</v>
      </c>
      <c r="BN14851" s="37">
        <v>1048494</v>
      </c>
      <c r="BO14851" s="37">
        <v>1476731</v>
      </c>
    </row>
    <row r="14852" spans="62:67" ht="9" customHeight="1" x14ac:dyDescent="0.25">
      <c r="BJ14852" s="36" t="s">
        <v>14870</v>
      </c>
      <c r="BK14852" s="37">
        <v>1204174.3879173223</v>
      </c>
      <c r="BL14852" s="37">
        <v>952139</v>
      </c>
      <c r="BM14852" s="37">
        <v>1449393</v>
      </c>
      <c r="BN14852" s="37">
        <v>1047267</v>
      </c>
      <c r="BO14852" s="37">
        <v>1475600</v>
      </c>
    </row>
    <row r="14853" spans="62:67" ht="9" customHeight="1" x14ac:dyDescent="0.25">
      <c r="BJ14853" s="36" t="s">
        <v>14871</v>
      </c>
      <c r="BK14853" s="37">
        <v>1202994.5981939612</v>
      </c>
      <c r="BL14853" s="37">
        <v>950842</v>
      </c>
      <c r="BM14853" s="37">
        <v>1448136</v>
      </c>
      <c r="BN14853" s="37">
        <v>1045814</v>
      </c>
      <c r="BO14853" s="37">
        <v>1474693</v>
      </c>
    </row>
    <row r="14854" spans="62:67" ht="9" customHeight="1" x14ac:dyDescent="0.25">
      <c r="BJ14854" s="36" t="s">
        <v>14872</v>
      </c>
      <c r="BK14854" s="37">
        <v>1201803.0383745651</v>
      </c>
      <c r="BL14854" s="37">
        <v>949538</v>
      </c>
      <c r="BM14854" s="37">
        <v>1446865</v>
      </c>
      <c r="BN14854" s="37">
        <v>1044656</v>
      </c>
      <c r="BO14854" s="37">
        <v>1473373</v>
      </c>
    </row>
    <row r="14855" spans="62:67" ht="9" customHeight="1" x14ac:dyDescent="0.25">
      <c r="BJ14855" s="36" t="s">
        <v>14873</v>
      </c>
      <c r="BK14855" s="37">
        <v>1200611.478555169</v>
      </c>
      <c r="BL14855" s="37">
        <v>948233</v>
      </c>
      <c r="BM14855" s="37">
        <v>1445593</v>
      </c>
      <c r="BN14855" s="37">
        <v>1043731</v>
      </c>
      <c r="BO14855" s="37">
        <v>1472260</v>
      </c>
    </row>
    <row r="14856" spans="62:67" ht="9" customHeight="1" x14ac:dyDescent="0.25">
      <c r="BJ14856" s="36" t="s">
        <v>14874</v>
      </c>
      <c r="BK14856" s="37">
        <v>1199419.9187357728</v>
      </c>
      <c r="BL14856" s="37">
        <v>946928</v>
      </c>
      <c r="BM14856" s="37">
        <v>1444321</v>
      </c>
      <c r="BN14856" s="37">
        <v>1042339</v>
      </c>
      <c r="BO14856" s="37">
        <v>1471339</v>
      </c>
    </row>
    <row r="14857" spans="62:67" ht="9" customHeight="1" x14ac:dyDescent="0.25">
      <c r="BJ14857" s="36" t="s">
        <v>14875</v>
      </c>
      <c r="BK14857" s="37">
        <v>1198228.3589163767</v>
      </c>
      <c r="BL14857" s="37">
        <v>945623</v>
      </c>
      <c r="BM14857" s="37">
        <v>1443049</v>
      </c>
      <c r="BN14857" s="37">
        <v>1041402</v>
      </c>
      <c r="BO14857" s="37">
        <v>1470433</v>
      </c>
    </row>
    <row r="14858" spans="62:67" ht="9" customHeight="1" x14ac:dyDescent="0.25">
      <c r="BJ14858" s="36" t="s">
        <v>14876</v>
      </c>
      <c r="BK14858" s="37">
        <v>1197036.7990969806</v>
      </c>
      <c r="BL14858" s="37">
        <v>944318</v>
      </c>
      <c r="BM14858" s="37">
        <v>1441777</v>
      </c>
      <c r="BN14858" s="37">
        <v>1039975</v>
      </c>
      <c r="BO14858" s="37">
        <v>1469550</v>
      </c>
    </row>
    <row r="14859" spans="62:67" ht="9" customHeight="1" x14ac:dyDescent="0.25">
      <c r="BJ14859" s="36" t="s">
        <v>14877</v>
      </c>
      <c r="BK14859" s="37">
        <v>1195845.2392775845</v>
      </c>
      <c r="BL14859" s="37">
        <v>943013</v>
      </c>
      <c r="BM14859" s="37">
        <v>1440505</v>
      </c>
      <c r="BN14859" s="37">
        <v>1039002</v>
      </c>
      <c r="BO14859" s="37">
        <v>1468247</v>
      </c>
    </row>
    <row r="14860" spans="62:67" ht="9" customHeight="1" x14ac:dyDescent="0.25">
      <c r="BJ14860" s="36" t="s">
        <v>14878</v>
      </c>
      <c r="BK14860" s="37">
        <v>1194653.6794581884</v>
      </c>
      <c r="BL14860" s="37">
        <v>941708</v>
      </c>
      <c r="BM14860" s="37">
        <v>1439233</v>
      </c>
      <c r="BN14860" s="37">
        <v>1037730</v>
      </c>
      <c r="BO14860" s="37">
        <v>1467254</v>
      </c>
    </row>
    <row r="14861" spans="62:67" ht="9" customHeight="1" x14ac:dyDescent="0.25">
      <c r="BJ14861" s="36" t="s">
        <v>14879</v>
      </c>
      <c r="BK14861" s="37">
        <v>1193462.1196387922</v>
      </c>
      <c r="BL14861" s="37">
        <v>940403</v>
      </c>
      <c r="BM14861" s="37">
        <v>1437961</v>
      </c>
      <c r="BN14861" s="37">
        <v>1036381</v>
      </c>
      <c r="BO14861" s="37">
        <v>1466153</v>
      </c>
    </row>
    <row r="14862" spans="62:67" ht="9" customHeight="1" x14ac:dyDescent="0.25">
      <c r="BJ14862" s="36" t="s">
        <v>14880</v>
      </c>
      <c r="BK14862" s="37">
        <v>1192270.5598193961</v>
      </c>
      <c r="BL14862" s="37">
        <v>939098</v>
      </c>
      <c r="BM14862" s="37">
        <v>1436689</v>
      </c>
      <c r="BN14862" s="37">
        <v>1035165</v>
      </c>
      <c r="BO14862" s="37">
        <v>1464793</v>
      </c>
    </row>
    <row r="14863" spans="62:67" ht="9" customHeight="1" x14ac:dyDescent="0.25">
      <c r="BJ14863" s="36" t="s">
        <v>14881</v>
      </c>
      <c r="BK14863" s="37">
        <v>1191079</v>
      </c>
      <c r="BL14863" s="37">
        <v>937793</v>
      </c>
      <c r="BM14863" s="37">
        <v>1435417</v>
      </c>
      <c r="BN14863" s="37">
        <v>1034048</v>
      </c>
      <c r="BO14863" s="37">
        <v>1463731</v>
      </c>
    </row>
    <row r="14864" spans="62:67" ht="9" customHeight="1" x14ac:dyDescent="0.25">
      <c r="BJ14864" s="36" t="s">
        <v>14882</v>
      </c>
      <c r="BK14864" s="37">
        <v>1189800.3</v>
      </c>
      <c r="BL14864" s="37">
        <v>936497</v>
      </c>
      <c r="BM14864" s="37">
        <v>1434151</v>
      </c>
      <c r="BN14864" s="37">
        <v>1032980</v>
      </c>
      <c r="BO14864" s="37">
        <v>1462952</v>
      </c>
    </row>
    <row r="14865" spans="62:67" ht="9" customHeight="1" x14ac:dyDescent="0.25">
      <c r="BJ14865" s="36" t="s">
        <v>14883</v>
      </c>
      <c r="BK14865" s="37">
        <v>1188521.6000000001</v>
      </c>
      <c r="BL14865" s="37">
        <v>935200</v>
      </c>
      <c r="BM14865" s="37">
        <v>1432884</v>
      </c>
      <c r="BN14865" s="37">
        <v>1031434</v>
      </c>
      <c r="BO14865" s="37">
        <v>1461941</v>
      </c>
    </row>
    <row r="14866" spans="62:67" ht="9" customHeight="1" x14ac:dyDescent="0.25">
      <c r="BJ14866" s="36" t="s">
        <v>14884</v>
      </c>
      <c r="BK14866" s="37">
        <v>1187242.9000000001</v>
      </c>
      <c r="BL14866" s="37">
        <v>933903</v>
      </c>
      <c r="BM14866" s="37">
        <v>1431618</v>
      </c>
      <c r="BN14866" s="37">
        <v>1030280</v>
      </c>
      <c r="BO14866" s="37">
        <v>1461055</v>
      </c>
    </row>
    <row r="14867" spans="62:67" ht="9" customHeight="1" x14ac:dyDescent="0.25">
      <c r="BJ14867" s="36" t="s">
        <v>14885</v>
      </c>
      <c r="BK14867" s="37">
        <v>1185964.2000000002</v>
      </c>
      <c r="BL14867" s="37">
        <v>932606</v>
      </c>
      <c r="BM14867" s="37">
        <v>1430351</v>
      </c>
      <c r="BN14867" s="37">
        <v>1029224</v>
      </c>
      <c r="BO14867" s="37">
        <v>1459840</v>
      </c>
    </row>
    <row r="14868" spans="62:67" ht="9" customHeight="1" x14ac:dyDescent="0.25">
      <c r="BJ14868" s="36" t="s">
        <v>14886</v>
      </c>
      <c r="BK14868" s="37">
        <v>1184685.5000000002</v>
      </c>
      <c r="BL14868" s="37">
        <v>931309</v>
      </c>
      <c r="BM14868" s="37">
        <v>1429085</v>
      </c>
      <c r="BN14868" s="37">
        <v>1027907</v>
      </c>
      <c r="BO14868" s="37">
        <v>1458943</v>
      </c>
    </row>
    <row r="14869" spans="62:67" ht="9" customHeight="1" x14ac:dyDescent="0.25">
      <c r="BJ14869" s="36" t="s">
        <v>14887</v>
      </c>
      <c r="BK14869" s="37">
        <v>1183406.8000000003</v>
      </c>
      <c r="BL14869" s="37">
        <v>930013</v>
      </c>
      <c r="BM14869" s="37">
        <v>1427818</v>
      </c>
      <c r="BN14869" s="37">
        <v>1027029</v>
      </c>
      <c r="BO14869" s="37">
        <v>1457715</v>
      </c>
    </row>
    <row r="14870" spans="62:67" ht="9" customHeight="1" x14ac:dyDescent="0.25">
      <c r="BJ14870" s="36" t="s">
        <v>14888</v>
      </c>
      <c r="BK14870" s="37">
        <v>1182128.1000000003</v>
      </c>
      <c r="BL14870" s="37">
        <v>928716</v>
      </c>
      <c r="BM14870" s="37">
        <v>1426552</v>
      </c>
      <c r="BN14870" s="37">
        <v>1025811</v>
      </c>
      <c r="BO14870" s="37">
        <v>1456504</v>
      </c>
    </row>
    <row r="14871" spans="62:67" ht="9" customHeight="1" x14ac:dyDescent="0.25">
      <c r="BJ14871" s="36" t="s">
        <v>14889</v>
      </c>
      <c r="BK14871" s="37">
        <v>1180849.4000000004</v>
      </c>
      <c r="BL14871" s="37">
        <v>927419</v>
      </c>
      <c r="BM14871" s="37">
        <v>1425285</v>
      </c>
      <c r="BN14871" s="37">
        <v>1024469</v>
      </c>
      <c r="BO14871" s="37">
        <v>1455766</v>
      </c>
    </row>
    <row r="14872" spans="62:67" ht="9" customHeight="1" x14ac:dyDescent="0.25">
      <c r="BJ14872" s="36" t="s">
        <v>14890</v>
      </c>
      <c r="BK14872" s="37">
        <v>1179570.7000000004</v>
      </c>
      <c r="BL14872" s="37">
        <v>926122</v>
      </c>
      <c r="BM14872" s="37">
        <v>1424019</v>
      </c>
      <c r="BN14872" s="37">
        <v>1023259</v>
      </c>
      <c r="BO14872" s="37">
        <v>1454473</v>
      </c>
    </row>
    <row r="14873" spans="62:67" ht="9" customHeight="1" x14ac:dyDescent="0.25">
      <c r="BJ14873" s="36" t="s">
        <v>14891</v>
      </c>
      <c r="BK14873" s="37">
        <v>1178292</v>
      </c>
      <c r="BL14873" s="37">
        <v>924825</v>
      </c>
      <c r="BM14873" s="37">
        <v>1422752</v>
      </c>
      <c r="BN14873" s="37">
        <v>1022347</v>
      </c>
      <c r="BO14873" s="37">
        <v>1453385</v>
      </c>
    </row>
    <row r="14874" spans="62:67" ht="9" customHeight="1" x14ac:dyDescent="0.25">
      <c r="BJ14874" s="36" t="s">
        <v>14892</v>
      </c>
      <c r="BK14874" s="37">
        <v>1177048.3999999999</v>
      </c>
      <c r="BL14874" s="37">
        <v>923540</v>
      </c>
      <c r="BM14874" s="37">
        <v>1421481</v>
      </c>
      <c r="BN14874" s="37">
        <v>1021115</v>
      </c>
      <c r="BO14874" s="37">
        <v>1452305</v>
      </c>
    </row>
    <row r="14875" spans="62:67" ht="9" customHeight="1" x14ac:dyDescent="0.25">
      <c r="BJ14875" s="36" t="s">
        <v>14893</v>
      </c>
      <c r="BK14875" s="37">
        <v>1175804.7999999998</v>
      </c>
      <c r="BL14875" s="37">
        <v>922254</v>
      </c>
      <c r="BM14875" s="37">
        <v>1420210</v>
      </c>
      <c r="BN14875" s="37">
        <v>1019973</v>
      </c>
      <c r="BO14875" s="37">
        <v>1451250</v>
      </c>
    </row>
    <row r="14876" spans="62:67" ht="9" customHeight="1" x14ac:dyDescent="0.25">
      <c r="BJ14876" s="36" t="s">
        <v>14894</v>
      </c>
      <c r="BK14876" s="37">
        <v>1174561.1999999997</v>
      </c>
      <c r="BL14876" s="37">
        <v>920968</v>
      </c>
      <c r="BM14876" s="37">
        <v>1418939</v>
      </c>
      <c r="BN14876" s="37">
        <v>1018551</v>
      </c>
      <c r="BO14876" s="37">
        <v>1450090</v>
      </c>
    </row>
    <row r="14877" spans="62:67" ht="9" customHeight="1" x14ac:dyDescent="0.25">
      <c r="BJ14877" s="36" t="s">
        <v>14895</v>
      </c>
      <c r="BK14877" s="37">
        <v>1173317.5999999996</v>
      </c>
      <c r="BL14877" s="37">
        <v>919683</v>
      </c>
      <c r="BM14877" s="37">
        <v>1417668</v>
      </c>
      <c r="BN14877" s="37">
        <v>1017490</v>
      </c>
      <c r="BO14877" s="37">
        <v>1449186</v>
      </c>
    </row>
    <row r="14878" spans="62:67" ht="9" customHeight="1" x14ac:dyDescent="0.25">
      <c r="BJ14878" s="36" t="s">
        <v>14896</v>
      </c>
      <c r="BK14878" s="37">
        <v>1172073.9999999995</v>
      </c>
      <c r="BL14878" s="37">
        <v>918397</v>
      </c>
      <c r="BM14878" s="37">
        <v>1416397</v>
      </c>
      <c r="BN14878" s="37">
        <v>1016159</v>
      </c>
      <c r="BO14878" s="37">
        <v>1447976</v>
      </c>
    </row>
    <row r="14879" spans="62:67" ht="9" customHeight="1" x14ac:dyDescent="0.25">
      <c r="BJ14879" s="36" t="s">
        <v>14897</v>
      </c>
      <c r="BK14879" s="37">
        <v>1170830.3999999994</v>
      </c>
      <c r="BL14879" s="37">
        <v>917111</v>
      </c>
      <c r="BM14879" s="37">
        <v>1415126</v>
      </c>
      <c r="BN14879" s="37">
        <v>1015256</v>
      </c>
      <c r="BO14879" s="37">
        <v>1446955</v>
      </c>
    </row>
    <row r="14880" spans="62:67" ht="9" customHeight="1" x14ac:dyDescent="0.25">
      <c r="BJ14880" s="36" t="s">
        <v>14898</v>
      </c>
      <c r="BK14880" s="37">
        <v>1169586.7999999993</v>
      </c>
      <c r="BL14880" s="37">
        <v>915826</v>
      </c>
      <c r="BM14880" s="37">
        <v>1413855</v>
      </c>
      <c r="BN14880" s="37">
        <v>1013705</v>
      </c>
      <c r="BO14880" s="37">
        <v>1445853</v>
      </c>
    </row>
    <row r="14881" spans="62:67" ht="9" customHeight="1" x14ac:dyDescent="0.25">
      <c r="BJ14881" s="36" t="s">
        <v>14899</v>
      </c>
      <c r="BK14881" s="37">
        <v>1168343.1999999993</v>
      </c>
      <c r="BL14881" s="37">
        <v>914540</v>
      </c>
      <c r="BM14881" s="37">
        <v>1412584</v>
      </c>
      <c r="BN14881" s="37">
        <v>1012586</v>
      </c>
      <c r="BO14881" s="37">
        <v>1444874</v>
      </c>
    </row>
    <row r="14882" spans="62:67" ht="9" customHeight="1" x14ac:dyDescent="0.25">
      <c r="BJ14882" s="36" t="s">
        <v>14900</v>
      </c>
      <c r="BK14882" s="37">
        <v>1167099.5999999992</v>
      </c>
      <c r="BL14882" s="37">
        <v>913254</v>
      </c>
      <c r="BM14882" s="37">
        <v>1411313</v>
      </c>
      <c r="BN14882" s="37">
        <v>1011841</v>
      </c>
      <c r="BO14882" s="37">
        <v>1443753</v>
      </c>
    </row>
    <row r="14883" spans="62:67" ht="9" customHeight="1" x14ac:dyDescent="0.25">
      <c r="BJ14883" s="36" t="s">
        <v>14901</v>
      </c>
      <c r="BK14883" s="37">
        <v>1165856</v>
      </c>
      <c r="BL14883" s="37">
        <v>911968</v>
      </c>
      <c r="BM14883" s="37">
        <v>1410041</v>
      </c>
      <c r="BN14883" s="37">
        <v>1010191</v>
      </c>
      <c r="BO14883" s="37">
        <v>1442465</v>
      </c>
    </row>
    <row r="14884" spans="62:67" ht="9" customHeight="1" x14ac:dyDescent="0.25">
      <c r="BJ14884" s="36" t="s">
        <v>14902</v>
      </c>
      <c r="BK14884" s="37">
        <v>1164743.8999999999</v>
      </c>
      <c r="BL14884" s="37">
        <v>910704</v>
      </c>
      <c r="BM14884" s="37">
        <v>1408740</v>
      </c>
      <c r="BN14884" s="37">
        <v>1009113</v>
      </c>
      <c r="BO14884" s="37">
        <v>1441509</v>
      </c>
    </row>
    <row r="14885" spans="62:67" ht="9" customHeight="1" x14ac:dyDescent="0.25">
      <c r="BJ14885" s="36" t="s">
        <v>14903</v>
      </c>
      <c r="BK14885" s="37">
        <v>1163631.7999999998</v>
      </c>
      <c r="BL14885" s="37">
        <v>909440</v>
      </c>
      <c r="BM14885" s="37">
        <v>1407438</v>
      </c>
      <c r="BN14885" s="37">
        <v>1008138</v>
      </c>
      <c r="BO14885" s="37">
        <v>1440041</v>
      </c>
    </row>
    <row r="14886" spans="62:67" ht="9" customHeight="1" x14ac:dyDescent="0.25">
      <c r="BJ14886" s="36" t="s">
        <v>14904</v>
      </c>
      <c r="BK14886" s="37">
        <v>1162519.6999999997</v>
      </c>
      <c r="BL14886" s="37">
        <v>908176</v>
      </c>
      <c r="BM14886" s="37">
        <v>1406137</v>
      </c>
      <c r="BN14886" s="37">
        <v>1006795</v>
      </c>
      <c r="BO14886" s="37">
        <v>1439343</v>
      </c>
    </row>
    <row r="14887" spans="62:67" ht="9" customHeight="1" x14ac:dyDescent="0.25">
      <c r="BJ14887" s="36" t="s">
        <v>14905</v>
      </c>
      <c r="BK14887" s="37">
        <v>1161407.5999999996</v>
      </c>
      <c r="BL14887" s="37">
        <v>906912</v>
      </c>
      <c r="BM14887" s="37">
        <v>1404835</v>
      </c>
      <c r="BN14887" s="37">
        <v>1005486</v>
      </c>
      <c r="BO14887" s="37">
        <v>1438359</v>
      </c>
    </row>
    <row r="14888" spans="62:67" ht="9" customHeight="1" x14ac:dyDescent="0.25">
      <c r="BJ14888" s="36" t="s">
        <v>14906</v>
      </c>
      <c r="BK14888" s="37">
        <v>1160295.4999999995</v>
      </c>
      <c r="BL14888" s="37">
        <v>905648</v>
      </c>
      <c r="BM14888" s="37">
        <v>1403534</v>
      </c>
      <c r="BN14888" s="37">
        <v>1004351</v>
      </c>
      <c r="BO14888" s="37">
        <v>1437292</v>
      </c>
    </row>
    <row r="14889" spans="62:67" ht="9" customHeight="1" x14ac:dyDescent="0.25">
      <c r="BJ14889" s="36" t="s">
        <v>14907</v>
      </c>
      <c r="BK14889" s="37">
        <v>1159183.3999999994</v>
      </c>
      <c r="BL14889" s="37">
        <v>904384</v>
      </c>
      <c r="BM14889" s="37">
        <v>1402232</v>
      </c>
      <c r="BN14889" s="37">
        <v>1003017</v>
      </c>
      <c r="BO14889" s="37">
        <v>1436050</v>
      </c>
    </row>
    <row r="14890" spans="62:67" ht="9" customHeight="1" x14ac:dyDescent="0.25">
      <c r="BJ14890" s="36" t="s">
        <v>14908</v>
      </c>
      <c r="BK14890" s="37">
        <v>1158071.2999999993</v>
      </c>
      <c r="BL14890" s="37">
        <v>903120</v>
      </c>
      <c r="BM14890" s="37">
        <v>1400931</v>
      </c>
      <c r="BN14890" s="37">
        <v>1001919</v>
      </c>
      <c r="BO14890" s="37">
        <v>1434987</v>
      </c>
    </row>
    <row r="14891" spans="62:67" ht="9" customHeight="1" x14ac:dyDescent="0.25">
      <c r="BJ14891" s="36" t="s">
        <v>14909</v>
      </c>
      <c r="BK14891" s="37">
        <v>1156959.1999999993</v>
      </c>
      <c r="BL14891" s="37">
        <v>901856</v>
      </c>
      <c r="BM14891" s="37">
        <v>1399629</v>
      </c>
      <c r="BN14891" s="37">
        <v>1000765</v>
      </c>
      <c r="BO14891" s="37">
        <v>1433616</v>
      </c>
    </row>
    <row r="14892" spans="62:67" ht="9" customHeight="1" x14ac:dyDescent="0.25">
      <c r="BJ14892" s="36" t="s">
        <v>14910</v>
      </c>
      <c r="BK14892" s="37">
        <v>1155847.0999999992</v>
      </c>
      <c r="BL14892" s="37">
        <v>900592</v>
      </c>
      <c r="BM14892" s="37">
        <v>1398328</v>
      </c>
      <c r="BN14892" s="37">
        <v>999564</v>
      </c>
      <c r="BO14892" s="37">
        <v>1432805</v>
      </c>
    </row>
    <row r="14893" spans="62:67" ht="9" customHeight="1" x14ac:dyDescent="0.25">
      <c r="BJ14893" s="36" t="s">
        <v>14911</v>
      </c>
      <c r="BK14893" s="37">
        <v>1154735</v>
      </c>
      <c r="BL14893" s="37">
        <v>899327</v>
      </c>
      <c r="BM14893" s="37">
        <v>1397026</v>
      </c>
      <c r="BN14893" s="37">
        <v>998606</v>
      </c>
      <c r="BO14893" s="37">
        <v>1431734</v>
      </c>
    </row>
    <row r="14894" spans="62:67" ht="9" customHeight="1" x14ac:dyDescent="0.25">
      <c r="BJ14894" s="36" t="s">
        <v>14912</v>
      </c>
      <c r="BK14894" s="37">
        <v>1153534.908750128</v>
      </c>
      <c r="BL14894" s="37">
        <v>898062</v>
      </c>
      <c r="BM14894" s="37">
        <v>1395717</v>
      </c>
      <c r="BN14894" s="37">
        <v>997519</v>
      </c>
      <c r="BO14894" s="37">
        <v>1430700</v>
      </c>
    </row>
    <row r="14895" spans="62:67" ht="9" customHeight="1" x14ac:dyDescent="0.25">
      <c r="BJ14895" s="36" t="s">
        <v>14913</v>
      </c>
      <c r="BK14895" s="37">
        <v>1152334.817500256</v>
      </c>
      <c r="BL14895" s="37">
        <v>896797</v>
      </c>
      <c r="BM14895" s="37">
        <v>1394407</v>
      </c>
      <c r="BN14895" s="37">
        <v>996115</v>
      </c>
      <c r="BO14895" s="37">
        <v>1429573</v>
      </c>
    </row>
    <row r="14896" spans="62:67" ht="9" customHeight="1" x14ac:dyDescent="0.25">
      <c r="BJ14896" s="36" t="s">
        <v>14914</v>
      </c>
      <c r="BK14896" s="37">
        <v>1151134.726250384</v>
      </c>
      <c r="BL14896" s="37">
        <v>895531</v>
      </c>
      <c r="BM14896" s="37">
        <v>1393098</v>
      </c>
      <c r="BN14896" s="37">
        <v>995049</v>
      </c>
      <c r="BO14896" s="37">
        <v>1428590</v>
      </c>
    </row>
    <row r="14897" spans="62:67" ht="9" customHeight="1" x14ac:dyDescent="0.25">
      <c r="BJ14897" s="36" t="s">
        <v>14915</v>
      </c>
      <c r="BK14897" s="37">
        <v>1149934.635000512</v>
      </c>
      <c r="BL14897" s="37">
        <v>894266</v>
      </c>
      <c r="BM14897" s="37">
        <v>1391788</v>
      </c>
      <c r="BN14897" s="37">
        <v>993675</v>
      </c>
      <c r="BO14897" s="37">
        <v>1427162</v>
      </c>
    </row>
    <row r="14898" spans="62:67" ht="9" customHeight="1" x14ac:dyDescent="0.25">
      <c r="BJ14898" s="36" t="s">
        <v>14916</v>
      </c>
      <c r="BK14898" s="37">
        <v>1148734.54375064</v>
      </c>
      <c r="BL14898" s="37">
        <v>893000</v>
      </c>
      <c r="BM14898" s="37">
        <v>1390479</v>
      </c>
      <c r="BN14898" s="37">
        <v>992766</v>
      </c>
      <c r="BO14898" s="37">
        <v>1426160</v>
      </c>
    </row>
    <row r="14899" spans="62:67" ht="9" customHeight="1" x14ac:dyDescent="0.25">
      <c r="BJ14899" s="36" t="s">
        <v>14917</v>
      </c>
      <c r="BK14899" s="37">
        <v>1147534.452500768</v>
      </c>
      <c r="BL14899" s="37">
        <v>891735</v>
      </c>
      <c r="BM14899" s="37">
        <v>1389169</v>
      </c>
      <c r="BN14899" s="37">
        <v>991418</v>
      </c>
      <c r="BO14899" s="37">
        <v>1425014</v>
      </c>
    </row>
    <row r="14900" spans="62:67" ht="9" customHeight="1" x14ac:dyDescent="0.25">
      <c r="BJ14900" s="36" t="s">
        <v>14918</v>
      </c>
      <c r="BK14900" s="37">
        <v>1146334.361250896</v>
      </c>
      <c r="BL14900" s="37">
        <v>890470</v>
      </c>
      <c r="BM14900" s="37">
        <v>1387860</v>
      </c>
      <c r="BN14900" s="37">
        <v>990254</v>
      </c>
      <c r="BO14900" s="37">
        <v>1423999</v>
      </c>
    </row>
    <row r="14901" spans="62:67" ht="9" customHeight="1" x14ac:dyDescent="0.25">
      <c r="BJ14901" s="36" t="s">
        <v>14919</v>
      </c>
      <c r="BK14901" s="37">
        <v>1145134.270001024</v>
      </c>
      <c r="BL14901" s="37">
        <v>889204</v>
      </c>
      <c r="BM14901" s="37">
        <v>1386550</v>
      </c>
      <c r="BN14901" s="37">
        <v>989261</v>
      </c>
      <c r="BO14901" s="37">
        <v>1422944</v>
      </c>
    </row>
    <row r="14902" spans="62:67" ht="9" customHeight="1" x14ac:dyDescent="0.25">
      <c r="BJ14902" s="36" t="s">
        <v>14920</v>
      </c>
      <c r="BK14902" s="37">
        <v>1143934.178751152</v>
      </c>
      <c r="BL14902" s="37">
        <v>887939</v>
      </c>
      <c r="BM14902" s="37">
        <v>1385241</v>
      </c>
      <c r="BN14902" s="37">
        <v>987647</v>
      </c>
      <c r="BO14902" s="37">
        <v>1421550</v>
      </c>
    </row>
    <row r="14903" spans="62:67" ht="9" customHeight="1" x14ac:dyDescent="0.25">
      <c r="BJ14903" s="36" t="s">
        <v>14921</v>
      </c>
      <c r="BK14903" s="37">
        <v>1142734.0875012809</v>
      </c>
      <c r="BL14903" s="37">
        <v>886673</v>
      </c>
      <c r="BM14903" s="37">
        <v>1383931</v>
      </c>
      <c r="BN14903" s="37">
        <v>986632</v>
      </c>
      <c r="BO14903" s="37">
        <v>1420645</v>
      </c>
    </row>
    <row r="14904" spans="62:67" ht="9" customHeight="1" x14ac:dyDescent="0.25">
      <c r="BJ14904" s="36" t="s">
        <v>14922</v>
      </c>
      <c r="BK14904" s="37">
        <v>1141441.5787511528</v>
      </c>
      <c r="BL14904" s="37">
        <v>885423</v>
      </c>
      <c r="BM14904" s="37">
        <v>1382634</v>
      </c>
      <c r="BN14904" s="37">
        <v>985247</v>
      </c>
      <c r="BO14904" s="37">
        <v>1419643</v>
      </c>
    </row>
    <row r="14905" spans="62:67" ht="9" customHeight="1" x14ac:dyDescent="0.25">
      <c r="BJ14905" s="36" t="s">
        <v>14923</v>
      </c>
      <c r="BK14905" s="37">
        <v>1140149.0700010248</v>
      </c>
      <c r="BL14905" s="37">
        <v>884173</v>
      </c>
      <c r="BM14905" s="37">
        <v>1381336</v>
      </c>
      <c r="BN14905" s="37">
        <v>984221</v>
      </c>
      <c r="BO14905" s="37">
        <v>1418333</v>
      </c>
    </row>
    <row r="14906" spans="62:67" ht="9" customHeight="1" x14ac:dyDescent="0.25">
      <c r="BJ14906" s="36" t="s">
        <v>14924</v>
      </c>
      <c r="BK14906" s="37">
        <v>1138856.5612508967</v>
      </c>
      <c r="BL14906" s="37">
        <v>882923</v>
      </c>
      <c r="BM14906" s="37">
        <v>1380038</v>
      </c>
      <c r="BN14906" s="37">
        <v>982898</v>
      </c>
      <c r="BO14906" s="37">
        <v>1417212</v>
      </c>
    </row>
    <row r="14907" spans="62:67" ht="9" customHeight="1" x14ac:dyDescent="0.25">
      <c r="BJ14907" s="36" t="s">
        <v>14925</v>
      </c>
      <c r="BK14907" s="37">
        <v>1137564.0525007686</v>
      </c>
      <c r="BL14907" s="37">
        <v>881673</v>
      </c>
      <c r="BM14907" s="37">
        <v>1378740</v>
      </c>
      <c r="BN14907" s="37">
        <v>981977</v>
      </c>
      <c r="BO14907" s="37">
        <v>1416247</v>
      </c>
    </row>
    <row r="14908" spans="62:67" ht="9" customHeight="1" x14ac:dyDescent="0.25">
      <c r="BJ14908" s="36" t="s">
        <v>14926</v>
      </c>
      <c r="BK14908" s="37">
        <v>1136271.5437506405</v>
      </c>
      <c r="BL14908" s="37">
        <v>880422</v>
      </c>
      <c r="BM14908" s="37">
        <v>1377442</v>
      </c>
      <c r="BN14908" s="37">
        <v>980701</v>
      </c>
      <c r="BO14908" s="37">
        <v>1415074</v>
      </c>
    </row>
    <row r="14909" spans="62:67" ht="9" customHeight="1" x14ac:dyDescent="0.25">
      <c r="BJ14909" s="36" t="s">
        <v>14927</v>
      </c>
      <c r="BK14909" s="37">
        <v>1134979.0350005124</v>
      </c>
      <c r="BL14909" s="37">
        <v>879172</v>
      </c>
      <c r="BM14909" s="37">
        <v>1376144</v>
      </c>
      <c r="BN14909" s="37">
        <v>979426</v>
      </c>
      <c r="BO14909" s="37">
        <v>1413905</v>
      </c>
    </row>
    <row r="14910" spans="62:67" ht="9" customHeight="1" x14ac:dyDescent="0.25">
      <c r="BJ14910" s="36" t="s">
        <v>14928</v>
      </c>
      <c r="BK14910" s="37">
        <v>1133686.5262503843</v>
      </c>
      <c r="BL14910" s="37">
        <v>877922</v>
      </c>
      <c r="BM14910" s="37">
        <v>1374846</v>
      </c>
      <c r="BN14910" s="37">
        <v>978316</v>
      </c>
      <c r="BO14910" s="37">
        <v>1412862</v>
      </c>
    </row>
    <row r="14911" spans="62:67" ht="9" customHeight="1" x14ac:dyDescent="0.25">
      <c r="BJ14911" s="36" t="s">
        <v>14929</v>
      </c>
      <c r="BK14911" s="37">
        <v>1132394.0175002562</v>
      </c>
      <c r="BL14911" s="37">
        <v>876672</v>
      </c>
      <c r="BM14911" s="37">
        <v>1373548</v>
      </c>
      <c r="BN14911" s="37">
        <v>976941</v>
      </c>
      <c r="BO14911" s="37">
        <v>1411899</v>
      </c>
    </row>
    <row r="14912" spans="62:67" ht="9" customHeight="1" x14ac:dyDescent="0.25">
      <c r="BJ14912" s="36" t="s">
        <v>14930</v>
      </c>
      <c r="BK14912" s="37">
        <v>1131101.5087501281</v>
      </c>
      <c r="BL14912" s="37">
        <v>875422</v>
      </c>
      <c r="BM14912" s="37">
        <v>1372250</v>
      </c>
      <c r="BN14912" s="37">
        <v>975876</v>
      </c>
      <c r="BO14912" s="37">
        <v>1410922</v>
      </c>
    </row>
    <row r="14913" spans="62:67" ht="9" customHeight="1" x14ac:dyDescent="0.25">
      <c r="BJ14913" s="36" t="s">
        <v>14931</v>
      </c>
      <c r="BK14913" s="37">
        <v>1129809</v>
      </c>
      <c r="BL14913" s="37">
        <v>874171</v>
      </c>
      <c r="BM14913" s="37">
        <v>1370952</v>
      </c>
      <c r="BN14913" s="37">
        <v>974927</v>
      </c>
      <c r="BO14913" s="37">
        <v>1409539</v>
      </c>
    </row>
    <row r="14914" spans="62:67" ht="9" customHeight="1" x14ac:dyDescent="0.25">
      <c r="BJ14914" s="36" t="s">
        <v>14932</v>
      </c>
      <c r="BK14914" s="37">
        <v>1128604.3999999999</v>
      </c>
      <c r="BL14914" s="37">
        <v>872910</v>
      </c>
      <c r="BM14914" s="37">
        <v>1369641</v>
      </c>
      <c r="BN14914" s="37">
        <v>973753</v>
      </c>
      <c r="BO14914" s="37">
        <v>1408315</v>
      </c>
    </row>
    <row r="14915" spans="62:67" ht="9" customHeight="1" x14ac:dyDescent="0.25">
      <c r="BJ14915" s="36" t="s">
        <v>14933</v>
      </c>
      <c r="BK14915" s="37">
        <v>1127399.7999999998</v>
      </c>
      <c r="BL14915" s="37">
        <v>871648</v>
      </c>
      <c r="BM14915" s="37">
        <v>1368330</v>
      </c>
      <c r="BN14915" s="37">
        <v>972432</v>
      </c>
      <c r="BO14915" s="37">
        <v>1407163</v>
      </c>
    </row>
    <row r="14916" spans="62:67" ht="9" customHeight="1" x14ac:dyDescent="0.25">
      <c r="BJ14916" s="36" t="s">
        <v>14934</v>
      </c>
      <c r="BK14916" s="37">
        <v>1126195.1999999997</v>
      </c>
      <c r="BL14916" s="37">
        <v>870386</v>
      </c>
      <c r="BM14916" s="37">
        <v>1367019</v>
      </c>
      <c r="BN14916" s="37">
        <v>971239</v>
      </c>
      <c r="BO14916" s="37">
        <v>1406201</v>
      </c>
    </row>
    <row r="14917" spans="62:67" ht="9" customHeight="1" x14ac:dyDescent="0.25">
      <c r="BJ14917" s="36" t="s">
        <v>14935</v>
      </c>
      <c r="BK14917" s="37">
        <v>1124990.5999999996</v>
      </c>
      <c r="BL14917" s="37">
        <v>869125</v>
      </c>
      <c r="BM14917" s="37">
        <v>1365708</v>
      </c>
      <c r="BN14917" s="37">
        <v>970295</v>
      </c>
      <c r="BO14917" s="37">
        <v>1405161</v>
      </c>
    </row>
    <row r="14918" spans="62:67" ht="9" customHeight="1" x14ac:dyDescent="0.25">
      <c r="BJ14918" s="36" t="s">
        <v>14936</v>
      </c>
      <c r="BK14918" s="37">
        <v>1123785.9999999995</v>
      </c>
      <c r="BL14918" s="37">
        <v>867863</v>
      </c>
      <c r="BM14918" s="37">
        <v>1364397</v>
      </c>
      <c r="BN14918" s="37">
        <v>968731</v>
      </c>
      <c r="BO14918" s="37">
        <v>1404250</v>
      </c>
    </row>
    <row r="14919" spans="62:67" ht="9" customHeight="1" x14ac:dyDescent="0.25">
      <c r="BJ14919" s="36" t="s">
        <v>14937</v>
      </c>
      <c r="BK14919" s="37">
        <v>1122581.3999999994</v>
      </c>
      <c r="BL14919" s="37">
        <v>866601</v>
      </c>
      <c r="BM14919" s="37">
        <v>1363086</v>
      </c>
      <c r="BN14919" s="37">
        <v>967646</v>
      </c>
      <c r="BO14919" s="37">
        <v>1403074</v>
      </c>
    </row>
    <row r="14920" spans="62:67" ht="9" customHeight="1" x14ac:dyDescent="0.25">
      <c r="BJ14920" s="36" t="s">
        <v>14938</v>
      </c>
      <c r="BK14920" s="37">
        <v>1121376.7999999993</v>
      </c>
      <c r="BL14920" s="37">
        <v>865340</v>
      </c>
      <c r="BM14920" s="37">
        <v>1361775</v>
      </c>
      <c r="BN14920" s="37">
        <v>966566</v>
      </c>
      <c r="BO14920" s="37">
        <v>1401930</v>
      </c>
    </row>
    <row r="14921" spans="62:67" ht="9" customHeight="1" x14ac:dyDescent="0.25">
      <c r="BJ14921" s="36" t="s">
        <v>14939</v>
      </c>
      <c r="BK14921" s="37">
        <v>1120172.1999999993</v>
      </c>
      <c r="BL14921" s="37">
        <v>864078</v>
      </c>
      <c r="BM14921" s="37">
        <v>1360464</v>
      </c>
      <c r="BN14921" s="37">
        <v>965229</v>
      </c>
      <c r="BO14921" s="37">
        <v>1400990</v>
      </c>
    </row>
    <row r="14922" spans="62:67" ht="9" customHeight="1" x14ac:dyDescent="0.25">
      <c r="BJ14922" s="36" t="s">
        <v>14940</v>
      </c>
      <c r="BK14922" s="37">
        <v>1118967.5999999992</v>
      </c>
      <c r="BL14922" s="37">
        <v>862816</v>
      </c>
      <c r="BM14922" s="37">
        <v>1359153</v>
      </c>
      <c r="BN14922" s="37">
        <v>964289</v>
      </c>
      <c r="BO14922" s="37">
        <v>1399829</v>
      </c>
    </row>
    <row r="14923" spans="62:67" ht="9" customHeight="1" x14ac:dyDescent="0.25">
      <c r="BJ14923" s="36" t="s">
        <v>14941</v>
      </c>
      <c r="BK14923" s="37">
        <v>1117763</v>
      </c>
      <c r="BL14923" s="37">
        <v>861554</v>
      </c>
      <c r="BM14923" s="37">
        <v>1357841</v>
      </c>
      <c r="BN14923" s="37">
        <v>962963</v>
      </c>
      <c r="BO14923" s="37">
        <v>1398748</v>
      </c>
    </row>
    <row r="14924" spans="62:67" ht="9" customHeight="1" x14ac:dyDescent="0.25">
      <c r="BJ14924" s="36" t="s">
        <v>14942</v>
      </c>
      <c r="BK14924" s="37">
        <v>1116563</v>
      </c>
      <c r="BL14924" s="37">
        <v>860290</v>
      </c>
      <c r="BM14924" s="37">
        <v>1356546</v>
      </c>
      <c r="BN14924" s="37">
        <v>961669</v>
      </c>
      <c r="BO14924" s="37">
        <v>1397639</v>
      </c>
    </row>
    <row r="14925" spans="62:67" ht="9" customHeight="1" x14ac:dyDescent="0.25">
      <c r="BJ14925" s="36" t="s">
        <v>14943</v>
      </c>
      <c r="BK14925" s="37">
        <v>1115363</v>
      </c>
      <c r="BL14925" s="37">
        <v>859025</v>
      </c>
      <c r="BM14925" s="37">
        <v>1355251</v>
      </c>
      <c r="BN14925" s="37">
        <v>960496</v>
      </c>
      <c r="BO14925" s="37">
        <v>1396510</v>
      </c>
    </row>
    <row r="14926" spans="62:67" ht="9" customHeight="1" x14ac:dyDescent="0.25">
      <c r="BJ14926" s="36" t="s">
        <v>14944</v>
      </c>
      <c r="BK14926" s="37">
        <v>1114163</v>
      </c>
      <c r="BL14926" s="37">
        <v>857760</v>
      </c>
      <c r="BM14926" s="37">
        <v>1353955</v>
      </c>
      <c r="BN14926" s="37">
        <v>959580</v>
      </c>
      <c r="BO14926" s="37">
        <v>1395546</v>
      </c>
    </row>
    <row r="14927" spans="62:67" ht="9" customHeight="1" x14ac:dyDescent="0.25">
      <c r="BJ14927" s="36" t="s">
        <v>14945</v>
      </c>
      <c r="BK14927" s="37">
        <v>1112963</v>
      </c>
      <c r="BL14927" s="37">
        <v>856496</v>
      </c>
      <c r="BM14927" s="37">
        <v>1352660</v>
      </c>
      <c r="BN14927" s="37">
        <v>957932</v>
      </c>
      <c r="BO14927" s="37">
        <v>1394416</v>
      </c>
    </row>
    <row r="14928" spans="62:67" ht="9" customHeight="1" x14ac:dyDescent="0.25">
      <c r="BJ14928" s="36" t="s">
        <v>14946</v>
      </c>
      <c r="BK14928" s="37">
        <v>1111763</v>
      </c>
      <c r="BL14928" s="37">
        <v>855231</v>
      </c>
      <c r="BM14928" s="37">
        <v>1351364</v>
      </c>
      <c r="BN14928" s="37">
        <v>956928</v>
      </c>
      <c r="BO14928" s="37">
        <v>1393291</v>
      </c>
    </row>
    <row r="14929" spans="62:67" ht="9" customHeight="1" x14ac:dyDescent="0.25">
      <c r="BJ14929" s="36" t="s">
        <v>14947</v>
      </c>
      <c r="BK14929" s="37">
        <v>1110563</v>
      </c>
      <c r="BL14929" s="37">
        <v>853966</v>
      </c>
      <c r="BM14929" s="37">
        <v>1350069</v>
      </c>
      <c r="BN14929" s="37">
        <v>956036</v>
      </c>
      <c r="BO14929" s="37">
        <v>1392383</v>
      </c>
    </row>
    <row r="14930" spans="62:67" ht="9" customHeight="1" x14ac:dyDescent="0.25">
      <c r="BJ14930" s="36" t="s">
        <v>14948</v>
      </c>
      <c r="BK14930" s="37">
        <v>1109363</v>
      </c>
      <c r="BL14930" s="37">
        <v>852702</v>
      </c>
      <c r="BM14930" s="37">
        <v>1348774</v>
      </c>
      <c r="BN14930" s="37">
        <v>955063</v>
      </c>
      <c r="BO14930" s="37">
        <v>1391314</v>
      </c>
    </row>
    <row r="14931" spans="62:67" ht="9" customHeight="1" x14ac:dyDescent="0.25">
      <c r="BJ14931" s="36" t="s">
        <v>14949</v>
      </c>
      <c r="BK14931" s="37">
        <v>1108163</v>
      </c>
      <c r="BL14931" s="37">
        <v>851437</v>
      </c>
      <c r="BM14931" s="37">
        <v>1347478</v>
      </c>
      <c r="BN14931" s="37">
        <v>953358</v>
      </c>
      <c r="BO14931" s="37">
        <v>1390184</v>
      </c>
    </row>
    <row r="14932" spans="62:67" ht="9" customHeight="1" x14ac:dyDescent="0.25">
      <c r="BJ14932" s="36" t="s">
        <v>14950</v>
      </c>
      <c r="BK14932" s="37">
        <v>1106963</v>
      </c>
      <c r="BL14932" s="37">
        <v>850172</v>
      </c>
      <c r="BM14932" s="37">
        <v>1346183</v>
      </c>
      <c r="BN14932" s="37">
        <v>952114</v>
      </c>
      <c r="BO14932" s="37">
        <v>1389043</v>
      </c>
    </row>
    <row r="14933" spans="62:67" ht="9" customHeight="1" x14ac:dyDescent="0.25">
      <c r="BJ14933" s="36" t="s">
        <v>14951</v>
      </c>
      <c r="BK14933" s="37">
        <v>1105763</v>
      </c>
      <c r="BL14933" s="37">
        <v>848907</v>
      </c>
      <c r="BM14933" s="37">
        <v>1344887</v>
      </c>
      <c r="BN14933" s="37">
        <v>951157</v>
      </c>
      <c r="BO14933" s="37">
        <v>1388000</v>
      </c>
    </row>
    <row r="14934" spans="62:67" ht="9" customHeight="1" x14ac:dyDescent="0.25">
      <c r="BJ14934" s="36" t="s">
        <v>14952</v>
      </c>
      <c r="BK14934" s="37">
        <v>1104565.7</v>
      </c>
      <c r="BL14934" s="37">
        <v>847639</v>
      </c>
      <c r="BM14934" s="37">
        <v>1343576</v>
      </c>
      <c r="BN14934" s="37">
        <v>949863</v>
      </c>
      <c r="BO14934" s="37">
        <v>1386949</v>
      </c>
    </row>
    <row r="14935" spans="62:67" ht="9" customHeight="1" x14ac:dyDescent="0.25">
      <c r="BJ14935" s="36" t="s">
        <v>14953</v>
      </c>
      <c r="BK14935" s="37">
        <v>1103368.3999999999</v>
      </c>
      <c r="BL14935" s="37">
        <v>846371</v>
      </c>
      <c r="BM14935" s="37">
        <v>1342265</v>
      </c>
      <c r="BN14935" s="37">
        <v>948752</v>
      </c>
      <c r="BO14935" s="37">
        <v>1385716</v>
      </c>
    </row>
    <row r="14936" spans="62:67" ht="9" customHeight="1" x14ac:dyDescent="0.25">
      <c r="BJ14936" s="36" t="s">
        <v>14954</v>
      </c>
      <c r="BK14936" s="37">
        <v>1102171.0999999999</v>
      </c>
      <c r="BL14936" s="37">
        <v>845103</v>
      </c>
      <c r="BM14936" s="37">
        <v>1340953</v>
      </c>
      <c r="BN14936" s="37">
        <v>947579</v>
      </c>
      <c r="BO14936" s="37">
        <v>1384550</v>
      </c>
    </row>
    <row r="14937" spans="62:67" ht="9" customHeight="1" x14ac:dyDescent="0.25">
      <c r="BJ14937" s="36" t="s">
        <v>14955</v>
      </c>
      <c r="BK14937" s="37">
        <v>1100973.7999999998</v>
      </c>
      <c r="BL14937" s="37">
        <v>843835</v>
      </c>
      <c r="BM14937" s="37">
        <v>1339642</v>
      </c>
      <c r="BN14937" s="37">
        <v>946399</v>
      </c>
      <c r="BO14937" s="37">
        <v>1383425</v>
      </c>
    </row>
    <row r="14938" spans="62:67" ht="9" customHeight="1" x14ac:dyDescent="0.25">
      <c r="BJ14938" s="36" t="s">
        <v>14956</v>
      </c>
      <c r="BK14938" s="37">
        <v>1099776.4999999998</v>
      </c>
      <c r="BL14938" s="37">
        <v>842567</v>
      </c>
      <c r="BM14938" s="37">
        <v>1338330</v>
      </c>
      <c r="BN14938" s="37">
        <v>945328</v>
      </c>
      <c r="BO14938" s="37">
        <v>1382280</v>
      </c>
    </row>
    <row r="14939" spans="62:67" ht="9" customHeight="1" x14ac:dyDescent="0.25">
      <c r="BJ14939" s="36" t="s">
        <v>14957</v>
      </c>
      <c r="BK14939" s="37">
        <v>1098579.1999999997</v>
      </c>
      <c r="BL14939" s="37">
        <v>841299</v>
      </c>
      <c r="BM14939" s="37">
        <v>1337019</v>
      </c>
      <c r="BN14939" s="37">
        <v>944118</v>
      </c>
      <c r="BO14939" s="37">
        <v>1380989</v>
      </c>
    </row>
    <row r="14940" spans="62:67" ht="9" customHeight="1" x14ac:dyDescent="0.25">
      <c r="BJ14940" s="36" t="s">
        <v>14958</v>
      </c>
      <c r="BK14940" s="37">
        <v>1097381.8999999997</v>
      </c>
      <c r="BL14940" s="37">
        <v>840031</v>
      </c>
      <c r="BM14940" s="37">
        <v>1335708</v>
      </c>
      <c r="BN14940" s="37">
        <v>942835</v>
      </c>
      <c r="BO14940" s="37">
        <v>1380017</v>
      </c>
    </row>
    <row r="14941" spans="62:67" ht="9" customHeight="1" x14ac:dyDescent="0.25">
      <c r="BJ14941" s="36" t="s">
        <v>14959</v>
      </c>
      <c r="BK14941" s="37">
        <v>1096184.5999999996</v>
      </c>
      <c r="BL14941" s="37">
        <v>838763</v>
      </c>
      <c r="BM14941" s="37">
        <v>1334396</v>
      </c>
      <c r="BN14941" s="37">
        <v>941630</v>
      </c>
      <c r="BO14941" s="37">
        <v>1378937</v>
      </c>
    </row>
    <row r="14942" spans="62:67" ht="9" customHeight="1" x14ac:dyDescent="0.25">
      <c r="BJ14942" s="36" t="s">
        <v>14960</v>
      </c>
      <c r="BK14942" s="37">
        <v>1094987.2999999996</v>
      </c>
      <c r="BL14942" s="37">
        <v>837495</v>
      </c>
      <c r="BM14942" s="37">
        <v>1333085</v>
      </c>
      <c r="BN14942" s="37">
        <v>940588</v>
      </c>
      <c r="BO14942" s="37">
        <v>1377830</v>
      </c>
    </row>
    <row r="14943" spans="62:67" ht="9" customHeight="1" x14ac:dyDescent="0.25">
      <c r="BJ14943" s="36" t="s">
        <v>14961</v>
      </c>
      <c r="BK14943" s="37">
        <v>1093790</v>
      </c>
      <c r="BL14943" s="37">
        <v>836226</v>
      </c>
      <c r="BM14943" s="37">
        <v>1331773</v>
      </c>
      <c r="BN14943" s="37">
        <v>939361</v>
      </c>
      <c r="BO14943" s="37">
        <v>1376569</v>
      </c>
    </row>
    <row r="14944" spans="62:67" ht="9" customHeight="1" x14ac:dyDescent="0.25">
      <c r="BJ14944" s="36" t="s">
        <v>14962</v>
      </c>
      <c r="BK14944" s="37">
        <v>1092583.3</v>
      </c>
      <c r="BL14944" s="37">
        <v>834961</v>
      </c>
      <c r="BM14944" s="37">
        <v>1330455</v>
      </c>
      <c r="BN14944" s="37">
        <v>938314</v>
      </c>
      <c r="BO14944" s="37">
        <v>1375467</v>
      </c>
    </row>
    <row r="14945" spans="62:67" ht="9" customHeight="1" x14ac:dyDescent="0.25">
      <c r="BJ14945" s="36" t="s">
        <v>14963</v>
      </c>
      <c r="BK14945" s="37">
        <v>1091376.6000000001</v>
      </c>
      <c r="BL14945" s="37">
        <v>833696</v>
      </c>
      <c r="BM14945" s="37">
        <v>1329136</v>
      </c>
      <c r="BN14945" s="37">
        <v>937076</v>
      </c>
      <c r="BO14945" s="37">
        <v>1374373</v>
      </c>
    </row>
    <row r="14946" spans="62:67" ht="9" customHeight="1" x14ac:dyDescent="0.25">
      <c r="BJ14946" s="36" t="s">
        <v>14964</v>
      </c>
      <c r="BK14946" s="37">
        <v>1090169.9000000001</v>
      </c>
      <c r="BL14946" s="37">
        <v>832431</v>
      </c>
      <c r="BM14946" s="37">
        <v>1327818</v>
      </c>
      <c r="BN14946" s="37">
        <v>935840</v>
      </c>
      <c r="BO14946" s="37">
        <v>1373223</v>
      </c>
    </row>
    <row r="14947" spans="62:67" ht="9" customHeight="1" x14ac:dyDescent="0.25">
      <c r="BJ14947" s="36" t="s">
        <v>14965</v>
      </c>
      <c r="BK14947" s="37">
        <v>1088963.2000000002</v>
      </c>
      <c r="BL14947" s="37">
        <v>831166</v>
      </c>
      <c r="BM14947" s="37">
        <v>1326499</v>
      </c>
      <c r="BN14947" s="37">
        <v>934582</v>
      </c>
      <c r="BO14947" s="37">
        <v>1371991</v>
      </c>
    </row>
    <row r="14948" spans="62:67" ht="9" customHeight="1" x14ac:dyDescent="0.25">
      <c r="BJ14948" s="36" t="s">
        <v>14966</v>
      </c>
      <c r="BK14948" s="37">
        <v>1087756.5000000002</v>
      </c>
      <c r="BL14948" s="37">
        <v>829901</v>
      </c>
      <c r="BM14948" s="37">
        <v>1325181</v>
      </c>
      <c r="BN14948" s="37">
        <v>933428</v>
      </c>
      <c r="BO14948" s="37">
        <v>1371137</v>
      </c>
    </row>
    <row r="14949" spans="62:67" ht="9" customHeight="1" x14ac:dyDescent="0.25">
      <c r="BJ14949" s="36" t="s">
        <v>14967</v>
      </c>
      <c r="BK14949" s="37">
        <v>1086549.8000000003</v>
      </c>
      <c r="BL14949" s="37">
        <v>828636</v>
      </c>
      <c r="BM14949" s="37">
        <v>1323862</v>
      </c>
      <c r="BN14949" s="37">
        <v>932530</v>
      </c>
      <c r="BO14949" s="37">
        <v>1369902</v>
      </c>
    </row>
    <row r="14950" spans="62:67" ht="9" customHeight="1" x14ac:dyDescent="0.25">
      <c r="BJ14950" s="36" t="s">
        <v>14968</v>
      </c>
      <c r="BK14950" s="37">
        <v>1085343.1000000003</v>
      </c>
      <c r="BL14950" s="37">
        <v>827371</v>
      </c>
      <c r="BM14950" s="37">
        <v>1322544</v>
      </c>
      <c r="BN14950" s="37">
        <v>931183</v>
      </c>
      <c r="BO14950" s="37">
        <v>1368890</v>
      </c>
    </row>
    <row r="14951" spans="62:67" ht="9" customHeight="1" x14ac:dyDescent="0.25">
      <c r="BJ14951" s="36" t="s">
        <v>14969</v>
      </c>
      <c r="BK14951" s="37">
        <v>1084136.4000000004</v>
      </c>
      <c r="BL14951" s="37">
        <v>826106</v>
      </c>
      <c r="BM14951" s="37">
        <v>1321225</v>
      </c>
      <c r="BN14951" s="37">
        <v>929984</v>
      </c>
      <c r="BO14951" s="37">
        <v>1367653</v>
      </c>
    </row>
    <row r="14952" spans="62:67" ht="9" customHeight="1" x14ac:dyDescent="0.25">
      <c r="BJ14952" s="36" t="s">
        <v>14970</v>
      </c>
      <c r="BK14952" s="37">
        <v>1082929.7000000004</v>
      </c>
      <c r="BL14952" s="37">
        <v>824841</v>
      </c>
      <c r="BM14952" s="37">
        <v>1319907</v>
      </c>
      <c r="BN14952" s="37">
        <v>928766</v>
      </c>
      <c r="BO14952" s="37">
        <v>1366406</v>
      </c>
    </row>
    <row r="14953" spans="62:67" ht="9" customHeight="1" x14ac:dyDescent="0.25">
      <c r="BJ14953" s="36" t="s">
        <v>14971</v>
      </c>
      <c r="BK14953" s="37">
        <v>1081723</v>
      </c>
      <c r="BL14953" s="37">
        <v>823576</v>
      </c>
      <c r="BM14953" s="37">
        <v>1318588</v>
      </c>
      <c r="BN14953" s="37">
        <v>927578</v>
      </c>
      <c r="BO14953" s="37">
        <v>1365182</v>
      </c>
    </row>
    <row r="14954" spans="62:67" ht="9" customHeight="1" x14ac:dyDescent="0.25">
      <c r="BJ14954" s="36" t="s">
        <v>14972</v>
      </c>
      <c r="BK14954" s="37">
        <v>1080543.8999999999</v>
      </c>
      <c r="BL14954" s="37">
        <v>822351</v>
      </c>
      <c r="BM14954" s="37">
        <v>1317272</v>
      </c>
      <c r="BN14954" s="37">
        <v>926344</v>
      </c>
      <c r="BO14954" s="37">
        <v>1364118</v>
      </c>
    </row>
    <row r="14955" spans="62:67" ht="9" customHeight="1" x14ac:dyDescent="0.25">
      <c r="BJ14955" s="36" t="s">
        <v>14973</v>
      </c>
      <c r="BK14955" s="37">
        <v>1079364.7999999998</v>
      </c>
      <c r="BL14955" s="37">
        <v>821126</v>
      </c>
      <c r="BM14955" s="37">
        <v>1315956</v>
      </c>
      <c r="BN14955" s="37">
        <v>925241</v>
      </c>
      <c r="BO14955" s="37">
        <v>1363155</v>
      </c>
    </row>
    <row r="14956" spans="62:67" ht="9" customHeight="1" x14ac:dyDescent="0.25">
      <c r="BJ14956" s="36" t="s">
        <v>14974</v>
      </c>
      <c r="BK14956" s="37">
        <v>1078185.6999999997</v>
      </c>
      <c r="BL14956" s="37">
        <v>819900</v>
      </c>
      <c r="BM14956" s="37">
        <v>1314639</v>
      </c>
      <c r="BN14956" s="37">
        <v>924094</v>
      </c>
      <c r="BO14956" s="37">
        <v>1362015</v>
      </c>
    </row>
    <row r="14957" spans="62:67" ht="9" customHeight="1" x14ac:dyDescent="0.25">
      <c r="BJ14957" s="36" t="s">
        <v>14975</v>
      </c>
      <c r="BK14957" s="37">
        <v>1077006.5999999996</v>
      </c>
      <c r="BL14957" s="37">
        <v>818675</v>
      </c>
      <c r="BM14957" s="37">
        <v>1313323</v>
      </c>
      <c r="BN14957" s="37">
        <v>922965</v>
      </c>
      <c r="BO14957" s="37">
        <v>1360771</v>
      </c>
    </row>
    <row r="14958" spans="62:67" ht="9" customHeight="1" x14ac:dyDescent="0.25">
      <c r="BJ14958" s="36" t="s">
        <v>14976</v>
      </c>
      <c r="BK14958" s="37">
        <v>1075827.4999999995</v>
      </c>
      <c r="BL14958" s="37">
        <v>817449</v>
      </c>
      <c r="BM14958" s="37">
        <v>1312006</v>
      </c>
      <c r="BN14958" s="37">
        <v>921862</v>
      </c>
      <c r="BO14958" s="37">
        <v>1359806</v>
      </c>
    </row>
    <row r="14959" spans="62:67" ht="9" customHeight="1" x14ac:dyDescent="0.25">
      <c r="BJ14959" s="36" t="s">
        <v>14977</v>
      </c>
      <c r="BK14959" s="37">
        <v>1074648.3999999994</v>
      </c>
      <c r="BL14959" s="37">
        <v>816224</v>
      </c>
      <c r="BM14959" s="37">
        <v>1310690</v>
      </c>
      <c r="BN14959" s="37">
        <v>920595</v>
      </c>
      <c r="BO14959" s="37">
        <v>1358481</v>
      </c>
    </row>
    <row r="14960" spans="62:67" ht="9" customHeight="1" x14ac:dyDescent="0.25">
      <c r="BJ14960" s="36" t="s">
        <v>14978</v>
      </c>
      <c r="BK14960" s="37">
        <v>1073469.2999999993</v>
      </c>
      <c r="BL14960" s="37">
        <v>814999</v>
      </c>
      <c r="BM14960" s="37">
        <v>1309374</v>
      </c>
      <c r="BN14960" s="37">
        <v>919291</v>
      </c>
      <c r="BO14960" s="37">
        <v>1357286</v>
      </c>
    </row>
    <row r="14961" spans="62:67" ht="9" customHeight="1" x14ac:dyDescent="0.25">
      <c r="BJ14961" s="36" t="s">
        <v>14979</v>
      </c>
      <c r="BK14961" s="37">
        <v>1072290.1999999993</v>
      </c>
      <c r="BL14961" s="37">
        <v>813773</v>
      </c>
      <c r="BM14961" s="37">
        <v>1308057</v>
      </c>
      <c r="BN14961" s="37">
        <v>918123</v>
      </c>
      <c r="BO14961" s="37">
        <v>1356328</v>
      </c>
    </row>
    <row r="14962" spans="62:67" ht="9" customHeight="1" x14ac:dyDescent="0.25">
      <c r="BJ14962" s="36" t="s">
        <v>14980</v>
      </c>
      <c r="BK14962" s="37">
        <v>1071111.0999999992</v>
      </c>
      <c r="BL14962" s="37">
        <v>812548</v>
      </c>
      <c r="BM14962" s="37">
        <v>1306741</v>
      </c>
      <c r="BN14962" s="37">
        <v>917312</v>
      </c>
      <c r="BO14962" s="37">
        <v>1355158</v>
      </c>
    </row>
    <row r="14963" spans="62:67" ht="9" customHeight="1" x14ac:dyDescent="0.25">
      <c r="BJ14963" s="36" t="s">
        <v>14981</v>
      </c>
      <c r="BK14963" s="37">
        <v>1069932</v>
      </c>
      <c r="BL14963" s="37">
        <v>811322</v>
      </c>
      <c r="BM14963" s="37">
        <v>1305424</v>
      </c>
      <c r="BN14963" s="37">
        <v>915815</v>
      </c>
      <c r="BO14963" s="37">
        <v>1354291</v>
      </c>
    </row>
    <row r="14964" spans="62:67" ht="9" customHeight="1" x14ac:dyDescent="0.25">
      <c r="BJ14964" s="36" t="s">
        <v>14982</v>
      </c>
      <c r="BK14964" s="37">
        <v>1068755.8137321558</v>
      </c>
      <c r="BL14964" s="37">
        <v>810078</v>
      </c>
      <c r="BM14964" s="37">
        <v>1304102</v>
      </c>
      <c r="BN14964" s="37">
        <v>914623</v>
      </c>
      <c r="BO14964" s="37">
        <v>1353073</v>
      </c>
    </row>
    <row r="14965" spans="62:67" ht="9" customHeight="1" x14ac:dyDescent="0.25">
      <c r="BJ14965" s="36" t="s">
        <v>14983</v>
      </c>
      <c r="BK14965" s="37">
        <v>1067579.6274643117</v>
      </c>
      <c r="BL14965" s="37">
        <v>808833</v>
      </c>
      <c r="BM14965" s="37">
        <v>1302780</v>
      </c>
      <c r="BN14965" s="37">
        <v>913651</v>
      </c>
      <c r="BO14965" s="37">
        <v>1351913</v>
      </c>
    </row>
    <row r="14966" spans="62:67" ht="9" customHeight="1" x14ac:dyDescent="0.25">
      <c r="BJ14966" s="36" t="s">
        <v>14984</v>
      </c>
      <c r="BK14966" s="37">
        <v>1066403.4411964675</v>
      </c>
      <c r="BL14966" s="37">
        <v>807589</v>
      </c>
      <c r="BM14966" s="37">
        <v>1301458</v>
      </c>
      <c r="BN14966" s="37">
        <v>912299</v>
      </c>
      <c r="BO14966" s="37">
        <v>1350820</v>
      </c>
    </row>
    <row r="14967" spans="62:67" ht="9" customHeight="1" x14ac:dyDescent="0.25">
      <c r="BJ14967" s="36" t="s">
        <v>14985</v>
      </c>
      <c r="BK14967" s="37">
        <v>1065227.2549286233</v>
      </c>
      <c r="BL14967" s="37">
        <v>806344</v>
      </c>
      <c r="BM14967" s="37">
        <v>1300135</v>
      </c>
      <c r="BN14967" s="37">
        <v>911034</v>
      </c>
      <c r="BO14967" s="37">
        <v>1349773</v>
      </c>
    </row>
    <row r="14968" spans="62:67" ht="9" customHeight="1" x14ac:dyDescent="0.25">
      <c r="BJ14968" s="36" t="s">
        <v>14986</v>
      </c>
      <c r="BK14968" s="37">
        <v>1064051.0686607792</v>
      </c>
      <c r="BL14968" s="37">
        <v>805100</v>
      </c>
      <c r="BM14968" s="37">
        <v>1298813</v>
      </c>
      <c r="BN14968" s="37">
        <v>909941</v>
      </c>
      <c r="BO14968" s="37">
        <v>1348596</v>
      </c>
    </row>
    <row r="14969" spans="62:67" ht="9" customHeight="1" x14ac:dyDescent="0.25">
      <c r="BJ14969" s="36" t="s">
        <v>14987</v>
      </c>
      <c r="BK14969" s="37">
        <v>1062874.882392935</v>
      </c>
      <c r="BL14969" s="37">
        <v>803855</v>
      </c>
      <c r="BM14969" s="37">
        <v>1297491</v>
      </c>
      <c r="BN14969" s="37">
        <v>908405</v>
      </c>
      <c r="BO14969" s="37">
        <v>1347375</v>
      </c>
    </row>
    <row r="14970" spans="62:67" ht="9" customHeight="1" x14ac:dyDescent="0.25">
      <c r="BJ14970" s="36" t="s">
        <v>14988</v>
      </c>
      <c r="BK14970" s="37">
        <v>1061698.6961250908</v>
      </c>
      <c r="BL14970" s="37">
        <v>802611</v>
      </c>
      <c r="BM14970" s="37">
        <v>1296168</v>
      </c>
      <c r="BN14970" s="37">
        <v>907549</v>
      </c>
      <c r="BO14970" s="37">
        <v>1346376</v>
      </c>
    </row>
    <row r="14971" spans="62:67" ht="9" customHeight="1" x14ac:dyDescent="0.25">
      <c r="BJ14971" s="36" t="s">
        <v>14989</v>
      </c>
      <c r="BK14971" s="37">
        <v>1060522.5098572467</v>
      </c>
      <c r="BL14971" s="37">
        <v>801366</v>
      </c>
      <c r="BM14971" s="37">
        <v>1294846</v>
      </c>
      <c r="BN14971" s="37">
        <v>906701</v>
      </c>
      <c r="BO14971" s="37">
        <v>1345135</v>
      </c>
    </row>
    <row r="14972" spans="62:67" ht="9" customHeight="1" x14ac:dyDescent="0.25">
      <c r="BJ14972" s="36" t="s">
        <v>14990</v>
      </c>
      <c r="BK14972" s="37">
        <v>1059346.3235894025</v>
      </c>
      <c r="BL14972" s="37">
        <v>800122</v>
      </c>
      <c r="BM14972" s="37">
        <v>1293524</v>
      </c>
      <c r="BN14972" s="37">
        <v>905287</v>
      </c>
      <c r="BO14972" s="37">
        <v>1344142</v>
      </c>
    </row>
    <row r="14973" spans="62:67" ht="9" customHeight="1" x14ac:dyDescent="0.25">
      <c r="BJ14973" s="36" t="s">
        <v>14991</v>
      </c>
      <c r="BK14973" s="37">
        <v>1058170.1373215585</v>
      </c>
      <c r="BL14973" s="37">
        <v>798877</v>
      </c>
      <c r="BM14973" s="37">
        <v>1292201</v>
      </c>
      <c r="BN14973" s="37">
        <v>904209</v>
      </c>
      <c r="BO14973" s="37">
        <v>1342866</v>
      </c>
    </row>
    <row r="14974" spans="62:67" ht="9" customHeight="1" x14ac:dyDescent="0.25">
      <c r="BJ14974" s="36" t="s">
        <v>14992</v>
      </c>
      <c r="BK14974" s="37">
        <v>1057038.2235894026</v>
      </c>
      <c r="BL14974" s="37">
        <v>797651</v>
      </c>
      <c r="BM14974" s="37">
        <v>1290901</v>
      </c>
      <c r="BN14974" s="37">
        <v>902732</v>
      </c>
      <c r="BO14974" s="37">
        <v>1341709</v>
      </c>
    </row>
    <row r="14975" spans="62:67" ht="9" customHeight="1" x14ac:dyDescent="0.25">
      <c r="BJ14975" s="36" t="s">
        <v>14993</v>
      </c>
      <c r="BK14975" s="37">
        <v>1055906.3098572467</v>
      </c>
      <c r="BL14975" s="37">
        <v>796424</v>
      </c>
      <c r="BM14975" s="37">
        <v>1289601</v>
      </c>
      <c r="BN14975" s="37">
        <v>901719</v>
      </c>
      <c r="BO14975" s="37">
        <v>1340559</v>
      </c>
    </row>
    <row r="14976" spans="62:67" ht="9" customHeight="1" x14ac:dyDescent="0.25">
      <c r="BJ14976" s="36" t="s">
        <v>14994</v>
      </c>
      <c r="BK14976" s="37">
        <v>1054774.3961250908</v>
      </c>
      <c r="BL14976" s="37">
        <v>795198</v>
      </c>
      <c r="BM14976" s="37">
        <v>1288301</v>
      </c>
      <c r="BN14976" s="37">
        <v>900529</v>
      </c>
      <c r="BO14976" s="37">
        <v>1339436</v>
      </c>
    </row>
    <row r="14977" spans="62:67" ht="9" customHeight="1" x14ac:dyDescent="0.25">
      <c r="BJ14977" s="36" t="s">
        <v>14995</v>
      </c>
      <c r="BK14977" s="37">
        <v>1053642.4823929348</v>
      </c>
      <c r="BL14977" s="37">
        <v>793971</v>
      </c>
      <c r="BM14977" s="37">
        <v>1287001</v>
      </c>
      <c r="BN14977" s="37">
        <v>899411</v>
      </c>
      <c r="BO14977" s="37">
        <v>1338332</v>
      </c>
    </row>
    <row r="14978" spans="62:67" ht="9" customHeight="1" x14ac:dyDescent="0.25">
      <c r="BJ14978" s="36" t="s">
        <v>14996</v>
      </c>
      <c r="BK14978" s="37">
        <v>1052510.5686607789</v>
      </c>
      <c r="BL14978" s="37">
        <v>792744</v>
      </c>
      <c r="BM14978" s="37">
        <v>1285700</v>
      </c>
      <c r="BN14978" s="37">
        <v>898161</v>
      </c>
      <c r="BO14978" s="37">
        <v>1337271</v>
      </c>
    </row>
    <row r="14979" spans="62:67" ht="9" customHeight="1" x14ac:dyDescent="0.25">
      <c r="BJ14979" s="36" t="s">
        <v>14997</v>
      </c>
      <c r="BK14979" s="37">
        <v>1051378.654928623</v>
      </c>
      <c r="BL14979" s="37">
        <v>791518</v>
      </c>
      <c r="BM14979" s="37">
        <v>1284400</v>
      </c>
      <c r="BN14979" s="37">
        <v>896948</v>
      </c>
      <c r="BO14979" s="37">
        <v>1336288</v>
      </c>
    </row>
    <row r="14980" spans="62:67" ht="9" customHeight="1" x14ac:dyDescent="0.25">
      <c r="BJ14980" s="36" t="s">
        <v>14998</v>
      </c>
      <c r="BK14980" s="37">
        <v>1050246.7411964671</v>
      </c>
      <c r="BL14980" s="37">
        <v>790291</v>
      </c>
      <c r="BM14980" s="37">
        <v>1283100</v>
      </c>
      <c r="BN14980" s="37">
        <v>895823</v>
      </c>
      <c r="BO14980" s="37">
        <v>1335092</v>
      </c>
    </row>
    <row r="14981" spans="62:67" ht="9" customHeight="1" x14ac:dyDescent="0.25">
      <c r="BJ14981" s="36" t="s">
        <v>14999</v>
      </c>
      <c r="BK14981" s="37">
        <v>1049114.8274643112</v>
      </c>
      <c r="BL14981" s="37">
        <v>789065</v>
      </c>
      <c r="BM14981" s="37">
        <v>1281800</v>
      </c>
      <c r="BN14981" s="37">
        <v>894689</v>
      </c>
      <c r="BO14981" s="37">
        <v>1333908</v>
      </c>
    </row>
    <row r="14982" spans="62:67" ht="9" customHeight="1" x14ac:dyDescent="0.25">
      <c r="BJ14982" s="36" t="s">
        <v>15000</v>
      </c>
      <c r="BK14982" s="37">
        <v>1047982.9137321553</v>
      </c>
      <c r="BL14982" s="37">
        <v>787838</v>
      </c>
      <c r="BM14982" s="37">
        <v>1280500</v>
      </c>
      <c r="BN14982" s="37">
        <v>893686</v>
      </c>
      <c r="BO14982" s="37">
        <v>1332793</v>
      </c>
    </row>
    <row r="14983" spans="62:67" ht="9" customHeight="1" x14ac:dyDescent="0.25">
      <c r="BJ14983" s="36" t="s">
        <v>15001</v>
      </c>
      <c r="BK14983" s="37">
        <v>1046851</v>
      </c>
      <c r="BL14983" s="37">
        <v>786611</v>
      </c>
      <c r="BM14983" s="37">
        <v>1279199</v>
      </c>
      <c r="BN14983" s="37">
        <v>892353</v>
      </c>
      <c r="BO14983" s="37">
        <v>1331720</v>
      </c>
    </row>
    <row r="14984" spans="62:67" ht="9" customHeight="1" x14ac:dyDescent="0.25">
      <c r="BJ14984" s="36" t="s">
        <v>15002</v>
      </c>
      <c r="BK14984" s="37">
        <v>1045593.1</v>
      </c>
      <c r="BL14984" s="37">
        <v>785380</v>
      </c>
      <c r="BM14984" s="37">
        <v>1277874</v>
      </c>
      <c r="BN14984" s="37">
        <v>891148</v>
      </c>
      <c r="BO14984" s="37">
        <v>1330577</v>
      </c>
    </row>
    <row r="14985" spans="62:67" ht="9" customHeight="1" x14ac:dyDescent="0.25">
      <c r="BJ14985" s="36" t="s">
        <v>15003</v>
      </c>
      <c r="BK14985" s="37">
        <v>1044335.2</v>
      </c>
      <c r="BL14985" s="37">
        <v>784149</v>
      </c>
      <c r="BM14985" s="37">
        <v>1276549</v>
      </c>
      <c r="BN14985" s="37">
        <v>889933</v>
      </c>
      <c r="BO14985" s="37">
        <v>1329452</v>
      </c>
    </row>
    <row r="14986" spans="62:67" ht="9" customHeight="1" x14ac:dyDescent="0.25">
      <c r="BJ14986" s="36" t="s">
        <v>15004</v>
      </c>
      <c r="BK14986" s="37">
        <v>1043077.2999999999</v>
      </c>
      <c r="BL14986" s="37">
        <v>782918</v>
      </c>
      <c r="BM14986" s="37">
        <v>1275224</v>
      </c>
      <c r="BN14986" s="37">
        <v>889060</v>
      </c>
      <c r="BO14986" s="37">
        <v>1328170</v>
      </c>
    </row>
    <row r="14987" spans="62:67" ht="9" customHeight="1" x14ac:dyDescent="0.25">
      <c r="BJ14987" s="36" t="s">
        <v>15005</v>
      </c>
      <c r="BK14987" s="37">
        <v>1041819.3999999999</v>
      </c>
      <c r="BL14987" s="37">
        <v>781687</v>
      </c>
      <c r="BM14987" s="37">
        <v>1273899</v>
      </c>
      <c r="BN14987" s="37">
        <v>887313</v>
      </c>
      <c r="BO14987" s="37">
        <v>1327151</v>
      </c>
    </row>
    <row r="14988" spans="62:67" ht="9" customHeight="1" x14ac:dyDescent="0.25">
      <c r="BJ14988" s="36" t="s">
        <v>15006</v>
      </c>
      <c r="BK14988" s="37">
        <v>1040561.4999999999</v>
      </c>
      <c r="BL14988" s="37">
        <v>780456</v>
      </c>
      <c r="BM14988" s="37">
        <v>1272574</v>
      </c>
      <c r="BN14988" s="37">
        <v>886471</v>
      </c>
      <c r="BO14988" s="37">
        <v>1325947</v>
      </c>
    </row>
    <row r="14989" spans="62:67" ht="9" customHeight="1" x14ac:dyDescent="0.25">
      <c r="BJ14989" s="36" t="s">
        <v>15007</v>
      </c>
      <c r="BK14989" s="37">
        <v>1039303.5999999999</v>
      </c>
      <c r="BL14989" s="37">
        <v>779225</v>
      </c>
      <c r="BM14989" s="37">
        <v>1271249</v>
      </c>
      <c r="BN14989" s="37">
        <v>885260</v>
      </c>
      <c r="BO14989" s="37">
        <v>1324740</v>
      </c>
    </row>
    <row r="14990" spans="62:67" ht="9" customHeight="1" x14ac:dyDescent="0.25">
      <c r="BJ14990" s="36" t="s">
        <v>15008</v>
      </c>
      <c r="BK14990" s="37">
        <v>1038045.6999999998</v>
      </c>
      <c r="BL14990" s="37">
        <v>777994</v>
      </c>
      <c r="BM14990" s="37">
        <v>1269924</v>
      </c>
      <c r="BN14990" s="37">
        <v>884201</v>
      </c>
      <c r="BO14990" s="37">
        <v>1323789</v>
      </c>
    </row>
    <row r="14991" spans="62:67" ht="9" customHeight="1" x14ac:dyDescent="0.25">
      <c r="BJ14991" s="36" t="s">
        <v>15009</v>
      </c>
      <c r="BK14991" s="37">
        <v>1036787.7999999998</v>
      </c>
      <c r="BL14991" s="37">
        <v>776763</v>
      </c>
      <c r="BM14991" s="37">
        <v>1268599</v>
      </c>
      <c r="BN14991" s="37">
        <v>882966</v>
      </c>
      <c r="BO14991" s="37">
        <v>1322653</v>
      </c>
    </row>
    <row r="14992" spans="62:67" ht="9" customHeight="1" x14ac:dyDescent="0.25">
      <c r="BJ14992" s="36" t="s">
        <v>15010</v>
      </c>
      <c r="BK14992" s="37">
        <v>1035529.8999999998</v>
      </c>
      <c r="BL14992" s="37">
        <v>775532</v>
      </c>
      <c r="BM14992" s="37">
        <v>1267274</v>
      </c>
      <c r="BN14992" s="37">
        <v>881905</v>
      </c>
      <c r="BO14992" s="37">
        <v>1321374</v>
      </c>
    </row>
    <row r="14993" spans="62:67" ht="9" customHeight="1" x14ac:dyDescent="0.25">
      <c r="BJ14993" s="36" t="s">
        <v>15011</v>
      </c>
      <c r="BK14993" s="37">
        <v>1034272</v>
      </c>
      <c r="BL14993" s="37">
        <v>774301</v>
      </c>
      <c r="BM14993" s="37">
        <v>1265949</v>
      </c>
      <c r="BN14993" s="37">
        <v>880663</v>
      </c>
      <c r="BO14993" s="37">
        <v>1320252</v>
      </c>
    </row>
    <row r="14994" spans="62:67" ht="9" customHeight="1" x14ac:dyDescent="0.25">
      <c r="BJ14994" s="36" t="s">
        <v>15012</v>
      </c>
      <c r="BK14994" s="37">
        <v>1033093.9</v>
      </c>
      <c r="BL14994" s="37">
        <v>773084</v>
      </c>
      <c r="BM14994" s="37">
        <v>1264623</v>
      </c>
      <c r="BN14994" s="37">
        <v>879589</v>
      </c>
      <c r="BO14994" s="37">
        <v>1319200</v>
      </c>
    </row>
    <row r="14995" spans="62:67" ht="9" customHeight="1" x14ac:dyDescent="0.25">
      <c r="BJ14995" s="36" t="s">
        <v>15013</v>
      </c>
      <c r="BK14995" s="37">
        <v>1031915.8</v>
      </c>
      <c r="BL14995" s="37">
        <v>771866</v>
      </c>
      <c r="BM14995" s="37">
        <v>1263297</v>
      </c>
      <c r="BN14995" s="37">
        <v>878364</v>
      </c>
      <c r="BO14995" s="37">
        <v>1318177</v>
      </c>
    </row>
    <row r="14996" spans="62:67" ht="9" customHeight="1" x14ac:dyDescent="0.25">
      <c r="BJ14996" s="36" t="s">
        <v>15014</v>
      </c>
      <c r="BK14996" s="37">
        <v>1030737.7000000001</v>
      </c>
      <c r="BL14996" s="37">
        <v>770649</v>
      </c>
      <c r="BM14996" s="37">
        <v>1261971</v>
      </c>
      <c r="BN14996" s="37">
        <v>877258</v>
      </c>
      <c r="BO14996" s="37">
        <v>1317046</v>
      </c>
    </row>
    <row r="14997" spans="62:67" ht="9" customHeight="1" x14ac:dyDescent="0.25">
      <c r="BJ14997" s="36" t="s">
        <v>15015</v>
      </c>
      <c r="BK14997" s="37">
        <v>1029559.6000000001</v>
      </c>
      <c r="BL14997" s="37">
        <v>769431</v>
      </c>
      <c r="BM14997" s="37">
        <v>1260645</v>
      </c>
      <c r="BN14997" s="37">
        <v>875917</v>
      </c>
      <c r="BO14997" s="37">
        <v>1315918</v>
      </c>
    </row>
    <row r="14998" spans="62:67" ht="9" customHeight="1" x14ac:dyDescent="0.25">
      <c r="BJ14998" s="36" t="s">
        <v>15016</v>
      </c>
      <c r="BK14998" s="37">
        <v>1028381.5000000001</v>
      </c>
      <c r="BL14998" s="37">
        <v>768214</v>
      </c>
      <c r="BM14998" s="37">
        <v>1259318</v>
      </c>
      <c r="BN14998" s="37">
        <v>874830</v>
      </c>
      <c r="BO14998" s="37">
        <v>1314747</v>
      </c>
    </row>
    <row r="14999" spans="62:67" ht="9" customHeight="1" x14ac:dyDescent="0.25">
      <c r="BJ14999" s="36" t="s">
        <v>15017</v>
      </c>
      <c r="BK14999" s="37">
        <v>1027203.4000000001</v>
      </c>
      <c r="BL14999" s="37">
        <v>766996</v>
      </c>
      <c r="BM14999" s="37">
        <v>1257992</v>
      </c>
      <c r="BN14999" s="37">
        <v>873870</v>
      </c>
      <c r="BO14999" s="37">
        <v>1313748</v>
      </c>
    </row>
    <row r="15000" spans="62:67" ht="9" customHeight="1" x14ac:dyDescent="0.25">
      <c r="BJ15000" s="36" t="s">
        <v>15018</v>
      </c>
      <c r="BK15000" s="37">
        <v>1026025.3000000002</v>
      </c>
      <c r="BL15000" s="37">
        <v>765779</v>
      </c>
      <c r="BM15000" s="37">
        <v>1256666</v>
      </c>
      <c r="BN15000" s="37">
        <v>872530</v>
      </c>
      <c r="BO15000" s="37">
        <v>1312661</v>
      </c>
    </row>
    <row r="15001" spans="62:67" ht="9" customHeight="1" x14ac:dyDescent="0.25">
      <c r="BJ15001" s="36" t="s">
        <v>15019</v>
      </c>
      <c r="BK15001" s="37">
        <v>1024847.2000000002</v>
      </c>
      <c r="BL15001" s="37">
        <v>764561</v>
      </c>
      <c r="BM15001" s="37">
        <v>1255340</v>
      </c>
      <c r="BN15001" s="37">
        <v>871385</v>
      </c>
      <c r="BO15001" s="37">
        <v>1311488</v>
      </c>
    </row>
    <row r="15002" spans="62:67" ht="9" customHeight="1" x14ac:dyDescent="0.25">
      <c r="BJ15002" s="36" t="s">
        <v>15020</v>
      </c>
      <c r="BK15002" s="37">
        <v>1023669.1000000002</v>
      </c>
      <c r="BL15002" s="37">
        <v>763344</v>
      </c>
      <c r="BM15002" s="37">
        <v>1254014</v>
      </c>
      <c r="BN15002" s="37">
        <v>870036</v>
      </c>
      <c r="BO15002" s="37">
        <v>1310366</v>
      </c>
    </row>
    <row r="15003" spans="62:67" ht="9" customHeight="1" x14ac:dyDescent="0.25">
      <c r="BJ15003" s="36" t="s">
        <v>15021</v>
      </c>
      <c r="BK15003" s="37">
        <v>1022491</v>
      </c>
      <c r="BL15003" s="37">
        <v>762126</v>
      </c>
      <c r="BM15003" s="37">
        <v>1252687</v>
      </c>
      <c r="BN15003" s="37">
        <v>868712</v>
      </c>
      <c r="BO15003" s="37">
        <v>1309204</v>
      </c>
    </row>
    <row r="15004" spans="62:67" ht="9" customHeight="1" x14ac:dyDescent="0.25">
      <c r="BJ15004" s="36" t="s">
        <v>15022</v>
      </c>
      <c r="BK15004" s="37">
        <v>1021348.6</v>
      </c>
      <c r="BL15004" s="37">
        <v>760922</v>
      </c>
      <c r="BM15004" s="37">
        <v>1251361</v>
      </c>
      <c r="BN15004" s="37">
        <v>867875</v>
      </c>
      <c r="BO15004" s="37">
        <v>1307897</v>
      </c>
    </row>
    <row r="15005" spans="62:67" ht="9" customHeight="1" x14ac:dyDescent="0.25">
      <c r="BJ15005" s="36" t="s">
        <v>15023</v>
      </c>
      <c r="BK15005" s="37">
        <v>1020206.2</v>
      </c>
      <c r="BL15005" s="37">
        <v>759717</v>
      </c>
      <c r="BM15005" s="37">
        <v>1250034</v>
      </c>
      <c r="BN15005" s="37">
        <v>866696</v>
      </c>
      <c r="BO15005" s="37">
        <v>1306947</v>
      </c>
    </row>
    <row r="15006" spans="62:67" ht="9" customHeight="1" x14ac:dyDescent="0.25">
      <c r="BJ15006" s="36" t="s">
        <v>15024</v>
      </c>
      <c r="BK15006" s="37">
        <v>1019063.7999999999</v>
      </c>
      <c r="BL15006" s="37">
        <v>758513</v>
      </c>
      <c r="BM15006" s="37">
        <v>1248707</v>
      </c>
      <c r="BN15006" s="37">
        <v>865832</v>
      </c>
      <c r="BO15006" s="37">
        <v>1305682</v>
      </c>
    </row>
    <row r="15007" spans="62:67" ht="9" customHeight="1" x14ac:dyDescent="0.25">
      <c r="BJ15007" s="36" t="s">
        <v>15025</v>
      </c>
      <c r="BK15007" s="37">
        <v>1017921.3999999999</v>
      </c>
      <c r="BL15007" s="37">
        <v>757308</v>
      </c>
      <c r="BM15007" s="37">
        <v>1247380</v>
      </c>
      <c r="BN15007" s="37">
        <v>864536</v>
      </c>
      <c r="BO15007" s="37">
        <v>1304661</v>
      </c>
    </row>
    <row r="15008" spans="62:67" ht="9" customHeight="1" x14ac:dyDescent="0.25">
      <c r="BJ15008" s="36" t="s">
        <v>15026</v>
      </c>
      <c r="BK15008" s="37">
        <v>1016778.9999999999</v>
      </c>
      <c r="BL15008" s="37">
        <v>756103</v>
      </c>
      <c r="BM15008" s="37">
        <v>1246053</v>
      </c>
      <c r="BN15008" s="37">
        <v>863183</v>
      </c>
      <c r="BO15008" s="37">
        <v>1303559</v>
      </c>
    </row>
    <row r="15009" spans="62:67" ht="9" customHeight="1" x14ac:dyDescent="0.25">
      <c r="BJ15009" s="36" t="s">
        <v>15027</v>
      </c>
      <c r="BK15009" s="37">
        <v>1015636.5999999999</v>
      </c>
      <c r="BL15009" s="37">
        <v>754899</v>
      </c>
      <c r="BM15009" s="37">
        <v>1244726</v>
      </c>
      <c r="BN15009" s="37">
        <v>862109</v>
      </c>
      <c r="BO15009" s="37">
        <v>1302409</v>
      </c>
    </row>
    <row r="15010" spans="62:67" ht="9" customHeight="1" x14ac:dyDescent="0.25">
      <c r="BJ15010" s="36" t="s">
        <v>15028</v>
      </c>
      <c r="BK15010" s="37">
        <v>1014494.1999999998</v>
      </c>
      <c r="BL15010" s="37">
        <v>753694</v>
      </c>
      <c r="BM15010" s="37">
        <v>1243399</v>
      </c>
      <c r="BN15010" s="37">
        <v>861155</v>
      </c>
      <c r="BO15010" s="37">
        <v>1301272</v>
      </c>
    </row>
    <row r="15011" spans="62:67" ht="9" customHeight="1" x14ac:dyDescent="0.25">
      <c r="BJ15011" s="36" t="s">
        <v>15029</v>
      </c>
      <c r="BK15011" s="37">
        <v>1013351.7999999998</v>
      </c>
      <c r="BL15011" s="37">
        <v>752490</v>
      </c>
      <c r="BM15011" s="37">
        <v>1242072</v>
      </c>
      <c r="BN15011" s="37">
        <v>859645</v>
      </c>
      <c r="BO15011" s="37">
        <v>1300368</v>
      </c>
    </row>
    <row r="15012" spans="62:67" ht="9" customHeight="1" x14ac:dyDescent="0.25">
      <c r="BJ15012" s="36" t="s">
        <v>15030</v>
      </c>
      <c r="BK15012" s="37">
        <v>1012209.3999999998</v>
      </c>
      <c r="BL15012" s="37">
        <v>751285</v>
      </c>
      <c r="BM15012" s="37">
        <v>1240745</v>
      </c>
      <c r="BN15012" s="37">
        <v>858713</v>
      </c>
      <c r="BO15012" s="37">
        <v>1299224</v>
      </c>
    </row>
    <row r="15013" spans="62:67" ht="9" customHeight="1" x14ac:dyDescent="0.25">
      <c r="BJ15013" s="36" t="s">
        <v>15031</v>
      </c>
      <c r="BK15013" s="37">
        <v>1011067</v>
      </c>
      <c r="BL15013" s="37">
        <v>750080</v>
      </c>
      <c r="BM15013" s="37">
        <v>1239418</v>
      </c>
      <c r="BN15013" s="37">
        <v>857469</v>
      </c>
      <c r="BO15013" s="37">
        <v>1297808</v>
      </c>
    </row>
    <row r="15014" spans="62:67" ht="9" customHeight="1" x14ac:dyDescent="0.25">
      <c r="BJ15014" s="36" t="s">
        <v>15032</v>
      </c>
      <c r="BK15014" s="37">
        <v>1009923.1651894539</v>
      </c>
      <c r="BL15014" s="37">
        <v>748895</v>
      </c>
      <c r="BM15014" s="37">
        <v>1238103</v>
      </c>
      <c r="BN15014" s="37">
        <v>856538</v>
      </c>
      <c r="BO15014" s="37">
        <v>1296842</v>
      </c>
    </row>
    <row r="15015" spans="62:67" ht="9" customHeight="1" x14ac:dyDescent="0.25">
      <c r="BJ15015" s="36" t="s">
        <v>15033</v>
      </c>
      <c r="BK15015" s="37">
        <v>1008779.3303789077</v>
      </c>
      <c r="BL15015" s="37">
        <v>747710</v>
      </c>
      <c r="BM15015" s="37">
        <v>1236787</v>
      </c>
      <c r="BN15015" s="37">
        <v>855217</v>
      </c>
      <c r="BO15015" s="37">
        <v>1295560</v>
      </c>
    </row>
    <row r="15016" spans="62:67" ht="9" customHeight="1" x14ac:dyDescent="0.25">
      <c r="BJ15016" s="36" t="s">
        <v>15034</v>
      </c>
      <c r="BK15016" s="37">
        <v>1007635.4955683616</v>
      </c>
      <c r="BL15016" s="37">
        <v>746525</v>
      </c>
      <c r="BM15016" s="37">
        <v>1235471</v>
      </c>
      <c r="BN15016" s="37">
        <v>854053</v>
      </c>
      <c r="BO15016" s="37">
        <v>1294603</v>
      </c>
    </row>
    <row r="15017" spans="62:67" ht="9" customHeight="1" x14ac:dyDescent="0.25">
      <c r="BJ15017" s="36" t="s">
        <v>15035</v>
      </c>
      <c r="BK15017" s="37">
        <v>1006491.6607578155</v>
      </c>
      <c r="BL15017" s="37">
        <v>745340</v>
      </c>
      <c r="BM15017" s="37">
        <v>1234155</v>
      </c>
      <c r="BN15017" s="37">
        <v>852799</v>
      </c>
      <c r="BO15017" s="37">
        <v>1293560</v>
      </c>
    </row>
    <row r="15018" spans="62:67" ht="9" customHeight="1" x14ac:dyDescent="0.25">
      <c r="BJ15018" s="36" t="s">
        <v>15036</v>
      </c>
      <c r="BK15018" s="37">
        <v>1005347.8259472693</v>
      </c>
      <c r="BL15018" s="37">
        <v>744155</v>
      </c>
      <c r="BM15018" s="37">
        <v>1232839</v>
      </c>
      <c r="BN15018" s="37">
        <v>851612</v>
      </c>
      <c r="BO15018" s="37">
        <v>1292322</v>
      </c>
    </row>
    <row r="15019" spans="62:67" ht="9" customHeight="1" x14ac:dyDescent="0.25">
      <c r="BJ15019" s="36" t="s">
        <v>15037</v>
      </c>
      <c r="BK15019" s="37">
        <v>1004203.9911367232</v>
      </c>
      <c r="BL15019" s="37">
        <v>742970</v>
      </c>
      <c r="BM15019" s="37">
        <v>1231523</v>
      </c>
      <c r="BN15019" s="37">
        <v>850495</v>
      </c>
      <c r="BO15019" s="37">
        <v>1291061</v>
      </c>
    </row>
    <row r="15020" spans="62:67" ht="9" customHeight="1" x14ac:dyDescent="0.25">
      <c r="BJ15020" s="36" t="s">
        <v>15038</v>
      </c>
      <c r="BK15020" s="37">
        <v>1003060.1563261771</v>
      </c>
      <c r="BL15020" s="37">
        <v>741785</v>
      </c>
      <c r="BM15020" s="37">
        <v>1230207</v>
      </c>
      <c r="BN15020" s="37">
        <v>849398</v>
      </c>
      <c r="BO15020" s="37">
        <v>1290162</v>
      </c>
    </row>
    <row r="15021" spans="62:67" ht="9" customHeight="1" x14ac:dyDescent="0.25">
      <c r="BJ15021" s="36" t="s">
        <v>15039</v>
      </c>
      <c r="BK15021" s="37">
        <v>1001916.3215156309</v>
      </c>
      <c r="BL15021" s="37">
        <v>740600</v>
      </c>
      <c r="BM15021" s="37">
        <v>1228891</v>
      </c>
      <c r="BN15021" s="37">
        <v>848325</v>
      </c>
      <c r="BO15021" s="37">
        <v>1288913</v>
      </c>
    </row>
    <row r="15022" spans="62:67" ht="9" customHeight="1" x14ac:dyDescent="0.25">
      <c r="BJ15022" s="36" t="s">
        <v>15040</v>
      </c>
      <c r="BK15022" s="37">
        <v>1000772.4867050848</v>
      </c>
      <c r="BL15022" s="37">
        <v>739415</v>
      </c>
      <c r="BM15022" s="37">
        <v>1227575</v>
      </c>
      <c r="BN15022" s="37">
        <v>847292</v>
      </c>
      <c r="BO15022" s="37">
        <v>1287920</v>
      </c>
    </row>
    <row r="15023" spans="62:67" ht="9" customHeight="1" x14ac:dyDescent="0.25">
      <c r="BJ15023" s="36" t="s">
        <v>15041</v>
      </c>
      <c r="BK15023" s="37">
        <v>999628.6518945382</v>
      </c>
      <c r="BL15023" s="37">
        <v>738229</v>
      </c>
      <c r="BM15023" s="37">
        <v>1226259</v>
      </c>
      <c r="BN15023" s="37">
        <v>845877</v>
      </c>
      <c r="BO15023" s="37">
        <v>1286738</v>
      </c>
    </row>
    <row r="15024" spans="62:67" ht="9" customHeight="1" x14ac:dyDescent="0.25">
      <c r="BJ15024" s="36" t="s">
        <v>15042</v>
      </c>
      <c r="BK15024" s="37">
        <v>998452.08670508442</v>
      </c>
      <c r="BL15024" s="37">
        <v>737023</v>
      </c>
      <c r="BM15024" s="37">
        <v>1224954</v>
      </c>
      <c r="BN15024" s="37">
        <v>844715</v>
      </c>
      <c r="BO15024" s="37">
        <v>1285430</v>
      </c>
    </row>
    <row r="15025" spans="62:67" ht="9" customHeight="1" x14ac:dyDescent="0.25">
      <c r="BJ15025" s="36" t="s">
        <v>15043</v>
      </c>
      <c r="BK15025" s="37">
        <v>997275.52151563065</v>
      </c>
      <c r="BL15025" s="37">
        <v>735816</v>
      </c>
      <c r="BM15025" s="37">
        <v>1223648</v>
      </c>
      <c r="BN15025" s="37">
        <v>843466</v>
      </c>
      <c r="BO15025" s="37">
        <v>1284532</v>
      </c>
    </row>
    <row r="15026" spans="62:67" ht="9" customHeight="1" x14ac:dyDescent="0.25">
      <c r="BJ15026" s="36" t="s">
        <v>15044</v>
      </c>
      <c r="BK15026" s="37">
        <v>996098.95632617688</v>
      </c>
      <c r="BL15026" s="37">
        <v>734609</v>
      </c>
      <c r="BM15026" s="37">
        <v>1222342</v>
      </c>
      <c r="BN15026" s="37">
        <v>842397</v>
      </c>
      <c r="BO15026" s="37">
        <v>1283428</v>
      </c>
    </row>
    <row r="15027" spans="62:67" ht="9" customHeight="1" x14ac:dyDescent="0.25">
      <c r="BJ15027" s="36" t="s">
        <v>15045</v>
      </c>
      <c r="BK15027" s="37">
        <v>994922.3911367231</v>
      </c>
      <c r="BL15027" s="37">
        <v>733403</v>
      </c>
      <c r="BM15027" s="37">
        <v>1221037</v>
      </c>
      <c r="BN15027" s="37">
        <v>841096</v>
      </c>
      <c r="BO15027" s="37">
        <v>1282344</v>
      </c>
    </row>
    <row r="15028" spans="62:67" ht="9" customHeight="1" x14ac:dyDescent="0.25">
      <c r="BJ15028" s="36" t="s">
        <v>15046</v>
      </c>
      <c r="BK15028" s="37">
        <v>993745.82594726933</v>
      </c>
      <c r="BL15028" s="37">
        <v>732196</v>
      </c>
      <c r="BM15028" s="37">
        <v>1219731</v>
      </c>
      <c r="BN15028" s="37">
        <v>840115</v>
      </c>
      <c r="BO15028" s="37">
        <v>1281023</v>
      </c>
    </row>
    <row r="15029" spans="62:67" ht="9" customHeight="1" x14ac:dyDescent="0.25">
      <c r="BJ15029" s="36" t="s">
        <v>15047</v>
      </c>
      <c r="BK15029" s="37">
        <v>992569.26075781556</v>
      </c>
      <c r="BL15029" s="37">
        <v>730989</v>
      </c>
      <c r="BM15029" s="37">
        <v>1218425</v>
      </c>
      <c r="BN15029" s="37">
        <v>839000</v>
      </c>
      <c r="BO15029" s="37">
        <v>1279872</v>
      </c>
    </row>
    <row r="15030" spans="62:67" ht="9" customHeight="1" x14ac:dyDescent="0.25">
      <c r="BJ15030" s="36" t="s">
        <v>15048</v>
      </c>
      <c r="BK15030" s="37">
        <v>991392.69556836179</v>
      </c>
      <c r="BL15030" s="37">
        <v>729783</v>
      </c>
      <c r="BM15030" s="37">
        <v>1217120</v>
      </c>
      <c r="BN15030" s="37">
        <v>837890</v>
      </c>
      <c r="BO15030" s="37">
        <v>1278586</v>
      </c>
    </row>
    <row r="15031" spans="62:67" ht="9" customHeight="1" x14ac:dyDescent="0.25">
      <c r="BJ15031" s="36" t="s">
        <v>15049</v>
      </c>
      <c r="BK15031" s="37">
        <v>990216.13037890801</v>
      </c>
      <c r="BL15031" s="37">
        <v>728576</v>
      </c>
      <c r="BM15031" s="37">
        <v>1215814</v>
      </c>
      <c r="BN15031" s="37">
        <v>836888</v>
      </c>
      <c r="BO15031" s="37">
        <v>1277359</v>
      </c>
    </row>
    <row r="15032" spans="62:67" ht="9" customHeight="1" x14ac:dyDescent="0.25">
      <c r="BJ15032" s="36" t="s">
        <v>15050</v>
      </c>
      <c r="BK15032" s="37">
        <v>989039.56518945424</v>
      </c>
      <c r="BL15032" s="37">
        <v>727369</v>
      </c>
      <c r="BM15032" s="37">
        <v>1214508</v>
      </c>
      <c r="BN15032" s="37">
        <v>835091</v>
      </c>
      <c r="BO15032" s="37">
        <v>1276388</v>
      </c>
    </row>
    <row r="15033" spans="62:67" ht="9" customHeight="1" x14ac:dyDescent="0.25">
      <c r="BJ15033" s="36" t="s">
        <v>15051</v>
      </c>
      <c r="BK15033" s="37">
        <v>987863</v>
      </c>
      <c r="BL15033" s="37">
        <v>726162</v>
      </c>
      <c r="BM15033" s="37">
        <v>1213202</v>
      </c>
      <c r="BN15033" s="37">
        <v>834370</v>
      </c>
      <c r="BO15033" s="37">
        <v>1275073</v>
      </c>
    </row>
    <row r="15034" spans="62:67" ht="9" customHeight="1" x14ac:dyDescent="0.25">
      <c r="BJ15034" s="36" t="s">
        <v>15052</v>
      </c>
      <c r="BK15034" s="37">
        <v>986671.4</v>
      </c>
      <c r="BL15034" s="37">
        <v>724982</v>
      </c>
      <c r="BM15034" s="37">
        <v>1211888</v>
      </c>
      <c r="BN15034" s="37">
        <v>833255</v>
      </c>
      <c r="BO15034" s="37">
        <v>1274032</v>
      </c>
    </row>
    <row r="15035" spans="62:67" ht="9" customHeight="1" x14ac:dyDescent="0.25">
      <c r="BJ15035" s="36" t="s">
        <v>15053</v>
      </c>
      <c r="BK15035" s="37">
        <v>985479.8</v>
      </c>
      <c r="BL15035" s="37">
        <v>723802</v>
      </c>
      <c r="BM15035" s="37">
        <v>1210574</v>
      </c>
      <c r="BN15035" s="37">
        <v>831987</v>
      </c>
      <c r="BO15035" s="37">
        <v>1272739</v>
      </c>
    </row>
    <row r="15036" spans="62:67" ht="9" customHeight="1" x14ac:dyDescent="0.25">
      <c r="BJ15036" s="36" t="s">
        <v>15054</v>
      </c>
      <c r="BK15036" s="37">
        <v>984288.20000000007</v>
      </c>
      <c r="BL15036" s="37">
        <v>722621</v>
      </c>
      <c r="BM15036" s="37">
        <v>1209259</v>
      </c>
      <c r="BN15036" s="37">
        <v>830521</v>
      </c>
      <c r="BO15036" s="37">
        <v>1271750</v>
      </c>
    </row>
    <row r="15037" spans="62:67" ht="9" customHeight="1" x14ac:dyDescent="0.25">
      <c r="BJ15037" s="36" t="s">
        <v>15055</v>
      </c>
      <c r="BK15037" s="37">
        <v>983096.60000000009</v>
      </c>
      <c r="BL15037" s="37">
        <v>721441</v>
      </c>
      <c r="BM15037" s="37">
        <v>1207945</v>
      </c>
      <c r="BN15037" s="37">
        <v>829649</v>
      </c>
      <c r="BO15037" s="37">
        <v>1270636</v>
      </c>
    </row>
    <row r="15038" spans="62:67" ht="9" customHeight="1" x14ac:dyDescent="0.25">
      <c r="BJ15038" s="36" t="s">
        <v>15056</v>
      </c>
      <c r="BK15038" s="37">
        <v>981905.00000000012</v>
      </c>
      <c r="BL15038" s="37">
        <v>720260</v>
      </c>
      <c r="BM15038" s="37">
        <v>1206630</v>
      </c>
      <c r="BN15038" s="37">
        <v>828486</v>
      </c>
      <c r="BO15038" s="37">
        <v>1269507</v>
      </c>
    </row>
    <row r="15039" spans="62:67" ht="9" customHeight="1" x14ac:dyDescent="0.25">
      <c r="BJ15039" s="36" t="s">
        <v>15057</v>
      </c>
      <c r="BK15039" s="37">
        <v>980713.40000000014</v>
      </c>
      <c r="BL15039" s="37">
        <v>719080</v>
      </c>
      <c r="BM15039" s="37">
        <v>1205316</v>
      </c>
      <c r="BN15039" s="37">
        <v>827199</v>
      </c>
      <c r="BO15039" s="37">
        <v>1268288</v>
      </c>
    </row>
    <row r="15040" spans="62:67" ht="9" customHeight="1" x14ac:dyDescent="0.25">
      <c r="BJ15040" s="36" t="s">
        <v>15058</v>
      </c>
      <c r="BK15040" s="37">
        <v>979521.80000000016</v>
      </c>
      <c r="BL15040" s="37">
        <v>717900</v>
      </c>
      <c r="BM15040" s="37">
        <v>1204002</v>
      </c>
      <c r="BN15040" s="37">
        <v>826237</v>
      </c>
      <c r="BO15040" s="37">
        <v>1266960</v>
      </c>
    </row>
    <row r="15041" spans="62:67" ht="9" customHeight="1" x14ac:dyDescent="0.25">
      <c r="BJ15041" s="36" t="s">
        <v>15059</v>
      </c>
      <c r="BK15041" s="37">
        <v>978330.20000000019</v>
      </c>
      <c r="BL15041" s="37">
        <v>716719</v>
      </c>
      <c r="BM15041" s="37">
        <v>1202687</v>
      </c>
      <c r="BN15041" s="37">
        <v>825173</v>
      </c>
      <c r="BO15041" s="37">
        <v>1266022</v>
      </c>
    </row>
    <row r="15042" spans="62:67" ht="9" customHeight="1" x14ac:dyDescent="0.25">
      <c r="BJ15042" s="36" t="s">
        <v>15060</v>
      </c>
      <c r="BK15042" s="37">
        <v>977138.60000000021</v>
      </c>
      <c r="BL15042" s="37">
        <v>715539</v>
      </c>
      <c r="BM15042" s="37">
        <v>1201373</v>
      </c>
      <c r="BN15042" s="37">
        <v>824057</v>
      </c>
      <c r="BO15042" s="37">
        <v>1264657</v>
      </c>
    </row>
    <row r="15043" spans="62:67" ht="9" customHeight="1" x14ac:dyDescent="0.25">
      <c r="BJ15043" s="36" t="s">
        <v>15061</v>
      </c>
      <c r="BK15043" s="37">
        <v>975947</v>
      </c>
      <c r="BL15043" s="37">
        <v>714358</v>
      </c>
      <c r="BM15043" s="37">
        <v>1200058</v>
      </c>
      <c r="BN15043" s="37">
        <v>823092</v>
      </c>
      <c r="BO15043" s="37">
        <v>1263671</v>
      </c>
    </row>
    <row r="15044" spans="62:67" ht="9" customHeight="1" x14ac:dyDescent="0.25">
      <c r="BJ15044" s="36" t="s">
        <v>15062</v>
      </c>
      <c r="BK15044" s="37">
        <v>974817.7</v>
      </c>
      <c r="BL15044" s="37">
        <v>713171</v>
      </c>
      <c r="BM15044" s="37">
        <v>1198745</v>
      </c>
      <c r="BN15044" s="37">
        <v>821670</v>
      </c>
      <c r="BO15044" s="37">
        <v>1262634</v>
      </c>
    </row>
    <row r="15045" spans="62:67" ht="9" customHeight="1" x14ac:dyDescent="0.25">
      <c r="BJ15045" s="36" t="s">
        <v>15063</v>
      </c>
      <c r="BK15045" s="37">
        <v>973688.39999999991</v>
      </c>
      <c r="BL15045" s="37">
        <v>711983</v>
      </c>
      <c r="BM15045" s="37">
        <v>1197432</v>
      </c>
      <c r="BN15045" s="37">
        <v>820494</v>
      </c>
      <c r="BO15045" s="37">
        <v>1261311</v>
      </c>
    </row>
    <row r="15046" spans="62:67" ht="9" customHeight="1" x14ac:dyDescent="0.25">
      <c r="BJ15046" s="36" t="s">
        <v>15064</v>
      </c>
      <c r="BK15046" s="37">
        <v>972559.09999999986</v>
      </c>
      <c r="BL15046" s="37">
        <v>710795</v>
      </c>
      <c r="BM15046" s="37">
        <v>1196119</v>
      </c>
      <c r="BN15046" s="37">
        <v>819425</v>
      </c>
      <c r="BO15046" s="37">
        <v>1260252</v>
      </c>
    </row>
    <row r="15047" spans="62:67" ht="9" customHeight="1" x14ac:dyDescent="0.25">
      <c r="BJ15047" s="36" t="s">
        <v>15065</v>
      </c>
      <c r="BK15047" s="37">
        <v>971429.79999999981</v>
      </c>
      <c r="BL15047" s="37">
        <v>709608</v>
      </c>
      <c r="BM15047" s="37">
        <v>1194806</v>
      </c>
      <c r="BN15047" s="37">
        <v>818496</v>
      </c>
      <c r="BO15047" s="37">
        <v>1259212</v>
      </c>
    </row>
    <row r="15048" spans="62:67" ht="9" customHeight="1" x14ac:dyDescent="0.25">
      <c r="BJ15048" s="36" t="s">
        <v>15066</v>
      </c>
      <c r="BK15048" s="37">
        <v>970300.49999999977</v>
      </c>
      <c r="BL15048" s="37">
        <v>708420</v>
      </c>
      <c r="BM15048" s="37">
        <v>1193492</v>
      </c>
      <c r="BN15048" s="37">
        <v>817288</v>
      </c>
      <c r="BO15048" s="37">
        <v>1258043</v>
      </c>
    </row>
    <row r="15049" spans="62:67" ht="9" customHeight="1" x14ac:dyDescent="0.25">
      <c r="BJ15049" s="36" t="s">
        <v>15067</v>
      </c>
      <c r="BK15049" s="37">
        <v>969171.19999999972</v>
      </c>
      <c r="BL15049" s="37">
        <v>707232</v>
      </c>
      <c r="BM15049" s="37">
        <v>1192179</v>
      </c>
      <c r="BN15049" s="37">
        <v>815777</v>
      </c>
      <c r="BO15049" s="37">
        <v>1256907</v>
      </c>
    </row>
    <row r="15050" spans="62:67" ht="9" customHeight="1" x14ac:dyDescent="0.25">
      <c r="BJ15050" s="36" t="s">
        <v>15068</v>
      </c>
      <c r="BK15050" s="37">
        <v>968041.89999999967</v>
      </c>
      <c r="BL15050" s="37">
        <v>706045</v>
      </c>
      <c r="BM15050" s="37">
        <v>1190866</v>
      </c>
      <c r="BN15050" s="37">
        <v>815130</v>
      </c>
      <c r="BO15050" s="37">
        <v>1255767</v>
      </c>
    </row>
    <row r="15051" spans="62:67" ht="9" customHeight="1" x14ac:dyDescent="0.25">
      <c r="BJ15051" s="36" t="s">
        <v>15069</v>
      </c>
      <c r="BK15051" s="37">
        <v>966912.59999999963</v>
      </c>
      <c r="BL15051" s="37">
        <v>704857</v>
      </c>
      <c r="BM15051" s="37">
        <v>1189553</v>
      </c>
      <c r="BN15051" s="37">
        <v>813584</v>
      </c>
      <c r="BO15051" s="37">
        <v>1254630</v>
      </c>
    </row>
    <row r="15052" spans="62:67" ht="9" customHeight="1" x14ac:dyDescent="0.25">
      <c r="BJ15052" s="36" t="s">
        <v>15070</v>
      </c>
      <c r="BK15052" s="37">
        <v>965783.29999999958</v>
      </c>
      <c r="BL15052" s="37">
        <v>703669</v>
      </c>
      <c r="BM15052" s="37">
        <v>1188240</v>
      </c>
      <c r="BN15052" s="37">
        <v>812816</v>
      </c>
      <c r="BO15052" s="37">
        <v>1253546</v>
      </c>
    </row>
    <row r="15053" spans="62:67" ht="9" customHeight="1" x14ac:dyDescent="0.25">
      <c r="BJ15053" s="36" t="s">
        <v>15071</v>
      </c>
      <c r="BK15053" s="37">
        <v>964654</v>
      </c>
      <c r="BL15053" s="37">
        <v>702481</v>
      </c>
      <c r="BM15053" s="37">
        <v>1186926</v>
      </c>
      <c r="BN15053" s="37">
        <v>811753</v>
      </c>
      <c r="BO15053" s="37">
        <v>1252177</v>
      </c>
    </row>
    <row r="15054" spans="62:67" ht="9" customHeight="1" x14ac:dyDescent="0.25">
      <c r="BJ15054" s="36" t="s">
        <v>15072</v>
      </c>
      <c r="BK15054" s="37">
        <v>963506.1</v>
      </c>
      <c r="BL15054" s="37">
        <v>701321</v>
      </c>
      <c r="BM15054" s="37">
        <v>1185644</v>
      </c>
      <c r="BN15054" s="37">
        <v>810307</v>
      </c>
      <c r="BO15054" s="37">
        <v>1251286</v>
      </c>
    </row>
    <row r="15055" spans="62:67" ht="9" customHeight="1" x14ac:dyDescent="0.25">
      <c r="BJ15055" s="36" t="s">
        <v>15073</v>
      </c>
      <c r="BK15055" s="37">
        <v>962358.2</v>
      </c>
      <c r="BL15055" s="37">
        <v>700161</v>
      </c>
      <c r="BM15055" s="37">
        <v>1184362</v>
      </c>
      <c r="BN15055" s="37">
        <v>809597</v>
      </c>
      <c r="BO15055" s="37">
        <v>1250065</v>
      </c>
    </row>
    <row r="15056" spans="62:67" ht="9" customHeight="1" x14ac:dyDescent="0.25">
      <c r="BJ15056" s="36" t="s">
        <v>15074</v>
      </c>
      <c r="BK15056" s="37">
        <v>961210.29999999993</v>
      </c>
      <c r="BL15056" s="37">
        <v>699000</v>
      </c>
      <c r="BM15056" s="37">
        <v>1183080</v>
      </c>
      <c r="BN15056" s="37">
        <v>808179</v>
      </c>
      <c r="BO15056" s="37">
        <v>1248889</v>
      </c>
    </row>
    <row r="15057" spans="62:67" ht="9" customHeight="1" x14ac:dyDescent="0.25">
      <c r="BJ15057" s="36" t="s">
        <v>15075</v>
      </c>
      <c r="BK15057" s="37">
        <v>960062.39999999991</v>
      </c>
      <c r="BL15057" s="37">
        <v>697840</v>
      </c>
      <c r="BM15057" s="37">
        <v>1181797</v>
      </c>
      <c r="BN15057" s="37">
        <v>807099</v>
      </c>
      <c r="BO15057" s="37">
        <v>1247754</v>
      </c>
    </row>
    <row r="15058" spans="62:67" ht="9" customHeight="1" x14ac:dyDescent="0.25">
      <c r="BJ15058" s="36" t="s">
        <v>15076</v>
      </c>
      <c r="BK15058" s="37">
        <v>958914.49999999988</v>
      </c>
      <c r="BL15058" s="37">
        <v>696679</v>
      </c>
      <c r="BM15058" s="37">
        <v>1180515</v>
      </c>
      <c r="BN15058" s="37">
        <v>805848</v>
      </c>
      <c r="BO15058" s="37">
        <v>1246725</v>
      </c>
    </row>
    <row r="15059" spans="62:67" ht="9" customHeight="1" x14ac:dyDescent="0.25">
      <c r="BJ15059" s="36" t="s">
        <v>15077</v>
      </c>
      <c r="BK15059" s="37">
        <v>957766.59999999986</v>
      </c>
      <c r="BL15059" s="37">
        <v>695519</v>
      </c>
      <c r="BM15059" s="37">
        <v>1179233</v>
      </c>
      <c r="BN15059" s="37">
        <v>804711</v>
      </c>
      <c r="BO15059" s="37">
        <v>1245662</v>
      </c>
    </row>
    <row r="15060" spans="62:67" ht="9" customHeight="1" x14ac:dyDescent="0.25">
      <c r="BJ15060" s="36" t="s">
        <v>15078</v>
      </c>
      <c r="BK15060" s="37">
        <v>956618.69999999984</v>
      </c>
      <c r="BL15060" s="37">
        <v>694359</v>
      </c>
      <c r="BM15060" s="37">
        <v>1177950</v>
      </c>
      <c r="BN15060" s="37">
        <v>803677</v>
      </c>
      <c r="BO15060" s="37">
        <v>1244405</v>
      </c>
    </row>
    <row r="15061" spans="62:67" ht="9" customHeight="1" x14ac:dyDescent="0.25">
      <c r="BJ15061" s="36" t="s">
        <v>15079</v>
      </c>
      <c r="BK15061" s="37">
        <v>955470.79999999981</v>
      </c>
      <c r="BL15061" s="37">
        <v>693198</v>
      </c>
      <c r="BM15061" s="37">
        <v>1176668</v>
      </c>
      <c r="BN15061" s="37">
        <v>802662</v>
      </c>
      <c r="BO15061" s="37">
        <v>1243265</v>
      </c>
    </row>
    <row r="15062" spans="62:67" ht="9" customHeight="1" x14ac:dyDescent="0.25">
      <c r="BJ15062" s="36" t="s">
        <v>15080</v>
      </c>
      <c r="BK15062" s="37">
        <v>954322.89999999979</v>
      </c>
      <c r="BL15062" s="37">
        <v>692038</v>
      </c>
      <c r="BM15062" s="37">
        <v>1175386</v>
      </c>
      <c r="BN15062" s="37">
        <v>801344</v>
      </c>
      <c r="BO15062" s="37">
        <v>1242189</v>
      </c>
    </row>
    <row r="15063" spans="62:67" ht="9" customHeight="1" x14ac:dyDescent="0.25">
      <c r="BJ15063" s="36" t="s">
        <v>15081</v>
      </c>
      <c r="BK15063" s="37">
        <v>953175</v>
      </c>
      <c r="BL15063" s="37">
        <v>690877</v>
      </c>
      <c r="BM15063" s="37">
        <v>1174103</v>
      </c>
      <c r="BN15063" s="37">
        <v>800428</v>
      </c>
      <c r="BO15063" s="37">
        <v>1241055</v>
      </c>
    </row>
    <row r="15064" spans="62:67" ht="9" customHeight="1" x14ac:dyDescent="0.25">
      <c r="BJ15064" s="36" t="s">
        <v>15082</v>
      </c>
      <c r="BK15064" s="37">
        <v>952002.4</v>
      </c>
      <c r="BL15064" s="37">
        <v>689735</v>
      </c>
      <c r="BM15064" s="37">
        <v>1172810</v>
      </c>
      <c r="BN15064" s="37">
        <v>798761</v>
      </c>
      <c r="BO15064" s="37">
        <v>1239919</v>
      </c>
    </row>
    <row r="15065" spans="62:67" ht="9" customHeight="1" x14ac:dyDescent="0.25">
      <c r="BJ15065" s="36" t="s">
        <v>15083</v>
      </c>
      <c r="BK15065" s="37">
        <v>950829.8</v>
      </c>
      <c r="BL15065" s="37">
        <v>688593</v>
      </c>
      <c r="BM15065" s="37">
        <v>1171517</v>
      </c>
      <c r="BN15065" s="37">
        <v>797971</v>
      </c>
      <c r="BO15065" s="37">
        <v>1238738</v>
      </c>
    </row>
    <row r="15066" spans="62:67" ht="9" customHeight="1" x14ac:dyDescent="0.25">
      <c r="BJ15066" s="36" t="s">
        <v>15084</v>
      </c>
      <c r="BK15066" s="37">
        <v>949657.20000000007</v>
      </c>
      <c r="BL15066" s="37">
        <v>687450</v>
      </c>
      <c r="BM15066" s="37">
        <v>1170224</v>
      </c>
      <c r="BN15066" s="37">
        <v>797033</v>
      </c>
      <c r="BO15066" s="37">
        <v>1237531</v>
      </c>
    </row>
    <row r="15067" spans="62:67" ht="9" customHeight="1" x14ac:dyDescent="0.25">
      <c r="BJ15067" s="36" t="s">
        <v>15085</v>
      </c>
      <c r="BK15067" s="37">
        <v>948484.60000000009</v>
      </c>
      <c r="BL15067" s="37">
        <v>686308</v>
      </c>
      <c r="BM15067" s="37">
        <v>1168931</v>
      </c>
      <c r="BN15067" s="37">
        <v>795643</v>
      </c>
      <c r="BO15067" s="37">
        <v>1236538</v>
      </c>
    </row>
    <row r="15068" spans="62:67" ht="9" customHeight="1" x14ac:dyDescent="0.25">
      <c r="BJ15068" s="36" t="s">
        <v>15086</v>
      </c>
      <c r="BK15068" s="37">
        <v>947312.00000000012</v>
      </c>
      <c r="BL15068" s="37">
        <v>685165</v>
      </c>
      <c r="BM15068" s="37">
        <v>1167638</v>
      </c>
      <c r="BN15068" s="37">
        <v>794180</v>
      </c>
      <c r="BO15068" s="37">
        <v>1235302</v>
      </c>
    </row>
    <row r="15069" spans="62:67" ht="9" customHeight="1" x14ac:dyDescent="0.25">
      <c r="BJ15069" s="36" t="s">
        <v>15087</v>
      </c>
      <c r="BK15069" s="37">
        <v>946139.40000000014</v>
      </c>
      <c r="BL15069" s="37">
        <v>684023</v>
      </c>
      <c r="BM15069" s="37">
        <v>1166345</v>
      </c>
      <c r="BN15069" s="37">
        <v>793204</v>
      </c>
      <c r="BO15069" s="37">
        <v>1234237</v>
      </c>
    </row>
    <row r="15070" spans="62:67" ht="9" customHeight="1" x14ac:dyDescent="0.25">
      <c r="BJ15070" s="36" t="s">
        <v>15088</v>
      </c>
      <c r="BK15070" s="37">
        <v>944966.80000000016</v>
      </c>
      <c r="BL15070" s="37">
        <v>682881</v>
      </c>
      <c r="BM15070" s="37">
        <v>1165052</v>
      </c>
      <c r="BN15070" s="37">
        <v>792528</v>
      </c>
      <c r="BO15070" s="37">
        <v>1232895</v>
      </c>
    </row>
    <row r="15071" spans="62:67" ht="9" customHeight="1" x14ac:dyDescent="0.25">
      <c r="BJ15071" s="36" t="s">
        <v>15089</v>
      </c>
      <c r="BK15071" s="37">
        <v>943794.20000000019</v>
      </c>
      <c r="BL15071" s="37">
        <v>681738</v>
      </c>
      <c r="BM15071" s="37">
        <v>1163759</v>
      </c>
      <c r="BN15071" s="37">
        <v>791111</v>
      </c>
      <c r="BO15071" s="37">
        <v>1231889</v>
      </c>
    </row>
    <row r="15072" spans="62:67" ht="9" customHeight="1" x14ac:dyDescent="0.25">
      <c r="BJ15072" s="36" t="s">
        <v>15090</v>
      </c>
      <c r="BK15072" s="37">
        <v>942621.60000000021</v>
      </c>
      <c r="BL15072" s="37">
        <v>680596</v>
      </c>
      <c r="BM15072" s="37">
        <v>1162466</v>
      </c>
      <c r="BN15072" s="37">
        <v>790154</v>
      </c>
      <c r="BO15072" s="37">
        <v>1230839</v>
      </c>
    </row>
    <row r="15073" spans="62:67" ht="9" customHeight="1" x14ac:dyDescent="0.25">
      <c r="BJ15073" s="36" t="s">
        <v>15091</v>
      </c>
      <c r="BK15073" s="37">
        <v>941449</v>
      </c>
      <c r="BL15073" s="37">
        <v>679453</v>
      </c>
      <c r="BM15073" s="37">
        <v>1161172</v>
      </c>
      <c r="BN15073" s="37">
        <v>788721</v>
      </c>
      <c r="BO15073" s="37">
        <v>1229574</v>
      </c>
    </row>
    <row r="15074" spans="62:67" ht="9" customHeight="1" x14ac:dyDescent="0.25">
      <c r="BJ15074" s="36" t="s">
        <v>15092</v>
      </c>
      <c r="BK15074" s="37">
        <v>940300.9</v>
      </c>
      <c r="BL15074" s="37">
        <v>678312</v>
      </c>
      <c r="BM15074" s="37">
        <v>1159882</v>
      </c>
      <c r="BN15074" s="37">
        <v>787724</v>
      </c>
      <c r="BO15074" s="37">
        <v>1228538</v>
      </c>
    </row>
    <row r="15075" spans="62:67" ht="9" customHeight="1" x14ac:dyDescent="0.25">
      <c r="BJ15075" s="36" t="s">
        <v>15093</v>
      </c>
      <c r="BK15075" s="37">
        <v>939152.8</v>
      </c>
      <c r="BL15075" s="37">
        <v>677171</v>
      </c>
      <c r="BM15075" s="37">
        <v>1158591</v>
      </c>
      <c r="BN15075" s="37">
        <v>786686</v>
      </c>
      <c r="BO15075" s="37">
        <v>1227512</v>
      </c>
    </row>
    <row r="15076" spans="62:67" ht="9" customHeight="1" x14ac:dyDescent="0.25">
      <c r="BJ15076" s="36" t="s">
        <v>15094</v>
      </c>
      <c r="BK15076" s="37">
        <v>938004.70000000007</v>
      </c>
      <c r="BL15076" s="37">
        <v>676030</v>
      </c>
      <c r="BM15076" s="37">
        <v>1157300</v>
      </c>
      <c r="BN15076" s="37">
        <v>785567</v>
      </c>
      <c r="BO15076" s="37">
        <v>1226151</v>
      </c>
    </row>
    <row r="15077" spans="62:67" ht="9" customHeight="1" x14ac:dyDescent="0.25">
      <c r="BJ15077" s="36" t="s">
        <v>15095</v>
      </c>
      <c r="BK15077" s="37">
        <v>936856.60000000009</v>
      </c>
      <c r="BL15077" s="37">
        <v>674889</v>
      </c>
      <c r="BM15077" s="37">
        <v>1156009</v>
      </c>
      <c r="BN15077" s="37">
        <v>784483</v>
      </c>
      <c r="BO15077" s="37">
        <v>1225256</v>
      </c>
    </row>
    <row r="15078" spans="62:67" ht="9" customHeight="1" x14ac:dyDescent="0.25">
      <c r="BJ15078" s="36" t="s">
        <v>15096</v>
      </c>
      <c r="BK15078" s="37">
        <v>935708.50000000012</v>
      </c>
      <c r="BL15078" s="37">
        <v>673748</v>
      </c>
      <c r="BM15078" s="37">
        <v>1154718</v>
      </c>
      <c r="BN15078" s="37">
        <v>783384</v>
      </c>
      <c r="BO15078" s="37">
        <v>1224023</v>
      </c>
    </row>
    <row r="15079" spans="62:67" ht="9" customHeight="1" x14ac:dyDescent="0.25">
      <c r="BJ15079" s="36" t="s">
        <v>15097</v>
      </c>
      <c r="BK15079" s="37">
        <v>934560.40000000014</v>
      </c>
      <c r="BL15079" s="37">
        <v>672607</v>
      </c>
      <c r="BM15079" s="37">
        <v>1153427</v>
      </c>
      <c r="BN15079" s="37">
        <v>782132</v>
      </c>
      <c r="BO15079" s="37">
        <v>1222825</v>
      </c>
    </row>
    <row r="15080" spans="62:67" ht="9" customHeight="1" x14ac:dyDescent="0.25">
      <c r="BJ15080" s="36" t="s">
        <v>15098</v>
      </c>
      <c r="BK15080" s="37">
        <v>933412.30000000016</v>
      </c>
      <c r="BL15080" s="37">
        <v>671466</v>
      </c>
      <c r="BM15080" s="37">
        <v>1152136</v>
      </c>
      <c r="BN15080" s="37">
        <v>781042</v>
      </c>
      <c r="BO15080" s="37">
        <v>1221891</v>
      </c>
    </row>
    <row r="15081" spans="62:67" ht="9" customHeight="1" x14ac:dyDescent="0.25">
      <c r="BJ15081" s="36" t="s">
        <v>15099</v>
      </c>
      <c r="BK15081" s="37">
        <v>932264.20000000019</v>
      </c>
      <c r="BL15081" s="37">
        <v>670325</v>
      </c>
      <c r="BM15081" s="37">
        <v>1150845</v>
      </c>
      <c r="BN15081" s="37">
        <v>779929</v>
      </c>
      <c r="BO15081" s="37">
        <v>1220628</v>
      </c>
    </row>
    <row r="15082" spans="62:67" ht="9" customHeight="1" x14ac:dyDescent="0.25">
      <c r="BJ15082" s="36" t="s">
        <v>15100</v>
      </c>
      <c r="BK15082" s="37">
        <v>931116.10000000021</v>
      </c>
      <c r="BL15082" s="37">
        <v>669184</v>
      </c>
      <c r="BM15082" s="37">
        <v>1149554</v>
      </c>
      <c r="BN15082" s="37">
        <v>778747</v>
      </c>
      <c r="BO15082" s="37">
        <v>1219559</v>
      </c>
    </row>
    <row r="15083" spans="62:67" ht="9" customHeight="1" x14ac:dyDescent="0.25">
      <c r="BJ15083" s="36" t="s">
        <v>15101</v>
      </c>
      <c r="BK15083" s="37">
        <v>929968</v>
      </c>
      <c r="BL15083" s="37">
        <v>668043</v>
      </c>
      <c r="BM15083" s="37">
        <v>1148263</v>
      </c>
      <c r="BN15083" s="37">
        <v>777638</v>
      </c>
      <c r="BO15083" s="37">
        <v>1218263</v>
      </c>
    </row>
    <row r="15084" spans="62:67" ht="9" customHeight="1" x14ac:dyDescent="0.25">
      <c r="BJ15084" s="36" t="s">
        <v>15102</v>
      </c>
      <c r="BK15084" s="37">
        <v>928888.6</v>
      </c>
      <c r="BL15084" s="37">
        <v>666911</v>
      </c>
      <c r="BM15084" s="37">
        <v>1146977</v>
      </c>
      <c r="BN15084" s="37">
        <v>776498</v>
      </c>
      <c r="BO15084" s="37">
        <v>1217045</v>
      </c>
    </row>
    <row r="15085" spans="62:67" ht="9" customHeight="1" x14ac:dyDescent="0.25">
      <c r="BJ15085" s="36" t="s">
        <v>15103</v>
      </c>
      <c r="BK15085" s="37">
        <v>927809.2</v>
      </c>
      <c r="BL15085" s="37">
        <v>665778</v>
      </c>
      <c r="BM15085" s="37">
        <v>1145691</v>
      </c>
      <c r="BN15085" s="37">
        <v>775290</v>
      </c>
      <c r="BO15085" s="37">
        <v>1216084</v>
      </c>
    </row>
    <row r="15086" spans="62:67" ht="9" customHeight="1" x14ac:dyDescent="0.25">
      <c r="BJ15086" s="36" t="s">
        <v>15104</v>
      </c>
      <c r="BK15086" s="37">
        <v>926729.79999999993</v>
      </c>
      <c r="BL15086" s="37">
        <v>664645</v>
      </c>
      <c r="BM15086" s="37">
        <v>1144405</v>
      </c>
      <c r="BN15086" s="37">
        <v>774109</v>
      </c>
      <c r="BO15086" s="37">
        <v>1215036</v>
      </c>
    </row>
    <row r="15087" spans="62:67" ht="9" customHeight="1" x14ac:dyDescent="0.25">
      <c r="BJ15087" s="36" t="s">
        <v>15105</v>
      </c>
      <c r="BK15087" s="37">
        <v>925650.39999999991</v>
      </c>
      <c r="BL15087" s="37">
        <v>663512</v>
      </c>
      <c r="BM15087" s="37">
        <v>1143119</v>
      </c>
      <c r="BN15087" s="37">
        <v>772828</v>
      </c>
      <c r="BO15087" s="37">
        <v>1213764</v>
      </c>
    </row>
    <row r="15088" spans="62:67" ht="9" customHeight="1" x14ac:dyDescent="0.25">
      <c r="BJ15088" s="36" t="s">
        <v>15106</v>
      </c>
      <c r="BK15088" s="37">
        <v>924570.99999999988</v>
      </c>
      <c r="BL15088" s="37">
        <v>662379</v>
      </c>
      <c r="BM15088" s="37">
        <v>1141832</v>
      </c>
      <c r="BN15088" s="37">
        <v>772018</v>
      </c>
      <c r="BO15088" s="37">
        <v>1212563</v>
      </c>
    </row>
    <row r="15089" spans="62:67" ht="9" customHeight="1" x14ac:dyDescent="0.25">
      <c r="BJ15089" s="36" t="s">
        <v>15107</v>
      </c>
      <c r="BK15089" s="37">
        <v>923491.59999999986</v>
      </c>
      <c r="BL15089" s="37">
        <v>661247</v>
      </c>
      <c r="BM15089" s="37">
        <v>1140546</v>
      </c>
      <c r="BN15089" s="37">
        <v>770740</v>
      </c>
      <c r="BO15089" s="37">
        <v>1211477</v>
      </c>
    </row>
    <row r="15090" spans="62:67" ht="9" customHeight="1" x14ac:dyDescent="0.25">
      <c r="BJ15090" s="36" t="s">
        <v>15108</v>
      </c>
      <c r="BK15090" s="37">
        <v>922412.19999999984</v>
      </c>
      <c r="BL15090" s="37">
        <v>660114</v>
      </c>
      <c r="BM15090" s="37">
        <v>1139260</v>
      </c>
      <c r="BN15090" s="37">
        <v>769623</v>
      </c>
      <c r="BO15090" s="37">
        <v>1210268</v>
      </c>
    </row>
    <row r="15091" spans="62:67" ht="9" customHeight="1" x14ac:dyDescent="0.25">
      <c r="BJ15091" s="36" t="s">
        <v>15109</v>
      </c>
      <c r="BK15091" s="37">
        <v>921332.79999999981</v>
      </c>
      <c r="BL15091" s="37">
        <v>658981</v>
      </c>
      <c r="BM15091" s="37">
        <v>1137974</v>
      </c>
      <c r="BN15091" s="37">
        <v>768380</v>
      </c>
      <c r="BO15091" s="37">
        <v>1209104</v>
      </c>
    </row>
    <row r="15092" spans="62:67" ht="9" customHeight="1" x14ac:dyDescent="0.25">
      <c r="BJ15092" s="36" t="s">
        <v>15110</v>
      </c>
      <c r="BK15092" s="37">
        <v>920253.39999999979</v>
      </c>
      <c r="BL15092" s="37">
        <v>657848</v>
      </c>
      <c r="BM15092" s="37">
        <v>1136688</v>
      </c>
      <c r="BN15092" s="37">
        <v>767269</v>
      </c>
      <c r="BO15092" s="37">
        <v>1207951</v>
      </c>
    </row>
    <row r="15093" spans="62:67" ht="9" customHeight="1" x14ac:dyDescent="0.25">
      <c r="BJ15093" s="36" t="s">
        <v>15111</v>
      </c>
      <c r="BK15093" s="37">
        <v>919174</v>
      </c>
      <c r="BL15093" s="37">
        <v>656715</v>
      </c>
      <c r="BM15093" s="37">
        <v>1135401</v>
      </c>
      <c r="BN15093" s="37">
        <v>766111</v>
      </c>
      <c r="BO15093" s="37">
        <v>1206996</v>
      </c>
    </row>
    <row r="15094" spans="62:67" ht="9" customHeight="1" x14ac:dyDescent="0.25">
      <c r="BJ15094" s="36" t="s">
        <v>15112</v>
      </c>
      <c r="BK15094" s="37">
        <v>917979</v>
      </c>
      <c r="BL15094" s="37">
        <v>655600</v>
      </c>
      <c r="BM15094" s="37">
        <v>1134102</v>
      </c>
      <c r="BN15094" s="37">
        <v>765075</v>
      </c>
      <c r="BO15094" s="37">
        <v>1205679</v>
      </c>
    </row>
    <row r="15095" spans="62:67" ht="9" customHeight="1" x14ac:dyDescent="0.25">
      <c r="BJ15095" s="36" t="s">
        <v>15113</v>
      </c>
      <c r="BK15095" s="37">
        <v>916784</v>
      </c>
      <c r="BL15095" s="37">
        <v>654485</v>
      </c>
      <c r="BM15095" s="37">
        <v>1132803</v>
      </c>
      <c r="BN15095" s="37">
        <v>764007</v>
      </c>
      <c r="BO15095" s="37">
        <v>1204754</v>
      </c>
    </row>
    <row r="15096" spans="62:67" ht="9" customHeight="1" x14ac:dyDescent="0.25">
      <c r="BJ15096" s="36" t="s">
        <v>15114</v>
      </c>
      <c r="BK15096" s="37">
        <v>915589</v>
      </c>
      <c r="BL15096" s="37">
        <v>653370</v>
      </c>
      <c r="BM15096" s="37">
        <v>1131504</v>
      </c>
      <c r="BN15096" s="37">
        <v>762878</v>
      </c>
      <c r="BO15096" s="37">
        <v>1203477</v>
      </c>
    </row>
    <row r="15097" spans="62:67" ht="9" customHeight="1" x14ac:dyDescent="0.25">
      <c r="BJ15097" s="36" t="s">
        <v>15115</v>
      </c>
      <c r="BK15097" s="37">
        <v>914394</v>
      </c>
      <c r="BL15097" s="37">
        <v>652254</v>
      </c>
      <c r="BM15097" s="37">
        <v>1130204</v>
      </c>
      <c r="BN15097" s="37">
        <v>761696</v>
      </c>
      <c r="BO15097" s="37">
        <v>1202451</v>
      </c>
    </row>
    <row r="15098" spans="62:67" ht="9" customHeight="1" x14ac:dyDescent="0.25">
      <c r="BJ15098" s="36" t="s">
        <v>15116</v>
      </c>
      <c r="BK15098" s="37">
        <v>913199</v>
      </c>
      <c r="BL15098" s="37">
        <v>651139</v>
      </c>
      <c r="BM15098" s="37">
        <v>1128905</v>
      </c>
      <c r="BN15098" s="37">
        <v>760826</v>
      </c>
      <c r="BO15098" s="37">
        <v>1201393</v>
      </c>
    </row>
    <row r="15099" spans="62:67" ht="9" customHeight="1" x14ac:dyDescent="0.25">
      <c r="BJ15099" s="36" t="s">
        <v>15117</v>
      </c>
      <c r="BK15099" s="37">
        <v>912004</v>
      </c>
      <c r="BL15099" s="37">
        <v>650024</v>
      </c>
      <c r="BM15099" s="37">
        <v>1127606</v>
      </c>
      <c r="BN15099" s="37">
        <v>759562</v>
      </c>
      <c r="BO15099" s="37">
        <v>1199870</v>
      </c>
    </row>
    <row r="15100" spans="62:67" ht="9" customHeight="1" x14ac:dyDescent="0.25">
      <c r="BJ15100" s="36" t="s">
        <v>15118</v>
      </c>
      <c r="BK15100" s="37">
        <v>910809</v>
      </c>
      <c r="BL15100" s="37">
        <v>648908</v>
      </c>
      <c r="BM15100" s="37">
        <v>1126306</v>
      </c>
      <c r="BN15100" s="37">
        <v>758395</v>
      </c>
      <c r="BO15100" s="37">
        <v>1198757</v>
      </c>
    </row>
    <row r="15101" spans="62:67" ht="9" customHeight="1" x14ac:dyDescent="0.25">
      <c r="BJ15101" s="36" t="s">
        <v>15119</v>
      </c>
      <c r="BK15101" s="37">
        <v>909614</v>
      </c>
      <c r="BL15101" s="37">
        <v>647793</v>
      </c>
      <c r="BM15101" s="37">
        <v>1125007</v>
      </c>
      <c r="BN15101" s="37">
        <v>757467</v>
      </c>
      <c r="BO15101" s="37">
        <v>1197983</v>
      </c>
    </row>
    <row r="15102" spans="62:67" ht="9" customHeight="1" x14ac:dyDescent="0.25">
      <c r="BJ15102" s="36" t="s">
        <v>15120</v>
      </c>
      <c r="BK15102" s="37">
        <v>908419</v>
      </c>
      <c r="BL15102" s="37">
        <v>646678</v>
      </c>
      <c r="BM15102" s="37">
        <v>1123708</v>
      </c>
      <c r="BN15102" s="37">
        <v>756094</v>
      </c>
      <c r="BO15102" s="37">
        <v>1196681</v>
      </c>
    </row>
    <row r="15103" spans="62:67" ht="9" customHeight="1" x14ac:dyDescent="0.25">
      <c r="BJ15103" s="36" t="s">
        <v>15121</v>
      </c>
      <c r="BK15103" s="37">
        <v>907224</v>
      </c>
      <c r="BL15103" s="37">
        <v>645562</v>
      </c>
      <c r="BM15103" s="37">
        <v>1122408</v>
      </c>
      <c r="BN15103" s="37">
        <v>755203</v>
      </c>
      <c r="BO15103" s="37">
        <v>1195639</v>
      </c>
    </row>
    <row r="15104" spans="62:67" ht="9" customHeight="1" x14ac:dyDescent="0.25">
      <c r="BJ15104" s="36" t="s">
        <v>15122</v>
      </c>
      <c r="BK15104" s="37">
        <v>906099.3</v>
      </c>
      <c r="BL15104" s="37">
        <v>644444</v>
      </c>
      <c r="BM15104" s="37">
        <v>1121125</v>
      </c>
      <c r="BN15104" s="37">
        <v>753923</v>
      </c>
      <c r="BO15104" s="37">
        <v>1194386</v>
      </c>
    </row>
    <row r="15105" spans="62:67" ht="9" customHeight="1" x14ac:dyDescent="0.25">
      <c r="BJ15105" s="36" t="s">
        <v>15123</v>
      </c>
      <c r="BK15105" s="37">
        <v>904974.60000000009</v>
      </c>
      <c r="BL15105" s="37">
        <v>643325</v>
      </c>
      <c r="BM15105" s="37">
        <v>1119841</v>
      </c>
      <c r="BN15105" s="37">
        <v>752764</v>
      </c>
      <c r="BO15105" s="37">
        <v>1193342</v>
      </c>
    </row>
    <row r="15106" spans="62:67" ht="9" customHeight="1" x14ac:dyDescent="0.25">
      <c r="BJ15106" s="36" t="s">
        <v>15124</v>
      </c>
      <c r="BK15106" s="37">
        <v>903849.90000000014</v>
      </c>
      <c r="BL15106" s="37">
        <v>642206</v>
      </c>
      <c r="BM15106" s="37">
        <v>1118557</v>
      </c>
      <c r="BN15106" s="37">
        <v>752011</v>
      </c>
      <c r="BO15106" s="37">
        <v>1192225</v>
      </c>
    </row>
    <row r="15107" spans="62:67" ht="9" customHeight="1" x14ac:dyDescent="0.25">
      <c r="BJ15107" s="36" t="s">
        <v>15125</v>
      </c>
      <c r="BK15107" s="37">
        <v>902725.20000000019</v>
      </c>
      <c r="BL15107" s="37">
        <v>641087</v>
      </c>
      <c r="BM15107" s="37">
        <v>1117274</v>
      </c>
      <c r="BN15107" s="37">
        <v>750774</v>
      </c>
      <c r="BO15107" s="37">
        <v>1191007</v>
      </c>
    </row>
    <row r="15108" spans="62:67" ht="9" customHeight="1" x14ac:dyDescent="0.25">
      <c r="BJ15108" s="36" t="s">
        <v>15126</v>
      </c>
      <c r="BK15108" s="37">
        <v>901600.50000000023</v>
      </c>
      <c r="BL15108" s="37">
        <v>639968</v>
      </c>
      <c r="BM15108" s="37">
        <v>1115990</v>
      </c>
      <c r="BN15108" s="37">
        <v>749493</v>
      </c>
      <c r="BO15108" s="37">
        <v>1189939</v>
      </c>
    </row>
    <row r="15109" spans="62:67" ht="9" customHeight="1" x14ac:dyDescent="0.25">
      <c r="BJ15109" s="36" t="s">
        <v>15127</v>
      </c>
      <c r="BK15109" s="37">
        <v>900475.80000000028</v>
      </c>
      <c r="BL15109" s="37">
        <v>638849</v>
      </c>
      <c r="BM15109" s="37">
        <v>1114706</v>
      </c>
      <c r="BN15109" s="37">
        <v>748567</v>
      </c>
      <c r="BO15109" s="37">
        <v>1188606</v>
      </c>
    </row>
    <row r="15110" spans="62:67" ht="9" customHeight="1" x14ac:dyDescent="0.25">
      <c r="BJ15110" s="36" t="s">
        <v>15128</v>
      </c>
      <c r="BK15110" s="37">
        <v>899351.10000000033</v>
      </c>
      <c r="BL15110" s="37">
        <v>637730</v>
      </c>
      <c r="BM15110" s="37">
        <v>1113423</v>
      </c>
      <c r="BN15110" s="37">
        <v>747259</v>
      </c>
      <c r="BO15110" s="37">
        <v>1187420</v>
      </c>
    </row>
    <row r="15111" spans="62:67" ht="9" customHeight="1" x14ac:dyDescent="0.25">
      <c r="BJ15111" s="36" t="s">
        <v>15129</v>
      </c>
      <c r="BK15111" s="37">
        <v>898226.40000000037</v>
      </c>
      <c r="BL15111" s="37">
        <v>636611</v>
      </c>
      <c r="BM15111" s="37">
        <v>1112139</v>
      </c>
      <c r="BN15111" s="37">
        <v>746213</v>
      </c>
      <c r="BO15111" s="37">
        <v>1186382</v>
      </c>
    </row>
    <row r="15112" spans="62:67" ht="9" customHeight="1" x14ac:dyDescent="0.25">
      <c r="BJ15112" s="36" t="s">
        <v>15130</v>
      </c>
      <c r="BK15112" s="37">
        <v>897101.70000000042</v>
      </c>
      <c r="BL15112" s="37">
        <v>635492</v>
      </c>
      <c r="BM15112" s="37">
        <v>1110855</v>
      </c>
      <c r="BN15112" s="37">
        <v>744968</v>
      </c>
      <c r="BO15112" s="37">
        <v>1185361</v>
      </c>
    </row>
    <row r="15113" spans="62:67" ht="9" customHeight="1" x14ac:dyDescent="0.25">
      <c r="BJ15113" s="36" t="s">
        <v>15131</v>
      </c>
      <c r="BK15113" s="37">
        <v>895977</v>
      </c>
      <c r="BL15113" s="37">
        <v>634373</v>
      </c>
      <c r="BM15113" s="37">
        <v>1109571</v>
      </c>
      <c r="BN15113" s="37">
        <v>743939</v>
      </c>
      <c r="BO15113" s="37">
        <v>1184034</v>
      </c>
    </row>
    <row r="15114" spans="62:67" ht="9" customHeight="1" x14ac:dyDescent="0.25">
      <c r="BJ15114" s="36" t="s">
        <v>15132</v>
      </c>
      <c r="BK15114" s="37">
        <v>894831.8</v>
      </c>
      <c r="BL15114" s="37">
        <v>633262</v>
      </c>
      <c r="BM15114" s="37">
        <v>1108275</v>
      </c>
      <c r="BN15114" s="37">
        <v>742895</v>
      </c>
      <c r="BO15114" s="37">
        <v>1183100</v>
      </c>
    </row>
    <row r="15115" spans="62:67" ht="9" customHeight="1" x14ac:dyDescent="0.25">
      <c r="BJ15115" s="36" t="s">
        <v>15133</v>
      </c>
      <c r="BK15115" s="37">
        <v>893686.60000000009</v>
      </c>
      <c r="BL15115" s="37">
        <v>632150</v>
      </c>
      <c r="BM15115" s="37">
        <v>1106978</v>
      </c>
      <c r="BN15115" s="37">
        <v>741676</v>
      </c>
      <c r="BO15115" s="37">
        <v>1181888</v>
      </c>
    </row>
    <row r="15116" spans="62:67" ht="9" customHeight="1" x14ac:dyDescent="0.25">
      <c r="BJ15116" s="36" t="s">
        <v>15134</v>
      </c>
      <c r="BK15116" s="37">
        <v>892541.40000000014</v>
      </c>
      <c r="BL15116" s="37">
        <v>631038</v>
      </c>
      <c r="BM15116" s="37">
        <v>1105682</v>
      </c>
      <c r="BN15116" s="37">
        <v>740712</v>
      </c>
      <c r="BO15116" s="37">
        <v>1180630</v>
      </c>
    </row>
    <row r="15117" spans="62:67" ht="9" customHeight="1" x14ac:dyDescent="0.25">
      <c r="BJ15117" s="36" t="s">
        <v>15135</v>
      </c>
      <c r="BK15117" s="37">
        <v>891396.20000000019</v>
      </c>
      <c r="BL15117" s="37">
        <v>629926</v>
      </c>
      <c r="BM15117" s="37">
        <v>1104385</v>
      </c>
      <c r="BN15117" s="37">
        <v>739436</v>
      </c>
      <c r="BO15117" s="37">
        <v>1179408</v>
      </c>
    </row>
    <row r="15118" spans="62:67" ht="9" customHeight="1" x14ac:dyDescent="0.25">
      <c r="BJ15118" s="36" t="s">
        <v>15136</v>
      </c>
      <c r="BK15118" s="37">
        <v>890251.00000000023</v>
      </c>
      <c r="BL15118" s="37">
        <v>628814</v>
      </c>
      <c r="BM15118" s="37">
        <v>1103089</v>
      </c>
      <c r="BN15118" s="37">
        <v>738541</v>
      </c>
      <c r="BO15118" s="37">
        <v>1178306</v>
      </c>
    </row>
    <row r="15119" spans="62:67" ht="9" customHeight="1" x14ac:dyDescent="0.25">
      <c r="BJ15119" s="36" t="s">
        <v>15137</v>
      </c>
      <c r="BK15119" s="37">
        <v>889105.80000000028</v>
      </c>
      <c r="BL15119" s="37">
        <v>627703</v>
      </c>
      <c r="BM15119" s="37">
        <v>1101792</v>
      </c>
      <c r="BN15119" s="37">
        <v>737459</v>
      </c>
      <c r="BO15119" s="37">
        <v>1177196</v>
      </c>
    </row>
    <row r="15120" spans="62:67" ht="9" customHeight="1" x14ac:dyDescent="0.25">
      <c r="BJ15120" s="36" t="s">
        <v>15138</v>
      </c>
      <c r="BK15120" s="37">
        <v>887960.60000000033</v>
      </c>
      <c r="BL15120" s="37">
        <v>626591</v>
      </c>
      <c r="BM15120" s="37">
        <v>1100496</v>
      </c>
      <c r="BN15120" s="37">
        <v>736403</v>
      </c>
      <c r="BO15120" s="37">
        <v>1175898</v>
      </c>
    </row>
    <row r="15121" spans="62:67" ht="9" customHeight="1" x14ac:dyDescent="0.25">
      <c r="BJ15121" s="36" t="s">
        <v>15139</v>
      </c>
      <c r="BK15121" s="37">
        <v>886815.40000000037</v>
      </c>
      <c r="BL15121" s="37">
        <v>625479</v>
      </c>
      <c r="BM15121" s="37">
        <v>1099199</v>
      </c>
      <c r="BN15121" s="37">
        <v>734944</v>
      </c>
      <c r="BO15121" s="37">
        <v>1174751</v>
      </c>
    </row>
    <row r="15122" spans="62:67" ht="9" customHeight="1" x14ac:dyDescent="0.25">
      <c r="BJ15122" s="36" t="s">
        <v>15140</v>
      </c>
      <c r="BK15122" s="37">
        <v>885670.20000000042</v>
      </c>
      <c r="BL15122" s="37">
        <v>624367</v>
      </c>
      <c r="BM15122" s="37">
        <v>1097903</v>
      </c>
      <c r="BN15122" s="37">
        <v>734125</v>
      </c>
      <c r="BO15122" s="37">
        <v>1173802</v>
      </c>
    </row>
    <row r="15123" spans="62:67" ht="9" customHeight="1" x14ac:dyDescent="0.25">
      <c r="BJ15123" s="36" t="s">
        <v>15141</v>
      </c>
      <c r="BK15123" s="37">
        <v>884525</v>
      </c>
      <c r="BL15123" s="37">
        <v>623255</v>
      </c>
      <c r="BM15123" s="37">
        <v>1096606</v>
      </c>
      <c r="BN15123" s="37">
        <v>732756</v>
      </c>
      <c r="BO15123" s="37">
        <v>1172602</v>
      </c>
    </row>
    <row r="15124" spans="62:67" ht="9" customHeight="1" x14ac:dyDescent="0.25">
      <c r="BJ15124" s="36" t="s">
        <v>15142</v>
      </c>
      <c r="BK15124" s="37">
        <v>883426.7</v>
      </c>
      <c r="BL15124" s="37">
        <v>622159</v>
      </c>
      <c r="BM15124" s="37">
        <v>1095317</v>
      </c>
      <c r="BN15124" s="37">
        <v>731823</v>
      </c>
      <c r="BO15124" s="37">
        <v>1171232</v>
      </c>
    </row>
    <row r="15125" spans="62:67" ht="9" customHeight="1" x14ac:dyDescent="0.25">
      <c r="BJ15125" s="36" t="s">
        <v>15143</v>
      </c>
      <c r="BK15125" s="37">
        <v>882328.39999999991</v>
      </c>
      <c r="BL15125" s="37">
        <v>621063</v>
      </c>
      <c r="BM15125" s="37">
        <v>1094028</v>
      </c>
      <c r="BN15125" s="37">
        <v>730637</v>
      </c>
      <c r="BO15125" s="37">
        <v>1170220</v>
      </c>
    </row>
    <row r="15126" spans="62:67" ht="9" customHeight="1" x14ac:dyDescent="0.25">
      <c r="BJ15126" s="36" t="s">
        <v>15144</v>
      </c>
      <c r="BK15126" s="37">
        <v>881230.09999999986</v>
      </c>
      <c r="BL15126" s="37">
        <v>619967</v>
      </c>
      <c r="BM15126" s="37">
        <v>1092738</v>
      </c>
      <c r="BN15126" s="37">
        <v>729643</v>
      </c>
      <c r="BO15126" s="37">
        <v>1168945</v>
      </c>
    </row>
    <row r="15127" spans="62:67" ht="9" customHeight="1" x14ac:dyDescent="0.25">
      <c r="BJ15127" s="36" t="s">
        <v>15145</v>
      </c>
      <c r="BK15127" s="37">
        <v>880131.79999999981</v>
      </c>
      <c r="BL15127" s="37">
        <v>618871</v>
      </c>
      <c r="BM15127" s="37">
        <v>1091449</v>
      </c>
      <c r="BN15127" s="37">
        <v>728867</v>
      </c>
      <c r="BO15127" s="37">
        <v>1167922</v>
      </c>
    </row>
    <row r="15128" spans="62:67" ht="9" customHeight="1" x14ac:dyDescent="0.25">
      <c r="BJ15128" s="36" t="s">
        <v>15146</v>
      </c>
      <c r="BK15128" s="37">
        <v>879033.49999999977</v>
      </c>
      <c r="BL15128" s="37">
        <v>617774</v>
      </c>
      <c r="BM15128" s="37">
        <v>1090159</v>
      </c>
      <c r="BN15128" s="37">
        <v>727405</v>
      </c>
      <c r="BO15128" s="37">
        <v>1166609</v>
      </c>
    </row>
    <row r="15129" spans="62:67" ht="9" customHeight="1" x14ac:dyDescent="0.25">
      <c r="BJ15129" s="36" t="s">
        <v>15147</v>
      </c>
      <c r="BK15129" s="37">
        <v>877935.19999999972</v>
      </c>
      <c r="BL15129" s="37">
        <v>616678</v>
      </c>
      <c r="BM15129" s="37">
        <v>1088870</v>
      </c>
      <c r="BN15129" s="37">
        <v>726549</v>
      </c>
      <c r="BO15129" s="37">
        <v>1165441</v>
      </c>
    </row>
    <row r="15130" spans="62:67" ht="9" customHeight="1" x14ac:dyDescent="0.25">
      <c r="BJ15130" s="36" t="s">
        <v>15148</v>
      </c>
      <c r="BK15130" s="37">
        <v>876836.89999999967</v>
      </c>
      <c r="BL15130" s="37">
        <v>615582</v>
      </c>
      <c r="BM15130" s="37">
        <v>1087581</v>
      </c>
      <c r="BN15130" s="37">
        <v>725457</v>
      </c>
      <c r="BO15130" s="37">
        <v>1164342</v>
      </c>
    </row>
    <row r="15131" spans="62:67" ht="9" customHeight="1" x14ac:dyDescent="0.25">
      <c r="BJ15131" s="36" t="s">
        <v>15149</v>
      </c>
      <c r="BK15131" s="37">
        <v>875738.59999999963</v>
      </c>
      <c r="BL15131" s="37">
        <v>614486</v>
      </c>
      <c r="BM15131" s="37">
        <v>1086291</v>
      </c>
      <c r="BN15131" s="37">
        <v>724288</v>
      </c>
      <c r="BO15131" s="37">
        <v>1163136</v>
      </c>
    </row>
    <row r="15132" spans="62:67" ht="9" customHeight="1" x14ac:dyDescent="0.25">
      <c r="BJ15132" s="36" t="s">
        <v>15150</v>
      </c>
      <c r="BK15132" s="37">
        <v>874640.29999999958</v>
      </c>
      <c r="BL15132" s="37">
        <v>613390</v>
      </c>
      <c r="BM15132" s="37">
        <v>1085002</v>
      </c>
      <c r="BN15132" s="37">
        <v>723561</v>
      </c>
      <c r="BO15132" s="37">
        <v>1161931</v>
      </c>
    </row>
    <row r="15133" spans="62:67" ht="9" customHeight="1" x14ac:dyDescent="0.25">
      <c r="BJ15133" s="36" t="s">
        <v>15151</v>
      </c>
      <c r="BK15133" s="37">
        <v>873542</v>
      </c>
      <c r="BL15133" s="37">
        <v>612293</v>
      </c>
      <c r="BM15133" s="37">
        <v>1083712</v>
      </c>
      <c r="BN15133" s="37">
        <v>722135</v>
      </c>
      <c r="BO15133" s="37">
        <v>1161086</v>
      </c>
    </row>
    <row r="15134" spans="62:67" ht="9" customHeight="1" x14ac:dyDescent="0.25">
      <c r="BJ15134" s="36" t="s">
        <v>15152</v>
      </c>
      <c r="BK15134" s="37">
        <v>872497.15066951257</v>
      </c>
      <c r="BL15134" s="37">
        <v>611207</v>
      </c>
      <c r="BM15134" s="37">
        <v>1082436</v>
      </c>
      <c r="BN15134" s="37">
        <v>720837</v>
      </c>
      <c r="BO15134" s="37">
        <v>1159709</v>
      </c>
    </row>
    <row r="15135" spans="62:67" ht="9" customHeight="1" x14ac:dyDescent="0.25">
      <c r="BJ15135" s="36" t="s">
        <v>15153</v>
      </c>
      <c r="BK15135" s="37">
        <v>871452.30133902514</v>
      </c>
      <c r="BL15135" s="37">
        <v>610120</v>
      </c>
      <c r="BM15135" s="37">
        <v>1081160</v>
      </c>
      <c r="BN15135" s="37">
        <v>719729</v>
      </c>
      <c r="BO15135" s="37">
        <v>1158590</v>
      </c>
    </row>
    <row r="15136" spans="62:67" ht="9" customHeight="1" x14ac:dyDescent="0.25">
      <c r="BJ15136" s="36" t="s">
        <v>15154</v>
      </c>
      <c r="BK15136" s="37">
        <v>870407.45200853772</v>
      </c>
      <c r="BL15136" s="37">
        <v>609033</v>
      </c>
      <c r="BM15136" s="37">
        <v>1079884</v>
      </c>
      <c r="BN15136" s="37">
        <v>718823</v>
      </c>
      <c r="BO15136" s="37">
        <v>1157464</v>
      </c>
    </row>
    <row r="15137" spans="62:67" ht="9" customHeight="1" x14ac:dyDescent="0.25">
      <c r="BJ15137" s="36" t="s">
        <v>15155</v>
      </c>
      <c r="BK15137" s="37">
        <v>869362.60267805029</v>
      </c>
      <c r="BL15137" s="37">
        <v>607947</v>
      </c>
      <c r="BM15137" s="37">
        <v>1078608</v>
      </c>
      <c r="BN15137" s="37">
        <v>717767</v>
      </c>
      <c r="BO15137" s="37">
        <v>1156258</v>
      </c>
    </row>
    <row r="15138" spans="62:67" ht="9" customHeight="1" x14ac:dyDescent="0.25">
      <c r="BJ15138" s="36" t="s">
        <v>15156</v>
      </c>
      <c r="BK15138" s="37">
        <v>868317.75334756286</v>
      </c>
      <c r="BL15138" s="37">
        <v>606860</v>
      </c>
      <c r="BM15138" s="37">
        <v>1077332</v>
      </c>
      <c r="BN15138" s="37">
        <v>716612</v>
      </c>
      <c r="BO15138" s="37">
        <v>1155012</v>
      </c>
    </row>
    <row r="15139" spans="62:67" ht="9" customHeight="1" x14ac:dyDescent="0.25">
      <c r="BJ15139" s="36" t="s">
        <v>15157</v>
      </c>
      <c r="BK15139" s="37">
        <v>867272.90401707543</v>
      </c>
      <c r="BL15139" s="37">
        <v>605773</v>
      </c>
      <c r="BM15139" s="37">
        <v>1076056</v>
      </c>
      <c r="BN15139" s="37">
        <v>715298</v>
      </c>
      <c r="BO15139" s="37">
        <v>1153932</v>
      </c>
    </row>
    <row r="15140" spans="62:67" ht="9" customHeight="1" x14ac:dyDescent="0.25">
      <c r="BJ15140" s="36" t="s">
        <v>15158</v>
      </c>
      <c r="BK15140" s="37">
        <v>866228.054686588</v>
      </c>
      <c r="BL15140" s="37">
        <v>604687</v>
      </c>
      <c r="BM15140" s="37">
        <v>1074780</v>
      </c>
      <c r="BN15140" s="37">
        <v>714317</v>
      </c>
      <c r="BO15140" s="37">
        <v>1152775</v>
      </c>
    </row>
    <row r="15141" spans="62:67" ht="9" customHeight="1" x14ac:dyDescent="0.25">
      <c r="BJ15141" s="36" t="s">
        <v>15159</v>
      </c>
      <c r="BK15141" s="37">
        <v>865183.20535610057</v>
      </c>
      <c r="BL15141" s="37">
        <v>603600</v>
      </c>
      <c r="BM15141" s="37">
        <v>1073504</v>
      </c>
      <c r="BN15141" s="37">
        <v>713265</v>
      </c>
      <c r="BO15141" s="37">
        <v>1151637</v>
      </c>
    </row>
    <row r="15142" spans="62:67" ht="9" customHeight="1" x14ac:dyDescent="0.25">
      <c r="BJ15142" s="36" t="s">
        <v>15160</v>
      </c>
      <c r="BK15142" s="37">
        <v>864138.35602561315</v>
      </c>
      <c r="BL15142" s="37">
        <v>602513</v>
      </c>
      <c r="BM15142" s="37">
        <v>1072228</v>
      </c>
      <c r="BN15142" s="37">
        <v>712148</v>
      </c>
      <c r="BO15142" s="37">
        <v>1150515</v>
      </c>
    </row>
    <row r="15143" spans="62:67" ht="9" customHeight="1" x14ac:dyDescent="0.25">
      <c r="BJ15143" s="36" t="s">
        <v>15161</v>
      </c>
      <c r="BK15143" s="37">
        <v>863093.50669512525</v>
      </c>
      <c r="BL15143" s="37">
        <v>601426</v>
      </c>
      <c r="BM15143" s="37">
        <v>1070952</v>
      </c>
      <c r="BN15143" s="37">
        <v>711063</v>
      </c>
      <c r="BO15143" s="37">
        <v>1149317</v>
      </c>
    </row>
    <row r="15144" spans="62:67" ht="9" customHeight="1" x14ac:dyDescent="0.25">
      <c r="BJ15144" s="36" t="s">
        <v>15162</v>
      </c>
      <c r="BK15144" s="37">
        <v>861909.55602561275</v>
      </c>
      <c r="BL15144" s="37">
        <v>600364</v>
      </c>
      <c r="BM15144" s="37">
        <v>1069709</v>
      </c>
      <c r="BN15144" s="37">
        <v>710062</v>
      </c>
      <c r="BO15144" s="37">
        <v>1148303</v>
      </c>
    </row>
    <row r="15145" spans="62:67" ht="9" customHeight="1" x14ac:dyDescent="0.25">
      <c r="BJ15145" s="36" t="s">
        <v>15163</v>
      </c>
      <c r="BK15145" s="37">
        <v>860725.60535610025</v>
      </c>
      <c r="BL15145" s="37">
        <v>599301</v>
      </c>
      <c r="BM15145" s="37">
        <v>1068465</v>
      </c>
      <c r="BN15145" s="37">
        <v>709055</v>
      </c>
      <c r="BO15145" s="37">
        <v>1147113</v>
      </c>
    </row>
    <row r="15146" spans="62:67" ht="9" customHeight="1" x14ac:dyDescent="0.25">
      <c r="BJ15146" s="36" t="s">
        <v>15164</v>
      </c>
      <c r="BK15146" s="37">
        <v>859541.65468658775</v>
      </c>
      <c r="BL15146" s="37">
        <v>598239</v>
      </c>
      <c r="BM15146" s="37">
        <v>1067221</v>
      </c>
      <c r="BN15146" s="37">
        <v>707917</v>
      </c>
      <c r="BO15146" s="37">
        <v>1146087</v>
      </c>
    </row>
    <row r="15147" spans="62:67" ht="9" customHeight="1" x14ac:dyDescent="0.25">
      <c r="BJ15147" s="36" t="s">
        <v>15165</v>
      </c>
      <c r="BK15147" s="37">
        <v>858357.70401707524</v>
      </c>
      <c r="BL15147" s="37">
        <v>597176</v>
      </c>
      <c r="BM15147" s="37">
        <v>1065977</v>
      </c>
      <c r="BN15147" s="37">
        <v>706824</v>
      </c>
      <c r="BO15147" s="37">
        <v>1144690</v>
      </c>
    </row>
    <row r="15148" spans="62:67" ht="9" customHeight="1" x14ac:dyDescent="0.25">
      <c r="BJ15148" s="36" t="s">
        <v>15166</v>
      </c>
      <c r="BK15148" s="37">
        <v>857173.75334756274</v>
      </c>
      <c r="BL15148" s="37">
        <v>596114</v>
      </c>
      <c r="BM15148" s="37">
        <v>1064733</v>
      </c>
      <c r="BN15148" s="37">
        <v>705618</v>
      </c>
      <c r="BO15148" s="37">
        <v>1143433</v>
      </c>
    </row>
    <row r="15149" spans="62:67" ht="9" customHeight="1" x14ac:dyDescent="0.25">
      <c r="BJ15149" s="36" t="s">
        <v>15167</v>
      </c>
      <c r="BK15149" s="37">
        <v>855989.80267805024</v>
      </c>
      <c r="BL15149" s="37">
        <v>595051</v>
      </c>
      <c r="BM15149" s="37">
        <v>1063489</v>
      </c>
      <c r="BN15149" s="37">
        <v>704595</v>
      </c>
      <c r="BO15149" s="37">
        <v>1142343</v>
      </c>
    </row>
    <row r="15150" spans="62:67" ht="9" customHeight="1" x14ac:dyDescent="0.25">
      <c r="BJ15150" s="36" t="s">
        <v>15168</v>
      </c>
      <c r="BK15150" s="37">
        <v>854805.85200853774</v>
      </c>
      <c r="BL15150" s="37">
        <v>593989</v>
      </c>
      <c r="BM15150" s="37">
        <v>1062245</v>
      </c>
      <c r="BN15150" s="37">
        <v>703563</v>
      </c>
      <c r="BO15150" s="37">
        <v>1141052</v>
      </c>
    </row>
    <row r="15151" spans="62:67" ht="9" customHeight="1" x14ac:dyDescent="0.25">
      <c r="BJ15151" s="36" t="s">
        <v>15169</v>
      </c>
      <c r="BK15151" s="37">
        <v>853621.90133902524</v>
      </c>
      <c r="BL15151" s="37">
        <v>592926</v>
      </c>
      <c r="BM15151" s="37">
        <v>1061001</v>
      </c>
      <c r="BN15151" s="37">
        <v>702557</v>
      </c>
      <c r="BO15151" s="37">
        <v>1139909</v>
      </c>
    </row>
    <row r="15152" spans="62:67" ht="9" customHeight="1" x14ac:dyDescent="0.25">
      <c r="BJ15152" s="36" t="s">
        <v>15170</v>
      </c>
      <c r="BK15152" s="37">
        <v>852437.95066951273</v>
      </c>
      <c r="BL15152" s="37">
        <v>591864</v>
      </c>
      <c r="BM15152" s="37">
        <v>1059757</v>
      </c>
      <c r="BN15152" s="37">
        <v>701396</v>
      </c>
      <c r="BO15152" s="37">
        <v>1138804</v>
      </c>
    </row>
    <row r="15153" spans="62:67" ht="9" customHeight="1" x14ac:dyDescent="0.25">
      <c r="BJ15153" s="36" t="s">
        <v>15171</v>
      </c>
      <c r="BK15153" s="37">
        <v>851254</v>
      </c>
      <c r="BL15153" s="37">
        <v>590801</v>
      </c>
      <c r="BM15153" s="37">
        <v>1058513</v>
      </c>
      <c r="BN15153" s="37">
        <v>700436</v>
      </c>
      <c r="BO15153" s="37">
        <v>1137636</v>
      </c>
    </row>
    <row r="15154" spans="62:67" ht="9" customHeight="1" x14ac:dyDescent="0.25">
      <c r="BJ15154" s="36" t="s">
        <v>15172</v>
      </c>
      <c r="BK15154" s="37">
        <v>850139.3</v>
      </c>
      <c r="BL15154" s="37">
        <v>589730</v>
      </c>
      <c r="BM15154" s="37">
        <v>1057250</v>
      </c>
      <c r="BN15154" s="37">
        <v>699362</v>
      </c>
      <c r="BO15154" s="37">
        <v>1136648</v>
      </c>
    </row>
    <row r="15155" spans="62:67" ht="9" customHeight="1" x14ac:dyDescent="0.25">
      <c r="BJ15155" s="36" t="s">
        <v>15173</v>
      </c>
      <c r="BK15155" s="37">
        <v>849024.60000000009</v>
      </c>
      <c r="BL15155" s="37">
        <v>588658</v>
      </c>
      <c r="BM15155" s="37">
        <v>1055987</v>
      </c>
      <c r="BN15155" s="37">
        <v>698157</v>
      </c>
      <c r="BO15155" s="37">
        <v>1135459</v>
      </c>
    </row>
    <row r="15156" spans="62:67" ht="9" customHeight="1" x14ac:dyDescent="0.25">
      <c r="BJ15156" s="36" t="s">
        <v>15174</v>
      </c>
      <c r="BK15156" s="37">
        <v>847909.90000000014</v>
      </c>
      <c r="BL15156" s="37">
        <v>587586</v>
      </c>
      <c r="BM15156" s="37">
        <v>1054723</v>
      </c>
      <c r="BN15156" s="37">
        <v>696883</v>
      </c>
      <c r="BO15156" s="37">
        <v>1134246</v>
      </c>
    </row>
    <row r="15157" spans="62:67" ht="9" customHeight="1" x14ac:dyDescent="0.25">
      <c r="BJ15157" s="36" t="s">
        <v>15175</v>
      </c>
      <c r="BK15157" s="37">
        <v>846795.20000000019</v>
      </c>
      <c r="BL15157" s="37">
        <v>586514</v>
      </c>
      <c r="BM15157" s="37">
        <v>1053460</v>
      </c>
      <c r="BN15157" s="37">
        <v>696017</v>
      </c>
      <c r="BO15157" s="37">
        <v>1133179</v>
      </c>
    </row>
    <row r="15158" spans="62:67" ht="9" customHeight="1" x14ac:dyDescent="0.25">
      <c r="BJ15158" s="36" t="s">
        <v>15176</v>
      </c>
      <c r="BK15158" s="37">
        <v>845680.50000000023</v>
      </c>
      <c r="BL15158" s="37">
        <v>585442</v>
      </c>
      <c r="BM15158" s="37">
        <v>1052196</v>
      </c>
      <c r="BN15158" s="37">
        <v>694991</v>
      </c>
      <c r="BO15158" s="37">
        <v>1131991</v>
      </c>
    </row>
    <row r="15159" spans="62:67" ht="9" customHeight="1" x14ac:dyDescent="0.25">
      <c r="BJ15159" s="36" t="s">
        <v>15177</v>
      </c>
      <c r="BK15159" s="37">
        <v>844565.80000000028</v>
      </c>
      <c r="BL15159" s="37">
        <v>584370</v>
      </c>
      <c r="BM15159" s="37">
        <v>1050933</v>
      </c>
      <c r="BN15159" s="37">
        <v>693937</v>
      </c>
      <c r="BO15159" s="37">
        <v>1130952</v>
      </c>
    </row>
    <row r="15160" spans="62:67" ht="9" customHeight="1" x14ac:dyDescent="0.25">
      <c r="BJ15160" s="36" t="s">
        <v>15178</v>
      </c>
      <c r="BK15160" s="37">
        <v>843451.10000000033</v>
      </c>
      <c r="BL15160" s="37">
        <v>583298</v>
      </c>
      <c r="BM15160" s="37">
        <v>1049670</v>
      </c>
      <c r="BN15160" s="37">
        <v>692856</v>
      </c>
      <c r="BO15160" s="37">
        <v>1129788</v>
      </c>
    </row>
    <row r="15161" spans="62:67" ht="9" customHeight="1" x14ac:dyDescent="0.25">
      <c r="BJ15161" s="36" t="s">
        <v>15179</v>
      </c>
      <c r="BK15161" s="37">
        <v>842336.40000000037</v>
      </c>
      <c r="BL15161" s="37">
        <v>582226</v>
      </c>
      <c r="BM15161" s="37">
        <v>1048406</v>
      </c>
      <c r="BN15161" s="37">
        <v>691769</v>
      </c>
      <c r="BO15161" s="37">
        <v>1128719</v>
      </c>
    </row>
    <row r="15162" spans="62:67" ht="9" customHeight="1" x14ac:dyDescent="0.25">
      <c r="BJ15162" s="36" t="s">
        <v>15180</v>
      </c>
      <c r="BK15162" s="37">
        <v>841221.70000000042</v>
      </c>
      <c r="BL15162" s="37">
        <v>581154</v>
      </c>
      <c r="BM15162" s="37">
        <v>1047143</v>
      </c>
      <c r="BN15162" s="37">
        <v>690860</v>
      </c>
      <c r="BO15162" s="37">
        <v>1127525</v>
      </c>
    </row>
    <row r="15163" spans="62:67" ht="9" customHeight="1" x14ac:dyDescent="0.25">
      <c r="BJ15163" s="36" t="s">
        <v>15181</v>
      </c>
      <c r="BK15163" s="37">
        <v>840107</v>
      </c>
      <c r="BL15163" s="37">
        <v>580082</v>
      </c>
      <c r="BM15163" s="37">
        <v>1045879</v>
      </c>
      <c r="BN15163" s="37">
        <v>689656</v>
      </c>
      <c r="BO15163" s="37">
        <v>1126383</v>
      </c>
    </row>
    <row r="15164" spans="62:67" ht="9" customHeight="1" x14ac:dyDescent="0.25">
      <c r="BJ15164" s="36" t="s">
        <v>15182</v>
      </c>
      <c r="BK15164" s="37">
        <v>839029.8</v>
      </c>
      <c r="BL15164" s="37">
        <v>579030</v>
      </c>
      <c r="BM15164" s="37">
        <v>1044599</v>
      </c>
      <c r="BN15164" s="37">
        <v>688738</v>
      </c>
      <c r="BO15164" s="37">
        <v>1125209</v>
      </c>
    </row>
    <row r="15165" spans="62:67" ht="9" customHeight="1" x14ac:dyDescent="0.25">
      <c r="BJ15165" s="36" t="s">
        <v>15183</v>
      </c>
      <c r="BK15165" s="37">
        <v>837952.60000000009</v>
      </c>
      <c r="BL15165" s="37">
        <v>577977</v>
      </c>
      <c r="BM15165" s="37">
        <v>1043319</v>
      </c>
      <c r="BN15165" s="37">
        <v>687771</v>
      </c>
      <c r="BO15165" s="37">
        <v>1124301</v>
      </c>
    </row>
    <row r="15166" spans="62:67" ht="9" customHeight="1" x14ac:dyDescent="0.25">
      <c r="BJ15166" s="36" t="s">
        <v>15184</v>
      </c>
      <c r="BK15166" s="37">
        <v>836875.40000000014</v>
      </c>
      <c r="BL15166" s="37">
        <v>576925</v>
      </c>
      <c r="BM15166" s="37">
        <v>1042039</v>
      </c>
      <c r="BN15166" s="37">
        <v>686853</v>
      </c>
      <c r="BO15166" s="37">
        <v>1122881</v>
      </c>
    </row>
    <row r="15167" spans="62:67" ht="9" customHeight="1" x14ac:dyDescent="0.25">
      <c r="BJ15167" s="36" t="s">
        <v>15185</v>
      </c>
      <c r="BK15167" s="37">
        <v>835798.20000000019</v>
      </c>
      <c r="BL15167" s="37">
        <v>575872</v>
      </c>
      <c r="BM15167" s="37">
        <v>1040759</v>
      </c>
      <c r="BN15167" s="37">
        <v>685532</v>
      </c>
      <c r="BO15167" s="37">
        <v>1121881</v>
      </c>
    </row>
    <row r="15168" spans="62:67" ht="9" customHeight="1" x14ac:dyDescent="0.25">
      <c r="BJ15168" s="36" t="s">
        <v>15186</v>
      </c>
      <c r="BK15168" s="37">
        <v>834721.00000000023</v>
      </c>
      <c r="BL15168" s="37">
        <v>574819</v>
      </c>
      <c r="BM15168" s="37">
        <v>1039479</v>
      </c>
      <c r="BN15168" s="37">
        <v>684432</v>
      </c>
      <c r="BO15168" s="37">
        <v>1120594</v>
      </c>
    </row>
    <row r="15169" spans="62:67" ht="9" customHeight="1" x14ac:dyDescent="0.25">
      <c r="BJ15169" s="36" t="s">
        <v>15187</v>
      </c>
      <c r="BK15169" s="37">
        <v>833643.80000000028</v>
      </c>
      <c r="BL15169" s="37">
        <v>573767</v>
      </c>
      <c r="BM15169" s="37">
        <v>1038199</v>
      </c>
      <c r="BN15169" s="37">
        <v>683564</v>
      </c>
      <c r="BO15169" s="37">
        <v>1119377</v>
      </c>
    </row>
    <row r="15170" spans="62:67" ht="9" customHeight="1" x14ac:dyDescent="0.25">
      <c r="BJ15170" s="36" t="s">
        <v>15188</v>
      </c>
      <c r="BK15170" s="37">
        <v>832566.60000000033</v>
      </c>
      <c r="BL15170" s="37">
        <v>572714</v>
      </c>
      <c r="BM15170" s="37">
        <v>1036919</v>
      </c>
      <c r="BN15170" s="37">
        <v>682401</v>
      </c>
      <c r="BO15170" s="37">
        <v>1118299</v>
      </c>
    </row>
    <row r="15171" spans="62:67" ht="9" customHeight="1" x14ac:dyDescent="0.25">
      <c r="BJ15171" s="36" t="s">
        <v>15189</v>
      </c>
      <c r="BK15171" s="37">
        <v>831489.40000000037</v>
      </c>
      <c r="BL15171" s="37">
        <v>571662</v>
      </c>
      <c r="BM15171" s="37">
        <v>1035639</v>
      </c>
      <c r="BN15171" s="37">
        <v>681449</v>
      </c>
      <c r="BO15171" s="37">
        <v>1116993</v>
      </c>
    </row>
    <row r="15172" spans="62:67" ht="9" customHeight="1" x14ac:dyDescent="0.25">
      <c r="BJ15172" s="36" t="s">
        <v>15190</v>
      </c>
      <c r="BK15172" s="37">
        <v>830412.20000000042</v>
      </c>
      <c r="BL15172" s="37">
        <v>570609</v>
      </c>
      <c r="BM15172" s="37">
        <v>1034359</v>
      </c>
      <c r="BN15172" s="37">
        <v>680201</v>
      </c>
      <c r="BO15172" s="37">
        <v>1115948</v>
      </c>
    </row>
    <row r="15173" spans="62:67" ht="9" customHeight="1" x14ac:dyDescent="0.25">
      <c r="BJ15173" s="36" t="s">
        <v>15191</v>
      </c>
      <c r="BK15173" s="37">
        <v>829335</v>
      </c>
      <c r="BL15173" s="37">
        <v>569556</v>
      </c>
      <c r="BM15173" s="37">
        <v>1033078</v>
      </c>
      <c r="BN15173" s="37">
        <v>679127</v>
      </c>
      <c r="BO15173" s="37">
        <v>1114757</v>
      </c>
    </row>
    <row r="15174" spans="62:67" ht="9" customHeight="1" x14ac:dyDescent="0.25">
      <c r="BJ15174" s="36" t="s">
        <v>15192</v>
      </c>
      <c r="BK15174" s="37">
        <v>828239.2</v>
      </c>
      <c r="BL15174" s="37">
        <v>568519</v>
      </c>
      <c r="BM15174" s="37">
        <v>1031806</v>
      </c>
      <c r="BN15174" s="37">
        <v>678056</v>
      </c>
      <c r="BO15174" s="37">
        <v>1113647</v>
      </c>
    </row>
    <row r="15175" spans="62:67" ht="9" customHeight="1" x14ac:dyDescent="0.25">
      <c r="BJ15175" s="36" t="s">
        <v>15193</v>
      </c>
      <c r="BK15175" s="37">
        <v>827143.39999999991</v>
      </c>
      <c r="BL15175" s="37">
        <v>567481</v>
      </c>
      <c r="BM15175" s="37">
        <v>1030534</v>
      </c>
      <c r="BN15175" s="37">
        <v>676976</v>
      </c>
      <c r="BO15175" s="37">
        <v>1112413</v>
      </c>
    </row>
    <row r="15176" spans="62:67" ht="9" customHeight="1" x14ac:dyDescent="0.25">
      <c r="BJ15176" s="36" t="s">
        <v>15194</v>
      </c>
      <c r="BK15176" s="37">
        <v>826047.59999999986</v>
      </c>
      <c r="BL15176" s="37">
        <v>566443</v>
      </c>
      <c r="BM15176" s="37">
        <v>1029262</v>
      </c>
      <c r="BN15176" s="37">
        <v>675942</v>
      </c>
      <c r="BO15176" s="37">
        <v>1111347</v>
      </c>
    </row>
    <row r="15177" spans="62:67" ht="9" customHeight="1" x14ac:dyDescent="0.25">
      <c r="BJ15177" s="36" t="s">
        <v>15195</v>
      </c>
      <c r="BK15177" s="37">
        <v>824951.79999999981</v>
      </c>
      <c r="BL15177" s="37">
        <v>565405</v>
      </c>
      <c r="BM15177" s="37">
        <v>1027990</v>
      </c>
      <c r="BN15177" s="37">
        <v>674919</v>
      </c>
      <c r="BO15177" s="37">
        <v>1110144</v>
      </c>
    </row>
    <row r="15178" spans="62:67" ht="9" customHeight="1" x14ac:dyDescent="0.25">
      <c r="BJ15178" s="36" t="s">
        <v>15196</v>
      </c>
      <c r="BK15178" s="37">
        <v>823855.99999999977</v>
      </c>
      <c r="BL15178" s="37">
        <v>564367</v>
      </c>
      <c r="BM15178" s="37">
        <v>1026718</v>
      </c>
      <c r="BN15178" s="37">
        <v>673698</v>
      </c>
      <c r="BO15178" s="37">
        <v>1109071</v>
      </c>
    </row>
    <row r="15179" spans="62:67" ht="9" customHeight="1" x14ac:dyDescent="0.25">
      <c r="BJ15179" s="36" t="s">
        <v>15197</v>
      </c>
      <c r="BK15179" s="37">
        <v>822760.19999999972</v>
      </c>
      <c r="BL15179" s="37">
        <v>563330</v>
      </c>
      <c r="BM15179" s="37">
        <v>1025446</v>
      </c>
      <c r="BN15179" s="37">
        <v>672874</v>
      </c>
      <c r="BO15179" s="37">
        <v>1107762</v>
      </c>
    </row>
    <row r="15180" spans="62:67" ht="9" customHeight="1" x14ac:dyDescent="0.25">
      <c r="BJ15180" s="36" t="s">
        <v>15198</v>
      </c>
      <c r="BK15180" s="37">
        <v>821664.39999999967</v>
      </c>
      <c r="BL15180" s="37">
        <v>562292</v>
      </c>
      <c r="BM15180" s="37">
        <v>1024174</v>
      </c>
      <c r="BN15180" s="37">
        <v>671846</v>
      </c>
      <c r="BO15180" s="37">
        <v>1106702</v>
      </c>
    </row>
    <row r="15181" spans="62:67" ht="9" customHeight="1" x14ac:dyDescent="0.25">
      <c r="BJ15181" s="36" t="s">
        <v>15199</v>
      </c>
      <c r="BK15181" s="37">
        <v>820568.59999999963</v>
      </c>
      <c r="BL15181" s="37">
        <v>561254</v>
      </c>
      <c r="BM15181" s="37">
        <v>1022902</v>
      </c>
      <c r="BN15181" s="37">
        <v>670745</v>
      </c>
      <c r="BO15181" s="37">
        <v>1105422</v>
      </c>
    </row>
    <row r="15182" spans="62:67" ht="9" customHeight="1" x14ac:dyDescent="0.25">
      <c r="BJ15182" s="36" t="s">
        <v>15200</v>
      </c>
      <c r="BK15182" s="37">
        <v>819472.79999999958</v>
      </c>
      <c r="BL15182" s="37">
        <v>560216</v>
      </c>
      <c r="BM15182" s="37">
        <v>1021630</v>
      </c>
      <c r="BN15182" s="37">
        <v>669579</v>
      </c>
      <c r="BO15182" s="37">
        <v>1104339</v>
      </c>
    </row>
    <row r="15183" spans="62:67" ht="9" customHeight="1" x14ac:dyDescent="0.25">
      <c r="BJ15183" s="36" t="s">
        <v>15201</v>
      </c>
      <c r="BK15183" s="37">
        <v>818377</v>
      </c>
      <c r="BL15183" s="37">
        <v>559178</v>
      </c>
      <c r="BM15183" s="37">
        <v>1020358</v>
      </c>
      <c r="BN15183" s="37">
        <v>668485</v>
      </c>
      <c r="BO15183" s="37">
        <v>1103179</v>
      </c>
    </row>
    <row r="15184" spans="62:67" ht="9" customHeight="1" x14ac:dyDescent="0.25">
      <c r="BJ15184" s="36" t="s">
        <v>15202</v>
      </c>
      <c r="BK15184" s="37">
        <v>817302.6</v>
      </c>
      <c r="BL15184" s="37">
        <v>558157</v>
      </c>
      <c r="BM15184" s="37">
        <v>1019088</v>
      </c>
      <c r="BN15184" s="37">
        <v>667360</v>
      </c>
      <c r="BO15184" s="37">
        <v>1102074</v>
      </c>
    </row>
    <row r="15185" spans="62:67" ht="9" customHeight="1" x14ac:dyDescent="0.25">
      <c r="BJ15185" s="36" t="s">
        <v>15203</v>
      </c>
      <c r="BK15185" s="37">
        <v>816228.2</v>
      </c>
      <c r="BL15185" s="37">
        <v>557135</v>
      </c>
      <c r="BM15185" s="37">
        <v>1017818</v>
      </c>
      <c r="BN15185" s="37">
        <v>666427</v>
      </c>
      <c r="BO15185" s="37">
        <v>1100902</v>
      </c>
    </row>
    <row r="15186" spans="62:67" ht="9" customHeight="1" x14ac:dyDescent="0.25">
      <c r="BJ15186" s="36" t="s">
        <v>15204</v>
      </c>
      <c r="BK15186" s="37">
        <v>815153.79999999993</v>
      </c>
      <c r="BL15186" s="37">
        <v>556114</v>
      </c>
      <c r="BM15186" s="37">
        <v>1016548</v>
      </c>
      <c r="BN15186" s="37">
        <v>665271</v>
      </c>
      <c r="BO15186" s="37">
        <v>1099696</v>
      </c>
    </row>
    <row r="15187" spans="62:67" ht="9" customHeight="1" x14ac:dyDescent="0.25">
      <c r="BJ15187" s="36" t="s">
        <v>15205</v>
      </c>
      <c r="BK15187" s="37">
        <v>814079.39999999991</v>
      </c>
      <c r="BL15187" s="37">
        <v>555092</v>
      </c>
      <c r="BM15187" s="37">
        <v>1015278</v>
      </c>
      <c r="BN15187" s="37">
        <v>664285</v>
      </c>
      <c r="BO15187" s="37">
        <v>1098515</v>
      </c>
    </row>
    <row r="15188" spans="62:67" ht="9" customHeight="1" x14ac:dyDescent="0.25">
      <c r="BJ15188" s="36" t="s">
        <v>15206</v>
      </c>
      <c r="BK15188" s="37">
        <v>813004.99999999988</v>
      </c>
      <c r="BL15188" s="37">
        <v>554071</v>
      </c>
      <c r="BM15188" s="37">
        <v>1014008</v>
      </c>
      <c r="BN15188" s="37">
        <v>663020</v>
      </c>
      <c r="BO15188" s="37">
        <v>1097225</v>
      </c>
    </row>
    <row r="15189" spans="62:67" ht="9" customHeight="1" x14ac:dyDescent="0.25">
      <c r="BJ15189" s="36" t="s">
        <v>15207</v>
      </c>
      <c r="BK15189" s="37">
        <v>811930.59999999986</v>
      </c>
      <c r="BL15189" s="37">
        <v>553049</v>
      </c>
      <c r="BM15189" s="37">
        <v>1012738</v>
      </c>
      <c r="BN15189" s="37">
        <v>662082</v>
      </c>
      <c r="BO15189" s="37">
        <v>1096179</v>
      </c>
    </row>
    <row r="15190" spans="62:67" ht="9" customHeight="1" x14ac:dyDescent="0.25">
      <c r="BJ15190" s="36" t="s">
        <v>15208</v>
      </c>
      <c r="BK15190" s="37">
        <v>810856.19999999984</v>
      </c>
      <c r="BL15190" s="37">
        <v>552028</v>
      </c>
      <c r="BM15190" s="37">
        <v>1011468</v>
      </c>
      <c r="BN15190" s="37">
        <v>661231</v>
      </c>
      <c r="BO15190" s="37">
        <v>1094981</v>
      </c>
    </row>
    <row r="15191" spans="62:67" ht="9" customHeight="1" x14ac:dyDescent="0.25">
      <c r="BJ15191" s="36" t="s">
        <v>15209</v>
      </c>
      <c r="BK15191" s="37">
        <v>809781.79999999981</v>
      </c>
      <c r="BL15191" s="37">
        <v>551006</v>
      </c>
      <c r="BM15191" s="37">
        <v>1010198</v>
      </c>
      <c r="BN15191" s="37">
        <v>659934</v>
      </c>
      <c r="BO15191" s="37">
        <v>1093810</v>
      </c>
    </row>
    <row r="15192" spans="62:67" ht="9" customHeight="1" x14ac:dyDescent="0.25">
      <c r="BJ15192" s="36" t="s">
        <v>15210</v>
      </c>
      <c r="BK15192" s="37">
        <v>808707.39999999979</v>
      </c>
      <c r="BL15192" s="37">
        <v>549985</v>
      </c>
      <c r="BM15192" s="37">
        <v>1008928</v>
      </c>
      <c r="BN15192" s="37">
        <v>659076</v>
      </c>
      <c r="BO15192" s="37">
        <v>1092806</v>
      </c>
    </row>
    <row r="15193" spans="62:67" ht="9" customHeight="1" x14ac:dyDescent="0.25">
      <c r="BJ15193" s="36" t="s">
        <v>15211</v>
      </c>
      <c r="BK15193" s="37">
        <v>807633</v>
      </c>
      <c r="BL15193" s="37">
        <v>548963</v>
      </c>
      <c r="BM15193" s="37">
        <v>1007658</v>
      </c>
      <c r="BN15193" s="37">
        <v>657846</v>
      </c>
      <c r="BO15193" s="37">
        <v>1091458</v>
      </c>
    </row>
    <row r="15194" spans="62:67" ht="9" customHeight="1" x14ac:dyDescent="0.25">
      <c r="BJ15194" s="36" t="s">
        <v>15212</v>
      </c>
      <c r="BK15194" s="37">
        <v>806556.7</v>
      </c>
      <c r="BL15194" s="37">
        <v>547943</v>
      </c>
      <c r="BM15194" s="37">
        <v>1006394</v>
      </c>
      <c r="BN15194" s="37">
        <v>656838</v>
      </c>
      <c r="BO15194" s="37">
        <v>1090293</v>
      </c>
    </row>
    <row r="15195" spans="62:67" ht="9" customHeight="1" x14ac:dyDescent="0.25">
      <c r="BJ15195" s="36" t="s">
        <v>15213</v>
      </c>
      <c r="BK15195" s="37">
        <v>805480.39999999991</v>
      </c>
      <c r="BL15195" s="37">
        <v>546922</v>
      </c>
      <c r="BM15195" s="37">
        <v>1005130</v>
      </c>
      <c r="BN15195" s="37">
        <v>655996</v>
      </c>
      <c r="BO15195" s="37">
        <v>1089282</v>
      </c>
    </row>
    <row r="15196" spans="62:67" ht="9" customHeight="1" x14ac:dyDescent="0.25">
      <c r="BJ15196" s="36" t="s">
        <v>15214</v>
      </c>
      <c r="BK15196" s="37">
        <v>804404.09999999986</v>
      </c>
      <c r="BL15196" s="37">
        <v>545901</v>
      </c>
      <c r="BM15196" s="37">
        <v>1003866</v>
      </c>
      <c r="BN15196" s="37">
        <v>654791</v>
      </c>
      <c r="BO15196" s="37">
        <v>1087851</v>
      </c>
    </row>
    <row r="15197" spans="62:67" ht="9" customHeight="1" x14ac:dyDescent="0.25">
      <c r="BJ15197" s="36" t="s">
        <v>15215</v>
      </c>
      <c r="BK15197" s="37">
        <v>803327.79999999981</v>
      </c>
      <c r="BL15197" s="37">
        <v>544880</v>
      </c>
      <c r="BM15197" s="37">
        <v>1002602</v>
      </c>
      <c r="BN15197" s="37">
        <v>653899</v>
      </c>
      <c r="BO15197" s="37">
        <v>1086832</v>
      </c>
    </row>
    <row r="15198" spans="62:67" ht="9" customHeight="1" x14ac:dyDescent="0.25">
      <c r="BJ15198" s="36" t="s">
        <v>15216</v>
      </c>
      <c r="BK15198" s="37">
        <v>802251.49999999977</v>
      </c>
      <c r="BL15198" s="37">
        <v>543859</v>
      </c>
      <c r="BM15198" s="37">
        <v>1001338</v>
      </c>
      <c r="BN15198" s="37">
        <v>652878</v>
      </c>
      <c r="BO15198" s="37">
        <v>1085679</v>
      </c>
    </row>
    <row r="15199" spans="62:67" ht="9" customHeight="1" x14ac:dyDescent="0.25">
      <c r="BJ15199" s="36" t="s">
        <v>15217</v>
      </c>
      <c r="BK15199" s="37">
        <v>801175.19999999972</v>
      </c>
      <c r="BL15199" s="37">
        <v>542839</v>
      </c>
      <c r="BM15199" s="37">
        <v>1000074</v>
      </c>
      <c r="BN15199" s="37">
        <v>651595</v>
      </c>
      <c r="BO15199" s="37">
        <v>1084511</v>
      </c>
    </row>
    <row r="15200" spans="62:67" ht="9" customHeight="1" x14ac:dyDescent="0.25">
      <c r="BJ15200" s="36" t="s">
        <v>15218</v>
      </c>
      <c r="BK15200" s="37">
        <v>800098.89999999967</v>
      </c>
      <c r="BL15200" s="37">
        <v>541818</v>
      </c>
      <c r="BM15200" s="37">
        <v>998810</v>
      </c>
      <c r="BN15200" s="37">
        <v>650803</v>
      </c>
      <c r="BO15200" s="37">
        <v>1083424</v>
      </c>
    </row>
    <row r="15201" spans="62:67" ht="9" customHeight="1" x14ac:dyDescent="0.25">
      <c r="BJ15201" s="36" t="s">
        <v>15219</v>
      </c>
      <c r="BK15201" s="37">
        <v>799022.59999999963</v>
      </c>
      <c r="BL15201" s="37">
        <v>540797</v>
      </c>
      <c r="BM15201" s="37">
        <v>997546</v>
      </c>
      <c r="BN15201" s="37">
        <v>649801</v>
      </c>
      <c r="BO15201" s="37">
        <v>1082323</v>
      </c>
    </row>
    <row r="15202" spans="62:67" ht="9" customHeight="1" x14ac:dyDescent="0.25">
      <c r="BJ15202" s="36" t="s">
        <v>15220</v>
      </c>
      <c r="BK15202" s="37">
        <v>797946.29999999958</v>
      </c>
      <c r="BL15202" s="37">
        <v>539776</v>
      </c>
      <c r="BM15202" s="37">
        <v>996282</v>
      </c>
      <c r="BN15202" s="37">
        <v>648703</v>
      </c>
      <c r="BO15202" s="37">
        <v>1080908</v>
      </c>
    </row>
    <row r="15203" spans="62:67" ht="9" customHeight="1" x14ac:dyDescent="0.25">
      <c r="BJ15203" s="36" t="s">
        <v>15221</v>
      </c>
      <c r="BK15203" s="37">
        <v>796870</v>
      </c>
      <c r="BL15203" s="37">
        <v>538755</v>
      </c>
      <c r="BM15203" s="37">
        <v>995017</v>
      </c>
      <c r="BN15203" s="37">
        <v>647647</v>
      </c>
      <c r="BO15203" s="37">
        <v>1079766</v>
      </c>
    </row>
    <row r="15204" spans="62:67" ht="9" customHeight="1" x14ac:dyDescent="0.25">
      <c r="BJ15204" s="36" t="s">
        <v>15222</v>
      </c>
      <c r="BK15204" s="37">
        <v>795827.8</v>
      </c>
      <c r="BL15204" s="37">
        <v>537751</v>
      </c>
      <c r="BM15204" s="37">
        <v>993765</v>
      </c>
      <c r="BN15204" s="37">
        <v>646580</v>
      </c>
      <c r="BO15204" s="37">
        <v>1078694</v>
      </c>
    </row>
    <row r="15205" spans="62:67" ht="9" customHeight="1" x14ac:dyDescent="0.25">
      <c r="BJ15205" s="36" t="s">
        <v>15223</v>
      </c>
      <c r="BK15205" s="37">
        <v>794785.60000000009</v>
      </c>
      <c r="BL15205" s="37">
        <v>536747</v>
      </c>
      <c r="BM15205" s="37">
        <v>992512</v>
      </c>
      <c r="BN15205" s="37">
        <v>645468</v>
      </c>
      <c r="BO15205" s="37">
        <v>1077467</v>
      </c>
    </row>
    <row r="15206" spans="62:67" ht="9" customHeight="1" x14ac:dyDescent="0.25">
      <c r="BJ15206" s="36" t="s">
        <v>15224</v>
      </c>
      <c r="BK15206" s="37">
        <v>793743.40000000014</v>
      </c>
      <c r="BL15206" s="37">
        <v>535743</v>
      </c>
      <c r="BM15206" s="37">
        <v>991259</v>
      </c>
      <c r="BN15206" s="37">
        <v>644397</v>
      </c>
      <c r="BO15206" s="37">
        <v>1076351</v>
      </c>
    </row>
    <row r="15207" spans="62:67" ht="9" customHeight="1" x14ac:dyDescent="0.25">
      <c r="BJ15207" s="36" t="s">
        <v>15225</v>
      </c>
      <c r="BK15207" s="37">
        <v>792701.20000000019</v>
      </c>
      <c r="BL15207" s="37">
        <v>534739</v>
      </c>
      <c r="BM15207" s="37">
        <v>990007</v>
      </c>
      <c r="BN15207" s="37">
        <v>643400</v>
      </c>
      <c r="BO15207" s="37">
        <v>1075354</v>
      </c>
    </row>
    <row r="15208" spans="62:67" ht="9" customHeight="1" x14ac:dyDescent="0.25">
      <c r="BJ15208" s="36" t="s">
        <v>15226</v>
      </c>
      <c r="BK15208" s="37">
        <v>791659.00000000023</v>
      </c>
      <c r="BL15208" s="37">
        <v>533735</v>
      </c>
      <c r="BM15208" s="37">
        <v>988754</v>
      </c>
      <c r="BN15208" s="37">
        <v>642337</v>
      </c>
      <c r="BO15208" s="37">
        <v>1074102</v>
      </c>
    </row>
    <row r="15209" spans="62:67" ht="9" customHeight="1" x14ac:dyDescent="0.25">
      <c r="BJ15209" s="36" t="s">
        <v>15227</v>
      </c>
      <c r="BK15209" s="37">
        <v>790616.80000000028</v>
      </c>
      <c r="BL15209" s="37">
        <v>532731</v>
      </c>
      <c r="BM15209" s="37">
        <v>987501</v>
      </c>
      <c r="BN15209" s="37">
        <v>641251</v>
      </c>
      <c r="BO15209" s="37">
        <v>1072964</v>
      </c>
    </row>
    <row r="15210" spans="62:67" ht="9" customHeight="1" x14ac:dyDescent="0.25">
      <c r="BJ15210" s="36" t="s">
        <v>15228</v>
      </c>
      <c r="BK15210" s="37">
        <v>789574.60000000033</v>
      </c>
      <c r="BL15210" s="37">
        <v>531727</v>
      </c>
      <c r="BM15210" s="37">
        <v>986249</v>
      </c>
      <c r="BN15210" s="37">
        <v>640418</v>
      </c>
      <c r="BO15210" s="37">
        <v>1071797</v>
      </c>
    </row>
    <row r="15211" spans="62:67" ht="9" customHeight="1" x14ac:dyDescent="0.25">
      <c r="BJ15211" s="36" t="s">
        <v>15229</v>
      </c>
      <c r="BK15211" s="37">
        <v>788532.40000000037</v>
      </c>
      <c r="BL15211" s="37">
        <v>530723</v>
      </c>
      <c r="BM15211" s="37">
        <v>984996</v>
      </c>
      <c r="BN15211" s="37">
        <v>639070</v>
      </c>
      <c r="BO15211" s="37">
        <v>1070713</v>
      </c>
    </row>
    <row r="15212" spans="62:67" ht="9" customHeight="1" x14ac:dyDescent="0.25">
      <c r="BJ15212" s="36" t="s">
        <v>15230</v>
      </c>
      <c r="BK15212" s="37">
        <v>787490.20000000042</v>
      </c>
      <c r="BL15212" s="37">
        <v>529719</v>
      </c>
      <c r="BM15212" s="37">
        <v>983743</v>
      </c>
      <c r="BN15212" s="37">
        <v>638026</v>
      </c>
      <c r="BO15212" s="37">
        <v>1069265</v>
      </c>
    </row>
    <row r="15213" spans="62:67" ht="9" customHeight="1" x14ac:dyDescent="0.25">
      <c r="BJ15213" s="36" t="s">
        <v>15231</v>
      </c>
      <c r="BK15213" s="37">
        <v>786448</v>
      </c>
      <c r="BL15213" s="37">
        <v>528715</v>
      </c>
      <c r="BM15213" s="37">
        <v>982490</v>
      </c>
      <c r="BN15213" s="37">
        <v>636914</v>
      </c>
      <c r="BO15213" s="37">
        <v>1068279</v>
      </c>
    </row>
    <row r="15214" spans="62:67" ht="9" customHeight="1" x14ac:dyDescent="0.25">
      <c r="BJ15214" s="36" t="s">
        <v>15232</v>
      </c>
      <c r="BK15214" s="37">
        <v>785378.2</v>
      </c>
      <c r="BL15214" s="37">
        <v>527725</v>
      </c>
      <c r="BM15214" s="37">
        <v>981243</v>
      </c>
      <c r="BN15214" s="37">
        <v>636075</v>
      </c>
      <c r="BO15214" s="37">
        <v>1067202</v>
      </c>
    </row>
    <row r="15215" spans="62:67" ht="9" customHeight="1" x14ac:dyDescent="0.25">
      <c r="BJ15215" s="36" t="s">
        <v>15233</v>
      </c>
      <c r="BK15215" s="37">
        <v>784308.39999999991</v>
      </c>
      <c r="BL15215" s="37">
        <v>526734</v>
      </c>
      <c r="BM15215" s="37">
        <v>979995</v>
      </c>
      <c r="BN15215" s="37">
        <v>635047</v>
      </c>
      <c r="BO15215" s="37">
        <v>1065847</v>
      </c>
    </row>
    <row r="15216" spans="62:67" ht="9" customHeight="1" x14ac:dyDescent="0.25">
      <c r="BJ15216" s="36" t="s">
        <v>15234</v>
      </c>
      <c r="BK15216" s="37">
        <v>783238.59999999986</v>
      </c>
      <c r="BL15216" s="37">
        <v>525743</v>
      </c>
      <c r="BM15216" s="37">
        <v>978747</v>
      </c>
      <c r="BN15216" s="37">
        <v>634265</v>
      </c>
      <c r="BO15216" s="37">
        <v>1064829</v>
      </c>
    </row>
    <row r="15217" spans="62:67" ht="9" customHeight="1" x14ac:dyDescent="0.25">
      <c r="BJ15217" s="36" t="s">
        <v>15235</v>
      </c>
      <c r="BK15217" s="37">
        <v>782168.79999999981</v>
      </c>
      <c r="BL15217" s="37">
        <v>524752</v>
      </c>
      <c r="BM15217" s="37">
        <v>977499</v>
      </c>
      <c r="BN15217" s="37">
        <v>632991</v>
      </c>
      <c r="BO15217" s="37">
        <v>1063667</v>
      </c>
    </row>
    <row r="15218" spans="62:67" ht="9" customHeight="1" x14ac:dyDescent="0.25">
      <c r="BJ15218" s="36" t="s">
        <v>15236</v>
      </c>
      <c r="BK15218" s="37">
        <v>781098.99999999977</v>
      </c>
      <c r="BL15218" s="37">
        <v>523761</v>
      </c>
      <c r="BM15218" s="37">
        <v>976251</v>
      </c>
      <c r="BN15218" s="37">
        <v>631969</v>
      </c>
      <c r="BO15218" s="37">
        <v>1062517</v>
      </c>
    </row>
    <row r="15219" spans="62:67" ht="9" customHeight="1" x14ac:dyDescent="0.25">
      <c r="BJ15219" s="36" t="s">
        <v>15237</v>
      </c>
      <c r="BK15219" s="37">
        <v>780029.19999999972</v>
      </c>
      <c r="BL15219" s="37">
        <v>522771</v>
      </c>
      <c r="BM15219" s="37">
        <v>975003</v>
      </c>
      <c r="BN15219" s="37">
        <v>631121</v>
      </c>
      <c r="BO15219" s="37">
        <v>1061393</v>
      </c>
    </row>
    <row r="15220" spans="62:67" ht="9" customHeight="1" x14ac:dyDescent="0.25">
      <c r="BJ15220" s="36" t="s">
        <v>15238</v>
      </c>
      <c r="BK15220" s="37">
        <v>778959.39999999967</v>
      </c>
      <c r="BL15220" s="37">
        <v>521780</v>
      </c>
      <c r="BM15220" s="37">
        <v>973755</v>
      </c>
      <c r="BN15220" s="37">
        <v>630077</v>
      </c>
      <c r="BO15220" s="37">
        <v>1060221</v>
      </c>
    </row>
    <row r="15221" spans="62:67" ht="9" customHeight="1" x14ac:dyDescent="0.25">
      <c r="BJ15221" s="36" t="s">
        <v>15239</v>
      </c>
      <c r="BK15221" s="37">
        <v>777889.59999999963</v>
      </c>
      <c r="BL15221" s="37">
        <v>520789</v>
      </c>
      <c r="BM15221" s="37">
        <v>972507</v>
      </c>
      <c r="BN15221" s="37">
        <v>629007</v>
      </c>
      <c r="BO15221" s="37">
        <v>1059094</v>
      </c>
    </row>
    <row r="15222" spans="62:67" ht="9" customHeight="1" x14ac:dyDescent="0.25">
      <c r="BJ15222" s="36" t="s">
        <v>15240</v>
      </c>
      <c r="BK15222" s="37">
        <v>776819.79999999958</v>
      </c>
      <c r="BL15222" s="37">
        <v>519798</v>
      </c>
      <c r="BM15222" s="37">
        <v>971259</v>
      </c>
      <c r="BN15222" s="37">
        <v>627975</v>
      </c>
      <c r="BO15222" s="37">
        <v>1057722</v>
      </c>
    </row>
    <row r="15223" spans="62:67" ht="9" customHeight="1" x14ac:dyDescent="0.25">
      <c r="BJ15223" s="36" t="s">
        <v>15241</v>
      </c>
      <c r="BK15223" s="37">
        <v>775750</v>
      </c>
      <c r="BL15223" s="37">
        <v>518807</v>
      </c>
      <c r="BM15223" s="37">
        <v>970011</v>
      </c>
      <c r="BN15223" s="37">
        <v>626998</v>
      </c>
      <c r="BO15223" s="37">
        <v>1056666</v>
      </c>
    </row>
    <row r="15224" spans="62:67" ht="9" customHeight="1" x14ac:dyDescent="0.25">
      <c r="BJ15224" s="36" t="s">
        <v>15242</v>
      </c>
      <c r="BK15224" s="37">
        <v>774672.8</v>
      </c>
      <c r="BL15224" s="37">
        <v>517819</v>
      </c>
      <c r="BM15224" s="37">
        <v>968755</v>
      </c>
      <c r="BN15224" s="37">
        <v>625812</v>
      </c>
      <c r="BO15224" s="37">
        <v>1055455</v>
      </c>
    </row>
    <row r="15225" spans="62:67" ht="9" customHeight="1" x14ac:dyDescent="0.25">
      <c r="BJ15225" s="36" t="s">
        <v>15243</v>
      </c>
      <c r="BK15225" s="37">
        <v>773595.60000000009</v>
      </c>
      <c r="BL15225" s="37">
        <v>516830</v>
      </c>
      <c r="BM15225" s="37">
        <v>967498</v>
      </c>
      <c r="BN15225" s="37">
        <v>624907</v>
      </c>
      <c r="BO15225" s="37">
        <v>1054342</v>
      </c>
    </row>
    <row r="15226" spans="62:67" ht="9" customHeight="1" x14ac:dyDescent="0.25">
      <c r="BJ15226" s="36" t="s">
        <v>15244</v>
      </c>
      <c r="BK15226" s="37">
        <v>772518.40000000014</v>
      </c>
      <c r="BL15226" s="37">
        <v>515841</v>
      </c>
      <c r="BM15226" s="37">
        <v>966241</v>
      </c>
      <c r="BN15226" s="37">
        <v>623639</v>
      </c>
      <c r="BO15226" s="37">
        <v>1053132</v>
      </c>
    </row>
    <row r="15227" spans="62:67" ht="9" customHeight="1" x14ac:dyDescent="0.25">
      <c r="BJ15227" s="36" t="s">
        <v>15245</v>
      </c>
      <c r="BK15227" s="37">
        <v>771441.20000000019</v>
      </c>
      <c r="BL15227" s="37">
        <v>514852</v>
      </c>
      <c r="BM15227" s="37">
        <v>964985</v>
      </c>
      <c r="BN15227" s="37">
        <v>622781</v>
      </c>
      <c r="BO15227" s="37">
        <v>1052133</v>
      </c>
    </row>
    <row r="15228" spans="62:67" ht="9" customHeight="1" x14ac:dyDescent="0.25">
      <c r="BJ15228" s="36" t="s">
        <v>15246</v>
      </c>
      <c r="BK15228" s="37">
        <v>770364.00000000023</v>
      </c>
      <c r="BL15228" s="37">
        <v>513863</v>
      </c>
      <c r="BM15228" s="37">
        <v>963728</v>
      </c>
      <c r="BN15228" s="37">
        <v>621647</v>
      </c>
      <c r="BO15228" s="37">
        <v>1051080</v>
      </c>
    </row>
    <row r="15229" spans="62:67" ht="9" customHeight="1" x14ac:dyDescent="0.25">
      <c r="BJ15229" s="36" t="s">
        <v>15247</v>
      </c>
      <c r="BK15229" s="37">
        <v>769286.80000000028</v>
      </c>
      <c r="BL15229" s="37">
        <v>512875</v>
      </c>
      <c r="BM15229" s="37">
        <v>962471</v>
      </c>
      <c r="BN15229" s="37">
        <v>620700</v>
      </c>
      <c r="BO15229" s="37">
        <v>1049853</v>
      </c>
    </row>
    <row r="15230" spans="62:67" ht="9" customHeight="1" x14ac:dyDescent="0.25">
      <c r="BJ15230" s="36" t="s">
        <v>15248</v>
      </c>
      <c r="BK15230" s="37">
        <v>768209.60000000033</v>
      </c>
      <c r="BL15230" s="37">
        <v>511886</v>
      </c>
      <c r="BM15230" s="37">
        <v>961215</v>
      </c>
      <c r="BN15230" s="37">
        <v>619680</v>
      </c>
      <c r="BO15230" s="37">
        <v>1048577</v>
      </c>
    </row>
    <row r="15231" spans="62:67" ht="9" customHeight="1" x14ac:dyDescent="0.25">
      <c r="BJ15231" s="36" t="s">
        <v>15249</v>
      </c>
      <c r="BK15231" s="37">
        <v>767132.40000000037</v>
      </c>
      <c r="BL15231" s="37">
        <v>510897</v>
      </c>
      <c r="BM15231" s="37">
        <v>959958</v>
      </c>
      <c r="BN15231" s="37">
        <v>618545</v>
      </c>
      <c r="BO15231" s="37">
        <v>1047453</v>
      </c>
    </row>
    <row r="15232" spans="62:67" ht="9" customHeight="1" x14ac:dyDescent="0.25">
      <c r="BJ15232" s="36" t="s">
        <v>15250</v>
      </c>
      <c r="BK15232" s="37">
        <v>766055.20000000042</v>
      </c>
      <c r="BL15232" s="37">
        <v>509908</v>
      </c>
      <c r="BM15232" s="37">
        <v>958701</v>
      </c>
      <c r="BN15232" s="37">
        <v>617415</v>
      </c>
      <c r="BO15232" s="37">
        <v>1046227</v>
      </c>
    </row>
    <row r="15233" spans="62:67" ht="9" customHeight="1" x14ac:dyDescent="0.25">
      <c r="BJ15233" s="36" t="s">
        <v>15251</v>
      </c>
      <c r="BK15233" s="37">
        <v>764978</v>
      </c>
      <c r="BL15233" s="37">
        <v>508919</v>
      </c>
      <c r="BM15233" s="37">
        <v>957444</v>
      </c>
      <c r="BN15233" s="37">
        <v>616602</v>
      </c>
      <c r="BO15233" s="37">
        <v>1045090</v>
      </c>
    </row>
    <row r="15234" spans="62:67" ht="9" customHeight="1" x14ac:dyDescent="0.25">
      <c r="BJ15234" s="36" t="s">
        <v>15252</v>
      </c>
      <c r="BK15234" s="37">
        <v>763926.6</v>
      </c>
      <c r="BL15234" s="37">
        <v>507940</v>
      </c>
      <c r="BM15234" s="37">
        <v>956213</v>
      </c>
      <c r="BN15234" s="37">
        <v>615473</v>
      </c>
      <c r="BO15234" s="37">
        <v>1044061</v>
      </c>
    </row>
    <row r="15235" spans="62:67" ht="9" customHeight="1" x14ac:dyDescent="0.25">
      <c r="BJ15235" s="36" t="s">
        <v>15253</v>
      </c>
      <c r="BK15235" s="37">
        <v>762875.2</v>
      </c>
      <c r="BL15235" s="37">
        <v>506960</v>
      </c>
      <c r="BM15235" s="37">
        <v>954982</v>
      </c>
      <c r="BN15235" s="37">
        <v>614514</v>
      </c>
      <c r="BO15235" s="37">
        <v>1042777</v>
      </c>
    </row>
    <row r="15236" spans="62:67" ht="9" customHeight="1" x14ac:dyDescent="0.25">
      <c r="BJ15236" s="36" t="s">
        <v>15254</v>
      </c>
      <c r="BK15236" s="37">
        <v>761823.79999999993</v>
      </c>
      <c r="BL15236" s="37">
        <v>505980</v>
      </c>
      <c r="BM15236" s="37">
        <v>953751</v>
      </c>
      <c r="BN15236" s="37">
        <v>613324</v>
      </c>
      <c r="BO15236" s="37">
        <v>1041771</v>
      </c>
    </row>
    <row r="15237" spans="62:67" ht="9" customHeight="1" x14ac:dyDescent="0.25">
      <c r="BJ15237" s="36" t="s">
        <v>15255</v>
      </c>
      <c r="BK15237" s="37">
        <v>760772.39999999991</v>
      </c>
      <c r="BL15237" s="37">
        <v>505000</v>
      </c>
      <c r="BM15237" s="37">
        <v>952520</v>
      </c>
      <c r="BN15237" s="37">
        <v>612275</v>
      </c>
      <c r="BO15237" s="37">
        <v>1040388</v>
      </c>
    </row>
    <row r="15238" spans="62:67" ht="9" customHeight="1" x14ac:dyDescent="0.25">
      <c r="BJ15238" s="36" t="s">
        <v>15256</v>
      </c>
      <c r="BK15238" s="37">
        <v>759720.99999999988</v>
      </c>
      <c r="BL15238" s="37">
        <v>504020</v>
      </c>
      <c r="BM15238" s="37">
        <v>951289</v>
      </c>
      <c r="BN15238" s="37">
        <v>611369</v>
      </c>
      <c r="BO15238" s="37">
        <v>1039222</v>
      </c>
    </row>
    <row r="15239" spans="62:67" ht="9" customHeight="1" x14ac:dyDescent="0.25">
      <c r="BJ15239" s="36" t="s">
        <v>15257</v>
      </c>
      <c r="BK15239" s="37">
        <v>758669.59999999986</v>
      </c>
      <c r="BL15239" s="37">
        <v>503041</v>
      </c>
      <c r="BM15239" s="37">
        <v>950058</v>
      </c>
      <c r="BN15239" s="37">
        <v>610266</v>
      </c>
      <c r="BO15239" s="37">
        <v>1037971</v>
      </c>
    </row>
    <row r="15240" spans="62:67" ht="9" customHeight="1" x14ac:dyDescent="0.25">
      <c r="BJ15240" s="36" t="s">
        <v>15258</v>
      </c>
      <c r="BK15240" s="37">
        <v>757618.19999999984</v>
      </c>
      <c r="BL15240" s="37">
        <v>502061</v>
      </c>
      <c r="BM15240" s="37">
        <v>948827</v>
      </c>
      <c r="BN15240" s="37">
        <v>609250</v>
      </c>
      <c r="BO15240" s="37">
        <v>1036610</v>
      </c>
    </row>
    <row r="15241" spans="62:67" ht="9" customHeight="1" x14ac:dyDescent="0.25">
      <c r="BJ15241" s="36" t="s">
        <v>15259</v>
      </c>
      <c r="BK15241" s="37">
        <v>756566.79999999981</v>
      </c>
      <c r="BL15241" s="37">
        <v>501081</v>
      </c>
      <c r="BM15241" s="37">
        <v>947596</v>
      </c>
      <c r="BN15241" s="37">
        <v>608040</v>
      </c>
      <c r="BO15241" s="37">
        <v>1035744</v>
      </c>
    </row>
    <row r="15242" spans="62:67" ht="9" customHeight="1" x14ac:dyDescent="0.25">
      <c r="BJ15242" s="36" t="s">
        <v>15260</v>
      </c>
      <c r="BK15242" s="37">
        <v>755515.39999999979</v>
      </c>
      <c r="BL15242" s="37">
        <v>500101</v>
      </c>
      <c r="BM15242" s="37">
        <v>946365</v>
      </c>
      <c r="BN15242" s="37">
        <v>607201</v>
      </c>
      <c r="BO15242" s="37">
        <v>1034559</v>
      </c>
    </row>
    <row r="15243" spans="62:67" ht="9" customHeight="1" x14ac:dyDescent="0.25">
      <c r="BJ15243" s="36" t="s">
        <v>15261</v>
      </c>
      <c r="BK15243" s="37">
        <v>754464</v>
      </c>
      <c r="BL15243" s="37">
        <v>499121</v>
      </c>
      <c r="BM15243" s="37">
        <v>945134</v>
      </c>
      <c r="BN15243" s="37">
        <v>606187</v>
      </c>
      <c r="BO15243" s="37">
        <v>1033440</v>
      </c>
    </row>
    <row r="15244" spans="62:67" ht="9" customHeight="1" x14ac:dyDescent="0.25">
      <c r="BJ15244" s="36" t="s">
        <v>15262</v>
      </c>
      <c r="BK15244" s="37">
        <v>753458.2</v>
      </c>
      <c r="BL15244" s="37">
        <v>498158</v>
      </c>
      <c r="BM15244" s="37">
        <v>943867</v>
      </c>
      <c r="BN15244" s="37">
        <v>605130</v>
      </c>
      <c r="BO15244" s="37">
        <v>1032225</v>
      </c>
    </row>
    <row r="15245" spans="62:67" ht="9" customHeight="1" x14ac:dyDescent="0.25">
      <c r="BJ15245" s="36" t="s">
        <v>15263</v>
      </c>
      <c r="BK15245" s="37">
        <v>752452.39999999991</v>
      </c>
      <c r="BL15245" s="37">
        <v>497194</v>
      </c>
      <c r="BM15245" s="37">
        <v>942599</v>
      </c>
      <c r="BN15245" s="37">
        <v>604240</v>
      </c>
      <c r="BO15245" s="37">
        <v>1031300</v>
      </c>
    </row>
    <row r="15246" spans="62:67" ht="9" customHeight="1" x14ac:dyDescent="0.25">
      <c r="BJ15246" s="36" t="s">
        <v>15264</v>
      </c>
      <c r="BK15246" s="37">
        <v>751446.59999999986</v>
      </c>
      <c r="BL15246" s="37">
        <v>496230</v>
      </c>
      <c r="BM15246" s="37">
        <v>941331</v>
      </c>
      <c r="BN15246" s="37">
        <v>603049</v>
      </c>
      <c r="BO15246" s="37">
        <v>1030078</v>
      </c>
    </row>
    <row r="15247" spans="62:67" ht="9" customHeight="1" x14ac:dyDescent="0.25">
      <c r="BJ15247" s="36" t="s">
        <v>15265</v>
      </c>
      <c r="BK15247" s="37">
        <v>750440.79999999981</v>
      </c>
      <c r="BL15247" s="37">
        <v>495267</v>
      </c>
      <c r="BM15247" s="37">
        <v>940064</v>
      </c>
      <c r="BN15247" s="37">
        <v>602274</v>
      </c>
      <c r="BO15247" s="37">
        <v>1028867</v>
      </c>
    </row>
    <row r="15248" spans="62:67" ht="9" customHeight="1" x14ac:dyDescent="0.25">
      <c r="BJ15248" s="36" t="s">
        <v>15266</v>
      </c>
      <c r="BK15248" s="37">
        <v>749434.99999999977</v>
      </c>
      <c r="BL15248" s="37">
        <v>494303</v>
      </c>
      <c r="BM15248" s="37">
        <v>938796</v>
      </c>
      <c r="BN15248" s="37">
        <v>601219</v>
      </c>
      <c r="BO15248" s="37">
        <v>1027691</v>
      </c>
    </row>
    <row r="15249" spans="62:67" ht="9" customHeight="1" x14ac:dyDescent="0.25">
      <c r="BJ15249" s="36" t="s">
        <v>15267</v>
      </c>
      <c r="BK15249" s="37">
        <v>748429.19999999972</v>
      </c>
      <c r="BL15249" s="37">
        <v>493339</v>
      </c>
      <c r="BM15249" s="37">
        <v>937528</v>
      </c>
      <c r="BN15249" s="37">
        <v>600254</v>
      </c>
      <c r="BO15249" s="37">
        <v>1026552</v>
      </c>
    </row>
    <row r="15250" spans="62:67" ht="9" customHeight="1" x14ac:dyDescent="0.25">
      <c r="BJ15250" s="36" t="s">
        <v>15268</v>
      </c>
      <c r="BK15250" s="37">
        <v>747423.39999999967</v>
      </c>
      <c r="BL15250" s="37">
        <v>492376</v>
      </c>
      <c r="BM15250" s="37">
        <v>936261</v>
      </c>
      <c r="BN15250" s="37">
        <v>598967</v>
      </c>
      <c r="BO15250" s="37">
        <v>1025409</v>
      </c>
    </row>
    <row r="15251" spans="62:67" ht="9" customHeight="1" x14ac:dyDescent="0.25">
      <c r="BJ15251" s="36" t="s">
        <v>15269</v>
      </c>
      <c r="BK15251" s="37">
        <v>746417.59999999963</v>
      </c>
      <c r="BL15251" s="37">
        <v>491412</v>
      </c>
      <c r="BM15251" s="37">
        <v>934993</v>
      </c>
      <c r="BN15251" s="37">
        <v>598293</v>
      </c>
      <c r="BO15251" s="37">
        <v>1024326</v>
      </c>
    </row>
    <row r="15252" spans="62:67" ht="9" customHeight="1" x14ac:dyDescent="0.25">
      <c r="BJ15252" s="36" t="s">
        <v>15270</v>
      </c>
      <c r="BK15252" s="37">
        <v>745411.79999999958</v>
      </c>
      <c r="BL15252" s="37">
        <v>490448</v>
      </c>
      <c r="BM15252" s="37">
        <v>933725</v>
      </c>
      <c r="BN15252" s="37">
        <v>597052</v>
      </c>
      <c r="BO15252" s="37">
        <v>1023159</v>
      </c>
    </row>
    <row r="15253" spans="62:67" ht="9" customHeight="1" x14ac:dyDescent="0.25">
      <c r="BJ15253" s="36" t="s">
        <v>15271</v>
      </c>
      <c r="BK15253" s="37">
        <v>744406</v>
      </c>
      <c r="BL15253" s="37">
        <v>489484</v>
      </c>
      <c r="BM15253" s="37">
        <v>932457</v>
      </c>
      <c r="BN15253" s="37">
        <v>596057</v>
      </c>
      <c r="BO15253" s="37">
        <v>1021791</v>
      </c>
    </row>
    <row r="15254" spans="62:67" ht="9" customHeight="1" x14ac:dyDescent="0.25">
      <c r="BJ15254" s="36" t="s">
        <v>15272</v>
      </c>
      <c r="BK15254" s="37">
        <v>743359.5</v>
      </c>
      <c r="BL15254" s="37">
        <v>488552</v>
      </c>
      <c r="BM15254" s="37">
        <v>931216</v>
      </c>
      <c r="BN15254" s="37">
        <v>595062</v>
      </c>
      <c r="BO15254" s="37">
        <v>1020758</v>
      </c>
    </row>
    <row r="15255" spans="62:67" ht="9" customHeight="1" x14ac:dyDescent="0.25">
      <c r="BJ15255" s="36" t="s">
        <v>15273</v>
      </c>
      <c r="BK15255" s="37">
        <v>742313</v>
      </c>
      <c r="BL15255" s="37">
        <v>487619</v>
      </c>
      <c r="BM15255" s="37">
        <v>929974</v>
      </c>
      <c r="BN15255" s="37">
        <v>594096</v>
      </c>
      <c r="BO15255" s="37">
        <v>1019533</v>
      </c>
    </row>
    <row r="15256" spans="62:67" ht="9" customHeight="1" x14ac:dyDescent="0.25">
      <c r="BJ15256" s="36" t="s">
        <v>15274</v>
      </c>
      <c r="BK15256" s="37">
        <v>741266.5</v>
      </c>
      <c r="BL15256" s="37">
        <v>486686</v>
      </c>
      <c r="BM15256" s="37">
        <v>928732</v>
      </c>
      <c r="BN15256" s="37">
        <v>592977</v>
      </c>
      <c r="BO15256" s="37">
        <v>1018393</v>
      </c>
    </row>
    <row r="15257" spans="62:67" ht="9" customHeight="1" x14ac:dyDescent="0.25">
      <c r="BJ15257" s="36" t="s">
        <v>15275</v>
      </c>
      <c r="BK15257" s="37">
        <v>740220</v>
      </c>
      <c r="BL15257" s="37">
        <v>485753</v>
      </c>
      <c r="BM15257" s="37">
        <v>927490</v>
      </c>
      <c r="BN15257" s="37">
        <v>592066</v>
      </c>
      <c r="BO15257" s="37">
        <v>1017236</v>
      </c>
    </row>
    <row r="15258" spans="62:67" ht="9" customHeight="1" x14ac:dyDescent="0.25">
      <c r="BJ15258" s="36" t="s">
        <v>15276</v>
      </c>
      <c r="BK15258" s="37">
        <v>739173.5</v>
      </c>
      <c r="BL15258" s="37">
        <v>484820</v>
      </c>
      <c r="BM15258" s="37">
        <v>926248</v>
      </c>
      <c r="BN15258" s="37">
        <v>591108</v>
      </c>
      <c r="BO15258" s="37">
        <v>1016159</v>
      </c>
    </row>
    <row r="15259" spans="62:67" ht="9" customHeight="1" x14ac:dyDescent="0.25">
      <c r="BJ15259" s="36" t="s">
        <v>15277</v>
      </c>
      <c r="BK15259" s="37">
        <v>738127</v>
      </c>
      <c r="BL15259" s="37">
        <v>483888</v>
      </c>
      <c r="BM15259" s="37">
        <v>925006</v>
      </c>
      <c r="BN15259" s="37">
        <v>590223</v>
      </c>
      <c r="BO15259" s="37">
        <v>1014935</v>
      </c>
    </row>
    <row r="15260" spans="62:67" ht="9" customHeight="1" x14ac:dyDescent="0.25">
      <c r="BJ15260" s="36" t="s">
        <v>15278</v>
      </c>
      <c r="BK15260" s="37">
        <v>737080.5</v>
      </c>
      <c r="BL15260" s="37">
        <v>482955</v>
      </c>
      <c r="BM15260" s="37">
        <v>923764</v>
      </c>
      <c r="BN15260" s="37">
        <v>589037</v>
      </c>
      <c r="BO15260" s="37">
        <v>1013765</v>
      </c>
    </row>
    <row r="15261" spans="62:67" ht="9" customHeight="1" x14ac:dyDescent="0.25">
      <c r="BJ15261" s="36" t="s">
        <v>15279</v>
      </c>
      <c r="BK15261" s="37">
        <v>736034</v>
      </c>
      <c r="BL15261" s="37">
        <v>482022</v>
      </c>
      <c r="BM15261" s="37">
        <v>922522</v>
      </c>
      <c r="BN15261" s="37">
        <v>588203</v>
      </c>
      <c r="BO15261" s="37">
        <v>1012461</v>
      </c>
    </row>
    <row r="15262" spans="62:67" ht="9" customHeight="1" x14ac:dyDescent="0.25">
      <c r="BJ15262" s="36" t="s">
        <v>15280</v>
      </c>
      <c r="BK15262" s="37">
        <v>734987.5</v>
      </c>
      <c r="BL15262" s="37">
        <v>481089</v>
      </c>
      <c r="BM15262" s="37">
        <v>921280</v>
      </c>
      <c r="BN15262" s="37">
        <v>587070</v>
      </c>
      <c r="BO15262" s="37">
        <v>1011402</v>
      </c>
    </row>
    <row r="15263" spans="62:67" ht="9" customHeight="1" x14ac:dyDescent="0.25">
      <c r="BJ15263" s="36" t="s">
        <v>15281</v>
      </c>
      <c r="BK15263" s="37">
        <v>733941</v>
      </c>
      <c r="BL15263" s="37">
        <v>480156</v>
      </c>
      <c r="BM15263" s="37">
        <v>920038</v>
      </c>
      <c r="BN15263" s="37">
        <v>586208</v>
      </c>
      <c r="BO15263" s="37">
        <v>1010089</v>
      </c>
    </row>
    <row r="15264" spans="62:67" ht="9" customHeight="1" x14ac:dyDescent="0.25">
      <c r="BJ15264" s="36" t="s">
        <v>15282</v>
      </c>
      <c r="BK15264" s="37">
        <v>732952.7</v>
      </c>
      <c r="BL15264" s="37">
        <v>479216</v>
      </c>
      <c r="BM15264" s="37">
        <v>918808</v>
      </c>
      <c r="BN15264" s="37">
        <v>585369</v>
      </c>
      <c r="BO15264" s="37">
        <v>1009150</v>
      </c>
    </row>
    <row r="15265" spans="62:67" ht="9" customHeight="1" x14ac:dyDescent="0.25">
      <c r="BJ15265" s="36" t="s">
        <v>15283</v>
      </c>
      <c r="BK15265" s="37">
        <v>731964.39999999991</v>
      </c>
      <c r="BL15265" s="37">
        <v>478276</v>
      </c>
      <c r="BM15265" s="37">
        <v>917577</v>
      </c>
      <c r="BN15265" s="37">
        <v>584330</v>
      </c>
      <c r="BO15265" s="37">
        <v>1007849</v>
      </c>
    </row>
    <row r="15266" spans="62:67" ht="9" customHeight="1" x14ac:dyDescent="0.25">
      <c r="BJ15266" s="36" t="s">
        <v>15284</v>
      </c>
      <c r="BK15266" s="37">
        <v>730976.09999999986</v>
      </c>
      <c r="BL15266" s="37">
        <v>477336</v>
      </c>
      <c r="BM15266" s="37">
        <v>916346</v>
      </c>
      <c r="BN15266" s="37">
        <v>583423</v>
      </c>
      <c r="BO15266" s="37">
        <v>1006727</v>
      </c>
    </row>
    <row r="15267" spans="62:67" ht="9" customHeight="1" x14ac:dyDescent="0.25">
      <c r="BJ15267" s="36" t="s">
        <v>15285</v>
      </c>
      <c r="BK15267" s="37">
        <v>729987.79999999981</v>
      </c>
      <c r="BL15267" s="37">
        <v>476395</v>
      </c>
      <c r="BM15267" s="37">
        <v>915115</v>
      </c>
      <c r="BN15267" s="37">
        <v>582405</v>
      </c>
      <c r="BO15267" s="37">
        <v>1005565</v>
      </c>
    </row>
    <row r="15268" spans="62:67" ht="9" customHeight="1" x14ac:dyDescent="0.25">
      <c r="BJ15268" s="36" t="s">
        <v>15286</v>
      </c>
      <c r="BK15268" s="37">
        <v>728999.49999999977</v>
      </c>
      <c r="BL15268" s="37">
        <v>475455</v>
      </c>
      <c r="BM15268" s="37">
        <v>913884</v>
      </c>
      <c r="BN15268" s="37">
        <v>581520</v>
      </c>
      <c r="BO15268" s="37">
        <v>1004317</v>
      </c>
    </row>
    <row r="15269" spans="62:67" ht="9" customHeight="1" x14ac:dyDescent="0.25">
      <c r="BJ15269" s="36" t="s">
        <v>15287</v>
      </c>
      <c r="BK15269" s="37">
        <v>728011.19999999972</v>
      </c>
      <c r="BL15269" s="37">
        <v>474515</v>
      </c>
      <c r="BM15269" s="37">
        <v>912654</v>
      </c>
      <c r="BN15269" s="37">
        <v>580325</v>
      </c>
      <c r="BO15269" s="37">
        <v>1003234</v>
      </c>
    </row>
    <row r="15270" spans="62:67" ht="9" customHeight="1" x14ac:dyDescent="0.25">
      <c r="BJ15270" s="36" t="s">
        <v>15288</v>
      </c>
      <c r="BK15270" s="37">
        <v>727022.89999999967</v>
      </c>
      <c r="BL15270" s="37">
        <v>473574</v>
      </c>
      <c r="BM15270" s="37">
        <v>911423</v>
      </c>
      <c r="BN15270" s="37">
        <v>579463</v>
      </c>
      <c r="BO15270" s="37">
        <v>1002083</v>
      </c>
    </row>
    <row r="15271" spans="62:67" ht="9" customHeight="1" x14ac:dyDescent="0.25">
      <c r="BJ15271" s="36" t="s">
        <v>15289</v>
      </c>
      <c r="BK15271" s="37">
        <v>726034.59999999963</v>
      </c>
      <c r="BL15271" s="37">
        <v>472634</v>
      </c>
      <c r="BM15271" s="37">
        <v>910192</v>
      </c>
      <c r="BN15271" s="37">
        <v>578590</v>
      </c>
      <c r="BO15271" s="37">
        <v>1000908</v>
      </c>
    </row>
    <row r="15272" spans="62:67" ht="9" customHeight="1" x14ac:dyDescent="0.25">
      <c r="BJ15272" s="36" t="s">
        <v>15290</v>
      </c>
      <c r="BK15272" s="37">
        <v>725046.29999999958</v>
      </c>
      <c r="BL15272" s="37">
        <v>471694</v>
      </c>
      <c r="BM15272" s="37">
        <v>908961</v>
      </c>
      <c r="BN15272" s="37">
        <v>577521</v>
      </c>
      <c r="BO15272" s="37">
        <v>999549</v>
      </c>
    </row>
    <row r="15273" spans="62:67" ht="9" customHeight="1" x14ac:dyDescent="0.25">
      <c r="BJ15273" s="36" t="s">
        <v>15291</v>
      </c>
      <c r="BK15273" s="37">
        <v>724058</v>
      </c>
      <c r="BL15273" s="37">
        <v>470753</v>
      </c>
      <c r="BM15273" s="37">
        <v>907730</v>
      </c>
      <c r="BN15273" s="37">
        <v>576570</v>
      </c>
      <c r="BO15273" s="37">
        <v>998614</v>
      </c>
    </row>
    <row r="15274" spans="62:67" ht="9" customHeight="1" x14ac:dyDescent="0.25">
      <c r="BJ15274" s="36" t="s">
        <v>15292</v>
      </c>
      <c r="BK15274" s="37">
        <v>723004.8</v>
      </c>
      <c r="BL15274" s="37">
        <v>469842</v>
      </c>
      <c r="BM15274" s="37">
        <v>906479</v>
      </c>
      <c r="BN15274" s="37">
        <v>575673</v>
      </c>
      <c r="BO15274" s="37">
        <v>997373</v>
      </c>
    </row>
    <row r="15275" spans="62:67" ht="9" customHeight="1" x14ac:dyDescent="0.25">
      <c r="BJ15275" s="36" t="s">
        <v>15293</v>
      </c>
      <c r="BK15275" s="37">
        <v>721951.60000000009</v>
      </c>
      <c r="BL15275" s="37">
        <v>468930</v>
      </c>
      <c r="BM15275" s="37">
        <v>905227</v>
      </c>
      <c r="BN15275" s="37">
        <v>574656</v>
      </c>
      <c r="BO15275" s="37">
        <v>996211</v>
      </c>
    </row>
    <row r="15276" spans="62:67" ht="9" customHeight="1" x14ac:dyDescent="0.25">
      <c r="BJ15276" s="36" t="s">
        <v>15294</v>
      </c>
      <c r="BK15276" s="37">
        <v>720898.40000000014</v>
      </c>
      <c r="BL15276" s="37">
        <v>468018</v>
      </c>
      <c r="BM15276" s="37">
        <v>903976</v>
      </c>
      <c r="BN15276" s="37">
        <v>573677</v>
      </c>
      <c r="BO15276" s="37">
        <v>995117</v>
      </c>
    </row>
    <row r="15277" spans="62:67" ht="9" customHeight="1" x14ac:dyDescent="0.25">
      <c r="BJ15277" s="36" t="s">
        <v>15295</v>
      </c>
      <c r="BK15277" s="37">
        <v>719845.20000000019</v>
      </c>
      <c r="BL15277" s="37">
        <v>467107</v>
      </c>
      <c r="BM15277" s="37">
        <v>902724</v>
      </c>
      <c r="BN15277" s="37">
        <v>572475</v>
      </c>
      <c r="BO15277" s="37">
        <v>993920</v>
      </c>
    </row>
    <row r="15278" spans="62:67" ht="9" customHeight="1" x14ac:dyDescent="0.25">
      <c r="BJ15278" s="36" t="s">
        <v>15296</v>
      </c>
      <c r="BK15278" s="37">
        <v>718792.00000000023</v>
      </c>
      <c r="BL15278" s="37">
        <v>466195</v>
      </c>
      <c r="BM15278" s="37">
        <v>901472</v>
      </c>
      <c r="BN15278" s="37">
        <v>571570</v>
      </c>
      <c r="BO15278" s="37">
        <v>992587</v>
      </c>
    </row>
    <row r="15279" spans="62:67" ht="9" customHeight="1" x14ac:dyDescent="0.25">
      <c r="BJ15279" s="36" t="s">
        <v>15297</v>
      </c>
      <c r="BK15279" s="37">
        <v>717738.80000000028</v>
      </c>
      <c r="BL15279" s="37">
        <v>465283</v>
      </c>
      <c r="BM15279" s="37">
        <v>900221</v>
      </c>
      <c r="BN15279" s="37">
        <v>570730</v>
      </c>
      <c r="BO15279" s="37">
        <v>991485</v>
      </c>
    </row>
    <row r="15280" spans="62:67" ht="9" customHeight="1" x14ac:dyDescent="0.25">
      <c r="BJ15280" s="36" t="s">
        <v>15298</v>
      </c>
      <c r="BK15280" s="37">
        <v>716685.60000000033</v>
      </c>
      <c r="BL15280" s="37">
        <v>464372</v>
      </c>
      <c r="BM15280" s="37">
        <v>898969</v>
      </c>
      <c r="BN15280" s="37">
        <v>569622</v>
      </c>
      <c r="BO15280" s="37">
        <v>990248</v>
      </c>
    </row>
    <row r="15281" spans="62:67" ht="9" customHeight="1" x14ac:dyDescent="0.25">
      <c r="BJ15281" s="36" t="s">
        <v>15299</v>
      </c>
      <c r="BK15281" s="37">
        <v>715632.40000000037</v>
      </c>
      <c r="BL15281" s="37">
        <v>463460</v>
      </c>
      <c r="BM15281" s="37">
        <v>897718</v>
      </c>
      <c r="BN15281" s="37">
        <v>568547</v>
      </c>
      <c r="BO15281" s="37">
        <v>989247</v>
      </c>
    </row>
    <row r="15282" spans="62:67" ht="9" customHeight="1" x14ac:dyDescent="0.25">
      <c r="BJ15282" s="36" t="s">
        <v>15300</v>
      </c>
      <c r="BK15282" s="37">
        <v>714579.20000000042</v>
      </c>
      <c r="BL15282" s="37">
        <v>462548</v>
      </c>
      <c r="BM15282" s="37">
        <v>896466</v>
      </c>
      <c r="BN15282" s="37">
        <v>567726</v>
      </c>
      <c r="BO15282" s="37">
        <v>988009</v>
      </c>
    </row>
    <row r="15283" spans="62:67" ht="9" customHeight="1" x14ac:dyDescent="0.25">
      <c r="BJ15283" s="36" t="s">
        <v>15301</v>
      </c>
      <c r="BK15283" s="37">
        <v>713526</v>
      </c>
      <c r="BL15283" s="37">
        <v>461636</v>
      </c>
      <c r="BM15283" s="37">
        <v>895214</v>
      </c>
      <c r="BN15283" s="37">
        <v>566790</v>
      </c>
      <c r="BO15283" s="37">
        <v>987044</v>
      </c>
    </row>
    <row r="15284" spans="62:67" ht="9" customHeight="1" x14ac:dyDescent="0.25">
      <c r="BJ15284" s="36" t="s">
        <v>15302</v>
      </c>
      <c r="BK15284" s="37">
        <v>712528.1</v>
      </c>
      <c r="BL15284" s="37">
        <v>460718</v>
      </c>
      <c r="BM15284" s="37">
        <v>893969</v>
      </c>
      <c r="BN15284" s="37">
        <v>565702</v>
      </c>
      <c r="BO15284" s="37">
        <v>985736</v>
      </c>
    </row>
    <row r="15285" spans="62:67" ht="9" customHeight="1" x14ac:dyDescent="0.25">
      <c r="BJ15285" s="36" t="s">
        <v>15303</v>
      </c>
      <c r="BK15285" s="37">
        <v>711530.2</v>
      </c>
      <c r="BL15285" s="37">
        <v>459799</v>
      </c>
      <c r="BM15285" s="37">
        <v>892723</v>
      </c>
      <c r="BN15285" s="37">
        <v>564707</v>
      </c>
      <c r="BO15285" s="37">
        <v>984724</v>
      </c>
    </row>
    <row r="15286" spans="62:67" ht="9" customHeight="1" x14ac:dyDescent="0.25">
      <c r="BJ15286" s="36" t="s">
        <v>15304</v>
      </c>
      <c r="BK15286" s="37">
        <v>710532.29999999993</v>
      </c>
      <c r="BL15286" s="37">
        <v>458881</v>
      </c>
      <c r="BM15286" s="37">
        <v>891477</v>
      </c>
      <c r="BN15286" s="37">
        <v>563659</v>
      </c>
      <c r="BO15286" s="37">
        <v>983508</v>
      </c>
    </row>
    <row r="15287" spans="62:67" ht="9" customHeight="1" x14ac:dyDescent="0.25">
      <c r="BJ15287" s="36" t="s">
        <v>15305</v>
      </c>
      <c r="BK15287" s="37">
        <v>709534.39999999991</v>
      </c>
      <c r="BL15287" s="37">
        <v>457962</v>
      </c>
      <c r="BM15287" s="37">
        <v>890232</v>
      </c>
      <c r="BN15287" s="37">
        <v>562811</v>
      </c>
      <c r="BO15287" s="37">
        <v>982367</v>
      </c>
    </row>
    <row r="15288" spans="62:67" ht="9" customHeight="1" x14ac:dyDescent="0.25">
      <c r="BJ15288" s="36" t="s">
        <v>15306</v>
      </c>
      <c r="BK15288" s="37">
        <v>708536.49999999988</v>
      </c>
      <c r="BL15288" s="37">
        <v>457043</v>
      </c>
      <c r="BM15288" s="37">
        <v>888986</v>
      </c>
      <c r="BN15288" s="37">
        <v>561912</v>
      </c>
      <c r="BO15288" s="37">
        <v>981099</v>
      </c>
    </row>
    <row r="15289" spans="62:67" ht="9" customHeight="1" x14ac:dyDescent="0.25">
      <c r="BJ15289" s="36" t="s">
        <v>15307</v>
      </c>
      <c r="BK15289" s="37">
        <v>707538.59999999986</v>
      </c>
      <c r="BL15289" s="37">
        <v>456125</v>
      </c>
      <c r="BM15289" s="37">
        <v>887740</v>
      </c>
      <c r="BN15289" s="37">
        <v>560986</v>
      </c>
      <c r="BO15289" s="37">
        <v>979849</v>
      </c>
    </row>
    <row r="15290" spans="62:67" ht="9" customHeight="1" x14ac:dyDescent="0.25">
      <c r="BJ15290" s="36" t="s">
        <v>15308</v>
      </c>
      <c r="BK15290" s="37">
        <v>706540.69999999984</v>
      </c>
      <c r="BL15290" s="37">
        <v>455206</v>
      </c>
      <c r="BM15290" s="37">
        <v>886495</v>
      </c>
      <c r="BN15290" s="37">
        <v>559935</v>
      </c>
      <c r="BO15290" s="37">
        <v>978833</v>
      </c>
    </row>
    <row r="15291" spans="62:67" ht="9" customHeight="1" x14ac:dyDescent="0.25">
      <c r="BJ15291" s="36" t="s">
        <v>15309</v>
      </c>
      <c r="BK15291" s="37">
        <v>705542.79999999981</v>
      </c>
      <c r="BL15291" s="37">
        <v>454288</v>
      </c>
      <c r="BM15291" s="37">
        <v>885249</v>
      </c>
      <c r="BN15291" s="37">
        <v>558996</v>
      </c>
      <c r="BO15291" s="37">
        <v>977641</v>
      </c>
    </row>
    <row r="15292" spans="62:67" ht="9" customHeight="1" x14ac:dyDescent="0.25">
      <c r="BJ15292" s="36" t="s">
        <v>15310</v>
      </c>
      <c r="BK15292" s="37">
        <v>704544.89999999979</v>
      </c>
      <c r="BL15292" s="37">
        <v>453369</v>
      </c>
      <c r="BM15292" s="37">
        <v>884003</v>
      </c>
      <c r="BN15292" s="37">
        <v>558121</v>
      </c>
      <c r="BO15292" s="37">
        <v>976452</v>
      </c>
    </row>
    <row r="15293" spans="62:67" ht="9" customHeight="1" x14ac:dyDescent="0.25">
      <c r="BJ15293" s="36" t="s">
        <v>15311</v>
      </c>
      <c r="BK15293" s="37">
        <v>703547</v>
      </c>
      <c r="BL15293" s="37">
        <v>452450</v>
      </c>
      <c r="BM15293" s="37">
        <v>882757</v>
      </c>
      <c r="BN15293" s="37">
        <v>557033</v>
      </c>
      <c r="BO15293" s="37">
        <v>975282</v>
      </c>
    </row>
    <row r="15294" spans="62:67" ht="9" customHeight="1" x14ac:dyDescent="0.25">
      <c r="BJ15294" s="36" t="s">
        <v>15312</v>
      </c>
      <c r="BK15294" s="37">
        <v>702542.1</v>
      </c>
      <c r="BL15294" s="37">
        <v>451546</v>
      </c>
      <c r="BM15294" s="37">
        <v>881550</v>
      </c>
      <c r="BN15294" s="37">
        <v>556125</v>
      </c>
      <c r="BO15294" s="37">
        <v>974131</v>
      </c>
    </row>
    <row r="15295" spans="62:67" ht="9" customHeight="1" x14ac:dyDescent="0.25">
      <c r="BJ15295" s="36" t="s">
        <v>15313</v>
      </c>
      <c r="BK15295" s="37">
        <v>701537.2</v>
      </c>
      <c r="BL15295" s="37">
        <v>450641</v>
      </c>
      <c r="BM15295" s="37">
        <v>880343</v>
      </c>
      <c r="BN15295" s="37">
        <v>555187</v>
      </c>
      <c r="BO15295" s="37">
        <v>972997</v>
      </c>
    </row>
    <row r="15296" spans="62:67" ht="9" customHeight="1" x14ac:dyDescent="0.25">
      <c r="BJ15296" s="36" t="s">
        <v>15314</v>
      </c>
      <c r="BK15296" s="37">
        <v>700532.29999999993</v>
      </c>
      <c r="BL15296" s="37">
        <v>449736</v>
      </c>
      <c r="BM15296" s="37">
        <v>879136</v>
      </c>
      <c r="BN15296" s="37">
        <v>554110</v>
      </c>
      <c r="BO15296" s="37">
        <v>971929</v>
      </c>
    </row>
    <row r="15297" spans="62:67" ht="9" customHeight="1" x14ac:dyDescent="0.25">
      <c r="BJ15297" s="36" t="s">
        <v>15315</v>
      </c>
      <c r="BK15297" s="37">
        <v>699527.39999999991</v>
      </c>
      <c r="BL15297" s="37">
        <v>448831</v>
      </c>
      <c r="BM15297" s="37">
        <v>877928</v>
      </c>
      <c r="BN15297" s="37">
        <v>553044</v>
      </c>
      <c r="BO15297" s="37">
        <v>970752</v>
      </c>
    </row>
    <row r="15298" spans="62:67" ht="9" customHeight="1" x14ac:dyDescent="0.25">
      <c r="BJ15298" s="36" t="s">
        <v>15316</v>
      </c>
      <c r="BK15298" s="37">
        <v>698522.49999999988</v>
      </c>
      <c r="BL15298" s="37">
        <v>447926</v>
      </c>
      <c r="BM15298" s="37">
        <v>876721</v>
      </c>
      <c r="BN15298" s="37">
        <v>552214</v>
      </c>
      <c r="BO15298" s="37">
        <v>969377</v>
      </c>
    </row>
    <row r="15299" spans="62:67" ht="9" customHeight="1" x14ac:dyDescent="0.25">
      <c r="BJ15299" s="36" t="s">
        <v>15317</v>
      </c>
      <c r="BK15299" s="37">
        <v>697517.59999999986</v>
      </c>
      <c r="BL15299" s="37">
        <v>447021</v>
      </c>
      <c r="BM15299" s="37">
        <v>875514</v>
      </c>
      <c r="BN15299" s="37">
        <v>551179</v>
      </c>
      <c r="BO15299" s="37">
        <v>968300</v>
      </c>
    </row>
    <row r="15300" spans="62:67" ht="9" customHeight="1" x14ac:dyDescent="0.25">
      <c r="BJ15300" s="36" t="s">
        <v>15318</v>
      </c>
      <c r="BK15300" s="37">
        <v>696512.69999999984</v>
      </c>
      <c r="BL15300" s="37">
        <v>446116</v>
      </c>
      <c r="BM15300" s="37">
        <v>874306</v>
      </c>
      <c r="BN15300" s="37">
        <v>550302</v>
      </c>
      <c r="BO15300" s="37">
        <v>967176</v>
      </c>
    </row>
    <row r="15301" spans="62:67" ht="9" customHeight="1" x14ac:dyDescent="0.25">
      <c r="BJ15301" s="36" t="s">
        <v>15319</v>
      </c>
      <c r="BK15301" s="37">
        <v>695507.79999999981</v>
      </c>
      <c r="BL15301" s="37">
        <v>445211</v>
      </c>
      <c r="BM15301" s="37">
        <v>873099</v>
      </c>
      <c r="BN15301" s="37">
        <v>549152</v>
      </c>
      <c r="BO15301" s="37">
        <v>966011</v>
      </c>
    </row>
    <row r="15302" spans="62:67" ht="9" customHeight="1" x14ac:dyDescent="0.25">
      <c r="BJ15302" s="36" t="s">
        <v>15320</v>
      </c>
      <c r="BK15302" s="37">
        <v>694502.89999999979</v>
      </c>
      <c r="BL15302" s="37">
        <v>444306</v>
      </c>
      <c r="BM15302" s="37">
        <v>871892</v>
      </c>
      <c r="BN15302" s="37">
        <v>548422</v>
      </c>
      <c r="BO15302" s="37">
        <v>965091</v>
      </c>
    </row>
    <row r="15303" spans="62:67" ht="9" customHeight="1" x14ac:dyDescent="0.25">
      <c r="BJ15303" s="36" t="s">
        <v>15321</v>
      </c>
      <c r="BK15303" s="37">
        <v>693498</v>
      </c>
      <c r="BL15303" s="37">
        <v>443401</v>
      </c>
      <c r="BM15303" s="37">
        <v>870684</v>
      </c>
      <c r="BN15303" s="37">
        <v>547546</v>
      </c>
      <c r="BO15303" s="37">
        <v>963775</v>
      </c>
    </row>
    <row r="15304" spans="62:67" ht="9" customHeight="1" x14ac:dyDescent="0.25">
      <c r="BJ15304" s="36" t="s">
        <v>15322</v>
      </c>
      <c r="BK15304" s="37">
        <v>692575.3</v>
      </c>
      <c r="BL15304" s="37">
        <v>442497</v>
      </c>
      <c r="BM15304" s="37">
        <v>869466</v>
      </c>
      <c r="BN15304" s="37">
        <v>546548</v>
      </c>
      <c r="BO15304" s="37">
        <v>962730</v>
      </c>
    </row>
    <row r="15305" spans="62:67" ht="9" customHeight="1" x14ac:dyDescent="0.25">
      <c r="BJ15305" s="36" t="s">
        <v>15323</v>
      </c>
      <c r="BK15305" s="37">
        <v>691652.60000000009</v>
      </c>
      <c r="BL15305" s="37">
        <v>441592</v>
      </c>
      <c r="BM15305" s="37">
        <v>868248</v>
      </c>
      <c r="BN15305" s="37">
        <v>545624</v>
      </c>
      <c r="BO15305" s="37">
        <v>961465</v>
      </c>
    </row>
    <row r="15306" spans="62:67" ht="9" customHeight="1" x14ac:dyDescent="0.25">
      <c r="BJ15306" s="36" t="s">
        <v>15324</v>
      </c>
      <c r="BK15306" s="37">
        <v>690729.90000000014</v>
      </c>
      <c r="BL15306" s="37">
        <v>440688</v>
      </c>
      <c r="BM15306" s="37">
        <v>867030</v>
      </c>
      <c r="BN15306" s="37">
        <v>544689</v>
      </c>
      <c r="BO15306" s="37">
        <v>960524</v>
      </c>
    </row>
    <row r="15307" spans="62:67" ht="9" customHeight="1" x14ac:dyDescent="0.25">
      <c r="BJ15307" s="36" t="s">
        <v>15325</v>
      </c>
      <c r="BK15307" s="37">
        <v>689807.20000000019</v>
      </c>
      <c r="BL15307" s="37">
        <v>439783</v>
      </c>
      <c r="BM15307" s="37">
        <v>865811</v>
      </c>
      <c r="BN15307" s="37">
        <v>543855</v>
      </c>
      <c r="BO15307" s="37">
        <v>959299</v>
      </c>
    </row>
    <row r="15308" spans="62:67" ht="9" customHeight="1" x14ac:dyDescent="0.25">
      <c r="BJ15308" s="36" t="s">
        <v>15326</v>
      </c>
      <c r="BK15308" s="37">
        <v>688884.50000000023</v>
      </c>
      <c r="BL15308" s="37">
        <v>438878</v>
      </c>
      <c r="BM15308" s="37">
        <v>864593</v>
      </c>
      <c r="BN15308" s="37">
        <v>542678</v>
      </c>
      <c r="BO15308" s="37">
        <v>958173</v>
      </c>
    </row>
    <row r="15309" spans="62:67" ht="9" customHeight="1" x14ac:dyDescent="0.25">
      <c r="BJ15309" s="36" t="s">
        <v>15327</v>
      </c>
      <c r="BK15309" s="37">
        <v>687961.80000000028</v>
      </c>
      <c r="BL15309" s="37">
        <v>437974</v>
      </c>
      <c r="BM15309" s="37">
        <v>863375</v>
      </c>
      <c r="BN15309" s="37">
        <v>541573</v>
      </c>
      <c r="BO15309" s="37">
        <v>956827</v>
      </c>
    </row>
    <row r="15310" spans="62:67" ht="9" customHeight="1" x14ac:dyDescent="0.25">
      <c r="BJ15310" s="36" t="s">
        <v>15328</v>
      </c>
      <c r="BK15310" s="37">
        <v>687039.10000000033</v>
      </c>
      <c r="BL15310" s="37">
        <v>437069</v>
      </c>
      <c r="BM15310" s="37">
        <v>862156</v>
      </c>
      <c r="BN15310" s="37">
        <v>540841</v>
      </c>
      <c r="BO15310" s="37">
        <v>955885</v>
      </c>
    </row>
    <row r="15311" spans="62:67" ht="9" customHeight="1" x14ac:dyDescent="0.25">
      <c r="BJ15311" s="36" t="s">
        <v>15329</v>
      </c>
      <c r="BK15311" s="37">
        <v>686116.40000000037</v>
      </c>
      <c r="BL15311" s="37">
        <v>436165</v>
      </c>
      <c r="BM15311" s="37">
        <v>860938</v>
      </c>
      <c r="BN15311" s="37">
        <v>539792</v>
      </c>
      <c r="BO15311" s="37">
        <v>954696</v>
      </c>
    </row>
    <row r="15312" spans="62:67" ht="9" customHeight="1" x14ac:dyDescent="0.25">
      <c r="BJ15312" s="36" t="s">
        <v>15330</v>
      </c>
      <c r="BK15312" s="37">
        <v>685193.70000000042</v>
      </c>
      <c r="BL15312" s="37">
        <v>435260</v>
      </c>
      <c r="BM15312" s="37">
        <v>859720</v>
      </c>
      <c r="BN15312" s="37">
        <v>539004</v>
      </c>
      <c r="BO15312" s="37">
        <v>953372</v>
      </c>
    </row>
    <row r="15313" spans="62:67" ht="9" customHeight="1" x14ac:dyDescent="0.25">
      <c r="BJ15313" s="36" t="s">
        <v>15331</v>
      </c>
      <c r="BK15313" s="37">
        <v>684271</v>
      </c>
      <c r="BL15313" s="37">
        <v>434355</v>
      </c>
      <c r="BM15313" s="37">
        <v>858501</v>
      </c>
      <c r="BN15313" s="37">
        <v>538025</v>
      </c>
      <c r="BO15313" s="37">
        <v>952374</v>
      </c>
    </row>
    <row r="15314" spans="62:67" ht="9" customHeight="1" x14ac:dyDescent="0.25">
      <c r="BJ15314" s="36" t="s">
        <v>15332</v>
      </c>
      <c r="BK15314" s="37">
        <v>683215.1</v>
      </c>
      <c r="BL15314" s="37">
        <v>433488</v>
      </c>
      <c r="BM15314" s="37">
        <v>857280</v>
      </c>
      <c r="BN15314" s="37">
        <v>537013</v>
      </c>
      <c r="BO15314" s="37">
        <v>951203</v>
      </c>
    </row>
    <row r="15315" spans="62:67" ht="9" customHeight="1" x14ac:dyDescent="0.25">
      <c r="BJ15315" s="36" t="s">
        <v>15333</v>
      </c>
      <c r="BK15315" s="37">
        <v>682159.2</v>
      </c>
      <c r="BL15315" s="37">
        <v>432621</v>
      </c>
      <c r="BM15315" s="37">
        <v>856059</v>
      </c>
      <c r="BN15315" s="37">
        <v>536026</v>
      </c>
      <c r="BO15315" s="37">
        <v>950017</v>
      </c>
    </row>
    <row r="15316" spans="62:67" ht="9" customHeight="1" x14ac:dyDescent="0.25">
      <c r="BJ15316" s="36" t="s">
        <v>15334</v>
      </c>
      <c r="BK15316" s="37">
        <v>681103.29999999993</v>
      </c>
      <c r="BL15316" s="37">
        <v>431754</v>
      </c>
      <c r="BM15316" s="37">
        <v>854838</v>
      </c>
      <c r="BN15316" s="37">
        <v>534969</v>
      </c>
      <c r="BO15316" s="37">
        <v>948978</v>
      </c>
    </row>
    <row r="15317" spans="62:67" ht="9" customHeight="1" x14ac:dyDescent="0.25">
      <c r="BJ15317" s="36" t="s">
        <v>15335</v>
      </c>
      <c r="BK15317" s="37">
        <v>680047.39999999991</v>
      </c>
      <c r="BL15317" s="37">
        <v>430886</v>
      </c>
      <c r="BM15317" s="37">
        <v>853617</v>
      </c>
      <c r="BN15317" s="37">
        <v>534058</v>
      </c>
      <c r="BO15317" s="37">
        <v>947708</v>
      </c>
    </row>
    <row r="15318" spans="62:67" ht="9" customHeight="1" x14ac:dyDescent="0.25">
      <c r="BJ15318" s="36" t="s">
        <v>15336</v>
      </c>
      <c r="BK15318" s="37">
        <v>678991.49999999988</v>
      </c>
      <c r="BL15318" s="37">
        <v>430019</v>
      </c>
      <c r="BM15318" s="37">
        <v>852395</v>
      </c>
      <c r="BN15318" s="37">
        <v>533334</v>
      </c>
      <c r="BO15318" s="37">
        <v>946719</v>
      </c>
    </row>
    <row r="15319" spans="62:67" ht="9" customHeight="1" x14ac:dyDescent="0.25">
      <c r="BJ15319" s="36" t="s">
        <v>15337</v>
      </c>
      <c r="BK15319" s="37">
        <v>677935.59999999986</v>
      </c>
      <c r="BL15319" s="37">
        <v>429152</v>
      </c>
      <c r="BM15319" s="37">
        <v>851174</v>
      </c>
      <c r="BN15319" s="37">
        <v>532349</v>
      </c>
      <c r="BO15319" s="37">
        <v>945620</v>
      </c>
    </row>
    <row r="15320" spans="62:67" ht="9" customHeight="1" x14ac:dyDescent="0.25">
      <c r="BJ15320" s="36" t="s">
        <v>15338</v>
      </c>
      <c r="BK15320" s="37">
        <v>676879.69999999984</v>
      </c>
      <c r="BL15320" s="37">
        <v>428284</v>
      </c>
      <c r="BM15320" s="37">
        <v>849953</v>
      </c>
      <c r="BN15320" s="37">
        <v>531452</v>
      </c>
      <c r="BO15320" s="37">
        <v>944492</v>
      </c>
    </row>
    <row r="15321" spans="62:67" ht="9" customHeight="1" x14ac:dyDescent="0.25">
      <c r="BJ15321" s="36" t="s">
        <v>15339</v>
      </c>
      <c r="BK15321" s="37">
        <v>675823.79999999981</v>
      </c>
      <c r="BL15321" s="37">
        <v>427417</v>
      </c>
      <c r="BM15321" s="37">
        <v>848732</v>
      </c>
      <c r="BN15321" s="37">
        <v>530319</v>
      </c>
      <c r="BO15321" s="37">
        <v>943369</v>
      </c>
    </row>
    <row r="15322" spans="62:67" ht="9" customHeight="1" x14ac:dyDescent="0.25">
      <c r="BJ15322" s="36" t="s">
        <v>15340</v>
      </c>
      <c r="BK15322" s="37">
        <v>674767.89999999979</v>
      </c>
      <c r="BL15322" s="37">
        <v>426550</v>
      </c>
      <c r="BM15322" s="37">
        <v>847511</v>
      </c>
      <c r="BN15322" s="37">
        <v>529671</v>
      </c>
      <c r="BO15322" s="37">
        <v>942221</v>
      </c>
    </row>
    <row r="15323" spans="62:67" ht="9" customHeight="1" x14ac:dyDescent="0.25">
      <c r="BJ15323" s="36" t="s">
        <v>15341</v>
      </c>
      <c r="BK15323" s="37">
        <v>673712</v>
      </c>
      <c r="BL15323" s="37">
        <v>425682</v>
      </c>
      <c r="BM15323" s="37">
        <v>846289</v>
      </c>
      <c r="BN15323" s="37">
        <v>528786</v>
      </c>
      <c r="BO15323" s="37">
        <v>941025</v>
      </c>
    </row>
    <row r="15324" spans="62:67" ht="9" customHeight="1" x14ac:dyDescent="0.25">
      <c r="BJ15324" s="36" t="s">
        <v>15342</v>
      </c>
      <c r="BK15324" s="37">
        <v>672731.3</v>
      </c>
      <c r="BL15324" s="37">
        <v>424813</v>
      </c>
      <c r="BM15324" s="37">
        <v>845094</v>
      </c>
      <c r="BN15324" s="37">
        <v>527472</v>
      </c>
      <c r="BO15324" s="37">
        <v>939997</v>
      </c>
    </row>
    <row r="15325" spans="62:67" ht="9" customHeight="1" x14ac:dyDescent="0.25">
      <c r="BJ15325" s="36" t="s">
        <v>15343</v>
      </c>
      <c r="BK15325" s="37">
        <v>671750.60000000009</v>
      </c>
      <c r="BL15325" s="37">
        <v>423943</v>
      </c>
      <c r="BM15325" s="37">
        <v>843899</v>
      </c>
      <c r="BN15325" s="37">
        <v>526763</v>
      </c>
      <c r="BO15325" s="37">
        <v>938819</v>
      </c>
    </row>
    <row r="15326" spans="62:67" ht="9" customHeight="1" x14ac:dyDescent="0.25">
      <c r="BJ15326" s="36" t="s">
        <v>15344</v>
      </c>
      <c r="BK15326" s="37">
        <v>670769.90000000014</v>
      </c>
      <c r="BL15326" s="37">
        <v>423073</v>
      </c>
      <c r="BM15326" s="37">
        <v>842704</v>
      </c>
      <c r="BN15326" s="37">
        <v>525876</v>
      </c>
      <c r="BO15326" s="37">
        <v>937616</v>
      </c>
    </row>
    <row r="15327" spans="62:67" ht="9" customHeight="1" x14ac:dyDescent="0.25">
      <c r="BJ15327" s="36" t="s">
        <v>15345</v>
      </c>
      <c r="BK15327" s="37">
        <v>669789.20000000019</v>
      </c>
      <c r="BL15327" s="37">
        <v>422204</v>
      </c>
      <c r="BM15327" s="37">
        <v>841509</v>
      </c>
      <c r="BN15327" s="37">
        <v>524705</v>
      </c>
      <c r="BO15327" s="37">
        <v>936421</v>
      </c>
    </row>
    <row r="15328" spans="62:67" ht="9" customHeight="1" x14ac:dyDescent="0.25">
      <c r="BJ15328" s="36" t="s">
        <v>15346</v>
      </c>
      <c r="BK15328" s="37">
        <v>668808.50000000023</v>
      </c>
      <c r="BL15328" s="37">
        <v>421334</v>
      </c>
      <c r="BM15328" s="37">
        <v>840313</v>
      </c>
      <c r="BN15328" s="37">
        <v>523892</v>
      </c>
      <c r="BO15328" s="37">
        <v>935234</v>
      </c>
    </row>
    <row r="15329" spans="62:67" ht="9" customHeight="1" x14ac:dyDescent="0.25">
      <c r="BJ15329" s="36" t="s">
        <v>15347</v>
      </c>
      <c r="BK15329" s="37">
        <v>667827.80000000028</v>
      </c>
      <c r="BL15329" s="37">
        <v>420464</v>
      </c>
      <c r="BM15329" s="37">
        <v>839118</v>
      </c>
      <c r="BN15329" s="37">
        <v>522933</v>
      </c>
      <c r="BO15329" s="37">
        <v>934176</v>
      </c>
    </row>
    <row r="15330" spans="62:67" ht="9" customHeight="1" x14ac:dyDescent="0.25">
      <c r="BJ15330" s="36" t="s">
        <v>15348</v>
      </c>
      <c r="BK15330" s="37">
        <v>666847.10000000033</v>
      </c>
      <c r="BL15330" s="37">
        <v>419595</v>
      </c>
      <c r="BM15330" s="37">
        <v>837923</v>
      </c>
      <c r="BN15330" s="37">
        <v>521956</v>
      </c>
      <c r="BO15330" s="37">
        <v>933029</v>
      </c>
    </row>
    <row r="15331" spans="62:67" ht="9" customHeight="1" x14ac:dyDescent="0.25">
      <c r="BJ15331" s="36" t="s">
        <v>15349</v>
      </c>
      <c r="BK15331" s="37">
        <v>665866.40000000037</v>
      </c>
      <c r="BL15331" s="37">
        <v>418725</v>
      </c>
      <c r="BM15331" s="37">
        <v>836728</v>
      </c>
      <c r="BN15331" s="37">
        <v>521219</v>
      </c>
      <c r="BO15331" s="37">
        <v>931854</v>
      </c>
    </row>
    <row r="15332" spans="62:67" ht="9" customHeight="1" x14ac:dyDescent="0.25">
      <c r="BJ15332" s="36" t="s">
        <v>15350</v>
      </c>
      <c r="BK15332" s="37">
        <v>664885.70000000042</v>
      </c>
      <c r="BL15332" s="37">
        <v>417855</v>
      </c>
      <c r="BM15332" s="37">
        <v>835533</v>
      </c>
      <c r="BN15332" s="37">
        <v>520217</v>
      </c>
      <c r="BO15332" s="37">
        <v>930658</v>
      </c>
    </row>
    <row r="15333" spans="62:67" ht="9" customHeight="1" x14ac:dyDescent="0.25">
      <c r="BJ15333" s="36" t="s">
        <v>15351</v>
      </c>
      <c r="BK15333" s="37">
        <v>663905</v>
      </c>
      <c r="BL15333" s="37">
        <v>416985</v>
      </c>
      <c r="BM15333" s="37">
        <v>834337</v>
      </c>
      <c r="BN15333" s="37">
        <v>519433</v>
      </c>
      <c r="BO15333" s="37">
        <v>929503</v>
      </c>
    </row>
    <row r="15334" spans="62:67" ht="9" customHeight="1" x14ac:dyDescent="0.25">
      <c r="BJ15334" s="36" t="s">
        <v>15352</v>
      </c>
      <c r="BK15334" s="37">
        <v>662957.5</v>
      </c>
      <c r="BL15334" s="37">
        <v>416140</v>
      </c>
      <c r="BM15334" s="37">
        <v>833156</v>
      </c>
      <c r="BN15334" s="37">
        <v>518522</v>
      </c>
      <c r="BO15334" s="37">
        <v>928229</v>
      </c>
    </row>
    <row r="15335" spans="62:67" ht="9" customHeight="1" x14ac:dyDescent="0.25">
      <c r="BJ15335" s="36" t="s">
        <v>15353</v>
      </c>
      <c r="BK15335" s="37">
        <v>662010</v>
      </c>
      <c r="BL15335" s="37">
        <v>415294</v>
      </c>
      <c r="BM15335" s="37">
        <v>831975</v>
      </c>
      <c r="BN15335" s="37">
        <v>517633</v>
      </c>
      <c r="BO15335" s="37">
        <v>927187</v>
      </c>
    </row>
    <row r="15336" spans="62:67" ht="9" customHeight="1" x14ac:dyDescent="0.25">
      <c r="BJ15336" s="36" t="s">
        <v>15354</v>
      </c>
      <c r="BK15336" s="37">
        <v>661062.5</v>
      </c>
      <c r="BL15336" s="37">
        <v>414449</v>
      </c>
      <c r="BM15336" s="37">
        <v>830794</v>
      </c>
      <c r="BN15336" s="37">
        <v>516455</v>
      </c>
      <c r="BO15336" s="37">
        <v>925931</v>
      </c>
    </row>
    <row r="15337" spans="62:67" ht="9" customHeight="1" x14ac:dyDescent="0.25">
      <c r="BJ15337" s="36" t="s">
        <v>15355</v>
      </c>
      <c r="BK15337" s="37">
        <v>660115</v>
      </c>
      <c r="BL15337" s="37">
        <v>413603</v>
      </c>
      <c r="BM15337" s="37">
        <v>829613</v>
      </c>
      <c r="BN15337" s="37">
        <v>515709</v>
      </c>
      <c r="BO15337" s="37">
        <v>924844</v>
      </c>
    </row>
    <row r="15338" spans="62:67" ht="9" customHeight="1" x14ac:dyDescent="0.25">
      <c r="BJ15338" s="36" t="s">
        <v>15356</v>
      </c>
      <c r="BK15338" s="37">
        <v>659167.5</v>
      </c>
      <c r="BL15338" s="37">
        <v>412758</v>
      </c>
      <c r="BM15338" s="37">
        <v>828431</v>
      </c>
      <c r="BN15338" s="37">
        <v>514659</v>
      </c>
      <c r="BO15338" s="37">
        <v>923666</v>
      </c>
    </row>
    <row r="15339" spans="62:67" ht="9" customHeight="1" x14ac:dyDescent="0.25">
      <c r="BJ15339" s="36" t="s">
        <v>15357</v>
      </c>
      <c r="BK15339" s="37">
        <v>658220</v>
      </c>
      <c r="BL15339" s="37">
        <v>411912</v>
      </c>
      <c r="BM15339" s="37">
        <v>827250</v>
      </c>
      <c r="BN15339" s="37">
        <v>513468</v>
      </c>
      <c r="BO15339" s="37">
        <v>922451</v>
      </c>
    </row>
    <row r="15340" spans="62:67" ht="9" customHeight="1" x14ac:dyDescent="0.25">
      <c r="BJ15340" s="36" t="s">
        <v>15358</v>
      </c>
      <c r="BK15340" s="37">
        <v>657272.5</v>
      </c>
      <c r="BL15340" s="37">
        <v>411067</v>
      </c>
      <c r="BM15340" s="37">
        <v>826069</v>
      </c>
      <c r="BN15340" s="37">
        <v>512602</v>
      </c>
      <c r="BO15340" s="37">
        <v>921381</v>
      </c>
    </row>
    <row r="15341" spans="62:67" ht="9" customHeight="1" x14ac:dyDescent="0.25">
      <c r="BJ15341" s="36" t="s">
        <v>15359</v>
      </c>
      <c r="BK15341" s="37">
        <v>656325</v>
      </c>
      <c r="BL15341" s="37">
        <v>410221</v>
      </c>
      <c r="BM15341" s="37">
        <v>824888</v>
      </c>
      <c r="BN15341" s="37">
        <v>511922</v>
      </c>
      <c r="BO15341" s="37">
        <v>920109</v>
      </c>
    </row>
    <row r="15342" spans="62:67" ht="9" customHeight="1" x14ac:dyDescent="0.25">
      <c r="BJ15342" s="36" t="s">
        <v>15360</v>
      </c>
      <c r="BK15342" s="37">
        <v>655377.5</v>
      </c>
      <c r="BL15342" s="37">
        <v>409376</v>
      </c>
      <c r="BM15342" s="37">
        <v>823707</v>
      </c>
      <c r="BN15342" s="37">
        <v>510981</v>
      </c>
      <c r="BO15342" s="37">
        <v>919063</v>
      </c>
    </row>
    <row r="15343" spans="62:67" ht="9" customHeight="1" x14ac:dyDescent="0.25">
      <c r="BJ15343" s="36" t="s">
        <v>15361</v>
      </c>
      <c r="BK15343" s="37">
        <v>654430</v>
      </c>
      <c r="BL15343" s="37">
        <v>408530</v>
      </c>
      <c r="BM15343" s="37">
        <v>822525</v>
      </c>
      <c r="BN15343" s="37">
        <v>509973</v>
      </c>
      <c r="BO15343" s="37">
        <v>917867</v>
      </c>
    </row>
    <row r="15344" spans="62:67" ht="9" customHeight="1" x14ac:dyDescent="0.25">
      <c r="BJ15344" s="36" t="s">
        <v>15362</v>
      </c>
      <c r="BK15344" s="37">
        <v>653447.19999999995</v>
      </c>
      <c r="BL15344" s="37">
        <v>407691</v>
      </c>
      <c r="BM15344" s="37">
        <v>821342</v>
      </c>
      <c r="BN15344" s="37">
        <v>509097</v>
      </c>
      <c r="BO15344" s="37">
        <v>916741</v>
      </c>
    </row>
    <row r="15345" spans="62:67" ht="9" customHeight="1" x14ac:dyDescent="0.25">
      <c r="BJ15345" s="36" t="s">
        <v>15363</v>
      </c>
      <c r="BK15345" s="37">
        <v>652464.39999999991</v>
      </c>
      <c r="BL15345" s="37">
        <v>406852</v>
      </c>
      <c r="BM15345" s="37">
        <v>820158</v>
      </c>
      <c r="BN15345" s="37">
        <v>508253</v>
      </c>
      <c r="BO15345" s="37">
        <v>915618</v>
      </c>
    </row>
    <row r="15346" spans="62:67" ht="9" customHeight="1" x14ac:dyDescent="0.25">
      <c r="BJ15346" s="36" t="s">
        <v>15364</v>
      </c>
      <c r="BK15346" s="37">
        <v>651481.59999999986</v>
      </c>
      <c r="BL15346" s="37">
        <v>406013</v>
      </c>
      <c r="BM15346" s="37">
        <v>818975</v>
      </c>
      <c r="BN15346" s="37">
        <v>507453</v>
      </c>
      <c r="BO15346" s="37">
        <v>914422</v>
      </c>
    </row>
    <row r="15347" spans="62:67" ht="9" customHeight="1" x14ac:dyDescent="0.25">
      <c r="BJ15347" s="36" t="s">
        <v>15365</v>
      </c>
      <c r="BK15347" s="37">
        <v>650498.79999999981</v>
      </c>
      <c r="BL15347" s="37">
        <v>405173</v>
      </c>
      <c r="BM15347" s="37">
        <v>817791</v>
      </c>
      <c r="BN15347" s="37">
        <v>506574</v>
      </c>
      <c r="BO15347" s="37">
        <v>913310</v>
      </c>
    </row>
    <row r="15348" spans="62:67" ht="9" customHeight="1" x14ac:dyDescent="0.25">
      <c r="BJ15348" s="36" t="s">
        <v>15366</v>
      </c>
      <c r="BK15348" s="37">
        <v>649515.99999999977</v>
      </c>
      <c r="BL15348" s="37">
        <v>404334</v>
      </c>
      <c r="BM15348" s="37">
        <v>816607</v>
      </c>
      <c r="BN15348" s="37">
        <v>505613</v>
      </c>
      <c r="BO15348" s="37">
        <v>912065</v>
      </c>
    </row>
    <row r="15349" spans="62:67" ht="9" customHeight="1" x14ac:dyDescent="0.25">
      <c r="BJ15349" s="36" t="s">
        <v>15367</v>
      </c>
      <c r="BK15349" s="37">
        <v>648533.19999999972</v>
      </c>
      <c r="BL15349" s="37">
        <v>403495</v>
      </c>
      <c r="BM15349" s="37">
        <v>815424</v>
      </c>
      <c r="BN15349" s="37">
        <v>504701</v>
      </c>
      <c r="BO15349" s="37">
        <v>911101</v>
      </c>
    </row>
    <row r="15350" spans="62:67" ht="9" customHeight="1" x14ac:dyDescent="0.25">
      <c r="BJ15350" s="36" t="s">
        <v>15368</v>
      </c>
      <c r="BK15350" s="37">
        <v>647550.39999999967</v>
      </c>
      <c r="BL15350" s="37">
        <v>402655</v>
      </c>
      <c r="BM15350" s="37">
        <v>814240</v>
      </c>
      <c r="BN15350" s="37">
        <v>503720</v>
      </c>
      <c r="BO15350" s="37">
        <v>909894</v>
      </c>
    </row>
    <row r="15351" spans="62:67" ht="9" customHeight="1" x14ac:dyDescent="0.25">
      <c r="BJ15351" s="36" t="s">
        <v>15369</v>
      </c>
      <c r="BK15351" s="37">
        <v>646567.59999999963</v>
      </c>
      <c r="BL15351" s="37">
        <v>401816</v>
      </c>
      <c r="BM15351" s="37">
        <v>813057</v>
      </c>
      <c r="BN15351" s="37">
        <v>502764</v>
      </c>
      <c r="BO15351" s="37">
        <v>908747</v>
      </c>
    </row>
    <row r="15352" spans="62:67" ht="9" customHeight="1" x14ac:dyDescent="0.25">
      <c r="BJ15352" s="36" t="s">
        <v>15370</v>
      </c>
      <c r="BK15352" s="37">
        <v>645584.79999999958</v>
      </c>
      <c r="BL15352" s="37">
        <v>400977</v>
      </c>
      <c r="BM15352" s="37">
        <v>811873</v>
      </c>
      <c r="BN15352" s="37">
        <v>501903</v>
      </c>
      <c r="BO15352" s="37">
        <v>907384</v>
      </c>
    </row>
    <row r="15353" spans="62:67" ht="9" customHeight="1" x14ac:dyDescent="0.25">
      <c r="BJ15353" s="36" t="s">
        <v>15371</v>
      </c>
      <c r="BK15353" s="37">
        <v>644602</v>
      </c>
      <c r="BL15353" s="37">
        <v>400137</v>
      </c>
      <c r="BM15353" s="37">
        <v>810689</v>
      </c>
      <c r="BN15353" s="37">
        <v>501087</v>
      </c>
      <c r="BO15353" s="37">
        <v>906504</v>
      </c>
    </row>
    <row r="15354" spans="62:67" ht="9" customHeight="1" x14ac:dyDescent="0.25">
      <c r="BJ15354" s="36" t="s">
        <v>15372</v>
      </c>
      <c r="BK15354" s="37">
        <v>643688.6</v>
      </c>
      <c r="BL15354" s="37">
        <v>399315</v>
      </c>
      <c r="BM15354" s="37">
        <v>809512</v>
      </c>
      <c r="BN15354" s="37">
        <v>500132</v>
      </c>
      <c r="BO15354" s="37">
        <v>905379</v>
      </c>
    </row>
    <row r="15355" spans="62:67" ht="9" customHeight="1" x14ac:dyDescent="0.25">
      <c r="BJ15355" s="36" t="s">
        <v>15373</v>
      </c>
      <c r="BK15355" s="37">
        <v>642775.19999999995</v>
      </c>
      <c r="BL15355" s="37">
        <v>398493</v>
      </c>
      <c r="BM15355" s="37">
        <v>808334</v>
      </c>
      <c r="BN15355" s="37">
        <v>499012</v>
      </c>
      <c r="BO15355" s="37">
        <v>904329</v>
      </c>
    </row>
    <row r="15356" spans="62:67" ht="9" customHeight="1" x14ac:dyDescent="0.25">
      <c r="BJ15356" s="36" t="s">
        <v>15374</v>
      </c>
      <c r="BK15356" s="37">
        <v>641861.79999999993</v>
      </c>
      <c r="BL15356" s="37">
        <v>397671</v>
      </c>
      <c r="BM15356" s="37">
        <v>807156</v>
      </c>
      <c r="BN15356" s="37">
        <v>498215</v>
      </c>
      <c r="BO15356" s="37">
        <v>903195</v>
      </c>
    </row>
    <row r="15357" spans="62:67" ht="9" customHeight="1" x14ac:dyDescent="0.25">
      <c r="BJ15357" s="36" t="s">
        <v>15375</v>
      </c>
      <c r="BK15357" s="37">
        <v>640948.39999999991</v>
      </c>
      <c r="BL15357" s="37">
        <v>396849</v>
      </c>
      <c r="BM15357" s="37">
        <v>805978</v>
      </c>
      <c r="BN15357" s="37">
        <v>497497</v>
      </c>
      <c r="BO15357" s="37">
        <v>902011</v>
      </c>
    </row>
    <row r="15358" spans="62:67" ht="9" customHeight="1" x14ac:dyDescent="0.25">
      <c r="BJ15358" s="36" t="s">
        <v>15376</v>
      </c>
      <c r="BK15358" s="37">
        <v>640034.99999999988</v>
      </c>
      <c r="BL15358" s="37">
        <v>396026</v>
      </c>
      <c r="BM15358" s="37">
        <v>804800</v>
      </c>
      <c r="BN15358" s="37">
        <v>496478</v>
      </c>
      <c r="BO15358" s="37">
        <v>900961</v>
      </c>
    </row>
    <row r="15359" spans="62:67" ht="9" customHeight="1" x14ac:dyDescent="0.25">
      <c r="BJ15359" s="36" t="s">
        <v>15377</v>
      </c>
      <c r="BK15359" s="37">
        <v>639121.59999999986</v>
      </c>
      <c r="BL15359" s="37">
        <v>395204</v>
      </c>
      <c r="BM15359" s="37">
        <v>803623</v>
      </c>
      <c r="BN15359" s="37">
        <v>495681</v>
      </c>
      <c r="BO15359" s="37">
        <v>899760</v>
      </c>
    </row>
    <row r="15360" spans="62:67" ht="9" customHeight="1" x14ac:dyDescent="0.25">
      <c r="BJ15360" s="36" t="s">
        <v>15378</v>
      </c>
      <c r="BK15360" s="37">
        <v>638208.19999999984</v>
      </c>
      <c r="BL15360" s="37">
        <v>394382</v>
      </c>
      <c r="BM15360" s="37">
        <v>802445</v>
      </c>
      <c r="BN15360" s="37">
        <v>494579</v>
      </c>
      <c r="BO15360" s="37">
        <v>898560</v>
      </c>
    </row>
    <row r="15361" spans="62:67" ht="9" customHeight="1" x14ac:dyDescent="0.25">
      <c r="BJ15361" s="36" t="s">
        <v>15379</v>
      </c>
      <c r="BK15361" s="37">
        <v>637294.79999999981</v>
      </c>
      <c r="BL15361" s="37">
        <v>393560</v>
      </c>
      <c r="BM15361" s="37">
        <v>801267</v>
      </c>
      <c r="BN15361" s="37">
        <v>493789</v>
      </c>
      <c r="BO15361" s="37">
        <v>897434</v>
      </c>
    </row>
    <row r="15362" spans="62:67" ht="9" customHeight="1" x14ac:dyDescent="0.25">
      <c r="BJ15362" s="36" t="s">
        <v>15380</v>
      </c>
      <c r="BK15362" s="37">
        <v>636381.39999999979</v>
      </c>
      <c r="BL15362" s="37">
        <v>392738</v>
      </c>
      <c r="BM15362" s="37">
        <v>800089</v>
      </c>
      <c r="BN15362" s="37">
        <v>492913</v>
      </c>
      <c r="BO15362" s="37">
        <v>896132</v>
      </c>
    </row>
    <row r="15363" spans="62:67" ht="9" customHeight="1" x14ac:dyDescent="0.25">
      <c r="BJ15363" s="36" t="s">
        <v>15381</v>
      </c>
      <c r="BK15363" s="37">
        <v>635468</v>
      </c>
      <c r="BL15363" s="37">
        <v>391915</v>
      </c>
      <c r="BM15363" s="37">
        <v>798911</v>
      </c>
      <c r="BN15363" s="37">
        <v>492093</v>
      </c>
      <c r="BO15363" s="37">
        <v>895084</v>
      </c>
    </row>
    <row r="15364" spans="62:67" ht="9" customHeight="1" x14ac:dyDescent="0.25">
      <c r="BJ15364" s="36" t="s">
        <v>15382</v>
      </c>
      <c r="BK15364" s="37">
        <v>634515</v>
      </c>
      <c r="BL15364" s="37">
        <v>391106</v>
      </c>
      <c r="BM15364" s="37">
        <v>797725</v>
      </c>
      <c r="BN15364" s="37">
        <v>490902</v>
      </c>
      <c r="BO15364" s="37">
        <v>893935</v>
      </c>
    </row>
    <row r="15365" spans="62:67" ht="9" customHeight="1" x14ac:dyDescent="0.25">
      <c r="BJ15365" s="36" t="s">
        <v>15383</v>
      </c>
      <c r="BK15365" s="37">
        <v>633562</v>
      </c>
      <c r="BL15365" s="37">
        <v>390296</v>
      </c>
      <c r="BM15365" s="37">
        <v>796539</v>
      </c>
      <c r="BN15365" s="37">
        <v>490139</v>
      </c>
      <c r="BO15365" s="37">
        <v>892864</v>
      </c>
    </row>
    <row r="15366" spans="62:67" ht="9" customHeight="1" x14ac:dyDescent="0.25">
      <c r="BJ15366" s="36" t="s">
        <v>15384</v>
      </c>
      <c r="BK15366" s="37">
        <v>632609</v>
      </c>
      <c r="BL15366" s="37">
        <v>389487</v>
      </c>
      <c r="BM15366" s="37">
        <v>795353</v>
      </c>
      <c r="BN15366" s="37">
        <v>489455</v>
      </c>
      <c r="BO15366" s="37">
        <v>891626</v>
      </c>
    </row>
    <row r="15367" spans="62:67" ht="9" customHeight="1" x14ac:dyDescent="0.25">
      <c r="BJ15367" s="36" t="s">
        <v>15385</v>
      </c>
      <c r="BK15367" s="37">
        <v>631656</v>
      </c>
      <c r="BL15367" s="37">
        <v>388677</v>
      </c>
      <c r="BM15367" s="37">
        <v>794167</v>
      </c>
      <c r="BN15367" s="37">
        <v>488206</v>
      </c>
      <c r="BO15367" s="37">
        <v>890619</v>
      </c>
    </row>
    <row r="15368" spans="62:67" ht="9" customHeight="1" x14ac:dyDescent="0.25">
      <c r="BJ15368" s="36" t="s">
        <v>15386</v>
      </c>
      <c r="BK15368" s="37">
        <v>630703</v>
      </c>
      <c r="BL15368" s="37">
        <v>387868</v>
      </c>
      <c r="BM15368" s="37">
        <v>792981</v>
      </c>
      <c r="BN15368" s="37">
        <v>487553</v>
      </c>
      <c r="BO15368" s="37">
        <v>889418</v>
      </c>
    </row>
    <row r="15369" spans="62:67" ht="9" customHeight="1" x14ac:dyDescent="0.25">
      <c r="BJ15369" s="36" t="s">
        <v>15387</v>
      </c>
      <c r="BK15369" s="37">
        <v>629750</v>
      </c>
      <c r="BL15369" s="37">
        <v>387058</v>
      </c>
      <c r="BM15369" s="37">
        <v>791795</v>
      </c>
      <c r="BN15369" s="37">
        <v>486847</v>
      </c>
      <c r="BO15369" s="37">
        <v>888466</v>
      </c>
    </row>
    <row r="15370" spans="62:67" ht="9" customHeight="1" x14ac:dyDescent="0.25">
      <c r="BJ15370" s="36" t="s">
        <v>15388</v>
      </c>
      <c r="BK15370" s="37">
        <v>628797</v>
      </c>
      <c r="BL15370" s="37">
        <v>386249</v>
      </c>
      <c r="BM15370" s="37">
        <v>790609</v>
      </c>
      <c r="BN15370" s="37">
        <v>485682</v>
      </c>
      <c r="BO15370" s="37">
        <v>887223</v>
      </c>
    </row>
    <row r="15371" spans="62:67" ht="9" customHeight="1" x14ac:dyDescent="0.25">
      <c r="BJ15371" s="36" t="s">
        <v>15389</v>
      </c>
      <c r="BK15371" s="37">
        <v>627844</v>
      </c>
      <c r="BL15371" s="37">
        <v>385439</v>
      </c>
      <c r="BM15371" s="37">
        <v>789423</v>
      </c>
      <c r="BN15371" s="37">
        <v>484859</v>
      </c>
      <c r="BO15371" s="37">
        <v>886204</v>
      </c>
    </row>
    <row r="15372" spans="62:67" ht="9" customHeight="1" x14ac:dyDescent="0.25">
      <c r="BJ15372" s="36" t="s">
        <v>15390</v>
      </c>
      <c r="BK15372" s="37">
        <v>626891</v>
      </c>
      <c r="BL15372" s="37">
        <v>384630</v>
      </c>
      <c r="BM15372" s="37">
        <v>788237</v>
      </c>
      <c r="BN15372" s="37">
        <v>483964</v>
      </c>
      <c r="BO15372" s="37">
        <v>884977</v>
      </c>
    </row>
    <row r="15373" spans="62:67" ht="9" customHeight="1" x14ac:dyDescent="0.25">
      <c r="BJ15373" s="36" t="s">
        <v>15391</v>
      </c>
      <c r="BK15373" s="37">
        <v>625938</v>
      </c>
      <c r="BL15373" s="37">
        <v>383820</v>
      </c>
      <c r="BM15373" s="37">
        <v>787051</v>
      </c>
      <c r="BN15373" s="37">
        <v>483224</v>
      </c>
      <c r="BO15373" s="37">
        <v>883976</v>
      </c>
    </row>
    <row r="15374" spans="62:67" ht="9" customHeight="1" x14ac:dyDescent="0.25">
      <c r="BJ15374" s="36" t="s">
        <v>15392</v>
      </c>
      <c r="BK15374" s="37">
        <v>625007.30000000005</v>
      </c>
      <c r="BL15374" s="37">
        <v>383022</v>
      </c>
      <c r="BM15374" s="37">
        <v>785889</v>
      </c>
      <c r="BN15374" s="37">
        <v>482090</v>
      </c>
      <c r="BO15374" s="37">
        <v>882676</v>
      </c>
    </row>
    <row r="15375" spans="62:67" ht="9" customHeight="1" x14ac:dyDescent="0.25">
      <c r="BJ15375" s="36" t="s">
        <v>15393</v>
      </c>
      <c r="BK15375" s="37">
        <v>624076.60000000009</v>
      </c>
      <c r="BL15375" s="37">
        <v>382223</v>
      </c>
      <c r="BM15375" s="37">
        <v>784727</v>
      </c>
      <c r="BN15375" s="37">
        <v>481298</v>
      </c>
      <c r="BO15375" s="37">
        <v>881752</v>
      </c>
    </row>
    <row r="15376" spans="62:67" ht="9" customHeight="1" x14ac:dyDescent="0.25">
      <c r="BJ15376" s="36" t="s">
        <v>15394</v>
      </c>
      <c r="BK15376" s="37">
        <v>623145.90000000014</v>
      </c>
      <c r="BL15376" s="37">
        <v>381425</v>
      </c>
      <c r="BM15376" s="37">
        <v>783564</v>
      </c>
      <c r="BN15376" s="37">
        <v>480396</v>
      </c>
      <c r="BO15376" s="37">
        <v>880472</v>
      </c>
    </row>
    <row r="15377" spans="62:67" ht="9" customHeight="1" x14ac:dyDescent="0.25">
      <c r="BJ15377" s="36" t="s">
        <v>15395</v>
      </c>
      <c r="BK15377" s="37">
        <v>622215.20000000019</v>
      </c>
      <c r="BL15377" s="37">
        <v>380626</v>
      </c>
      <c r="BM15377" s="37">
        <v>782402</v>
      </c>
      <c r="BN15377" s="37">
        <v>479462</v>
      </c>
      <c r="BO15377" s="37">
        <v>879487</v>
      </c>
    </row>
    <row r="15378" spans="62:67" ht="9" customHeight="1" x14ac:dyDescent="0.25">
      <c r="BJ15378" s="36" t="s">
        <v>15396</v>
      </c>
      <c r="BK15378" s="37">
        <v>621284.50000000023</v>
      </c>
      <c r="BL15378" s="37">
        <v>379827</v>
      </c>
      <c r="BM15378" s="37">
        <v>781239</v>
      </c>
      <c r="BN15378" s="37">
        <v>478597</v>
      </c>
      <c r="BO15378" s="37">
        <v>878341</v>
      </c>
    </row>
    <row r="15379" spans="62:67" ht="9" customHeight="1" x14ac:dyDescent="0.25">
      <c r="BJ15379" s="36" t="s">
        <v>15397</v>
      </c>
      <c r="BK15379" s="37">
        <v>620353.80000000028</v>
      </c>
      <c r="BL15379" s="37">
        <v>379029</v>
      </c>
      <c r="BM15379" s="37">
        <v>780077</v>
      </c>
      <c r="BN15379" s="37">
        <v>477693</v>
      </c>
      <c r="BO15379" s="37">
        <v>877041</v>
      </c>
    </row>
    <row r="15380" spans="62:67" ht="9" customHeight="1" x14ac:dyDescent="0.25">
      <c r="BJ15380" s="36" t="s">
        <v>15398</v>
      </c>
      <c r="BK15380" s="37">
        <v>619423.10000000033</v>
      </c>
      <c r="BL15380" s="37">
        <v>378230</v>
      </c>
      <c r="BM15380" s="37">
        <v>778915</v>
      </c>
      <c r="BN15380" s="37">
        <v>476767</v>
      </c>
      <c r="BO15380" s="37">
        <v>875958</v>
      </c>
    </row>
    <row r="15381" spans="62:67" ht="9" customHeight="1" x14ac:dyDescent="0.25">
      <c r="BJ15381" s="36" t="s">
        <v>15399</v>
      </c>
      <c r="BK15381" s="37">
        <v>618492.40000000037</v>
      </c>
      <c r="BL15381" s="37">
        <v>377432</v>
      </c>
      <c r="BM15381" s="37">
        <v>777752</v>
      </c>
      <c r="BN15381" s="37">
        <v>476047</v>
      </c>
      <c r="BO15381" s="37">
        <v>874877</v>
      </c>
    </row>
    <row r="15382" spans="62:67" ht="9" customHeight="1" x14ac:dyDescent="0.25">
      <c r="BJ15382" s="36" t="s">
        <v>15400</v>
      </c>
      <c r="BK15382" s="37">
        <v>617561.70000000042</v>
      </c>
      <c r="BL15382" s="37">
        <v>376633</v>
      </c>
      <c r="BM15382" s="37">
        <v>776590</v>
      </c>
      <c r="BN15382" s="37">
        <v>475024</v>
      </c>
      <c r="BO15382" s="37">
        <v>873628</v>
      </c>
    </row>
    <row r="15383" spans="62:67" ht="9" customHeight="1" x14ac:dyDescent="0.25">
      <c r="BJ15383" s="36" t="s">
        <v>15401</v>
      </c>
      <c r="BK15383" s="37">
        <v>616631</v>
      </c>
      <c r="BL15383" s="37">
        <v>375834</v>
      </c>
      <c r="BM15383" s="37">
        <v>775427</v>
      </c>
      <c r="BN15383" s="37">
        <v>474101</v>
      </c>
      <c r="BO15383" s="37">
        <v>872574</v>
      </c>
    </row>
    <row r="15384" spans="62:67" ht="9" customHeight="1" x14ac:dyDescent="0.25">
      <c r="BJ15384" s="36" t="s">
        <v>15402</v>
      </c>
      <c r="BK15384" s="37">
        <v>615699.30000000005</v>
      </c>
      <c r="BL15384" s="37">
        <v>375043</v>
      </c>
      <c r="BM15384" s="37">
        <v>774273</v>
      </c>
      <c r="BN15384" s="37">
        <v>473177</v>
      </c>
      <c r="BO15384" s="37">
        <v>871547</v>
      </c>
    </row>
    <row r="15385" spans="62:67" ht="9" customHeight="1" x14ac:dyDescent="0.25">
      <c r="BJ15385" s="36" t="s">
        <v>15403</v>
      </c>
      <c r="BK15385" s="37">
        <v>614767.60000000009</v>
      </c>
      <c r="BL15385" s="37">
        <v>374251</v>
      </c>
      <c r="BM15385" s="37">
        <v>773119</v>
      </c>
      <c r="BN15385" s="37">
        <v>472318</v>
      </c>
      <c r="BO15385" s="37">
        <v>870366</v>
      </c>
    </row>
    <row r="15386" spans="62:67" ht="9" customHeight="1" x14ac:dyDescent="0.25">
      <c r="BJ15386" s="36" t="s">
        <v>15404</v>
      </c>
      <c r="BK15386" s="37">
        <v>613835.90000000014</v>
      </c>
      <c r="BL15386" s="37">
        <v>373460</v>
      </c>
      <c r="BM15386" s="37">
        <v>771964</v>
      </c>
      <c r="BN15386" s="37">
        <v>471650</v>
      </c>
      <c r="BO15386" s="37">
        <v>869117</v>
      </c>
    </row>
    <row r="15387" spans="62:67" ht="9" customHeight="1" x14ac:dyDescent="0.25">
      <c r="BJ15387" s="36" t="s">
        <v>15405</v>
      </c>
      <c r="BK15387" s="37">
        <v>612904.20000000019</v>
      </c>
      <c r="BL15387" s="37">
        <v>372668</v>
      </c>
      <c r="BM15387" s="37">
        <v>770810</v>
      </c>
      <c r="BN15387" s="37">
        <v>470776</v>
      </c>
      <c r="BO15387" s="37">
        <v>868087</v>
      </c>
    </row>
    <row r="15388" spans="62:67" ht="9" customHeight="1" x14ac:dyDescent="0.25">
      <c r="BJ15388" s="36" t="s">
        <v>15406</v>
      </c>
      <c r="BK15388" s="37">
        <v>611972.50000000023</v>
      </c>
      <c r="BL15388" s="37">
        <v>371877</v>
      </c>
      <c r="BM15388" s="37">
        <v>769655</v>
      </c>
      <c r="BN15388" s="37">
        <v>469846</v>
      </c>
      <c r="BO15388" s="37">
        <v>867063</v>
      </c>
    </row>
    <row r="15389" spans="62:67" ht="9" customHeight="1" x14ac:dyDescent="0.25">
      <c r="BJ15389" s="36" t="s">
        <v>15407</v>
      </c>
      <c r="BK15389" s="37">
        <v>611040.80000000028</v>
      </c>
      <c r="BL15389" s="37">
        <v>371085</v>
      </c>
      <c r="BM15389" s="37">
        <v>768501</v>
      </c>
      <c r="BN15389" s="37">
        <v>468972</v>
      </c>
      <c r="BO15389" s="37">
        <v>865941</v>
      </c>
    </row>
    <row r="15390" spans="62:67" ht="9" customHeight="1" x14ac:dyDescent="0.25">
      <c r="BJ15390" s="36" t="s">
        <v>15408</v>
      </c>
      <c r="BK15390" s="37">
        <v>610109.10000000033</v>
      </c>
      <c r="BL15390" s="37">
        <v>370294</v>
      </c>
      <c r="BM15390" s="37">
        <v>767347</v>
      </c>
      <c r="BN15390" s="37">
        <v>468027</v>
      </c>
      <c r="BO15390" s="37">
        <v>864807</v>
      </c>
    </row>
    <row r="15391" spans="62:67" ht="9" customHeight="1" x14ac:dyDescent="0.25">
      <c r="BJ15391" s="36" t="s">
        <v>15409</v>
      </c>
      <c r="BK15391" s="37">
        <v>609177.40000000037</v>
      </c>
      <c r="BL15391" s="37">
        <v>369502</v>
      </c>
      <c r="BM15391" s="37">
        <v>766192</v>
      </c>
      <c r="BN15391" s="37">
        <v>467266</v>
      </c>
      <c r="BO15391" s="37">
        <v>863732</v>
      </c>
    </row>
    <row r="15392" spans="62:67" ht="9" customHeight="1" x14ac:dyDescent="0.25">
      <c r="BJ15392" s="36" t="s">
        <v>15410</v>
      </c>
      <c r="BK15392" s="37">
        <v>608245.70000000042</v>
      </c>
      <c r="BL15392" s="37">
        <v>368711</v>
      </c>
      <c r="BM15392" s="37">
        <v>765038</v>
      </c>
      <c r="BN15392" s="37">
        <v>466434</v>
      </c>
      <c r="BO15392" s="37">
        <v>862649</v>
      </c>
    </row>
    <row r="15393" spans="62:67" ht="9" customHeight="1" x14ac:dyDescent="0.25">
      <c r="BJ15393" s="36" t="s">
        <v>15411</v>
      </c>
      <c r="BK15393" s="37">
        <v>607314</v>
      </c>
      <c r="BL15393" s="37">
        <v>367919</v>
      </c>
      <c r="BM15393" s="37">
        <v>763883</v>
      </c>
      <c r="BN15393" s="37">
        <v>465476</v>
      </c>
      <c r="BO15393" s="37">
        <v>861554</v>
      </c>
    </row>
    <row r="15394" spans="62:67" ht="9" customHeight="1" x14ac:dyDescent="0.25">
      <c r="BJ15394" s="36" t="s">
        <v>15412</v>
      </c>
      <c r="BK15394" s="37">
        <v>606384.30000000005</v>
      </c>
      <c r="BL15394" s="37">
        <v>367133</v>
      </c>
      <c r="BM15394" s="37">
        <v>762747</v>
      </c>
      <c r="BN15394" s="37">
        <v>464805</v>
      </c>
      <c r="BO15394" s="37">
        <v>860271</v>
      </c>
    </row>
    <row r="15395" spans="62:67" ht="9" customHeight="1" x14ac:dyDescent="0.25">
      <c r="BJ15395" s="36" t="s">
        <v>15413</v>
      </c>
      <c r="BK15395" s="37">
        <v>605454.60000000009</v>
      </c>
      <c r="BL15395" s="37">
        <v>366347</v>
      </c>
      <c r="BM15395" s="37">
        <v>761610</v>
      </c>
      <c r="BN15395" s="37">
        <v>463846</v>
      </c>
      <c r="BO15395" s="37">
        <v>859220</v>
      </c>
    </row>
    <row r="15396" spans="62:67" ht="9" customHeight="1" x14ac:dyDescent="0.25">
      <c r="BJ15396" s="36" t="s">
        <v>15414</v>
      </c>
      <c r="BK15396" s="37">
        <v>604524.90000000014</v>
      </c>
      <c r="BL15396" s="37">
        <v>365561</v>
      </c>
      <c r="BM15396" s="37">
        <v>760474</v>
      </c>
      <c r="BN15396" s="37">
        <v>462819</v>
      </c>
      <c r="BO15396" s="37">
        <v>858262</v>
      </c>
    </row>
    <row r="15397" spans="62:67" ht="9" customHeight="1" x14ac:dyDescent="0.25">
      <c r="BJ15397" s="36" t="s">
        <v>15415</v>
      </c>
      <c r="BK15397" s="37">
        <v>603595.20000000019</v>
      </c>
      <c r="BL15397" s="37">
        <v>364775</v>
      </c>
      <c r="BM15397" s="37">
        <v>759337</v>
      </c>
      <c r="BN15397" s="37">
        <v>461797</v>
      </c>
      <c r="BO15397" s="37">
        <v>857044</v>
      </c>
    </row>
    <row r="15398" spans="62:67" ht="9" customHeight="1" x14ac:dyDescent="0.25">
      <c r="BJ15398" s="36" t="s">
        <v>15416</v>
      </c>
      <c r="BK15398" s="37">
        <v>602665.50000000023</v>
      </c>
      <c r="BL15398" s="37">
        <v>363988</v>
      </c>
      <c r="BM15398" s="37">
        <v>758201</v>
      </c>
      <c r="BN15398" s="37">
        <v>461301</v>
      </c>
      <c r="BO15398" s="37">
        <v>855911</v>
      </c>
    </row>
    <row r="15399" spans="62:67" ht="9" customHeight="1" x14ac:dyDescent="0.25">
      <c r="BJ15399" s="36" t="s">
        <v>15417</v>
      </c>
      <c r="BK15399" s="37">
        <v>601735.80000000028</v>
      </c>
      <c r="BL15399" s="37">
        <v>363202</v>
      </c>
      <c r="BM15399" s="37">
        <v>757064</v>
      </c>
      <c r="BN15399" s="37">
        <v>460208</v>
      </c>
      <c r="BO15399" s="37">
        <v>854859</v>
      </c>
    </row>
    <row r="15400" spans="62:67" ht="9" customHeight="1" x14ac:dyDescent="0.25">
      <c r="BJ15400" s="36" t="s">
        <v>15418</v>
      </c>
      <c r="BK15400" s="37">
        <v>600806.10000000033</v>
      </c>
      <c r="BL15400" s="37">
        <v>362416</v>
      </c>
      <c r="BM15400" s="37">
        <v>755928</v>
      </c>
      <c r="BN15400" s="37">
        <v>459406</v>
      </c>
      <c r="BO15400" s="37">
        <v>853633</v>
      </c>
    </row>
    <row r="15401" spans="62:67" ht="9" customHeight="1" x14ac:dyDescent="0.25">
      <c r="BJ15401" s="36" t="s">
        <v>15419</v>
      </c>
      <c r="BK15401" s="37">
        <v>599876.40000000037</v>
      </c>
      <c r="BL15401" s="37">
        <v>361630</v>
      </c>
      <c r="BM15401" s="37">
        <v>754791</v>
      </c>
      <c r="BN15401" s="37">
        <v>458842</v>
      </c>
      <c r="BO15401" s="37">
        <v>852561</v>
      </c>
    </row>
    <row r="15402" spans="62:67" ht="9" customHeight="1" x14ac:dyDescent="0.25">
      <c r="BJ15402" s="36" t="s">
        <v>15420</v>
      </c>
      <c r="BK15402" s="37">
        <v>598946.70000000042</v>
      </c>
      <c r="BL15402" s="37">
        <v>360844</v>
      </c>
      <c r="BM15402" s="37">
        <v>753655</v>
      </c>
      <c r="BN15402" s="37">
        <v>457647</v>
      </c>
      <c r="BO15402" s="37">
        <v>851340</v>
      </c>
    </row>
    <row r="15403" spans="62:67" ht="9" customHeight="1" x14ac:dyDescent="0.25">
      <c r="BJ15403" s="36" t="s">
        <v>15421</v>
      </c>
      <c r="BK15403" s="37">
        <v>598017</v>
      </c>
      <c r="BL15403" s="37">
        <v>360057</v>
      </c>
      <c r="BM15403" s="37">
        <v>752518</v>
      </c>
      <c r="BN15403" s="37">
        <v>456855</v>
      </c>
      <c r="BO15403" s="37">
        <v>850215</v>
      </c>
    </row>
    <row r="15404" spans="62:67" ht="9" customHeight="1" x14ac:dyDescent="0.25">
      <c r="BJ15404" s="36" t="s">
        <v>15422</v>
      </c>
      <c r="BK15404" s="37">
        <v>597129.9</v>
      </c>
      <c r="BL15404" s="37">
        <v>359287</v>
      </c>
      <c r="BM15404" s="37">
        <v>751357</v>
      </c>
      <c r="BN15404" s="37">
        <v>456069</v>
      </c>
      <c r="BO15404" s="37">
        <v>848983</v>
      </c>
    </row>
    <row r="15405" spans="62:67" ht="9" customHeight="1" x14ac:dyDescent="0.25">
      <c r="BJ15405" s="36" t="s">
        <v>15423</v>
      </c>
      <c r="BK15405" s="37">
        <v>596242.80000000005</v>
      </c>
      <c r="BL15405" s="37">
        <v>358517</v>
      </c>
      <c r="BM15405" s="37">
        <v>750195</v>
      </c>
      <c r="BN15405" s="37">
        <v>455122</v>
      </c>
      <c r="BO15405" s="37">
        <v>848041</v>
      </c>
    </row>
    <row r="15406" spans="62:67" ht="9" customHeight="1" x14ac:dyDescent="0.25">
      <c r="BJ15406" s="36" t="s">
        <v>15424</v>
      </c>
      <c r="BK15406" s="37">
        <v>595355.70000000007</v>
      </c>
      <c r="BL15406" s="37">
        <v>357747</v>
      </c>
      <c r="BM15406" s="37">
        <v>749033</v>
      </c>
      <c r="BN15406" s="37">
        <v>454385</v>
      </c>
      <c r="BO15406" s="37">
        <v>846922</v>
      </c>
    </row>
    <row r="15407" spans="62:67" ht="9" customHeight="1" x14ac:dyDescent="0.25">
      <c r="BJ15407" s="36" t="s">
        <v>15425</v>
      </c>
      <c r="BK15407" s="37">
        <v>594468.60000000009</v>
      </c>
      <c r="BL15407" s="37">
        <v>356977</v>
      </c>
      <c r="BM15407" s="37">
        <v>747871</v>
      </c>
      <c r="BN15407" s="37">
        <v>453333</v>
      </c>
      <c r="BO15407" s="37">
        <v>845885</v>
      </c>
    </row>
    <row r="15408" spans="62:67" ht="9" customHeight="1" x14ac:dyDescent="0.25">
      <c r="BJ15408" s="36" t="s">
        <v>15426</v>
      </c>
      <c r="BK15408" s="37">
        <v>593581.50000000012</v>
      </c>
      <c r="BL15408" s="37">
        <v>356207</v>
      </c>
      <c r="BM15408" s="37">
        <v>746709</v>
      </c>
      <c r="BN15408" s="37">
        <v>452654</v>
      </c>
      <c r="BO15408" s="37">
        <v>844564</v>
      </c>
    </row>
    <row r="15409" spans="62:67" ht="9" customHeight="1" x14ac:dyDescent="0.25">
      <c r="BJ15409" s="36" t="s">
        <v>15427</v>
      </c>
      <c r="BK15409" s="37">
        <v>592694.40000000014</v>
      </c>
      <c r="BL15409" s="37">
        <v>355437</v>
      </c>
      <c r="BM15409" s="37">
        <v>745547</v>
      </c>
      <c r="BN15409" s="37">
        <v>451892</v>
      </c>
      <c r="BO15409" s="37">
        <v>843514</v>
      </c>
    </row>
    <row r="15410" spans="62:67" ht="9" customHeight="1" x14ac:dyDescent="0.25">
      <c r="BJ15410" s="36" t="s">
        <v>15428</v>
      </c>
      <c r="BK15410" s="37">
        <v>591807.30000000016</v>
      </c>
      <c r="BL15410" s="37">
        <v>354667</v>
      </c>
      <c r="BM15410" s="37">
        <v>744385</v>
      </c>
      <c r="BN15410" s="37">
        <v>450935</v>
      </c>
      <c r="BO15410" s="37">
        <v>842432</v>
      </c>
    </row>
    <row r="15411" spans="62:67" ht="9" customHeight="1" x14ac:dyDescent="0.25">
      <c r="BJ15411" s="36" t="s">
        <v>15429</v>
      </c>
      <c r="BK15411" s="37">
        <v>590920.20000000019</v>
      </c>
      <c r="BL15411" s="37">
        <v>353897</v>
      </c>
      <c r="BM15411" s="37">
        <v>743223</v>
      </c>
      <c r="BN15411" s="37">
        <v>450118</v>
      </c>
      <c r="BO15411" s="37">
        <v>841242</v>
      </c>
    </row>
    <row r="15412" spans="62:67" ht="9" customHeight="1" x14ac:dyDescent="0.25">
      <c r="BJ15412" s="36" t="s">
        <v>15430</v>
      </c>
      <c r="BK15412" s="37">
        <v>590033.10000000021</v>
      </c>
      <c r="BL15412" s="37">
        <v>353127</v>
      </c>
      <c r="BM15412" s="37">
        <v>742061</v>
      </c>
      <c r="BN15412" s="37">
        <v>449038</v>
      </c>
      <c r="BO15412" s="37">
        <v>840225</v>
      </c>
    </row>
    <row r="15413" spans="62:67" ht="9" customHeight="1" x14ac:dyDescent="0.25">
      <c r="BJ15413" s="36" t="s">
        <v>15431</v>
      </c>
      <c r="BK15413" s="37">
        <v>589146</v>
      </c>
      <c r="BL15413" s="37">
        <v>352357</v>
      </c>
      <c r="BM15413" s="37">
        <v>740899</v>
      </c>
      <c r="BN15413" s="37">
        <v>448470</v>
      </c>
      <c r="BO15413" s="37">
        <v>839040</v>
      </c>
    </row>
    <row r="15414" spans="62:67" ht="9" customHeight="1" x14ac:dyDescent="0.25">
      <c r="BJ15414" s="36" t="s">
        <v>15432</v>
      </c>
      <c r="BK15414" s="37">
        <v>588213.4</v>
      </c>
      <c r="BL15414" s="37">
        <v>351594</v>
      </c>
      <c r="BM15414" s="37">
        <v>739753</v>
      </c>
      <c r="BN15414" s="37">
        <v>447265</v>
      </c>
      <c r="BO15414" s="37">
        <v>838102</v>
      </c>
    </row>
    <row r="15415" spans="62:67" ht="9" customHeight="1" x14ac:dyDescent="0.25">
      <c r="BJ15415" s="36" t="s">
        <v>15433</v>
      </c>
      <c r="BK15415" s="37">
        <v>587280.80000000005</v>
      </c>
      <c r="BL15415" s="37">
        <v>350831</v>
      </c>
      <c r="BM15415" s="37">
        <v>738606</v>
      </c>
      <c r="BN15415" s="37">
        <v>446727</v>
      </c>
      <c r="BO15415" s="37">
        <v>836761</v>
      </c>
    </row>
    <row r="15416" spans="62:67" ht="9" customHeight="1" x14ac:dyDescent="0.25">
      <c r="BJ15416" s="36" t="s">
        <v>15434</v>
      </c>
      <c r="BK15416" s="37">
        <v>586348.20000000007</v>
      </c>
      <c r="BL15416" s="37">
        <v>350068</v>
      </c>
      <c r="BM15416" s="37">
        <v>737459</v>
      </c>
      <c r="BN15416" s="37">
        <v>446017</v>
      </c>
      <c r="BO15416" s="37">
        <v>835670</v>
      </c>
    </row>
    <row r="15417" spans="62:67" ht="9" customHeight="1" x14ac:dyDescent="0.25">
      <c r="BJ15417" s="36" t="s">
        <v>15435</v>
      </c>
      <c r="BK15417" s="37">
        <v>585415.60000000009</v>
      </c>
      <c r="BL15417" s="37">
        <v>349305</v>
      </c>
      <c r="BM15417" s="37">
        <v>736312</v>
      </c>
      <c r="BN15417" s="37">
        <v>445015</v>
      </c>
      <c r="BO15417" s="37">
        <v>834605</v>
      </c>
    </row>
    <row r="15418" spans="62:67" ht="9" customHeight="1" x14ac:dyDescent="0.25">
      <c r="BJ15418" s="36" t="s">
        <v>15436</v>
      </c>
      <c r="BK15418" s="37">
        <v>584483.00000000012</v>
      </c>
      <c r="BL15418" s="37">
        <v>348542</v>
      </c>
      <c r="BM15418" s="37">
        <v>735165</v>
      </c>
      <c r="BN15418" s="37">
        <v>444155</v>
      </c>
      <c r="BO15418" s="37">
        <v>833414</v>
      </c>
    </row>
    <row r="15419" spans="62:67" ht="9" customHeight="1" x14ac:dyDescent="0.25">
      <c r="BJ15419" s="36" t="s">
        <v>15437</v>
      </c>
      <c r="BK15419" s="37">
        <v>583550.40000000014</v>
      </c>
      <c r="BL15419" s="37">
        <v>347779</v>
      </c>
      <c r="BM15419" s="37">
        <v>734019</v>
      </c>
      <c r="BN15419" s="37">
        <v>443404</v>
      </c>
      <c r="BO15419" s="37">
        <v>832307</v>
      </c>
    </row>
    <row r="15420" spans="62:67" ht="9" customHeight="1" x14ac:dyDescent="0.25">
      <c r="BJ15420" s="36" t="s">
        <v>15438</v>
      </c>
      <c r="BK15420" s="37">
        <v>582617.80000000016</v>
      </c>
      <c r="BL15420" s="37">
        <v>347016</v>
      </c>
      <c r="BM15420" s="37">
        <v>732872</v>
      </c>
      <c r="BN15420" s="37">
        <v>442668</v>
      </c>
      <c r="BO15420" s="37">
        <v>831371</v>
      </c>
    </row>
    <row r="15421" spans="62:67" ht="9" customHeight="1" x14ac:dyDescent="0.25">
      <c r="BJ15421" s="36" t="s">
        <v>15439</v>
      </c>
      <c r="BK15421" s="37">
        <v>581685.20000000019</v>
      </c>
      <c r="BL15421" s="37">
        <v>346253</v>
      </c>
      <c r="BM15421" s="37">
        <v>731725</v>
      </c>
      <c r="BN15421" s="37">
        <v>441812</v>
      </c>
      <c r="BO15421" s="37">
        <v>830202</v>
      </c>
    </row>
    <row r="15422" spans="62:67" ht="9" customHeight="1" x14ac:dyDescent="0.25">
      <c r="BJ15422" s="36" t="s">
        <v>15440</v>
      </c>
      <c r="BK15422" s="37">
        <v>580752.60000000021</v>
      </c>
      <c r="BL15422" s="37">
        <v>345490</v>
      </c>
      <c r="BM15422" s="37">
        <v>730578</v>
      </c>
      <c r="BN15422" s="37">
        <v>440898</v>
      </c>
      <c r="BO15422" s="37">
        <v>829198</v>
      </c>
    </row>
    <row r="15423" spans="62:67" ht="9" customHeight="1" x14ac:dyDescent="0.25">
      <c r="BJ15423" s="36" t="s">
        <v>15441</v>
      </c>
      <c r="BK15423" s="37">
        <v>579820</v>
      </c>
      <c r="BL15423" s="37">
        <v>344726</v>
      </c>
      <c r="BM15423" s="37">
        <v>729431</v>
      </c>
      <c r="BN15423" s="37">
        <v>440045</v>
      </c>
      <c r="BO15423" s="37">
        <v>828024</v>
      </c>
    </row>
    <row r="15424" spans="62:67" ht="9" customHeight="1" x14ac:dyDescent="0.25">
      <c r="BJ15424" s="36" t="s">
        <v>15442</v>
      </c>
      <c r="BK15424" s="37">
        <v>578929.6</v>
      </c>
      <c r="BL15424" s="37">
        <v>343998</v>
      </c>
      <c r="BM15424" s="37">
        <v>728276</v>
      </c>
      <c r="BN15424" s="37">
        <v>439321</v>
      </c>
      <c r="BO15424" s="37">
        <v>826848</v>
      </c>
    </row>
    <row r="15425" spans="62:67" ht="9" customHeight="1" x14ac:dyDescent="0.25">
      <c r="BJ15425" s="36" t="s">
        <v>15443</v>
      </c>
      <c r="BK15425" s="37">
        <v>578039.19999999995</v>
      </c>
      <c r="BL15425" s="37">
        <v>343270</v>
      </c>
      <c r="BM15425" s="37">
        <v>727121</v>
      </c>
      <c r="BN15425" s="37">
        <v>438508</v>
      </c>
      <c r="BO15425" s="37">
        <v>825887</v>
      </c>
    </row>
    <row r="15426" spans="62:67" ht="9" customHeight="1" x14ac:dyDescent="0.25">
      <c r="BJ15426" s="36" t="s">
        <v>15444</v>
      </c>
      <c r="BK15426" s="37">
        <v>577148.79999999993</v>
      </c>
      <c r="BL15426" s="37">
        <v>342542</v>
      </c>
      <c r="BM15426" s="37">
        <v>725966</v>
      </c>
      <c r="BN15426" s="37">
        <v>437888</v>
      </c>
      <c r="BO15426" s="37">
        <v>824749</v>
      </c>
    </row>
    <row r="15427" spans="62:67" ht="9" customHeight="1" x14ac:dyDescent="0.25">
      <c r="BJ15427" s="36" t="s">
        <v>15445</v>
      </c>
      <c r="BK15427" s="37">
        <v>576258.39999999991</v>
      </c>
      <c r="BL15427" s="37">
        <v>341814</v>
      </c>
      <c r="BM15427" s="37">
        <v>724811</v>
      </c>
      <c r="BN15427" s="37">
        <v>436791</v>
      </c>
      <c r="BO15427" s="37">
        <v>823673</v>
      </c>
    </row>
    <row r="15428" spans="62:67" ht="9" customHeight="1" x14ac:dyDescent="0.25">
      <c r="BJ15428" s="36" t="s">
        <v>15446</v>
      </c>
      <c r="BK15428" s="37">
        <v>575367.99999999988</v>
      </c>
      <c r="BL15428" s="37">
        <v>341086</v>
      </c>
      <c r="BM15428" s="37">
        <v>723656</v>
      </c>
      <c r="BN15428" s="37">
        <v>436028</v>
      </c>
      <c r="BO15428" s="37">
        <v>822482</v>
      </c>
    </row>
    <row r="15429" spans="62:67" ht="9" customHeight="1" x14ac:dyDescent="0.25">
      <c r="BJ15429" s="36" t="s">
        <v>15447</v>
      </c>
      <c r="BK15429" s="37">
        <v>574477.59999999986</v>
      </c>
      <c r="BL15429" s="37">
        <v>340358</v>
      </c>
      <c r="BM15429" s="37">
        <v>722501</v>
      </c>
      <c r="BN15429" s="37">
        <v>435049</v>
      </c>
      <c r="BO15429" s="37">
        <v>821484</v>
      </c>
    </row>
    <row r="15430" spans="62:67" ht="9" customHeight="1" x14ac:dyDescent="0.25">
      <c r="BJ15430" s="36" t="s">
        <v>15448</v>
      </c>
      <c r="BK15430" s="37">
        <v>573587.19999999984</v>
      </c>
      <c r="BL15430" s="37">
        <v>339630</v>
      </c>
      <c r="BM15430" s="37">
        <v>721346</v>
      </c>
      <c r="BN15430" s="37">
        <v>434362</v>
      </c>
      <c r="BO15430" s="37">
        <v>820267</v>
      </c>
    </row>
    <row r="15431" spans="62:67" ht="9" customHeight="1" x14ac:dyDescent="0.25">
      <c r="BJ15431" s="36" t="s">
        <v>15449</v>
      </c>
      <c r="BK15431" s="37">
        <v>572696.79999999981</v>
      </c>
      <c r="BL15431" s="37">
        <v>338902</v>
      </c>
      <c r="BM15431" s="37">
        <v>720191</v>
      </c>
      <c r="BN15431" s="37">
        <v>433423</v>
      </c>
      <c r="BO15431" s="37">
        <v>819128</v>
      </c>
    </row>
    <row r="15432" spans="62:67" ht="9" customHeight="1" x14ac:dyDescent="0.25">
      <c r="BJ15432" s="36" t="s">
        <v>15450</v>
      </c>
      <c r="BK15432" s="37">
        <v>571806.39999999979</v>
      </c>
      <c r="BL15432" s="37">
        <v>338174</v>
      </c>
      <c r="BM15432" s="37">
        <v>719036</v>
      </c>
      <c r="BN15432" s="37">
        <v>432607</v>
      </c>
      <c r="BO15432" s="37">
        <v>817992</v>
      </c>
    </row>
    <row r="15433" spans="62:67" ht="9" customHeight="1" x14ac:dyDescent="0.25">
      <c r="BJ15433" s="36" t="s">
        <v>15451</v>
      </c>
      <c r="BK15433" s="37">
        <v>570916</v>
      </c>
      <c r="BL15433" s="37">
        <v>337446</v>
      </c>
      <c r="BM15433" s="37">
        <v>717880</v>
      </c>
      <c r="BN15433" s="37">
        <v>431963</v>
      </c>
      <c r="BO15433" s="37">
        <v>816981</v>
      </c>
    </row>
    <row r="15434" spans="62:67" ht="9" customHeight="1" x14ac:dyDescent="0.25">
      <c r="BJ15434" s="36" t="s">
        <v>15452</v>
      </c>
      <c r="BK15434" s="37">
        <v>570041.59999999998</v>
      </c>
      <c r="BL15434" s="37">
        <v>336716</v>
      </c>
      <c r="BM15434" s="37">
        <v>716753</v>
      </c>
      <c r="BN15434" s="37">
        <v>431024</v>
      </c>
      <c r="BO15434" s="37">
        <v>815835</v>
      </c>
    </row>
    <row r="15435" spans="62:67" ht="9" customHeight="1" x14ac:dyDescent="0.25">
      <c r="BJ15435" s="36" t="s">
        <v>15453</v>
      </c>
      <c r="BK15435" s="37">
        <v>569167.19999999995</v>
      </c>
      <c r="BL15435" s="37">
        <v>335985</v>
      </c>
      <c r="BM15435" s="37">
        <v>715626</v>
      </c>
      <c r="BN15435" s="37">
        <v>430211</v>
      </c>
      <c r="BO15435" s="37">
        <v>814749</v>
      </c>
    </row>
    <row r="15436" spans="62:67" ht="9" customHeight="1" x14ac:dyDescent="0.25">
      <c r="BJ15436" s="36" t="s">
        <v>15454</v>
      </c>
      <c r="BK15436" s="37">
        <v>568292.79999999993</v>
      </c>
      <c r="BL15436" s="37">
        <v>335254</v>
      </c>
      <c r="BM15436" s="37">
        <v>714498</v>
      </c>
      <c r="BN15436" s="37">
        <v>429328</v>
      </c>
      <c r="BO15436" s="37">
        <v>813674</v>
      </c>
    </row>
    <row r="15437" spans="62:67" ht="9" customHeight="1" x14ac:dyDescent="0.25">
      <c r="BJ15437" s="36" t="s">
        <v>15455</v>
      </c>
      <c r="BK15437" s="37">
        <v>567418.39999999991</v>
      </c>
      <c r="BL15437" s="37">
        <v>334523</v>
      </c>
      <c r="BM15437" s="37">
        <v>713371</v>
      </c>
      <c r="BN15437" s="37">
        <v>428502</v>
      </c>
      <c r="BO15437" s="37">
        <v>812521</v>
      </c>
    </row>
    <row r="15438" spans="62:67" ht="9" customHeight="1" x14ac:dyDescent="0.25">
      <c r="BJ15438" s="36" t="s">
        <v>15456</v>
      </c>
      <c r="BK15438" s="37">
        <v>566543.99999999988</v>
      </c>
      <c r="BL15438" s="37">
        <v>333792</v>
      </c>
      <c r="BM15438" s="37">
        <v>712243</v>
      </c>
      <c r="BN15438" s="37">
        <v>427757</v>
      </c>
      <c r="BO15438" s="37">
        <v>811397</v>
      </c>
    </row>
    <row r="15439" spans="62:67" ht="9" customHeight="1" x14ac:dyDescent="0.25">
      <c r="BJ15439" s="36" t="s">
        <v>15457</v>
      </c>
      <c r="BK15439" s="37">
        <v>565669.59999999986</v>
      </c>
      <c r="BL15439" s="37">
        <v>333062</v>
      </c>
      <c r="BM15439" s="37">
        <v>711116</v>
      </c>
      <c r="BN15439" s="37">
        <v>426853</v>
      </c>
      <c r="BO15439" s="37">
        <v>810237</v>
      </c>
    </row>
    <row r="15440" spans="62:67" ht="9" customHeight="1" x14ac:dyDescent="0.25">
      <c r="BJ15440" s="36" t="s">
        <v>15458</v>
      </c>
      <c r="BK15440" s="37">
        <v>564795.19999999984</v>
      </c>
      <c r="BL15440" s="37">
        <v>332331</v>
      </c>
      <c r="BM15440" s="37">
        <v>709989</v>
      </c>
      <c r="BN15440" s="37">
        <v>426180</v>
      </c>
      <c r="BO15440" s="37">
        <v>809218</v>
      </c>
    </row>
    <row r="15441" spans="62:67" ht="9" customHeight="1" x14ac:dyDescent="0.25">
      <c r="BJ15441" s="36" t="s">
        <v>15459</v>
      </c>
      <c r="BK15441" s="37">
        <v>563920.79999999981</v>
      </c>
      <c r="BL15441" s="37">
        <v>331600</v>
      </c>
      <c r="BM15441" s="37">
        <v>708861</v>
      </c>
      <c r="BN15441" s="37">
        <v>425301</v>
      </c>
      <c r="BO15441" s="37">
        <v>808065</v>
      </c>
    </row>
    <row r="15442" spans="62:67" ht="9" customHeight="1" x14ac:dyDescent="0.25">
      <c r="BJ15442" s="36" t="s">
        <v>15460</v>
      </c>
      <c r="BK15442" s="37">
        <v>563046.39999999979</v>
      </c>
      <c r="BL15442" s="37">
        <v>330869</v>
      </c>
      <c r="BM15442" s="37">
        <v>707734</v>
      </c>
      <c r="BN15442" s="37">
        <v>424481</v>
      </c>
      <c r="BO15442" s="37">
        <v>807033</v>
      </c>
    </row>
    <row r="15443" spans="62:67" ht="9" customHeight="1" x14ac:dyDescent="0.25">
      <c r="BJ15443" s="36" t="s">
        <v>15461</v>
      </c>
      <c r="BK15443" s="37">
        <v>562172</v>
      </c>
      <c r="BL15443" s="37">
        <v>330138</v>
      </c>
      <c r="BM15443" s="37">
        <v>706606</v>
      </c>
      <c r="BN15443" s="37">
        <v>423778</v>
      </c>
      <c r="BO15443" s="37">
        <v>805887</v>
      </c>
    </row>
    <row r="15444" spans="62:67" ht="9" customHeight="1" x14ac:dyDescent="0.25">
      <c r="BJ15444" s="36" t="s">
        <v>15462</v>
      </c>
      <c r="BK15444" s="37">
        <v>561269.80000000005</v>
      </c>
      <c r="BL15444" s="37">
        <v>329416</v>
      </c>
      <c r="BM15444" s="37">
        <v>705509</v>
      </c>
      <c r="BN15444" s="37">
        <v>422759</v>
      </c>
      <c r="BO15444" s="37">
        <v>804801</v>
      </c>
    </row>
    <row r="15445" spans="62:67" ht="9" customHeight="1" x14ac:dyDescent="0.25">
      <c r="BJ15445" s="36" t="s">
        <v>15463</v>
      </c>
      <c r="BK15445" s="37">
        <v>560367.60000000009</v>
      </c>
      <c r="BL15445" s="37">
        <v>328694</v>
      </c>
      <c r="BM15445" s="37">
        <v>704412</v>
      </c>
      <c r="BN15445" s="37">
        <v>421880</v>
      </c>
      <c r="BO15445" s="37">
        <v>803481</v>
      </c>
    </row>
    <row r="15446" spans="62:67" ht="9" customHeight="1" x14ac:dyDescent="0.25">
      <c r="BJ15446" s="36" t="s">
        <v>15464</v>
      </c>
      <c r="BK15446" s="37">
        <v>559465.40000000014</v>
      </c>
      <c r="BL15446" s="37">
        <v>327972</v>
      </c>
      <c r="BM15446" s="37">
        <v>703315</v>
      </c>
      <c r="BN15446" s="37">
        <v>421345</v>
      </c>
      <c r="BO15446" s="37">
        <v>802605</v>
      </c>
    </row>
    <row r="15447" spans="62:67" ht="9" customHeight="1" x14ac:dyDescent="0.25">
      <c r="BJ15447" s="36" t="s">
        <v>15465</v>
      </c>
      <c r="BK15447" s="37">
        <v>558563.20000000019</v>
      </c>
      <c r="BL15447" s="37">
        <v>327250</v>
      </c>
      <c r="BM15447" s="37">
        <v>702218</v>
      </c>
      <c r="BN15447" s="37">
        <v>420444</v>
      </c>
      <c r="BO15447" s="37">
        <v>801604</v>
      </c>
    </row>
    <row r="15448" spans="62:67" ht="9" customHeight="1" x14ac:dyDescent="0.25">
      <c r="BJ15448" s="36" t="s">
        <v>15466</v>
      </c>
      <c r="BK15448" s="37">
        <v>557661.00000000023</v>
      </c>
      <c r="BL15448" s="37">
        <v>326528</v>
      </c>
      <c r="BM15448" s="37">
        <v>701120</v>
      </c>
      <c r="BN15448" s="37">
        <v>419541</v>
      </c>
      <c r="BO15448" s="37">
        <v>800409</v>
      </c>
    </row>
    <row r="15449" spans="62:67" ht="9" customHeight="1" x14ac:dyDescent="0.25">
      <c r="BJ15449" s="36" t="s">
        <v>15467</v>
      </c>
      <c r="BK15449" s="37">
        <v>556758.80000000028</v>
      </c>
      <c r="BL15449" s="37">
        <v>325806</v>
      </c>
      <c r="BM15449" s="37">
        <v>700023</v>
      </c>
      <c r="BN15449" s="37">
        <v>418780</v>
      </c>
      <c r="BO15449" s="37">
        <v>799273</v>
      </c>
    </row>
    <row r="15450" spans="62:67" ht="9" customHeight="1" x14ac:dyDescent="0.25">
      <c r="BJ15450" s="36" t="s">
        <v>15468</v>
      </c>
      <c r="BK15450" s="37">
        <v>555856.60000000033</v>
      </c>
      <c r="BL15450" s="37">
        <v>325084</v>
      </c>
      <c r="BM15450" s="37">
        <v>698926</v>
      </c>
      <c r="BN15450" s="37">
        <v>417856</v>
      </c>
      <c r="BO15450" s="37">
        <v>798214</v>
      </c>
    </row>
    <row r="15451" spans="62:67" ht="9" customHeight="1" x14ac:dyDescent="0.25">
      <c r="BJ15451" s="36" t="s">
        <v>15469</v>
      </c>
      <c r="BK15451" s="37">
        <v>554954.40000000037</v>
      </c>
      <c r="BL15451" s="37">
        <v>324362</v>
      </c>
      <c r="BM15451" s="37">
        <v>697829</v>
      </c>
      <c r="BN15451" s="37">
        <v>417282</v>
      </c>
      <c r="BO15451" s="37">
        <v>797179</v>
      </c>
    </row>
    <row r="15452" spans="62:67" ht="9" customHeight="1" x14ac:dyDescent="0.25">
      <c r="BJ15452" s="36" t="s">
        <v>15470</v>
      </c>
      <c r="BK15452" s="37">
        <v>554052.20000000042</v>
      </c>
      <c r="BL15452" s="37">
        <v>323640</v>
      </c>
      <c r="BM15452" s="37">
        <v>696732</v>
      </c>
      <c r="BN15452" s="37">
        <v>416209</v>
      </c>
      <c r="BO15452" s="37">
        <v>796046</v>
      </c>
    </row>
    <row r="15453" spans="62:67" ht="9" customHeight="1" x14ac:dyDescent="0.25">
      <c r="BJ15453" s="36" t="s">
        <v>15471</v>
      </c>
      <c r="BK15453" s="37">
        <v>553150</v>
      </c>
      <c r="BL15453" s="37">
        <v>322918</v>
      </c>
      <c r="BM15453" s="37">
        <v>695634</v>
      </c>
      <c r="BN15453" s="37">
        <v>415362</v>
      </c>
      <c r="BO15453" s="37">
        <v>794977</v>
      </c>
    </row>
    <row r="15454" spans="62:67" ht="9" customHeight="1" x14ac:dyDescent="0.25">
      <c r="BJ15454" s="36" t="s">
        <v>15472</v>
      </c>
      <c r="BK15454" s="37">
        <v>552281.1</v>
      </c>
      <c r="BL15454" s="37">
        <v>322229</v>
      </c>
      <c r="BM15454" s="37">
        <v>694510</v>
      </c>
      <c r="BN15454" s="37">
        <v>414572</v>
      </c>
      <c r="BO15454" s="37">
        <v>793815</v>
      </c>
    </row>
    <row r="15455" spans="62:67" ht="9" customHeight="1" x14ac:dyDescent="0.25">
      <c r="BJ15455" s="36" t="s">
        <v>15473</v>
      </c>
      <c r="BK15455" s="37">
        <v>551412.19999999995</v>
      </c>
      <c r="BL15455" s="37">
        <v>321540</v>
      </c>
      <c r="BM15455" s="37">
        <v>693386</v>
      </c>
      <c r="BN15455" s="37">
        <v>413775</v>
      </c>
      <c r="BO15455" s="37">
        <v>792815</v>
      </c>
    </row>
    <row r="15456" spans="62:67" ht="9" customHeight="1" x14ac:dyDescent="0.25">
      <c r="BJ15456" s="36" t="s">
        <v>15474</v>
      </c>
      <c r="BK15456" s="37">
        <v>550543.29999999993</v>
      </c>
      <c r="BL15456" s="37">
        <v>320851</v>
      </c>
      <c r="BM15456" s="37">
        <v>692262</v>
      </c>
      <c r="BN15456" s="37">
        <v>413089</v>
      </c>
      <c r="BO15456" s="37">
        <v>791716</v>
      </c>
    </row>
    <row r="15457" spans="62:67" ht="9" customHeight="1" x14ac:dyDescent="0.25">
      <c r="BJ15457" s="36" t="s">
        <v>15475</v>
      </c>
      <c r="BK15457" s="37">
        <v>549674.39999999991</v>
      </c>
      <c r="BL15457" s="37">
        <v>320162</v>
      </c>
      <c r="BM15457" s="37">
        <v>691137</v>
      </c>
      <c r="BN15457" s="37">
        <v>412356</v>
      </c>
      <c r="BO15457" s="37">
        <v>790473</v>
      </c>
    </row>
    <row r="15458" spans="62:67" ht="9" customHeight="1" x14ac:dyDescent="0.25">
      <c r="BJ15458" s="36" t="s">
        <v>15476</v>
      </c>
      <c r="BK15458" s="37">
        <v>548805.49999999988</v>
      </c>
      <c r="BL15458" s="37">
        <v>319472</v>
      </c>
      <c r="BM15458" s="37">
        <v>690013</v>
      </c>
      <c r="BN15458" s="37">
        <v>411354</v>
      </c>
      <c r="BO15458" s="37">
        <v>789367</v>
      </c>
    </row>
    <row r="15459" spans="62:67" ht="9" customHeight="1" x14ac:dyDescent="0.25">
      <c r="BJ15459" s="36" t="s">
        <v>15477</v>
      </c>
      <c r="BK15459" s="37">
        <v>547936.59999999986</v>
      </c>
      <c r="BL15459" s="37">
        <v>318783</v>
      </c>
      <c r="BM15459" s="37">
        <v>688889</v>
      </c>
      <c r="BN15459" s="37">
        <v>410589</v>
      </c>
      <c r="BO15459" s="37">
        <v>788436</v>
      </c>
    </row>
    <row r="15460" spans="62:67" ht="9" customHeight="1" x14ac:dyDescent="0.25">
      <c r="BJ15460" s="36" t="s">
        <v>15478</v>
      </c>
      <c r="BK15460" s="37">
        <v>547067.69999999984</v>
      </c>
      <c r="BL15460" s="37">
        <v>318094</v>
      </c>
      <c r="BM15460" s="37">
        <v>687764</v>
      </c>
      <c r="BN15460" s="37">
        <v>409691</v>
      </c>
      <c r="BO15460" s="37">
        <v>787229</v>
      </c>
    </row>
    <row r="15461" spans="62:67" ht="9" customHeight="1" x14ac:dyDescent="0.25">
      <c r="BJ15461" s="36" t="s">
        <v>15479</v>
      </c>
      <c r="BK15461" s="37">
        <v>546198.79999999981</v>
      </c>
      <c r="BL15461" s="37">
        <v>317405</v>
      </c>
      <c r="BM15461" s="37">
        <v>686640</v>
      </c>
      <c r="BN15461" s="37">
        <v>408886</v>
      </c>
      <c r="BO15461" s="37">
        <v>786259</v>
      </c>
    </row>
    <row r="15462" spans="62:67" ht="9" customHeight="1" x14ac:dyDescent="0.25">
      <c r="BJ15462" s="36" t="s">
        <v>15480</v>
      </c>
      <c r="BK15462" s="37">
        <v>545329.89999999979</v>
      </c>
      <c r="BL15462" s="37">
        <v>316716</v>
      </c>
      <c r="BM15462" s="37">
        <v>685516</v>
      </c>
      <c r="BN15462" s="37">
        <v>408203</v>
      </c>
      <c r="BO15462" s="37">
        <v>785338</v>
      </c>
    </row>
    <row r="15463" spans="62:67" ht="9" customHeight="1" x14ac:dyDescent="0.25">
      <c r="BJ15463" s="36" t="s">
        <v>15481</v>
      </c>
      <c r="BK15463" s="37">
        <v>544461</v>
      </c>
      <c r="BL15463" s="37">
        <v>316026</v>
      </c>
      <c r="BM15463" s="37">
        <v>684391</v>
      </c>
      <c r="BN15463" s="37">
        <v>407519</v>
      </c>
      <c r="BO15463" s="37">
        <v>784123</v>
      </c>
    </row>
    <row r="15464" spans="62:67" ht="9" customHeight="1" x14ac:dyDescent="0.25">
      <c r="BJ15464" s="36" t="s">
        <v>15482</v>
      </c>
      <c r="BK15464" s="37">
        <v>543580.6</v>
      </c>
      <c r="BL15464" s="37">
        <v>315330</v>
      </c>
      <c r="BM15464" s="37">
        <v>683291</v>
      </c>
      <c r="BN15464" s="37">
        <v>406534</v>
      </c>
      <c r="BO15464" s="37">
        <v>783314</v>
      </c>
    </row>
    <row r="15465" spans="62:67" ht="9" customHeight="1" x14ac:dyDescent="0.25">
      <c r="BJ15465" s="36" t="s">
        <v>15483</v>
      </c>
      <c r="BK15465" s="37">
        <v>542700.19999999995</v>
      </c>
      <c r="BL15465" s="37">
        <v>314633</v>
      </c>
      <c r="BM15465" s="37">
        <v>682190</v>
      </c>
      <c r="BN15465" s="37">
        <v>405851</v>
      </c>
      <c r="BO15465" s="37">
        <v>782107</v>
      </c>
    </row>
    <row r="15466" spans="62:67" ht="9" customHeight="1" x14ac:dyDescent="0.25">
      <c r="BJ15466" s="36" t="s">
        <v>15484</v>
      </c>
      <c r="BK15466" s="37">
        <v>541819.79999999993</v>
      </c>
      <c r="BL15466" s="37">
        <v>313937</v>
      </c>
      <c r="BM15466" s="37">
        <v>681089</v>
      </c>
      <c r="BN15466" s="37">
        <v>405095</v>
      </c>
      <c r="BO15466" s="37">
        <v>781034</v>
      </c>
    </row>
    <row r="15467" spans="62:67" ht="9" customHeight="1" x14ac:dyDescent="0.25">
      <c r="BJ15467" s="36" t="s">
        <v>15485</v>
      </c>
      <c r="BK15467" s="37">
        <v>540939.39999999991</v>
      </c>
      <c r="BL15467" s="37">
        <v>313240</v>
      </c>
      <c r="BM15467" s="37">
        <v>679988</v>
      </c>
      <c r="BN15467" s="37">
        <v>404255</v>
      </c>
      <c r="BO15467" s="37">
        <v>779953</v>
      </c>
    </row>
    <row r="15468" spans="62:67" ht="9" customHeight="1" x14ac:dyDescent="0.25">
      <c r="BJ15468" s="36" t="s">
        <v>15486</v>
      </c>
      <c r="BK15468" s="37">
        <v>540058.99999999988</v>
      </c>
      <c r="BL15468" s="37">
        <v>312543</v>
      </c>
      <c r="BM15468" s="37">
        <v>678887</v>
      </c>
      <c r="BN15468" s="37">
        <v>403357</v>
      </c>
      <c r="BO15468" s="37">
        <v>778967</v>
      </c>
    </row>
    <row r="15469" spans="62:67" ht="9" customHeight="1" x14ac:dyDescent="0.25">
      <c r="BJ15469" s="36" t="s">
        <v>15487</v>
      </c>
      <c r="BK15469" s="37">
        <v>539178.59999999986</v>
      </c>
      <c r="BL15469" s="37">
        <v>311847</v>
      </c>
      <c r="BM15469" s="37">
        <v>677787</v>
      </c>
      <c r="BN15469" s="37">
        <v>402727</v>
      </c>
      <c r="BO15469" s="37">
        <v>777672</v>
      </c>
    </row>
    <row r="15470" spans="62:67" ht="9" customHeight="1" x14ac:dyDescent="0.25">
      <c r="BJ15470" s="36" t="s">
        <v>15488</v>
      </c>
      <c r="BK15470" s="37">
        <v>538298.19999999984</v>
      </c>
      <c r="BL15470" s="37">
        <v>311150</v>
      </c>
      <c r="BM15470" s="37">
        <v>676686</v>
      </c>
      <c r="BN15470" s="37">
        <v>401835</v>
      </c>
      <c r="BO15470" s="37">
        <v>776537</v>
      </c>
    </row>
    <row r="15471" spans="62:67" ht="9" customHeight="1" x14ac:dyDescent="0.25">
      <c r="BJ15471" s="36" t="s">
        <v>15489</v>
      </c>
      <c r="BK15471" s="37">
        <v>537417.79999999981</v>
      </c>
      <c r="BL15471" s="37">
        <v>310454</v>
      </c>
      <c r="BM15471" s="37">
        <v>675585</v>
      </c>
      <c r="BN15471" s="37">
        <v>400925</v>
      </c>
      <c r="BO15471" s="37">
        <v>775565</v>
      </c>
    </row>
    <row r="15472" spans="62:67" ht="9" customHeight="1" x14ac:dyDescent="0.25">
      <c r="BJ15472" s="36" t="s">
        <v>15490</v>
      </c>
      <c r="BK15472" s="37">
        <v>536537.39999999979</v>
      </c>
      <c r="BL15472" s="37">
        <v>309757</v>
      </c>
      <c r="BM15472" s="37">
        <v>674484</v>
      </c>
      <c r="BN15472" s="37">
        <v>400219</v>
      </c>
      <c r="BO15472" s="37">
        <v>774494</v>
      </c>
    </row>
    <row r="15473" spans="62:67" ht="9" customHeight="1" x14ac:dyDescent="0.25">
      <c r="BJ15473" s="36" t="s">
        <v>15491</v>
      </c>
      <c r="BK15473" s="37">
        <v>535657</v>
      </c>
      <c r="BL15473" s="37">
        <v>309060</v>
      </c>
      <c r="BM15473" s="37">
        <v>673383</v>
      </c>
      <c r="BN15473" s="37">
        <v>399640</v>
      </c>
      <c r="BO15473" s="37">
        <v>773409</v>
      </c>
    </row>
    <row r="15474" spans="62:67" ht="9" customHeight="1" x14ac:dyDescent="0.25">
      <c r="BJ15474" s="36" t="s">
        <v>15492</v>
      </c>
      <c r="BK15474" s="37">
        <v>534804.6</v>
      </c>
      <c r="BL15474" s="37">
        <v>308382</v>
      </c>
      <c r="BM15474" s="37">
        <v>672296</v>
      </c>
      <c r="BN15474" s="37">
        <v>398792</v>
      </c>
      <c r="BO15474" s="37">
        <v>772357</v>
      </c>
    </row>
    <row r="15475" spans="62:67" ht="9" customHeight="1" x14ac:dyDescent="0.25">
      <c r="BJ15475" s="36" t="s">
        <v>15493</v>
      </c>
      <c r="BK15475" s="37">
        <v>533952.19999999995</v>
      </c>
      <c r="BL15475" s="37">
        <v>307704</v>
      </c>
      <c r="BM15475" s="37">
        <v>671208</v>
      </c>
      <c r="BN15475" s="37">
        <v>398038</v>
      </c>
      <c r="BO15475" s="37">
        <v>771248</v>
      </c>
    </row>
    <row r="15476" spans="62:67" ht="9" customHeight="1" x14ac:dyDescent="0.25">
      <c r="BJ15476" s="36" t="s">
        <v>15494</v>
      </c>
      <c r="BK15476" s="37">
        <v>533099.79999999993</v>
      </c>
      <c r="BL15476" s="37">
        <v>307026</v>
      </c>
      <c r="BM15476" s="37">
        <v>670120</v>
      </c>
      <c r="BN15476" s="37">
        <v>397412</v>
      </c>
      <c r="BO15476" s="37">
        <v>770208</v>
      </c>
    </row>
    <row r="15477" spans="62:67" ht="9" customHeight="1" x14ac:dyDescent="0.25">
      <c r="BJ15477" s="36" t="s">
        <v>15495</v>
      </c>
      <c r="BK15477" s="37">
        <v>532247.39999999991</v>
      </c>
      <c r="BL15477" s="37">
        <v>306348</v>
      </c>
      <c r="BM15477" s="37">
        <v>669033</v>
      </c>
      <c r="BN15477" s="37">
        <v>396451</v>
      </c>
      <c r="BO15477" s="37">
        <v>769196</v>
      </c>
    </row>
    <row r="15478" spans="62:67" ht="9" customHeight="1" x14ac:dyDescent="0.25">
      <c r="BJ15478" s="36" t="s">
        <v>15496</v>
      </c>
      <c r="BK15478" s="37">
        <v>531394.99999999988</v>
      </c>
      <c r="BL15478" s="37">
        <v>305670</v>
      </c>
      <c r="BM15478" s="37">
        <v>667945</v>
      </c>
      <c r="BN15478" s="37">
        <v>395737</v>
      </c>
      <c r="BO15478" s="37">
        <v>768135</v>
      </c>
    </row>
    <row r="15479" spans="62:67" ht="9" customHeight="1" x14ac:dyDescent="0.25">
      <c r="BJ15479" s="36" t="s">
        <v>15497</v>
      </c>
      <c r="BK15479" s="37">
        <v>530542.59999999986</v>
      </c>
      <c r="BL15479" s="37">
        <v>304992</v>
      </c>
      <c r="BM15479" s="37">
        <v>666857</v>
      </c>
      <c r="BN15479" s="37">
        <v>394966</v>
      </c>
      <c r="BO15479" s="37">
        <v>766973</v>
      </c>
    </row>
    <row r="15480" spans="62:67" ht="9" customHeight="1" x14ac:dyDescent="0.25">
      <c r="BJ15480" s="36" t="s">
        <v>15498</v>
      </c>
      <c r="BK15480" s="37">
        <v>529690.19999999984</v>
      </c>
      <c r="BL15480" s="37">
        <v>304314</v>
      </c>
      <c r="BM15480" s="37">
        <v>665770</v>
      </c>
      <c r="BN15480" s="37">
        <v>394117</v>
      </c>
      <c r="BO15480" s="37">
        <v>765860</v>
      </c>
    </row>
    <row r="15481" spans="62:67" ht="9" customHeight="1" x14ac:dyDescent="0.25">
      <c r="BJ15481" s="36" t="s">
        <v>15499</v>
      </c>
      <c r="BK15481" s="37">
        <v>528837.79999999981</v>
      </c>
      <c r="BL15481" s="37">
        <v>303636</v>
      </c>
      <c r="BM15481" s="37">
        <v>664682</v>
      </c>
      <c r="BN15481" s="37">
        <v>393282</v>
      </c>
      <c r="BO15481" s="37">
        <v>764688</v>
      </c>
    </row>
    <row r="15482" spans="62:67" ht="9" customHeight="1" x14ac:dyDescent="0.25">
      <c r="BJ15482" s="36" t="s">
        <v>15500</v>
      </c>
      <c r="BK15482" s="37">
        <v>527985.39999999979</v>
      </c>
      <c r="BL15482" s="37">
        <v>302958</v>
      </c>
      <c r="BM15482" s="37">
        <v>663594</v>
      </c>
      <c r="BN15482" s="37">
        <v>392486</v>
      </c>
      <c r="BO15482" s="37">
        <v>763486</v>
      </c>
    </row>
    <row r="15483" spans="62:67" ht="9" customHeight="1" x14ac:dyDescent="0.25">
      <c r="BJ15483" s="36" t="s">
        <v>15501</v>
      </c>
      <c r="BK15483" s="37">
        <v>527133</v>
      </c>
      <c r="BL15483" s="37">
        <v>302279</v>
      </c>
      <c r="BM15483" s="37">
        <v>662506</v>
      </c>
      <c r="BN15483" s="37">
        <v>391836</v>
      </c>
      <c r="BO15483" s="37">
        <v>762571</v>
      </c>
    </row>
    <row r="15484" spans="62:67" ht="9" customHeight="1" x14ac:dyDescent="0.25">
      <c r="BJ15484" s="36" t="s">
        <v>15502</v>
      </c>
      <c r="BK15484" s="37">
        <v>526312.1</v>
      </c>
      <c r="BL15484" s="37">
        <v>301609</v>
      </c>
      <c r="BM15484" s="37">
        <v>661439</v>
      </c>
      <c r="BN15484" s="37">
        <v>391140</v>
      </c>
      <c r="BO15484" s="37">
        <v>761525</v>
      </c>
    </row>
    <row r="15485" spans="62:67" ht="9" customHeight="1" x14ac:dyDescent="0.25">
      <c r="BJ15485" s="36" t="s">
        <v>15503</v>
      </c>
      <c r="BK15485" s="37">
        <v>525491.19999999995</v>
      </c>
      <c r="BL15485" s="37">
        <v>300939</v>
      </c>
      <c r="BM15485" s="37">
        <v>660371</v>
      </c>
      <c r="BN15485" s="37">
        <v>390546</v>
      </c>
      <c r="BO15485" s="37">
        <v>760375</v>
      </c>
    </row>
    <row r="15486" spans="62:67" ht="9" customHeight="1" x14ac:dyDescent="0.25">
      <c r="BJ15486" s="36" t="s">
        <v>15504</v>
      </c>
      <c r="BK15486" s="37">
        <v>524670.29999999993</v>
      </c>
      <c r="BL15486" s="37">
        <v>300269</v>
      </c>
      <c r="BM15486" s="37">
        <v>659303</v>
      </c>
      <c r="BN15486" s="37">
        <v>389677</v>
      </c>
      <c r="BO15486" s="37">
        <v>759505</v>
      </c>
    </row>
    <row r="15487" spans="62:67" ht="9" customHeight="1" x14ac:dyDescent="0.25">
      <c r="BJ15487" s="36" t="s">
        <v>15505</v>
      </c>
      <c r="BK15487" s="37">
        <v>523849.39999999991</v>
      </c>
      <c r="BL15487" s="37">
        <v>299599</v>
      </c>
      <c r="BM15487" s="37">
        <v>658236</v>
      </c>
      <c r="BN15487" s="37">
        <v>388881</v>
      </c>
      <c r="BO15487" s="37">
        <v>758399</v>
      </c>
    </row>
    <row r="15488" spans="62:67" ht="9" customHeight="1" x14ac:dyDescent="0.25">
      <c r="BJ15488" s="36" t="s">
        <v>15506</v>
      </c>
      <c r="BK15488" s="37">
        <v>523028.49999999988</v>
      </c>
      <c r="BL15488" s="37">
        <v>298929</v>
      </c>
      <c r="BM15488" s="37">
        <v>657168</v>
      </c>
      <c r="BN15488" s="37">
        <v>388179</v>
      </c>
      <c r="BO15488" s="37">
        <v>757253</v>
      </c>
    </row>
    <row r="15489" spans="62:67" ht="9" customHeight="1" x14ac:dyDescent="0.25">
      <c r="BJ15489" s="36" t="s">
        <v>15507</v>
      </c>
      <c r="BK15489" s="37">
        <v>522207.59999999986</v>
      </c>
      <c r="BL15489" s="37">
        <v>298259</v>
      </c>
      <c r="BM15489" s="37">
        <v>656100</v>
      </c>
      <c r="BN15489" s="37">
        <v>387295</v>
      </c>
      <c r="BO15489" s="37">
        <v>756247</v>
      </c>
    </row>
    <row r="15490" spans="62:67" ht="9" customHeight="1" x14ac:dyDescent="0.25">
      <c r="BJ15490" s="36" t="s">
        <v>15508</v>
      </c>
      <c r="BK15490" s="37">
        <v>521386.69999999984</v>
      </c>
      <c r="BL15490" s="37">
        <v>297589</v>
      </c>
      <c r="BM15490" s="37">
        <v>655033</v>
      </c>
      <c r="BN15490" s="37">
        <v>386510</v>
      </c>
      <c r="BO15490" s="37">
        <v>754988</v>
      </c>
    </row>
    <row r="15491" spans="62:67" ht="9" customHeight="1" x14ac:dyDescent="0.25">
      <c r="BJ15491" s="36" t="s">
        <v>15509</v>
      </c>
      <c r="BK15491" s="37">
        <v>520565.79999999981</v>
      </c>
      <c r="BL15491" s="37">
        <v>296919</v>
      </c>
      <c r="BM15491" s="37">
        <v>653965</v>
      </c>
      <c r="BN15491" s="37">
        <v>385931</v>
      </c>
      <c r="BO15491" s="37">
        <v>754118</v>
      </c>
    </row>
    <row r="15492" spans="62:67" ht="9" customHeight="1" x14ac:dyDescent="0.25">
      <c r="BJ15492" s="36" t="s">
        <v>15510</v>
      </c>
      <c r="BK15492" s="37">
        <v>519744.89999999979</v>
      </c>
      <c r="BL15492" s="37">
        <v>296249</v>
      </c>
      <c r="BM15492" s="37">
        <v>652897</v>
      </c>
      <c r="BN15492" s="37">
        <v>384882</v>
      </c>
      <c r="BO15492" s="37">
        <v>752813</v>
      </c>
    </row>
    <row r="15493" spans="62:67" ht="9" customHeight="1" x14ac:dyDescent="0.25">
      <c r="BJ15493" s="36" t="s">
        <v>15511</v>
      </c>
      <c r="BK15493" s="37">
        <v>518924</v>
      </c>
      <c r="BL15493" s="37">
        <v>295579</v>
      </c>
      <c r="BM15493" s="37">
        <v>651829</v>
      </c>
      <c r="BN15493" s="37">
        <v>384152</v>
      </c>
      <c r="BO15493" s="37">
        <v>751963</v>
      </c>
    </row>
    <row r="15494" spans="62:67" ht="9" customHeight="1" x14ac:dyDescent="0.25">
      <c r="BJ15494" s="36" t="s">
        <v>15512</v>
      </c>
      <c r="BK15494" s="37">
        <v>518086.2</v>
      </c>
      <c r="BL15494" s="37">
        <v>294918</v>
      </c>
      <c r="BM15494" s="37">
        <v>650746</v>
      </c>
      <c r="BN15494" s="37">
        <v>383372</v>
      </c>
      <c r="BO15494" s="37">
        <v>750800</v>
      </c>
    </row>
    <row r="15495" spans="62:67" ht="9" customHeight="1" x14ac:dyDescent="0.25">
      <c r="BJ15495" s="36" t="s">
        <v>15513</v>
      </c>
      <c r="BK15495" s="37">
        <v>517248.4</v>
      </c>
      <c r="BL15495" s="37">
        <v>294256</v>
      </c>
      <c r="BM15495" s="37">
        <v>649663</v>
      </c>
      <c r="BN15495" s="37">
        <v>382601</v>
      </c>
      <c r="BO15495" s="37">
        <v>749706</v>
      </c>
    </row>
    <row r="15496" spans="62:67" ht="9" customHeight="1" x14ac:dyDescent="0.25">
      <c r="BJ15496" s="36" t="s">
        <v>15514</v>
      </c>
      <c r="BK15496" s="37">
        <v>516410.60000000003</v>
      </c>
      <c r="BL15496" s="37">
        <v>293594</v>
      </c>
      <c r="BM15496" s="37">
        <v>648580</v>
      </c>
      <c r="BN15496" s="37">
        <v>381914</v>
      </c>
      <c r="BO15496" s="37">
        <v>748734</v>
      </c>
    </row>
    <row r="15497" spans="62:67" ht="9" customHeight="1" x14ac:dyDescent="0.25">
      <c r="BJ15497" s="36" t="s">
        <v>15515</v>
      </c>
      <c r="BK15497" s="37">
        <v>515572.80000000005</v>
      </c>
      <c r="BL15497" s="37">
        <v>292933</v>
      </c>
      <c r="BM15497" s="37">
        <v>647497</v>
      </c>
      <c r="BN15497" s="37">
        <v>381190</v>
      </c>
      <c r="BO15497" s="37">
        <v>747824</v>
      </c>
    </row>
    <row r="15498" spans="62:67" ht="9" customHeight="1" x14ac:dyDescent="0.25">
      <c r="BJ15498" s="36" t="s">
        <v>15516</v>
      </c>
      <c r="BK15498" s="37">
        <v>514735.00000000006</v>
      </c>
      <c r="BL15498" s="37">
        <v>292271</v>
      </c>
      <c r="BM15498" s="37">
        <v>646414</v>
      </c>
      <c r="BN15498" s="37">
        <v>380402</v>
      </c>
      <c r="BO15498" s="37">
        <v>746544</v>
      </c>
    </row>
    <row r="15499" spans="62:67" ht="9" customHeight="1" x14ac:dyDescent="0.25">
      <c r="BJ15499" s="36" t="s">
        <v>15517</v>
      </c>
      <c r="BK15499" s="37">
        <v>513897.20000000007</v>
      </c>
      <c r="BL15499" s="37">
        <v>291609</v>
      </c>
      <c r="BM15499" s="37">
        <v>645331</v>
      </c>
      <c r="BN15499" s="37">
        <v>379585</v>
      </c>
      <c r="BO15499" s="37">
        <v>745661</v>
      </c>
    </row>
    <row r="15500" spans="62:67" ht="9" customHeight="1" x14ac:dyDescent="0.25">
      <c r="BJ15500" s="36" t="s">
        <v>15518</v>
      </c>
      <c r="BK15500" s="37">
        <v>513059.40000000008</v>
      </c>
      <c r="BL15500" s="37">
        <v>290948</v>
      </c>
      <c r="BM15500" s="37">
        <v>644248</v>
      </c>
      <c r="BN15500" s="37">
        <v>379031</v>
      </c>
      <c r="BO15500" s="37">
        <v>744508</v>
      </c>
    </row>
    <row r="15501" spans="62:67" ht="9" customHeight="1" x14ac:dyDescent="0.25">
      <c r="BJ15501" s="36" t="s">
        <v>15519</v>
      </c>
      <c r="BK15501" s="37">
        <v>512221.60000000009</v>
      </c>
      <c r="BL15501" s="37">
        <v>290286</v>
      </c>
      <c r="BM15501" s="37">
        <v>643165</v>
      </c>
      <c r="BN15501" s="37">
        <v>378145</v>
      </c>
      <c r="BO15501" s="37">
        <v>743471</v>
      </c>
    </row>
    <row r="15502" spans="62:67" ht="9" customHeight="1" x14ac:dyDescent="0.25">
      <c r="BJ15502" s="36" t="s">
        <v>15520</v>
      </c>
      <c r="BK15502" s="37">
        <v>511383.8000000001</v>
      </c>
      <c r="BL15502" s="37">
        <v>289624</v>
      </c>
      <c r="BM15502" s="37">
        <v>642082</v>
      </c>
      <c r="BN15502" s="37">
        <v>377386</v>
      </c>
      <c r="BO15502" s="37">
        <v>742337</v>
      </c>
    </row>
    <row r="15503" spans="62:67" ht="9" customHeight="1" x14ac:dyDescent="0.25">
      <c r="BJ15503" s="36" t="s">
        <v>15521</v>
      </c>
      <c r="BK15503" s="37">
        <v>510546</v>
      </c>
      <c r="BL15503" s="37">
        <v>288962</v>
      </c>
      <c r="BM15503" s="37">
        <v>640999</v>
      </c>
      <c r="BN15503" s="37">
        <v>376553</v>
      </c>
      <c r="BO15503" s="37">
        <v>741300</v>
      </c>
    </row>
    <row r="15504" spans="62:67" ht="9" customHeight="1" x14ac:dyDescent="0.25">
      <c r="BJ15504" s="36" t="s">
        <v>15522</v>
      </c>
      <c r="BK15504" s="37">
        <v>509674.9</v>
      </c>
      <c r="BL15504" s="37">
        <v>288324</v>
      </c>
      <c r="BM15504" s="37">
        <v>639935</v>
      </c>
      <c r="BN15504" s="37">
        <v>375868</v>
      </c>
      <c r="BO15504" s="37">
        <v>740182</v>
      </c>
    </row>
    <row r="15505" spans="62:67" ht="9" customHeight="1" x14ac:dyDescent="0.25">
      <c r="BJ15505" s="36" t="s">
        <v>15523</v>
      </c>
      <c r="BK15505" s="37">
        <v>508803.80000000005</v>
      </c>
      <c r="BL15505" s="37">
        <v>287685</v>
      </c>
      <c r="BM15505" s="37">
        <v>638871</v>
      </c>
      <c r="BN15505" s="37">
        <v>375057</v>
      </c>
      <c r="BO15505" s="37">
        <v>739091</v>
      </c>
    </row>
    <row r="15506" spans="62:67" ht="9" customHeight="1" x14ac:dyDescent="0.25">
      <c r="BJ15506" s="36" t="s">
        <v>15524</v>
      </c>
      <c r="BK15506" s="37">
        <v>507932.70000000007</v>
      </c>
      <c r="BL15506" s="37">
        <v>287046</v>
      </c>
      <c r="BM15506" s="37">
        <v>637807</v>
      </c>
      <c r="BN15506" s="37">
        <v>374378</v>
      </c>
      <c r="BO15506" s="37">
        <v>738005</v>
      </c>
    </row>
    <row r="15507" spans="62:67" ht="9" customHeight="1" x14ac:dyDescent="0.25">
      <c r="BJ15507" s="36" t="s">
        <v>15525</v>
      </c>
      <c r="BK15507" s="37">
        <v>507061.60000000009</v>
      </c>
      <c r="BL15507" s="37">
        <v>286408</v>
      </c>
      <c r="BM15507" s="37">
        <v>636743</v>
      </c>
      <c r="BN15507" s="37">
        <v>373477</v>
      </c>
      <c r="BO15507" s="37">
        <v>736923</v>
      </c>
    </row>
    <row r="15508" spans="62:67" ht="9" customHeight="1" x14ac:dyDescent="0.25">
      <c r="BJ15508" s="36" t="s">
        <v>15526</v>
      </c>
      <c r="BK15508" s="37">
        <v>506190.50000000012</v>
      </c>
      <c r="BL15508" s="37">
        <v>285769</v>
      </c>
      <c r="BM15508" s="37">
        <v>635679</v>
      </c>
      <c r="BN15508" s="37">
        <v>372950</v>
      </c>
      <c r="BO15508" s="37">
        <v>735928</v>
      </c>
    </row>
    <row r="15509" spans="62:67" ht="9" customHeight="1" x14ac:dyDescent="0.25">
      <c r="BJ15509" s="36" t="s">
        <v>15527</v>
      </c>
      <c r="BK15509" s="37">
        <v>505319.40000000014</v>
      </c>
      <c r="BL15509" s="37">
        <v>285130</v>
      </c>
      <c r="BM15509" s="37">
        <v>634615</v>
      </c>
      <c r="BN15509" s="37">
        <v>372108</v>
      </c>
      <c r="BO15509" s="37">
        <v>734686</v>
      </c>
    </row>
    <row r="15510" spans="62:67" ht="9" customHeight="1" x14ac:dyDescent="0.25">
      <c r="BJ15510" s="36" t="s">
        <v>15528</v>
      </c>
      <c r="BK15510" s="37">
        <v>504448.30000000016</v>
      </c>
      <c r="BL15510" s="37">
        <v>284492</v>
      </c>
      <c r="BM15510" s="37">
        <v>633551</v>
      </c>
      <c r="BN15510" s="37">
        <v>371377</v>
      </c>
      <c r="BO15510" s="37">
        <v>733642</v>
      </c>
    </row>
    <row r="15511" spans="62:67" ht="9" customHeight="1" x14ac:dyDescent="0.25">
      <c r="BJ15511" s="36" t="s">
        <v>15529</v>
      </c>
      <c r="BK15511" s="37">
        <v>503577.20000000019</v>
      </c>
      <c r="BL15511" s="37">
        <v>283853</v>
      </c>
      <c r="BM15511" s="37">
        <v>632487</v>
      </c>
      <c r="BN15511" s="37">
        <v>370569</v>
      </c>
      <c r="BO15511" s="37">
        <v>732514</v>
      </c>
    </row>
    <row r="15512" spans="62:67" ht="9" customHeight="1" x14ac:dyDescent="0.25">
      <c r="BJ15512" s="36" t="s">
        <v>15530</v>
      </c>
      <c r="BK15512" s="37">
        <v>502706.10000000021</v>
      </c>
      <c r="BL15512" s="37">
        <v>283214</v>
      </c>
      <c r="BM15512" s="37">
        <v>631423</v>
      </c>
      <c r="BN15512" s="37">
        <v>369809</v>
      </c>
      <c r="BO15512" s="37">
        <v>731528</v>
      </c>
    </row>
    <row r="15513" spans="62:67" ht="9" customHeight="1" x14ac:dyDescent="0.25">
      <c r="BJ15513" s="36" t="s">
        <v>15531</v>
      </c>
      <c r="BK15513" s="37">
        <v>501835</v>
      </c>
      <c r="BL15513" s="37">
        <v>282575</v>
      </c>
      <c r="BM15513" s="37">
        <v>630358</v>
      </c>
      <c r="BN15513" s="37">
        <v>369037</v>
      </c>
      <c r="BO15513" s="37">
        <v>730453</v>
      </c>
    </row>
    <row r="15514" spans="62:67" ht="9" customHeight="1" x14ac:dyDescent="0.25">
      <c r="BJ15514" s="36" t="s">
        <v>15532</v>
      </c>
      <c r="BK15514" s="37">
        <v>501011.5</v>
      </c>
      <c r="BL15514" s="37">
        <v>281937</v>
      </c>
      <c r="BM15514" s="37">
        <v>629305</v>
      </c>
      <c r="BN15514" s="37">
        <v>368236</v>
      </c>
      <c r="BO15514" s="37">
        <v>729395</v>
      </c>
    </row>
    <row r="15515" spans="62:67" ht="9" customHeight="1" x14ac:dyDescent="0.25">
      <c r="BJ15515" s="36" t="s">
        <v>15533</v>
      </c>
      <c r="BK15515" s="37">
        <v>500188</v>
      </c>
      <c r="BL15515" s="37">
        <v>281299</v>
      </c>
      <c r="BM15515" s="37">
        <v>628252</v>
      </c>
      <c r="BN15515" s="37">
        <v>367441</v>
      </c>
      <c r="BO15515" s="37">
        <v>728314</v>
      </c>
    </row>
    <row r="15516" spans="62:67" ht="9" customHeight="1" x14ac:dyDescent="0.25">
      <c r="BJ15516" s="36" t="s">
        <v>15534</v>
      </c>
      <c r="BK15516" s="37">
        <v>499364.5</v>
      </c>
      <c r="BL15516" s="37">
        <v>280661</v>
      </c>
      <c r="BM15516" s="37">
        <v>627199</v>
      </c>
      <c r="BN15516" s="37">
        <v>366912</v>
      </c>
      <c r="BO15516" s="37">
        <v>727293</v>
      </c>
    </row>
    <row r="15517" spans="62:67" ht="9" customHeight="1" x14ac:dyDescent="0.25">
      <c r="BJ15517" s="36" t="s">
        <v>15535</v>
      </c>
      <c r="BK15517" s="37">
        <v>498541</v>
      </c>
      <c r="BL15517" s="37">
        <v>280023</v>
      </c>
      <c r="BM15517" s="37">
        <v>626145</v>
      </c>
      <c r="BN15517" s="37">
        <v>366144</v>
      </c>
      <c r="BO15517" s="37">
        <v>726248</v>
      </c>
    </row>
    <row r="15518" spans="62:67" ht="9" customHeight="1" x14ac:dyDescent="0.25">
      <c r="BJ15518" s="36" t="s">
        <v>15536</v>
      </c>
      <c r="BK15518" s="37">
        <v>497717.5</v>
      </c>
      <c r="BL15518" s="37">
        <v>279385</v>
      </c>
      <c r="BM15518" s="37">
        <v>625092</v>
      </c>
      <c r="BN15518" s="37">
        <v>365452</v>
      </c>
      <c r="BO15518" s="37">
        <v>725180</v>
      </c>
    </row>
    <row r="15519" spans="62:67" ht="9" customHeight="1" x14ac:dyDescent="0.25">
      <c r="BJ15519" s="36" t="s">
        <v>15537</v>
      </c>
      <c r="BK15519" s="37">
        <v>496894</v>
      </c>
      <c r="BL15519" s="37">
        <v>278747</v>
      </c>
      <c r="BM15519" s="37">
        <v>624039</v>
      </c>
      <c r="BN15519" s="37">
        <v>364874</v>
      </c>
      <c r="BO15519" s="37">
        <v>724172</v>
      </c>
    </row>
    <row r="15520" spans="62:67" ht="9" customHeight="1" x14ac:dyDescent="0.25">
      <c r="BJ15520" s="36" t="s">
        <v>15538</v>
      </c>
      <c r="BK15520" s="37">
        <v>496070.5</v>
      </c>
      <c r="BL15520" s="37">
        <v>278109</v>
      </c>
      <c r="BM15520" s="37">
        <v>622985</v>
      </c>
      <c r="BN15520" s="37">
        <v>363871</v>
      </c>
      <c r="BO15520" s="37">
        <v>723042</v>
      </c>
    </row>
    <row r="15521" spans="62:67" ht="9" customHeight="1" x14ac:dyDescent="0.25">
      <c r="BJ15521" s="36" t="s">
        <v>15539</v>
      </c>
      <c r="BK15521" s="37">
        <v>495247</v>
      </c>
      <c r="BL15521" s="37">
        <v>277471</v>
      </c>
      <c r="BM15521" s="37">
        <v>621932</v>
      </c>
      <c r="BN15521" s="37">
        <v>363234</v>
      </c>
      <c r="BO15521" s="37">
        <v>722052</v>
      </c>
    </row>
    <row r="15522" spans="62:67" ht="9" customHeight="1" x14ac:dyDescent="0.25">
      <c r="BJ15522" s="36" t="s">
        <v>15540</v>
      </c>
      <c r="BK15522" s="37">
        <v>494423.5</v>
      </c>
      <c r="BL15522" s="37">
        <v>276833</v>
      </c>
      <c r="BM15522" s="37">
        <v>620879</v>
      </c>
      <c r="BN15522" s="37">
        <v>362435</v>
      </c>
      <c r="BO15522" s="37">
        <v>720857</v>
      </c>
    </row>
    <row r="15523" spans="62:67" ht="9" customHeight="1" x14ac:dyDescent="0.25">
      <c r="BJ15523" s="36" t="s">
        <v>15541</v>
      </c>
      <c r="BK15523" s="37">
        <v>493600</v>
      </c>
      <c r="BL15523" s="37">
        <v>276195</v>
      </c>
      <c r="BM15523" s="37">
        <v>619825</v>
      </c>
      <c r="BN15523" s="37">
        <v>361837</v>
      </c>
      <c r="BO15523" s="37">
        <v>719704</v>
      </c>
    </row>
    <row r="15524" spans="62:67" ht="9" customHeight="1" x14ac:dyDescent="0.25">
      <c r="BJ15524" s="36" t="s">
        <v>15542</v>
      </c>
      <c r="BK15524" s="37">
        <v>492773.3</v>
      </c>
      <c r="BL15524" s="37">
        <v>275593</v>
      </c>
      <c r="BM15524" s="37">
        <v>618780</v>
      </c>
      <c r="BN15524" s="37">
        <v>361137</v>
      </c>
      <c r="BO15524" s="37">
        <v>718783</v>
      </c>
    </row>
    <row r="15525" spans="62:67" ht="9" customHeight="1" x14ac:dyDescent="0.25">
      <c r="BJ15525" s="36" t="s">
        <v>15543</v>
      </c>
      <c r="BK15525" s="37">
        <v>491946.6</v>
      </c>
      <c r="BL15525" s="37">
        <v>274991</v>
      </c>
      <c r="BM15525" s="37">
        <v>617734</v>
      </c>
      <c r="BN15525" s="37">
        <v>360309</v>
      </c>
      <c r="BO15525" s="37">
        <v>717661</v>
      </c>
    </row>
    <row r="15526" spans="62:67" ht="9" customHeight="1" x14ac:dyDescent="0.25">
      <c r="BJ15526" s="36" t="s">
        <v>15544</v>
      </c>
      <c r="BK15526" s="37">
        <v>491119.89999999997</v>
      </c>
      <c r="BL15526" s="37">
        <v>274389</v>
      </c>
      <c r="BM15526" s="37">
        <v>616688</v>
      </c>
      <c r="BN15526" s="37">
        <v>359456</v>
      </c>
      <c r="BO15526" s="37">
        <v>716692</v>
      </c>
    </row>
    <row r="15527" spans="62:67" ht="9" customHeight="1" x14ac:dyDescent="0.25">
      <c r="BJ15527" s="36" t="s">
        <v>15545</v>
      </c>
      <c r="BK15527" s="37">
        <v>490293.19999999995</v>
      </c>
      <c r="BL15527" s="37">
        <v>273786</v>
      </c>
      <c r="BM15527" s="37">
        <v>615642</v>
      </c>
      <c r="BN15527" s="37">
        <v>358928</v>
      </c>
      <c r="BO15527" s="37">
        <v>715657</v>
      </c>
    </row>
    <row r="15528" spans="62:67" ht="9" customHeight="1" x14ac:dyDescent="0.25">
      <c r="BJ15528" s="36" t="s">
        <v>15546</v>
      </c>
      <c r="BK15528" s="37">
        <v>489466.49999999994</v>
      </c>
      <c r="BL15528" s="37">
        <v>273184</v>
      </c>
      <c r="BM15528" s="37">
        <v>614596</v>
      </c>
      <c r="BN15528" s="37">
        <v>358036</v>
      </c>
      <c r="BO15528" s="37">
        <v>714591</v>
      </c>
    </row>
    <row r="15529" spans="62:67" ht="9" customHeight="1" x14ac:dyDescent="0.25">
      <c r="BJ15529" s="36" t="s">
        <v>15547</v>
      </c>
      <c r="BK15529" s="37">
        <v>488639.79999999993</v>
      </c>
      <c r="BL15529" s="37">
        <v>272582</v>
      </c>
      <c r="BM15529" s="37">
        <v>613551</v>
      </c>
      <c r="BN15529" s="37">
        <v>357445</v>
      </c>
      <c r="BO15529" s="37">
        <v>713652</v>
      </c>
    </row>
    <row r="15530" spans="62:67" ht="9" customHeight="1" x14ac:dyDescent="0.25">
      <c r="BJ15530" s="36" t="s">
        <v>15548</v>
      </c>
      <c r="BK15530" s="37">
        <v>487813.09999999992</v>
      </c>
      <c r="BL15530" s="37">
        <v>271979</v>
      </c>
      <c r="BM15530" s="37">
        <v>612505</v>
      </c>
      <c r="BN15530" s="37">
        <v>356751</v>
      </c>
      <c r="BO15530" s="37">
        <v>712545</v>
      </c>
    </row>
    <row r="15531" spans="62:67" ht="9" customHeight="1" x14ac:dyDescent="0.25">
      <c r="BJ15531" s="36" t="s">
        <v>15549</v>
      </c>
      <c r="BK15531" s="37">
        <v>486986.39999999991</v>
      </c>
      <c r="BL15531" s="37">
        <v>271377</v>
      </c>
      <c r="BM15531" s="37">
        <v>611459</v>
      </c>
      <c r="BN15531" s="37">
        <v>355897</v>
      </c>
      <c r="BO15531" s="37">
        <v>711543</v>
      </c>
    </row>
    <row r="15532" spans="62:67" ht="9" customHeight="1" x14ac:dyDescent="0.25">
      <c r="BJ15532" s="36" t="s">
        <v>15550</v>
      </c>
      <c r="BK15532" s="37">
        <v>486159.6999999999</v>
      </c>
      <c r="BL15532" s="37">
        <v>270775</v>
      </c>
      <c r="BM15532" s="37">
        <v>610413</v>
      </c>
      <c r="BN15532" s="37">
        <v>355305</v>
      </c>
      <c r="BO15532" s="37">
        <v>710437</v>
      </c>
    </row>
    <row r="15533" spans="62:67" ht="9" customHeight="1" x14ac:dyDescent="0.25">
      <c r="BJ15533" s="36" t="s">
        <v>15551</v>
      </c>
      <c r="BK15533" s="37">
        <v>485333</v>
      </c>
      <c r="BL15533" s="37">
        <v>270172</v>
      </c>
      <c r="BM15533" s="37">
        <v>609367</v>
      </c>
      <c r="BN15533" s="37">
        <v>354728</v>
      </c>
      <c r="BO15533" s="37">
        <v>709364</v>
      </c>
    </row>
    <row r="15534" spans="62:67" ht="9" customHeight="1" x14ac:dyDescent="0.25">
      <c r="BJ15534" s="36" t="s">
        <v>15552</v>
      </c>
      <c r="BK15534" s="37">
        <v>484531.5</v>
      </c>
      <c r="BL15534" s="37">
        <v>269553</v>
      </c>
      <c r="BM15534" s="37">
        <v>608350</v>
      </c>
      <c r="BN15534" s="37">
        <v>353856</v>
      </c>
      <c r="BO15534" s="37">
        <v>708317</v>
      </c>
    </row>
    <row r="15535" spans="62:67" ht="9" customHeight="1" x14ac:dyDescent="0.25">
      <c r="BJ15535" s="36" t="s">
        <v>15553</v>
      </c>
      <c r="BK15535" s="37">
        <v>483730</v>
      </c>
      <c r="BL15535" s="37">
        <v>268934</v>
      </c>
      <c r="BM15535" s="37">
        <v>607332</v>
      </c>
      <c r="BN15535" s="37">
        <v>353137</v>
      </c>
      <c r="BO15535" s="37">
        <v>707288</v>
      </c>
    </row>
    <row r="15536" spans="62:67" ht="9" customHeight="1" x14ac:dyDescent="0.25">
      <c r="BJ15536" s="36" t="s">
        <v>15554</v>
      </c>
      <c r="BK15536" s="37">
        <v>482928.5</v>
      </c>
      <c r="BL15536" s="37">
        <v>268315</v>
      </c>
      <c r="BM15536" s="37">
        <v>606314</v>
      </c>
      <c r="BN15536" s="37">
        <v>352666</v>
      </c>
      <c r="BO15536" s="37">
        <v>706340</v>
      </c>
    </row>
    <row r="15537" spans="62:67" ht="9" customHeight="1" x14ac:dyDescent="0.25">
      <c r="BJ15537" s="36" t="s">
        <v>15555</v>
      </c>
      <c r="BK15537" s="37">
        <v>482127</v>
      </c>
      <c r="BL15537" s="37">
        <v>267695</v>
      </c>
      <c r="BM15537" s="37">
        <v>605296</v>
      </c>
      <c r="BN15537" s="37">
        <v>351845</v>
      </c>
      <c r="BO15537" s="37">
        <v>705250</v>
      </c>
    </row>
    <row r="15538" spans="62:67" ht="9" customHeight="1" x14ac:dyDescent="0.25">
      <c r="BJ15538" s="36" t="s">
        <v>15556</v>
      </c>
      <c r="BK15538" s="37">
        <v>481325.5</v>
      </c>
      <c r="BL15538" s="37">
        <v>267076</v>
      </c>
      <c r="BM15538" s="37">
        <v>604278</v>
      </c>
      <c r="BN15538" s="37">
        <v>351057</v>
      </c>
      <c r="BO15538" s="37">
        <v>704223</v>
      </c>
    </row>
    <row r="15539" spans="62:67" ht="9" customHeight="1" x14ac:dyDescent="0.25">
      <c r="BJ15539" s="36" t="s">
        <v>15557</v>
      </c>
      <c r="BK15539" s="37">
        <v>480524</v>
      </c>
      <c r="BL15539" s="37">
        <v>266457</v>
      </c>
      <c r="BM15539" s="37">
        <v>603260</v>
      </c>
      <c r="BN15539" s="37">
        <v>350402</v>
      </c>
      <c r="BO15539" s="37">
        <v>703088</v>
      </c>
    </row>
    <row r="15540" spans="62:67" ht="9" customHeight="1" x14ac:dyDescent="0.25">
      <c r="BJ15540" s="36" t="s">
        <v>15558</v>
      </c>
      <c r="BK15540" s="37">
        <v>479722.5</v>
      </c>
      <c r="BL15540" s="37">
        <v>265837</v>
      </c>
      <c r="BM15540" s="37">
        <v>602242</v>
      </c>
      <c r="BN15540" s="37">
        <v>349595</v>
      </c>
      <c r="BO15540" s="37">
        <v>702012</v>
      </c>
    </row>
    <row r="15541" spans="62:67" ht="9" customHeight="1" x14ac:dyDescent="0.25">
      <c r="BJ15541" s="36" t="s">
        <v>15559</v>
      </c>
      <c r="BK15541" s="37">
        <v>478921</v>
      </c>
      <c r="BL15541" s="37">
        <v>265218</v>
      </c>
      <c r="BM15541" s="37">
        <v>601224</v>
      </c>
      <c r="BN15541" s="37">
        <v>348888</v>
      </c>
      <c r="BO15541" s="37">
        <v>701113</v>
      </c>
    </row>
    <row r="15542" spans="62:67" ht="9" customHeight="1" x14ac:dyDescent="0.25">
      <c r="BJ15542" s="36" t="s">
        <v>15560</v>
      </c>
      <c r="BK15542" s="37">
        <v>478119.5</v>
      </c>
      <c r="BL15542" s="37">
        <v>264599</v>
      </c>
      <c r="BM15542" s="37">
        <v>600206</v>
      </c>
      <c r="BN15542" s="37">
        <v>348095</v>
      </c>
      <c r="BO15542" s="37">
        <v>700147</v>
      </c>
    </row>
    <row r="15543" spans="62:67" ht="9" customHeight="1" x14ac:dyDescent="0.25">
      <c r="BJ15543" s="36" t="s">
        <v>15561</v>
      </c>
      <c r="BK15543" s="37">
        <v>477318</v>
      </c>
      <c r="BL15543" s="37">
        <v>263979</v>
      </c>
      <c r="BM15543" s="37">
        <v>599188</v>
      </c>
      <c r="BN15543" s="37">
        <v>347509</v>
      </c>
      <c r="BO15543" s="37">
        <v>699005</v>
      </c>
    </row>
    <row r="15544" spans="62:67" ht="9" customHeight="1" x14ac:dyDescent="0.25">
      <c r="BJ15544" s="36" t="s">
        <v>15562</v>
      </c>
      <c r="BK15544" s="37">
        <v>476518.6</v>
      </c>
      <c r="BL15544" s="37">
        <v>263389</v>
      </c>
      <c r="BM15544" s="37">
        <v>598188</v>
      </c>
      <c r="BN15544" s="37">
        <v>346737</v>
      </c>
      <c r="BO15544" s="37">
        <v>697955</v>
      </c>
    </row>
    <row r="15545" spans="62:67" ht="9" customHeight="1" x14ac:dyDescent="0.25">
      <c r="BJ15545" s="36" t="s">
        <v>15563</v>
      </c>
      <c r="BK15545" s="37">
        <v>475719.19999999995</v>
      </c>
      <c r="BL15545" s="37">
        <v>262799</v>
      </c>
      <c r="BM15545" s="37">
        <v>597187</v>
      </c>
      <c r="BN15545" s="37">
        <v>346223</v>
      </c>
      <c r="BO15545" s="37">
        <v>696985</v>
      </c>
    </row>
    <row r="15546" spans="62:67" ht="9" customHeight="1" x14ac:dyDescent="0.25">
      <c r="BJ15546" s="36" t="s">
        <v>15564</v>
      </c>
      <c r="BK15546" s="37">
        <v>474919.79999999993</v>
      </c>
      <c r="BL15546" s="37">
        <v>262209</v>
      </c>
      <c r="BM15546" s="37">
        <v>596186</v>
      </c>
      <c r="BN15546" s="37">
        <v>345492</v>
      </c>
      <c r="BO15546" s="37">
        <v>695811</v>
      </c>
    </row>
    <row r="15547" spans="62:67" ht="9" customHeight="1" x14ac:dyDescent="0.25">
      <c r="BJ15547" s="36" t="s">
        <v>15565</v>
      </c>
      <c r="BK15547" s="37">
        <v>474120.39999999991</v>
      </c>
      <c r="BL15547" s="37">
        <v>261618</v>
      </c>
      <c r="BM15547" s="37">
        <v>595185</v>
      </c>
      <c r="BN15547" s="37">
        <v>344812</v>
      </c>
      <c r="BO15547" s="37">
        <v>694814</v>
      </c>
    </row>
    <row r="15548" spans="62:67" ht="9" customHeight="1" x14ac:dyDescent="0.25">
      <c r="BJ15548" s="36" t="s">
        <v>15566</v>
      </c>
      <c r="BK15548" s="37">
        <v>473320.99999999988</v>
      </c>
      <c r="BL15548" s="37">
        <v>261028</v>
      </c>
      <c r="BM15548" s="37">
        <v>594184</v>
      </c>
      <c r="BN15548" s="37">
        <v>344009</v>
      </c>
      <c r="BO15548" s="37">
        <v>693751</v>
      </c>
    </row>
    <row r="15549" spans="62:67" ht="9" customHeight="1" x14ac:dyDescent="0.25">
      <c r="BJ15549" s="36" t="s">
        <v>15567</v>
      </c>
      <c r="BK15549" s="37">
        <v>472521.59999999986</v>
      </c>
      <c r="BL15549" s="37">
        <v>260438</v>
      </c>
      <c r="BM15549" s="37">
        <v>593183</v>
      </c>
      <c r="BN15549" s="37">
        <v>343349</v>
      </c>
      <c r="BO15549" s="37">
        <v>692787</v>
      </c>
    </row>
    <row r="15550" spans="62:67" ht="9" customHeight="1" x14ac:dyDescent="0.25">
      <c r="BJ15550" s="36" t="s">
        <v>15568</v>
      </c>
      <c r="BK15550" s="37">
        <v>471722.19999999984</v>
      </c>
      <c r="BL15550" s="37">
        <v>259847</v>
      </c>
      <c r="BM15550" s="37">
        <v>592182</v>
      </c>
      <c r="BN15550" s="37">
        <v>342682</v>
      </c>
      <c r="BO15550" s="37">
        <v>691768</v>
      </c>
    </row>
    <row r="15551" spans="62:67" ht="9" customHeight="1" x14ac:dyDescent="0.25">
      <c r="BJ15551" s="36" t="s">
        <v>15569</v>
      </c>
      <c r="BK15551" s="37">
        <v>470922.79999999981</v>
      </c>
      <c r="BL15551" s="37">
        <v>259257</v>
      </c>
      <c r="BM15551" s="37">
        <v>591181</v>
      </c>
      <c r="BN15551" s="37">
        <v>341933</v>
      </c>
      <c r="BO15551" s="37">
        <v>690810</v>
      </c>
    </row>
    <row r="15552" spans="62:67" ht="9" customHeight="1" x14ac:dyDescent="0.25">
      <c r="BJ15552" s="36" t="s">
        <v>15570</v>
      </c>
      <c r="BK15552" s="37">
        <v>470123.39999999979</v>
      </c>
      <c r="BL15552" s="37">
        <v>258667</v>
      </c>
      <c r="BM15552" s="37">
        <v>590180</v>
      </c>
      <c r="BN15552" s="37">
        <v>341266</v>
      </c>
      <c r="BO15552" s="37">
        <v>689876</v>
      </c>
    </row>
    <row r="15553" spans="62:67" ht="9" customHeight="1" x14ac:dyDescent="0.25">
      <c r="BJ15553" s="36" t="s">
        <v>15571</v>
      </c>
      <c r="BK15553" s="37">
        <v>469324</v>
      </c>
      <c r="BL15553" s="37">
        <v>258076</v>
      </c>
      <c r="BM15553" s="37">
        <v>589179</v>
      </c>
      <c r="BN15553" s="37">
        <v>340492</v>
      </c>
      <c r="BO15553" s="37">
        <v>688654</v>
      </c>
    </row>
    <row r="15554" spans="62:67" ht="9" customHeight="1" x14ac:dyDescent="0.25">
      <c r="BJ15554" s="36" t="s">
        <v>15572</v>
      </c>
      <c r="BK15554" s="37">
        <v>468563.20000000001</v>
      </c>
      <c r="BL15554" s="37">
        <v>257494</v>
      </c>
      <c r="BM15554" s="37">
        <v>588163</v>
      </c>
      <c r="BN15554" s="37">
        <v>339890</v>
      </c>
      <c r="BO15554" s="37">
        <v>687603</v>
      </c>
    </row>
    <row r="15555" spans="62:67" ht="9" customHeight="1" x14ac:dyDescent="0.25">
      <c r="BJ15555" s="36" t="s">
        <v>15573</v>
      </c>
      <c r="BK15555" s="37">
        <v>467802.4</v>
      </c>
      <c r="BL15555" s="37">
        <v>256911</v>
      </c>
      <c r="BM15555" s="37">
        <v>587147</v>
      </c>
      <c r="BN15555" s="37">
        <v>339120</v>
      </c>
      <c r="BO15555" s="37">
        <v>686559</v>
      </c>
    </row>
    <row r="15556" spans="62:67" ht="9" customHeight="1" x14ac:dyDescent="0.25">
      <c r="BJ15556" s="36" t="s">
        <v>15574</v>
      </c>
      <c r="BK15556" s="37">
        <v>467041.60000000003</v>
      </c>
      <c r="BL15556" s="37">
        <v>256328</v>
      </c>
      <c r="BM15556" s="37">
        <v>586131</v>
      </c>
      <c r="BN15556" s="37">
        <v>338498</v>
      </c>
      <c r="BO15556" s="37">
        <v>685592</v>
      </c>
    </row>
    <row r="15557" spans="62:67" ht="9" customHeight="1" x14ac:dyDescent="0.25">
      <c r="BJ15557" s="36" t="s">
        <v>15575</v>
      </c>
      <c r="BK15557" s="37">
        <v>466280.80000000005</v>
      </c>
      <c r="BL15557" s="37">
        <v>255745</v>
      </c>
      <c r="BM15557" s="37">
        <v>585115</v>
      </c>
      <c r="BN15557" s="37">
        <v>337853</v>
      </c>
      <c r="BO15557" s="37">
        <v>684570</v>
      </c>
    </row>
    <row r="15558" spans="62:67" ht="9" customHeight="1" x14ac:dyDescent="0.25">
      <c r="BJ15558" s="36" t="s">
        <v>15576</v>
      </c>
      <c r="BK15558" s="37">
        <v>465520.00000000006</v>
      </c>
      <c r="BL15558" s="37">
        <v>255162</v>
      </c>
      <c r="BM15558" s="37">
        <v>584099</v>
      </c>
      <c r="BN15558" s="37">
        <v>337017</v>
      </c>
      <c r="BO15558" s="37">
        <v>683477</v>
      </c>
    </row>
    <row r="15559" spans="62:67" ht="9" customHeight="1" x14ac:dyDescent="0.25">
      <c r="BJ15559" s="36" t="s">
        <v>15577</v>
      </c>
      <c r="BK15559" s="37">
        <v>464759.20000000007</v>
      </c>
      <c r="BL15559" s="37">
        <v>254579</v>
      </c>
      <c r="BM15559" s="37">
        <v>583083</v>
      </c>
      <c r="BN15559" s="37">
        <v>336360</v>
      </c>
      <c r="BO15559" s="37">
        <v>682602</v>
      </c>
    </row>
    <row r="15560" spans="62:67" ht="9" customHeight="1" x14ac:dyDescent="0.25">
      <c r="BJ15560" s="36" t="s">
        <v>15578</v>
      </c>
      <c r="BK15560" s="37">
        <v>463998.40000000008</v>
      </c>
      <c r="BL15560" s="37">
        <v>253996</v>
      </c>
      <c r="BM15560" s="37">
        <v>582067</v>
      </c>
      <c r="BN15560" s="37">
        <v>335639</v>
      </c>
      <c r="BO15560" s="37">
        <v>681508</v>
      </c>
    </row>
    <row r="15561" spans="62:67" ht="9" customHeight="1" x14ac:dyDescent="0.25">
      <c r="BJ15561" s="36" t="s">
        <v>15579</v>
      </c>
      <c r="BK15561" s="37">
        <v>463237.60000000009</v>
      </c>
      <c r="BL15561" s="37">
        <v>253413</v>
      </c>
      <c r="BM15561" s="37">
        <v>581051</v>
      </c>
      <c r="BN15561" s="37">
        <v>334999</v>
      </c>
      <c r="BO15561" s="37">
        <v>680466</v>
      </c>
    </row>
    <row r="15562" spans="62:67" ht="9" customHeight="1" x14ac:dyDescent="0.25">
      <c r="BJ15562" s="36" t="s">
        <v>15580</v>
      </c>
      <c r="BK15562" s="37">
        <v>462476.8000000001</v>
      </c>
      <c r="BL15562" s="37">
        <v>252830</v>
      </c>
      <c r="BM15562" s="37">
        <v>580035</v>
      </c>
      <c r="BN15562" s="37">
        <v>334302</v>
      </c>
      <c r="BO15562" s="37">
        <v>679545</v>
      </c>
    </row>
    <row r="15563" spans="62:67" ht="9" customHeight="1" x14ac:dyDescent="0.25">
      <c r="BJ15563" s="36" t="s">
        <v>15581</v>
      </c>
      <c r="BK15563" s="37">
        <v>461716</v>
      </c>
      <c r="BL15563" s="37">
        <v>252247</v>
      </c>
      <c r="BM15563" s="37">
        <v>579018</v>
      </c>
      <c r="BN15563" s="37">
        <v>333496</v>
      </c>
      <c r="BO15563" s="37">
        <v>678498</v>
      </c>
    </row>
    <row r="15564" spans="62:67" ht="9" customHeight="1" x14ac:dyDescent="0.25">
      <c r="BJ15564" s="36" t="s">
        <v>15582</v>
      </c>
      <c r="BK15564" s="37">
        <v>460929.9</v>
      </c>
      <c r="BL15564" s="37">
        <v>251653</v>
      </c>
      <c r="BM15564" s="37">
        <v>578006</v>
      </c>
      <c r="BN15564" s="37">
        <v>332953</v>
      </c>
      <c r="BO15564" s="37">
        <v>677329</v>
      </c>
    </row>
    <row r="15565" spans="62:67" ht="9" customHeight="1" x14ac:dyDescent="0.25">
      <c r="BJ15565" s="36" t="s">
        <v>15583</v>
      </c>
      <c r="BK15565" s="37">
        <v>460143.80000000005</v>
      </c>
      <c r="BL15565" s="37">
        <v>251058</v>
      </c>
      <c r="BM15565" s="37">
        <v>576993</v>
      </c>
      <c r="BN15565" s="37">
        <v>332131</v>
      </c>
      <c r="BO15565" s="37">
        <v>676339</v>
      </c>
    </row>
    <row r="15566" spans="62:67" ht="9" customHeight="1" x14ac:dyDescent="0.25">
      <c r="BJ15566" s="36" t="s">
        <v>15584</v>
      </c>
      <c r="BK15566" s="37">
        <v>459357.70000000007</v>
      </c>
      <c r="BL15566" s="37">
        <v>250463</v>
      </c>
      <c r="BM15566" s="37">
        <v>575981</v>
      </c>
      <c r="BN15566" s="37">
        <v>331531</v>
      </c>
      <c r="BO15566" s="37">
        <v>675184</v>
      </c>
    </row>
    <row r="15567" spans="62:67" ht="9" customHeight="1" x14ac:dyDescent="0.25">
      <c r="BJ15567" s="36" t="s">
        <v>15585</v>
      </c>
      <c r="BK15567" s="37">
        <v>458571.60000000009</v>
      </c>
      <c r="BL15567" s="37">
        <v>249868</v>
      </c>
      <c r="BM15567" s="37">
        <v>574968</v>
      </c>
      <c r="BN15567" s="37">
        <v>330844</v>
      </c>
      <c r="BO15567" s="37">
        <v>674361</v>
      </c>
    </row>
    <row r="15568" spans="62:67" ht="9" customHeight="1" x14ac:dyDescent="0.25">
      <c r="BJ15568" s="36" t="s">
        <v>15586</v>
      </c>
      <c r="BK15568" s="37">
        <v>457785.50000000012</v>
      </c>
      <c r="BL15568" s="37">
        <v>249273</v>
      </c>
      <c r="BM15568" s="37">
        <v>573956</v>
      </c>
      <c r="BN15568" s="37">
        <v>330180</v>
      </c>
      <c r="BO15568" s="37">
        <v>673298</v>
      </c>
    </row>
    <row r="15569" spans="62:67" ht="9" customHeight="1" x14ac:dyDescent="0.25">
      <c r="BJ15569" s="36" t="s">
        <v>15587</v>
      </c>
      <c r="BK15569" s="37">
        <v>456999.40000000014</v>
      </c>
      <c r="BL15569" s="37">
        <v>248679</v>
      </c>
      <c r="BM15569" s="37">
        <v>572943</v>
      </c>
      <c r="BN15569" s="37">
        <v>329573</v>
      </c>
      <c r="BO15569" s="37">
        <v>672255</v>
      </c>
    </row>
    <row r="15570" spans="62:67" ht="9" customHeight="1" x14ac:dyDescent="0.25">
      <c r="BJ15570" s="36" t="s">
        <v>15588</v>
      </c>
      <c r="BK15570" s="37">
        <v>456213.30000000016</v>
      </c>
      <c r="BL15570" s="37">
        <v>248084</v>
      </c>
      <c r="BM15570" s="37">
        <v>571931</v>
      </c>
      <c r="BN15570" s="37">
        <v>328784</v>
      </c>
      <c r="BO15570" s="37">
        <v>671149</v>
      </c>
    </row>
    <row r="15571" spans="62:67" ht="9" customHeight="1" x14ac:dyDescent="0.25">
      <c r="BJ15571" s="36" t="s">
        <v>15589</v>
      </c>
      <c r="BK15571" s="37">
        <v>455427.20000000019</v>
      </c>
      <c r="BL15571" s="37">
        <v>247489</v>
      </c>
      <c r="BM15571" s="37">
        <v>570918</v>
      </c>
      <c r="BN15571" s="37">
        <v>328127</v>
      </c>
      <c r="BO15571" s="37">
        <v>670311</v>
      </c>
    </row>
    <row r="15572" spans="62:67" ht="9" customHeight="1" x14ac:dyDescent="0.25">
      <c r="BJ15572" s="36" t="s">
        <v>15590</v>
      </c>
      <c r="BK15572" s="37">
        <v>454641.10000000021</v>
      </c>
      <c r="BL15572" s="37">
        <v>246894</v>
      </c>
      <c r="BM15572" s="37">
        <v>569906</v>
      </c>
      <c r="BN15572" s="37">
        <v>327444</v>
      </c>
      <c r="BO15572" s="37">
        <v>669118</v>
      </c>
    </row>
    <row r="15573" spans="62:67" ht="9" customHeight="1" x14ac:dyDescent="0.25">
      <c r="BJ15573" s="36" t="s">
        <v>15591</v>
      </c>
      <c r="BK15573" s="37">
        <v>453855</v>
      </c>
      <c r="BL15573" s="37">
        <v>246299</v>
      </c>
      <c r="BM15573" s="37">
        <v>568893</v>
      </c>
      <c r="BN15573" s="37">
        <v>326731</v>
      </c>
      <c r="BO15573" s="37">
        <v>668180</v>
      </c>
    </row>
    <row r="15574" spans="62:67" ht="9" customHeight="1" x14ac:dyDescent="0.25">
      <c r="BJ15574" s="36" t="s">
        <v>15592</v>
      </c>
      <c r="BK15574" s="37">
        <v>453054.4</v>
      </c>
      <c r="BL15574" s="37">
        <v>245740</v>
      </c>
      <c r="BM15574" s="37">
        <v>567890</v>
      </c>
      <c r="BN15574" s="37">
        <v>326309</v>
      </c>
      <c r="BO15574" s="37">
        <v>667093</v>
      </c>
    </row>
    <row r="15575" spans="62:67" ht="9" customHeight="1" x14ac:dyDescent="0.25">
      <c r="BJ15575" s="36" t="s">
        <v>15593</v>
      </c>
      <c r="BK15575" s="37">
        <v>452253.80000000005</v>
      </c>
      <c r="BL15575" s="37">
        <v>245181</v>
      </c>
      <c r="BM15575" s="37">
        <v>566887</v>
      </c>
      <c r="BN15575" s="37">
        <v>325462</v>
      </c>
      <c r="BO15575" s="37">
        <v>665958</v>
      </c>
    </row>
    <row r="15576" spans="62:67" ht="9" customHeight="1" x14ac:dyDescent="0.25">
      <c r="BJ15576" s="36" t="s">
        <v>15594</v>
      </c>
      <c r="BK15576" s="37">
        <v>451453.20000000007</v>
      </c>
      <c r="BL15576" s="37">
        <v>244622</v>
      </c>
      <c r="BM15576" s="37">
        <v>565884</v>
      </c>
      <c r="BN15576" s="37">
        <v>324994</v>
      </c>
      <c r="BO15576" s="37">
        <v>665017</v>
      </c>
    </row>
    <row r="15577" spans="62:67" ht="9" customHeight="1" x14ac:dyDescent="0.25">
      <c r="BJ15577" s="36" t="s">
        <v>15595</v>
      </c>
      <c r="BK15577" s="37">
        <v>450652.60000000009</v>
      </c>
      <c r="BL15577" s="37">
        <v>244063</v>
      </c>
      <c r="BM15577" s="37">
        <v>564881</v>
      </c>
      <c r="BN15577" s="37">
        <v>324182</v>
      </c>
      <c r="BO15577" s="37">
        <v>664091</v>
      </c>
    </row>
    <row r="15578" spans="62:67" ht="9" customHeight="1" x14ac:dyDescent="0.25">
      <c r="BJ15578" s="36" t="s">
        <v>15596</v>
      </c>
      <c r="BK15578" s="37">
        <v>449852.00000000012</v>
      </c>
      <c r="BL15578" s="37">
        <v>243504</v>
      </c>
      <c r="BM15578" s="37">
        <v>563878</v>
      </c>
      <c r="BN15578" s="37">
        <v>323378</v>
      </c>
      <c r="BO15578" s="37">
        <v>663038</v>
      </c>
    </row>
    <row r="15579" spans="62:67" ht="9" customHeight="1" x14ac:dyDescent="0.25">
      <c r="BJ15579" s="36" t="s">
        <v>15597</v>
      </c>
      <c r="BK15579" s="37">
        <v>449051.40000000014</v>
      </c>
      <c r="BL15579" s="37">
        <v>242945</v>
      </c>
      <c r="BM15579" s="37">
        <v>562875</v>
      </c>
      <c r="BN15579" s="37">
        <v>322977</v>
      </c>
      <c r="BO15579" s="37">
        <v>661979</v>
      </c>
    </row>
    <row r="15580" spans="62:67" ht="9" customHeight="1" x14ac:dyDescent="0.25">
      <c r="BJ15580" s="36" t="s">
        <v>15598</v>
      </c>
      <c r="BK15580" s="37">
        <v>448250.80000000016</v>
      </c>
      <c r="BL15580" s="37">
        <v>242386</v>
      </c>
      <c r="BM15580" s="37">
        <v>561872</v>
      </c>
      <c r="BN15580" s="37">
        <v>322103</v>
      </c>
      <c r="BO15580" s="37">
        <v>661028</v>
      </c>
    </row>
    <row r="15581" spans="62:67" ht="9" customHeight="1" x14ac:dyDescent="0.25">
      <c r="BJ15581" s="36" t="s">
        <v>15599</v>
      </c>
      <c r="BK15581" s="37">
        <v>447450.20000000019</v>
      </c>
      <c r="BL15581" s="37">
        <v>241827</v>
      </c>
      <c r="BM15581" s="37">
        <v>560869</v>
      </c>
      <c r="BN15581" s="37">
        <v>321496</v>
      </c>
      <c r="BO15581" s="37">
        <v>660005</v>
      </c>
    </row>
    <row r="15582" spans="62:67" ht="9" customHeight="1" x14ac:dyDescent="0.25">
      <c r="BJ15582" s="36" t="s">
        <v>15600</v>
      </c>
      <c r="BK15582" s="37">
        <v>446649.60000000021</v>
      </c>
      <c r="BL15582" s="37">
        <v>241268</v>
      </c>
      <c r="BM15582" s="37">
        <v>559866</v>
      </c>
      <c r="BN15582" s="37">
        <v>320731</v>
      </c>
      <c r="BO15582" s="37">
        <v>658870</v>
      </c>
    </row>
    <row r="15583" spans="62:67" ht="9" customHeight="1" x14ac:dyDescent="0.25">
      <c r="BJ15583" s="36" t="s">
        <v>15601</v>
      </c>
      <c r="BK15583" s="37">
        <v>445849</v>
      </c>
      <c r="BL15583" s="37">
        <v>240708</v>
      </c>
      <c r="BM15583" s="37">
        <v>558863</v>
      </c>
      <c r="BN15583" s="37">
        <v>320017</v>
      </c>
      <c r="BO15583" s="37">
        <v>658002</v>
      </c>
    </row>
    <row r="15584" spans="62:67" ht="9" customHeight="1" x14ac:dyDescent="0.25">
      <c r="BJ15584" s="36" t="s">
        <v>15602</v>
      </c>
      <c r="BK15584" s="37">
        <v>445096.5</v>
      </c>
      <c r="BL15584" s="37">
        <v>240149</v>
      </c>
      <c r="BM15584" s="37">
        <v>557882</v>
      </c>
      <c r="BN15584" s="37">
        <v>319478</v>
      </c>
      <c r="BO15584" s="37">
        <v>657040</v>
      </c>
    </row>
    <row r="15585" spans="62:67" ht="9" customHeight="1" x14ac:dyDescent="0.25">
      <c r="BJ15585" s="36" t="s">
        <v>15603</v>
      </c>
      <c r="BK15585" s="37">
        <v>444344</v>
      </c>
      <c r="BL15585" s="37">
        <v>239590</v>
      </c>
      <c r="BM15585" s="37">
        <v>556900</v>
      </c>
      <c r="BN15585" s="37">
        <v>318811</v>
      </c>
      <c r="BO15585" s="37">
        <v>656058</v>
      </c>
    </row>
    <row r="15586" spans="62:67" ht="9" customHeight="1" x14ac:dyDescent="0.25">
      <c r="BJ15586" s="36" t="s">
        <v>15604</v>
      </c>
      <c r="BK15586" s="37">
        <v>443591.5</v>
      </c>
      <c r="BL15586" s="37">
        <v>239031</v>
      </c>
      <c r="BM15586" s="37">
        <v>555919</v>
      </c>
      <c r="BN15586" s="37">
        <v>318007</v>
      </c>
      <c r="BO15586" s="37">
        <v>655027</v>
      </c>
    </row>
    <row r="15587" spans="62:67" ht="9" customHeight="1" x14ac:dyDescent="0.25">
      <c r="BJ15587" s="36" t="s">
        <v>15605</v>
      </c>
      <c r="BK15587" s="37">
        <v>442839</v>
      </c>
      <c r="BL15587" s="37">
        <v>238471</v>
      </c>
      <c r="BM15587" s="37">
        <v>554937</v>
      </c>
      <c r="BN15587" s="37">
        <v>317347</v>
      </c>
      <c r="BO15587" s="37">
        <v>653861</v>
      </c>
    </row>
    <row r="15588" spans="62:67" ht="9" customHeight="1" x14ac:dyDescent="0.25">
      <c r="BJ15588" s="36" t="s">
        <v>15606</v>
      </c>
      <c r="BK15588" s="37">
        <v>442086.5</v>
      </c>
      <c r="BL15588" s="37">
        <v>237912</v>
      </c>
      <c r="BM15588" s="37">
        <v>553956</v>
      </c>
      <c r="BN15588" s="37">
        <v>316860</v>
      </c>
      <c r="BO15588" s="37">
        <v>652896</v>
      </c>
    </row>
    <row r="15589" spans="62:67" ht="9" customHeight="1" x14ac:dyDescent="0.25">
      <c r="BJ15589" s="36" t="s">
        <v>15607</v>
      </c>
      <c r="BK15589" s="37">
        <v>441334</v>
      </c>
      <c r="BL15589" s="37">
        <v>237353</v>
      </c>
      <c r="BM15589" s="37">
        <v>552974</v>
      </c>
      <c r="BN15589" s="37">
        <v>316208</v>
      </c>
      <c r="BO15589" s="37">
        <v>651953</v>
      </c>
    </row>
    <row r="15590" spans="62:67" ht="9" customHeight="1" x14ac:dyDescent="0.25">
      <c r="BJ15590" s="36" t="s">
        <v>15608</v>
      </c>
      <c r="BK15590" s="37">
        <v>440581.5</v>
      </c>
      <c r="BL15590" s="37">
        <v>236793</v>
      </c>
      <c r="BM15590" s="37">
        <v>551993</v>
      </c>
      <c r="BN15590" s="37">
        <v>315449</v>
      </c>
      <c r="BO15590" s="37">
        <v>650826</v>
      </c>
    </row>
    <row r="15591" spans="62:67" ht="9" customHeight="1" x14ac:dyDescent="0.25">
      <c r="BJ15591" s="36" t="s">
        <v>15609</v>
      </c>
      <c r="BK15591" s="37">
        <v>439829</v>
      </c>
      <c r="BL15591" s="37">
        <v>236234</v>
      </c>
      <c r="BM15591" s="37">
        <v>551011</v>
      </c>
      <c r="BN15591" s="37">
        <v>314927</v>
      </c>
      <c r="BO15591" s="37">
        <v>649836</v>
      </c>
    </row>
    <row r="15592" spans="62:67" ht="9" customHeight="1" x14ac:dyDescent="0.25">
      <c r="BJ15592" s="36" t="s">
        <v>15610</v>
      </c>
      <c r="BK15592" s="37">
        <v>439076.5</v>
      </c>
      <c r="BL15592" s="37">
        <v>235675</v>
      </c>
      <c r="BM15592" s="37">
        <v>550030</v>
      </c>
      <c r="BN15592" s="37">
        <v>314107</v>
      </c>
      <c r="BO15592" s="37">
        <v>649000</v>
      </c>
    </row>
    <row r="15593" spans="62:67" ht="9" customHeight="1" x14ac:dyDescent="0.25">
      <c r="BJ15593" s="36" t="s">
        <v>15611</v>
      </c>
      <c r="BK15593" s="37">
        <v>438324</v>
      </c>
      <c r="BL15593" s="37">
        <v>235115</v>
      </c>
      <c r="BM15593" s="37">
        <v>549048</v>
      </c>
      <c r="BN15593" s="37">
        <v>313504</v>
      </c>
      <c r="BO15593" s="37">
        <v>647970</v>
      </c>
    </row>
    <row r="15594" spans="62:67" ht="9" customHeight="1" x14ac:dyDescent="0.25">
      <c r="BJ15594" s="36" t="s">
        <v>15612</v>
      </c>
      <c r="BK15594" s="37">
        <v>437594.4</v>
      </c>
      <c r="BL15594" s="37">
        <v>234567</v>
      </c>
      <c r="BM15594" s="37">
        <v>548085</v>
      </c>
      <c r="BN15594" s="37">
        <v>312948</v>
      </c>
      <c r="BO15594" s="37">
        <v>646885</v>
      </c>
    </row>
    <row r="15595" spans="62:67" ht="9" customHeight="1" x14ac:dyDescent="0.25">
      <c r="BJ15595" s="36" t="s">
        <v>15613</v>
      </c>
      <c r="BK15595" s="37">
        <v>436864.80000000005</v>
      </c>
      <c r="BL15595" s="37">
        <v>234019</v>
      </c>
      <c r="BM15595" s="37">
        <v>547122</v>
      </c>
      <c r="BN15595" s="37">
        <v>312258</v>
      </c>
      <c r="BO15595" s="37">
        <v>645894</v>
      </c>
    </row>
    <row r="15596" spans="62:67" ht="9" customHeight="1" x14ac:dyDescent="0.25">
      <c r="BJ15596" s="36" t="s">
        <v>15614</v>
      </c>
      <c r="BK15596" s="37">
        <v>436135.20000000007</v>
      </c>
      <c r="BL15596" s="37">
        <v>233471</v>
      </c>
      <c r="BM15596" s="37">
        <v>546158</v>
      </c>
      <c r="BN15596" s="37">
        <v>311566</v>
      </c>
      <c r="BO15596" s="37">
        <v>644827</v>
      </c>
    </row>
    <row r="15597" spans="62:67" ht="9" customHeight="1" x14ac:dyDescent="0.25">
      <c r="BJ15597" s="36" t="s">
        <v>15615</v>
      </c>
      <c r="BK15597" s="37">
        <v>435405.60000000009</v>
      </c>
      <c r="BL15597" s="37">
        <v>232922</v>
      </c>
      <c r="BM15597" s="37">
        <v>545195</v>
      </c>
      <c r="BN15597" s="37">
        <v>310891</v>
      </c>
      <c r="BO15597" s="37">
        <v>643839</v>
      </c>
    </row>
    <row r="15598" spans="62:67" ht="9" customHeight="1" x14ac:dyDescent="0.25">
      <c r="BJ15598" s="36" t="s">
        <v>15616</v>
      </c>
      <c r="BK15598" s="37">
        <v>434676.00000000012</v>
      </c>
      <c r="BL15598" s="37">
        <v>232374</v>
      </c>
      <c r="BM15598" s="37">
        <v>544231</v>
      </c>
      <c r="BN15598" s="37">
        <v>310183</v>
      </c>
      <c r="BO15598" s="37">
        <v>642936</v>
      </c>
    </row>
    <row r="15599" spans="62:67" ht="9" customHeight="1" x14ac:dyDescent="0.25">
      <c r="BJ15599" s="36" t="s">
        <v>15617</v>
      </c>
      <c r="BK15599" s="37">
        <v>433946.40000000014</v>
      </c>
      <c r="BL15599" s="37">
        <v>231826</v>
      </c>
      <c r="BM15599" s="37">
        <v>543268</v>
      </c>
      <c r="BN15599" s="37">
        <v>309756</v>
      </c>
      <c r="BO15599" s="37">
        <v>641972</v>
      </c>
    </row>
    <row r="15600" spans="62:67" ht="9" customHeight="1" x14ac:dyDescent="0.25">
      <c r="BJ15600" s="36" t="s">
        <v>15618</v>
      </c>
      <c r="BK15600" s="37">
        <v>433216.80000000016</v>
      </c>
      <c r="BL15600" s="37">
        <v>231277</v>
      </c>
      <c r="BM15600" s="37">
        <v>542305</v>
      </c>
      <c r="BN15600" s="37">
        <v>308933</v>
      </c>
      <c r="BO15600" s="37">
        <v>640950</v>
      </c>
    </row>
    <row r="15601" spans="62:67" ht="9" customHeight="1" x14ac:dyDescent="0.25">
      <c r="BJ15601" s="36" t="s">
        <v>15619</v>
      </c>
      <c r="BK15601" s="37">
        <v>432487.20000000019</v>
      </c>
      <c r="BL15601" s="37">
        <v>230729</v>
      </c>
      <c r="BM15601" s="37">
        <v>541341</v>
      </c>
      <c r="BN15601" s="37">
        <v>308454</v>
      </c>
      <c r="BO15601" s="37">
        <v>639811</v>
      </c>
    </row>
    <row r="15602" spans="62:67" ht="9" customHeight="1" x14ac:dyDescent="0.25">
      <c r="BJ15602" s="36" t="s">
        <v>15620</v>
      </c>
      <c r="BK15602" s="37">
        <v>431757.60000000021</v>
      </c>
      <c r="BL15602" s="37">
        <v>230181</v>
      </c>
      <c r="BM15602" s="37">
        <v>540378</v>
      </c>
      <c r="BN15602" s="37">
        <v>307678</v>
      </c>
      <c r="BO15602" s="37">
        <v>638903</v>
      </c>
    </row>
    <row r="15603" spans="62:67" ht="9" customHeight="1" x14ac:dyDescent="0.25">
      <c r="BJ15603" s="36" t="s">
        <v>15621</v>
      </c>
      <c r="BK15603" s="37">
        <v>431028</v>
      </c>
      <c r="BL15603" s="37">
        <v>229632</v>
      </c>
      <c r="BM15603" s="37">
        <v>539414</v>
      </c>
      <c r="BN15603" s="37">
        <v>306953</v>
      </c>
      <c r="BO15603" s="37">
        <v>637883</v>
      </c>
    </row>
    <row r="15604" spans="62:67" ht="9" customHeight="1" x14ac:dyDescent="0.25">
      <c r="BJ15604" s="36" t="s">
        <v>15622</v>
      </c>
      <c r="BK15604" s="37">
        <v>430287.7</v>
      </c>
      <c r="BL15604" s="37">
        <v>229103</v>
      </c>
      <c r="BM15604" s="37">
        <v>538470</v>
      </c>
      <c r="BN15604" s="37">
        <v>306462</v>
      </c>
      <c r="BO15604" s="37">
        <v>636918</v>
      </c>
    </row>
    <row r="15605" spans="62:67" ht="9" customHeight="1" x14ac:dyDescent="0.25">
      <c r="BJ15605" s="36" t="s">
        <v>15623</v>
      </c>
      <c r="BK15605" s="37">
        <v>429547.4</v>
      </c>
      <c r="BL15605" s="37">
        <v>228573</v>
      </c>
      <c r="BM15605" s="37">
        <v>537525</v>
      </c>
      <c r="BN15605" s="37">
        <v>305638</v>
      </c>
      <c r="BO15605" s="37">
        <v>635945</v>
      </c>
    </row>
    <row r="15606" spans="62:67" ht="9" customHeight="1" x14ac:dyDescent="0.25">
      <c r="BJ15606" s="36" t="s">
        <v>15624</v>
      </c>
      <c r="BK15606" s="37">
        <v>428807.10000000003</v>
      </c>
      <c r="BL15606" s="37">
        <v>228044</v>
      </c>
      <c r="BM15606" s="37">
        <v>536580</v>
      </c>
      <c r="BN15606" s="37">
        <v>305214</v>
      </c>
      <c r="BO15606" s="37">
        <v>634935</v>
      </c>
    </row>
    <row r="15607" spans="62:67" ht="9" customHeight="1" x14ac:dyDescent="0.25">
      <c r="BJ15607" s="36" t="s">
        <v>15625</v>
      </c>
      <c r="BK15607" s="37">
        <v>428066.80000000005</v>
      </c>
      <c r="BL15607" s="37">
        <v>227514</v>
      </c>
      <c r="BM15607" s="37">
        <v>535636</v>
      </c>
      <c r="BN15607" s="37">
        <v>304489</v>
      </c>
      <c r="BO15607" s="37">
        <v>633930</v>
      </c>
    </row>
    <row r="15608" spans="62:67" ht="9" customHeight="1" x14ac:dyDescent="0.25">
      <c r="BJ15608" s="36" t="s">
        <v>15626</v>
      </c>
      <c r="BK15608" s="37">
        <v>427326.50000000006</v>
      </c>
      <c r="BL15608" s="37">
        <v>226984</v>
      </c>
      <c r="BM15608" s="37">
        <v>534691</v>
      </c>
      <c r="BN15608" s="37">
        <v>303940</v>
      </c>
      <c r="BO15608" s="37">
        <v>632876</v>
      </c>
    </row>
    <row r="15609" spans="62:67" ht="9" customHeight="1" x14ac:dyDescent="0.25">
      <c r="BJ15609" s="36" t="s">
        <v>15627</v>
      </c>
      <c r="BK15609" s="37">
        <v>426586.20000000007</v>
      </c>
      <c r="BL15609" s="37">
        <v>226455</v>
      </c>
      <c r="BM15609" s="37">
        <v>533746</v>
      </c>
      <c r="BN15609" s="37">
        <v>303219</v>
      </c>
      <c r="BO15609" s="37">
        <v>632072</v>
      </c>
    </row>
    <row r="15610" spans="62:67" ht="9" customHeight="1" x14ac:dyDescent="0.25">
      <c r="BJ15610" s="36" t="s">
        <v>15628</v>
      </c>
      <c r="BK15610" s="37">
        <v>425845.90000000008</v>
      </c>
      <c r="BL15610" s="37">
        <v>225925</v>
      </c>
      <c r="BM15610" s="37">
        <v>532802</v>
      </c>
      <c r="BN15610" s="37">
        <v>302595</v>
      </c>
      <c r="BO15610" s="37">
        <v>631077</v>
      </c>
    </row>
    <row r="15611" spans="62:67" ht="9" customHeight="1" x14ac:dyDescent="0.25">
      <c r="BJ15611" s="36" t="s">
        <v>15629</v>
      </c>
      <c r="BK15611" s="37">
        <v>425105.60000000009</v>
      </c>
      <c r="BL15611" s="37">
        <v>225396</v>
      </c>
      <c r="BM15611" s="37">
        <v>531857</v>
      </c>
      <c r="BN15611" s="37">
        <v>302092</v>
      </c>
      <c r="BO15611" s="37">
        <v>630028</v>
      </c>
    </row>
    <row r="15612" spans="62:67" ht="9" customHeight="1" x14ac:dyDescent="0.25">
      <c r="BJ15612" s="36" t="s">
        <v>15630</v>
      </c>
      <c r="BK15612" s="37">
        <v>424365.3000000001</v>
      </c>
      <c r="BL15612" s="37">
        <v>224866</v>
      </c>
      <c r="BM15612" s="37">
        <v>530912</v>
      </c>
      <c r="BN15612" s="37">
        <v>301284</v>
      </c>
      <c r="BO15612" s="37">
        <v>628999</v>
      </c>
    </row>
    <row r="15613" spans="62:67" ht="9" customHeight="1" x14ac:dyDescent="0.25">
      <c r="BJ15613" s="36" t="s">
        <v>15631</v>
      </c>
      <c r="BK15613" s="37">
        <v>423625</v>
      </c>
      <c r="BL15613" s="37">
        <v>224336</v>
      </c>
      <c r="BM15613" s="37">
        <v>529967</v>
      </c>
      <c r="BN15613" s="37">
        <v>300733</v>
      </c>
      <c r="BO15613" s="37">
        <v>628156</v>
      </c>
    </row>
    <row r="15614" spans="62:67" ht="9" customHeight="1" x14ac:dyDescent="0.25">
      <c r="BJ15614" s="36" t="s">
        <v>15632</v>
      </c>
      <c r="BK15614" s="37">
        <v>422921.9</v>
      </c>
      <c r="BL15614" s="37">
        <v>223814</v>
      </c>
      <c r="BM15614" s="37">
        <v>529021</v>
      </c>
      <c r="BN15614" s="37">
        <v>299901</v>
      </c>
      <c r="BO15614" s="37">
        <v>627144</v>
      </c>
    </row>
    <row r="15615" spans="62:67" ht="9" customHeight="1" x14ac:dyDescent="0.25">
      <c r="BJ15615" s="36" t="s">
        <v>15633</v>
      </c>
      <c r="BK15615" s="37">
        <v>422218.80000000005</v>
      </c>
      <c r="BL15615" s="37">
        <v>223292</v>
      </c>
      <c r="BM15615" s="37">
        <v>528075</v>
      </c>
      <c r="BN15615" s="37">
        <v>299545</v>
      </c>
      <c r="BO15615" s="37">
        <v>626140</v>
      </c>
    </row>
    <row r="15616" spans="62:67" ht="9" customHeight="1" x14ac:dyDescent="0.25">
      <c r="BJ15616" s="36" t="s">
        <v>15634</v>
      </c>
      <c r="BK15616" s="37">
        <v>421515.70000000007</v>
      </c>
      <c r="BL15616" s="37">
        <v>222769</v>
      </c>
      <c r="BM15616" s="37">
        <v>527129</v>
      </c>
      <c r="BN15616" s="37">
        <v>298862</v>
      </c>
      <c r="BO15616" s="37">
        <v>625158</v>
      </c>
    </row>
    <row r="15617" spans="62:67" ht="9" customHeight="1" x14ac:dyDescent="0.25">
      <c r="BJ15617" s="36" t="s">
        <v>15635</v>
      </c>
      <c r="BK15617" s="37">
        <v>420812.60000000009</v>
      </c>
      <c r="BL15617" s="37">
        <v>222247</v>
      </c>
      <c r="BM15617" s="37">
        <v>526183</v>
      </c>
      <c r="BN15617" s="37">
        <v>298162</v>
      </c>
      <c r="BO15617" s="37">
        <v>624203</v>
      </c>
    </row>
    <row r="15618" spans="62:67" ht="9" customHeight="1" x14ac:dyDescent="0.25">
      <c r="BJ15618" s="36" t="s">
        <v>15636</v>
      </c>
      <c r="BK15618" s="37">
        <v>420109.50000000012</v>
      </c>
      <c r="BL15618" s="37">
        <v>221724</v>
      </c>
      <c r="BM15618" s="37">
        <v>525237</v>
      </c>
      <c r="BN15618" s="37">
        <v>297534</v>
      </c>
      <c r="BO15618" s="37">
        <v>623205</v>
      </c>
    </row>
    <row r="15619" spans="62:67" ht="9" customHeight="1" x14ac:dyDescent="0.25">
      <c r="BJ15619" s="36" t="s">
        <v>15637</v>
      </c>
      <c r="BK15619" s="37">
        <v>419406.40000000014</v>
      </c>
      <c r="BL15619" s="37">
        <v>221202</v>
      </c>
      <c r="BM15619" s="37">
        <v>524291</v>
      </c>
      <c r="BN15619" s="37">
        <v>296919</v>
      </c>
      <c r="BO15619" s="37">
        <v>622144</v>
      </c>
    </row>
    <row r="15620" spans="62:67" ht="9" customHeight="1" x14ac:dyDescent="0.25">
      <c r="BJ15620" s="36" t="s">
        <v>15638</v>
      </c>
      <c r="BK15620" s="37">
        <v>418703.30000000016</v>
      </c>
      <c r="BL15620" s="37">
        <v>220680</v>
      </c>
      <c r="BM15620" s="37">
        <v>523345</v>
      </c>
      <c r="BN15620" s="37">
        <v>296211</v>
      </c>
      <c r="BO15620" s="37">
        <v>621103</v>
      </c>
    </row>
    <row r="15621" spans="62:67" ht="9" customHeight="1" x14ac:dyDescent="0.25">
      <c r="BJ15621" s="36" t="s">
        <v>15639</v>
      </c>
      <c r="BK15621" s="37">
        <v>418000.20000000019</v>
      </c>
      <c r="BL15621" s="37">
        <v>220157</v>
      </c>
      <c r="BM15621" s="37">
        <v>522399</v>
      </c>
      <c r="BN15621" s="37">
        <v>295467</v>
      </c>
      <c r="BO15621" s="37">
        <v>620197</v>
      </c>
    </row>
    <row r="15622" spans="62:67" ht="9" customHeight="1" x14ac:dyDescent="0.25">
      <c r="BJ15622" s="36" t="s">
        <v>15640</v>
      </c>
      <c r="BK15622" s="37">
        <v>417297.10000000021</v>
      </c>
      <c r="BL15622" s="37">
        <v>219635</v>
      </c>
      <c r="BM15622" s="37">
        <v>521453</v>
      </c>
      <c r="BN15622" s="37">
        <v>295181</v>
      </c>
      <c r="BO15622" s="37">
        <v>619173</v>
      </c>
    </row>
    <row r="15623" spans="62:67" ht="9" customHeight="1" x14ac:dyDescent="0.25">
      <c r="BJ15623" s="36" t="s">
        <v>15641</v>
      </c>
      <c r="BK15623" s="37">
        <v>416594</v>
      </c>
      <c r="BL15623" s="37">
        <v>219112</v>
      </c>
      <c r="BM15623" s="37">
        <v>520507</v>
      </c>
      <c r="BN15623" s="37">
        <v>294252</v>
      </c>
      <c r="BO15623" s="37">
        <v>618375</v>
      </c>
    </row>
    <row r="15624" spans="62:67" ht="9" customHeight="1" x14ac:dyDescent="0.25">
      <c r="BJ15624" s="36" t="s">
        <v>15642</v>
      </c>
      <c r="BK15624" s="37">
        <v>415847.1</v>
      </c>
      <c r="BL15624" s="37">
        <v>218608</v>
      </c>
      <c r="BM15624" s="37">
        <v>519581</v>
      </c>
      <c r="BN15624" s="37">
        <v>293752</v>
      </c>
      <c r="BO15624" s="37">
        <v>617201</v>
      </c>
    </row>
    <row r="15625" spans="62:67" ht="9" customHeight="1" x14ac:dyDescent="0.25">
      <c r="BJ15625" s="36" t="s">
        <v>15643</v>
      </c>
      <c r="BK15625" s="37">
        <v>415100.19999999995</v>
      </c>
      <c r="BL15625" s="37">
        <v>218103</v>
      </c>
      <c r="BM15625" s="37">
        <v>518654</v>
      </c>
      <c r="BN15625" s="37">
        <v>293204</v>
      </c>
      <c r="BO15625" s="37">
        <v>616320</v>
      </c>
    </row>
    <row r="15626" spans="62:67" ht="9" customHeight="1" x14ac:dyDescent="0.25">
      <c r="BJ15626" s="36" t="s">
        <v>15644</v>
      </c>
      <c r="BK15626" s="37">
        <v>414353.29999999993</v>
      </c>
      <c r="BL15626" s="37">
        <v>217598</v>
      </c>
      <c r="BM15626" s="37">
        <v>517727</v>
      </c>
      <c r="BN15626" s="37">
        <v>292339</v>
      </c>
      <c r="BO15626" s="37">
        <v>615321</v>
      </c>
    </row>
    <row r="15627" spans="62:67" ht="9" customHeight="1" x14ac:dyDescent="0.25">
      <c r="BJ15627" s="36" t="s">
        <v>15645</v>
      </c>
      <c r="BK15627" s="37">
        <v>413606.39999999991</v>
      </c>
      <c r="BL15627" s="37">
        <v>217093</v>
      </c>
      <c r="BM15627" s="37">
        <v>516800</v>
      </c>
      <c r="BN15627" s="37">
        <v>291733</v>
      </c>
      <c r="BO15627" s="37">
        <v>614431</v>
      </c>
    </row>
    <row r="15628" spans="62:67" ht="9" customHeight="1" x14ac:dyDescent="0.25">
      <c r="BJ15628" s="36" t="s">
        <v>15646</v>
      </c>
      <c r="BK15628" s="37">
        <v>412859.49999999988</v>
      </c>
      <c r="BL15628" s="37">
        <v>216588</v>
      </c>
      <c r="BM15628" s="37">
        <v>515873</v>
      </c>
      <c r="BN15628" s="37">
        <v>291225</v>
      </c>
      <c r="BO15628" s="37">
        <v>613371</v>
      </c>
    </row>
    <row r="15629" spans="62:67" ht="9" customHeight="1" x14ac:dyDescent="0.25">
      <c r="BJ15629" s="36" t="s">
        <v>15647</v>
      </c>
      <c r="BK15629" s="37">
        <v>412112.59999999986</v>
      </c>
      <c r="BL15629" s="37">
        <v>216083</v>
      </c>
      <c r="BM15629" s="37">
        <v>514946</v>
      </c>
      <c r="BN15629" s="37">
        <v>290656</v>
      </c>
      <c r="BO15629" s="37">
        <v>612338</v>
      </c>
    </row>
    <row r="15630" spans="62:67" ht="9" customHeight="1" x14ac:dyDescent="0.25">
      <c r="BJ15630" s="36" t="s">
        <v>15648</v>
      </c>
      <c r="BK15630" s="37">
        <v>411365.69999999984</v>
      </c>
      <c r="BL15630" s="37">
        <v>215578</v>
      </c>
      <c r="BM15630" s="37">
        <v>514019</v>
      </c>
      <c r="BN15630" s="37">
        <v>290155</v>
      </c>
      <c r="BO15630" s="37">
        <v>611345</v>
      </c>
    </row>
    <row r="15631" spans="62:67" ht="9" customHeight="1" x14ac:dyDescent="0.25">
      <c r="BJ15631" s="36" t="s">
        <v>15649</v>
      </c>
      <c r="BK15631" s="37">
        <v>410618.79999999981</v>
      </c>
      <c r="BL15631" s="37">
        <v>215073</v>
      </c>
      <c r="BM15631" s="37">
        <v>513092</v>
      </c>
      <c r="BN15631" s="37">
        <v>289495</v>
      </c>
      <c r="BO15631" s="37">
        <v>610440</v>
      </c>
    </row>
    <row r="15632" spans="62:67" ht="9" customHeight="1" x14ac:dyDescent="0.25">
      <c r="BJ15632" s="36" t="s">
        <v>15650</v>
      </c>
      <c r="BK15632" s="37">
        <v>409871.89999999979</v>
      </c>
      <c r="BL15632" s="37">
        <v>214568</v>
      </c>
      <c r="BM15632" s="37">
        <v>512165</v>
      </c>
      <c r="BN15632" s="37">
        <v>288840</v>
      </c>
      <c r="BO15632" s="37">
        <v>609555</v>
      </c>
    </row>
    <row r="15633" spans="62:67" ht="9" customHeight="1" x14ac:dyDescent="0.25">
      <c r="BJ15633" s="36" t="s">
        <v>15651</v>
      </c>
      <c r="BK15633" s="37">
        <v>409125</v>
      </c>
      <c r="BL15633" s="37">
        <v>214063</v>
      </c>
      <c r="BM15633" s="37">
        <v>511238</v>
      </c>
      <c r="BN15633" s="37">
        <v>288217</v>
      </c>
      <c r="BO15633" s="37">
        <v>608625</v>
      </c>
    </row>
    <row r="15634" spans="62:67" ht="9" customHeight="1" x14ac:dyDescent="0.25">
      <c r="BJ15634" s="36" t="s">
        <v>15652</v>
      </c>
      <c r="BK15634" s="37">
        <v>408432.8</v>
      </c>
      <c r="BL15634" s="37">
        <v>213565</v>
      </c>
      <c r="BM15634" s="37">
        <v>510327</v>
      </c>
      <c r="BN15634" s="37">
        <v>287468</v>
      </c>
      <c r="BO15634" s="37">
        <v>607544</v>
      </c>
    </row>
    <row r="15635" spans="62:67" ht="9" customHeight="1" x14ac:dyDescent="0.25">
      <c r="BJ15635" s="36" t="s">
        <v>15653</v>
      </c>
      <c r="BK15635" s="37">
        <v>407740.6</v>
      </c>
      <c r="BL15635" s="37">
        <v>213066</v>
      </c>
      <c r="BM15635" s="37">
        <v>509415</v>
      </c>
      <c r="BN15635" s="37">
        <v>287129</v>
      </c>
      <c r="BO15635" s="37">
        <v>606678</v>
      </c>
    </row>
    <row r="15636" spans="62:67" ht="9" customHeight="1" x14ac:dyDescent="0.25">
      <c r="BJ15636" s="36" t="s">
        <v>15654</v>
      </c>
      <c r="BK15636" s="37">
        <v>407048.39999999997</v>
      </c>
      <c r="BL15636" s="37">
        <v>212568</v>
      </c>
      <c r="BM15636" s="37">
        <v>508503</v>
      </c>
      <c r="BN15636" s="37">
        <v>286354</v>
      </c>
      <c r="BO15636" s="37">
        <v>605703</v>
      </c>
    </row>
    <row r="15637" spans="62:67" ht="9" customHeight="1" x14ac:dyDescent="0.25">
      <c r="BJ15637" s="36" t="s">
        <v>15655</v>
      </c>
      <c r="BK15637" s="37">
        <v>406356.19999999995</v>
      </c>
      <c r="BL15637" s="37">
        <v>212069</v>
      </c>
      <c r="BM15637" s="37">
        <v>507591</v>
      </c>
      <c r="BN15637" s="37">
        <v>285604</v>
      </c>
      <c r="BO15637" s="37">
        <v>604682</v>
      </c>
    </row>
    <row r="15638" spans="62:67" ht="9" customHeight="1" x14ac:dyDescent="0.25">
      <c r="BJ15638" s="36" t="s">
        <v>15656</v>
      </c>
      <c r="BK15638" s="37">
        <v>405663.99999999994</v>
      </c>
      <c r="BL15638" s="37">
        <v>211570</v>
      </c>
      <c r="BM15638" s="37">
        <v>506679</v>
      </c>
      <c r="BN15638" s="37">
        <v>285183</v>
      </c>
      <c r="BO15638" s="37">
        <v>603776</v>
      </c>
    </row>
    <row r="15639" spans="62:67" ht="9" customHeight="1" x14ac:dyDescent="0.25">
      <c r="BJ15639" s="36" t="s">
        <v>15657</v>
      </c>
      <c r="BK15639" s="37">
        <v>404971.79999999993</v>
      </c>
      <c r="BL15639" s="37">
        <v>211072</v>
      </c>
      <c r="BM15639" s="37">
        <v>505768</v>
      </c>
      <c r="BN15639" s="37">
        <v>284452</v>
      </c>
      <c r="BO15639" s="37">
        <v>602917</v>
      </c>
    </row>
    <row r="15640" spans="62:67" ht="9" customHeight="1" x14ac:dyDescent="0.25">
      <c r="BJ15640" s="36" t="s">
        <v>15658</v>
      </c>
      <c r="BK15640" s="37">
        <v>404279.59999999992</v>
      </c>
      <c r="BL15640" s="37">
        <v>210573</v>
      </c>
      <c r="BM15640" s="37">
        <v>504856</v>
      </c>
      <c r="BN15640" s="37">
        <v>283863</v>
      </c>
      <c r="BO15640" s="37">
        <v>602037</v>
      </c>
    </row>
    <row r="15641" spans="62:67" ht="9" customHeight="1" x14ac:dyDescent="0.25">
      <c r="BJ15641" s="36" t="s">
        <v>15659</v>
      </c>
      <c r="BK15641" s="37">
        <v>403587.39999999991</v>
      </c>
      <c r="BL15641" s="37">
        <v>210075</v>
      </c>
      <c r="BM15641" s="37">
        <v>503944</v>
      </c>
      <c r="BN15641" s="37">
        <v>283315</v>
      </c>
      <c r="BO15641" s="37">
        <v>600994</v>
      </c>
    </row>
    <row r="15642" spans="62:67" ht="9" customHeight="1" x14ac:dyDescent="0.25">
      <c r="BJ15642" s="36" t="s">
        <v>15660</v>
      </c>
      <c r="BK15642" s="37">
        <v>402895.1999999999</v>
      </c>
      <c r="BL15642" s="37">
        <v>209576</v>
      </c>
      <c r="BM15642" s="37">
        <v>503032</v>
      </c>
      <c r="BN15642" s="37">
        <v>282615</v>
      </c>
      <c r="BO15642" s="37">
        <v>600113</v>
      </c>
    </row>
    <row r="15643" spans="62:67" ht="9" customHeight="1" x14ac:dyDescent="0.25">
      <c r="BJ15643" s="36" t="s">
        <v>15661</v>
      </c>
      <c r="BK15643" s="37">
        <v>402203</v>
      </c>
      <c r="BL15643" s="37">
        <v>209077</v>
      </c>
      <c r="BM15643" s="37">
        <v>502120</v>
      </c>
      <c r="BN15643" s="37">
        <v>281949</v>
      </c>
      <c r="BO15643" s="37">
        <v>599154</v>
      </c>
    </row>
    <row r="15644" spans="62:67" ht="9" customHeight="1" x14ac:dyDescent="0.25">
      <c r="BJ15644" s="36" t="s">
        <v>15662</v>
      </c>
      <c r="BK15644" s="37">
        <v>401511.5</v>
      </c>
      <c r="BL15644" s="37">
        <v>208579</v>
      </c>
      <c r="BM15644" s="37">
        <v>501205</v>
      </c>
      <c r="BN15644" s="37">
        <v>281427</v>
      </c>
      <c r="BO15644" s="37">
        <v>598158</v>
      </c>
    </row>
    <row r="15645" spans="62:67" ht="9" customHeight="1" x14ac:dyDescent="0.25">
      <c r="BJ15645" s="36" t="s">
        <v>15663</v>
      </c>
      <c r="BK15645" s="37">
        <v>400820</v>
      </c>
      <c r="BL15645" s="37">
        <v>208081</v>
      </c>
      <c r="BM15645" s="37">
        <v>500289</v>
      </c>
      <c r="BN15645" s="37">
        <v>280906</v>
      </c>
      <c r="BO15645" s="37">
        <v>597317</v>
      </c>
    </row>
    <row r="15646" spans="62:67" ht="9" customHeight="1" x14ac:dyDescent="0.25">
      <c r="BJ15646" s="36" t="s">
        <v>15664</v>
      </c>
      <c r="BK15646" s="37">
        <v>400128.5</v>
      </c>
      <c r="BL15646" s="37">
        <v>207583</v>
      </c>
      <c r="BM15646" s="37">
        <v>499374</v>
      </c>
      <c r="BN15646" s="37">
        <v>280265</v>
      </c>
      <c r="BO15646" s="37">
        <v>596163</v>
      </c>
    </row>
    <row r="15647" spans="62:67" ht="9" customHeight="1" x14ac:dyDescent="0.25">
      <c r="BJ15647" s="36" t="s">
        <v>15665</v>
      </c>
      <c r="BK15647" s="37">
        <v>399437</v>
      </c>
      <c r="BL15647" s="37">
        <v>207085</v>
      </c>
      <c r="BM15647" s="37">
        <v>498458</v>
      </c>
      <c r="BN15647" s="37">
        <v>279685</v>
      </c>
      <c r="BO15647" s="37">
        <v>595363</v>
      </c>
    </row>
    <row r="15648" spans="62:67" ht="9" customHeight="1" x14ac:dyDescent="0.25">
      <c r="BJ15648" s="36" t="s">
        <v>15666</v>
      </c>
      <c r="BK15648" s="37">
        <v>398745.5</v>
      </c>
      <c r="BL15648" s="37">
        <v>206587</v>
      </c>
      <c r="BM15648" s="37">
        <v>497542</v>
      </c>
      <c r="BN15648" s="37">
        <v>279160</v>
      </c>
      <c r="BO15648" s="37">
        <v>594413</v>
      </c>
    </row>
    <row r="15649" spans="62:67" ht="9" customHeight="1" x14ac:dyDescent="0.25">
      <c r="BJ15649" s="36" t="s">
        <v>15667</v>
      </c>
      <c r="BK15649" s="37">
        <v>398054</v>
      </c>
      <c r="BL15649" s="37">
        <v>206089</v>
      </c>
      <c r="BM15649" s="37">
        <v>496627</v>
      </c>
      <c r="BN15649" s="37">
        <v>278463</v>
      </c>
      <c r="BO15649" s="37">
        <v>593590</v>
      </c>
    </row>
    <row r="15650" spans="62:67" ht="9" customHeight="1" x14ac:dyDescent="0.25">
      <c r="BJ15650" s="36" t="s">
        <v>15668</v>
      </c>
      <c r="BK15650" s="37">
        <v>397362.5</v>
      </c>
      <c r="BL15650" s="37">
        <v>205591</v>
      </c>
      <c r="BM15650" s="37">
        <v>495711</v>
      </c>
      <c r="BN15650" s="37">
        <v>277875</v>
      </c>
      <c r="BO15650" s="37">
        <v>592524</v>
      </c>
    </row>
    <row r="15651" spans="62:67" ht="9" customHeight="1" x14ac:dyDescent="0.25">
      <c r="BJ15651" s="36" t="s">
        <v>15669</v>
      </c>
      <c r="BK15651" s="37">
        <v>396671</v>
      </c>
      <c r="BL15651" s="37">
        <v>205093</v>
      </c>
      <c r="BM15651" s="37">
        <v>494796</v>
      </c>
      <c r="BN15651" s="37">
        <v>277400</v>
      </c>
      <c r="BO15651" s="37">
        <v>591528</v>
      </c>
    </row>
    <row r="15652" spans="62:67" ht="9" customHeight="1" x14ac:dyDescent="0.25">
      <c r="BJ15652" s="36" t="s">
        <v>15670</v>
      </c>
      <c r="BK15652" s="37">
        <v>395979.5</v>
      </c>
      <c r="BL15652" s="37">
        <v>204595</v>
      </c>
      <c r="BM15652" s="37">
        <v>493880</v>
      </c>
      <c r="BN15652" s="37">
        <v>276683</v>
      </c>
      <c r="BO15652" s="37">
        <v>590626</v>
      </c>
    </row>
    <row r="15653" spans="62:67" ht="9" customHeight="1" x14ac:dyDescent="0.25">
      <c r="BJ15653" s="36" t="s">
        <v>15671</v>
      </c>
      <c r="BK15653" s="37">
        <v>395288</v>
      </c>
      <c r="BL15653" s="37">
        <v>204096</v>
      </c>
      <c r="BM15653" s="37">
        <v>492964</v>
      </c>
      <c r="BN15653" s="37">
        <v>276075</v>
      </c>
      <c r="BO15653" s="37">
        <v>589756</v>
      </c>
    </row>
    <row r="15654" spans="62:67" ht="9" customHeight="1" x14ac:dyDescent="0.25">
      <c r="BJ15654" s="36" t="s">
        <v>15672</v>
      </c>
      <c r="BK15654" s="37">
        <v>394596.5</v>
      </c>
      <c r="BL15654" s="37">
        <v>203618</v>
      </c>
      <c r="BM15654" s="37">
        <v>492074</v>
      </c>
      <c r="BN15654" s="37">
        <v>275769</v>
      </c>
      <c r="BO15654" s="37">
        <v>588831</v>
      </c>
    </row>
    <row r="15655" spans="62:67" ht="9" customHeight="1" x14ac:dyDescent="0.25">
      <c r="BJ15655" s="36" t="s">
        <v>15673</v>
      </c>
      <c r="BK15655" s="37">
        <v>393905</v>
      </c>
      <c r="BL15655" s="37">
        <v>203140</v>
      </c>
      <c r="BM15655" s="37">
        <v>491184</v>
      </c>
      <c r="BN15655" s="37">
        <v>274770</v>
      </c>
      <c r="BO15655" s="37">
        <v>587856</v>
      </c>
    </row>
    <row r="15656" spans="62:67" ht="9" customHeight="1" x14ac:dyDescent="0.25">
      <c r="BJ15656" s="36" t="s">
        <v>15674</v>
      </c>
      <c r="BK15656" s="37">
        <v>393213.5</v>
      </c>
      <c r="BL15656" s="37">
        <v>202662</v>
      </c>
      <c r="BM15656" s="37">
        <v>490294</v>
      </c>
      <c r="BN15656" s="37">
        <v>274270</v>
      </c>
      <c r="BO15656" s="37">
        <v>586953</v>
      </c>
    </row>
    <row r="15657" spans="62:67" ht="9" customHeight="1" x14ac:dyDescent="0.25">
      <c r="BJ15657" s="36" t="s">
        <v>15675</v>
      </c>
      <c r="BK15657" s="37">
        <v>392522</v>
      </c>
      <c r="BL15657" s="37">
        <v>202184</v>
      </c>
      <c r="BM15657" s="37">
        <v>489404</v>
      </c>
      <c r="BN15657" s="37">
        <v>273739</v>
      </c>
      <c r="BO15657" s="37">
        <v>586020</v>
      </c>
    </row>
    <row r="15658" spans="62:67" ht="9" customHeight="1" x14ac:dyDescent="0.25">
      <c r="BJ15658" s="36" t="s">
        <v>15676</v>
      </c>
      <c r="BK15658" s="37">
        <v>391830.5</v>
      </c>
      <c r="BL15658" s="37">
        <v>201706</v>
      </c>
      <c r="BM15658" s="37">
        <v>488513</v>
      </c>
      <c r="BN15658" s="37">
        <v>273263</v>
      </c>
      <c r="BO15658" s="37">
        <v>585089</v>
      </c>
    </row>
    <row r="15659" spans="62:67" ht="9" customHeight="1" x14ac:dyDescent="0.25">
      <c r="BJ15659" s="36" t="s">
        <v>15677</v>
      </c>
      <c r="BK15659" s="37">
        <v>391139</v>
      </c>
      <c r="BL15659" s="37">
        <v>201228</v>
      </c>
      <c r="BM15659" s="37">
        <v>487623</v>
      </c>
      <c r="BN15659" s="37">
        <v>272623</v>
      </c>
      <c r="BO15659" s="37">
        <v>584037</v>
      </c>
    </row>
    <row r="15660" spans="62:67" ht="9" customHeight="1" x14ac:dyDescent="0.25">
      <c r="BJ15660" s="36" t="s">
        <v>15678</v>
      </c>
      <c r="BK15660" s="37">
        <v>390447.5</v>
      </c>
      <c r="BL15660" s="37">
        <v>200750</v>
      </c>
      <c r="BM15660" s="37">
        <v>486733</v>
      </c>
      <c r="BN15660" s="37">
        <v>272010</v>
      </c>
      <c r="BO15660" s="37">
        <v>583155</v>
      </c>
    </row>
    <row r="15661" spans="62:67" ht="9" customHeight="1" x14ac:dyDescent="0.25">
      <c r="BJ15661" s="36" t="s">
        <v>15679</v>
      </c>
      <c r="BK15661" s="37">
        <v>389756</v>
      </c>
      <c r="BL15661" s="37">
        <v>200272</v>
      </c>
      <c r="BM15661" s="37">
        <v>485843</v>
      </c>
      <c r="BN15661" s="37">
        <v>271304</v>
      </c>
      <c r="BO15661" s="37">
        <v>582004</v>
      </c>
    </row>
    <row r="15662" spans="62:67" ht="9" customHeight="1" x14ac:dyDescent="0.25">
      <c r="BJ15662" s="36" t="s">
        <v>15680</v>
      </c>
      <c r="BK15662" s="37">
        <v>389064.5</v>
      </c>
      <c r="BL15662" s="37">
        <v>199794</v>
      </c>
      <c r="BM15662" s="37">
        <v>484953</v>
      </c>
      <c r="BN15662" s="37">
        <v>270762</v>
      </c>
      <c r="BO15662" s="37">
        <v>581244</v>
      </c>
    </row>
    <row r="15663" spans="62:67" ht="9" customHeight="1" x14ac:dyDescent="0.25">
      <c r="BJ15663" s="36" t="s">
        <v>15681</v>
      </c>
      <c r="BK15663" s="37">
        <v>388373</v>
      </c>
      <c r="BL15663" s="37">
        <v>199315</v>
      </c>
      <c r="BM15663" s="37">
        <v>484062</v>
      </c>
      <c r="BN15663" s="37">
        <v>270138</v>
      </c>
      <c r="BO15663" s="37">
        <v>580190</v>
      </c>
    </row>
    <row r="15664" spans="62:67" ht="9" customHeight="1" x14ac:dyDescent="0.25">
      <c r="BJ15664" s="36" t="s">
        <v>15682</v>
      </c>
      <c r="BK15664" s="37">
        <v>387692.4</v>
      </c>
      <c r="BL15664" s="37">
        <v>198846</v>
      </c>
      <c r="BM15664" s="37">
        <v>483175</v>
      </c>
      <c r="BN15664" s="37">
        <v>269710</v>
      </c>
      <c r="BO15664" s="37">
        <v>579235</v>
      </c>
    </row>
    <row r="15665" spans="62:67" ht="9" customHeight="1" x14ac:dyDescent="0.25">
      <c r="BJ15665" s="36" t="s">
        <v>15683</v>
      </c>
      <c r="BK15665" s="37">
        <v>387011.80000000005</v>
      </c>
      <c r="BL15665" s="37">
        <v>198377</v>
      </c>
      <c r="BM15665" s="37">
        <v>482287</v>
      </c>
      <c r="BN15665" s="37">
        <v>268973</v>
      </c>
      <c r="BO15665" s="37">
        <v>578357</v>
      </c>
    </row>
    <row r="15666" spans="62:67" ht="9" customHeight="1" x14ac:dyDescent="0.25">
      <c r="BJ15666" s="36" t="s">
        <v>15684</v>
      </c>
      <c r="BK15666" s="37">
        <v>386331.20000000007</v>
      </c>
      <c r="BL15666" s="37">
        <v>197908</v>
      </c>
      <c r="BM15666" s="37">
        <v>481400</v>
      </c>
      <c r="BN15666" s="37">
        <v>268447</v>
      </c>
      <c r="BO15666" s="37">
        <v>577307</v>
      </c>
    </row>
    <row r="15667" spans="62:67" ht="9" customHeight="1" x14ac:dyDescent="0.25">
      <c r="BJ15667" s="36" t="s">
        <v>15685</v>
      </c>
      <c r="BK15667" s="37">
        <v>385650.60000000009</v>
      </c>
      <c r="BL15667" s="37">
        <v>197439</v>
      </c>
      <c r="BM15667" s="37">
        <v>480512</v>
      </c>
      <c r="BN15667" s="37">
        <v>267778</v>
      </c>
      <c r="BO15667" s="37">
        <v>576415</v>
      </c>
    </row>
    <row r="15668" spans="62:67" ht="9" customHeight="1" x14ac:dyDescent="0.25">
      <c r="BJ15668" s="36" t="s">
        <v>15686</v>
      </c>
      <c r="BK15668" s="37">
        <v>384970.00000000012</v>
      </c>
      <c r="BL15668" s="37">
        <v>196970</v>
      </c>
      <c r="BM15668" s="37">
        <v>479625</v>
      </c>
      <c r="BN15668" s="37">
        <v>267335</v>
      </c>
      <c r="BO15668" s="37">
        <v>575592</v>
      </c>
    </row>
    <row r="15669" spans="62:67" ht="9" customHeight="1" x14ac:dyDescent="0.25">
      <c r="BJ15669" s="36" t="s">
        <v>15687</v>
      </c>
      <c r="BK15669" s="37">
        <v>384289.40000000014</v>
      </c>
      <c r="BL15669" s="37">
        <v>196501</v>
      </c>
      <c r="BM15669" s="37">
        <v>478737</v>
      </c>
      <c r="BN15669" s="37">
        <v>266709</v>
      </c>
      <c r="BO15669" s="37">
        <v>574657</v>
      </c>
    </row>
    <row r="15670" spans="62:67" ht="9" customHeight="1" x14ac:dyDescent="0.25">
      <c r="BJ15670" s="36" t="s">
        <v>15688</v>
      </c>
      <c r="BK15670" s="37">
        <v>383608.80000000016</v>
      </c>
      <c r="BL15670" s="37">
        <v>196032</v>
      </c>
      <c r="BM15670" s="37">
        <v>477850</v>
      </c>
      <c r="BN15670" s="37">
        <v>266177</v>
      </c>
      <c r="BO15670" s="37">
        <v>573562</v>
      </c>
    </row>
    <row r="15671" spans="62:67" ht="9" customHeight="1" x14ac:dyDescent="0.25">
      <c r="BJ15671" s="36" t="s">
        <v>15689</v>
      </c>
      <c r="BK15671" s="37">
        <v>382928.20000000019</v>
      </c>
      <c r="BL15671" s="37">
        <v>195563</v>
      </c>
      <c r="BM15671" s="37">
        <v>476962</v>
      </c>
      <c r="BN15671" s="37">
        <v>265492</v>
      </c>
      <c r="BO15671" s="37">
        <v>572679</v>
      </c>
    </row>
    <row r="15672" spans="62:67" ht="9" customHeight="1" x14ac:dyDescent="0.25">
      <c r="BJ15672" s="36" t="s">
        <v>15690</v>
      </c>
      <c r="BK15672" s="37">
        <v>382247.60000000021</v>
      </c>
      <c r="BL15672" s="37">
        <v>195094</v>
      </c>
      <c r="BM15672" s="37">
        <v>476075</v>
      </c>
      <c r="BN15672" s="37">
        <v>264977</v>
      </c>
      <c r="BO15672" s="37">
        <v>571907</v>
      </c>
    </row>
    <row r="15673" spans="62:67" ht="9" customHeight="1" x14ac:dyDescent="0.25">
      <c r="BJ15673" s="36" t="s">
        <v>15691</v>
      </c>
      <c r="BK15673" s="37">
        <v>381567</v>
      </c>
      <c r="BL15673" s="37">
        <v>194624</v>
      </c>
      <c r="BM15673" s="37">
        <v>475187</v>
      </c>
      <c r="BN15673" s="37">
        <v>264537</v>
      </c>
      <c r="BO15673" s="37">
        <v>571041</v>
      </c>
    </row>
    <row r="15674" spans="62:67" ht="9" customHeight="1" x14ac:dyDescent="0.25">
      <c r="BJ15674" s="36" t="s">
        <v>15692</v>
      </c>
      <c r="BK15674" s="37">
        <v>380890.8</v>
      </c>
      <c r="BL15674" s="37">
        <v>194157</v>
      </c>
      <c r="BM15674" s="37">
        <v>474316</v>
      </c>
      <c r="BN15674" s="37">
        <v>263842</v>
      </c>
      <c r="BO15674" s="37">
        <v>570011</v>
      </c>
    </row>
    <row r="15675" spans="62:67" ht="9" customHeight="1" x14ac:dyDescent="0.25">
      <c r="BJ15675" s="36" t="s">
        <v>15693</v>
      </c>
      <c r="BK15675" s="37">
        <v>380214.6</v>
      </c>
      <c r="BL15675" s="37">
        <v>193690</v>
      </c>
      <c r="BM15675" s="37">
        <v>473445</v>
      </c>
      <c r="BN15675" s="37">
        <v>263289</v>
      </c>
      <c r="BO15675" s="37">
        <v>569180</v>
      </c>
    </row>
    <row r="15676" spans="62:67" ht="9" customHeight="1" x14ac:dyDescent="0.25">
      <c r="BJ15676" s="36" t="s">
        <v>15694</v>
      </c>
      <c r="BK15676" s="37">
        <v>379538.39999999997</v>
      </c>
      <c r="BL15676" s="37">
        <v>193222</v>
      </c>
      <c r="BM15676" s="37">
        <v>472574</v>
      </c>
      <c r="BN15676" s="37">
        <v>262635</v>
      </c>
      <c r="BO15676" s="37">
        <v>568308</v>
      </c>
    </row>
    <row r="15677" spans="62:67" ht="9" customHeight="1" x14ac:dyDescent="0.25">
      <c r="BJ15677" s="36" t="s">
        <v>15695</v>
      </c>
      <c r="BK15677" s="37">
        <v>378862.19999999995</v>
      </c>
      <c r="BL15677" s="37">
        <v>192755</v>
      </c>
      <c r="BM15677" s="37">
        <v>471703</v>
      </c>
      <c r="BN15677" s="37">
        <v>262054</v>
      </c>
      <c r="BO15677" s="37">
        <v>567300</v>
      </c>
    </row>
    <row r="15678" spans="62:67" ht="9" customHeight="1" x14ac:dyDescent="0.25">
      <c r="BJ15678" s="36" t="s">
        <v>15696</v>
      </c>
      <c r="BK15678" s="37">
        <v>378185.99999999994</v>
      </c>
      <c r="BL15678" s="37">
        <v>192287</v>
      </c>
      <c r="BM15678" s="37">
        <v>470832</v>
      </c>
      <c r="BN15678" s="37">
        <v>261324</v>
      </c>
      <c r="BO15678" s="37">
        <v>566367</v>
      </c>
    </row>
    <row r="15679" spans="62:67" ht="9" customHeight="1" x14ac:dyDescent="0.25">
      <c r="BJ15679" s="36" t="s">
        <v>15697</v>
      </c>
      <c r="BK15679" s="37">
        <v>377509.79999999993</v>
      </c>
      <c r="BL15679" s="37">
        <v>191820</v>
      </c>
      <c r="BM15679" s="37">
        <v>469961</v>
      </c>
      <c r="BN15679" s="37">
        <v>260953</v>
      </c>
      <c r="BO15679" s="37">
        <v>565374</v>
      </c>
    </row>
    <row r="15680" spans="62:67" ht="9" customHeight="1" x14ac:dyDescent="0.25">
      <c r="BJ15680" s="36" t="s">
        <v>15698</v>
      </c>
      <c r="BK15680" s="37">
        <v>376833.59999999992</v>
      </c>
      <c r="BL15680" s="37">
        <v>191353</v>
      </c>
      <c r="BM15680" s="37">
        <v>469090</v>
      </c>
      <c r="BN15680" s="37">
        <v>260473</v>
      </c>
      <c r="BO15680" s="37">
        <v>564477</v>
      </c>
    </row>
    <row r="15681" spans="62:67" ht="9" customHeight="1" x14ac:dyDescent="0.25">
      <c r="BJ15681" s="36" t="s">
        <v>15699</v>
      </c>
      <c r="BK15681" s="37">
        <v>376157.39999999991</v>
      </c>
      <c r="BL15681" s="37">
        <v>190885</v>
      </c>
      <c r="BM15681" s="37">
        <v>468219</v>
      </c>
      <c r="BN15681" s="37">
        <v>259687</v>
      </c>
      <c r="BO15681" s="37">
        <v>563431</v>
      </c>
    </row>
    <row r="15682" spans="62:67" ht="9" customHeight="1" x14ac:dyDescent="0.25">
      <c r="BJ15682" s="36" t="s">
        <v>15700</v>
      </c>
      <c r="BK15682" s="37">
        <v>375481.1999999999</v>
      </c>
      <c r="BL15682" s="37">
        <v>190418</v>
      </c>
      <c r="BM15682" s="37">
        <v>467348</v>
      </c>
      <c r="BN15682" s="37">
        <v>259322</v>
      </c>
      <c r="BO15682" s="37">
        <v>562600</v>
      </c>
    </row>
    <row r="15683" spans="62:67" ht="9" customHeight="1" x14ac:dyDescent="0.25">
      <c r="BJ15683" s="36" t="s">
        <v>15701</v>
      </c>
      <c r="BK15683" s="37">
        <v>374805</v>
      </c>
      <c r="BL15683" s="37">
        <v>189950</v>
      </c>
      <c r="BM15683" s="37">
        <v>466476</v>
      </c>
      <c r="BN15683" s="37">
        <v>258588</v>
      </c>
      <c r="BO15683" s="37">
        <v>561629</v>
      </c>
    </row>
    <row r="15684" spans="62:67" ht="9" customHeight="1" x14ac:dyDescent="0.25">
      <c r="BJ15684" s="36" t="s">
        <v>15702</v>
      </c>
      <c r="BK15684" s="37">
        <v>374113.2</v>
      </c>
      <c r="BL15684" s="37">
        <v>189496</v>
      </c>
      <c r="BM15684" s="37">
        <v>465619</v>
      </c>
      <c r="BN15684" s="37">
        <v>257886</v>
      </c>
      <c r="BO15684" s="37">
        <v>560782</v>
      </c>
    </row>
    <row r="15685" spans="62:67" ht="9" customHeight="1" x14ac:dyDescent="0.25">
      <c r="BJ15685" s="36" t="s">
        <v>15703</v>
      </c>
      <c r="BK15685" s="37">
        <v>373421.4</v>
      </c>
      <c r="BL15685" s="37">
        <v>189041</v>
      </c>
      <c r="BM15685" s="37">
        <v>464761</v>
      </c>
      <c r="BN15685" s="37">
        <v>257411</v>
      </c>
      <c r="BO15685" s="37">
        <v>559865</v>
      </c>
    </row>
    <row r="15686" spans="62:67" ht="9" customHeight="1" x14ac:dyDescent="0.25">
      <c r="BJ15686" s="36" t="s">
        <v>15704</v>
      </c>
      <c r="BK15686" s="37">
        <v>372729.60000000003</v>
      </c>
      <c r="BL15686" s="37">
        <v>188586</v>
      </c>
      <c r="BM15686" s="37">
        <v>463903</v>
      </c>
      <c r="BN15686" s="37">
        <v>257005</v>
      </c>
      <c r="BO15686" s="37">
        <v>559037</v>
      </c>
    </row>
    <row r="15687" spans="62:67" ht="9" customHeight="1" x14ac:dyDescent="0.25">
      <c r="BJ15687" s="36" t="s">
        <v>15705</v>
      </c>
      <c r="BK15687" s="37">
        <v>372037.80000000005</v>
      </c>
      <c r="BL15687" s="37">
        <v>188132</v>
      </c>
      <c r="BM15687" s="37">
        <v>463045</v>
      </c>
      <c r="BN15687" s="37">
        <v>256373</v>
      </c>
      <c r="BO15687" s="37">
        <v>558211</v>
      </c>
    </row>
    <row r="15688" spans="62:67" ht="9" customHeight="1" x14ac:dyDescent="0.25">
      <c r="BJ15688" s="36" t="s">
        <v>15706</v>
      </c>
      <c r="BK15688" s="37">
        <v>371346.00000000006</v>
      </c>
      <c r="BL15688" s="37">
        <v>187677</v>
      </c>
      <c r="BM15688" s="37">
        <v>462187</v>
      </c>
      <c r="BN15688" s="37">
        <v>255961</v>
      </c>
      <c r="BO15688" s="37">
        <v>557218</v>
      </c>
    </row>
    <row r="15689" spans="62:67" ht="9" customHeight="1" x14ac:dyDescent="0.25">
      <c r="BJ15689" s="36" t="s">
        <v>15707</v>
      </c>
      <c r="BK15689" s="37">
        <v>370654.20000000007</v>
      </c>
      <c r="BL15689" s="37">
        <v>187222</v>
      </c>
      <c r="BM15689" s="37">
        <v>461329</v>
      </c>
      <c r="BN15689" s="37">
        <v>255281</v>
      </c>
      <c r="BO15689" s="37">
        <v>556282</v>
      </c>
    </row>
    <row r="15690" spans="62:67" ht="9" customHeight="1" x14ac:dyDescent="0.25">
      <c r="BJ15690" s="36" t="s">
        <v>15708</v>
      </c>
      <c r="BK15690" s="37">
        <v>369962.40000000008</v>
      </c>
      <c r="BL15690" s="37">
        <v>186768</v>
      </c>
      <c r="BM15690" s="37">
        <v>460471</v>
      </c>
      <c r="BN15690" s="37">
        <v>254691</v>
      </c>
      <c r="BO15690" s="37">
        <v>555274</v>
      </c>
    </row>
    <row r="15691" spans="62:67" ht="9" customHeight="1" x14ac:dyDescent="0.25">
      <c r="BJ15691" s="36" t="s">
        <v>15709</v>
      </c>
      <c r="BK15691" s="37">
        <v>369270.60000000009</v>
      </c>
      <c r="BL15691" s="37">
        <v>186313</v>
      </c>
      <c r="BM15691" s="37">
        <v>459613</v>
      </c>
      <c r="BN15691" s="37">
        <v>254211</v>
      </c>
      <c r="BO15691" s="37">
        <v>554483</v>
      </c>
    </row>
    <row r="15692" spans="62:67" ht="9" customHeight="1" x14ac:dyDescent="0.25">
      <c r="BJ15692" s="36" t="s">
        <v>15710</v>
      </c>
      <c r="BK15692" s="37">
        <v>368578.8000000001</v>
      </c>
      <c r="BL15692" s="37">
        <v>185858</v>
      </c>
      <c r="BM15692" s="37">
        <v>458755</v>
      </c>
      <c r="BN15692" s="37">
        <v>253728</v>
      </c>
      <c r="BO15692" s="37">
        <v>553556</v>
      </c>
    </row>
    <row r="15693" spans="62:67" ht="9" customHeight="1" x14ac:dyDescent="0.25">
      <c r="BJ15693" s="36" t="s">
        <v>15711</v>
      </c>
      <c r="BK15693" s="37">
        <v>367887</v>
      </c>
      <c r="BL15693" s="37">
        <v>185403</v>
      </c>
      <c r="BM15693" s="37">
        <v>457897</v>
      </c>
      <c r="BN15693" s="37">
        <v>253020</v>
      </c>
      <c r="BO15693" s="37">
        <v>552277</v>
      </c>
    </row>
    <row r="15694" spans="62:67" ht="9" customHeight="1" x14ac:dyDescent="0.25">
      <c r="BJ15694" s="36" t="s">
        <v>15712</v>
      </c>
      <c r="BK15694" s="37">
        <v>367218.4</v>
      </c>
      <c r="BL15694" s="37">
        <v>184955</v>
      </c>
      <c r="BM15694" s="37">
        <v>457047</v>
      </c>
      <c r="BN15694" s="37">
        <v>252763</v>
      </c>
      <c r="BO15694" s="37">
        <v>551507</v>
      </c>
    </row>
    <row r="15695" spans="62:67" ht="9" customHeight="1" x14ac:dyDescent="0.25">
      <c r="BJ15695" s="36" t="s">
        <v>15713</v>
      </c>
      <c r="BK15695" s="37">
        <v>366549.80000000005</v>
      </c>
      <c r="BL15695" s="37">
        <v>184506</v>
      </c>
      <c r="BM15695" s="37">
        <v>456197</v>
      </c>
      <c r="BN15695" s="37">
        <v>251944</v>
      </c>
      <c r="BO15695" s="37">
        <v>550574</v>
      </c>
    </row>
    <row r="15696" spans="62:67" ht="9" customHeight="1" x14ac:dyDescent="0.25">
      <c r="BJ15696" s="36" t="s">
        <v>15714</v>
      </c>
      <c r="BK15696" s="37">
        <v>365881.20000000007</v>
      </c>
      <c r="BL15696" s="37">
        <v>184058</v>
      </c>
      <c r="BM15696" s="37">
        <v>455347</v>
      </c>
      <c r="BN15696" s="37">
        <v>251497</v>
      </c>
      <c r="BO15696" s="37">
        <v>549683</v>
      </c>
    </row>
    <row r="15697" spans="62:67" ht="9" customHeight="1" x14ac:dyDescent="0.25">
      <c r="BJ15697" s="36" t="s">
        <v>15715</v>
      </c>
      <c r="BK15697" s="37">
        <v>365212.60000000009</v>
      </c>
      <c r="BL15697" s="37">
        <v>183609</v>
      </c>
      <c r="BM15697" s="37">
        <v>454496</v>
      </c>
      <c r="BN15697" s="37">
        <v>250959</v>
      </c>
      <c r="BO15697" s="37">
        <v>548967</v>
      </c>
    </row>
    <row r="15698" spans="62:67" ht="9" customHeight="1" x14ac:dyDescent="0.25">
      <c r="BJ15698" s="36" t="s">
        <v>15716</v>
      </c>
      <c r="BK15698" s="37">
        <v>364544.00000000012</v>
      </c>
      <c r="BL15698" s="37">
        <v>183160</v>
      </c>
      <c r="BM15698" s="37">
        <v>453646</v>
      </c>
      <c r="BN15698" s="37">
        <v>250380</v>
      </c>
      <c r="BO15698" s="37">
        <v>548017</v>
      </c>
    </row>
    <row r="15699" spans="62:67" ht="9" customHeight="1" x14ac:dyDescent="0.25">
      <c r="BJ15699" s="36" t="s">
        <v>15717</v>
      </c>
      <c r="BK15699" s="37">
        <v>363875.40000000014</v>
      </c>
      <c r="BL15699" s="37">
        <v>182712</v>
      </c>
      <c r="BM15699" s="37">
        <v>452796</v>
      </c>
      <c r="BN15699" s="37">
        <v>249688</v>
      </c>
      <c r="BO15699" s="37">
        <v>547117</v>
      </c>
    </row>
    <row r="15700" spans="62:67" ht="9" customHeight="1" x14ac:dyDescent="0.25">
      <c r="BJ15700" s="36" t="s">
        <v>15718</v>
      </c>
      <c r="BK15700" s="37">
        <v>363206.80000000016</v>
      </c>
      <c r="BL15700" s="37">
        <v>182263</v>
      </c>
      <c r="BM15700" s="37">
        <v>451945</v>
      </c>
      <c r="BN15700" s="37">
        <v>249192</v>
      </c>
      <c r="BO15700" s="37">
        <v>546115</v>
      </c>
    </row>
    <row r="15701" spans="62:67" ht="9" customHeight="1" x14ac:dyDescent="0.25">
      <c r="BJ15701" s="36" t="s">
        <v>15719</v>
      </c>
      <c r="BK15701" s="37">
        <v>362538.20000000019</v>
      </c>
      <c r="BL15701" s="37">
        <v>181815</v>
      </c>
      <c r="BM15701" s="37">
        <v>451095</v>
      </c>
      <c r="BN15701" s="37">
        <v>248724</v>
      </c>
      <c r="BO15701" s="37">
        <v>545230</v>
      </c>
    </row>
    <row r="15702" spans="62:67" ht="9" customHeight="1" x14ac:dyDescent="0.25">
      <c r="BJ15702" s="36" t="s">
        <v>15720</v>
      </c>
      <c r="BK15702" s="37">
        <v>361869.60000000021</v>
      </c>
      <c r="BL15702" s="37">
        <v>181366</v>
      </c>
      <c r="BM15702" s="37">
        <v>450245</v>
      </c>
      <c r="BN15702" s="37">
        <v>248049</v>
      </c>
      <c r="BO15702" s="37">
        <v>544250</v>
      </c>
    </row>
    <row r="15703" spans="62:67" ht="9" customHeight="1" x14ac:dyDescent="0.25">
      <c r="BJ15703" s="36" t="s">
        <v>15721</v>
      </c>
      <c r="BK15703" s="37">
        <v>361201</v>
      </c>
      <c r="BL15703" s="37">
        <v>180917</v>
      </c>
      <c r="BM15703" s="37">
        <v>449394</v>
      </c>
      <c r="BN15703" s="37">
        <v>247504</v>
      </c>
      <c r="BO15703" s="37">
        <v>543533</v>
      </c>
    </row>
    <row r="15704" spans="62:67" ht="9" customHeight="1" x14ac:dyDescent="0.25">
      <c r="BJ15704" s="36" t="s">
        <v>15722</v>
      </c>
      <c r="BK15704" s="37">
        <v>360540.3</v>
      </c>
      <c r="BL15704" s="37">
        <v>180476</v>
      </c>
      <c r="BM15704" s="37">
        <v>448537</v>
      </c>
      <c r="BN15704" s="37">
        <v>247025</v>
      </c>
      <c r="BO15704" s="37">
        <v>542709</v>
      </c>
    </row>
    <row r="15705" spans="62:67" ht="9" customHeight="1" x14ac:dyDescent="0.25">
      <c r="BJ15705" s="36" t="s">
        <v>15723</v>
      </c>
      <c r="BK15705" s="37">
        <v>359879.6</v>
      </c>
      <c r="BL15705" s="37">
        <v>180034</v>
      </c>
      <c r="BM15705" s="37">
        <v>447679</v>
      </c>
      <c r="BN15705" s="37">
        <v>246587</v>
      </c>
      <c r="BO15705" s="37">
        <v>541671</v>
      </c>
    </row>
    <row r="15706" spans="62:67" ht="9" customHeight="1" x14ac:dyDescent="0.25">
      <c r="BJ15706" s="36" t="s">
        <v>15724</v>
      </c>
      <c r="BK15706" s="37">
        <v>359218.89999999997</v>
      </c>
      <c r="BL15706" s="37">
        <v>179593</v>
      </c>
      <c r="BM15706" s="37">
        <v>446821</v>
      </c>
      <c r="BN15706" s="37">
        <v>245926</v>
      </c>
      <c r="BO15706" s="37">
        <v>540722</v>
      </c>
    </row>
    <row r="15707" spans="62:67" ht="9" customHeight="1" x14ac:dyDescent="0.25">
      <c r="BJ15707" s="36" t="s">
        <v>15725</v>
      </c>
      <c r="BK15707" s="37">
        <v>358558.19999999995</v>
      </c>
      <c r="BL15707" s="37">
        <v>179151</v>
      </c>
      <c r="BM15707" s="37">
        <v>445963</v>
      </c>
      <c r="BN15707" s="37">
        <v>245368</v>
      </c>
      <c r="BO15707" s="37">
        <v>539843</v>
      </c>
    </row>
    <row r="15708" spans="62:67" ht="9" customHeight="1" x14ac:dyDescent="0.25">
      <c r="BJ15708" s="36" t="s">
        <v>15726</v>
      </c>
      <c r="BK15708" s="37">
        <v>357897.49999999994</v>
      </c>
      <c r="BL15708" s="37">
        <v>178710</v>
      </c>
      <c r="BM15708" s="37">
        <v>445105</v>
      </c>
      <c r="BN15708" s="37">
        <v>245045</v>
      </c>
      <c r="BO15708" s="37">
        <v>539007</v>
      </c>
    </row>
    <row r="15709" spans="62:67" ht="9" customHeight="1" x14ac:dyDescent="0.25">
      <c r="BJ15709" s="36" t="s">
        <v>15727</v>
      </c>
      <c r="BK15709" s="37">
        <v>357236.79999999993</v>
      </c>
      <c r="BL15709" s="37">
        <v>178268</v>
      </c>
      <c r="BM15709" s="37">
        <v>444248</v>
      </c>
      <c r="BN15709" s="37">
        <v>244266</v>
      </c>
      <c r="BO15709" s="37">
        <v>538063</v>
      </c>
    </row>
    <row r="15710" spans="62:67" ht="9" customHeight="1" x14ac:dyDescent="0.25">
      <c r="BJ15710" s="36" t="s">
        <v>15728</v>
      </c>
      <c r="BK15710" s="37">
        <v>356576.09999999992</v>
      </c>
      <c r="BL15710" s="37">
        <v>177827</v>
      </c>
      <c r="BM15710" s="37">
        <v>443390</v>
      </c>
      <c r="BN15710" s="37">
        <v>243807</v>
      </c>
      <c r="BO15710" s="37">
        <v>537221</v>
      </c>
    </row>
    <row r="15711" spans="62:67" ht="9" customHeight="1" x14ac:dyDescent="0.25">
      <c r="BJ15711" s="36" t="s">
        <v>15729</v>
      </c>
      <c r="BK15711" s="37">
        <v>355915.39999999991</v>
      </c>
      <c r="BL15711" s="37">
        <v>177385</v>
      </c>
      <c r="BM15711" s="37">
        <v>442532</v>
      </c>
      <c r="BN15711" s="37">
        <v>243251</v>
      </c>
      <c r="BO15711" s="37">
        <v>536325</v>
      </c>
    </row>
    <row r="15712" spans="62:67" ht="9" customHeight="1" x14ac:dyDescent="0.25">
      <c r="BJ15712" s="36" t="s">
        <v>15730</v>
      </c>
      <c r="BK15712" s="37">
        <v>355254.6999999999</v>
      </c>
      <c r="BL15712" s="37">
        <v>176944</v>
      </c>
      <c r="BM15712" s="37">
        <v>441674</v>
      </c>
      <c r="BN15712" s="37">
        <v>242614</v>
      </c>
      <c r="BO15712" s="37">
        <v>535419</v>
      </c>
    </row>
    <row r="15713" spans="62:67" ht="9" customHeight="1" x14ac:dyDescent="0.25">
      <c r="BJ15713" s="36" t="s">
        <v>15731</v>
      </c>
      <c r="BK15713" s="37">
        <v>354594</v>
      </c>
      <c r="BL15713" s="37">
        <v>176502</v>
      </c>
      <c r="BM15713" s="37">
        <v>440816</v>
      </c>
      <c r="BN15713" s="37">
        <v>242300</v>
      </c>
      <c r="BO15713" s="37">
        <v>534625</v>
      </c>
    </row>
    <row r="15714" spans="62:67" ht="9" customHeight="1" x14ac:dyDescent="0.25">
      <c r="BJ15714" s="36" t="s">
        <v>15732</v>
      </c>
      <c r="BK15714" s="37">
        <v>353983.3</v>
      </c>
      <c r="BL15714" s="37">
        <v>176076</v>
      </c>
      <c r="BM15714" s="37">
        <v>439982</v>
      </c>
      <c r="BN15714" s="37">
        <v>241714</v>
      </c>
      <c r="BO15714" s="37">
        <v>533700</v>
      </c>
    </row>
    <row r="15715" spans="62:67" ht="9" customHeight="1" x14ac:dyDescent="0.25">
      <c r="BJ15715" s="36" t="s">
        <v>15733</v>
      </c>
      <c r="BK15715" s="37">
        <v>353372.6</v>
      </c>
      <c r="BL15715" s="37">
        <v>175649</v>
      </c>
      <c r="BM15715" s="37">
        <v>439147</v>
      </c>
      <c r="BN15715" s="37">
        <v>241097</v>
      </c>
      <c r="BO15715" s="37">
        <v>532821</v>
      </c>
    </row>
    <row r="15716" spans="62:67" ht="9" customHeight="1" x14ac:dyDescent="0.25">
      <c r="BJ15716" s="36" t="s">
        <v>15734</v>
      </c>
      <c r="BK15716" s="37">
        <v>352761.89999999997</v>
      </c>
      <c r="BL15716" s="37">
        <v>175222</v>
      </c>
      <c r="BM15716" s="37">
        <v>438312</v>
      </c>
      <c r="BN15716" s="37">
        <v>240805</v>
      </c>
      <c r="BO15716" s="37">
        <v>531891</v>
      </c>
    </row>
    <row r="15717" spans="62:67" ht="9" customHeight="1" x14ac:dyDescent="0.25">
      <c r="BJ15717" s="36" t="s">
        <v>15735</v>
      </c>
      <c r="BK15717" s="37">
        <v>352151.19999999995</v>
      </c>
      <c r="BL15717" s="37">
        <v>174796</v>
      </c>
      <c r="BM15717" s="37">
        <v>437478</v>
      </c>
      <c r="BN15717" s="37">
        <v>240095</v>
      </c>
      <c r="BO15717" s="37">
        <v>531002</v>
      </c>
    </row>
    <row r="15718" spans="62:67" ht="9" customHeight="1" x14ac:dyDescent="0.25">
      <c r="BJ15718" s="36" t="s">
        <v>15736</v>
      </c>
      <c r="BK15718" s="37">
        <v>351540.49999999994</v>
      </c>
      <c r="BL15718" s="37">
        <v>174369</v>
      </c>
      <c r="BM15718" s="37">
        <v>436643</v>
      </c>
      <c r="BN15718" s="37">
        <v>239736</v>
      </c>
      <c r="BO15718" s="37">
        <v>530176</v>
      </c>
    </row>
    <row r="15719" spans="62:67" ht="9" customHeight="1" x14ac:dyDescent="0.25">
      <c r="BJ15719" s="36" t="s">
        <v>15737</v>
      </c>
      <c r="BK15719" s="37">
        <v>350929.79999999993</v>
      </c>
      <c r="BL15719" s="37">
        <v>173942</v>
      </c>
      <c r="BM15719" s="37">
        <v>435808</v>
      </c>
      <c r="BN15719" s="37">
        <v>239087</v>
      </c>
      <c r="BO15719" s="37">
        <v>529179</v>
      </c>
    </row>
    <row r="15720" spans="62:67" ht="9" customHeight="1" x14ac:dyDescent="0.25">
      <c r="BJ15720" s="36" t="s">
        <v>15738</v>
      </c>
      <c r="BK15720" s="37">
        <v>350319.09999999992</v>
      </c>
      <c r="BL15720" s="37">
        <v>173516</v>
      </c>
      <c r="BM15720" s="37">
        <v>434974</v>
      </c>
      <c r="BN15720" s="37">
        <v>238576</v>
      </c>
      <c r="BO15720" s="37">
        <v>528418</v>
      </c>
    </row>
    <row r="15721" spans="62:67" ht="9" customHeight="1" x14ac:dyDescent="0.25">
      <c r="BJ15721" s="36" t="s">
        <v>15739</v>
      </c>
      <c r="BK15721" s="37">
        <v>349708.39999999991</v>
      </c>
      <c r="BL15721" s="37">
        <v>173089</v>
      </c>
      <c r="BM15721" s="37">
        <v>434139</v>
      </c>
      <c r="BN15721" s="37">
        <v>237986</v>
      </c>
      <c r="BO15721" s="37">
        <v>527424</v>
      </c>
    </row>
    <row r="15722" spans="62:67" ht="9" customHeight="1" x14ac:dyDescent="0.25">
      <c r="BJ15722" s="36" t="s">
        <v>15740</v>
      </c>
      <c r="BK15722" s="37">
        <v>349097.6999999999</v>
      </c>
      <c r="BL15722" s="37">
        <v>172662</v>
      </c>
      <c r="BM15722" s="37">
        <v>433304</v>
      </c>
      <c r="BN15722" s="37">
        <v>237488</v>
      </c>
      <c r="BO15722" s="37">
        <v>526508</v>
      </c>
    </row>
    <row r="15723" spans="62:67" ht="9" customHeight="1" x14ac:dyDescent="0.25">
      <c r="BJ15723" s="36" t="s">
        <v>15741</v>
      </c>
      <c r="BK15723" s="37">
        <v>348487</v>
      </c>
      <c r="BL15723" s="37">
        <v>172235</v>
      </c>
      <c r="BM15723" s="37">
        <v>432469</v>
      </c>
      <c r="BN15723" s="37">
        <v>237034</v>
      </c>
      <c r="BO15723" s="37">
        <v>525686</v>
      </c>
    </row>
    <row r="15724" spans="62:67" ht="9" customHeight="1" x14ac:dyDescent="0.25">
      <c r="BJ15724" s="36" t="s">
        <v>15742</v>
      </c>
      <c r="BK15724" s="37">
        <v>347821.2</v>
      </c>
      <c r="BL15724" s="37">
        <v>171826</v>
      </c>
      <c r="BM15724" s="37">
        <v>431677</v>
      </c>
      <c r="BN15724" s="37">
        <v>236475</v>
      </c>
      <c r="BO15724" s="37">
        <v>524953</v>
      </c>
    </row>
    <row r="15725" spans="62:67" ht="9" customHeight="1" x14ac:dyDescent="0.25">
      <c r="BJ15725" s="36" t="s">
        <v>15743</v>
      </c>
      <c r="BK15725" s="37">
        <v>347155.4</v>
      </c>
      <c r="BL15725" s="37">
        <v>171417</v>
      </c>
      <c r="BM15725" s="37">
        <v>430884</v>
      </c>
      <c r="BN15725" s="37">
        <v>235809</v>
      </c>
      <c r="BO15725" s="37">
        <v>523942</v>
      </c>
    </row>
    <row r="15726" spans="62:67" ht="9" customHeight="1" x14ac:dyDescent="0.25">
      <c r="BJ15726" s="36" t="s">
        <v>15744</v>
      </c>
      <c r="BK15726" s="37">
        <v>346489.60000000003</v>
      </c>
      <c r="BL15726" s="37">
        <v>171008</v>
      </c>
      <c r="BM15726" s="37">
        <v>430092</v>
      </c>
      <c r="BN15726" s="37">
        <v>235441</v>
      </c>
      <c r="BO15726" s="37">
        <v>522937</v>
      </c>
    </row>
    <row r="15727" spans="62:67" ht="9" customHeight="1" x14ac:dyDescent="0.25">
      <c r="BJ15727" s="36" t="s">
        <v>15745</v>
      </c>
      <c r="BK15727" s="37">
        <v>345823.80000000005</v>
      </c>
      <c r="BL15727" s="37">
        <v>170599</v>
      </c>
      <c r="BM15727" s="37">
        <v>429299</v>
      </c>
      <c r="BN15727" s="37">
        <v>234902</v>
      </c>
      <c r="BO15727" s="37">
        <v>522151</v>
      </c>
    </row>
    <row r="15728" spans="62:67" ht="9" customHeight="1" x14ac:dyDescent="0.25">
      <c r="BJ15728" s="36" t="s">
        <v>15746</v>
      </c>
      <c r="BK15728" s="37">
        <v>345158.00000000006</v>
      </c>
      <c r="BL15728" s="37">
        <v>170190</v>
      </c>
      <c r="BM15728" s="37">
        <v>428507</v>
      </c>
      <c r="BN15728" s="37">
        <v>234439</v>
      </c>
      <c r="BO15728" s="37">
        <v>521282</v>
      </c>
    </row>
    <row r="15729" spans="62:67" ht="9" customHeight="1" x14ac:dyDescent="0.25">
      <c r="BJ15729" s="36" t="s">
        <v>15747</v>
      </c>
      <c r="BK15729" s="37">
        <v>344492.20000000007</v>
      </c>
      <c r="BL15729" s="37">
        <v>169781</v>
      </c>
      <c r="BM15729" s="37">
        <v>427714</v>
      </c>
      <c r="BN15729" s="37">
        <v>233900</v>
      </c>
      <c r="BO15729" s="37">
        <v>520357</v>
      </c>
    </row>
    <row r="15730" spans="62:67" ht="9" customHeight="1" x14ac:dyDescent="0.25">
      <c r="BJ15730" s="36" t="s">
        <v>15748</v>
      </c>
      <c r="BK15730" s="37">
        <v>343826.40000000008</v>
      </c>
      <c r="BL15730" s="37">
        <v>169372</v>
      </c>
      <c r="BM15730" s="37">
        <v>426922</v>
      </c>
      <c r="BN15730" s="37">
        <v>233327</v>
      </c>
      <c r="BO15730" s="37">
        <v>519613</v>
      </c>
    </row>
    <row r="15731" spans="62:67" ht="9" customHeight="1" x14ac:dyDescent="0.25">
      <c r="BJ15731" s="36" t="s">
        <v>15749</v>
      </c>
      <c r="BK15731" s="37">
        <v>343160.60000000009</v>
      </c>
      <c r="BL15731" s="37">
        <v>168963</v>
      </c>
      <c r="BM15731" s="37">
        <v>426129</v>
      </c>
      <c r="BN15731" s="37">
        <v>232934</v>
      </c>
      <c r="BO15731" s="37">
        <v>518759</v>
      </c>
    </row>
    <row r="15732" spans="62:67" ht="9" customHeight="1" x14ac:dyDescent="0.25">
      <c r="BJ15732" s="36" t="s">
        <v>15750</v>
      </c>
      <c r="BK15732" s="37">
        <v>342494.8000000001</v>
      </c>
      <c r="BL15732" s="37">
        <v>168554</v>
      </c>
      <c r="BM15732" s="37">
        <v>425337</v>
      </c>
      <c r="BN15732" s="37">
        <v>232317</v>
      </c>
      <c r="BO15732" s="37">
        <v>517756</v>
      </c>
    </row>
    <row r="15733" spans="62:67" ht="9" customHeight="1" x14ac:dyDescent="0.25">
      <c r="BJ15733" s="36" t="s">
        <v>15751</v>
      </c>
      <c r="BK15733" s="37">
        <v>341829</v>
      </c>
      <c r="BL15733" s="37">
        <v>168145</v>
      </c>
      <c r="BM15733" s="37">
        <v>424544</v>
      </c>
      <c r="BN15733" s="37">
        <v>231941</v>
      </c>
      <c r="BO15733" s="37">
        <v>516889</v>
      </c>
    </row>
    <row r="15734" spans="62:67" ht="9" customHeight="1" x14ac:dyDescent="0.25">
      <c r="BJ15734" s="36" t="s">
        <v>15752</v>
      </c>
      <c r="BK15734" s="37">
        <v>341221.9</v>
      </c>
      <c r="BL15734" s="37">
        <v>167747</v>
      </c>
      <c r="BM15734" s="37">
        <v>423737</v>
      </c>
      <c r="BN15734" s="37">
        <v>231163</v>
      </c>
      <c r="BO15734" s="37">
        <v>516070</v>
      </c>
    </row>
    <row r="15735" spans="62:67" ht="9" customHeight="1" x14ac:dyDescent="0.25">
      <c r="BJ15735" s="36" t="s">
        <v>15753</v>
      </c>
      <c r="BK15735" s="37">
        <v>340614.80000000005</v>
      </c>
      <c r="BL15735" s="37">
        <v>167349</v>
      </c>
      <c r="BM15735" s="37">
        <v>422930</v>
      </c>
      <c r="BN15735" s="37">
        <v>230705</v>
      </c>
      <c r="BO15735" s="37">
        <v>515105</v>
      </c>
    </row>
    <row r="15736" spans="62:67" ht="9" customHeight="1" x14ac:dyDescent="0.25">
      <c r="BJ15736" s="36" t="s">
        <v>15754</v>
      </c>
      <c r="BK15736" s="37">
        <v>340007.70000000007</v>
      </c>
      <c r="BL15736" s="37">
        <v>166951</v>
      </c>
      <c r="BM15736" s="37">
        <v>422122</v>
      </c>
      <c r="BN15736" s="37">
        <v>230448</v>
      </c>
      <c r="BO15736" s="37">
        <v>514261</v>
      </c>
    </row>
    <row r="15737" spans="62:67" ht="9" customHeight="1" x14ac:dyDescent="0.25">
      <c r="BJ15737" s="36" t="s">
        <v>15755</v>
      </c>
      <c r="BK15737" s="37">
        <v>339400.60000000009</v>
      </c>
      <c r="BL15737" s="37">
        <v>166553</v>
      </c>
      <c r="BM15737" s="37">
        <v>421315</v>
      </c>
      <c r="BN15737" s="37">
        <v>229743</v>
      </c>
      <c r="BO15737" s="37">
        <v>513371</v>
      </c>
    </row>
    <row r="15738" spans="62:67" ht="9" customHeight="1" x14ac:dyDescent="0.25">
      <c r="BJ15738" s="36" t="s">
        <v>15756</v>
      </c>
      <c r="BK15738" s="37">
        <v>338793.50000000012</v>
      </c>
      <c r="BL15738" s="37">
        <v>166155</v>
      </c>
      <c r="BM15738" s="37">
        <v>420507</v>
      </c>
      <c r="BN15738" s="37">
        <v>229313</v>
      </c>
      <c r="BO15738" s="37">
        <v>512487</v>
      </c>
    </row>
    <row r="15739" spans="62:67" ht="9" customHeight="1" x14ac:dyDescent="0.25">
      <c r="BJ15739" s="36" t="s">
        <v>15757</v>
      </c>
      <c r="BK15739" s="37">
        <v>338186.40000000014</v>
      </c>
      <c r="BL15739" s="37">
        <v>165757</v>
      </c>
      <c r="BM15739" s="37">
        <v>419700</v>
      </c>
      <c r="BN15739" s="37">
        <v>228800</v>
      </c>
      <c r="BO15739" s="37">
        <v>511600</v>
      </c>
    </row>
    <row r="15740" spans="62:67" ht="9" customHeight="1" x14ac:dyDescent="0.25">
      <c r="BJ15740" s="36" t="s">
        <v>15758</v>
      </c>
      <c r="BK15740" s="37">
        <v>337579.30000000016</v>
      </c>
      <c r="BL15740" s="37">
        <v>165359</v>
      </c>
      <c r="BM15740" s="37">
        <v>418893</v>
      </c>
      <c r="BN15740" s="37">
        <v>228226</v>
      </c>
      <c r="BO15740" s="37">
        <v>510807</v>
      </c>
    </row>
    <row r="15741" spans="62:67" ht="9" customHeight="1" x14ac:dyDescent="0.25">
      <c r="BJ15741" s="36" t="s">
        <v>15759</v>
      </c>
      <c r="BK15741" s="37">
        <v>336972.20000000019</v>
      </c>
      <c r="BL15741" s="37">
        <v>164961</v>
      </c>
      <c r="BM15741" s="37">
        <v>418085</v>
      </c>
      <c r="BN15741" s="37">
        <v>227769</v>
      </c>
      <c r="BO15741" s="37">
        <v>509863</v>
      </c>
    </row>
    <row r="15742" spans="62:67" ht="9" customHeight="1" x14ac:dyDescent="0.25">
      <c r="BJ15742" s="36" t="s">
        <v>15760</v>
      </c>
      <c r="BK15742" s="37">
        <v>336365.10000000021</v>
      </c>
      <c r="BL15742" s="37">
        <v>164563</v>
      </c>
      <c r="BM15742" s="37">
        <v>417278</v>
      </c>
      <c r="BN15742" s="37">
        <v>227459</v>
      </c>
      <c r="BO15742" s="37">
        <v>508905</v>
      </c>
    </row>
    <row r="15743" spans="62:67" ht="9" customHeight="1" x14ac:dyDescent="0.25">
      <c r="BJ15743" s="36" t="s">
        <v>15761</v>
      </c>
      <c r="BK15743" s="37">
        <v>335758</v>
      </c>
      <c r="BL15743" s="37">
        <v>164165</v>
      </c>
      <c r="BM15743" s="37">
        <v>416470</v>
      </c>
      <c r="BN15743" s="37">
        <v>226828</v>
      </c>
      <c r="BO15743" s="37">
        <v>508175</v>
      </c>
    </row>
    <row r="15744" spans="62:67" ht="9" customHeight="1" x14ac:dyDescent="0.25">
      <c r="BJ15744" s="36" t="s">
        <v>15762</v>
      </c>
      <c r="BK15744" s="37">
        <v>335086.8</v>
      </c>
      <c r="BL15744" s="37">
        <v>163763</v>
      </c>
      <c r="BM15744" s="37">
        <v>415680</v>
      </c>
      <c r="BN15744" s="37">
        <v>226346</v>
      </c>
      <c r="BO15744" s="37">
        <v>507198</v>
      </c>
    </row>
    <row r="15745" spans="62:67" ht="9" customHeight="1" x14ac:dyDescent="0.25">
      <c r="BJ15745" s="36" t="s">
        <v>15763</v>
      </c>
      <c r="BK15745" s="37">
        <v>334415.59999999998</v>
      </c>
      <c r="BL15745" s="37">
        <v>163361</v>
      </c>
      <c r="BM15745" s="37">
        <v>414889</v>
      </c>
      <c r="BN15745" s="37">
        <v>225841</v>
      </c>
      <c r="BO15745" s="37">
        <v>506373</v>
      </c>
    </row>
    <row r="15746" spans="62:67" ht="9" customHeight="1" x14ac:dyDescent="0.25">
      <c r="BJ15746" s="36" t="s">
        <v>15764</v>
      </c>
      <c r="BK15746" s="37">
        <v>333744.39999999997</v>
      </c>
      <c r="BL15746" s="37">
        <v>162959</v>
      </c>
      <c r="BM15746" s="37">
        <v>414098</v>
      </c>
      <c r="BN15746" s="37">
        <v>225456</v>
      </c>
      <c r="BO15746" s="37">
        <v>505526</v>
      </c>
    </row>
    <row r="15747" spans="62:67" ht="9" customHeight="1" x14ac:dyDescent="0.25">
      <c r="BJ15747" s="36" t="s">
        <v>15765</v>
      </c>
      <c r="BK15747" s="37">
        <v>333073.19999999995</v>
      </c>
      <c r="BL15747" s="37">
        <v>162557</v>
      </c>
      <c r="BM15747" s="37">
        <v>413308</v>
      </c>
      <c r="BN15747" s="37">
        <v>224871</v>
      </c>
      <c r="BO15747" s="37">
        <v>504706</v>
      </c>
    </row>
    <row r="15748" spans="62:67" ht="9" customHeight="1" x14ac:dyDescent="0.25">
      <c r="BJ15748" s="36" t="s">
        <v>15766</v>
      </c>
      <c r="BK15748" s="37">
        <v>332401.99999999994</v>
      </c>
      <c r="BL15748" s="37">
        <v>162155</v>
      </c>
      <c r="BM15748" s="37">
        <v>412517</v>
      </c>
      <c r="BN15748" s="37">
        <v>224392</v>
      </c>
      <c r="BO15748" s="37">
        <v>503802</v>
      </c>
    </row>
    <row r="15749" spans="62:67" ht="9" customHeight="1" x14ac:dyDescent="0.25">
      <c r="BJ15749" s="36" t="s">
        <v>15767</v>
      </c>
      <c r="BK15749" s="37">
        <v>331730.79999999993</v>
      </c>
      <c r="BL15749" s="37">
        <v>161753</v>
      </c>
      <c r="BM15749" s="37">
        <v>411726</v>
      </c>
      <c r="BN15749" s="37">
        <v>223988</v>
      </c>
      <c r="BO15749" s="37">
        <v>502986</v>
      </c>
    </row>
    <row r="15750" spans="62:67" ht="9" customHeight="1" x14ac:dyDescent="0.25">
      <c r="BJ15750" s="36" t="s">
        <v>15768</v>
      </c>
      <c r="BK15750" s="37">
        <v>331059.59999999992</v>
      </c>
      <c r="BL15750" s="37">
        <v>161351</v>
      </c>
      <c r="BM15750" s="37">
        <v>410936</v>
      </c>
      <c r="BN15750" s="37">
        <v>223401</v>
      </c>
      <c r="BO15750" s="37">
        <v>502073</v>
      </c>
    </row>
    <row r="15751" spans="62:67" ht="9" customHeight="1" x14ac:dyDescent="0.25">
      <c r="BJ15751" s="36" t="s">
        <v>15769</v>
      </c>
      <c r="BK15751" s="37">
        <v>330388.39999999991</v>
      </c>
      <c r="BL15751" s="37">
        <v>160949</v>
      </c>
      <c r="BM15751" s="37">
        <v>410145</v>
      </c>
      <c r="BN15751" s="37">
        <v>222816</v>
      </c>
      <c r="BO15751" s="37">
        <v>501181</v>
      </c>
    </row>
    <row r="15752" spans="62:67" ht="9" customHeight="1" x14ac:dyDescent="0.25">
      <c r="BJ15752" s="36" t="s">
        <v>15770</v>
      </c>
      <c r="BK15752" s="37">
        <v>329717.1999999999</v>
      </c>
      <c r="BL15752" s="37">
        <v>160547</v>
      </c>
      <c r="BM15752" s="37">
        <v>409354</v>
      </c>
      <c r="BN15752" s="37">
        <v>222345</v>
      </c>
      <c r="BO15752" s="37">
        <v>500428</v>
      </c>
    </row>
    <row r="15753" spans="62:67" ht="9" customHeight="1" x14ac:dyDescent="0.25">
      <c r="BJ15753" s="36" t="s">
        <v>15771</v>
      </c>
      <c r="BK15753" s="37">
        <v>329046</v>
      </c>
      <c r="BL15753" s="37">
        <v>160144</v>
      </c>
      <c r="BM15753" s="37">
        <v>408563</v>
      </c>
      <c r="BN15753" s="37">
        <v>221809</v>
      </c>
      <c r="BO15753" s="37">
        <v>499437</v>
      </c>
    </row>
    <row r="15754" spans="62:67" ht="9" customHeight="1" x14ac:dyDescent="0.25">
      <c r="BJ15754" s="36" t="s">
        <v>15772</v>
      </c>
      <c r="BK15754" s="37">
        <v>328450.90000000002</v>
      </c>
      <c r="BL15754" s="37">
        <v>159749</v>
      </c>
      <c r="BM15754" s="37">
        <v>407782</v>
      </c>
      <c r="BN15754" s="37">
        <v>221407</v>
      </c>
      <c r="BO15754" s="37">
        <v>498558</v>
      </c>
    </row>
    <row r="15755" spans="62:67" ht="9" customHeight="1" x14ac:dyDescent="0.25">
      <c r="BJ15755" s="36" t="s">
        <v>15773</v>
      </c>
      <c r="BK15755" s="37">
        <v>327855.80000000005</v>
      </c>
      <c r="BL15755" s="37">
        <v>159354</v>
      </c>
      <c r="BM15755" s="37">
        <v>407001</v>
      </c>
      <c r="BN15755" s="37">
        <v>220763</v>
      </c>
      <c r="BO15755" s="37">
        <v>497771</v>
      </c>
    </row>
    <row r="15756" spans="62:67" ht="9" customHeight="1" x14ac:dyDescent="0.25">
      <c r="BJ15756" s="36" t="s">
        <v>15774</v>
      </c>
      <c r="BK15756" s="37">
        <v>327260.70000000007</v>
      </c>
      <c r="BL15756" s="37">
        <v>158959</v>
      </c>
      <c r="BM15756" s="37">
        <v>406220</v>
      </c>
      <c r="BN15756" s="37">
        <v>220313</v>
      </c>
      <c r="BO15756" s="37">
        <v>496890</v>
      </c>
    </row>
    <row r="15757" spans="62:67" ht="9" customHeight="1" x14ac:dyDescent="0.25">
      <c r="BJ15757" s="36" t="s">
        <v>15775</v>
      </c>
      <c r="BK15757" s="37">
        <v>326665.60000000009</v>
      </c>
      <c r="BL15757" s="37">
        <v>158563</v>
      </c>
      <c r="BM15757" s="37">
        <v>405439</v>
      </c>
      <c r="BN15757" s="37">
        <v>219875</v>
      </c>
      <c r="BO15757" s="37">
        <v>496056</v>
      </c>
    </row>
    <row r="15758" spans="62:67" ht="9" customHeight="1" x14ac:dyDescent="0.25">
      <c r="BJ15758" s="36" t="s">
        <v>15776</v>
      </c>
      <c r="BK15758" s="37">
        <v>326070.50000000012</v>
      </c>
      <c r="BL15758" s="37">
        <v>158168</v>
      </c>
      <c r="BM15758" s="37">
        <v>404658</v>
      </c>
      <c r="BN15758" s="37">
        <v>219262</v>
      </c>
      <c r="BO15758" s="37">
        <v>495294</v>
      </c>
    </row>
    <row r="15759" spans="62:67" ht="9" customHeight="1" x14ac:dyDescent="0.25">
      <c r="BJ15759" s="36" t="s">
        <v>15777</v>
      </c>
      <c r="BK15759" s="37">
        <v>325475.40000000014</v>
      </c>
      <c r="BL15759" s="37">
        <v>157773</v>
      </c>
      <c r="BM15759" s="37">
        <v>403877</v>
      </c>
      <c r="BN15759" s="37">
        <v>218809</v>
      </c>
      <c r="BO15759" s="37">
        <v>494495</v>
      </c>
    </row>
    <row r="15760" spans="62:67" ht="9" customHeight="1" x14ac:dyDescent="0.25">
      <c r="BJ15760" s="36" t="s">
        <v>15778</v>
      </c>
      <c r="BK15760" s="37">
        <v>324880.30000000016</v>
      </c>
      <c r="BL15760" s="37">
        <v>157377</v>
      </c>
      <c r="BM15760" s="37">
        <v>403096</v>
      </c>
      <c r="BN15760" s="37">
        <v>218306</v>
      </c>
      <c r="BO15760" s="37">
        <v>493637</v>
      </c>
    </row>
    <row r="15761" spans="62:67" ht="9" customHeight="1" x14ac:dyDescent="0.25">
      <c r="BJ15761" s="36" t="s">
        <v>15779</v>
      </c>
      <c r="BK15761" s="37">
        <v>324285.20000000019</v>
      </c>
      <c r="BL15761" s="37">
        <v>156982</v>
      </c>
      <c r="BM15761" s="37">
        <v>402315</v>
      </c>
      <c r="BN15761" s="37">
        <v>217872</v>
      </c>
      <c r="BO15761" s="37">
        <v>492816</v>
      </c>
    </row>
    <row r="15762" spans="62:67" ht="9" customHeight="1" x14ac:dyDescent="0.25">
      <c r="BJ15762" s="36" t="s">
        <v>15780</v>
      </c>
      <c r="BK15762" s="37">
        <v>323690.10000000021</v>
      </c>
      <c r="BL15762" s="37">
        <v>156587</v>
      </c>
      <c r="BM15762" s="37">
        <v>401534</v>
      </c>
      <c r="BN15762" s="37">
        <v>217518</v>
      </c>
      <c r="BO15762" s="37">
        <v>491903</v>
      </c>
    </row>
    <row r="15763" spans="62:67" ht="9" customHeight="1" x14ac:dyDescent="0.25">
      <c r="BJ15763" s="36" t="s">
        <v>15781</v>
      </c>
      <c r="BK15763" s="37">
        <v>323095</v>
      </c>
      <c r="BL15763" s="37">
        <v>156191</v>
      </c>
      <c r="BM15763" s="37">
        <v>400753</v>
      </c>
      <c r="BN15763" s="37">
        <v>216929</v>
      </c>
      <c r="BO15763" s="37">
        <v>491138</v>
      </c>
    </row>
    <row r="15764" spans="62:67" ht="9" customHeight="1" x14ac:dyDescent="0.25">
      <c r="BJ15764" s="36" t="s">
        <v>15782</v>
      </c>
      <c r="BK15764" s="37">
        <v>322483.40000000002</v>
      </c>
      <c r="BL15764" s="37">
        <v>155803</v>
      </c>
      <c r="BM15764" s="37">
        <v>399992</v>
      </c>
      <c r="BN15764" s="37">
        <v>216306</v>
      </c>
      <c r="BO15764" s="37">
        <v>490138</v>
      </c>
    </row>
    <row r="15765" spans="62:67" ht="9" customHeight="1" x14ac:dyDescent="0.25">
      <c r="BJ15765" s="36" t="s">
        <v>15783</v>
      </c>
      <c r="BK15765" s="37">
        <v>321871.80000000005</v>
      </c>
      <c r="BL15765" s="37">
        <v>155415</v>
      </c>
      <c r="BM15765" s="37">
        <v>399231</v>
      </c>
      <c r="BN15765" s="37">
        <v>215845</v>
      </c>
      <c r="BO15765" s="37">
        <v>489452</v>
      </c>
    </row>
    <row r="15766" spans="62:67" ht="9" customHeight="1" x14ac:dyDescent="0.25">
      <c r="BJ15766" s="36" t="s">
        <v>15784</v>
      </c>
      <c r="BK15766" s="37">
        <v>321260.20000000007</v>
      </c>
      <c r="BL15766" s="37">
        <v>155027</v>
      </c>
      <c r="BM15766" s="37">
        <v>398469</v>
      </c>
      <c r="BN15766" s="37">
        <v>215474</v>
      </c>
      <c r="BO15766" s="37">
        <v>488516</v>
      </c>
    </row>
    <row r="15767" spans="62:67" ht="9" customHeight="1" x14ac:dyDescent="0.25">
      <c r="BJ15767" s="36" t="s">
        <v>15785</v>
      </c>
      <c r="BK15767" s="37">
        <v>320648.60000000009</v>
      </c>
      <c r="BL15767" s="37">
        <v>154638</v>
      </c>
      <c r="BM15767" s="37">
        <v>397708</v>
      </c>
      <c r="BN15767" s="37">
        <v>215028</v>
      </c>
      <c r="BO15767" s="37">
        <v>487737</v>
      </c>
    </row>
    <row r="15768" spans="62:67" ht="9" customHeight="1" x14ac:dyDescent="0.25">
      <c r="BJ15768" s="36" t="s">
        <v>15786</v>
      </c>
      <c r="BK15768" s="37">
        <v>320037.00000000012</v>
      </c>
      <c r="BL15768" s="37">
        <v>154250</v>
      </c>
      <c r="BM15768" s="37">
        <v>396946</v>
      </c>
      <c r="BN15768" s="37">
        <v>214492</v>
      </c>
      <c r="BO15768" s="37">
        <v>486922</v>
      </c>
    </row>
    <row r="15769" spans="62:67" ht="9" customHeight="1" x14ac:dyDescent="0.25">
      <c r="BJ15769" s="36" t="s">
        <v>15787</v>
      </c>
      <c r="BK15769" s="37">
        <v>319425.40000000014</v>
      </c>
      <c r="BL15769" s="37">
        <v>153862</v>
      </c>
      <c r="BM15769" s="37">
        <v>396185</v>
      </c>
      <c r="BN15769" s="37">
        <v>214140</v>
      </c>
      <c r="BO15769" s="37">
        <v>486003</v>
      </c>
    </row>
    <row r="15770" spans="62:67" ht="9" customHeight="1" x14ac:dyDescent="0.25">
      <c r="BJ15770" s="36" t="s">
        <v>15788</v>
      </c>
      <c r="BK15770" s="37">
        <v>318813.80000000016</v>
      </c>
      <c r="BL15770" s="37">
        <v>153473</v>
      </c>
      <c r="BM15770" s="37">
        <v>395424</v>
      </c>
      <c r="BN15770" s="37">
        <v>213536</v>
      </c>
      <c r="BO15770" s="37">
        <v>485120</v>
      </c>
    </row>
    <row r="15771" spans="62:67" ht="9" customHeight="1" x14ac:dyDescent="0.25">
      <c r="BJ15771" s="36" t="s">
        <v>15789</v>
      </c>
      <c r="BK15771" s="37">
        <v>318202.20000000019</v>
      </c>
      <c r="BL15771" s="37">
        <v>153085</v>
      </c>
      <c r="BM15771" s="37">
        <v>394662</v>
      </c>
      <c r="BN15771" s="37">
        <v>212966</v>
      </c>
      <c r="BO15771" s="37">
        <v>484282</v>
      </c>
    </row>
    <row r="15772" spans="62:67" ht="9" customHeight="1" x14ac:dyDescent="0.25">
      <c r="BJ15772" s="36" t="s">
        <v>15790</v>
      </c>
      <c r="BK15772" s="37">
        <v>317590.60000000021</v>
      </c>
      <c r="BL15772" s="37">
        <v>152697</v>
      </c>
      <c r="BM15772" s="37">
        <v>393901</v>
      </c>
      <c r="BN15772" s="37">
        <v>212519</v>
      </c>
      <c r="BO15772" s="37">
        <v>483437</v>
      </c>
    </row>
    <row r="15773" spans="62:67" ht="9" customHeight="1" x14ac:dyDescent="0.25">
      <c r="BJ15773" s="36" t="s">
        <v>15791</v>
      </c>
      <c r="BK15773" s="37">
        <v>316979</v>
      </c>
      <c r="BL15773" s="37">
        <v>152308</v>
      </c>
      <c r="BM15773" s="37">
        <v>393139</v>
      </c>
      <c r="BN15773" s="37">
        <v>212125</v>
      </c>
      <c r="BO15773" s="37">
        <v>482536</v>
      </c>
    </row>
    <row r="15774" spans="62:67" ht="9" customHeight="1" x14ac:dyDescent="0.25">
      <c r="BJ15774" s="36" t="s">
        <v>15792</v>
      </c>
      <c r="BK15774" s="37">
        <v>316421.90000000002</v>
      </c>
      <c r="BL15774" s="37">
        <v>151935</v>
      </c>
      <c r="BM15774" s="37">
        <v>392376</v>
      </c>
      <c r="BN15774" s="37">
        <v>211390</v>
      </c>
      <c r="BO15774" s="37">
        <v>481710</v>
      </c>
    </row>
    <row r="15775" spans="62:67" ht="9" customHeight="1" x14ac:dyDescent="0.25">
      <c r="BJ15775" s="36" t="s">
        <v>15793</v>
      </c>
      <c r="BK15775" s="37">
        <v>315864.80000000005</v>
      </c>
      <c r="BL15775" s="37">
        <v>151562</v>
      </c>
      <c r="BM15775" s="37">
        <v>391613</v>
      </c>
      <c r="BN15775" s="37">
        <v>210968</v>
      </c>
      <c r="BO15775" s="37">
        <v>480867</v>
      </c>
    </row>
    <row r="15776" spans="62:67" ht="9" customHeight="1" x14ac:dyDescent="0.25">
      <c r="BJ15776" s="36" t="s">
        <v>15794</v>
      </c>
      <c r="BK15776" s="37">
        <v>315307.70000000007</v>
      </c>
      <c r="BL15776" s="37">
        <v>151188</v>
      </c>
      <c r="BM15776" s="37">
        <v>390850</v>
      </c>
      <c r="BN15776" s="37">
        <v>210690</v>
      </c>
      <c r="BO15776" s="37">
        <v>479845</v>
      </c>
    </row>
    <row r="15777" spans="62:67" ht="9" customHeight="1" x14ac:dyDescent="0.25">
      <c r="BJ15777" s="36" t="s">
        <v>15795</v>
      </c>
      <c r="BK15777" s="37">
        <v>314750.60000000009</v>
      </c>
      <c r="BL15777" s="37">
        <v>150815</v>
      </c>
      <c r="BM15777" s="37">
        <v>390086</v>
      </c>
      <c r="BN15777" s="37">
        <v>210123</v>
      </c>
      <c r="BO15777" s="37">
        <v>479123</v>
      </c>
    </row>
    <row r="15778" spans="62:67" ht="9" customHeight="1" x14ac:dyDescent="0.25">
      <c r="BJ15778" s="36" t="s">
        <v>15796</v>
      </c>
      <c r="BK15778" s="37">
        <v>314193.50000000012</v>
      </c>
      <c r="BL15778" s="37">
        <v>150441</v>
      </c>
      <c r="BM15778" s="37">
        <v>389323</v>
      </c>
      <c r="BN15778" s="37">
        <v>209651</v>
      </c>
      <c r="BO15778" s="37">
        <v>478341</v>
      </c>
    </row>
    <row r="15779" spans="62:67" ht="9" customHeight="1" x14ac:dyDescent="0.25">
      <c r="BJ15779" s="36" t="s">
        <v>15797</v>
      </c>
      <c r="BK15779" s="37">
        <v>313636.40000000014</v>
      </c>
      <c r="BL15779" s="37">
        <v>150068</v>
      </c>
      <c r="BM15779" s="37">
        <v>388560</v>
      </c>
      <c r="BN15779" s="37">
        <v>209183</v>
      </c>
      <c r="BO15779" s="37">
        <v>477516</v>
      </c>
    </row>
    <row r="15780" spans="62:67" ht="9" customHeight="1" x14ac:dyDescent="0.25">
      <c r="BJ15780" s="36" t="s">
        <v>15798</v>
      </c>
      <c r="BK15780" s="37">
        <v>313079.30000000016</v>
      </c>
      <c r="BL15780" s="37">
        <v>149695</v>
      </c>
      <c r="BM15780" s="37">
        <v>387796</v>
      </c>
      <c r="BN15780" s="37">
        <v>208683</v>
      </c>
      <c r="BO15780" s="37">
        <v>476712</v>
      </c>
    </row>
    <row r="15781" spans="62:67" ht="9" customHeight="1" x14ac:dyDescent="0.25">
      <c r="BJ15781" s="36" t="s">
        <v>15799</v>
      </c>
      <c r="BK15781" s="37">
        <v>312522.20000000019</v>
      </c>
      <c r="BL15781" s="37">
        <v>149321</v>
      </c>
      <c r="BM15781" s="37">
        <v>387033</v>
      </c>
      <c r="BN15781" s="37">
        <v>208110</v>
      </c>
      <c r="BO15781" s="37">
        <v>475838</v>
      </c>
    </row>
    <row r="15782" spans="62:67" ht="9" customHeight="1" x14ac:dyDescent="0.25">
      <c r="BJ15782" s="36" t="s">
        <v>15800</v>
      </c>
      <c r="BK15782" s="37">
        <v>311965.10000000021</v>
      </c>
      <c r="BL15782" s="37">
        <v>148948</v>
      </c>
      <c r="BM15782" s="37">
        <v>386270</v>
      </c>
      <c r="BN15782" s="37">
        <v>207790</v>
      </c>
      <c r="BO15782" s="37">
        <v>474924</v>
      </c>
    </row>
    <row r="15783" spans="62:67" ht="9" customHeight="1" x14ac:dyDescent="0.25">
      <c r="BJ15783" s="36" t="s">
        <v>15801</v>
      </c>
      <c r="BK15783" s="37">
        <v>311408</v>
      </c>
      <c r="BL15783" s="37">
        <v>148574</v>
      </c>
      <c r="BM15783" s="37">
        <v>385506</v>
      </c>
      <c r="BN15783" s="37">
        <v>207195</v>
      </c>
      <c r="BO15783" s="37">
        <v>474069</v>
      </c>
    </row>
    <row r="15784" spans="62:67" ht="9" customHeight="1" x14ac:dyDescent="0.25">
      <c r="BJ15784" s="36" t="s">
        <v>15802</v>
      </c>
      <c r="BK15784" s="37">
        <v>310747.09999999998</v>
      </c>
      <c r="BL15784" s="37">
        <v>148211</v>
      </c>
      <c r="BM15784" s="37">
        <v>384760</v>
      </c>
      <c r="BN15784" s="37">
        <v>206881</v>
      </c>
      <c r="BO15784" s="37">
        <v>473311</v>
      </c>
    </row>
    <row r="15785" spans="62:67" ht="9" customHeight="1" x14ac:dyDescent="0.25">
      <c r="BJ15785" s="36" t="s">
        <v>15803</v>
      </c>
      <c r="BK15785" s="37">
        <v>310086.19999999995</v>
      </c>
      <c r="BL15785" s="37">
        <v>147848</v>
      </c>
      <c r="BM15785" s="37">
        <v>384014</v>
      </c>
      <c r="BN15785" s="37">
        <v>206292</v>
      </c>
      <c r="BO15785" s="37">
        <v>472557</v>
      </c>
    </row>
    <row r="15786" spans="62:67" ht="9" customHeight="1" x14ac:dyDescent="0.25">
      <c r="BJ15786" s="36" t="s">
        <v>15804</v>
      </c>
      <c r="BK15786" s="37">
        <v>309425.29999999993</v>
      </c>
      <c r="BL15786" s="37">
        <v>147485</v>
      </c>
      <c r="BM15786" s="37">
        <v>383268</v>
      </c>
      <c r="BN15786" s="37">
        <v>205893</v>
      </c>
      <c r="BO15786" s="37">
        <v>471727</v>
      </c>
    </row>
    <row r="15787" spans="62:67" ht="9" customHeight="1" x14ac:dyDescent="0.25">
      <c r="BJ15787" s="36" t="s">
        <v>15805</v>
      </c>
      <c r="BK15787" s="37">
        <v>308764.39999999991</v>
      </c>
      <c r="BL15787" s="37">
        <v>147122</v>
      </c>
      <c r="BM15787" s="37">
        <v>382522</v>
      </c>
      <c r="BN15787" s="37">
        <v>205418</v>
      </c>
      <c r="BO15787" s="37">
        <v>470896</v>
      </c>
    </row>
    <row r="15788" spans="62:67" ht="9" customHeight="1" x14ac:dyDescent="0.25">
      <c r="BJ15788" s="36" t="s">
        <v>15806</v>
      </c>
      <c r="BK15788" s="37">
        <v>308103.49999999988</v>
      </c>
      <c r="BL15788" s="37">
        <v>146759</v>
      </c>
      <c r="BM15788" s="37">
        <v>381776</v>
      </c>
      <c r="BN15788" s="37">
        <v>205008</v>
      </c>
      <c r="BO15788" s="37">
        <v>469994</v>
      </c>
    </row>
    <row r="15789" spans="62:67" ht="9" customHeight="1" x14ac:dyDescent="0.25">
      <c r="BJ15789" s="36" t="s">
        <v>15807</v>
      </c>
      <c r="BK15789" s="37">
        <v>307442.59999999986</v>
      </c>
      <c r="BL15789" s="37">
        <v>146396</v>
      </c>
      <c r="BM15789" s="37">
        <v>381030</v>
      </c>
      <c r="BN15789" s="37">
        <v>204642</v>
      </c>
      <c r="BO15789" s="37">
        <v>469267</v>
      </c>
    </row>
    <row r="15790" spans="62:67" ht="9" customHeight="1" x14ac:dyDescent="0.25">
      <c r="BJ15790" s="36" t="s">
        <v>15808</v>
      </c>
      <c r="BK15790" s="37">
        <v>306781.69999999984</v>
      </c>
      <c r="BL15790" s="37">
        <v>146033</v>
      </c>
      <c r="BM15790" s="37">
        <v>380284</v>
      </c>
      <c r="BN15790" s="37">
        <v>204077</v>
      </c>
      <c r="BO15790" s="37">
        <v>468442</v>
      </c>
    </row>
    <row r="15791" spans="62:67" ht="9" customHeight="1" x14ac:dyDescent="0.25">
      <c r="BJ15791" s="36" t="s">
        <v>15809</v>
      </c>
      <c r="BK15791" s="37">
        <v>306120.79999999981</v>
      </c>
      <c r="BL15791" s="37">
        <v>145670</v>
      </c>
      <c r="BM15791" s="37">
        <v>379538</v>
      </c>
      <c r="BN15791" s="37">
        <v>203634</v>
      </c>
      <c r="BO15791" s="37">
        <v>467601</v>
      </c>
    </row>
    <row r="15792" spans="62:67" ht="9" customHeight="1" x14ac:dyDescent="0.25">
      <c r="BJ15792" s="36" t="s">
        <v>15810</v>
      </c>
      <c r="BK15792" s="37">
        <v>305459.89999999979</v>
      </c>
      <c r="BL15792" s="37">
        <v>145307</v>
      </c>
      <c r="BM15792" s="37">
        <v>378792</v>
      </c>
      <c r="BN15792" s="37">
        <v>203111</v>
      </c>
      <c r="BO15792" s="37">
        <v>466873</v>
      </c>
    </row>
    <row r="15793" spans="62:67" ht="9" customHeight="1" x14ac:dyDescent="0.25">
      <c r="BJ15793" s="36" t="s">
        <v>15811</v>
      </c>
      <c r="BK15793" s="37">
        <v>304799</v>
      </c>
      <c r="BL15793" s="37">
        <v>144943</v>
      </c>
      <c r="BM15793" s="37">
        <v>378045</v>
      </c>
      <c r="BN15793" s="37">
        <v>202596</v>
      </c>
      <c r="BO15793" s="37">
        <v>466116</v>
      </c>
    </row>
    <row r="15794" spans="62:67" ht="9" customHeight="1" x14ac:dyDescent="0.25">
      <c r="BJ15794" s="36" t="s">
        <v>15812</v>
      </c>
      <c r="BK15794" s="37">
        <v>304245.8</v>
      </c>
      <c r="BL15794" s="37">
        <v>144584</v>
      </c>
      <c r="BM15794" s="37">
        <v>377308</v>
      </c>
      <c r="BN15794" s="37">
        <v>202094</v>
      </c>
      <c r="BO15794" s="37">
        <v>465281</v>
      </c>
    </row>
    <row r="15795" spans="62:67" ht="9" customHeight="1" x14ac:dyDescent="0.25">
      <c r="BJ15795" s="36" t="s">
        <v>15813</v>
      </c>
      <c r="BK15795" s="37">
        <v>303692.59999999998</v>
      </c>
      <c r="BL15795" s="37">
        <v>144224</v>
      </c>
      <c r="BM15795" s="37">
        <v>376571</v>
      </c>
      <c r="BN15795" s="37">
        <v>201769</v>
      </c>
      <c r="BO15795" s="37">
        <v>464465</v>
      </c>
    </row>
    <row r="15796" spans="62:67" ht="9" customHeight="1" x14ac:dyDescent="0.25">
      <c r="BJ15796" s="36" t="s">
        <v>15814</v>
      </c>
      <c r="BK15796" s="37">
        <v>303139.39999999997</v>
      </c>
      <c r="BL15796" s="37">
        <v>143865</v>
      </c>
      <c r="BM15796" s="37">
        <v>375833</v>
      </c>
      <c r="BN15796" s="37">
        <v>201302</v>
      </c>
      <c r="BO15796" s="37">
        <v>463681</v>
      </c>
    </row>
    <row r="15797" spans="62:67" ht="9" customHeight="1" x14ac:dyDescent="0.25">
      <c r="BJ15797" s="36" t="s">
        <v>15815</v>
      </c>
      <c r="BK15797" s="37">
        <v>302586.19999999995</v>
      </c>
      <c r="BL15797" s="37">
        <v>143505</v>
      </c>
      <c r="BM15797" s="37">
        <v>375096</v>
      </c>
      <c r="BN15797" s="37">
        <v>200856</v>
      </c>
      <c r="BO15797" s="37">
        <v>462795</v>
      </c>
    </row>
    <row r="15798" spans="62:67" ht="9" customHeight="1" x14ac:dyDescent="0.25">
      <c r="BJ15798" s="36" t="s">
        <v>15816</v>
      </c>
      <c r="BK15798" s="37">
        <v>302032.99999999994</v>
      </c>
      <c r="BL15798" s="37">
        <v>143146</v>
      </c>
      <c r="BM15798" s="37">
        <v>374358</v>
      </c>
      <c r="BN15798" s="37">
        <v>200409</v>
      </c>
      <c r="BO15798" s="37">
        <v>461772</v>
      </c>
    </row>
    <row r="15799" spans="62:67" ht="9" customHeight="1" x14ac:dyDescent="0.25">
      <c r="BJ15799" s="36" t="s">
        <v>15817</v>
      </c>
      <c r="BK15799" s="37">
        <v>301479.79999999993</v>
      </c>
      <c r="BL15799" s="37">
        <v>142786</v>
      </c>
      <c r="BM15799" s="37">
        <v>373621</v>
      </c>
      <c r="BN15799" s="37">
        <v>199939</v>
      </c>
      <c r="BO15799" s="37">
        <v>461062</v>
      </c>
    </row>
    <row r="15800" spans="62:67" ht="9" customHeight="1" x14ac:dyDescent="0.25">
      <c r="BJ15800" s="36" t="s">
        <v>15818</v>
      </c>
      <c r="BK15800" s="37">
        <v>300926.59999999992</v>
      </c>
      <c r="BL15800" s="37">
        <v>142427</v>
      </c>
      <c r="BM15800" s="37">
        <v>372884</v>
      </c>
      <c r="BN15800" s="37">
        <v>199463</v>
      </c>
      <c r="BO15800" s="37">
        <v>460361</v>
      </c>
    </row>
    <row r="15801" spans="62:67" ht="9" customHeight="1" x14ac:dyDescent="0.25">
      <c r="BJ15801" s="36" t="s">
        <v>15819</v>
      </c>
      <c r="BK15801" s="37">
        <v>300373.39999999991</v>
      </c>
      <c r="BL15801" s="37">
        <v>142067</v>
      </c>
      <c r="BM15801" s="37">
        <v>372146</v>
      </c>
      <c r="BN15801" s="37">
        <v>198987</v>
      </c>
      <c r="BO15801" s="37">
        <v>459458</v>
      </c>
    </row>
    <row r="15802" spans="62:67" ht="9" customHeight="1" x14ac:dyDescent="0.25">
      <c r="BJ15802" s="36" t="s">
        <v>15820</v>
      </c>
      <c r="BK15802" s="37">
        <v>299820.1999999999</v>
      </c>
      <c r="BL15802" s="37">
        <v>141708</v>
      </c>
      <c r="BM15802" s="37">
        <v>371409</v>
      </c>
      <c r="BN15802" s="37">
        <v>198603</v>
      </c>
      <c r="BO15802" s="37">
        <v>458784</v>
      </c>
    </row>
    <row r="15803" spans="62:67" ht="9" customHeight="1" x14ac:dyDescent="0.25">
      <c r="BJ15803" s="36" t="s">
        <v>15821</v>
      </c>
      <c r="BK15803" s="37">
        <v>299267</v>
      </c>
      <c r="BL15803" s="37">
        <v>141348</v>
      </c>
      <c r="BM15803" s="37">
        <v>370671</v>
      </c>
      <c r="BN15803" s="37">
        <v>198083</v>
      </c>
      <c r="BO15803" s="37">
        <v>457966</v>
      </c>
    </row>
    <row r="15804" spans="62:67" ht="9" customHeight="1" x14ac:dyDescent="0.25">
      <c r="BJ15804" s="36" t="s">
        <v>15822</v>
      </c>
      <c r="BK15804" s="37">
        <v>298665.40000000002</v>
      </c>
      <c r="BL15804" s="37">
        <v>141002</v>
      </c>
      <c r="BM15804" s="37">
        <v>369929</v>
      </c>
      <c r="BN15804" s="37">
        <v>197582</v>
      </c>
      <c r="BO15804" s="37">
        <v>457026</v>
      </c>
    </row>
    <row r="15805" spans="62:67" ht="9" customHeight="1" x14ac:dyDescent="0.25">
      <c r="BJ15805" s="36" t="s">
        <v>15823</v>
      </c>
      <c r="BK15805" s="37">
        <v>298063.80000000005</v>
      </c>
      <c r="BL15805" s="37">
        <v>140656</v>
      </c>
      <c r="BM15805" s="37">
        <v>369186</v>
      </c>
      <c r="BN15805" s="37">
        <v>197265</v>
      </c>
      <c r="BO15805" s="37">
        <v>456346</v>
      </c>
    </row>
    <row r="15806" spans="62:67" ht="9" customHeight="1" x14ac:dyDescent="0.25">
      <c r="BJ15806" s="36" t="s">
        <v>15824</v>
      </c>
      <c r="BK15806" s="37">
        <v>297462.20000000007</v>
      </c>
      <c r="BL15806" s="37">
        <v>140309</v>
      </c>
      <c r="BM15806" s="37">
        <v>368443</v>
      </c>
      <c r="BN15806" s="37">
        <v>196644</v>
      </c>
      <c r="BO15806" s="37">
        <v>455460</v>
      </c>
    </row>
    <row r="15807" spans="62:67" ht="9" customHeight="1" x14ac:dyDescent="0.25">
      <c r="BJ15807" s="36" t="s">
        <v>15825</v>
      </c>
      <c r="BK15807" s="37">
        <v>296860.60000000009</v>
      </c>
      <c r="BL15807" s="37">
        <v>139963</v>
      </c>
      <c r="BM15807" s="37">
        <v>367700</v>
      </c>
      <c r="BN15807" s="37">
        <v>196234</v>
      </c>
      <c r="BO15807" s="37">
        <v>454722</v>
      </c>
    </row>
    <row r="15808" spans="62:67" ht="9" customHeight="1" x14ac:dyDescent="0.25">
      <c r="BJ15808" s="36" t="s">
        <v>15826</v>
      </c>
      <c r="BK15808" s="37">
        <v>296259.00000000012</v>
      </c>
      <c r="BL15808" s="37">
        <v>139616</v>
      </c>
      <c r="BM15808" s="37">
        <v>366957</v>
      </c>
      <c r="BN15808" s="37">
        <v>195760</v>
      </c>
      <c r="BO15808" s="37">
        <v>453867</v>
      </c>
    </row>
    <row r="15809" spans="62:67" ht="9" customHeight="1" x14ac:dyDescent="0.25">
      <c r="BJ15809" s="36" t="s">
        <v>15827</v>
      </c>
      <c r="BK15809" s="37">
        <v>295657.40000000014</v>
      </c>
      <c r="BL15809" s="37">
        <v>139270</v>
      </c>
      <c r="BM15809" s="37">
        <v>366214</v>
      </c>
      <c r="BN15809" s="37">
        <v>195486</v>
      </c>
      <c r="BO15809" s="37">
        <v>452994</v>
      </c>
    </row>
    <row r="15810" spans="62:67" ht="9" customHeight="1" x14ac:dyDescent="0.25">
      <c r="BJ15810" s="36" t="s">
        <v>15828</v>
      </c>
      <c r="BK15810" s="37">
        <v>295055.80000000016</v>
      </c>
      <c r="BL15810" s="37">
        <v>138924</v>
      </c>
      <c r="BM15810" s="37">
        <v>365471</v>
      </c>
      <c r="BN15810" s="37">
        <v>194995</v>
      </c>
      <c r="BO15810" s="37">
        <v>452126</v>
      </c>
    </row>
    <row r="15811" spans="62:67" ht="9" customHeight="1" x14ac:dyDescent="0.25">
      <c r="BJ15811" s="36" t="s">
        <v>15829</v>
      </c>
      <c r="BK15811" s="37">
        <v>294454.20000000019</v>
      </c>
      <c r="BL15811" s="37">
        <v>138577</v>
      </c>
      <c r="BM15811" s="37">
        <v>364728</v>
      </c>
      <c r="BN15811" s="37">
        <v>194545</v>
      </c>
      <c r="BO15811" s="37">
        <v>451438</v>
      </c>
    </row>
    <row r="15812" spans="62:67" ht="9" customHeight="1" x14ac:dyDescent="0.25">
      <c r="BJ15812" s="36" t="s">
        <v>15830</v>
      </c>
      <c r="BK15812" s="37">
        <v>293852.60000000021</v>
      </c>
      <c r="BL15812" s="37">
        <v>138231</v>
      </c>
      <c r="BM15812" s="37">
        <v>363985</v>
      </c>
      <c r="BN15812" s="37">
        <v>194008</v>
      </c>
      <c r="BO15812" s="37">
        <v>450536</v>
      </c>
    </row>
    <row r="15813" spans="62:67" ht="9" customHeight="1" x14ac:dyDescent="0.25">
      <c r="BJ15813" s="36" t="s">
        <v>15831</v>
      </c>
      <c r="BK15813" s="37">
        <v>293251</v>
      </c>
      <c r="BL15813" s="37">
        <v>137884</v>
      </c>
      <c r="BM15813" s="37">
        <v>363242</v>
      </c>
      <c r="BN15813" s="37">
        <v>193776</v>
      </c>
      <c r="BO15813" s="37">
        <v>449719</v>
      </c>
    </row>
    <row r="15814" spans="62:67" ht="9" customHeight="1" x14ac:dyDescent="0.25">
      <c r="BJ15814" s="36" t="s">
        <v>15832</v>
      </c>
      <c r="BK15814" s="37">
        <v>292691.8</v>
      </c>
      <c r="BL15814" s="37">
        <v>137531</v>
      </c>
      <c r="BM15814" s="37">
        <v>362537</v>
      </c>
      <c r="BN15814" s="37">
        <v>193136</v>
      </c>
      <c r="BO15814" s="37">
        <v>448940</v>
      </c>
    </row>
    <row r="15815" spans="62:67" ht="9" customHeight="1" x14ac:dyDescent="0.25">
      <c r="BJ15815" s="36" t="s">
        <v>15833</v>
      </c>
      <c r="BK15815" s="37">
        <v>292132.59999999998</v>
      </c>
      <c r="BL15815" s="37">
        <v>137178</v>
      </c>
      <c r="BM15815" s="37">
        <v>361831</v>
      </c>
      <c r="BN15815" s="37">
        <v>192692</v>
      </c>
      <c r="BO15815" s="37">
        <v>448123</v>
      </c>
    </row>
    <row r="15816" spans="62:67" ht="9" customHeight="1" x14ac:dyDescent="0.25">
      <c r="BJ15816" s="36" t="s">
        <v>15834</v>
      </c>
      <c r="BK15816" s="37">
        <v>291573.39999999997</v>
      </c>
      <c r="BL15816" s="37">
        <v>136825</v>
      </c>
      <c r="BM15816" s="37">
        <v>361125</v>
      </c>
      <c r="BN15816" s="37">
        <v>192296</v>
      </c>
      <c r="BO15816" s="37">
        <v>447352</v>
      </c>
    </row>
    <row r="15817" spans="62:67" ht="9" customHeight="1" x14ac:dyDescent="0.25">
      <c r="BJ15817" s="36" t="s">
        <v>15835</v>
      </c>
      <c r="BK15817" s="37">
        <v>291014.19999999995</v>
      </c>
      <c r="BL15817" s="37">
        <v>136472</v>
      </c>
      <c r="BM15817" s="37">
        <v>360419</v>
      </c>
      <c r="BN15817" s="37">
        <v>191901</v>
      </c>
      <c r="BO15817" s="37">
        <v>446502</v>
      </c>
    </row>
    <row r="15818" spans="62:67" ht="9" customHeight="1" x14ac:dyDescent="0.25">
      <c r="BJ15818" s="36" t="s">
        <v>15836</v>
      </c>
      <c r="BK15818" s="37">
        <v>290454.99999999994</v>
      </c>
      <c r="BL15818" s="37">
        <v>136118</v>
      </c>
      <c r="BM15818" s="37">
        <v>359713</v>
      </c>
      <c r="BN15818" s="37">
        <v>191394</v>
      </c>
      <c r="BO15818" s="37">
        <v>445798</v>
      </c>
    </row>
    <row r="15819" spans="62:67" ht="9" customHeight="1" x14ac:dyDescent="0.25">
      <c r="BJ15819" s="36" t="s">
        <v>15837</v>
      </c>
      <c r="BK15819" s="37">
        <v>289895.79999999993</v>
      </c>
      <c r="BL15819" s="37">
        <v>135765</v>
      </c>
      <c r="BM15819" s="37">
        <v>359008</v>
      </c>
      <c r="BN15819" s="37">
        <v>191023</v>
      </c>
      <c r="BO15819" s="37">
        <v>444970</v>
      </c>
    </row>
    <row r="15820" spans="62:67" ht="9" customHeight="1" x14ac:dyDescent="0.25">
      <c r="BJ15820" s="36" t="s">
        <v>15838</v>
      </c>
      <c r="BK15820" s="37">
        <v>289336.59999999992</v>
      </c>
      <c r="BL15820" s="37">
        <v>135412</v>
      </c>
      <c r="BM15820" s="37">
        <v>358302</v>
      </c>
      <c r="BN15820" s="37">
        <v>190629</v>
      </c>
      <c r="BO15820" s="37">
        <v>444117</v>
      </c>
    </row>
    <row r="15821" spans="62:67" ht="9" customHeight="1" x14ac:dyDescent="0.25">
      <c r="BJ15821" s="36" t="s">
        <v>15839</v>
      </c>
      <c r="BK15821" s="37">
        <v>288777.39999999991</v>
      </c>
      <c r="BL15821" s="37">
        <v>135059</v>
      </c>
      <c r="BM15821" s="37">
        <v>357596</v>
      </c>
      <c r="BN15821" s="37">
        <v>190147</v>
      </c>
      <c r="BO15821" s="37">
        <v>443402</v>
      </c>
    </row>
    <row r="15822" spans="62:67" ht="9" customHeight="1" x14ac:dyDescent="0.25">
      <c r="BJ15822" s="36" t="s">
        <v>15840</v>
      </c>
      <c r="BK15822" s="37">
        <v>288218.1999999999</v>
      </c>
      <c r="BL15822" s="37">
        <v>134706</v>
      </c>
      <c r="BM15822" s="37">
        <v>356890</v>
      </c>
      <c r="BN15822" s="37">
        <v>189694</v>
      </c>
      <c r="BO15822" s="37">
        <v>442536</v>
      </c>
    </row>
    <row r="15823" spans="62:67" ht="9" customHeight="1" x14ac:dyDescent="0.25">
      <c r="BJ15823" s="36" t="s">
        <v>15841</v>
      </c>
      <c r="BK15823" s="37">
        <v>287659</v>
      </c>
      <c r="BL15823" s="37">
        <v>134352</v>
      </c>
      <c r="BM15823" s="37">
        <v>356184</v>
      </c>
      <c r="BN15823" s="37">
        <v>189110</v>
      </c>
      <c r="BO15823" s="37">
        <v>441840</v>
      </c>
    </row>
    <row r="15824" spans="62:67" ht="9" customHeight="1" x14ac:dyDescent="0.25">
      <c r="BJ15824" s="36" t="s">
        <v>15842</v>
      </c>
      <c r="BK15824" s="37">
        <v>287109.74029695359</v>
      </c>
      <c r="BL15824" s="37">
        <v>134025</v>
      </c>
      <c r="BM15824" s="37">
        <v>355483</v>
      </c>
      <c r="BN15824" s="37">
        <v>188917</v>
      </c>
      <c r="BO15824" s="37">
        <v>440879</v>
      </c>
    </row>
    <row r="15825" spans="62:67" ht="9" customHeight="1" x14ac:dyDescent="0.25">
      <c r="BJ15825" s="36" t="s">
        <v>15843</v>
      </c>
      <c r="BK15825" s="37">
        <v>286560.48059390718</v>
      </c>
      <c r="BL15825" s="37">
        <v>133697</v>
      </c>
      <c r="BM15825" s="37">
        <v>354782</v>
      </c>
      <c r="BN15825" s="37">
        <v>188422</v>
      </c>
      <c r="BO15825" s="37">
        <v>440177</v>
      </c>
    </row>
    <row r="15826" spans="62:67" ht="9" customHeight="1" x14ac:dyDescent="0.25">
      <c r="BJ15826" s="36" t="s">
        <v>15844</v>
      </c>
      <c r="BK15826" s="37">
        <v>286011.22089086077</v>
      </c>
      <c r="BL15826" s="37">
        <v>133369</v>
      </c>
      <c r="BM15826" s="37">
        <v>354080</v>
      </c>
      <c r="BN15826" s="37">
        <v>188027</v>
      </c>
      <c r="BO15826" s="37">
        <v>439478</v>
      </c>
    </row>
    <row r="15827" spans="62:67" ht="9" customHeight="1" x14ac:dyDescent="0.25">
      <c r="BJ15827" s="36" t="s">
        <v>15845</v>
      </c>
      <c r="BK15827" s="37">
        <v>285461.96118781436</v>
      </c>
      <c r="BL15827" s="37">
        <v>133041</v>
      </c>
      <c r="BM15827" s="37">
        <v>353379</v>
      </c>
      <c r="BN15827" s="37">
        <v>187624</v>
      </c>
      <c r="BO15827" s="37">
        <v>438577</v>
      </c>
    </row>
    <row r="15828" spans="62:67" ht="9" customHeight="1" x14ac:dyDescent="0.25">
      <c r="BJ15828" s="36" t="s">
        <v>15846</v>
      </c>
      <c r="BK15828" s="37">
        <v>284912.70148476795</v>
      </c>
      <c r="BL15828" s="37">
        <v>132713</v>
      </c>
      <c r="BM15828" s="37">
        <v>352677</v>
      </c>
      <c r="BN15828" s="37">
        <v>187160</v>
      </c>
      <c r="BO15828" s="37">
        <v>437946</v>
      </c>
    </row>
    <row r="15829" spans="62:67" ht="9" customHeight="1" x14ac:dyDescent="0.25">
      <c r="BJ15829" s="36" t="s">
        <v>15847</v>
      </c>
      <c r="BK15829" s="37">
        <v>284363.44178172154</v>
      </c>
      <c r="BL15829" s="37">
        <v>132385</v>
      </c>
      <c r="BM15829" s="37">
        <v>351976</v>
      </c>
      <c r="BN15829" s="37">
        <v>186639</v>
      </c>
      <c r="BO15829" s="37">
        <v>437082</v>
      </c>
    </row>
    <row r="15830" spans="62:67" ht="9" customHeight="1" x14ac:dyDescent="0.25">
      <c r="BJ15830" s="36" t="s">
        <v>15848</v>
      </c>
      <c r="BK15830" s="37">
        <v>283814.18207867513</v>
      </c>
      <c r="BL15830" s="37">
        <v>132057</v>
      </c>
      <c r="BM15830" s="37">
        <v>351275</v>
      </c>
      <c r="BN15830" s="37">
        <v>186308</v>
      </c>
      <c r="BO15830" s="37">
        <v>436342</v>
      </c>
    </row>
    <row r="15831" spans="62:67" ht="9" customHeight="1" x14ac:dyDescent="0.25">
      <c r="BJ15831" s="36" t="s">
        <v>15849</v>
      </c>
      <c r="BK15831" s="37">
        <v>283264.92237562872</v>
      </c>
      <c r="BL15831" s="37">
        <v>131729</v>
      </c>
      <c r="BM15831" s="37">
        <v>350573</v>
      </c>
      <c r="BN15831" s="37">
        <v>185800</v>
      </c>
      <c r="BO15831" s="37">
        <v>435557</v>
      </c>
    </row>
    <row r="15832" spans="62:67" ht="9" customHeight="1" x14ac:dyDescent="0.25">
      <c r="BJ15832" s="36" t="s">
        <v>15850</v>
      </c>
      <c r="BK15832" s="37">
        <v>282715.66267258232</v>
      </c>
      <c r="BL15832" s="37">
        <v>131401</v>
      </c>
      <c r="BM15832" s="37">
        <v>349872</v>
      </c>
      <c r="BN15832" s="37">
        <v>185297</v>
      </c>
      <c r="BO15832" s="37">
        <v>434768</v>
      </c>
    </row>
    <row r="15833" spans="62:67" ht="9" customHeight="1" x14ac:dyDescent="0.25">
      <c r="BJ15833" s="36" t="s">
        <v>15851</v>
      </c>
      <c r="BK15833" s="37">
        <v>282166.40296953602</v>
      </c>
      <c r="BL15833" s="37">
        <v>131073</v>
      </c>
      <c r="BM15833" s="37">
        <v>349170</v>
      </c>
      <c r="BN15833" s="37">
        <v>184988</v>
      </c>
      <c r="BO15833" s="37">
        <v>434032</v>
      </c>
    </row>
    <row r="15834" spans="62:67" ht="9" customHeight="1" x14ac:dyDescent="0.25">
      <c r="BJ15834" s="36" t="s">
        <v>15852</v>
      </c>
      <c r="BK15834" s="37">
        <v>281622.8598630419</v>
      </c>
      <c r="BL15834" s="37">
        <v>130741</v>
      </c>
      <c r="BM15834" s="37">
        <v>348478</v>
      </c>
      <c r="BN15834" s="37">
        <v>184538</v>
      </c>
      <c r="BO15834" s="37">
        <v>433308</v>
      </c>
    </row>
    <row r="15835" spans="62:67" ht="9" customHeight="1" x14ac:dyDescent="0.25">
      <c r="BJ15835" s="36" t="s">
        <v>15853</v>
      </c>
      <c r="BK15835" s="37">
        <v>281079.31675654778</v>
      </c>
      <c r="BL15835" s="37">
        <v>130409</v>
      </c>
      <c r="BM15835" s="37">
        <v>347786</v>
      </c>
      <c r="BN15835" s="37">
        <v>184086</v>
      </c>
      <c r="BO15835" s="37">
        <v>432492</v>
      </c>
    </row>
    <row r="15836" spans="62:67" ht="9" customHeight="1" x14ac:dyDescent="0.25">
      <c r="BJ15836" s="36" t="s">
        <v>15854</v>
      </c>
      <c r="BK15836" s="37">
        <v>280535.77365005366</v>
      </c>
      <c r="BL15836" s="37">
        <v>130077</v>
      </c>
      <c r="BM15836" s="37">
        <v>347094</v>
      </c>
      <c r="BN15836" s="37">
        <v>183637</v>
      </c>
      <c r="BO15836" s="37">
        <v>431604</v>
      </c>
    </row>
    <row r="15837" spans="62:67" ht="9" customHeight="1" x14ac:dyDescent="0.25">
      <c r="BJ15837" s="36" t="s">
        <v>15855</v>
      </c>
      <c r="BK15837" s="37">
        <v>279992.23054355953</v>
      </c>
      <c r="BL15837" s="37">
        <v>129745</v>
      </c>
      <c r="BM15837" s="37">
        <v>346401</v>
      </c>
      <c r="BN15837" s="37">
        <v>183062</v>
      </c>
      <c r="BO15837" s="37">
        <v>430852</v>
      </c>
    </row>
    <row r="15838" spans="62:67" ht="9" customHeight="1" x14ac:dyDescent="0.25">
      <c r="BJ15838" s="36" t="s">
        <v>15856</v>
      </c>
      <c r="BK15838" s="37">
        <v>279448.68743706541</v>
      </c>
      <c r="BL15838" s="37">
        <v>129413</v>
      </c>
      <c r="BM15838" s="37">
        <v>345709</v>
      </c>
      <c r="BN15838" s="37">
        <v>182723</v>
      </c>
      <c r="BO15838" s="37">
        <v>430096</v>
      </c>
    </row>
    <row r="15839" spans="62:67" ht="9" customHeight="1" x14ac:dyDescent="0.25">
      <c r="BJ15839" s="36" t="s">
        <v>15857</v>
      </c>
      <c r="BK15839" s="37">
        <v>278905.14433057129</v>
      </c>
      <c r="BL15839" s="37">
        <v>129081</v>
      </c>
      <c r="BM15839" s="37">
        <v>345017</v>
      </c>
      <c r="BN15839" s="37">
        <v>182414</v>
      </c>
      <c r="BO15839" s="37">
        <v>429302</v>
      </c>
    </row>
    <row r="15840" spans="62:67" ht="9" customHeight="1" x14ac:dyDescent="0.25">
      <c r="BJ15840" s="36" t="s">
        <v>15858</v>
      </c>
      <c r="BK15840" s="37">
        <v>278361.60122407717</v>
      </c>
      <c r="BL15840" s="37">
        <v>128749</v>
      </c>
      <c r="BM15840" s="37">
        <v>344324</v>
      </c>
      <c r="BN15840" s="37">
        <v>181833</v>
      </c>
      <c r="BO15840" s="37">
        <v>428434</v>
      </c>
    </row>
    <row r="15841" spans="62:67" ht="9" customHeight="1" x14ac:dyDescent="0.25">
      <c r="BJ15841" s="36" t="s">
        <v>15859</v>
      </c>
      <c r="BK15841" s="37">
        <v>277818.05811758304</v>
      </c>
      <c r="BL15841" s="37">
        <v>128417</v>
      </c>
      <c r="BM15841" s="37">
        <v>343632</v>
      </c>
      <c r="BN15841" s="37">
        <v>181553</v>
      </c>
      <c r="BO15841" s="37">
        <v>427698</v>
      </c>
    </row>
    <row r="15842" spans="62:67" ht="9" customHeight="1" x14ac:dyDescent="0.25">
      <c r="BJ15842" s="36" t="s">
        <v>15860</v>
      </c>
      <c r="BK15842" s="37">
        <v>277274.51501108892</v>
      </c>
      <c r="BL15842" s="37">
        <v>128085</v>
      </c>
      <c r="BM15842" s="37">
        <v>342940</v>
      </c>
      <c r="BN15842" s="37">
        <v>181031</v>
      </c>
      <c r="BO15842" s="37">
        <v>426932</v>
      </c>
    </row>
    <row r="15843" spans="62:67" ht="9" customHeight="1" x14ac:dyDescent="0.25">
      <c r="BJ15843" s="36" t="s">
        <v>15861</v>
      </c>
      <c r="BK15843" s="37">
        <v>276730.97190459463</v>
      </c>
      <c r="BL15843" s="37">
        <v>127753</v>
      </c>
      <c r="BM15843" s="37">
        <v>342247</v>
      </c>
      <c r="BN15843" s="37">
        <v>180609</v>
      </c>
      <c r="BO15843" s="37">
        <v>426217</v>
      </c>
    </row>
    <row r="15844" spans="62:67" ht="9" customHeight="1" x14ac:dyDescent="0.25">
      <c r="BJ15844" s="36" t="s">
        <v>15862</v>
      </c>
      <c r="BK15844" s="37">
        <v>276205.97471413517</v>
      </c>
      <c r="BL15844" s="37">
        <v>127439</v>
      </c>
      <c r="BM15844" s="37">
        <v>341563</v>
      </c>
      <c r="BN15844" s="37">
        <v>180192</v>
      </c>
      <c r="BO15844" s="37">
        <v>425392</v>
      </c>
    </row>
    <row r="15845" spans="62:67" ht="9" customHeight="1" x14ac:dyDescent="0.25">
      <c r="BJ15845" s="36" t="s">
        <v>15863</v>
      </c>
      <c r="BK15845" s="37">
        <v>275680.97752367571</v>
      </c>
      <c r="BL15845" s="37">
        <v>127124</v>
      </c>
      <c r="BM15845" s="37">
        <v>340878</v>
      </c>
      <c r="BN15845" s="37">
        <v>179696</v>
      </c>
      <c r="BO15845" s="37">
        <v>424738</v>
      </c>
    </row>
    <row r="15846" spans="62:67" ht="9" customHeight="1" x14ac:dyDescent="0.25">
      <c r="BJ15846" s="36" t="s">
        <v>15864</v>
      </c>
      <c r="BK15846" s="37">
        <v>275155.98033321626</v>
      </c>
      <c r="BL15846" s="37">
        <v>126809</v>
      </c>
      <c r="BM15846" s="37">
        <v>340194</v>
      </c>
      <c r="BN15846" s="37">
        <v>179182</v>
      </c>
      <c r="BO15846" s="37">
        <v>423909</v>
      </c>
    </row>
    <row r="15847" spans="62:67" ht="9" customHeight="1" x14ac:dyDescent="0.25">
      <c r="BJ15847" s="36" t="s">
        <v>15865</v>
      </c>
      <c r="BK15847" s="37">
        <v>274630.9831427568</v>
      </c>
      <c r="BL15847" s="37">
        <v>126495</v>
      </c>
      <c r="BM15847" s="37">
        <v>339509</v>
      </c>
      <c r="BN15847" s="37">
        <v>178989</v>
      </c>
      <c r="BO15847" s="37">
        <v>423203</v>
      </c>
    </row>
    <row r="15848" spans="62:67" ht="9" customHeight="1" x14ac:dyDescent="0.25">
      <c r="BJ15848" s="36" t="s">
        <v>15866</v>
      </c>
      <c r="BK15848" s="37">
        <v>274105.98595229734</v>
      </c>
      <c r="BL15848" s="37">
        <v>126180</v>
      </c>
      <c r="BM15848" s="37">
        <v>338824</v>
      </c>
      <c r="BN15848" s="37">
        <v>178539</v>
      </c>
      <c r="BO15848" s="37">
        <v>422347</v>
      </c>
    </row>
    <row r="15849" spans="62:67" ht="9" customHeight="1" x14ac:dyDescent="0.25">
      <c r="BJ15849" s="36" t="s">
        <v>15867</v>
      </c>
      <c r="BK15849" s="37">
        <v>273580.98876183789</v>
      </c>
      <c r="BL15849" s="37">
        <v>125865</v>
      </c>
      <c r="BM15849" s="37">
        <v>338140</v>
      </c>
      <c r="BN15849" s="37">
        <v>177936</v>
      </c>
      <c r="BO15849" s="37">
        <v>421629</v>
      </c>
    </row>
    <row r="15850" spans="62:67" ht="9" customHeight="1" x14ac:dyDescent="0.25">
      <c r="BJ15850" s="36" t="s">
        <v>15868</v>
      </c>
      <c r="BK15850" s="37">
        <v>273055.99157137843</v>
      </c>
      <c r="BL15850" s="37">
        <v>125551</v>
      </c>
      <c r="BM15850" s="37">
        <v>337455</v>
      </c>
      <c r="BN15850" s="37">
        <v>177680</v>
      </c>
      <c r="BO15850" s="37">
        <v>420834</v>
      </c>
    </row>
    <row r="15851" spans="62:67" ht="9" customHeight="1" x14ac:dyDescent="0.25">
      <c r="BJ15851" s="36" t="s">
        <v>15869</v>
      </c>
      <c r="BK15851" s="37">
        <v>272530.99438091897</v>
      </c>
      <c r="BL15851" s="37">
        <v>125236</v>
      </c>
      <c r="BM15851" s="37">
        <v>336771</v>
      </c>
      <c r="BN15851" s="37">
        <v>177396</v>
      </c>
      <c r="BO15851" s="37">
        <v>420067</v>
      </c>
    </row>
    <row r="15852" spans="62:67" ht="9" customHeight="1" x14ac:dyDescent="0.25">
      <c r="BJ15852" s="36" t="s">
        <v>15870</v>
      </c>
      <c r="BK15852" s="37">
        <v>272005.99719045951</v>
      </c>
      <c r="BL15852" s="37">
        <v>124921</v>
      </c>
      <c r="BM15852" s="37">
        <v>336086</v>
      </c>
      <c r="BN15852" s="37">
        <v>176831</v>
      </c>
      <c r="BO15852" s="37">
        <v>419442</v>
      </c>
    </row>
    <row r="15853" spans="62:67" ht="9" customHeight="1" x14ac:dyDescent="0.25">
      <c r="BJ15853" s="36" t="s">
        <v>15871</v>
      </c>
      <c r="BK15853" s="37">
        <v>271481</v>
      </c>
      <c r="BL15853" s="37">
        <v>124606</v>
      </c>
      <c r="BM15853" s="37">
        <v>335401</v>
      </c>
      <c r="BN15853" s="37">
        <v>176453</v>
      </c>
      <c r="BO15853" s="37">
        <v>418538</v>
      </c>
    </row>
    <row r="15854" spans="62:67" ht="9" customHeight="1" x14ac:dyDescent="0.25">
      <c r="BJ15854" s="36" t="s">
        <v>15872</v>
      </c>
      <c r="BK15854" s="37">
        <v>270926.2</v>
      </c>
      <c r="BL15854" s="37">
        <v>124299</v>
      </c>
      <c r="BM15854" s="37">
        <v>334738</v>
      </c>
      <c r="BN15854" s="37">
        <v>175972</v>
      </c>
      <c r="BO15854" s="37">
        <v>417751</v>
      </c>
    </row>
    <row r="15855" spans="62:67" ht="9" customHeight="1" x14ac:dyDescent="0.25">
      <c r="BJ15855" s="36" t="s">
        <v>15873</v>
      </c>
      <c r="BK15855" s="37">
        <v>270371.40000000002</v>
      </c>
      <c r="BL15855" s="37">
        <v>123992</v>
      </c>
      <c r="BM15855" s="37">
        <v>334074</v>
      </c>
      <c r="BN15855" s="37">
        <v>175610</v>
      </c>
      <c r="BO15855" s="37">
        <v>417002</v>
      </c>
    </row>
    <row r="15856" spans="62:67" ht="9" customHeight="1" x14ac:dyDescent="0.25">
      <c r="BJ15856" s="36" t="s">
        <v>15874</v>
      </c>
      <c r="BK15856" s="37">
        <v>269816.60000000003</v>
      </c>
      <c r="BL15856" s="37">
        <v>123685</v>
      </c>
      <c r="BM15856" s="37">
        <v>333411</v>
      </c>
      <c r="BN15856" s="37">
        <v>175248</v>
      </c>
      <c r="BO15856" s="37">
        <v>416324</v>
      </c>
    </row>
    <row r="15857" spans="62:67" ht="9" customHeight="1" x14ac:dyDescent="0.25">
      <c r="BJ15857" s="36" t="s">
        <v>15875</v>
      </c>
      <c r="BK15857" s="37">
        <v>269261.80000000005</v>
      </c>
      <c r="BL15857" s="37">
        <v>123378</v>
      </c>
      <c r="BM15857" s="37">
        <v>332747</v>
      </c>
      <c r="BN15857" s="37">
        <v>174947</v>
      </c>
      <c r="BO15857" s="37">
        <v>415467</v>
      </c>
    </row>
    <row r="15858" spans="62:67" ht="9" customHeight="1" x14ac:dyDescent="0.25">
      <c r="BJ15858" s="36" t="s">
        <v>15876</v>
      </c>
      <c r="BK15858" s="37">
        <v>268707.00000000006</v>
      </c>
      <c r="BL15858" s="37">
        <v>123071</v>
      </c>
      <c r="BM15858" s="37">
        <v>332083</v>
      </c>
      <c r="BN15858" s="37">
        <v>174570</v>
      </c>
      <c r="BO15858" s="37">
        <v>414715</v>
      </c>
    </row>
    <row r="15859" spans="62:67" ht="9" customHeight="1" x14ac:dyDescent="0.25">
      <c r="BJ15859" s="36" t="s">
        <v>15877</v>
      </c>
      <c r="BK15859" s="37">
        <v>268152.20000000007</v>
      </c>
      <c r="BL15859" s="37">
        <v>122764</v>
      </c>
      <c r="BM15859" s="37">
        <v>331420</v>
      </c>
      <c r="BN15859" s="37">
        <v>174042</v>
      </c>
      <c r="BO15859" s="37">
        <v>414009</v>
      </c>
    </row>
    <row r="15860" spans="62:67" ht="9" customHeight="1" x14ac:dyDescent="0.25">
      <c r="BJ15860" s="36" t="s">
        <v>15878</v>
      </c>
      <c r="BK15860" s="37">
        <v>267597.40000000008</v>
      </c>
      <c r="BL15860" s="37">
        <v>122457</v>
      </c>
      <c r="BM15860" s="37">
        <v>330756</v>
      </c>
      <c r="BN15860" s="37">
        <v>173732</v>
      </c>
      <c r="BO15860" s="37">
        <v>413227</v>
      </c>
    </row>
    <row r="15861" spans="62:67" ht="9" customHeight="1" x14ac:dyDescent="0.25">
      <c r="BJ15861" s="36" t="s">
        <v>15879</v>
      </c>
      <c r="BK15861" s="37">
        <v>267042.60000000009</v>
      </c>
      <c r="BL15861" s="37">
        <v>122150</v>
      </c>
      <c r="BM15861" s="37">
        <v>330093</v>
      </c>
      <c r="BN15861" s="37">
        <v>173369</v>
      </c>
      <c r="BO15861" s="37">
        <v>412731</v>
      </c>
    </row>
    <row r="15862" spans="62:67" ht="9" customHeight="1" x14ac:dyDescent="0.25">
      <c r="BJ15862" s="36" t="s">
        <v>15880</v>
      </c>
      <c r="BK15862" s="37">
        <v>266487.8000000001</v>
      </c>
      <c r="BL15862" s="37">
        <v>121843</v>
      </c>
      <c r="BM15862" s="37">
        <v>329429</v>
      </c>
      <c r="BN15862" s="37">
        <v>172930</v>
      </c>
      <c r="BO15862" s="37">
        <v>411804</v>
      </c>
    </row>
    <row r="15863" spans="62:67" ht="9" customHeight="1" x14ac:dyDescent="0.25">
      <c r="BJ15863" s="36" t="s">
        <v>15881</v>
      </c>
      <c r="BK15863" s="37">
        <v>265933</v>
      </c>
      <c r="BL15863" s="37">
        <v>121535</v>
      </c>
      <c r="BM15863" s="37">
        <v>328765</v>
      </c>
      <c r="BN15863" s="37">
        <v>172584</v>
      </c>
      <c r="BO15863" s="37">
        <v>411057</v>
      </c>
    </row>
    <row r="15864" spans="62:67" ht="9" customHeight="1" x14ac:dyDescent="0.25">
      <c r="BJ15864" s="36" t="s">
        <v>15882</v>
      </c>
      <c r="BK15864" s="37">
        <v>265411.40000000002</v>
      </c>
      <c r="BL15864" s="37">
        <v>121235</v>
      </c>
      <c r="BM15864" s="37">
        <v>328097</v>
      </c>
      <c r="BN15864" s="37">
        <v>172032</v>
      </c>
      <c r="BO15864" s="37">
        <v>410375</v>
      </c>
    </row>
    <row r="15865" spans="62:67" ht="9" customHeight="1" x14ac:dyDescent="0.25">
      <c r="BJ15865" s="36" t="s">
        <v>15883</v>
      </c>
      <c r="BK15865" s="37">
        <v>264889.80000000005</v>
      </c>
      <c r="BL15865" s="37">
        <v>120935</v>
      </c>
      <c r="BM15865" s="37">
        <v>327429</v>
      </c>
      <c r="BN15865" s="37">
        <v>171707</v>
      </c>
      <c r="BO15865" s="37">
        <v>409681</v>
      </c>
    </row>
    <row r="15866" spans="62:67" ht="9" customHeight="1" x14ac:dyDescent="0.25">
      <c r="BJ15866" s="36" t="s">
        <v>15884</v>
      </c>
      <c r="BK15866" s="37">
        <v>264368.20000000007</v>
      </c>
      <c r="BL15866" s="37">
        <v>120635</v>
      </c>
      <c r="BM15866" s="37">
        <v>326761</v>
      </c>
      <c r="BN15866" s="37">
        <v>171398</v>
      </c>
      <c r="BO15866" s="37">
        <v>408758</v>
      </c>
    </row>
    <row r="15867" spans="62:67" ht="9" customHeight="1" x14ac:dyDescent="0.25">
      <c r="BJ15867" s="36" t="s">
        <v>15885</v>
      </c>
      <c r="BK15867" s="37">
        <v>263846.60000000009</v>
      </c>
      <c r="BL15867" s="37">
        <v>120335</v>
      </c>
      <c r="BM15867" s="37">
        <v>326092</v>
      </c>
      <c r="BN15867" s="37">
        <v>170967</v>
      </c>
      <c r="BO15867" s="37">
        <v>408108</v>
      </c>
    </row>
    <row r="15868" spans="62:67" ht="9" customHeight="1" x14ac:dyDescent="0.25">
      <c r="BJ15868" s="36" t="s">
        <v>15886</v>
      </c>
      <c r="BK15868" s="37">
        <v>263325.00000000012</v>
      </c>
      <c r="BL15868" s="37">
        <v>120035</v>
      </c>
      <c r="BM15868" s="37">
        <v>325424</v>
      </c>
      <c r="BN15868" s="37">
        <v>170533</v>
      </c>
      <c r="BO15868" s="37">
        <v>407430</v>
      </c>
    </row>
    <row r="15869" spans="62:67" ht="9" customHeight="1" x14ac:dyDescent="0.25">
      <c r="BJ15869" s="36" t="s">
        <v>15887</v>
      </c>
      <c r="BK15869" s="37">
        <v>262803.40000000014</v>
      </c>
      <c r="BL15869" s="37">
        <v>119735</v>
      </c>
      <c r="BM15869" s="37">
        <v>324756</v>
      </c>
      <c r="BN15869" s="37">
        <v>170261</v>
      </c>
      <c r="BO15869" s="37">
        <v>406505</v>
      </c>
    </row>
    <row r="15870" spans="62:67" ht="9" customHeight="1" x14ac:dyDescent="0.25">
      <c r="BJ15870" s="36" t="s">
        <v>15888</v>
      </c>
      <c r="BK15870" s="37">
        <v>262281.80000000016</v>
      </c>
      <c r="BL15870" s="37">
        <v>119435</v>
      </c>
      <c r="BM15870" s="37">
        <v>324087</v>
      </c>
      <c r="BN15870" s="37">
        <v>169909</v>
      </c>
      <c r="BO15870" s="37">
        <v>405846</v>
      </c>
    </row>
    <row r="15871" spans="62:67" ht="9" customHeight="1" x14ac:dyDescent="0.25">
      <c r="BJ15871" s="36" t="s">
        <v>15889</v>
      </c>
      <c r="BK15871" s="37">
        <v>261760.20000000016</v>
      </c>
      <c r="BL15871" s="37">
        <v>119135</v>
      </c>
      <c r="BM15871" s="37">
        <v>323419</v>
      </c>
      <c r="BN15871" s="37">
        <v>169394</v>
      </c>
      <c r="BO15871" s="37">
        <v>405252</v>
      </c>
    </row>
    <row r="15872" spans="62:67" ht="9" customHeight="1" x14ac:dyDescent="0.25">
      <c r="BJ15872" s="36" t="s">
        <v>15890</v>
      </c>
      <c r="BK15872" s="37">
        <v>261238.60000000015</v>
      </c>
      <c r="BL15872" s="37">
        <v>118835</v>
      </c>
      <c r="BM15872" s="37">
        <v>322751</v>
      </c>
      <c r="BN15872" s="37">
        <v>168970</v>
      </c>
      <c r="BO15872" s="37">
        <v>404365</v>
      </c>
    </row>
    <row r="15873" spans="62:67" ht="9" customHeight="1" x14ac:dyDescent="0.25">
      <c r="BJ15873" s="36" t="s">
        <v>15891</v>
      </c>
      <c r="BK15873" s="37">
        <v>260717</v>
      </c>
      <c r="BL15873" s="37">
        <v>118534</v>
      </c>
      <c r="BM15873" s="37">
        <v>322082</v>
      </c>
      <c r="BN15873" s="37">
        <v>168546</v>
      </c>
      <c r="BO15873" s="37">
        <v>403639</v>
      </c>
    </row>
    <row r="15874" spans="62:67" ht="9" customHeight="1" x14ac:dyDescent="0.25">
      <c r="BJ15874" s="36" t="s">
        <v>15892</v>
      </c>
      <c r="BK15874" s="37">
        <v>260184.9</v>
      </c>
      <c r="BL15874" s="37">
        <v>118226</v>
      </c>
      <c r="BM15874" s="37">
        <v>321425</v>
      </c>
      <c r="BN15874" s="37">
        <v>168279</v>
      </c>
      <c r="BO15874" s="37">
        <v>402972</v>
      </c>
    </row>
    <row r="15875" spans="62:67" ht="9" customHeight="1" x14ac:dyDescent="0.25">
      <c r="BJ15875" s="36" t="s">
        <v>15893</v>
      </c>
      <c r="BK15875" s="37">
        <v>259652.8</v>
      </c>
      <c r="BL15875" s="37">
        <v>117917</v>
      </c>
      <c r="BM15875" s="37">
        <v>320767</v>
      </c>
      <c r="BN15875" s="37">
        <v>168015</v>
      </c>
      <c r="BO15875" s="37">
        <v>402180</v>
      </c>
    </row>
    <row r="15876" spans="62:67" ht="9" customHeight="1" x14ac:dyDescent="0.25">
      <c r="BJ15876" s="36" t="s">
        <v>15894</v>
      </c>
      <c r="BK15876" s="37">
        <v>259120.69999999998</v>
      </c>
      <c r="BL15876" s="37">
        <v>117608</v>
      </c>
      <c r="BM15876" s="37">
        <v>320109</v>
      </c>
      <c r="BN15876" s="37">
        <v>167472</v>
      </c>
      <c r="BO15876" s="37">
        <v>401464</v>
      </c>
    </row>
    <row r="15877" spans="62:67" ht="9" customHeight="1" x14ac:dyDescent="0.25">
      <c r="BJ15877" s="36" t="s">
        <v>15895</v>
      </c>
      <c r="BK15877" s="37">
        <v>258588.59999999998</v>
      </c>
      <c r="BL15877" s="37">
        <v>117300</v>
      </c>
      <c r="BM15877" s="37">
        <v>319451</v>
      </c>
      <c r="BN15877" s="37">
        <v>167038</v>
      </c>
      <c r="BO15877" s="37">
        <v>400672</v>
      </c>
    </row>
    <row r="15878" spans="62:67" ht="9" customHeight="1" x14ac:dyDescent="0.25">
      <c r="BJ15878" s="36" t="s">
        <v>15896</v>
      </c>
      <c r="BK15878" s="37">
        <v>258056.49999999997</v>
      </c>
      <c r="BL15878" s="37">
        <v>116991</v>
      </c>
      <c r="BM15878" s="37">
        <v>318793</v>
      </c>
      <c r="BN15878" s="37">
        <v>166605</v>
      </c>
      <c r="BO15878" s="37">
        <v>399919</v>
      </c>
    </row>
    <row r="15879" spans="62:67" ht="9" customHeight="1" x14ac:dyDescent="0.25">
      <c r="BJ15879" s="36" t="s">
        <v>15897</v>
      </c>
      <c r="BK15879" s="37">
        <v>257524.39999999997</v>
      </c>
      <c r="BL15879" s="37">
        <v>116682</v>
      </c>
      <c r="BM15879" s="37">
        <v>318135</v>
      </c>
      <c r="BN15879" s="37">
        <v>166317</v>
      </c>
      <c r="BO15879" s="37">
        <v>399152</v>
      </c>
    </row>
    <row r="15880" spans="62:67" ht="9" customHeight="1" x14ac:dyDescent="0.25">
      <c r="BJ15880" s="36" t="s">
        <v>15898</v>
      </c>
      <c r="BK15880" s="37">
        <v>256992.29999999996</v>
      </c>
      <c r="BL15880" s="37">
        <v>116374</v>
      </c>
      <c r="BM15880" s="37">
        <v>317477</v>
      </c>
      <c r="BN15880" s="37">
        <v>165914</v>
      </c>
      <c r="BO15880" s="37">
        <v>398445</v>
      </c>
    </row>
    <row r="15881" spans="62:67" ht="9" customHeight="1" x14ac:dyDescent="0.25">
      <c r="BJ15881" s="36" t="s">
        <v>15899</v>
      </c>
      <c r="BK15881" s="37">
        <v>256460.19999999995</v>
      </c>
      <c r="BL15881" s="37">
        <v>116065</v>
      </c>
      <c r="BM15881" s="37">
        <v>316819</v>
      </c>
      <c r="BN15881" s="37">
        <v>165549</v>
      </c>
      <c r="BO15881" s="37">
        <v>397741</v>
      </c>
    </row>
    <row r="15882" spans="62:67" ht="9" customHeight="1" x14ac:dyDescent="0.25">
      <c r="BJ15882" s="36" t="s">
        <v>15900</v>
      </c>
      <c r="BK15882" s="37">
        <v>255928.09999999995</v>
      </c>
      <c r="BL15882" s="37">
        <v>115756</v>
      </c>
      <c r="BM15882" s="37">
        <v>316161</v>
      </c>
      <c r="BN15882" s="37">
        <v>165159</v>
      </c>
      <c r="BO15882" s="37">
        <v>397036</v>
      </c>
    </row>
    <row r="15883" spans="62:67" ht="9" customHeight="1" x14ac:dyDescent="0.25">
      <c r="BJ15883" s="36" t="s">
        <v>15901</v>
      </c>
      <c r="BK15883" s="37">
        <v>255396</v>
      </c>
      <c r="BL15883" s="37">
        <v>115447</v>
      </c>
      <c r="BM15883" s="37">
        <v>315503</v>
      </c>
      <c r="BN15883" s="37">
        <v>164784</v>
      </c>
      <c r="BO15883" s="37">
        <v>396220</v>
      </c>
    </row>
    <row r="15884" spans="62:67" ht="9" customHeight="1" x14ac:dyDescent="0.25">
      <c r="BJ15884" s="36" t="s">
        <v>15902</v>
      </c>
      <c r="BK15884" s="37">
        <v>254882.2</v>
      </c>
      <c r="BL15884" s="37">
        <v>115157</v>
      </c>
      <c r="BM15884" s="37">
        <v>314848</v>
      </c>
      <c r="BN15884" s="37">
        <v>164380</v>
      </c>
      <c r="BO15884" s="37">
        <v>395634</v>
      </c>
    </row>
    <row r="15885" spans="62:67" ht="9" customHeight="1" x14ac:dyDescent="0.25">
      <c r="BJ15885" s="36" t="s">
        <v>15903</v>
      </c>
      <c r="BK15885" s="37">
        <v>254368.40000000002</v>
      </c>
      <c r="BL15885" s="37">
        <v>114866</v>
      </c>
      <c r="BM15885" s="37">
        <v>314192</v>
      </c>
      <c r="BN15885" s="37">
        <v>164041</v>
      </c>
      <c r="BO15885" s="37">
        <v>394779</v>
      </c>
    </row>
    <row r="15886" spans="62:67" ht="9" customHeight="1" x14ac:dyDescent="0.25">
      <c r="BJ15886" s="36" t="s">
        <v>15904</v>
      </c>
      <c r="BK15886" s="37">
        <v>253854.60000000003</v>
      </c>
      <c r="BL15886" s="37">
        <v>114576</v>
      </c>
      <c r="BM15886" s="37">
        <v>313537</v>
      </c>
      <c r="BN15886" s="37">
        <v>163491</v>
      </c>
      <c r="BO15886" s="37">
        <v>394037</v>
      </c>
    </row>
    <row r="15887" spans="62:67" ht="9" customHeight="1" x14ac:dyDescent="0.25">
      <c r="BJ15887" s="36" t="s">
        <v>15905</v>
      </c>
      <c r="BK15887" s="37">
        <v>253340.80000000005</v>
      </c>
      <c r="BL15887" s="37">
        <v>114285</v>
      </c>
      <c r="BM15887" s="37">
        <v>312881</v>
      </c>
      <c r="BN15887" s="37">
        <v>163241</v>
      </c>
      <c r="BO15887" s="37">
        <v>393392</v>
      </c>
    </row>
    <row r="15888" spans="62:67" ht="9" customHeight="1" x14ac:dyDescent="0.25">
      <c r="BJ15888" s="36" t="s">
        <v>15906</v>
      </c>
      <c r="BK15888" s="37">
        <v>252827.00000000006</v>
      </c>
      <c r="BL15888" s="37">
        <v>113995</v>
      </c>
      <c r="BM15888" s="37">
        <v>312226</v>
      </c>
      <c r="BN15888" s="37">
        <v>162819</v>
      </c>
      <c r="BO15888" s="37">
        <v>392497</v>
      </c>
    </row>
    <row r="15889" spans="62:67" ht="9" customHeight="1" x14ac:dyDescent="0.25">
      <c r="BJ15889" s="36" t="s">
        <v>15907</v>
      </c>
      <c r="BK15889" s="37">
        <v>252313.20000000007</v>
      </c>
      <c r="BL15889" s="37">
        <v>113704</v>
      </c>
      <c r="BM15889" s="37">
        <v>311570</v>
      </c>
      <c r="BN15889" s="37">
        <v>162398</v>
      </c>
      <c r="BO15889" s="37">
        <v>391815</v>
      </c>
    </row>
    <row r="15890" spans="62:67" ht="9" customHeight="1" x14ac:dyDescent="0.25">
      <c r="BJ15890" s="36" t="s">
        <v>15908</v>
      </c>
      <c r="BK15890" s="37">
        <v>251799.40000000008</v>
      </c>
      <c r="BL15890" s="37">
        <v>113414</v>
      </c>
      <c r="BM15890" s="37">
        <v>310915</v>
      </c>
      <c r="BN15890" s="37">
        <v>161956</v>
      </c>
      <c r="BO15890" s="37">
        <v>391161</v>
      </c>
    </row>
    <row r="15891" spans="62:67" ht="9" customHeight="1" x14ac:dyDescent="0.25">
      <c r="BJ15891" s="36" t="s">
        <v>15909</v>
      </c>
      <c r="BK15891" s="37">
        <v>251285.60000000009</v>
      </c>
      <c r="BL15891" s="37">
        <v>113123</v>
      </c>
      <c r="BM15891" s="37">
        <v>310259</v>
      </c>
      <c r="BN15891" s="37">
        <v>161747</v>
      </c>
      <c r="BO15891" s="37">
        <v>390357</v>
      </c>
    </row>
    <row r="15892" spans="62:67" ht="9" customHeight="1" x14ac:dyDescent="0.25">
      <c r="BJ15892" s="36" t="s">
        <v>15910</v>
      </c>
      <c r="BK15892" s="37">
        <v>250771.8000000001</v>
      </c>
      <c r="BL15892" s="37">
        <v>112833</v>
      </c>
      <c r="BM15892" s="37">
        <v>309604</v>
      </c>
      <c r="BN15892" s="37">
        <v>161199</v>
      </c>
      <c r="BO15892" s="37">
        <v>389632</v>
      </c>
    </row>
    <row r="15893" spans="62:67" ht="9" customHeight="1" x14ac:dyDescent="0.25">
      <c r="BJ15893" s="36" t="s">
        <v>15911</v>
      </c>
      <c r="BK15893" s="37">
        <v>250258</v>
      </c>
      <c r="BL15893" s="37">
        <v>112542</v>
      </c>
      <c r="BM15893" s="37">
        <v>308948</v>
      </c>
      <c r="BN15893" s="37">
        <v>160936</v>
      </c>
      <c r="BO15893" s="37">
        <v>388983</v>
      </c>
    </row>
    <row r="15894" spans="62:67" ht="9" customHeight="1" x14ac:dyDescent="0.25">
      <c r="BJ15894" s="36" t="s">
        <v>15912</v>
      </c>
      <c r="BK15894" s="37">
        <v>249741.8</v>
      </c>
      <c r="BL15894" s="37">
        <v>112248</v>
      </c>
      <c r="BM15894" s="37">
        <v>308326</v>
      </c>
      <c r="BN15894" s="37">
        <v>160555</v>
      </c>
      <c r="BO15894" s="37">
        <v>388047</v>
      </c>
    </row>
    <row r="15895" spans="62:67" ht="9" customHeight="1" x14ac:dyDescent="0.25">
      <c r="BJ15895" s="36" t="s">
        <v>15913</v>
      </c>
      <c r="BK15895" s="37">
        <v>249225.59999999998</v>
      </c>
      <c r="BL15895" s="37">
        <v>111953</v>
      </c>
      <c r="BM15895" s="37">
        <v>307704</v>
      </c>
      <c r="BN15895" s="37">
        <v>160270</v>
      </c>
      <c r="BO15895" s="37">
        <v>387406</v>
      </c>
    </row>
    <row r="15896" spans="62:67" ht="9" customHeight="1" x14ac:dyDescent="0.25">
      <c r="BJ15896" s="36" t="s">
        <v>15914</v>
      </c>
      <c r="BK15896" s="37">
        <v>248709.39999999997</v>
      </c>
      <c r="BL15896" s="37">
        <v>111659</v>
      </c>
      <c r="BM15896" s="37">
        <v>307082</v>
      </c>
      <c r="BN15896" s="37">
        <v>159806</v>
      </c>
      <c r="BO15896" s="37">
        <v>386697</v>
      </c>
    </row>
    <row r="15897" spans="62:67" ht="9" customHeight="1" x14ac:dyDescent="0.25">
      <c r="BJ15897" s="36" t="s">
        <v>15915</v>
      </c>
      <c r="BK15897" s="37">
        <v>248193.19999999995</v>
      </c>
      <c r="BL15897" s="37">
        <v>111364</v>
      </c>
      <c r="BM15897" s="37">
        <v>306460</v>
      </c>
      <c r="BN15897" s="37">
        <v>159416</v>
      </c>
      <c r="BO15897" s="37">
        <v>385975</v>
      </c>
    </row>
    <row r="15898" spans="62:67" ht="9" customHeight="1" x14ac:dyDescent="0.25">
      <c r="BJ15898" s="36" t="s">
        <v>15916</v>
      </c>
      <c r="BK15898" s="37">
        <v>247676.99999999994</v>
      </c>
      <c r="BL15898" s="37">
        <v>111069</v>
      </c>
      <c r="BM15898" s="37">
        <v>305838</v>
      </c>
      <c r="BN15898" s="37">
        <v>159034</v>
      </c>
      <c r="BO15898" s="37">
        <v>385280</v>
      </c>
    </row>
    <row r="15899" spans="62:67" ht="9" customHeight="1" x14ac:dyDescent="0.25">
      <c r="BJ15899" s="36" t="s">
        <v>15917</v>
      </c>
      <c r="BK15899" s="37">
        <v>247160.79999999993</v>
      </c>
      <c r="BL15899" s="37">
        <v>110775</v>
      </c>
      <c r="BM15899" s="37">
        <v>305216</v>
      </c>
      <c r="BN15899" s="37">
        <v>158653</v>
      </c>
      <c r="BO15899" s="37">
        <v>384590</v>
      </c>
    </row>
    <row r="15900" spans="62:67" ht="9" customHeight="1" x14ac:dyDescent="0.25">
      <c r="BJ15900" s="36" t="s">
        <v>15918</v>
      </c>
      <c r="BK15900" s="37">
        <v>246644.59999999992</v>
      </c>
      <c r="BL15900" s="37">
        <v>110480</v>
      </c>
      <c r="BM15900" s="37">
        <v>304594</v>
      </c>
      <c r="BN15900" s="37">
        <v>158422</v>
      </c>
      <c r="BO15900" s="37">
        <v>383787</v>
      </c>
    </row>
    <row r="15901" spans="62:67" ht="9" customHeight="1" x14ac:dyDescent="0.25">
      <c r="BJ15901" s="36" t="s">
        <v>15919</v>
      </c>
      <c r="BK15901" s="37">
        <v>246128.39999999991</v>
      </c>
      <c r="BL15901" s="37">
        <v>110186</v>
      </c>
      <c r="BM15901" s="37">
        <v>303972</v>
      </c>
      <c r="BN15901" s="37">
        <v>157896</v>
      </c>
      <c r="BO15901" s="37">
        <v>383187</v>
      </c>
    </row>
    <row r="15902" spans="62:67" ht="9" customHeight="1" x14ac:dyDescent="0.25">
      <c r="BJ15902" s="36" t="s">
        <v>15920</v>
      </c>
      <c r="BK15902" s="37">
        <v>245612.1999999999</v>
      </c>
      <c r="BL15902" s="37">
        <v>109891</v>
      </c>
      <c r="BM15902" s="37">
        <v>303350</v>
      </c>
      <c r="BN15902" s="37">
        <v>157546</v>
      </c>
      <c r="BO15902" s="37">
        <v>382428</v>
      </c>
    </row>
    <row r="15903" spans="62:67" ht="9" customHeight="1" x14ac:dyDescent="0.25">
      <c r="BJ15903" s="36" t="s">
        <v>15921</v>
      </c>
      <c r="BK15903" s="37">
        <v>245096</v>
      </c>
      <c r="BL15903" s="37">
        <v>109596</v>
      </c>
      <c r="BM15903" s="37">
        <v>302728</v>
      </c>
      <c r="BN15903" s="37">
        <v>157229</v>
      </c>
      <c r="BO15903" s="37">
        <v>381686</v>
      </c>
    </row>
    <row r="15904" spans="62:67" ht="9" customHeight="1" x14ac:dyDescent="0.25">
      <c r="BJ15904" s="36" t="s">
        <v>15922</v>
      </c>
      <c r="BK15904" s="37">
        <v>244603.3</v>
      </c>
      <c r="BL15904" s="37">
        <v>109314</v>
      </c>
      <c r="BM15904" s="37">
        <v>302105</v>
      </c>
      <c r="BN15904" s="37">
        <v>156885</v>
      </c>
      <c r="BO15904" s="37">
        <v>381046</v>
      </c>
    </row>
    <row r="15905" spans="62:67" ht="9" customHeight="1" x14ac:dyDescent="0.25">
      <c r="BJ15905" s="36" t="s">
        <v>15923</v>
      </c>
      <c r="BK15905" s="37">
        <v>244110.59999999998</v>
      </c>
      <c r="BL15905" s="37">
        <v>109031</v>
      </c>
      <c r="BM15905" s="37">
        <v>301482</v>
      </c>
      <c r="BN15905" s="37">
        <v>156479</v>
      </c>
      <c r="BO15905" s="37">
        <v>380353</v>
      </c>
    </row>
    <row r="15906" spans="62:67" ht="9" customHeight="1" x14ac:dyDescent="0.25">
      <c r="BJ15906" s="36" t="s">
        <v>15924</v>
      </c>
      <c r="BK15906" s="37">
        <v>243617.89999999997</v>
      </c>
      <c r="BL15906" s="37">
        <v>108748</v>
      </c>
      <c r="BM15906" s="37">
        <v>300859</v>
      </c>
      <c r="BN15906" s="37">
        <v>156013</v>
      </c>
      <c r="BO15906" s="37">
        <v>379505</v>
      </c>
    </row>
    <row r="15907" spans="62:67" ht="9" customHeight="1" x14ac:dyDescent="0.25">
      <c r="BJ15907" s="36" t="s">
        <v>15925</v>
      </c>
      <c r="BK15907" s="37">
        <v>243125.19999999995</v>
      </c>
      <c r="BL15907" s="37">
        <v>108465</v>
      </c>
      <c r="BM15907" s="37">
        <v>300235</v>
      </c>
      <c r="BN15907" s="37">
        <v>155756</v>
      </c>
      <c r="BO15907" s="37">
        <v>378848</v>
      </c>
    </row>
    <row r="15908" spans="62:67" ht="9" customHeight="1" x14ac:dyDescent="0.25">
      <c r="BJ15908" s="36" t="s">
        <v>15926</v>
      </c>
      <c r="BK15908" s="37">
        <v>242632.49999999994</v>
      </c>
      <c r="BL15908" s="37">
        <v>108182</v>
      </c>
      <c r="BM15908" s="37">
        <v>299612</v>
      </c>
      <c r="BN15908" s="37">
        <v>155355</v>
      </c>
      <c r="BO15908" s="37">
        <v>378135</v>
      </c>
    </row>
    <row r="15909" spans="62:67" ht="9" customHeight="1" x14ac:dyDescent="0.25">
      <c r="BJ15909" s="36" t="s">
        <v>15927</v>
      </c>
      <c r="BK15909" s="37">
        <v>242139.79999999993</v>
      </c>
      <c r="BL15909" s="37">
        <v>107900</v>
      </c>
      <c r="BM15909" s="37">
        <v>298989</v>
      </c>
      <c r="BN15909" s="37">
        <v>155047</v>
      </c>
      <c r="BO15909" s="37">
        <v>377483</v>
      </c>
    </row>
    <row r="15910" spans="62:67" ht="9" customHeight="1" x14ac:dyDescent="0.25">
      <c r="BJ15910" s="36" t="s">
        <v>15928</v>
      </c>
      <c r="BK15910" s="37">
        <v>241647.09999999992</v>
      </c>
      <c r="BL15910" s="37">
        <v>107617</v>
      </c>
      <c r="BM15910" s="37">
        <v>298365</v>
      </c>
      <c r="BN15910" s="37">
        <v>154641</v>
      </c>
      <c r="BO15910" s="37">
        <v>376740</v>
      </c>
    </row>
    <row r="15911" spans="62:67" ht="9" customHeight="1" x14ac:dyDescent="0.25">
      <c r="BJ15911" s="36" t="s">
        <v>15929</v>
      </c>
      <c r="BK15911" s="37">
        <v>241154.39999999991</v>
      </c>
      <c r="BL15911" s="37">
        <v>107334</v>
      </c>
      <c r="BM15911" s="37">
        <v>297742</v>
      </c>
      <c r="BN15911" s="37">
        <v>154364</v>
      </c>
      <c r="BO15911" s="37">
        <v>376006</v>
      </c>
    </row>
    <row r="15912" spans="62:67" ht="9" customHeight="1" x14ac:dyDescent="0.25">
      <c r="BJ15912" s="36" t="s">
        <v>15930</v>
      </c>
      <c r="BK15912" s="37">
        <v>240661.6999999999</v>
      </c>
      <c r="BL15912" s="37">
        <v>107051</v>
      </c>
      <c r="BM15912" s="37">
        <v>297119</v>
      </c>
      <c r="BN15912" s="37">
        <v>153877</v>
      </c>
      <c r="BO15912" s="37">
        <v>375438</v>
      </c>
    </row>
    <row r="15913" spans="62:67" ht="9" customHeight="1" x14ac:dyDescent="0.25">
      <c r="BJ15913" s="36" t="s">
        <v>15931</v>
      </c>
      <c r="BK15913" s="37">
        <v>240169</v>
      </c>
      <c r="BL15913" s="37">
        <v>106768</v>
      </c>
      <c r="BM15913" s="37">
        <v>296495</v>
      </c>
      <c r="BN15913" s="37">
        <v>153540</v>
      </c>
      <c r="BO15913" s="37">
        <v>374642</v>
      </c>
    </row>
    <row r="15914" spans="62:67" ht="9" customHeight="1" x14ac:dyDescent="0.25">
      <c r="BJ15914" s="36" t="s">
        <v>15932</v>
      </c>
      <c r="BK15914" s="37">
        <v>239674</v>
      </c>
      <c r="BL15914" s="37">
        <v>106485</v>
      </c>
      <c r="BM15914" s="37">
        <v>295887</v>
      </c>
      <c r="BN15914" s="37">
        <v>153387</v>
      </c>
      <c r="BO15914" s="37">
        <v>374068</v>
      </c>
    </row>
    <row r="15915" spans="62:67" ht="9" customHeight="1" x14ac:dyDescent="0.25">
      <c r="BJ15915" s="36" t="s">
        <v>15933</v>
      </c>
      <c r="BK15915" s="37">
        <v>239179</v>
      </c>
      <c r="BL15915" s="37">
        <v>106201</v>
      </c>
      <c r="BM15915" s="37">
        <v>295279</v>
      </c>
      <c r="BN15915" s="37">
        <v>152963</v>
      </c>
      <c r="BO15915" s="37">
        <v>373390</v>
      </c>
    </row>
    <row r="15916" spans="62:67" ht="9" customHeight="1" x14ac:dyDescent="0.25">
      <c r="BJ15916" s="36" t="s">
        <v>15934</v>
      </c>
      <c r="BK15916" s="37">
        <v>238684</v>
      </c>
      <c r="BL15916" s="37">
        <v>105918</v>
      </c>
      <c r="BM15916" s="37">
        <v>294671</v>
      </c>
      <c r="BN15916" s="37">
        <v>152407</v>
      </c>
      <c r="BO15916" s="37">
        <v>372624</v>
      </c>
    </row>
    <row r="15917" spans="62:67" ht="9" customHeight="1" x14ac:dyDescent="0.25">
      <c r="BJ15917" s="36" t="s">
        <v>15935</v>
      </c>
      <c r="BK15917" s="37">
        <v>238189</v>
      </c>
      <c r="BL15917" s="37">
        <v>105634</v>
      </c>
      <c r="BM15917" s="37">
        <v>294063</v>
      </c>
      <c r="BN15917" s="37">
        <v>152150</v>
      </c>
      <c r="BO15917" s="37">
        <v>371942</v>
      </c>
    </row>
    <row r="15918" spans="62:67" ht="9" customHeight="1" x14ac:dyDescent="0.25">
      <c r="BJ15918" s="36" t="s">
        <v>15936</v>
      </c>
      <c r="BK15918" s="37">
        <v>237694</v>
      </c>
      <c r="BL15918" s="37">
        <v>105351</v>
      </c>
      <c r="BM15918" s="37">
        <v>293455</v>
      </c>
      <c r="BN15918" s="37">
        <v>151844</v>
      </c>
      <c r="BO15918" s="37">
        <v>371331</v>
      </c>
    </row>
    <row r="15919" spans="62:67" ht="9" customHeight="1" x14ac:dyDescent="0.25">
      <c r="BJ15919" s="36" t="s">
        <v>15937</v>
      </c>
      <c r="BK15919" s="37">
        <v>237199</v>
      </c>
      <c r="BL15919" s="37">
        <v>105067</v>
      </c>
      <c r="BM15919" s="37">
        <v>292847</v>
      </c>
      <c r="BN15919" s="37">
        <v>151537</v>
      </c>
      <c r="BO15919" s="37">
        <v>370695</v>
      </c>
    </row>
    <row r="15920" spans="62:67" ht="9" customHeight="1" x14ac:dyDescent="0.25">
      <c r="BJ15920" s="36" t="s">
        <v>15938</v>
      </c>
      <c r="BK15920" s="37">
        <v>236704</v>
      </c>
      <c r="BL15920" s="37">
        <v>104784</v>
      </c>
      <c r="BM15920" s="37">
        <v>292239</v>
      </c>
      <c r="BN15920" s="37">
        <v>151053</v>
      </c>
      <c r="BO15920" s="37">
        <v>369928</v>
      </c>
    </row>
    <row r="15921" spans="62:67" ht="9" customHeight="1" x14ac:dyDescent="0.25">
      <c r="BJ15921" s="36" t="s">
        <v>15939</v>
      </c>
      <c r="BK15921" s="37">
        <v>236209</v>
      </c>
      <c r="BL15921" s="37">
        <v>104500</v>
      </c>
      <c r="BM15921" s="37">
        <v>291631</v>
      </c>
      <c r="BN15921" s="37">
        <v>150679</v>
      </c>
      <c r="BO15921" s="37">
        <v>369242</v>
      </c>
    </row>
    <row r="15922" spans="62:67" ht="9" customHeight="1" x14ac:dyDescent="0.25">
      <c r="BJ15922" s="36" t="s">
        <v>15940</v>
      </c>
      <c r="BK15922" s="37">
        <v>235714</v>
      </c>
      <c r="BL15922" s="37">
        <v>104217</v>
      </c>
      <c r="BM15922" s="37">
        <v>291023</v>
      </c>
      <c r="BN15922" s="37">
        <v>150363</v>
      </c>
      <c r="BO15922" s="37">
        <v>368466</v>
      </c>
    </row>
    <row r="15923" spans="62:67" ht="9" customHeight="1" x14ac:dyDescent="0.25">
      <c r="BJ15923" s="36" t="s">
        <v>15941</v>
      </c>
      <c r="BK15923" s="37">
        <v>235219</v>
      </c>
      <c r="BL15923" s="37">
        <v>103933</v>
      </c>
      <c r="BM15923" s="37">
        <v>290415</v>
      </c>
      <c r="BN15923" s="37">
        <v>150048</v>
      </c>
      <c r="BO15923" s="37">
        <v>367861</v>
      </c>
    </row>
    <row r="15924" spans="62:67" ht="9" customHeight="1" x14ac:dyDescent="0.25">
      <c r="BJ15924" s="36" t="s">
        <v>15942</v>
      </c>
      <c r="BK15924" s="37">
        <v>234771.1</v>
      </c>
      <c r="BL15924" s="37">
        <v>103662</v>
      </c>
      <c r="BM15924" s="37">
        <v>289817</v>
      </c>
      <c r="BN15924" s="37">
        <v>149535</v>
      </c>
      <c r="BO15924" s="37">
        <v>367242</v>
      </c>
    </row>
    <row r="15925" spans="62:67" ht="9" customHeight="1" x14ac:dyDescent="0.25">
      <c r="BJ15925" s="36" t="s">
        <v>15943</v>
      </c>
      <c r="BK15925" s="37">
        <v>234323.20000000001</v>
      </c>
      <c r="BL15925" s="37">
        <v>103390</v>
      </c>
      <c r="BM15925" s="37">
        <v>289219</v>
      </c>
      <c r="BN15925" s="37">
        <v>149344</v>
      </c>
      <c r="BO15925" s="37">
        <v>366426</v>
      </c>
    </row>
    <row r="15926" spans="62:67" ht="9" customHeight="1" x14ac:dyDescent="0.25">
      <c r="BJ15926" s="36" t="s">
        <v>15944</v>
      </c>
      <c r="BK15926" s="37">
        <v>233875.30000000002</v>
      </c>
      <c r="BL15926" s="37">
        <v>103119</v>
      </c>
      <c r="BM15926" s="37">
        <v>288621</v>
      </c>
      <c r="BN15926" s="37">
        <v>148877</v>
      </c>
      <c r="BO15926" s="37">
        <v>365878</v>
      </c>
    </row>
    <row r="15927" spans="62:67" ht="9" customHeight="1" x14ac:dyDescent="0.25">
      <c r="BJ15927" s="36" t="s">
        <v>15945</v>
      </c>
      <c r="BK15927" s="37">
        <v>233427.40000000002</v>
      </c>
      <c r="BL15927" s="37">
        <v>102847</v>
      </c>
      <c r="BM15927" s="37">
        <v>288023</v>
      </c>
      <c r="BN15927" s="37">
        <v>148565</v>
      </c>
      <c r="BO15927" s="37">
        <v>365178</v>
      </c>
    </row>
    <row r="15928" spans="62:67" ht="9" customHeight="1" x14ac:dyDescent="0.25">
      <c r="BJ15928" s="36" t="s">
        <v>15946</v>
      </c>
      <c r="BK15928" s="37">
        <v>232979.50000000003</v>
      </c>
      <c r="BL15928" s="37">
        <v>102575</v>
      </c>
      <c r="BM15928" s="37">
        <v>287424</v>
      </c>
      <c r="BN15928" s="37">
        <v>148191</v>
      </c>
      <c r="BO15928" s="37">
        <v>364444</v>
      </c>
    </row>
    <row r="15929" spans="62:67" ht="9" customHeight="1" x14ac:dyDescent="0.25">
      <c r="BJ15929" s="36" t="s">
        <v>15947</v>
      </c>
      <c r="BK15929" s="37">
        <v>232531.60000000003</v>
      </c>
      <c r="BL15929" s="37">
        <v>102304</v>
      </c>
      <c r="BM15929" s="37">
        <v>286826</v>
      </c>
      <c r="BN15929" s="37">
        <v>147799</v>
      </c>
      <c r="BO15929" s="37">
        <v>363801</v>
      </c>
    </row>
    <row r="15930" spans="62:67" ht="9" customHeight="1" x14ac:dyDescent="0.25">
      <c r="BJ15930" s="36" t="s">
        <v>15948</v>
      </c>
      <c r="BK15930" s="37">
        <v>232083.70000000004</v>
      </c>
      <c r="BL15930" s="37">
        <v>102032</v>
      </c>
      <c r="BM15930" s="37">
        <v>286228</v>
      </c>
      <c r="BN15930" s="37">
        <v>147562</v>
      </c>
      <c r="BO15930" s="37">
        <v>363126</v>
      </c>
    </row>
    <row r="15931" spans="62:67" ht="9" customHeight="1" x14ac:dyDescent="0.25">
      <c r="BJ15931" s="36" t="s">
        <v>15949</v>
      </c>
      <c r="BK15931" s="37">
        <v>231635.80000000005</v>
      </c>
      <c r="BL15931" s="37">
        <v>101761</v>
      </c>
      <c r="BM15931" s="37">
        <v>285630</v>
      </c>
      <c r="BN15931" s="37">
        <v>147121</v>
      </c>
      <c r="BO15931" s="37">
        <v>362443</v>
      </c>
    </row>
    <row r="15932" spans="62:67" ht="9" customHeight="1" x14ac:dyDescent="0.25">
      <c r="BJ15932" s="36" t="s">
        <v>15950</v>
      </c>
      <c r="BK15932" s="37">
        <v>231187.90000000005</v>
      </c>
      <c r="BL15932" s="37">
        <v>101489</v>
      </c>
      <c r="BM15932" s="37">
        <v>285032</v>
      </c>
      <c r="BN15932" s="37">
        <v>146679</v>
      </c>
      <c r="BO15932" s="37">
        <v>361739</v>
      </c>
    </row>
    <row r="15933" spans="62:67" ht="9" customHeight="1" x14ac:dyDescent="0.25">
      <c r="BJ15933" s="36" t="s">
        <v>15951</v>
      </c>
      <c r="BK15933" s="37">
        <v>230740</v>
      </c>
      <c r="BL15933" s="37">
        <v>101217</v>
      </c>
      <c r="BM15933" s="37">
        <v>284433</v>
      </c>
      <c r="BN15933" s="37">
        <v>146483</v>
      </c>
      <c r="BO15933" s="37">
        <v>361044</v>
      </c>
    </row>
    <row r="15934" spans="62:67" ht="9" customHeight="1" x14ac:dyDescent="0.25">
      <c r="BJ15934" s="36" t="s">
        <v>15952</v>
      </c>
      <c r="BK15934" s="37">
        <v>230255.5</v>
      </c>
      <c r="BL15934" s="37">
        <v>100957</v>
      </c>
      <c r="BM15934" s="37">
        <v>283845</v>
      </c>
      <c r="BN15934" s="37">
        <v>146058</v>
      </c>
      <c r="BO15934" s="37">
        <v>360393</v>
      </c>
    </row>
    <row r="15935" spans="62:67" ht="9" customHeight="1" x14ac:dyDescent="0.25">
      <c r="BJ15935" s="36" t="s">
        <v>15953</v>
      </c>
      <c r="BK15935" s="37">
        <v>229771</v>
      </c>
      <c r="BL15935" s="37">
        <v>100696</v>
      </c>
      <c r="BM15935" s="37">
        <v>283256</v>
      </c>
      <c r="BN15935" s="37">
        <v>145860</v>
      </c>
      <c r="BO15935" s="37">
        <v>359799</v>
      </c>
    </row>
    <row r="15936" spans="62:67" ht="9" customHeight="1" x14ac:dyDescent="0.25">
      <c r="BJ15936" s="36" t="s">
        <v>15954</v>
      </c>
      <c r="BK15936" s="37">
        <v>229286.5</v>
      </c>
      <c r="BL15936" s="37">
        <v>100436</v>
      </c>
      <c r="BM15936" s="37">
        <v>282668</v>
      </c>
      <c r="BN15936" s="37">
        <v>145321</v>
      </c>
      <c r="BO15936" s="37">
        <v>359036</v>
      </c>
    </row>
    <row r="15937" spans="62:67" ht="9" customHeight="1" x14ac:dyDescent="0.25">
      <c r="BJ15937" s="36" t="s">
        <v>15955</v>
      </c>
      <c r="BK15937" s="37">
        <v>228802</v>
      </c>
      <c r="BL15937" s="37">
        <v>100175</v>
      </c>
      <c r="BM15937" s="37">
        <v>282079</v>
      </c>
      <c r="BN15937" s="37">
        <v>145057</v>
      </c>
      <c r="BO15937" s="37">
        <v>358379</v>
      </c>
    </row>
    <row r="15938" spans="62:67" ht="9" customHeight="1" x14ac:dyDescent="0.25">
      <c r="BJ15938" s="36" t="s">
        <v>15956</v>
      </c>
      <c r="BK15938" s="37">
        <v>228317.5</v>
      </c>
      <c r="BL15938" s="37">
        <v>99914</v>
      </c>
      <c r="BM15938" s="37">
        <v>281491</v>
      </c>
      <c r="BN15938" s="37">
        <v>144679</v>
      </c>
      <c r="BO15938" s="37">
        <v>357667</v>
      </c>
    </row>
    <row r="15939" spans="62:67" ht="9" customHeight="1" x14ac:dyDescent="0.25">
      <c r="BJ15939" s="36" t="s">
        <v>15957</v>
      </c>
      <c r="BK15939" s="37">
        <v>227833</v>
      </c>
      <c r="BL15939" s="37">
        <v>99654</v>
      </c>
      <c r="BM15939" s="37">
        <v>280902</v>
      </c>
      <c r="BN15939" s="37">
        <v>144488</v>
      </c>
      <c r="BO15939" s="37">
        <v>357044</v>
      </c>
    </row>
    <row r="15940" spans="62:67" ht="9" customHeight="1" x14ac:dyDescent="0.25">
      <c r="BJ15940" s="36" t="s">
        <v>15958</v>
      </c>
      <c r="BK15940" s="37">
        <v>227348.5</v>
      </c>
      <c r="BL15940" s="37">
        <v>99393</v>
      </c>
      <c r="BM15940" s="37">
        <v>280314</v>
      </c>
      <c r="BN15940" s="37">
        <v>144036</v>
      </c>
      <c r="BO15940" s="37">
        <v>356458</v>
      </c>
    </row>
    <row r="15941" spans="62:67" ht="9" customHeight="1" x14ac:dyDescent="0.25">
      <c r="BJ15941" s="36" t="s">
        <v>15959</v>
      </c>
      <c r="BK15941" s="37">
        <v>226864</v>
      </c>
      <c r="BL15941" s="37">
        <v>99133</v>
      </c>
      <c r="BM15941" s="37">
        <v>279725</v>
      </c>
      <c r="BN15941" s="37">
        <v>143700</v>
      </c>
      <c r="BO15941" s="37">
        <v>355714</v>
      </c>
    </row>
    <row r="15942" spans="62:67" ht="9" customHeight="1" x14ac:dyDescent="0.25">
      <c r="BJ15942" s="36" t="s">
        <v>15960</v>
      </c>
      <c r="BK15942" s="37">
        <v>226379.5</v>
      </c>
      <c r="BL15942" s="37">
        <v>98872</v>
      </c>
      <c r="BM15942" s="37">
        <v>279137</v>
      </c>
      <c r="BN15942" s="37">
        <v>143377</v>
      </c>
      <c r="BO15942" s="37">
        <v>354905</v>
      </c>
    </row>
    <row r="15943" spans="62:67" ht="9" customHeight="1" x14ac:dyDescent="0.25">
      <c r="BJ15943" s="36" t="s">
        <v>15961</v>
      </c>
      <c r="BK15943" s="37">
        <v>225895</v>
      </c>
      <c r="BL15943" s="37">
        <v>98611</v>
      </c>
      <c r="BM15943" s="37">
        <v>278548</v>
      </c>
      <c r="BN15943" s="37">
        <v>143043</v>
      </c>
      <c r="BO15943" s="37">
        <v>354487</v>
      </c>
    </row>
    <row r="15944" spans="62:67" ht="9" customHeight="1" x14ac:dyDescent="0.25">
      <c r="BJ15944" s="36" t="s">
        <v>15962</v>
      </c>
      <c r="BK15944" s="37">
        <v>225430.1</v>
      </c>
      <c r="BL15944" s="37">
        <v>98353</v>
      </c>
      <c r="BM15944" s="37">
        <v>277965</v>
      </c>
      <c r="BN15944" s="37">
        <v>142702</v>
      </c>
      <c r="BO15944" s="37">
        <v>353798</v>
      </c>
    </row>
    <row r="15945" spans="62:67" ht="9" customHeight="1" x14ac:dyDescent="0.25">
      <c r="BJ15945" s="36" t="s">
        <v>15963</v>
      </c>
      <c r="BK15945" s="37">
        <v>224965.2</v>
      </c>
      <c r="BL15945" s="37">
        <v>98095</v>
      </c>
      <c r="BM15945" s="37">
        <v>277381</v>
      </c>
      <c r="BN15945" s="37">
        <v>142409</v>
      </c>
      <c r="BO15945" s="37">
        <v>353157</v>
      </c>
    </row>
    <row r="15946" spans="62:67" ht="9" customHeight="1" x14ac:dyDescent="0.25">
      <c r="BJ15946" s="36" t="s">
        <v>15964</v>
      </c>
      <c r="BK15946" s="37">
        <v>224500.30000000002</v>
      </c>
      <c r="BL15946" s="37">
        <v>97836</v>
      </c>
      <c r="BM15946" s="37">
        <v>276798</v>
      </c>
      <c r="BN15946" s="37">
        <v>142037</v>
      </c>
      <c r="BO15946" s="37">
        <v>352377</v>
      </c>
    </row>
    <row r="15947" spans="62:67" ht="9" customHeight="1" x14ac:dyDescent="0.25">
      <c r="BJ15947" s="36" t="s">
        <v>15965</v>
      </c>
      <c r="BK15947" s="37">
        <v>224035.40000000002</v>
      </c>
      <c r="BL15947" s="37">
        <v>97578</v>
      </c>
      <c r="BM15947" s="37">
        <v>276214</v>
      </c>
      <c r="BN15947" s="37">
        <v>141701</v>
      </c>
      <c r="BO15947" s="37">
        <v>351754</v>
      </c>
    </row>
    <row r="15948" spans="62:67" ht="9" customHeight="1" x14ac:dyDescent="0.25">
      <c r="BJ15948" s="36" t="s">
        <v>15966</v>
      </c>
      <c r="BK15948" s="37">
        <v>223570.50000000003</v>
      </c>
      <c r="BL15948" s="37">
        <v>97319</v>
      </c>
      <c r="BM15948" s="37">
        <v>275630</v>
      </c>
      <c r="BN15948" s="37">
        <v>141424</v>
      </c>
      <c r="BO15948" s="37">
        <v>351006</v>
      </c>
    </row>
    <row r="15949" spans="62:67" ht="9" customHeight="1" x14ac:dyDescent="0.25">
      <c r="BJ15949" s="36" t="s">
        <v>15967</v>
      </c>
      <c r="BK15949" s="37">
        <v>223105.60000000003</v>
      </c>
      <c r="BL15949" s="37">
        <v>97061</v>
      </c>
      <c r="BM15949" s="37">
        <v>275047</v>
      </c>
      <c r="BN15949" s="37">
        <v>141085</v>
      </c>
      <c r="BO15949" s="37">
        <v>350340</v>
      </c>
    </row>
    <row r="15950" spans="62:67" ht="9" customHeight="1" x14ac:dyDescent="0.25">
      <c r="BJ15950" s="36" t="s">
        <v>15968</v>
      </c>
      <c r="BK15950" s="37">
        <v>222640.70000000004</v>
      </c>
      <c r="BL15950" s="37">
        <v>96803</v>
      </c>
      <c r="BM15950" s="37">
        <v>274463</v>
      </c>
      <c r="BN15950" s="37">
        <v>140748</v>
      </c>
      <c r="BO15950" s="37">
        <v>349788</v>
      </c>
    </row>
    <row r="15951" spans="62:67" ht="9" customHeight="1" x14ac:dyDescent="0.25">
      <c r="BJ15951" s="36" t="s">
        <v>15969</v>
      </c>
      <c r="BK15951" s="37">
        <v>222175.80000000005</v>
      </c>
      <c r="BL15951" s="37">
        <v>96544</v>
      </c>
      <c r="BM15951" s="37">
        <v>273880</v>
      </c>
      <c r="BN15951" s="37">
        <v>140359</v>
      </c>
      <c r="BO15951" s="37">
        <v>349017</v>
      </c>
    </row>
    <row r="15952" spans="62:67" ht="9" customHeight="1" x14ac:dyDescent="0.25">
      <c r="BJ15952" s="36" t="s">
        <v>15970</v>
      </c>
      <c r="BK15952" s="37">
        <v>221710.90000000005</v>
      </c>
      <c r="BL15952" s="37">
        <v>96286</v>
      </c>
      <c r="BM15952" s="37">
        <v>273296</v>
      </c>
      <c r="BN15952" s="37">
        <v>140130</v>
      </c>
      <c r="BO15952" s="37">
        <v>348431</v>
      </c>
    </row>
    <row r="15953" spans="62:67" ht="9" customHeight="1" x14ac:dyDescent="0.25">
      <c r="BJ15953" s="36" t="s">
        <v>15971</v>
      </c>
      <c r="BK15953" s="37">
        <v>221246</v>
      </c>
      <c r="BL15953" s="37">
        <v>96027</v>
      </c>
      <c r="BM15953" s="37">
        <v>272712</v>
      </c>
      <c r="BN15953" s="37">
        <v>139664</v>
      </c>
      <c r="BO15953" s="37">
        <v>347627</v>
      </c>
    </row>
    <row r="15954" spans="62:67" ht="9" customHeight="1" x14ac:dyDescent="0.25">
      <c r="BJ15954" s="36" t="s">
        <v>15972</v>
      </c>
      <c r="BK15954" s="37">
        <v>220815.9</v>
      </c>
      <c r="BL15954" s="37">
        <v>95782</v>
      </c>
      <c r="BM15954" s="37">
        <v>272145</v>
      </c>
      <c r="BN15954" s="37">
        <v>139307</v>
      </c>
      <c r="BO15954" s="37">
        <v>347036</v>
      </c>
    </row>
    <row r="15955" spans="62:67" ht="9" customHeight="1" x14ac:dyDescent="0.25">
      <c r="BJ15955" s="36" t="s">
        <v>15973</v>
      </c>
      <c r="BK15955" s="37">
        <v>220385.8</v>
      </c>
      <c r="BL15955" s="37">
        <v>95537</v>
      </c>
      <c r="BM15955" s="37">
        <v>271577</v>
      </c>
      <c r="BN15955" s="37">
        <v>139007</v>
      </c>
      <c r="BO15955" s="37">
        <v>346419</v>
      </c>
    </row>
    <row r="15956" spans="62:67" ht="9" customHeight="1" x14ac:dyDescent="0.25">
      <c r="BJ15956" s="36" t="s">
        <v>15974</v>
      </c>
      <c r="BK15956" s="37">
        <v>219955.69999999998</v>
      </c>
      <c r="BL15956" s="37">
        <v>95292</v>
      </c>
      <c r="BM15956" s="37">
        <v>271009</v>
      </c>
      <c r="BN15956" s="37">
        <v>138718</v>
      </c>
      <c r="BO15956" s="37">
        <v>345856</v>
      </c>
    </row>
    <row r="15957" spans="62:67" ht="9" customHeight="1" x14ac:dyDescent="0.25">
      <c r="BJ15957" s="36" t="s">
        <v>15975</v>
      </c>
      <c r="BK15957" s="37">
        <v>219525.59999999998</v>
      </c>
      <c r="BL15957" s="37">
        <v>95047</v>
      </c>
      <c r="BM15957" s="37">
        <v>270442</v>
      </c>
      <c r="BN15957" s="37">
        <v>138461</v>
      </c>
      <c r="BO15957" s="37">
        <v>345394</v>
      </c>
    </row>
    <row r="15958" spans="62:67" ht="9" customHeight="1" x14ac:dyDescent="0.25">
      <c r="BJ15958" s="36" t="s">
        <v>15976</v>
      </c>
      <c r="BK15958" s="37">
        <v>219095.49999999997</v>
      </c>
      <c r="BL15958" s="37">
        <v>94801</v>
      </c>
      <c r="BM15958" s="37">
        <v>269874</v>
      </c>
      <c r="BN15958" s="37">
        <v>138089</v>
      </c>
      <c r="BO15958" s="37">
        <v>344634</v>
      </c>
    </row>
    <row r="15959" spans="62:67" ht="9" customHeight="1" x14ac:dyDescent="0.25">
      <c r="BJ15959" s="36" t="s">
        <v>15977</v>
      </c>
      <c r="BK15959" s="37">
        <v>218665.39999999997</v>
      </c>
      <c r="BL15959" s="37">
        <v>94556</v>
      </c>
      <c r="BM15959" s="37">
        <v>269306</v>
      </c>
      <c r="BN15959" s="37">
        <v>137742</v>
      </c>
      <c r="BO15959" s="37">
        <v>343965</v>
      </c>
    </row>
    <row r="15960" spans="62:67" ht="9" customHeight="1" x14ac:dyDescent="0.25">
      <c r="BJ15960" s="36" t="s">
        <v>15978</v>
      </c>
      <c r="BK15960" s="37">
        <v>218235.29999999996</v>
      </c>
      <c r="BL15960" s="37">
        <v>94311</v>
      </c>
      <c r="BM15960" s="37">
        <v>268739</v>
      </c>
      <c r="BN15960" s="37">
        <v>137473</v>
      </c>
      <c r="BO15960" s="37">
        <v>343321</v>
      </c>
    </row>
    <row r="15961" spans="62:67" ht="9" customHeight="1" x14ac:dyDescent="0.25">
      <c r="BJ15961" s="36" t="s">
        <v>15979</v>
      </c>
      <c r="BK15961" s="37">
        <v>217805.19999999995</v>
      </c>
      <c r="BL15961" s="37">
        <v>94066</v>
      </c>
      <c r="BM15961" s="37">
        <v>268171</v>
      </c>
      <c r="BN15961" s="37">
        <v>137167</v>
      </c>
      <c r="BO15961" s="37">
        <v>342668</v>
      </c>
    </row>
    <row r="15962" spans="62:67" ht="9" customHeight="1" x14ac:dyDescent="0.25">
      <c r="BJ15962" s="36" t="s">
        <v>15980</v>
      </c>
      <c r="BK15962" s="37">
        <v>217375.09999999995</v>
      </c>
      <c r="BL15962" s="37">
        <v>93821</v>
      </c>
      <c r="BM15962" s="37">
        <v>267603</v>
      </c>
      <c r="BN15962" s="37">
        <v>136686</v>
      </c>
      <c r="BO15962" s="37">
        <v>342053</v>
      </c>
    </row>
    <row r="15963" spans="62:67" ht="9" customHeight="1" x14ac:dyDescent="0.25">
      <c r="BJ15963" s="36" t="s">
        <v>15981</v>
      </c>
      <c r="BK15963" s="37">
        <v>216945</v>
      </c>
      <c r="BL15963" s="37">
        <v>93575</v>
      </c>
      <c r="BM15963" s="37">
        <v>267035</v>
      </c>
      <c r="BN15963" s="37">
        <v>136430</v>
      </c>
      <c r="BO15963" s="37">
        <v>341351</v>
      </c>
    </row>
    <row r="15964" spans="62:67" ht="9" customHeight="1" x14ac:dyDescent="0.25">
      <c r="BJ15964" s="36" t="s">
        <v>15982</v>
      </c>
      <c r="BK15964" s="37">
        <v>216482.63711703816</v>
      </c>
      <c r="BL15964" s="37">
        <v>93322</v>
      </c>
      <c r="BM15964" s="37">
        <v>266491</v>
      </c>
      <c r="BN15964" s="37">
        <v>136191</v>
      </c>
      <c r="BO15964" s="37">
        <v>340643</v>
      </c>
    </row>
    <row r="15965" spans="62:67" ht="9" customHeight="1" x14ac:dyDescent="0.25">
      <c r="BJ15965" s="36" t="s">
        <v>15983</v>
      </c>
      <c r="BK15965" s="37">
        <v>216020.27423407632</v>
      </c>
      <c r="BL15965" s="37">
        <v>93069</v>
      </c>
      <c r="BM15965" s="37">
        <v>265946</v>
      </c>
      <c r="BN15965" s="37">
        <v>135831</v>
      </c>
      <c r="BO15965" s="37">
        <v>340037</v>
      </c>
    </row>
    <row r="15966" spans="62:67" ht="9" customHeight="1" x14ac:dyDescent="0.25">
      <c r="BJ15966" s="36" t="s">
        <v>15984</v>
      </c>
      <c r="BK15966" s="37">
        <v>215557.91135111448</v>
      </c>
      <c r="BL15966" s="37">
        <v>92815</v>
      </c>
      <c r="BM15966" s="37">
        <v>265402</v>
      </c>
      <c r="BN15966" s="37">
        <v>135500</v>
      </c>
      <c r="BO15966" s="37">
        <v>339386</v>
      </c>
    </row>
    <row r="15967" spans="62:67" ht="9" customHeight="1" x14ac:dyDescent="0.25">
      <c r="BJ15967" s="36" t="s">
        <v>15985</v>
      </c>
      <c r="BK15967" s="37">
        <v>215095.54846815264</v>
      </c>
      <c r="BL15967" s="37">
        <v>92562</v>
      </c>
      <c r="BM15967" s="37">
        <v>264857</v>
      </c>
      <c r="BN15967" s="37">
        <v>135152</v>
      </c>
      <c r="BO15967" s="37">
        <v>338740</v>
      </c>
    </row>
    <row r="15968" spans="62:67" ht="9" customHeight="1" x14ac:dyDescent="0.25">
      <c r="BJ15968" s="36" t="s">
        <v>15986</v>
      </c>
      <c r="BK15968" s="37">
        <v>214633.1855851908</v>
      </c>
      <c r="BL15968" s="37">
        <v>92308</v>
      </c>
      <c r="BM15968" s="37">
        <v>264312</v>
      </c>
      <c r="BN15968" s="37">
        <v>134746</v>
      </c>
      <c r="BO15968" s="37">
        <v>338066</v>
      </c>
    </row>
    <row r="15969" spans="62:67" ht="9" customHeight="1" x14ac:dyDescent="0.25">
      <c r="BJ15969" s="36" t="s">
        <v>15987</v>
      </c>
      <c r="BK15969" s="37">
        <v>214170.82270222896</v>
      </c>
      <c r="BL15969" s="37">
        <v>92055</v>
      </c>
      <c r="BM15969" s="37">
        <v>263768</v>
      </c>
      <c r="BN15969" s="37">
        <v>134431</v>
      </c>
      <c r="BO15969" s="37">
        <v>337422</v>
      </c>
    </row>
    <row r="15970" spans="62:67" ht="9" customHeight="1" x14ac:dyDescent="0.25">
      <c r="BJ15970" s="36" t="s">
        <v>15988</v>
      </c>
      <c r="BK15970" s="37">
        <v>213708.45981926713</v>
      </c>
      <c r="BL15970" s="37">
        <v>91802</v>
      </c>
      <c r="BM15970" s="37">
        <v>263223</v>
      </c>
      <c r="BN15970" s="37">
        <v>134109</v>
      </c>
      <c r="BO15970" s="37">
        <v>336819</v>
      </c>
    </row>
    <row r="15971" spans="62:67" ht="9" customHeight="1" x14ac:dyDescent="0.25">
      <c r="BJ15971" s="36" t="s">
        <v>15989</v>
      </c>
      <c r="BK15971" s="37">
        <v>213246.09693630529</v>
      </c>
      <c r="BL15971" s="37">
        <v>91548</v>
      </c>
      <c r="BM15971" s="37">
        <v>262679</v>
      </c>
      <c r="BN15971" s="37">
        <v>133912</v>
      </c>
      <c r="BO15971" s="37">
        <v>336100</v>
      </c>
    </row>
    <row r="15972" spans="62:67" ht="9" customHeight="1" x14ac:dyDescent="0.25">
      <c r="BJ15972" s="36" t="s">
        <v>15990</v>
      </c>
      <c r="BK15972" s="37">
        <v>212783.73405334345</v>
      </c>
      <c r="BL15972" s="37">
        <v>91295</v>
      </c>
      <c r="BM15972" s="37">
        <v>262134</v>
      </c>
      <c r="BN15972" s="37">
        <v>133424</v>
      </c>
      <c r="BO15972" s="37">
        <v>335505</v>
      </c>
    </row>
    <row r="15973" spans="62:67" ht="9" customHeight="1" x14ac:dyDescent="0.25">
      <c r="BJ15973" s="36" t="s">
        <v>15991</v>
      </c>
      <c r="BK15973" s="37">
        <v>212321.37117038172</v>
      </c>
      <c r="BL15973" s="37">
        <v>91041</v>
      </c>
      <c r="BM15973" s="37">
        <v>261589</v>
      </c>
      <c r="BN15973" s="37">
        <v>133248</v>
      </c>
      <c r="BO15973" s="37">
        <v>334874</v>
      </c>
    </row>
    <row r="15974" spans="62:67" ht="9" customHeight="1" x14ac:dyDescent="0.25">
      <c r="BJ15974" s="36" t="s">
        <v>15992</v>
      </c>
      <c r="BK15974" s="37">
        <v>211874.2337455751</v>
      </c>
      <c r="BL15974" s="37">
        <v>90803</v>
      </c>
      <c r="BM15974" s="37">
        <v>261038</v>
      </c>
      <c r="BN15974" s="37">
        <v>132829</v>
      </c>
      <c r="BO15974" s="37">
        <v>334232</v>
      </c>
    </row>
    <row r="15975" spans="62:67" ht="9" customHeight="1" x14ac:dyDescent="0.25">
      <c r="BJ15975" s="36" t="s">
        <v>15993</v>
      </c>
      <c r="BK15975" s="37">
        <v>211427.09632076847</v>
      </c>
      <c r="BL15975" s="37">
        <v>90565</v>
      </c>
      <c r="BM15975" s="37">
        <v>260487</v>
      </c>
      <c r="BN15975" s="37">
        <v>132459</v>
      </c>
      <c r="BO15975" s="37">
        <v>333491</v>
      </c>
    </row>
    <row r="15976" spans="62:67" ht="9" customHeight="1" x14ac:dyDescent="0.25">
      <c r="BJ15976" s="36" t="s">
        <v>15994</v>
      </c>
      <c r="BK15976" s="37">
        <v>210979.95889596184</v>
      </c>
      <c r="BL15976" s="37">
        <v>90327</v>
      </c>
      <c r="BM15976" s="37">
        <v>259936</v>
      </c>
      <c r="BN15976" s="37">
        <v>132186</v>
      </c>
      <c r="BO15976" s="37">
        <v>332947</v>
      </c>
    </row>
    <row r="15977" spans="62:67" ht="9" customHeight="1" x14ac:dyDescent="0.25">
      <c r="BJ15977" s="36" t="s">
        <v>15995</v>
      </c>
      <c r="BK15977" s="37">
        <v>210532.82147115521</v>
      </c>
      <c r="BL15977" s="37">
        <v>90089</v>
      </c>
      <c r="BM15977" s="37">
        <v>259385</v>
      </c>
      <c r="BN15977" s="37">
        <v>131913</v>
      </c>
      <c r="BO15977" s="37">
        <v>332308</v>
      </c>
    </row>
    <row r="15978" spans="62:67" ht="9" customHeight="1" x14ac:dyDescent="0.25">
      <c r="BJ15978" s="36" t="s">
        <v>15996</v>
      </c>
      <c r="BK15978" s="37">
        <v>210085.68404634859</v>
      </c>
      <c r="BL15978" s="37">
        <v>89850</v>
      </c>
      <c r="BM15978" s="37">
        <v>258833</v>
      </c>
      <c r="BN15978" s="37">
        <v>131532</v>
      </c>
      <c r="BO15978" s="37">
        <v>331684</v>
      </c>
    </row>
    <row r="15979" spans="62:67" ht="9" customHeight="1" x14ac:dyDescent="0.25">
      <c r="BJ15979" s="36" t="s">
        <v>15997</v>
      </c>
      <c r="BK15979" s="37">
        <v>209638.54662154196</v>
      </c>
      <c r="BL15979" s="37">
        <v>89612</v>
      </c>
      <c r="BM15979" s="37">
        <v>258282</v>
      </c>
      <c r="BN15979" s="37">
        <v>131254</v>
      </c>
      <c r="BO15979" s="37">
        <v>331069</v>
      </c>
    </row>
    <row r="15980" spans="62:67" ht="9" customHeight="1" x14ac:dyDescent="0.25">
      <c r="BJ15980" s="36" t="s">
        <v>15998</v>
      </c>
      <c r="BK15980" s="37">
        <v>209191.40919673533</v>
      </c>
      <c r="BL15980" s="37">
        <v>89374</v>
      </c>
      <c r="BM15980" s="37">
        <v>257731</v>
      </c>
      <c r="BN15980" s="37">
        <v>130962</v>
      </c>
      <c r="BO15980" s="37">
        <v>330358</v>
      </c>
    </row>
    <row r="15981" spans="62:67" ht="9" customHeight="1" x14ac:dyDescent="0.25">
      <c r="BJ15981" s="36" t="s">
        <v>15999</v>
      </c>
      <c r="BK15981" s="37">
        <v>208744.2717719287</v>
      </c>
      <c r="BL15981" s="37">
        <v>89136</v>
      </c>
      <c r="BM15981" s="37">
        <v>257180</v>
      </c>
      <c r="BN15981" s="37">
        <v>130620</v>
      </c>
      <c r="BO15981" s="37">
        <v>329822</v>
      </c>
    </row>
    <row r="15982" spans="62:67" ht="9" customHeight="1" x14ac:dyDescent="0.25">
      <c r="BJ15982" s="36" t="s">
        <v>16000</v>
      </c>
      <c r="BK15982" s="37">
        <v>208297.13434712208</v>
      </c>
      <c r="BL15982" s="37">
        <v>88898</v>
      </c>
      <c r="BM15982" s="37">
        <v>256629</v>
      </c>
      <c r="BN15982" s="37">
        <v>130286</v>
      </c>
      <c r="BO15982" s="37">
        <v>329039</v>
      </c>
    </row>
    <row r="15983" spans="62:67" ht="9" customHeight="1" x14ac:dyDescent="0.25">
      <c r="BJ15983" s="36" t="s">
        <v>16001</v>
      </c>
      <c r="BK15983" s="37">
        <v>207849.99692231548</v>
      </c>
      <c r="BL15983" s="37">
        <v>88659</v>
      </c>
      <c r="BM15983" s="37">
        <v>256077</v>
      </c>
      <c r="BN15983" s="37">
        <v>129998</v>
      </c>
      <c r="BO15983" s="37">
        <v>328441</v>
      </c>
    </row>
    <row r="15984" spans="62:67" ht="9" customHeight="1" x14ac:dyDescent="0.25">
      <c r="BJ15984" s="36" t="s">
        <v>16002</v>
      </c>
      <c r="BK15984" s="37">
        <v>207409.19723008393</v>
      </c>
      <c r="BL15984" s="37">
        <v>88428</v>
      </c>
      <c r="BM15984" s="37">
        <v>255534</v>
      </c>
      <c r="BN15984" s="37">
        <v>129705</v>
      </c>
      <c r="BO15984" s="37">
        <v>327948</v>
      </c>
    </row>
    <row r="15985" spans="62:67" ht="9" customHeight="1" x14ac:dyDescent="0.25">
      <c r="BJ15985" s="36" t="s">
        <v>16003</v>
      </c>
      <c r="BK15985" s="37">
        <v>206968.39753785238</v>
      </c>
      <c r="BL15985" s="37">
        <v>88197</v>
      </c>
      <c r="BM15985" s="37">
        <v>254990</v>
      </c>
      <c r="BN15985" s="37">
        <v>129451</v>
      </c>
      <c r="BO15985" s="37">
        <v>327329</v>
      </c>
    </row>
    <row r="15986" spans="62:67" ht="9" customHeight="1" x14ac:dyDescent="0.25">
      <c r="BJ15986" s="36" t="s">
        <v>16004</v>
      </c>
      <c r="BK15986" s="37">
        <v>206527.59784562082</v>
      </c>
      <c r="BL15986" s="37">
        <v>87966</v>
      </c>
      <c r="BM15986" s="37">
        <v>254447</v>
      </c>
      <c r="BN15986" s="37">
        <v>129110</v>
      </c>
      <c r="BO15986" s="37">
        <v>326691</v>
      </c>
    </row>
    <row r="15987" spans="62:67" ht="9" customHeight="1" x14ac:dyDescent="0.25">
      <c r="BJ15987" s="36" t="s">
        <v>16005</v>
      </c>
      <c r="BK15987" s="37">
        <v>206086.79815338927</v>
      </c>
      <c r="BL15987" s="37">
        <v>87735</v>
      </c>
      <c r="BM15987" s="37">
        <v>253903</v>
      </c>
      <c r="BN15987" s="37">
        <v>128683</v>
      </c>
      <c r="BO15987" s="37">
        <v>325991</v>
      </c>
    </row>
    <row r="15988" spans="62:67" ht="9" customHeight="1" x14ac:dyDescent="0.25">
      <c r="BJ15988" s="36" t="s">
        <v>16006</v>
      </c>
      <c r="BK15988" s="37">
        <v>205645.99846115772</v>
      </c>
      <c r="BL15988" s="37">
        <v>87504</v>
      </c>
      <c r="BM15988" s="37">
        <v>253360</v>
      </c>
      <c r="BN15988" s="37">
        <v>128430</v>
      </c>
      <c r="BO15988" s="37">
        <v>325441</v>
      </c>
    </row>
    <row r="15989" spans="62:67" ht="9" customHeight="1" x14ac:dyDescent="0.25">
      <c r="BJ15989" s="36" t="s">
        <v>16007</v>
      </c>
      <c r="BK15989" s="37">
        <v>205205.19876892617</v>
      </c>
      <c r="BL15989" s="37">
        <v>87273</v>
      </c>
      <c r="BM15989" s="37">
        <v>252816</v>
      </c>
      <c r="BN15989" s="37">
        <v>128177</v>
      </c>
      <c r="BO15989" s="37">
        <v>324836</v>
      </c>
    </row>
    <row r="15990" spans="62:67" ht="9" customHeight="1" x14ac:dyDescent="0.25">
      <c r="BJ15990" s="36" t="s">
        <v>16008</v>
      </c>
      <c r="BK15990" s="37">
        <v>204764.39907669462</v>
      </c>
      <c r="BL15990" s="37">
        <v>87042</v>
      </c>
      <c r="BM15990" s="37">
        <v>252273</v>
      </c>
      <c r="BN15990" s="37">
        <v>127821</v>
      </c>
      <c r="BO15990" s="37">
        <v>324200</v>
      </c>
    </row>
    <row r="15991" spans="62:67" ht="9" customHeight="1" x14ac:dyDescent="0.25">
      <c r="BJ15991" s="36" t="s">
        <v>16009</v>
      </c>
      <c r="BK15991" s="37">
        <v>204323.59938446307</v>
      </c>
      <c r="BL15991" s="37">
        <v>86811</v>
      </c>
      <c r="BM15991" s="37">
        <v>251729</v>
      </c>
      <c r="BN15991" s="37">
        <v>127465</v>
      </c>
      <c r="BO15991" s="37">
        <v>323590</v>
      </c>
    </row>
    <row r="15992" spans="62:67" ht="9" customHeight="1" x14ac:dyDescent="0.25">
      <c r="BJ15992" s="36" t="s">
        <v>16010</v>
      </c>
      <c r="BK15992" s="37">
        <v>203882.79969223152</v>
      </c>
      <c r="BL15992" s="37">
        <v>86580</v>
      </c>
      <c r="BM15992" s="37">
        <v>251186</v>
      </c>
      <c r="BN15992" s="37">
        <v>127134</v>
      </c>
      <c r="BO15992" s="37">
        <v>322946</v>
      </c>
    </row>
    <row r="15993" spans="62:67" ht="9" customHeight="1" x14ac:dyDescent="0.25">
      <c r="BJ15993" s="36" t="s">
        <v>16011</v>
      </c>
      <c r="BK15993" s="37">
        <v>203442</v>
      </c>
      <c r="BL15993" s="37">
        <v>86348</v>
      </c>
      <c r="BM15993" s="37">
        <v>250642</v>
      </c>
      <c r="BN15993" s="37">
        <v>126890</v>
      </c>
      <c r="BO15993" s="37">
        <v>322400</v>
      </c>
    </row>
    <row r="15994" spans="62:67" ht="9" customHeight="1" x14ac:dyDescent="0.25">
      <c r="BJ15994" s="36" t="s">
        <v>16012</v>
      </c>
      <c r="BK15994" s="37">
        <v>203002.6</v>
      </c>
      <c r="BL15994" s="37">
        <v>86114</v>
      </c>
      <c r="BM15994" s="37">
        <v>250124</v>
      </c>
      <c r="BN15994" s="37">
        <v>126580</v>
      </c>
      <c r="BO15994" s="37">
        <v>321793</v>
      </c>
    </row>
    <row r="15995" spans="62:67" ht="9" customHeight="1" x14ac:dyDescent="0.25">
      <c r="BJ15995" s="36" t="s">
        <v>16013</v>
      </c>
      <c r="BK15995" s="37">
        <v>202563.20000000001</v>
      </c>
      <c r="BL15995" s="37">
        <v>85880</v>
      </c>
      <c r="BM15995" s="37">
        <v>249606</v>
      </c>
      <c r="BN15995" s="37">
        <v>126403</v>
      </c>
      <c r="BO15995" s="37">
        <v>321140</v>
      </c>
    </row>
    <row r="15996" spans="62:67" ht="9" customHeight="1" x14ac:dyDescent="0.25">
      <c r="BJ15996" s="36" t="s">
        <v>16014</v>
      </c>
      <c r="BK15996" s="37">
        <v>202123.80000000002</v>
      </c>
      <c r="BL15996" s="37">
        <v>85646</v>
      </c>
      <c r="BM15996" s="37">
        <v>249088</v>
      </c>
      <c r="BN15996" s="37">
        <v>126022</v>
      </c>
      <c r="BO15996" s="37">
        <v>320582</v>
      </c>
    </row>
    <row r="15997" spans="62:67" ht="9" customHeight="1" x14ac:dyDescent="0.25">
      <c r="BJ15997" s="36" t="s">
        <v>16015</v>
      </c>
      <c r="BK15997" s="37">
        <v>201684.40000000002</v>
      </c>
      <c r="BL15997" s="37">
        <v>85412</v>
      </c>
      <c r="BM15997" s="37">
        <v>248570</v>
      </c>
      <c r="BN15997" s="37">
        <v>125762</v>
      </c>
      <c r="BO15997" s="37">
        <v>319875</v>
      </c>
    </row>
    <row r="15998" spans="62:67" ht="9" customHeight="1" x14ac:dyDescent="0.25">
      <c r="BJ15998" s="36" t="s">
        <v>16016</v>
      </c>
      <c r="BK15998" s="37">
        <v>201245.00000000003</v>
      </c>
      <c r="BL15998" s="37">
        <v>85178</v>
      </c>
      <c r="BM15998" s="37">
        <v>248052</v>
      </c>
      <c r="BN15998" s="37">
        <v>125396</v>
      </c>
      <c r="BO15998" s="37">
        <v>319320</v>
      </c>
    </row>
    <row r="15999" spans="62:67" ht="9" customHeight="1" x14ac:dyDescent="0.25">
      <c r="BJ15999" s="36" t="s">
        <v>16017</v>
      </c>
      <c r="BK15999" s="37">
        <v>200805.60000000003</v>
      </c>
      <c r="BL15999" s="37">
        <v>84944</v>
      </c>
      <c r="BM15999" s="37">
        <v>247534</v>
      </c>
      <c r="BN15999" s="37">
        <v>125108</v>
      </c>
      <c r="BO15999" s="37">
        <v>318714</v>
      </c>
    </row>
    <row r="16000" spans="62:67" ht="9" customHeight="1" x14ac:dyDescent="0.25">
      <c r="BJ16000" s="36" t="s">
        <v>16018</v>
      </c>
      <c r="BK16000" s="37">
        <v>200366.20000000004</v>
      </c>
      <c r="BL16000" s="37">
        <v>84710</v>
      </c>
      <c r="BM16000" s="37">
        <v>247016</v>
      </c>
      <c r="BN16000" s="37">
        <v>124829</v>
      </c>
      <c r="BO16000" s="37">
        <v>318004</v>
      </c>
    </row>
    <row r="16001" spans="62:67" ht="9" customHeight="1" x14ac:dyDescent="0.25">
      <c r="BJ16001" s="36" t="s">
        <v>16019</v>
      </c>
      <c r="BK16001" s="37">
        <v>199926.80000000005</v>
      </c>
      <c r="BL16001" s="37">
        <v>84476</v>
      </c>
      <c r="BM16001" s="37">
        <v>246498</v>
      </c>
      <c r="BN16001" s="37">
        <v>124542</v>
      </c>
      <c r="BO16001" s="37">
        <v>317430</v>
      </c>
    </row>
    <row r="16002" spans="62:67" ht="9" customHeight="1" x14ac:dyDescent="0.25">
      <c r="BJ16002" s="36" t="s">
        <v>16020</v>
      </c>
      <c r="BK16002" s="37">
        <v>199487.40000000005</v>
      </c>
      <c r="BL16002" s="37">
        <v>84242</v>
      </c>
      <c r="BM16002" s="37">
        <v>245980</v>
      </c>
      <c r="BN16002" s="37">
        <v>124255</v>
      </c>
      <c r="BO16002" s="37">
        <v>316732</v>
      </c>
    </row>
    <row r="16003" spans="62:67" ht="9" customHeight="1" x14ac:dyDescent="0.25">
      <c r="BJ16003" s="36" t="s">
        <v>16021</v>
      </c>
      <c r="BK16003" s="37">
        <v>199048</v>
      </c>
      <c r="BL16003" s="37">
        <v>84008</v>
      </c>
      <c r="BM16003" s="37">
        <v>245462</v>
      </c>
      <c r="BN16003" s="37">
        <v>123845</v>
      </c>
      <c r="BO16003" s="37">
        <v>316278</v>
      </c>
    </row>
    <row r="16004" spans="62:67" ht="9" customHeight="1" x14ac:dyDescent="0.25">
      <c r="BJ16004" s="36" t="s">
        <v>16022</v>
      </c>
      <c r="BK16004" s="37">
        <v>198646.9</v>
      </c>
      <c r="BL16004" s="37">
        <v>83776</v>
      </c>
      <c r="BM16004" s="37">
        <v>244944</v>
      </c>
      <c r="BN16004" s="37">
        <v>123595</v>
      </c>
      <c r="BO16004" s="37">
        <v>315586</v>
      </c>
    </row>
    <row r="16005" spans="62:67" ht="9" customHeight="1" x14ac:dyDescent="0.25">
      <c r="BJ16005" s="36" t="s">
        <v>16023</v>
      </c>
      <c r="BK16005" s="37">
        <v>198245.8</v>
      </c>
      <c r="BL16005" s="37">
        <v>83543</v>
      </c>
      <c r="BM16005" s="37">
        <v>244426</v>
      </c>
      <c r="BN16005" s="37">
        <v>123320</v>
      </c>
      <c r="BO16005" s="37">
        <v>315006</v>
      </c>
    </row>
    <row r="16006" spans="62:67" ht="9" customHeight="1" x14ac:dyDescent="0.25">
      <c r="BJ16006" s="36" t="s">
        <v>16024</v>
      </c>
      <c r="BK16006" s="37">
        <v>197844.69999999998</v>
      </c>
      <c r="BL16006" s="37">
        <v>83310</v>
      </c>
      <c r="BM16006" s="37">
        <v>243908</v>
      </c>
      <c r="BN16006" s="37">
        <v>123079</v>
      </c>
      <c r="BO16006" s="37">
        <v>314363</v>
      </c>
    </row>
    <row r="16007" spans="62:67" ht="9" customHeight="1" x14ac:dyDescent="0.25">
      <c r="BJ16007" s="36" t="s">
        <v>16025</v>
      </c>
      <c r="BK16007" s="37">
        <v>197443.59999999998</v>
      </c>
      <c r="BL16007" s="37">
        <v>83077</v>
      </c>
      <c r="BM16007" s="37">
        <v>243389</v>
      </c>
      <c r="BN16007" s="37">
        <v>122767</v>
      </c>
      <c r="BO16007" s="37">
        <v>313740</v>
      </c>
    </row>
    <row r="16008" spans="62:67" ht="9" customHeight="1" x14ac:dyDescent="0.25">
      <c r="BJ16008" s="36" t="s">
        <v>16026</v>
      </c>
      <c r="BK16008" s="37">
        <v>197042.49999999997</v>
      </c>
      <c r="BL16008" s="37">
        <v>82844</v>
      </c>
      <c r="BM16008" s="37">
        <v>242871</v>
      </c>
      <c r="BN16008" s="37">
        <v>122466</v>
      </c>
      <c r="BO16008" s="37">
        <v>313062</v>
      </c>
    </row>
    <row r="16009" spans="62:67" ht="9" customHeight="1" x14ac:dyDescent="0.25">
      <c r="BJ16009" s="36" t="s">
        <v>16027</v>
      </c>
      <c r="BK16009" s="37">
        <v>196641.39999999997</v>
      </c>
      <c r="BL16009" s="37">
        <v>82612</v>
      </c>
      <c r="BM16009" s="37">
        <v>242353</v>
      </c>
      <c r="BN16009" s="37">
        <v>122164</v>
      </c>
      <c r="BO16009" s="37">
        <v>312495</v>
      </c>
    </row>
    <row r="16010" spans="62:67" ht="9" customHeight="1" x14ac:dyDescent="0.25">
      <c r="BJ16010" s="36" t="s">
        <v>16028</v>
      </c>
      <c r="BK16010" s="37">
        <v>196240.29999999996</v>
      </c>
      <c r="BL16010" s="37">
        <v>82379</v>
      </c>
      <c r="BM16010" s="37">
        <v>241834</v>
      </c>
      <c r="BN16010" s="37">
        <v>121923</v>
      </c>
      <c r="BO16010" s="37">
        <v>311881</v>
      </c>
    </row>
    <row r="16011" spans="62:67" ht="9" customHeight="1" x14ac:dyDescent="0.25">
      <c r="BJ16011" s="36" t="s">
        <v>16029</v>
      </c>
      <c r="BK16011" s="37">
        <v>195839.19999999995</v>
      </c>
      <c r="BL16011" s="37">
        <v>82146</v>
      </c>
      <c r="BM16011" s="37">
        <v>241316</v>
      </c>
      <c r="BN16011" s="37">
        <v>121586</v>
      </c>
      <c r="BO16011" s="37">
        <v>311280</v>
      </c>
    </row>
    <row r="16012" spans="62:67" ht="9" customHeight="1" x14ac:dyDescent="0.25">
      <c r="BJ16012" s="36" t="s">
        <v>16030</v>
      </c>
      <c r="BK16012" s="37">
        <v>195438.09999999995</v>
      </c>
      <c r="BL16012" s="37">
        <v>81913</v>
      </c>
      <c r="BM16012" s="37">
        <v>240798</v>
      </c>
      <c r="BN16012" s="37">
        <v>121176</v>
      </c>
      <c r="BO16012" s="37">
        <v>310686</v>
      </c>
    </row>
    <row r="16013" spans="62:67" ht="9" customHeight="1" x14ac:dyDescent="0.25">
      <c r="BJ16013" s="36" t="s">
        <v>16031</v>
      </c>
      <c r="BK16013" s="37">
        <v>195037</v>
      </c>
      <c r="BL16013" s="37">
        <v>81680</v>
      </c>
      <c r="BM16013" s="37">
        <v>240279</v>
      </c>
      <c r="BN16013" s="37">
        <v>120888</v>
      </c>
      <c r="BO16013" s="37">
        <v>309965</v>
      </c>
    </row>
    <row r="16014" spans="62:67" ht="9" customHeight="1" x14ac:dyDescent="0.25">
      <c r="BJ16014" s="36" t="s">
        <v>16032</v>
      </c>
      <c r="BK16014" s="37">
        <v>194627.9</v>
      </c>
      <c r="BL16014" s="37">
        <v>81466</v>
      </c>
      <c r="BM16014" s="37">
        <v>239768</v>
      </c>
      <c r="BN16014" s="37">
        <v>120680</v>
      </c>
      <c r="BO16014" s="37">
        <v>309459</v>
      </c>
    </row>
    <row r="16015" spans="62:67" ht="9" customHeight="1" x14ac:dyDescent="0.25">
      <c r="BJ16015" s="36" t="s">
        <v>16033</v>
      </c>
      <c r="BK16015" s="37">
        <v>194218.8</v>
      </c>
      <c r="BL16015" s="37">
        <v>81251</v>
      </c>
      <c r="BM16015" s="37">
        <v>239256</v>
      </c>
      <c r="BN16015" s="37">
        <v>120452</v>
      </c>
      <c r="BO16015" s="37">
        <v>308785</v>
      </c>
    </row>
    <row r="16016" spans="62:67" ht="9" customHeight="1" x14ac:dyDescent="0.25">
      <c r="BJ16016" s="36" t="s">
        <v>16034</v>
      </c>
      <c r="BK16016" s="37">
        <v>193809.69999999998</v>
      </c>
      <c r="BL16016" s="37">
        <v>81037</v>
      </c>
      <c r="BM16016" s="37">
        <v>238745</v>
      </c>
      <c r="BN16016" s="37">
        <v>120123</v>
      </c>
      <c r="BO16016" s="37">
        <v>308225</v>
      </c>
    </row>
    <row r="16017" spans="62:67" ht="9" customHeight="1" x14ac:dyDescent="0.25">
      <c r="BJ16017" s="36" t="s">
        <v>16035</v>
      </c>
      <c r="BK16017" s="37">
        <v>193400.59999999998</v>
      </c>
      <c r="BL16017" s="37">
        <v>80822</v>
      </c>
      <c r="BM16017" s="37">
        <v>238233</v>
      </c>
      <c r="BN16017" s="37">
        <v>119819</v>
      </c>
      <c r="BO16017" s="37">
        <v>307561</v>
      </c>
    </row>
    <row r="16018" spans="62:67" ht="9" customHeight="1" x14ac:dyDescent="0.25">
      <c r="BJ16018" s="36" t="s">
        <v>16036</v>
      </c>
      <c r="BK16018" s="37">
        <v>192991.49999999997</v>
      </c>
      <c r="BL16018" s="37">
        <v>80607</v>
      </c>
      <c r="BM16018" s="37">
        <v>237722</v>
      </c>
      <c r="BN16018" s="37">
        <v>119478</v>
      </c>
      <c r="BO16018" s="37">
        <v>306987</v>
      </c>
    </row>
    <row r="16019" spans="62:67" ht="9" customHeight="1" x14ac:dyDescent="0.25">
      <c r="BJ16019" s="36" t="s">
        <v>16037</v>
      </c>
      <c r="BK16019" s="37">
        <v>192582.39999999997</v>
      </c>
      <c r="BL16019" s="37">
        <v>80393</v>
      </c>
      <c r="BM16019" s="37">
        <v>237210</v>
      </c>
      <c r="BN16019" s="37">
        <v>119224</v>
      </c>
      <c r="BO16019" s="37">
        <v>306384</v>
      </c>
    </row>
    <row r="16020" spans="62:67" ht="9" customHeight="1" x14ac:dyDescent="0.25">
      <c r="BJ16020" s="36" t="s">
        <v>16038</v>
      </c>
      <c r="BK16020" s="37">
        <v>192173.29999999996</v>
      </c>
      <c r="BL16020" s="37">
        <v>80178</v>
      </c>
      <c r="BM16020" s="37">
        <v>236699</v>
      </c>
      <c r="BN16020" s="37">
        <v>118971</v>
      </c>
      <c r="BO16020" s="37">
        <v>305746</v>
      </c>
    </row>
    <row r="16021" spans="62:67" ht="9" customHeight="1" x14ac:dyDescent="0.25">
      <c r="BJ16021" s="36" t="s">
        <v>16039</v>
      </c>
      <c r="BK16021" s="37">
        <v>191764.19999999995</v>
      </c>
      <c r="BL16021" s="37">
        <v>79964</v>
      </c>
      <c r="BM16021" s="37">
        <v>236187</v>
      </c>
      <c r="BN16021" s="37">
        <v>118604</v>
      </c>
      <c r="BO16021" s="37">
        <v>305198</v>
      </c>
    </row>
    <row r="16022" spans="62:67" ht="9" customHeight="1" x14ac:dyDescent="0.25">
      <c r="BJ16022" s="36" t="s">
        <v>16040</v>
      </c>
      <c r="BK16022" s="37">
        <v>191355.09999999995</v>
      </c>
      <c r="BL16022" s="37">
        <v>79749</v>
      </c>
      <c r="BM16022" s="37">
        <v>235676</v>
      </c>
      <c r="BN16022" s="37">
        <v>118410</v>
      </c>
      <c r="BO16022" s="37">
        <v>304552</v>
      </c>
    </row>
    <row r="16023" spans="62:67" ht="9" customHeight="1" x14ac:dyDescent="0.25">
      <c r="BJ16023" s="36" t="s">
        <v>16041</v>
      </c>
      <c r="BK16023" s="37">
        <v>190946</v>
      </c>
      <c r="BL16023" s="37">
        <v>79534</v>
      </c>
      <c r="BM16023" s="37">
        <v>235164</v>
      </c>
      <c r="BN16023" s="37">
        <v>118149</v>
      </c>
      <c r="BO16023" s="37">
        <v>303967</v>
      </c>
    </row>
    <row r="16024" spans="62:67" ht="9" customHeight="1" x14ac:dyDescent="0.25">
      <c r="BJ16024" s="36" t="s">
        <v>16042</v>
      </c>
      <c r="BK16024" s="37">
        <v>190508.3</v>
      </c>
      <c r="BL16024" s="37">
        <v>79324</v>
      </c>
      <c r="BM16024" s="37">
        <v>234657</v>
      </c>
      <c r="BN16024" s="37">
        <v>117826</v>
      </c>
      <c r="BO16024" s="37">
        <v>303374</v>
      </c>
    </row>
    <row r="16025" spans="62:67" ht="9" customHeight="1" x14ac:dyDescent="0.25">
      <c r="BJ16025" s="36" t="s">
        <v>16043</v>
      </c>
      <c r="BK16025" s="37">
        <v>190070.59999999998</v>
      </c>
      <c r="BL16025" s="37">
        <v>79113</v>
      </c>
      <c r="BM16025" s="37">
        <v>234150</v>
      </c>
      <c r="BN16025" s="37">
        <v>117448</v>
      </c>
      <c r="BO16025" s="37">
        <v>302757</v>
      </c>
    </row>
    <row r="16026" spans="62:67" ht="9" customHeight="1" x14ac:dyDescent="0.25">
      <c r="BJ16026" s="36" t="s">
        <v>16044</v>
      </c>
      <c r="BK16026" s="37">
        <v>189632.89999999997</v>
      </c>
      <c r="BL16026" s="37">
        <v>78903</v>
      </c>
      <c r="BM16026" s="37">
        <v>233643</v>
      </c>
      <c r="BN16026" s="37">
        <v>117341</v>
      </c>
      <c r="BO16026" s="37">
        <v>302083</v>
      </c>
    </row>
    <row r="16027" spans="62:67" ht="9" customHeight="1" x14ac:dyDescent="0.25">
      <c r="BJ16027" s="36" t="s">
        <v>16045</v>
      </c>
      <c r="BK16027" s="37">
        <v>189195.19999999995</v>
      </c>
      <c r="BL16027" s="37">
        <v>78692</v>
      </c>
      <c r="BM16027" s="37">
        <v>233136</v>
      </c>
      <c r="BN16027" s="37">
        <v>117069</v>
      </c>
      <c r="BO16027" s="37">
        <v>301458</v>
      </c>
    </row>
    <row r="16028" spans="62:67" ht="9" customHeight="1" x14ac:dyDescent="0.25">
      <c r="BJ16028" s="36" t="s">
        <v>16046</v>
      </c>
      <c r="BK16028" s="37">
        <v>188757.49999999994</v>
      </c>
      <c r="BL16028" s="37">
        <v>78482</v>
      </c>
      <c r="BM16028" s="37">
        <v>232629</v>
      </c>
      <c r="BN16028" s="37">
        <v>116823</v>
      </c>
      <c r="BO16028" s="37">
        <v>301019</v>
      </c>
    </row>
    <row r="16029" spans="62:67" ht="9" customHeight="1" x14ac:dyDescent="0.25">
      <c r="BJ16029" s="36" t="s">
        <v>16047</v>
      </c>
      <c r="BK16029" s="37">
        <v>188319.79999999993</v>
      </c>
      <c r="BL16029" s="37">
        <v>78271</v>
      </c>
      <c r="BM16029" s="37">
        <v>232122</v>
      </c>
      <c r="BN16029" s="37">
        <v>116414</v>
      </c>
      <c r="BO16029" s="37">
        <v>300414</v>
      </c>
    </row>
    <row r="16030" spans="62:67" ht="9" customHeight="1" x14ac:dyDescent="0.25">
      <c r="BJ16030" s="36" t="s">
        <v>16048</v>
      </c>
      <c r="BK16030" s="37">
        <v>187882.09999999992</v>
      </c>
      <c r="BL16030" s="37">
        <v>78061</v>
      </c>
      <c r="BM16030" s="37">
        <v>231615</v>
      </c>
      <c r="BN16030" s="37">
        <v>116151</v>
      </c>
      <c r="BO16030" s="37">
        <v>299753</v>
      </c>
    </row>
    <row r="16031" spans="62:67" ht="9" customHeight="1" x14ac:dyDescent="0.25">
      <c r="BJ16031" s="36" t="s">
        <v>16049</v>
      </c>
      <c r="BK16031" s="37">
        <v>187444.39999999991</v>
      </c>
      <c r="BL16031" s="37">
        <v>77850</v>
      </c>
      <c r="BM16031" s="37">
        <v>231108</v>
      </c>
      <c r="BN16031" s="37">
        <v>115926</v>
      </c>
      <c r="BO16031" s="37">
        <v>299104</v>
      </c>
    </row>
    <row r="16032" spans="62:67" ht="9" customHeight="1" x14ac:dyDescent="0.25">
      <c r="BJ16032" s="36" t="s">
        <v>16050</v>
      </c>
      <c r="BK16032" s="37">
        <v>187006.6999999999</v>
      </c>
      <c r="BL16032" s="37">
        <v>77640</v>
      </c>
      <c r="BM16032" s="37">
        <v>230601</v>
      </c>
      <c r="BN16032" s="37">
        <v>115687</v>
      </c>
      <c r="BO16032" s="37">
        <v>298544</v>
      </c>
    </row>
    <row r="16033" spans="62:67" ht="9" customHeight="1" x14ac:dyDescent="0.25">
      <c r="BJ16033" s="36" t="s">
        <v>16051</v>
      </c>
      <c r="BK16033" s="37">
        <v>186569</v>
      </c>
      <c r="BL16033" s="37">
        <v>77429</v>
      </c>
      <c r="BM16033" s="37">
        <v>230094</v>
      </c>
      <c r="BN16033" s="37">
        <v>115310</v>
      </c>
      <c r="BO16033" s="37">
        <v>297995</v>
      </c>
    </row>
    <row r="16034" spans="62:67" ht="9" customHeight="1" x14ac:dyDescent="0.25">
      <c r="BJ16034" s="36" t="s">
        <v>16052</v>
      </c>
      <c r="BK16034" s="37">
        <v>186185.7</v>
      </c>
      <c r="BL16034" s="37">
        <v>77221</v>
      </c>
      <c r="BM16034" s="37">
        <v>229604</v>
      </c>
      <c r="BN16034" s="37">
        <v>115153</v>
      </c>
      <c r="BO16034" s="37">
        <v>297444</v>
      </c>
    </row>
    <row r="16035" spans="62:67" ht="9" customHeight="1" x14ac:dyDescent="0.25">
      <c r="BJ16035" s="36" t="s">
        <v>16053</v>
      </c>
      <c r="BK16035" s="37">
        <v>185802.40000000002</v>
      </c>
      <c r="BL16035" s="37">
        <v>77012</v>
      </c>
      <c r="BM16035" s="37">
        <v>229113</v>
      </c>
      <c r="BN16035" s="37">
        <v>114716</v>
      </c>
      <c r="BO16035" s="37">
        <v>296893</v>
      </c>
    </row>
    <row r="16036" spans="62:67" ht="9" customHeight="1" x14ac:dyDescent="0.25">
      <c r="BJ16036" s="36" t="s">
        <v>16054</v>
      </c>
      <c r="BK16036" s="37">
        <v>185419.10000000003</v>
      </c>
      <c r="BL16036" s="37">
        <v>76803</v>
      </c>
      <c r="BM16036" s="37">
        <v>228623</v>
      </c>
      <c r="BN16036" s="37">
        <v>114555</v>
      </c>
      <c r="BO16036" s="37">
        <v>296337</v>
      </c>
    </row>
    <row r="16037" spans="62:67" ht="9" customHeight="1" x14ac:dyDescent="0.25">
      <c r="BJ16037" s="36" t="s">
        <v>16055</v>
      </c>
      <c r="BK16037" s="37">
        <v>185035.80000000005</v>
      </c>
      <c r="BL16037" s="37">
        <v>76594</v>
      </c>
      <c r="BM16037" s="37">
        <v>228132</v>
      </c>
      <c r="BN16037" s="37">
        <v>114184</v>
      </c>
      <c r="BO16037" s="37">
        <v>295782</v>
      </c>
    </row>
    <row r="16038" spans="62:67" ht="9" customHeight="1" x14ac:dyDescent="0.25">
      <c r="BJ16038" s="36" t="s">
        <v>16056</v>
      </c>
      <c r="BK16038" s="37">
        <v>184652.50000000006</v>
      </c>
      <c r="BL16038" s="37">
        <v>76385</v>
      </c>
      <c r="BM16038" s="37">
        <v>227641</v>
      </c>
      <c r="BN16038" s="37">
        <v>113828</v>
      </c>
      <c r="BO16038" s="37">
        <v>295137</v>
      </c>
    </row>
    <row r="16039" spans="62:67" ht="9" customHeight="1" x14ac:dyDescent="0.25">
      <c r="BJ16039" s="36" t="s">
        <v>16057</v>
      </c>
      <c r="BK16039" s="37">
        <v>184269.20000000007</v>
      </c>
      <c r="BL16039" s="37">
        <v>76177</v>
      </c>
      <c r="BM16039" s="37">
        <v>227151</v>
      </c>
      <c r="BN16039" s="37">
        <v>113680</v>
      </c>
      <c r="BO16039" s="37">
        <v>294650</v>
      </c>
    </row>
    <row r="16040" spans="62:67" ht="9" customHeight="1" x14ac:dyDescent="0.25">
      <c r="BJ16040" s="36" t="s">
        <v>16058</v>
      </c>
      <c r="BK16040" s="37">
        <v>183885.90000000008</v>
      </c>
      <c r="BL16040" s="37">
        <v>75968</v>
      </c>
      <c r="BM16040" s="37">
        <v>226660</v>
      </c>
      <c r="BN16040" s="37">
        <v>113416</v>
      </c>
      <c r="BO16040" s="37">
        <v>294077</v>
      </c>
    </row>
    <row r="16041" spans="62:67" ht="9" customHeight="1" x14ac:dyDescent="0.25">
      <c r="BJ16041" s="36" t="s">
        <v>16059</v>
      </c>
      <c r="BK16041" s="37">
        <v>183502.60000000009</v>
      </c>
      <c r="BL16041" s="37">
        <v>75759</v>
      </c>
      <c r="BM16041" s="37">
        <v>226170</v>
      </c>
      <c r="BN16041" s="37">
        <v>113154</v>
      </c>
      <c r="BO16041" s="37">
        <v>293529</v>
      </c>
    </row>
    <row r="16042" spans="62:67" ht="9" customHeight="1" x14ac:dyDescent="0.25">
      <c r="BJ16042" s="36" t="s">
        <v>16060</v>
      </c>
      <c r="BK16042" s="37">
        <v>183119.3000000001</v>
      </c>
      <c r="BL16042" s="37">
        <v>75550</v>
      </c>
      <c r="BM16042" s="37">
        <v>225679</v>
      </c>
      <c r="BN16042" s="37">
        <v>112841</v>
      </c>
      <c r="BO16042" s="37">
        <v>292943</v>
      </c>
    </row>
    <row r="16043" spans="62:67" ht="9" customHeight="1" x14ac:dyDescent="0.25">
      <c r="BJ16043" s="36" t="s">
        <v>16061</v>
      </c>
      <c r="BK16043" s="37">
        <v>182736</v>
      </c>
      <c r="BL16043" s="37">
        <v>75341</v>
      </c>
      <c r="BM16043" s="37">
        <v>225188</v>
      </c>
      <c r="BN16043" s="37">
        <v>112655</v>
      </c>
      <c r="BO16043" s="37">
        <v>292416</v>
      </c>
    </row>
    <row r="16044" spans="62:67" ht="9" customHeight="1" x14ac:dyDescent="0.25">
      <c r="BJ16044" s="36" t="s">
        <v>16062</v>
      </c>
      <c r="BK16044" s="37">
        <v>182304.5</v>
      </c>
      <c r="BL16044" s="37">
        <v>75142</v>
      </c>
      <c r="BM16044" s="37">
        <v>224706</v>
      </c>
      <c r="BN16044" s="37">
        <v>112466</v>
      </c>
      <c r="BO16044" s="37">
        <v>291742</v>
      </c>
    </row>
    <row r="16045" spans="62:67" ht="9" customHeight="1" x14ac:dyDescent="0.25">
      <c r="BJ16045" s="36" t="s">
        <v>16063</v>
      </c>
      <c r="BK16045" s="37">
        <v>181873</v>
      </c>
      <c r="BL16045" s="37">
        <v>74943</v>
      </c>
      <c r="BM16045" s="37">
        <v>224224</v>
      </c>
      <c r="BN16045" s="37">
        <v>112048</v>
      </c>
      <c r="BO16045" s="37">
        <v>291287</v>
      </c>
    </row>
    <row r="16046" spans="62:67" ht="9" customHeight="1" x14ac:dyDescent="0.25">
      <c r="BJ16046" s="36" t="s">
        <v>16064</v>
      </c>
      <c r="BK16046" s="37">
        <v>181441.5</v>
      </c>
      <c r="BL16046" s="37">
        <v>74743</v>
      </c>
      <c r="BM16046" s="37">
        <v>223742</v>
      </c>
      <c r="BN16046" s="37">
        <v>111763</v>
      </c>
      <c r="BO16046" s="37">
        <v>290715</v>
      </c>
    </row>
    <row r="16047" spans="62:67" ht="9" customHeight="1" x14ac:dyDescent="0.25">
      <c r="BJ16047" s="36" t="s">
        <v>16065</v>
      </c>
      <c r="BK16047" s="37">
        <v>181010</v>
      </c>
      <c r="BL16047" s="37">
        <v>74544</v>
      </c>
      <c r="BM16047" s="37">
        <v>223259</v>
      </c>
      <c r="BN16047" s="37">
        <v>111498</v>
      </c>
      <c r="BO16047" s="37">
        <v>290062</v>
      </c>
    </row>
    <row r="16048" spans="62:67" ht="9" customHeight="1" x14ac:dyDescent="0.25">
      <c r="BJ16048" s="36" t="s">
        <v>16066</v>
      </c>
      <c r="BK16048" s="37">
        <v>180578.5</v>
      </c>
      <c r="BL16048" s="37">
        <v>74344</v>
      </c>
      <c r="BM16048" s="37">
        <v>222777</v>
      </c>
      <c r="BN16048" s="37">
        <v>111208</v>
      </c>
      <c r="BO16048" s="37">
        <v>289545</v>
      </c>
    </row>
    <row r="16049" spans="62:67" ht="9" customHeight="1" x14ac:dyDescent="0.25">
      <c r="BJ16049" s="36" t="s">
        <v>16067</v>
      </c>
      <c r="BK16049" s="37">
        <v>180147</v>
      </c>
      <c r="BL16049" s="37">
        <v>74145</v>
      </c>
      <c r="BM16049" s="37">
        <v>222295</v>
      </c>
      <c r="BN16049" s="37">
        <v>111032</v>
      </c>
      <c r="BO16049" s="37">
        <v>288991</v>
      </c>
    </row>
    <row r="16050" spans="62:67" ht="9" customHeight="1" x14ac:dyDescent="0.25">
      <c r="BJ16050" s="36" t="s">
        <v>16068</v>
      </c>
      <c r="BK16050" s="37">
        <v>179715.5</v>
      </c>
      <c r="BL16050" s="37">
        <v>73946</v>
      </c>
      <c r="BM16050" s="37">
        <v>221812</v>
      </c>
      <c r="BN16050" s="37">
        <v>110684</v>
      </c>
      <c r="BO16050" s="37">
        <v>288432</v>
      </c>
    </row>
    <row r="16051" spans="62:67" ht="9" customHeight="1" x14ac:dyDescent="0.25">
      <c r="BJ16051" s="36" t="s">
        <v>16069</v>
      </c>
      <c r="BK16051" s="37">
        <v>179284</v>
      </c>
      <c r="BL16051" s="37">
        <v>73746</v>
      </c>
      <c r="BM16051" s="37">
        <v>221330</v>
      </c>
      <c r="BN16051" s="37">
        <v>110487</v>
      </c>
      <c r="BO16051" s="37">
        <v>287804</v>
      </c>
    </row>
    <row r="16052" spans="62:67" ht="9" customHeight="1" x14ac:dyDescent="0.25">
      <c r="BJ16052" s="36" t="s">
        <v>16070</v>
      </c>
      <c r="BK16052" s="37">
        <v>178852.5</v>
      </c>
      <c r="BL16052" s="37">
        <v>73547</v>
      </c>
      <c r="BM16052" s="37">
        <v>220848</v>
      </c>
      <c r="BN16052" s="37">
        <v>110223</v>
      </c>
      <c r="BO16052" s="37">
        <v>287245</v>
      </c>
    </row>
    <row r="16053" spans="62:67" ht="9" customHeight="1" x14ac:dyDescent="0.25">
      <c r="BJ16053" s="36" t="s">
        <v>16071</v>
      </c>
      <c r="BK16053" s="37">
        <v>178421</v>
      </c>
      <c r="BL16053" s="37">
        <v>73347</v>
      </c>
      <c r="BM16053" s="37">
        <v>220365</v>
      </c>
      <c r="BN16053" s="37">
        <v>109863</v>
      </c>
      <c r="BO16053" s="37">
        <v>286723</v>
      </c>
    </row>
    <row r="16054" spans="62:67" ht="9" customHeight="1" x14ac:dyDescent="0.25">
      <c r="BJ16054" s="36" t="s">
        <v>16072</v>
      </c>
      <c r="BK16054" s="37">
        <v>178025.80236738798</v>
      </c>
      <c r="BL16054" s="37">
        <v>73151</v>
      </c>
      <c r="BM16054" s="37">
        <v>219898</v>
      </c>
      <c r="BN16054" s="37">
        <v>109566</v>
      </c>
      <c r="BO16054" s="37">
        <v>285976</v>
      </c>
    </row>
    <row r="16055" spans="62:67" ht="9" customHeight="1" x14ac:dyDescent="0.25">
      <c r="BJ16055" s="36" t="s">
        <v>16073</v>
      </c>
      <c r="BK16055" s="37">
        <v>177630.60473477596</v>
      </c>
      <c r="BL16055" s="37">
        <v>72955</v>
      </c>
      <c r="BM16055" s="37">
        <v>219431</v>
      </c>
      <c r="BN16055" s="37">
        <v>109390</v>
      </c>
      <c r="BO16055" s="37">
        <v>285317</v>
      </c>
    </row>
    <row r="16056" spans="62:67" ht="9" customHeight="1" x14ac:dyDescent="0.25">
      <c r="BJ16056" s="36" t="s">
        <v>16074</v>
      </c>
      <c r="BK16056" s="37">
        <v>177235.40710216394</v>
      </c>
      <c r="BL16056" s="37">
        <v>72759</v>
      </c>
      <c r="BM16056" s="37">
        <v>218964</v>
      </c>
      <c r="BN16056" s="37">
        <v>109107</v>
      </c>
      <c r="BO16056" s="37">
        <v>284902</v>
      </c>
    </row>
    <row r="16057" spans="62:67" ht="9" customHeight="1" x14ac:dyDescent="0.25">
      <c r="BJ16057" s="36" t="s">
        <v>16075</v>
      </c>
      <c r="BK16057" s="37">
        <v>176840.20946955192</v>
      </c>
      <c r="BL16057" s="37">
        <v>72562</v>
      </c>
      <c r="BM16057" s="37">
        <v>218496</v>
      </c>
      <c r="BN16057" s="37">
        <v>108875</v>
      </c>
      <c r="BO16057" s="37">
        <v>284396</v>
      </c>
    </row>
    <row r="16058" spans="62:67" ht="9" customHeight="1" x14ac:dyDescent="0.25">
      <c r="BJ16058" s="36" t="s">
        <v>16076</v>
      </c>
      <c r="BK16058" s="37">
        <v>176445.0118369399</v>
      </c>
      <c r="BL16058" s="37">
        <v>72366</v>
      </c>
      <c r="BM16058" s="37">
        <v>218029</v>
      </c>
      <c r="BN16058" s="37">
        <v>108642</v>
      </c>
      <c r="BO16058" s="37">
        <v>283845</v>
      </c>
    </row>
    <row r="16059" spans="62:67" ht="9" customHeight="1" x14ac:dyDescent="0.25">
      <c r="BJ16059" s="36" t="s">
        <v>16077</v>
      </c>
      <c r="BK16059" s="37">
        <v>176049.81420432788</v>
      </c>
      <c r="BL16059" s="37">
        <v>72170</v>
      </c>
      <c r="BM16059" s="37">
        <v>217562</v>
      </c>
      <c r="BN16059" s="37">
        <v>108322</v>
      </c>
      <c r="BO16059" s="37">
        <v>283198</v>
      </c>
    </row>
    <row r="16060" spans="62:67" ht="9" customHeight="1" x14ac:dyDescent="0.25">
      <c r="BJ16060" s="36" t="s">
        <v>16078</v>
      </c>
      <c r="BK16060" s="37">
        <v>175654.61657171586</v>
      </c>
      <c r="BL16060" s="37">
        <v>71973</v>
      </c>
      <c r="BM16060" s="37">
        <v>217094</v>
      </c>
      <c r="BN16060" s="37">
        <v>108134</v>
      </c>
      <c r="BO16060" s="37">
        <v>282690</v>
      </c>
    </row>
    <row r="16061" spans="62:67" ht="9" customHeight="1" x14ac:dyDescent="0.25">
      <c r="BJ16061" s="36" t="s">
        <v>16079</v>
      </c>
      <c r="BK16061" s="37">
        <v>175259.41893910384</v>
      </c>
      <c r="BL16061" s="37">
        <v>71777</v>
      </c>
      <c r="BM16061" s="37">
        <v>216627</v>
      </c>
      <c r="BN16061" s="37">
        <v>107861</v>
      </c>
      <c r="BO16061" s="37">
        <v>282063</v>
      </c>
    </row>
    <row r="16062" spans="62:67" ht="9" customHeight="1" x14ac:dyDescent="0.25">
      <c r="BJ16062" s="36" t="s">
        <v>16080</v>
      </c>
      <c r="BK16062" s="37">
        <v>174864.22130649182</v>
      </c>
      <c r="BL16062" s="37">
        <v>71581</v>
      </c>
      <c r="BM16062" s="37">
        <v>216160</v>
      </c>
      <c r="BN16062" s="37">
        <v>107585</v>
      </c>
      <c r="BO16062" s="37">
        <v>281485</v>
      </c>
    </row>
    <row r="16063" spans="62:67" ht="9" customHeight="1" x14ac:dyDescent="0.25">
      <c r="BJ16063" s="36" t="s">
        <v>16081</v>
      </c>
      <c r="BK16063" s="37">
        <v>174469.02367387994</v>
      </c>
      <c r="BL16063" s="37">
        <v>71384</v>
      </c>
      <c r="BM16063" s="37">
        <v>215692</v>
      </c>
      <c r="BN16063" s="37">
        <v>107370</v>
      </c>
      <c r="BO16063" s="37">
        <v>280965</v>
      </c>
    </row>
    <row r="16064" spans="62:67" ht="9" customHeight="1" x14ac:dyDescent="0.25">
      <c r="BJ16064" s="36" t="s">
        <v>16082</v>
      </c>
      <c r="BK16064" s="37">
        <v>174097.18711449954</v>
      </c>
      <c r="BL16064" s="37">
        <v>71193</v>
      </c>
      <c r="BM16064" s="37">
        <v>215236</v>
      </c>
      <c r="BN16064" s="37">
        <v>107049</v>
      </c>
      <c r="BO16064" s="37">
        <v>280401</v>
      </c>
    </row>
    <row r="16065" spans="62:67" ht="9" customHeight="1" x14ac:dyDescent="0.25">
      <c r="BJ16065" s="36" t="s">
        <v>16083</v>
      </c>
      <c r="BK16065" s="37">
        <v>173725.35055511913</v>
      </c>
      <c r="BL16065" s="37">
        <v>71001</v>
      </c>
      <c r="BM16065" s="37">
        <v>214780</v>
      </c>
      <c r="BN16065" s="37">
        <v>106792</v>
      </c>
      <c r="BO16065" s="37">
        <v>279957</v>
      </c>
    </row>
    <row r="16066" spans="62:67" ht="9" customHeight="1" x14ac:dyDescent="0.25">
      <c r="BJ16066" s="36" t="s">
        <v>16084</v>
      </c>
      <c r="BK16066" s="37">
        <v>173353.51399573873</v>
      </c>
      <c r="BL16066" s="37">
        <v>70809</v>
      </c>
      <c r="BM16066" s="37">
        <v>214324</v>
      </c>
      <c r="BN16066" s="37">
        <v>106474</v>
      </c>
      <c r="BO16066" s="37">
        <v>279356</v>
      </c>
    </row>
    <row r="16067" spans="62:67" ht="9" customHeight="1" x14ac:dyDescent="0.25">
      <c r="BJ16067" s="36" t="s">
        <v>16085</v>
      </c>
      <c r="BK16067" s="37">
        <v>172981.67743635832</v>
      </c>
      <c r="BL16067" s="37">
        <v>70618</v>
      </c>
      <c r="BM16067" s="37">
        <v>213868</v>
      </c>
      <c r="BN16067" s="37">
        <v>106285</v>
      </c>
      <c r="BO16067" s="37">
        <v>278761</v>
      </c>
    </row>
    <row r="16068" spans="62:67" ht="9" customHeight="1" x14ac:dyDescent="0.25">
      <c r="BJ16068" s="36" t="s">
        <v>16086</v>
      </c>
      <c r="BK16068" s="37">
        <v>172609.84087697792</v>
      </c>
      <c r="BL16068" s="37">
        <v>70426</v>
      </c>
      <c r="BM16068" s="37">
        <v>213412</v>
      </c>
      <c r="BN16068" s="37">
        <v>105953</v>
      </c>
      <c r="BO16068" s="37">
        <v>278245</v>
      </c>
    </row>
    <row r="16069" spans="62:67" ht="9" customHeight="1" x14ac:dyDescent="0.25">
      <c r="BJ16069" s="36" t="s">
        <v>16087</v>
      </c>
      <c r="BK16069" s="37">
        <v>172238.00431759752</v>
      </c>
      <c r="BL16069" s="37">
        <v>70234</v>
      </c>
      <c r="BM16069" s="37">
        <v>212956</v>
      </c>
      <c r="BN16069" s="37">
        <v>105771</v>
      </c>
      <c r="BO16069" s="37">
        <v>277792</v>
      </c>
    </row>
    <row r="16070" spans="62:67" ht="9" customHeight="1" x14ac:dyDescent="0.25">
      <c r="BJ16070" s="36" t="s">
        <v>16088</v>
      </c>
      <c r="BK16070" s="37">
        <v>171866.16775821711</v>
      </c>
      <c r="BL16070" s="37">
        <v>70043</v>
      </c>
      <c r="BM16070" s="37">
        <v>212500</v>
      </c>
      <c r="BN16070" s="37">
        <v>105511</v>
      </c>
      <c r="BO16070" s="37">
        <v>277213</v>
      </c>
    </row>
    <row r="16071" spans="62:67" ht="9" customHeight="1" x14ac:dyDescent="0.25">
      <c r="BJ16071" s="36" t="s">
        <v>16089</v>
      </c>
      <c r="BK16071" s="37">
        <v>171494.33119883671</v>
      </c>
      <c r="BL16071" s="37">
        <v>69851</v>
      </c>
      <c r="BM16071" s="37">
        <v>212044</v>
      </c>
      <c r="BN16071" s="37">
        <v>105191</v>
      </c>
      <c r="BO16071" s="37">
        <v>276552</v>
      </c>
    </row>
    <row r="16072" spans="62:67" ht="9" customHeight="1" x14ac:dyDescent="0.25">
      <c r="BJ16072" s="36" t="s">
        <v>16090</v>
      </c>
      <c r="BK16072" s="37">
        <v>171122.4946394563</v>
      </c>
      <c r="BL16072" s="37">
        <v>69659</v>
      </c>
      <c r="BM16072" s="37">
        <v>211588</v>
      </c>
      <c r="BN16072" s="37">
        <v>105037</v>
      </c>
      <c r="BO16072" s="37">
        <v>276005</v>
      </c>
    </row>
    <row r="16073" spans="62:67" ht="9" customHeight="1" x14ac:dyDescent="0.25">
      <c r="BJ16073" s="36" t="s">
        <v>16091</v>
      </c>
      <c r="BK16073" s="37">
        <v>170750.65808007581</v>
      </c>
      <c r="BL16073" s="37">
        <v>69467</v>
      </c>
      <c r="BM16073" s="37">
        <v>211132</v>
      </c>
      <c r="BN16073" s="37">
        <v>104755</v>
      </c>
      <c r="BO16073" s="37">
        <v>275511</v>
      </c>
    </row>
    <row r="16074" spans="62:67" ht="9" customHeight="1" x14ac:dyDescent="0.25">
      <c r="BJ16074" s="36" t="s">
        <v>16092</v>
      </c>
      <c r="BK16074" s="37">
        <v>170373.57075508923</v>
      </c>
      <c r="BL16074" s="37">
        <v>69284</v>
      </c>
      <c r="BM16074" s="37">
        <v>210685</v>
      </c>
      <c r="BN16074" s="37">
        <v>104457</v>
      </c>
      <c r="BO16074" s="37">
        <v>274930</v>
      </c>
    </row>
    <row r="16075" spans="62:67" ht="9" customHeight="1" x14ac:dyDescent="0.25">
      <c r="BJ16075" s="36" t="s">
        <v>16093</v>
      </c>
      <c r="BK16075" s="37">
        <v>169996.48343010264</v>
      </c>
      <c r="BL16075" s="37">
        <v>69101</v>
      </c>
      <c r="BM16075" s="37">
        <v>210238</v>
      </c>
      <c r="BN16075" s="37">
        <v>104284</v>
      </c>
      <c r="BO16075" s="37">
        <v>274286</v>
      </c>
    </row>
    <row r="16076" spans="62:67" ht="9" customHeight="1" x14ac:dyDescent="0.25">
      <c r="BJ16076" s="36" t="s">
        <v>16094</v>
      </c>
      <c r="BK16076" s="37">
        <v>169619.39610511606</v>
      </c>
      <c r="BL16076" s="37">
        <v>68918</v>
      </c>
      <c r="BM16076" s="37">
        <v>209791</v>
      </c>
      <c r="BN16076" s="37">
        <v>104025</v>
      </c>
      <c r="BO16076" s="37">
        <v>273764</v>
      </c>
    </row>
    <row r="16077" spans="62:67" ht="9" customHeight="1" x14ac:dyDescent="0.25">
      <c r="BJ16077" s="36" t="s">
        <v>16095</v>
      </c>
      <c r="BK16077" s="37">
        <v>169242.30878012948</v>
      </c>
      <c r="BL16077" s="37">
        <v>68735</v>
      </c>
      <c r="BM16077" s="37">
        <v>209344</v>
      </c>
      <c r="BN16077" s="37">
        <v>103742</v>
      </c>
      <c r="BO16077" s="37">
        <v>273133</v>
      </c>
    </row>
    <row r="16078" spans="62:67" ht="9" customHeight="1" x14ac:dyDescent="0.25">
      <c r="BJ16078" s="36" t="s">
        <v>16096</v>
      </c>
      <c r="BK16078" s="37">
        <v>168865.22145514289</v>
      </c>
      <c r="BL16078" s="37">
        <v>68551</v>
      </c>
      <c r="BM16078" s="37">
        <v>208897</v>
      </c>
      <c r="BN16078" s="37">
        <v>103416</v>
      </c>
      <c r="BO16078" s="37">
        <v>272707</v>
      </c>
    </row>
    <row r="16079" spans="62:67" ht="9" customHeight="1" x14ac:dyDescent="0.25">
      <c r="BJ16079" s="36" t="s">
        <v>16097</v>
      </c>
      <c r="BK16079" s="37">
        <v>168488.13413015631</v>
      </c>
      <c r="BL16079" s="37">
        <v>68368</v>
      </c>
      <c r="BM16079" s="37">
        <v>208450</v>
      </c>
      <c r="BN16079" s="37">
        <v>103236</v>
      </c>
      <c r="BO16079" s="37">
        <v>272128</v>
      </c>
    </row>
    <row r="16080" spans="62:67" ht="9" customHeight="1" x14ac:dyDescent="0.25">
      <c r="BJ16080" s="36" t="s">
        <v>16098</v>
      </c>
      <c r="BK16080" s="37">
        <v>168111.04680516972</v>
      </c>
      <c r="BL16080" s="37">
        <v>68185</v>
      </c>
      <c r="BM16080" s="37">
        <v>208003</v>
      </c>
      <c r="BN16080" s="37">
        <v>102996</v>
      </c>
      <c r="BO16080" s="37">
        <v>271674</v>
      </c>
    </row>
    <row r="16081" spans="62:67" ht="9" customHeight="1" x14ac:dyDescent="0.25">
      <c r="BJ16081" s="36" t="s">
        <v>16099</v>
      </c>
      <c r="BK16081" s="37">
        <v>167733.95948018314</v>
      </c>
      <c r="BL16081" s="37">
        <v>68002</v>
      </c>
      <c r="BM16081" s="37">
        <v>207556</v>
      </c>
      <c r="BN16081" s="37">
        <v>102756</v>
      </c>
      <c r="BO16081" s="37">
        <v>271069</v>
      </c>
    </row>
    <row r="16082" spans="62:67" ht="9" customHeight="1" x14ac:dyDescent="0.25">
      <c r="BJ16082" s="36" t="s">
        <v>16100</v>
      </c>
      <c r="BK16082" s="37">
        <v>167356.87215519656</v>
      </c>
      <c r="BL16082" s="37">
        <v>67819</v>
      </c>
      <c r="BM16082" s="37">
        <v>207109</v>
      </c>
      <c r="BN16082" s="37">
        <v>102378</v>
      </c>
      <c r="BO16082" s="37">
        <v>270526</v>
      </c>
    </row>
    <row r="16083" spans="62:67" ht="9" customHeight="1" x14ac:dyDescent="0.25">
      <c r="BJ16083" s="36" t="s">
        <v>16101</v>
      </c>
      <c r="BK16083" s="37">
        <v>166979.78483020983</v>
      </c>
      <c r="BL16083" s="37">
        <v>67635</v>
      </c>
      <c r="BM16083" s="37">
        <v>206661</v>
      </c>
      <c r="BN16083" s="37">
        <v>102237</v>
      </c>
      <c r="BO16083" s="37">
        <v>270041</v>
      </c>
    </row>
    <row r="16084" spans="62:67" ht="9" customHeight="1" x14ac:dyDescent="0.25">
      <c r="BJ16084" s="36" t="s">
        <v>16102</v>
      </c>
      <c r="BK16084" s="37">
        <v>166570.30634718883</v>
      </c>
      <c r="BL16084" s="37">
        <v>67444</v>
      </c>
      <c r="BM16084" s="37">
        <v>206233</v>
      </c>
      <c r="BN16084" s="37">
        <v>101976</v>
      </c>
      <c r="BO16084" s="37">
        <v>269390</v>
      </c>
    </row>
    <row r="16085" spans="62:67" ht="9" customHeight="1" x14ac:dyDescent="0.25">
      <c r="BJ16085" s="36" t="s">
        <v>16103</v>
      </c>
      <c r="BK16085" s="37">
        <v>166160.82786416786</v>
      </c>
      <c r="BL16085" s="37">
        <v>67252</v>
      </c>
      <c r="BM16085" s="37">
        <v>205805</v>
      </c>
      <c r="BN16085" s="37">
        <v>101783</v>
      </c>
      <c r="BO16085" s="37">
        <v>268992</v>
      </c>
    </row>
    <row r="16086" spans="62:67" ht="9" customHeight="1" x14ac:dyDescent="0.25">
      <c r="BJ16086" s="36" t="s">
        <v>16104</v>
      </c>
      <c r="BK16086" s="37">
        <v>165751.34938114689</v>
      </c>
      <c r="BL16086" s="37">
        <v>67060</v>
      </c>
      <c r="BM16086" s="37">
        <v>205377</v>
      </c>
      <c r="BN16086" s="37">
        <v>101536</v>
      </c>
      <c r="BO16086" s="37">
        <v>268440</v>
      </c>
    </row>
    <row r="16087" spans="62:67" ht="9" customHeight="1" x14ac:dyDescent="0.25">
      <c r="BJ16087" s="36" t="s">
        <v>16105</v>
      </c>
      <c r="BK16087" s="37">
        <v>165341.87089812593</v>
      </c>
      <c r="BL16087" s="37">
        <v>66868</v>
      </c>
      <c r="BM16087" s="37">
        <v>204949</v>
      </c>
      <c r="BN16087" s="37">
        <v>101289</v>
      </c>
      <c r="BO16087" s="37">
        <v>267869</v>
      </c>
    </row>
    <row r="16088" spans="62:67" ht="9" customHeight="1" x14ac:dyDescent="0.25">
      <c r="BJ16088" s="36" t="s">
        <v>16106</v>
      </c>
      <c r="BK16088" s="37">
        <v>164932.39241510496</v>
      </c>
      <c r="BL16088" s="37">
        <v>66676</v>
      </c>
      <c r="BM16088" s="37">
        <v>204521</v>
      </c>
      <c r="BN16088" s="37">
        <v>100985</v>
      </c>
      <c r="BO16088" s="37">
        <v>267378</v>
      </c>
    </row>
    <row r="16089" spans="62:67" ht="9" customHeight="1" x14ac:dyDescent="0.25">
      <c r="BJ16089" s="36" t="s">
        <v>16107</v>
      </c>
      <c r="BK16089" s="37">
        <v>164522.91393208399</v>
      </c>
      <c r="BL16089" s="37">
        <v>66484</v>
      </c>
      <c r="BM16089" s="37">
        <v>204093</v>
      </c>
      <c r="BN16089" s="37">
        <v>100803</v>
      </c>
      <c r="BO16089" s="37">
        <v>266908</v>
      </c>
    </row>
    <row r="16090" spans="62:67" ht="9" customHeight="1" x14ac:dyDescent="0.25">
      <c r="BJ16090" s="36" t="s">
        <v>16108</v>
      </c>
      <c r="BK16090" s="37">
        <v>164113.43544906302</v>
      </c>
      <c r="BL16090" s="37">
        <v>66292</v>
      </c>
      <c r="BM16090" s="37">
        <v>203665</v>
      </c>
      <c r="BN16090" s="37">
        <v>100486</v>
      </c>
      <c r="BO16090" s="37">
        <v>266372</v>
      </c>
    </row>
    <row r="16091" spans="62:67" ht="9" customHeight="1" x14ac:dyDescent="0.25">
      <c r="BJ16091" s="36" t="s">
        <v>16109</v>
      </c>
      <c r="BK16091" s="37">
        <v>163703.95696604205</v>
      </c>
      <c r="BL16091" s="37">
        <v>66100</v>
      </c>
      <c r="BM16091" s="37">
        <v>203237</v>
      </c>
      <c r="BN16091" s="37">
        <v>100244</v>
      </c>
      <c r="BO16091" s="37">
        <v>265825</v>
      </c>
    </row>
    <row r="16092" spans="62:67" ht="9" customHeight="1" x14ac:dyDescent="0.25">
      <c r="BJ16092" s="36" t="s">
        <v>16110</v>
      </c>
      <c r="BK16092" s="37">
        <v>163294.47848302108</v>
      </c>
      <c r="BL16092" s="37">
        <v>65908</v>
      </c>
      <c r="BM16092" s="37">
        <v>202809</v>
      </c>
      <c r="BN16092" s="37">
        <v>99929</v>
      </c>
      <c r="BO16092" s="37">
        <v>265287</v>
      </c>
    </row>
    <row r="16093" spans="62:67" ht="9" customHeight="1" x14ac:dyDescent="0.25">
      <c r="BJ16093" s="36" t="s">
        <v>16111</v>
      </c>
      <c r="BK16093" s="37">
        <v>162885</v>
      </c>
      <c r="BL16093" s="37">
        <v>65716</v>
      </c>
      <c r="BM16093" s="37">
        <v>202381</v>
      </c>
      <c r="BN16093" s="37">
        <v>99664</v>
      </c>
      <c r="BO16093" s="37">
        <v>264719</v>
      </c>
    </row>
    <row r="16094" spans="62:67" ht="9" customHeight="1" x14ac:dyDescent="0.25">
      <c r="BJ16094" s="36" t="s">
        <v>16112</v>
      </c>
      <c r="BK16094" s="37">
        <v>162551.4</v>
      </c>
      <c r="BL16094" s="37">
        <v>65535</v>
      </c>
      <c r="BM16094" s="37">
        <v>201936</v>
      </c>
      <c r="BN16094" s="37">
        <v>99465</v>
      </c>
      <c r="BO16094" s="37">
        <v>264173</v>
      </c>
    </row>
    <row r="16095" spans="62:67" ht="9" customHeight="1" x14ac:dyDescent="0.25">
      <c r="BJ16095" s="36" t="s">
        <v>16113</v>
      </c>
      <c r="BK16095" s="37">
        <v>162217.79999999999</v>
      </c>
      <c r="BL16095" s="37">
        <v>65353</v>
      </c>
      <c r="BM16095" s="37">
        <v>201490</v>
      </c>
      <c r="BN16095" s="37">
        <v>99276</v>
      </c>
      <c r="BO16095" s="37">
        <v>263675</v>
      </c>
    </row>
    <row r="16096" spans="62:67" ht="9" customHeight="1" x14ac:dyDescent="0.25">
      <c r="BJ16096" s="36" t="s">
        <v>16114</v>
      </c>
      <c r="BK16096" s="37">
        <v>161884.19999999998</v>
      </c>
      <c r="BL16096" s="37">
        <v>65171</v>
      </c>
      <c r="BM16096" s="37">
        <v>201045</v>
      </c>
      <c r="BN16096" s="37">
        <v>99030</v>
      </c>
      <c r="BO16096" s="37">
        <v>263132</v>
      </c>
    </row>
    <row r="16097" spans="62:67" ht="9" customHeight="1" x14ac:dyDescent="0.25">
      <c r="BJ16097" s="36" t="s">
        <v>16115</v>
      </c>
      <c r="BK16097" s="37">
        <v>161550.59999999998</v>
      </c>
      <c r="BL16097" s="37">
        <v>64989</v>
      </c>
      <c r="BM16097" s="37">
        <v>200599</v>
      </c>
      <c r="BN16097" s="37">
        <v>98786</v>
      </c>
      <c r="BO16097" s="37">
        <v>262619</v>
      </c>
    </row>
    <row r="16098" spans="62:67" ht="9" customHeight="1" x14ac:dyDescent="0.25">
      <c r="BJ16098" s="36" t="s">
        <v>16116</v>
      </c>
      <c r="BK16098" s="37">
        <v>161216.99999999997</v>
      </c>
      <c r="BL16098" s="37">
        <v>64807</v>
      </c>
      <c r="BM16098" s="37">
        <v>200153</v>
      </c>
      <c r="BN16098" s="37">
        <v>98505</v>
      </c>
      <c r="BO16098" s="37">
        <v>262046</v>
      </c>
    </row>
    <row r="16099" spans="62:67" ht="9" customHeight="1" x14ac:dyDescent="0.25">
      <c r="BJ16099" s="36" t="s">
        <v>16117</v>
      </c>
      <c r="BK16099" s="37">
        <v>160883.39999999997</v>
      </c>
      <c r="BL16099" s="37">
        <v>64625</v>
      </c>
      <c r="BM16099" s="37">
        <v>199708</v>
      </c>
      <c r="BN16099" s="37">
        <v>98289</v>
      </c>
      <c r="BO16099" s="37">
        <v>261565</v>
      </c>
    </row>
    <row r="16100" spans="62:67" ht="9" customHeight="1" x14ac:dyDescent="0.25">
      <c r="BJ16100" s="36" t="s">
        <v>16118</v>
      </c>
      <c r="BK16100" s="37">
        <v>160549.79999999996</v>
      </c>
      <c r="BL16100" s="37">
        <v>64443</v>
      </c>
      <c r="BM16100" s="37">
        <v>199262</v>
      </c>
      <c r="BN16100" s="37">
        <v>98121</v>
      </c>
      <c r="BO16100" s="37">
        <v>261073</v>
      </c>
    </row>
    <row r="16101" spans="62:67" ht="9" customHeight="1" x14ac:dyDescent="0.25">
      <c r="BJ16101" s="36" t="s">
        <v>16119</v>
      </c>
      <c r="BK16101" s="37">
        <v>160216.19999999995</v>
      </c>
      <c r="BL16101" s="37">
        <v>64261</v>
      </c>
      <c r="BM16101" s="37">
        <v>198817</v>
      </c>
      <c r="BN16101" s="37">
        <v>97875</v>
      </c>
      <c r="BO16101" s="37">
        <v>260510</v>
      </c>
    </row>
    <row r="16102" spans="62:67" ht="9" customHeight="1" x14ac:dyDescent="0.25">
      <c r="BJ16102" s="36" t="s">
        <v>16120</v>
      </c>
      <c r="BK16102" s="37">
        <v>159882.59999999995</v>
      </c>
      <c r="BL16102" s="37">
        <v>64079</v>
      </c>
      <c r="BM16102" s="37">
        <v>198371</v>
      </c>
      <c r="BN16102" s="37">
        <v>97621</v>
      </c>
      <c r="BO16102" s="37">
        <v>260030</v>
      </c>
    </row>
    <row r="16103" spans="62:67" ht="9" customHeight="1" x14ac:dyDescent="0.25">
      <c r="BJ16103" s="36" t="s">
        <v>16121</v>
      </c>
      <c r="BK16103" s="37">
        <v>159549</v>
      </c>
      <c r="BL16103" s="37">
        <v>63897</v>
      </c>
      <c r="BM16103" s="37">
        <v>197925</v>
      </c>
      <c r="BN16103" s="37">
        <v>97290</v>
      </c>
      <c r="BO16103" s="37">
        <v>259442</v>
      </c>
    </row>
    <row r="16104" spans="62:67" ht="9" customHeight="1" x14ac:dyDescent="0.25">
      <c r="BJ16104" s="36" t="s">
        <v>16122</v>
      </c>
      <c r="BK16104" s="37">
        <v>159193.5</v>
      </c>
      <c r="BL16104" s="37">
        <v>63723</v>
      </c>
      <c r="BM16104" s="37">
        <v>197490</v>
      </c>
      <c r="BN16104" s="37">
        <v>97214</v>
      </c>
      <c r="BO16104" s="37">
        <v>259004</v>
      </c>
    </row>
    <row r="16105" spans="62:67" ht="9" customHeight="1" x14ac:dyDescent="0.25">
      <c r="BJ16105" s="36" t="s">
        <v>16123</v>
      </c>
      <c r="BK16105" s="37">
        <v>158838</v>
      </c>
      <c r="BL16105" s="37">
        <v>63549</v>
      </c>
      <c r="BM16105" s="37">
        <v>197054</v>
      </c>
      <c r="BN16105" s="37">
        <v>96988</v>
      </c>
      <c r="BO16105" s="37">
        <v>258481</v>
      </c>
    </row>
    <row r="16106" spans="62:67" ht="9" customHeight="1" x14ac:dyDescent="0.25">
      <c r="BJ16106" s="36" t="s">
        <v>16124</v>
      </c>
      <c r="BK16106" s="37">
        <v>158482.5</v>
      </c>
      <c r="BL16106" s="37">
        <v>63375</v>
      </c>
      <c r="BM16106" s="37">
        <v>196618</v>
      </c>
      <c r="BN16106" s="37">
        <v>96674</v>
      </c>
      <c r="BO16106" s="37">
        <v>257927</v>
      </c>
    </row>
    <row r="16107" spans="62:67" ht="9" customHeight="1" x14ac:dyDescent="0.25">
      <c r="BJ16107" s="36" t="s">
        <v>16125</v>
      </c>
      <c r="BK16107" s="37">
        <v>158127</v>
      </c>
      <c r="BL16107" s="37">
        <v>63201</v>
      </c>
      <c r="BM16107" s="37">
        <v>196182</v>
      </c>
      <c r="BN16107" s="37">
        <v>96468</v>
      </c>
      <c r="BO16107" s="37">
        <v>257337</v>
      </c>
    </row>
    <row r="16108" spans="62:67" ht="9" customHeight="1" x14ac:dyDescent="0.25">
      <c r="BJ16108" s="36" t="s">
        <v>16126</v>
      </c>
      <c r="BK16108" s="37">
        <v>157771.5</v>
      </c>
      <c r="BL16108" s="37">
        <v>63026</v>
      </c>
      <c r="BM16108" s="37">
        <v>195746</v>
      </c>
      <c r="BN16108" s="37">
        <v>96293</v>
      </c>
      <c r="BO16108" s="37">
        <v>256839</v>
      </c>
    </row>
    <row r="16109" spans="62:67" ht="9" customHeight="1" x14ac:dyDescent="0.25">
      <c r="BJ16109" s="36" t="s">
        <v>16127</v>
      </c>
      <c r="BK16109" s="37">
        <v>157416</v>
      </c>
      <c r="BL16109" s="37">
        <v>62852</v>
      </c>
      <c r="BM16109" s="37">
        <v>195310</v>
      </c>
      <c r="BN16109" s="37">
        <v>95977</v>
      </c>
      <c r="BO16109" s="37">
        <v>256359</v>
      </c>
    </row>
    <row r="16110" spans="62:67" ht="9" customHeight="1" x14ac:dyDescent="0.25">
      <c r="BJ16110" s="36" t="s">
        <v>16128</v>
      </c>
      <c r="BK16110" s="37">
        <v>157060.5</v>
      </c>
      <c r="BL16110" s="37">
        <v>62678</v>
      </c>
      <c r="BM16110" s="37">
        <v>194874</v>
      </c>
      <c r="BN16110" s="37">
        <v>95701</v>
      </c>
      <c r="BO16110" s="37">
        <v>255834</v>
      </c>
    </row>
    <row r="16111" spans="62:67" ht="9" customHeight="1" x14ac:dyDescent="0.25">
      <c r="BJ16111" s="36" t="s">
        <v>16129</v>
      </c>
      <c r="BK16111" s="37">
        <v>156705</v>
      </c>
      <c r="BL16111" s="37">
        <v>62504</v>
      </c>
      <c r="BM16111" s="37">
        <v>194438</v>
      </c>
      <c r="BN16111" s="37">
        <v>95553</v>
      </c>
      <c r="BO16111" s="37">
        <v>255334</v>
      </c>
    </row>
    <row r="16112" spans="62:67" ht="9" customHeight="1" x14ac:dyDescent="0.25">
      <c r="BJ16112" s="36" t="s">
        <v>16130</v>
      </c>
      <c r="BK16112" s="37">
        <v>156349.5</v>
      </c>
      <c r="BL16112" s="37">
        <v>62330</v>
      </c>
      <c r="BM16112" s="37">
        <v>194002</v>
      </c>
      <c r="BN16112" s="37">
        <v>95250</v>
      </c>
      <c r="BO16112" s="37">
        <v>254716</v>
      </c>
    </row>
    <row r="16113" spans="62:67" ht="9" customHeight="1" x14ac:dyDescent="0.25">
      <c r="BJ16113" s="36" t="s">
        <v>16131</v>
      </c>
      <c r="BK16113" s="37">
        <v>155994</v>
      </c>
      <c r="BL16113" s="37">
        <v>62155</v>
      </c>
      <c r="BM16113" s="37">
        <v>193566</v>
      </c>
      <c r="BN16113" s="37">
        <v>95146</v>
      </c>
      <c r="BO16113" s="37">
        <v>254294</v>
      </c>
    </row>
    <row r="16114" spans="62:67" ht="9" customHeight="1" x14ac:dyDescent="0.25">
      <c r="BJ16114" s="36" t="s">
        <v>16132</v>
      </c>
      <c r="BK16114" s="37">
        <v>155647.20000000001</v>
      </c>
      <c r="BL16114" s="37">
        <v>61988</v>
      </c>
      <c r="BM16114" s="37">
        <v>193147</v>
      </c>
      <c r="BN16114" s="37">
        <v>94809</v>
      </c>
      <c r="BO16114" s="37">
        <v>253777</v>
      </c>
    </row>
    <row r="16115" spans="62:67" ht="9" customHeight="1" x14ac:dyDescent="0.25">
      <c r="BJ16115" s="36" t="s">
        <v>16133</v>
      </c>
      <c r="BK16115" s="37">
        <v>155300.40000000002</v>
      </c>
      <c r="BL16115" s="37">
        <v>61820</v>
      </c>
      <c r="BM16115" s="37">
        <v>192728</v>
      </c>
      <c r="BN16115" s="37">
        <v>94625</v>
      </c>
      <c r="BO16115" s="37">
        <v>253238</v>
      </c>
    </row>
    <row r="16116" spans="62:67" ht="9" customHeight="1" x14ac:dyDescent="0.25">
      <c r="BJ16116" s="36" t="s">
        <v>16134</v>
      </c>
      <c r="BK16116" s="37">
        <v>154953.60000000003</v>
      </c>
      <c r="BL16116" s="37">
        <v>61653</v>
      </c>
      <c r="BM16116" s="37">
        <v>192309</v>
      </c>
      <c r="BN16116" s="37">
        <v>94365</v>
      </c>
      <c r="BO16116" s="37">
        <v>252785</v>
      </c>
    </row>
    <row r="16117" spans="62:67" ht="9" customHeight="1" x14ac:dyDescent="0.25">
      <c r="BJ16117" s="36" t="s">
        <v>16135</v>
      </c>
      <c r="BK16117" s="37">
        <v>154606.80000000005</v>
      </c>
      <c r="BL16117" s="37">
        <v>61485</v>
      </c>
      <c r="BM16117" s="37">
        <v>191889</v>
      </c>
      <c r="BN16117" s="37">
        <v>94142</v>
      </c>
      <c r="BO16117" s="37">
        <v>252219</v>
      </c>
    </row>
    <row r="16118" spans="62:67" ht="9" customHeight="1" x14ac:dyDescent="0.25">
      <c r="BJ16118" s="36" t="s">
        <v>16136</v>
      </c>
      <c r="BK16118" s="37">
        <v>154260.00000000006</v>
      </c>
      <c r="BL16118" s="37">
        <v>61318</v>
      </c>
      <c r="BM16118" s="37">
        <v>191470</v>
      </c>
      <c r="BN16118" s="37">
        <v>93907</v>
      </c>
      <c r="BO16118" s="37">
        <v>251731</v>
      </c>
    </row>
    <row r="16119" spans="62:67" ht="9" customHeight="1" x14ac:dyDescent="0.25">
      <c r="BJ16119" s="36" t="s">
        <v>16137</v>
      </c>
      <c r="BK16119" s="37">
        <v>153913.20000000007</v>
      </c>
      <c r="BL16119" s="37">
        <v>61150</v>
      </c>
      <c r="BM16119" s="37">
        <v>191051</v>
      </c>
      <c r="BN16119" s="37">
        <v>93631</v>
      </c>
      <c r="BO16119" s="37">
        <v>251295</v>
      </c>
    </row>
    <row r="16120" spans="62:67" ht="9" customHeight="1" x14ac:dyDescent="0.25">
      <c r="BJ16120" s="36" t="s">
        <v>16138</v>
      </c>
      <c r="BK16120" s="37">
        <v>153566.40000000008</v>
      </c>
      <c r="BL16120" s="37">
        <v>60983</v>
      </c>
      <c r="BM16120" s="37">
        <v>190631</v>
      </c>
      <c r="BN16120" s="37">
        <v>93434</v>
      </c>
      <c r="BO16120" s="37">
        <v>250847</v>
      </c>
    </row>
    <row r="16121" spans="62:67" ht="9" customHeight="1" x14ac:dyDescent="0.25">
      <c r="BJ16121" s="36" t="s">
        <v>16139</v>
      </c>
      <c r="BK16121" s="37">
        <v>153219.60000000009</v>
      </c>
      <c r="BL16121" s="37">
        <v>60815</v>
      </c>
      <c r="BM16121" s="37">
        <v>190212</v>
      </c>
      <c r="BN16121" s="37">
        <v>93210</v>
      </c>
      <c r="BO16121" s="37">
        <v>250188</v>
      </c>
    </row>
    <row r="16122" spans="62:67" ht="9" customHeight="1" x14ac:dyDescent="0.25">
      <c r="BJ16122" s="36" t="s">
        <v>16140</v>
      </c>
      <c r="BK16122" s="37">
        <v>152872.8000000001</v>
      </c>
      <c r="BL16122" s="37">
        <v>60648</v>
      </c>
      <c r="BM16122" s="37">
        <v>189793</v>
      </c>
      <c r="BN16122" s="37">
        <v>92997</v>
      </c>
      <c r="BO16122" s="37">
        <v>249685</v>
      </c>
    </row>
    <row r="16123" spans="62:67" ht="9" customHeight="1" x14ac:dyDescent="0.25">
      <c r="BJ16123" s="36" t="s">
        <v>16141</v>
      </c>
      <c r="BK16123" s="37">
        <v>152526</v>
      </c>
      <c r="BL16123" s="37">
        <v>60480</v>
      </c>
      <c r="BM16123" s="37">
        <v>189373</v>
      </c>
      <c r="BN16123" s="37">
        <v>92785</v>
      </c>
      <c r="BO16123" s="37">
        <v>249154</v>
      </c>
    </row>
    <row r="16124" spans="62:67" ht="9" customHeight="1" x14ac:dyDescent="0.25">
      <c r="BJ16124" s="36" t="s">
        <v>16142</v>
      </c>
      <c r="BK16124" s="37">
        <v>152166.1</v>
      </c>
      <c r="BL16124" s="37">
        <v>60317</v>
      </c>
      <c r="BM16124" s="37">
        <v>188959</v>
      </c>
      <c r="BN16124" s="37">
        <v>92467</v>
      </c>
      <c r="BO16124" s="37">
        <v>248646</v>
      </c>
    </row>
    <row r="16125" spans="62:67" ht="9" customHeight="1" x14ac:dyDescent="0.25">
      <c r="BJ16125" s="36" t="s">
        <v>16143</v>
      </c>
      <c r="BK16125" s="37">
        <v>151806.20000000001</v>
      </c>
      <c r="BL16125" s="37">
        <v>60153</v>
      </c>
      <c r="BM16125" s="37">
        <v>188545</v>
      </c>
      <c r="BN16125" s="37">
        <v>92280</v>
      </c>
      <c r="BO16125" s="37">
        <v>248222</v>
      </c>
    </row>
    <row r="16126" spans="62:67" ht="9" customHeight="1" x14ac:dyDescent="0.25">
      <c r="BJ16126" s="36" t="s">
        <v>16144</v>
      </c>
      <c r="BK16126" s="37">
        <v>151446.30000000002</v>
      </c>
      <c r="BL16126" s="37">
        <v>59989</v>
      </c>
      <c r="BM16126" s="37">
        <v>188131</v>
      </c>
      <c r="BN16126" s="37">
        <v>92140</v>
      </c>
      <c r="BO16126" s="37">
        <v>247738</v>
      </c>
    </row>
    <row r="16127" spans="62:67" ht="9" customHeight="1" x14ac:dyDescent="0.25">
      <c r="BJ16127" s="36" t="s">
        <v>16145</v>
      </c>
      <c r="BK16127" s="37">
        <v>151086.40000000002</v>
      </c>
      <c r="BL16127" s="37">
        <v>59826</v>
      </c>
      <c r="BM16127" s="37">
        <v>187717</v>
      </c>
      <c r="BN16127" s="37">
        <v>91830</v>
      </c>
      <c r="BO16127" s="37">
        <v>247234</v>
      </c>
    </row>
    <row r="16128" spans="62:67" ht="9" customHeight="1" x14ac:dyDescent="0.25">
      <c r="BJ16128" s="36" t="s">
        <v>16146</v>
      </c>
      <c r="BK16128" s="37">
        <v>150726.50000000003</v>
      </c>
      <c r="BL16128" s="37">
        <v>59662</v>
      </c>
      <c r="BM16128" s="37">
        <v>187303</v>
      </c>
      <c r="BN16128" s="37">
        <v>91588</v>
      </c>
      <c r="BO16128" s="37">
        <v>246616</v>
      </c>
    </row>
    <row r="16129" spans="62:67" ht="9" customHeight="1" x14ac:dyDescent="0.25">
      <c r="BJ16129" s="36" t="s">
        <v>16147</v>
      </c>
      <c r="BK16129" s="37">
        <v>150366.60000000003</v>
      </c>
      <c r="BL16129" s="37">
        <v>59498</v>
      </c>
      <c r="BM16129" s="37">
        <v>186889</v>
      </c>
      <c r="BN16129" s="37">
        <v>91417</v>
      </c>
      <c r="BO16129" s="37">
        <v>246171</v>
      </c>
    </row>
    <row r="16130" spans="62:67" ht="9" customHeight="1" x14ac:dyDescent="0.25">
      <c r="BJ16130" s="36" t="s">
        <v>16148</v>
      </c>
      <c r="BK16130" s="37">
        <v>150006.70000000004</v>
      </c>
      <c r="BL16130" s="37">
        <v>59335</v>
      </c>
      <c r="BM16130" s="37">
        <v>186475</v>
      </c>
      <c r="BN16130" s="37">
        <v>91142</v>
      </c>
      <c r="BO16130" s="37">
        <v>245707</v>
      </c>
    </row>
    <row r="16131" spans="62:67" ht="9" customHeight="1" x14ac:dyDescent="0.25">
      <c r="BJ16131" s="36" t="s">
        <v>16149</v>
      </c>
      <c r="BK16131" s="37">
        <v>149646.80000000005</v>
      </c>
      <c r="BL16131" s="37">
        <v>59171</v>
      </c>
      <c r="BM16131" s="37">
        <v>186061</v>
      </c>
      <c r="BN16131" s="37">
        <v>90866</v>
      </c>
      <c r="BO16131" s="37">
        <v>245184</v>
      </c>
    </row>
    <row r="16132" spans="62:67" ht="9" customHeight="1" x14ac:dyDescent="0.25">
      <c r="BJ16132" s="36" t="s">
        <v>16150</v>
      </c>
      <c r="BK16132" s="37">
        <v>149286.90000000005</v>
      </c>
      <c r="BL16132" s="37">
        <v>59007</v>
      </c>
      <c r="BM16132" s="37">
        <v>185647</v>
      </c>
      <c r="BN16132" s="37">
        <v>90725</v>
      </c>
      <c r="BO16132" s="37">
        <v>244718</v>
      </c>
    </row>
    <row r="16133" spans="62:67" ht="9" customHeight="1" x14ac:dyDescent="0.25">
      <c r="BJ16133" s="36" t="s">
        <v>16151</v>
      </c>
      <c r="BK16133" s="37">
        <v>148927</v>
      </c>
      <c r="BL16133" s="37">
        <v>58843</v>
      </c>
      <c r="BM16133" s="37">
        <v>185233</v>
      </c>
      <c r="BN16133" s="37">
        <v>90443</v>
      </c>
      <c r="BO16133" s="37">
        <v>244297</v>
      </c>
    </row>
    <row r="16134" spans="62:67" ht="9" customHeight="1" x14ac:dyDescent="0.25">
      <c r="BJ16134" s="36" t="s">
        <v>16152</v>
      </c>
      <c r="BK16134" s="37">
        <v>148590.434243658</v>
      </c>
      <c r="BL16134" s="37">
        <v>58691</v>
      </c>
      <c r="BM16134" s="37">
        <v>184832</v>
      </c>
      <c r="BN16134" s="37">
        <v>90107</v>
      </c>
      <c r="BO16134" s="37">
        <v>243914</v>
      </c>
    </row>
    <row r="16135" spans="62:67" ht="9" customHeight="1" x14ac:dyDescent="0.25">
      <c r="BJ16135" s="36" t="s">
        <v>16153</v>
      </c>
      <c r="BK16135" s="37">
        <v>148253.86848731601</v>
      </c>
      <c r="BL16135" s="37">
        <v>58539</v>
      </c>
      <c r="BM16135" s="37">
        <v>184431</v>
      </c>
      <c r="BN16135" s="37">
        <v>89942</v>
      </c>
      <c r="BO16135" s="37">
        <v>243342</v>
      </c>
    </row>
    <row r="16136" spans="62:67" ht="9" customHeight="1" x14ac:dyDescent="0.25">
      <c r="BJ16136" s="36" t="s">
        <v>16154</v>
      </c>
      <c r="BK16136" s="37">
        <v>147917.30273097401</v>
      </c>
      <c r="BL16136" s="37">
        <v>58387</v>
      </c>
      <c r="BM16136" s="37">
        <v>184030</v>
      </c>
      <c r="BN16136" s="37">
        <v>89753</v>
      </c>
      <c r="BO16136" s="37">
        <v>242824</v>
      </c>
    </row>
    <row r="16137" spans="62:67" ht="9" customHeight="1" x14ac:dyDescent="0.25">
      <c r="BJ16137" s="36" t="s">
        <v>16155</v>
      </c>
      <c r="BK16137" s="37">
        <v>147580.73697463202</v>
      </c>
      <c r="BL16137" s="37">
        <v>58235</v>
      </c>
      <c r="BM16137" s="37">
        <v>183629</v>
      </c>
      <c r="BN16137" s="37">
        <v>89556</v>
      </c>
      <c r="BO16137" s="37">
        <v>242410</v>
      </c>
    </row>
    <row r="16138" spans="62:67" ht="9" customHeight="1" x14ac:dyDescent="0.25">
      <c r="BJ16138" s="36" t="s">
        <v>16156</v>
      </c>
      <c r="BK16138" s="37">
        <v>147244.17121829002</v>
      </c>
      <c r="BL16138" s="37">
        <v>58082</v>
      </c>
      <c r="BM16138" s="37">
        <v>183228</v>
      </c>
      <c r="BN16138" s="37">
        <v>89376</v>
      </c>
      <c r="BO16138" s="37">
        <v>241813</v>
      </c>
    </row>
    <row r="16139" spans="62:67" ht="9" customHeight="1" x14ac:dyDescent="0.25">
      <c r="BJ16139" s="36" t="s">
        <v>16157</v>
      </c>
      <c r="BK16139" s="37">
        <v>146907.60546194803</v>
      </c>
      <c r="BL16139" s="37">
        <v>57930</v>
      </c>
      <c r="BM16139" s="37">
        <v>182827</v>
      </c>
      <c r="BN16139" s="37">
        <v>89223</v>
      </c>
      <c r="BO16139" s="37">
        <v>241386</v>
      </c>
    </row>
    <row r="16140" spans="62:67" ht="9" customHeight="1" x14ac:dyDescent="0.25">
      <c r="BJ16140" s="36" t="s">
        <v>16158</v>
      </c>
      <c r="BK16140" s="37">
        <v>146571.03970560603</v>
      </c>
      <c r="BL16140" s="37">
        <v>57778</v>
      </c>
      <c r="BM16140" s="37">
        <v>182426</v>
      </c>
      <c r="BN16140" s="37">
        <v>88865</v>
      </c>
      <c r="BO16140" s="37">
        <v>240923</v>
      </c>
    </row>
    <row r="16141" spans="62:67" ht="9" customHeight="1" x14ac:dyDescent="0.25">
      <c r="BJ16141" s="36" t="s">
        <v>16159</v>
      </c>
      <c r="BK16141" s="37">
        <v>146234.47394926404</v>
      </c>
      <c r="BL16141" s="37">
        <v>57626</v>
      </c>
      <c r="BM16141" s="37">
        <v>182025</v>
      </c>
      <c r="BN16141" s="37">
        <v>88796</v>
      </c>
      <c r="BO16141" s="37">
        <v>240386</v>
      </c>
    </row>
    <row r="16142" spans="62:67" ht="9" customHeight="1" x14ac:dyDescent="0.25">
      <c r="BJ16142" s="36" t="s">
        <v>16160</v>
      </c>
      <c r="BK16142" s="37">
        <v>145897.90819292204</v>
      </c>
      <c r="BL16142" s="37">
        <v>57474</v>
      </c>
      <c r="BM16142" s="37">
        <v>181624</v>
      </c>
      <c r="BN16142" s="37">
        <v>88578</v>
      </c>
      <c r="BO16142" s="37">
        <v>239977</v>
      </c>
    </row>
    <row r="16143" spans="62:67" ht="9" customHeight="1" x14ac:dyDescent="0.25">
      <c r="BJ16143" s="36" t="s">
        <v>16161</v>
      </c>
      <c r="BK16143" s="37">
        <v>145561.34243658002</v>
      </c>
      <c r="BL16143" s="37">
        <v>57321</v>
      </c>
      <c r="BM16143" s="37">
        <v>181223</v>
      </c>
      <c r="BN16143" s="37">
        <v>88174</v>
      </c>
      <c r="BO16143" s="37">
        <v>239525</v>
      </c>
    </row>
    <row r="16144" spans="62:67" ht="9" customHeight="1" x14ac:dyDescent="0.25">
      <c r="BJ16144" s="36" t="s">
        <v>16162</v>
      </c>
      <c r="BK16144" s="37">
        <v>145227.40819292201</v>
      </c>
      <c r="BL16144" s="37">
        <v>57165</v>
      </c>
      <c r="BM16144" s="37">
        <v>180824</v>
      </c>
      <c r="BN16144" s="37">
        <v>87918</v>
      </c>
      <c r="BO16144" s="37">
        <v>238947</v>
      </c>
    </row>
    <row r="16145" spans="62:67" ht="9" customHeight="1" x14ac:dyDescent="0.25">
      <c r="BJ16145" s="36" t="s">
        <v>16163</v>
      </c>
      <c r="BK16145" s="37">
        <v>144893.47394926401</v>
      </c>
      <c r="BL16145" s="37">
        <v>57008</v>
      </c>
      <c r="BM16145" s="37">
        <v>180425</v>
      </c>
      <c r="BN16145" s="37">
        <v>87845</v>
      </c>
      <c r="BO16145" s="37">
        <v>238535</v>
      </c>
    </row>
    <row r="16146" spans="62:67" ht="9" customHeight="1" x14ac:dyDescent="0.25">
      <c r="BJ16146" s="36" t="s">
        <v>16164</v>
      </c>
      <c r="BK16146" s="37">
        <v>144559.539705606</v>
      </c>
      <c r="BL16146" s="37">
        <v>56851</v>
      </c>
      <c r="BM16146" s="37">
        <v>180026</v>
      </c>
      <c r="BN16146" s="37">
        <v>87560</v>
      </c>
      <c r="BO16146" s="37">
        <v>237993</v>
      </c>
    </row>
    <row r="16147" spans="62:67" ht="9" customHeight="1" x14ac:dyDescent="0.25">
      <c r="BJ16147" s="36" t="s">
        <v>16165</v>
      </c>
      <c r="BK16147" s="37">
        <v>144225.605461948</v>
      </c>
      <c r="BL16147" s="37">
        <v>56694</v>
      </c>
      <c r="BM16147" s="37">
        <v>179626</v>
      </c>
      <c r="BN16147" s="37">
        <v>87439</v>
      </c>
      <c r="BO16147" s="37">
        <v>237527</v>
      </c>
    </row>
    <row r="16148" spans="62:67" ht="9" customHeight="1" x14ac:dyDescent="0.25">
      <c r="BJ16148" s="36" t="s">
        <v>16166</v>
      </c>
      <c r="BK16148" s="37">
        <v>143891.67121828999</v>
      </c>
      <c r="BL16148" s="37">
        <v>56537</v>
      </c>
      <c r="BM16148" s="37">
        <v>179227</v>
      </c>
      <c r="BN16148" s="37">
        <v>87190</v>
      </c>
      <c r="BO16148" s="37">
        <v>237070</v>
      </c>
    </row>
    <row r="16149" spans="62:67" ht="9" customHeight="1" x14ac:dyDescent="0.25">
      <c r="BJ16149" s="36" t="s">
        <v>16167</v>
      </c>
      <c r="BK16149" s="37">
        <v>143557.73697463199</v>
      </c>
      <c r="BL16149" s="37">
        <v>56381</v>
      </c>
      <c r="BM16149" s="37">
        <v>178828</v>
      </c>
      <c r="BN16149" s="37">
        <v>87000</v>
      </c>
      <c r="BO16149" s="37">
        <v>236510</v>
      </c>
    </row>
    <row r="16150" spans="62:67" ht="9" customHeight="1" x14ac:dyDescent="0.25">
      <c r="BJ16150" s="36" t="s">
        <v>16168</v>
      </c>
      <c r="BK16150" s="37">
        <v>143223.80273097398</v>
      </c>
      <c r="BL16150" s="37">
        <v>56224</v>
      </c>
      <c r="BM16150" s="37">
        <v>178428</v>
      </c>
      <c r="BN16150" s="37">
        <v>86712</v>
      </c>
      <c r="BO16150" s="37">
        <v>236127</v>
      </c>
    </row>
    <row r="16151" spans="62:67" ht="9" customHeight="1" x14ac:dyDescent="0.25">
      <c r="BJ16151" s="36" t="s">
        <v>16169</v>
      </c>
      <c r="BK16151" s="37">
        <v>142889.86848731598</v>
      </c>
      <c r="BL16151" s="37">
        <v>56067</v>
      </c>
      <c r="BM16151" s="37">
        <v>178029</v>
      </c>
      <c r="BN16151" s="37">
        <v>86530</v>
      </c>
      <c r="BO16151" s="37">
        <v>235673</v>
      </c>
    </row>
    <row r="16152" spans="62:67" ht="9" customHeight="1" x14ac:dyDescent="0.25">
      <c r="BJ16152" s="36" t="s">
        <v>16170</v>
      </c>
      <c r="BK16152" s="37">
        <v>142555.93424365798</v>
      </c>
      <c r="BL16152" s="37">
        <v>55910</v>
      </c>
      <c r="BM16152" s="37">
        <v>177630</v>
      </c>
      <c r="BN16152" s="37">
        <v>86263</v>
      </c>
      <c r="BO16152" s="37">
        <v>235158</v>
      </c>
    </row>
    <row r="16153" spans="62:67" ht="9" customHeight="1" x14ac:dyDescent="0.25">
      <c r="BJ16153" s="36" t="s">
        <v>16171</v>
      </c>
      <c r="BK16153" s="37">
        <v>142222</v>
      </c>
      <c r="BL16153" s="37">
        <v>55753</v>
      </c>
      <c r="BM16153" s="37">
        <v>177230</v>
      </c>
      <c r="BN16153" s="37">
        <v>86083</v>
      </c>
      <c r="BO16153" s="37">
        <v>234656</v>
      </c>
    </row>
    <row r="16154" spans="62:67" ht="9" customHeight="1" x14ac:dyDescent="0.25">
      <c r="BJ16154" s="36" t="s">
        <v>16172</v>
      </c>
      <c r="BK16154" s="37">
        <v>141917.9</v>
      </c>
      <c r="BL16154" s="37">
        <v>55598</v>
      </c>
      <c r="BM16154" s="37">
        <v>176837</v>
      </c>
      <c r="BN16154" s="37">
        <v>85903</v>
      </c>
      <c r="BO16154" s="37">
        <v>234269</v>
      </c>
    </row>
    <row r="16155" spans="62:67" ht="9" customHeight="1" x14ac:dyDescent="0.25">
      <c r="BJ16155" s="36" t="s">
        <v>16173</v>
      </c>
      <c r="BK16155" s="37">
        <v>141613.79999999999</v>
      </c>
      <c r="BL16155" s="37">
        <v>55442</v>
      </c>
      <c r="BM16155" s="37">
        <v>176443</v>
      </c>
      <c r="BN16155" s="37">
        <v>85702</v>
      </c>
      <c r="BO16155" s="37">
        <v>233769</v>
      </c>
    </row>
    <row r="16156" spans="62:67" ht="9" customHeight="1" x14ac:dyDescent="0.25">
      <c r="BJ16156" s="36" t="s">
        <v>16174</v>
      </c>
      <c r="BK16156" s="37">
        <v>141309.69999999998</v>
      </c>
      <c r="BL16156" s="37">
        <v>55286</v>
      </c>
      <c r="BM16156" s="37">
        <v>176050</v>
      </c>
      <c r="BN16156" s="37">
        <v>85449</v>
      </c>
      <c r="BO16156" s="37">
        <v>233250</v>
      </c>
    </row>
    <row r="16157" spans="62:67" ht="9" customHeight="1" x14ac:dyDescent="0.25">
      <c r="BJ16157" s="36" t="s">
        <v>16175</v>
      </c>
      <c r="BK16157" s="37">
        <v>141005.59999999998</v>
      </c>
      <c r="BL16157" s="37">
        <v>55131</v>
      </c>
      <c r="BM16157" s="37">
        <v>175656</v>
      </c>
      <c r="BN16157" s="37">
        <v>85118</v>
      </c>
      <c r="BO16157" s="37">
        <v>232825</v>
      </c>
    </row>
    <row r="16158" spans="62:67" ht="9" customHeight="1" x14ac:dyDescent="0.25">
      <c r="BJ16158" s="36" t="s">
        <v>16176</v>
      </c>
      <c r="BK16158" s="37">
        <v>140701.49999999997</v>
      </c>
      <c r="BL16158" s="37">
        <v>54975</v>
      </c>
      <c r="BM16158" s="37">
        <v>175263</v>
      </c>
      <c r="BN16158" s="37">
        <v>84967</v>
      </c>
      <c r="BO16158" s="37">
        <v>232367</v>
      </c>
    </row>
    <row r="16159" spans="62:67" ht="9" customHeight="1" x14ac:dyDescent="0.25">
      <c r="BJ16159" s="36" t="s">
        <v>16177</v>
      </c>
      <c r="BK16159" s="37">
        <v>140397.39999999997</v>
      </c>
      <c r="BL16159" s="37">
        <v>54819</v>
      </c>
      <c r="BM16159" s="37">
        <v>174869</v>
      </c>
      <c r="BN16159" s="37">
        <v>84816</v>
      </c>
      <c r="BO16159" s="37">
        <v>231880</v>
      </c>
    </row>
    <row r="16160" spans="62:67" ht="9" customHeight="1" x14ac:dyDescent="0.25">
      <c r="BJ16160" s="36" t="s">
        <v>16178</v>
      </c>
      <c r="BK16160" s="37">
        <v>140093.29999999996</v>
      </c>
      <c r="BL16160" s="37">
        <v>54664</v>
      </c>
      <c r="BM16160" s="37">
        <v>174476</v>
      </c>
      <c r="BN16160" s="37">
        <v>84583</v>
      </c>
      <c r="BO16160" s="37">
        <v>231386</v>
      </c>
    </row>
    <row r="16161" spans="62:67" ht="9" customHeight="1" x14ac:dyDescent="0.25">
      <c r="BJ16161" s="36" t="s">
        <v>16179</v>
      </c>
      <c r="BK16161" s="37">
        <v>139789.19999999995</v>
      </c>
      <c r="BL16161" s="37">
        <v>54508</v>
      </c>
      <c r="BM16161" s="37">
        <v>174082</v>
      </c>
      <c r="BN16161" s="37">
        <v>84357</v>
      </c>
      <c r="BO16161" s="37">
        <v>231019</v>
      </c>
    </row>
    <row r="16162" spans="62:67" ht="9" customHeight="1" x14ac:dyDescent="0.25">
      <c r="BJ16162" s="36" t="s">
        <v>16180</v>
      </c>
      <c r="BK16162" s="37">
        <v>139485.09999999995</v>
      </c>
      <c r="BL16162" s="37">
        <v>54352</v>
      </c>
      <c r="BM16162" s="37">
        <v>173689</v>
      </c>
      <c r="BN16162" s="37">
        <v>84132</v>
      </c>
      <c r="BO16162" s="37">
        <v>230430</v>
      </c>
    </row>
    <row r="16163" spans="62:67" ht="9" customHeight="1" x14ac:dyDescent="0.25">
      <c r="BJ16163" s="36" t="s">
        <v>16181</v>
      </c>
      <c r="BK16163" s="37">
        <v>139181</v>
      </c>
      <c r="BL16163" s="37">
        <v>54196</v>
      </c>
      <c r="BM16163" s="37">
        <v>173295</v>
      </c>
      <c r="BN16163" s="37">
        <v>83908</v>
      </c>
      <c r="BO16163" s="37">
        <v>229976</v>
      </c>
    </row>
    <row r="16164" spans="62:67" ht="9" customHeight="1" x14ac:dyDescent="0.25">
      <c r="BJ16164" s="36" t="s">
        <v>16182</v>
      </c>
      <c r="BK16164" s="37">
        <v>138852.4842999035</v>
      </c>
      <c r="BL16164" s="37">
        <v>54048</v>
      </c>
      <c r="BM16164" s="37">
        <v>172896</v>
      </c>
      <c r="BN16164" s="37">
        <v>83707</v>
      </c>
      <c r="BO16164" s="37">
        <v>229537</v>
      </c>
    </row>
    <row r="16165" spans="62:67" ht="9" customHeight="1" x14ac:dyDescent="0.25">
      <c r="BJ16165" s="36" t="s">
        <v>16183</v>
      </c>
      <c r="BK16165" s="37">
        <v>138523.96859980701</v>
      </c>
      <c r="BL16165" s="37">
        <v>53899</v>
      </c>
      <c r="BM16165" s="37">
        <v>172497</v>
      </c>
      <c r="BN16165" s="37">
        <v>83510</v>
      </c>
      <c r="BO16165" s="37">
        <v>229101</v>
      </c>
    </row>
    <row r="16166" spans="62:67" ht="9" customHeight="1" x14ac:dyDescent="0.25">
      <c r="BJ16166" s="36" t="s">
        <v>16184</v>
      </c>
      <c r="BK16166" s="37">
        <v>138195.45289971051</v>
      </c>
      <c r="BL16166" s="37">
        <v>53750</v>
      </c>
      <c r="BM16166" s="37">
        <v>172098</v>
      </c>
      <c r="BN16166" s="37">
        <v>83292</v>
      </c>
      <c r="BO16166" s="37">
        <v>228619</v>
      </c>
    </row>
    <row r="16167" spans="62:67" ht="9" customHeight="1" x14ac:dyDescent="0.25">
      <c r="BJ16167" s="36" t="s">
        <v>16185</v>
      </c>
      <c r="BK16167" s="37">
        <v>137866.93719961401</v>
      </c>
      <c r="BL16167" s="37">
        <v>53601</v>
      </c>
      <c r="BM16167" s="37">
        <v>171698</v>
      </c>
      <c r="BN16167" s="37">
        <v>83075</v>
      </c>
      <c r="BO16167" s="37">
        <v>228087</v>
      </c>
    </row>
    <row r="16168" spans="62:67" ht="9" customHeight="1" x14ac:dyDescent="0.25">
      <c r="BJ16168" s="36" t="s">
        <v>16186</v>
      </c>
      <c r="BK16168" s="37">
        <v>137538.42149951751</v>
      </c>
      <c r="BL16168" s="37">
        <v>53452</v>
      </c>
      <c r="BM16168" s="37">
        <v>171299</v>
      </c>
      <c r="BN16168" s="37">
        <v>82889</v>
      </c>
      <c r="BO16168" s="37">
        <v>227641</v>
      </c>
    </row>
    <row r="16169" spans="62:67" ht="9" customHeight="1" x14ac:dyDescent="0.25">
      <c r="BJ16169" s="36" t="s">
        <v>16187</v>
      </c>
      <c r="BK16169" s="37">
        <v>137209.90579942102</v>
      </c>
      <c r="BL16169" s="37">
        <v>53304</v>
      </c>
      <c r="BM16169" s="37">
        <v>170900</v>
      </c>
      <c r="BN16169" s="37">
        <v>82703</v>
      </c>
      <c r="BO16169" s="37">
        <v>227197</v>
      </c>
    </row>
    <row r="16170" spans="62:67" ht="9" customHeight="1" x14ac:dyDescent="0.25">
      <c r="BJ16170" s="36" t="s">
        <v>16188</v>
      </c>
      <c r="BK16170" s="37">
        <v>136881.39009932452</v>
      </c>
      <c r="BL16170" s="37">
        <v>53155</v>
      </c>
      <c r="BM16170" s="37">
        <v>170500</v>
      </c>
      <c r="BN16170" s="37">
        <v>82463</v>
      </c>
      <c r="BO16170" s="37">
        <v>226744</v>
      </c>
    </row>
    <row r="16171" spans="62:67" ht="9" customHeight="1" x14ac:dyDescent="0.25">
      <c r="BJ16171" s="36" t="s">
        <v>16189</v>
      </c>
      <c r="BK16171" s="37">
        <v>136552.87439922802</v>
      </c>
      <c r="BL16171" s="37">
        <v>53006</v>
      </c>
      <c r="BM16171" s="37">
        <v>170101</v>
      </c>
      <c r="BN16171" s="37">
        <v>82270</v>
      </c>
      <c r="BO16171" s="37">
        <v>226296</v>
      </c>
    </row>
    <row r="16172" spans="62:67" ht="9" customHeight="1" x14ac:dyDescent="0.25">
      <c r="BJ16172" s="36" t="s">
        <v>16190</v>
      </c>
      <c r="BK16172" s="37">
        <v>136224.35869913152</v>
      </c>
      <c r="BL16172" s="37">
        <v>52857</v>
      </c>
      <c r="BM16172" s="37">
        <v>169702</v>
      </c>
      <c r="BN16172" s="37">
        <v>82169</v>
      </c>
      <c r="BO16172" s="37">
        <v>225840</v>
      </c>
    </row>
    <row r="16173" spans="62:67" ht="9" customHeight="1" x14ac:dyDescent="0.25">
      <c r="BJ16173" s="36" t="s">
        <v>16191</v>
      </c>
      <c r="BK16173" s="37">
        <v>135895.84299903514</v>
      </c>
      <c r="BL16173" s="37">
        <v>52708</v>
      </c>
      <c r="BM16173" s="37">
        <v>169302</v>
      </c>
      <c r="BN16173" s="37">
        <v>81895</v>
      </c>
      <c r="BO16173" s="37">
        <v>225441</v>
      </c>
    </row>
    <row r="16174" spans="62:67" ht="9" customHeight="1" x14ac:dyDescent="0.25">
      <c r="BJ16174" s="36" t="s">
        <v>16192</v>
      </c>
      <c r="BK16174" s="37">
        <v>135577.22059440511</v>
      </c>
      <c r="BL16174" s="37">
        <v>52562</v>
      </c>
      <c r="BM16174" s="37">
        <v>168925</v>
      </c>
      <c r="BN16174" s="37">
        <v>81652</v>
      </c>
      <c r="BO16174" s="37">
        <v>224892</v>
      </c>
    </row>
    <row r="16175" spans="62:67" ht="9" customHeight="1" x14ac:dyDescent="0.25">
      <c r="BJ16175" s="36" t="s">
        <v>16193</v>
      </c>
      <c r="BK16175" s="37">
        <v>135258.59818977508</v>
      </c>
      <c r="BL16175" s="37">
        <v>52416</v>
      </c>
      <c r="BM16175" s="37">
        <v>168547</v>
      </c>
      <c r="BN16175" s="37">
        <v>81510</v>
      </c>
      <c r="BO16175" s="37">
        <v>224530</v>
      </c>
    </row>
    <row r="16176" spans="62:67" ht="9" customHeight="1" x14ac:dyDescent="0.25">
      <c r="BJ16176" s="36" t="s">
        <v>16194</v>
      </c>
      <c r="BK16176" s="37">
        <v>134939.97578514504</v>
      </c>
      <c r="BL16176" s="37">
        <v>52269</v>
      </c>
      <c r="BM16176" s="37">
        <v>168169</v>
      </c>
      <c r="BN16176" s="37">
        <v>81297</v>
      </c>
      <c r="BO16176" s="37">
        <v>224084</v>
      </c>
    </row>
    <row r="16177" spans="62:67" ht="9" customHeight="1" x14ac:dyDescent="0.25">
      <c r="BJ16177" s="36" t="s">
        <v>16195</v>
      </c>
      <c r="BK16177" s="37">
        <v>134621.35338051501</v>
      </c>
      <c r="BL16177" s="37">
        <v>52123</v>
      </c>
      <c r="BM16177" s="37">
        <v>167791</v>
      </c>
      <c r="BN16177" s="37">
        <v>81129</v>
      </c>
      <c r="BO16177" s="37">
        <v>223561</v>
      </c>
    </row>
    <row r="16178" spans="62:67" ht="9" customHeight="1" x14ac:dyDescent="0.25">
      <c r="BJ16178" s="36" t="s">
        <v>16196</v>
      </c>
      <c r="BK16178" s="37">
        <v>134302.73097588497</v>
      </c>
      <c r="BL16178" s="37">
        <v>51976</v>
      </c>
      <c r="BM16178" s="37">
        <v>167413</v>
      </c>
      <c r="BN16178" s="37">
        <v>80909</v>
      </c>
      <c r="BO16178" s="37">
        <v>223104</v>
      </c>
    </row>
    <row r="16179" spans="62:67" ht="9" customHeight="1" x14ac:dyDescent="0.25">
      <c r="BJ16179" s="36" t="s">
        <v>16197</v>
      </c>
      <c r="BK16179" s="37">
        <v>133984.10857125494</v>
      </c>
      <c r="BL16179" s="37">
        <v>51830</v>
      </c>
      <c r="BM16179" s="37">
        <v>167036</v>
      </c>
      <c r="BN16179" s="37">
        <v>80688</v>
      </c>
      <c r="BO16179" s="37">
        <v>222670</v>
      </c>
    </row>
    <row r="16180" spans="62:67" ht="9" customHeight="1" x14ac:dyDescent="0.25">
      <c r="BJ16180" s="36" t="s">
        <v>16198</v>
      </c>
      <c r="BK16180" s="37">
        <v>133665.48616662491</v>
      </c>
      <c r="BL16180" s="37">
        <v>51684</v>
      </c>
      <c r="BM16180" s="37">
        <v>166658</v>
      </c>
      <c r="BN16180" s="37">
        <v>80447</v>
      </c>
      <c r="BO16180" s="37">
        <v>222209</v>
      </c>
    </row>
    <row r="16181" spans="62:67" ht="9" customHeight="1" x14ac:dyDescent="0.25">
      <c r="BJ16181" s="36" t="s">
        <v>16199</v>
      </c>
      <c r="BK16181" s="37">
        <v>133346.86376199487</v>
      </c>
      <c r="BL16181" s="37">
        <v>51537</v>
      </c>
      <c r="BM16181" s="37">
        <v>166280</v>
      </c>
      <c r="BN16181" s="37">
        <v>80242</v>
      </c>
      <c r="BO16181" s="37">
        <v>221609</v>
      </c>
    </row>
    <row r="16182" spans="62:67" ht="9" customHeight="1" x14ac:dyDescent="0.25">
      <c r="BJ16182" s="36" t="s">
        <v>16200</v>
      </c>
      <c r="BK16182" s="37">
        <v>133028.24135736484</v>
      </c>
      <c r="BL16182" s="37">
        <v>51391</v>
      </c>
      <c r="BM16182" s="37">
        <v>165902</v>
      </c>
      <c r="BN16182" s="37">
        <v>80038</v>
      </c>
      <c r="BO16182" s="37">
        <v>221280</v>
      </c>
    </row>
    <row r="16183" spans="62:67" ht="9" customHeight="1" x14ac:dyDescent="0.25">
      <c r="BJ16183" s="36" t="s">
        <v>16201</v>
      </c>
      <c r="BK16183" s="37">
        <v>132709.61895273492</v>
      </c>
      <c r="BL16183" s="37">
        <v>51244</v>
      </c>
      <c r="BM16183" s="37">
        <v>165524</v>
      </c>
      <c r="BN16183" s="37">
        <v>79802</v>
      </c>
      <c r="BO16183" s="37">
        <v>220811</v>
      </c>
    </row>
    <row r="16184" spans="62:67" ht="9" customHeight="1" x14ac:dyDescent="0.25">
      <c r="BJ16184" s="36" t="s">
        <v>16202</v>
      </c>
      <c r="BK16184" s="37">
        <v>132395.45705746143</v>
      </c>
      <c r="BL16184" s="37">
        <v>51104</v>
      </c>
      <c r="BM16184" s="37">
        <v>165152</v>
      </c>
      <c r="BN16184" s="37">
        <v>79678</v>
      </c>
      <c r="BO16184" s="37">
        <v>220379</v>
      </c>
    </row>
    <row r="16185" spans="62:67" ht="9" customHeight="1" x14ac:dyDescent="0.25">
      <c r="BJ16185" s="36" t="s">
        <v>16203</v>
      </c>
      <c r="BK16185" s="37">
        <v>132081.29516218795</v>
      </c>
      <c r="BL16185" s="37">
        <v>50964</v>
      </c>
      <c r="BM16185" s="37">
        <v>164779</v>
      </c>
      <c r="BN16185" s="37">
        <v>79429</v>
      </c>
      <c r="BO16185" s="37">
        <v>219896</v>
      </c>
    </row>
    <row r="16186" spans="62:67" ht="9" customHeight="1" x14ac:dyDescent="0.25">
      <c r="BJ16186" s="36" t="s">
        <v>16204</v>
      </c>
      <c r="BK16186" s="37">
        <v>131767.13326691446</v>
      </c>
      <c r="BL16186" s="37">
        <v>50823</v>
      </c>
      <c r="BM16186" s="37">
        <v>164406</v>
      </c>
      <c r="BN16186" s="37">
        <v>79241</v>
      </c>
      <c r="BO16186" s="37">
        <v>219443</v>
      </c>
    </row>
    <row r="16187" spans="62:67" ht="9" customHeight="1" x14ac:dyDescent="0.25">
      <c r="BJ16187" s="36" t="s">
        <v>16205</v>
      </c>
      <c r="BK16187" s="37">
        <v>131452.97137164098</v>
      </c>
      <c r="BL16187" s="37">
        <v>50683</v>
      </c>
      <c r="BM16187" s="37">
        <v>164033</v>
      </c>
      <c r="BN16187" s="37">
        <v>79053</v>
      </c>
      <c r="BO16187" s="37">
        <v>218894</v>
      </c>
    </row>
    <row r="16188" spans="62:67" ht="9" customHeight="1" x14ac:dyDescent="0.25">
      <c r="BJ16188" s="36" t="s">
        <v>16206</v>
      </c>
      <c r="BK16188" s="37">
        <v>131138.80947636749</v>
      </c>
      <c r="BL16188" s="37">
        <v>50542</v>
      </c>
      <c r="BM16188" s="37">
        <v>163660</v>
      </c>
      <c r="BN16188" s="37">
        <v>78866</v>
      </c>
      <c r="BO16188" s="37">
        <v>218472</v>
      </c>
    </row>
    <row r="16189" spans="62:67" ht="9" customHeight="1" x14ac:dyDescent="0.25">
      <c r="BJ16189" s="36" t="s">
        <v>16207</v>
      </c>
      <c r="BK16189" s="37">
        <v>130824.647581094</v>
      </c>
      <c r="BL16189" s="37">
        <v>50402</v>
      </c>
      <c r="BM16189" s="37">
        <v>163287</v>
      </c>
      <c r="BN16189" s="37">
        <v>78723</v>
      </c>
      <c r="BO16189" s="37">
        <v>218078</v>
      </c>
    </row>
    <row r="16190" spans="62:67" ht="9" customHeight="1" x14ac:dyDescent="0.25">
      <c r="BJ16190" s="36" t="s">
        <v>16208</v>
      </c>
      <c r="BK16190" s="37">
        <v>130510.48568582052</v>
      </c>
      <c r="BL16190" s="37">
        <v>50262</v>
      </c>
      <c r="BM16190" s="37">
        <v>162914</v>
      </c>
      <c r="BN16190" s="37">
        <v>78535</v>
      </c>
      <c r="BO16190" s="37">
        <v>217582</v>
      </c>
    </row>
    <row r="16191" spans="62:67" ht="9" customHeight="1" x14ac:dyDescent="0.25">
      <c r="BJ16191" s="36" t="s">
        <v>16209</v>
      </c>
      <c r="BK16191" s="37">
        <v>130196.32379054703</v>
      </c>
      <c r="BL16191" s="37">
        <v>50121</v>
      </c>
      <c r="BM16191" s="37">
        <v>162541</v>
      </c>
      <c r="BN16191" s="37">
        <v>78245</v>
      </c>
      <c r="BO16191" s="37">
        <v>217032</v>
      </c>
    </row>
    <row r="16192" spans="62:67" ht="9" customHeight="1" x14ac:dyDescent="0.25">
      <c r="BJ16192" s="36" t="s">
        <v>16210</v>
      </c>
      <c r="BK16192" s="37">
        <v>129882.16189527354</v>
      </c>
      <c r="BL16192" s="37">
        <v>49981</v>
      </c>
      <c r="BM16192" s="37">
        <v>162168</v>
      </c>
      <c r="BN16192" s="37">
        <v>78036</v>
      </c>
      <c r="BO16192" s="37">
        <v>216557</v>
      </c>
    </row>
    <row r="16193" spans="62:67" ht="9" customHeight="1" x14ac:dyDescent="0.25">
      <c r="BJ16193" s="36" t="s">
        <v>16211</v>
      </c>
      <c r="BK16193" s="37">
        <v>129568</v>
      </c>
      <c r="BL16193" s="37">
        <v>49840</v>
      </c>
      <c r="BM16193" s="37">
        <v>161795</v>
      </c>
      <c r="BN16193" s="37">
        <v>77874</v>
      </c>
      <c r="BO16193" s="37">
        <v>216162</v>
      </c>
    </row>
    <row r="16194" spans="62:67" ht="9" customHeight="1" x14ac:dyDescent="0.25">
      <c r="BJ16194" s="36" t="s">
        <v>16212</v>
      </c>
      <c r="BK16194" s="37">
        <v>129277.97593416992</v>
      </c>
      <c r="BL16194" s="37">
        <v>49704</v>
      </c>
      <c r="BM16194" s="37">
        <v>161430</v>
      </c>
      <c r="BN16194" s="37">
        <v>77712</v>
      </c>
      <c r="BO16194" s="37">
        <v>215740</v>
      </c>
    </row>
    <row r="16195" spans="62:67" ht="9" customHeight="1" x14ac:dyDescent="0.25">
      <c r="BJ16195" s="36" t="s">
        <v>16213</v>
      </c>
      <c r="BK16195" s="37">
        <v>128987.95186833985</v>
      </c>
      <c r="BL16195" s="37">
        <v>49567</v>
      </c>
      <c r="BM16195" s="37">
        <v>161065</v>
      </c>
      <c r="BN16195" s="37">
        <v>77503</v>
      </c>
      <c r="BO16195" s="37">
        <v>215348</v>
      </c>
    </row>
    <row r="16196" spans="62:67" ht="9" customHeight="1" x14ac:dyDescent="0.25">
      <c r="BJ16196" s="36" t="s">
        <v>16214</v>
      </c>
      <c r="BK16196" s="37">
        <v>128697.92780250977</v>
      </c>
      <c r="BL16196" s="37">
        <v>49430</v>
      </c>
      <c r="BM16196" s="37">
        <v>160699</v>
      </c>
      <c r="BN16196" s="37">
        <v>77337</v>
      </c>
      <c r="BO16196" s="37">
        <v>214837</v>
      </c>
    </row>
    <row r="16197" spans="62:67" ht="9" customHeight="1" x14ac:dyDescent="0.25">
      <c r="BJ16197" s="36" t="s">
        <v>16215</v>
      </c>
      <c r="BK16197" s="37">
        <v>128407.9037366797</v>
      </c>
      <c r="BL16197" s="37">
        <v>49294</v>
      </c>
      <c r="BM16197" s="37">
        <v>160334</v>
      </c>
      <c r="BN16197" s="37">
        <v>77171</v>
      </c>
      <c r="BO16197" s="37">
        <v>214441</v>
      </c>
    </row>
    <row r="16198" spans="62:67" ht="9" customHeight="1" x14ac:dyDescent="0.25">
      <c r="BJ16198" s="36" t="s">
        <v>16216</v>
      </c>
      <c r="BK16198" s="37">
        <v>128117.87967084962</v>
      </c>
      <c r="BL16198" s="37">
        <v>49157</v>
      </c>
      <c r="BM16198" s="37">
        <v>159968</v>
      </c>
      <c r="BN16198" s="37">
        <v>76880</v>
      </c>
      <c r="BO16198" s="37">
        <v>213997</v>
      </c>
    </row>
    <row r="16199" spans="62:67" ht="9" customHeight="1" x14ac:dyDescent="0.25">
      <c r="BJ16199" s="36" t="s">
        <v>16217</v>
      </c>
      <c r="BK16199" s="37">
        <v>127827.85560501955</v>
      </c>
      <c r="BL16199" s="37">
        <v>49020</v>
      </c>
      <c r="BM16199" s="37">
        <v>159603</v>
      </c>
      <c r="BN16199" s="37">
        <v>76755</v>
      </c>
      <c r="BO16199" s="37">
        <v>213528</v>
      </c>
    </row>
    <row r="16200" spans="62:67" ht="9" customHeight="1" x14ac:dyDescent="0.25">
      <c r="BJ16200" s="36" t="s">
        <v>16218</v>
      </c>
      <c r="BK16200" s="37">
        <v>127537.83153918947</v>
      </c>
      <c r="BL16200" s="37">
        <v>48884</v>
      </c>
      <c r="BM16200" s="37">
        <v>159238</v>
      </c>
      <c r="BN16200" s="37">
        <v>76629</v>
      </c>
      <c r="BO16200" s="37">
        <v>213065</v>
      </c>
    </row>
    <row r="16201" spans="62:67" ht="9" customHeight="1" x14ac:dyDescent="0.25">
      <c r="BJ16201" s="36" t="s">
        <v>16219</v>
      </c>
      <c r="BK16201" s="37">
        <v>127247.8074733594</v>
      </c>
      <c r="BL16201" s="37">
        <v>48747</v>
      </c>
      <c r="BM16201" s="37">
        <v>158872</v>
      </c>
      <c r="BN16201" s="37">
        <v>76371</v>
      </c>
      <c r="BO16201" s="37">
        <v>212657</v>
      </c>
    </row>
    <row r="16202" spans="62:67" ht="9" customHeight="1" x14ac:dyDescent="0.25">
      <c r="BJ16202" s="36" t="s">
        <v>16220</v>
      </c>
      <c r="BK16202" s="37">
        <v>126957.78340752932</v>
      </c>
      <c r="BL16202" s="37">
        <v>48610</v>
      </c>
      <c r="BM16202" s="37">
        <v>158507</v>
      </c>
      <c r="BN16202" s="37">
        <v>76185</v>
      </c>
      <c r="BO16202" s="37">
        <v>212258</v>
      </c>
    </row>
    <row r="16203" spans="62:67" ht="9" customHeight="1" x14ac:dyDescent="0.25">
      <c r="BJ16203" s="36" t="s">
        <v>16221</v>
      </c>
      <c r="BK16203" s="37">
        <v>126667.75934169925</v>
      </c>
      <c r="BL16203" s="37">
        <v>48473</v>
      </c>
      <c r="BM16203" s="37">
        <v>158141</v>
      </c>
      <c r="BN16203" s="37">
        <v>75965</v>
      </c>
      <c r="BO16203" s="37">
        <v>211873</v>
      </c>
    </row>
    <row r="16204" spans="62:67" ht="9" customHeight="1" x14ac:dyDescent="0.25">
      <c r="BJ16204" s="36" t="s">
        <v>16222</v>
      </c>
      <c r="BK16204" s="37">
        <v>126341.98340752932</v>
      </c>
      <c r="BL16204" s="37">
        <v>48344</v>
      </c>
      <c r="BM16204" s="37">
        <v>157780</v>
      </c>
      <c r="BN16204" s="37">
        <v>75721</v>
      </c>
      <c r="BO16204" s="37">
        <v>211385</v>
      </c>
    </row>
    <row r="16205" spans="62:67" ht="9" customHeight="1" x14ac:dyDescent="0.25">
      <c r="BJ16205" s="36" t="s">
        <v>16223</v>
      </c>
      <c r="BK16205" s="37">
        <v>126016.20747335939</v>
      </c>
      <c r="BL16205" s="37">
        <v>48215</v>
      </c>
      <c r="BM16205" s="37">
        <v>157419</v>
      </c>
      <c r="BN16205" s="37">
        <v>75574</v>
      </c>
      <c r="BO16205" s="37">
        <v>210939</v>
      </c>
    </row>
    <row r="16206" spans="62:67" ht="9" customHeight="1" x14ac:dyDescent="0.25">
      <c r="BJ16206" s="36" t="s">
        <v>16224</v>
      </c>
      <c r="BK16206" s="37">
        <v>125690.43153918946</v>
      </c>
      <c r="BL16206" s="37">
        <v>48085</v>
      </c>
      <c r="BM16206" s="37">
        <v>157058</v>
      </c>
      <c r="BN16206" s="37">
        <v>75395</v>
      </c>
      <c r="BO16206" s="37">
        <v>210533</v>
      </c>
    </row>
    <row r="16207" spans="62:67" ht="9" customHeight="1" x14ac:dyDescent="0.25">
      <c r="BJ16207" s="36" t="s">
        <v>16225</v>
      </c>
      <c r="BK16207" s="37">
        <v>125364.65560501954</v>
      </c>
      <c r="BL16207" s="37">
        <v>47956</v>
      </c>
      <c r="BM16207" s="37">
        <v>156697</v>
      </c>
      <c r="BN16207" s="37">
        <v>75216</v>
      </c>
      <c r="BO16207" s="37">
        <v>210059</v>
      </c>
    </row>
    <row r="16208" spans="62:67" ht="9" customHeight="1" x14ac:dyDescent="0.25">
      <c r="BJ16208" s="36" t="s">
        <v>16226</v>
      </c>
      <c r="BK16208" s="37">
        <v>125038.87967084961</v>
      </c>
      <c r="BL16208" s="37">
        <v>47826</v>
      </c>
      <c r="BM16208" s="37">
        <v>156336</v>
      </c>
      <c r="BN16208" s="37">
        <v>75037</v>
      </c>
      <c r="BO16208" s="37">
        <v>209670</v>
      </c>
    </row>
    <row r="16209" spans="62:67" ht="9" customHeight="1" x14ac:dyDescent="0.25">
      <c r="BJ16209" s="36" t="s">
        <v>16227</v>
      </c>
      <c r="BK16209" s="37">
        <v>124713.10373667968</v>
      </c>
      <c r="BL16209" s="37">
        <v>47697</v>
      </c>
      <c r="BM16209" s="37">
        <v>155975</v>
      </c>
      <c r="BN16209" s="37">
        <v>74872</v>
      </c>
      <c r="BO16209" s="37">
        <v>209059</v>
      </c>
    </row>
    <row r="16210" spans="62:67" ht="9" customHeight="1" x14ac:dyDescent="0.25">
      <c r="BJ16210" s="36" t="s">
        <v>16228</v>
      </c>
      <c r="BK16210" s="37">
        <v>124387.32780250975</v>
      </c>
      <c r="BL16210" s="37">
        <v>47568</v>
      </c>
      <c r="BM16210" s="37">
        <v>155614</v>
      </c>
      <c r="BN16210" s="37">
        <v>74721</v>
      </c>
      <c r="BO16210" s="37">
        <v>208763</v>
      </c>
    </row>
    <row r="16211" spans="62:67" ht="9" customHeight="1" x14ac:dyDescent="0.25">
      <c r="BJ16211" s="36" t="s">
        <v>16229</v>
      </c>
      <c r="BK16211" s="37">
        <v>124061.55186833983</v>
      </c>
      <c r="BL16211" s="37">
        <v>47438</v>
      </c>
      <c r="BM16211" s="37">
        <v>155253</v>
      </c>
      <c r="BN16211" s="37">
        <v>74453</v>
      </c>
      <c r="BO16211" s="37">
        <v>208390</v>
      </c>
    </row>
    <row r="16212" spans="62:67" ht="9" customHeight="1" x14ac:dyDescent="0.25">
      <c r="BJ16212" s="36" t="s">
        <v>16230</v>
      </c>
      <c r="BK16212" s="37">
        <v>123735.7759341699</v>
      </c>
      <c r="BL16212" s="37">
        <v>47309</v>
      </c>
      <c r="BM16212" s="37">
        <v>154892</v>
      </c>
      <c r="BN16212" s="37">
        <v>74244</v>
      </c>
      <c r="BO16212" s="37">
        <v>207902</v>
      </c>
    </row>
    <row r="16213" spans="62:67" ht="9" customHeight="1" x14ac:dyDescent="0.25">
      <c r="BJ16213" s="36" t="s">
        <v>16231</v>
      </c>
      <c r="BK16213" s="37">
        <v>123410</v>
      </c>
      <c r="BL16213" s="37">
        <v>47179</v>
      </c>
      <c r="BM16213" s="37">
        <v>154530</v>
      </c>
      <c r="BN16213" s="37">
        <v>74120</v>
      </c>
      <c r="BO16213" s="37">
        <v>207578</v>
      </c>
    </row>
    <row r="16214" spans="62:67" ht="9" customHeight="1" x14ac:dyDescent="0.25">
      <c r="BJ16214" s="36" t="s">
        <v>16232</v>
      </c>
      <c r="BK16214" s="37">
        <v>123129.99180729699</v>
      </c>
      <c r="BL16214" s="37">
        <v>47051</v>
      </c>
      <c r="BM16214" s="37">
        <v>154186</v>
      </c>
      <c r="BN16214" s="37">
        <v>73997</v>
      </c>
      <c r="BO16214" s="37">
        <v>207093</v>
      </c>
    </row>
    <row r="16215" spans="62:67" ht="9" customHeight="1" x14ac:dyDescent="0.25">
      <c r="BJ16215" s="36" t="s">
        <v>16233</v>
      </c>
      <c r="BK16215" s="37">
        <v>122849.98361459398</v>
      </c>
      <c r="BL16215" s="37">
        <v>46922</v>
      </c>
      <c r="BM16215" s="37">
        <v>153841</v>
      </c>
      <c r="BN16215" s="37">
        <v>73817</v>
      </c>
      <c r="BO16215" s="37">
        <v>206589</v>
      </c>
    </row>
    <row r="16216" spans="62:67" ht="9" customHeight="1" x14ac:dyDescent="0.25">
      <c r="BJ16216" s="36" t="s">
        <v>16234</v>
      </c>
      <c r="BK16216" s="37">
        <v>122569.97542189097</v>
      </c>
      <c r="BL16216" s="37">
        <v>46793</v>
      </c>
      <c r="BM16216" s="37">
        <v>153496</v>
      </c>
      <c r="BN16216" s="37">
        <v>73595</v>
      </c>
      <c r="BO16216" s="37">
        <v>206319</v>
      </c>
    </row>
    <row r="16217" spans="62:67" ht="9" customHeight="1" x14ac:dyDescent="0.25">
      <c r="BJ16217" s="36" t="s">
        <v>16235</v>
      </c>
      <c r="BK16217" s="37">
        <v>122289.96722918795</v>
      </c>
      <c r="BL16217" s="37">
        <v>46664</v>
      </c>
      <c r="BM16217" s="37">
        <v>153151</v>
      </c>
      <c r="BN16217" s="37">
        <v>73373</v>
      </c>
      <c r="BO16217" s="37">
        <v>205836</v>
      </c>
    </row>
    <row r="16218" spans="62:67" ht="9" customHeight="1" x14ac:dyDescent="0.25">
      <c r="BJ16218" s="36" t="s">
        <v>16236</v>
      </c>
      <c r="BK16218" s="37">
        <v>122009.95903648494</v>
      </c>
      <c r="BL16218" s="37">
        <v>46535</v>
      </c>
      <c r="BM16218" s="37">
        <v>152806</v>
      </c>
      <c r="BN16218" s="37">
        <v>73200</v>
      </c>
      <c r="BO16218" s="37">
        <v>205370</v>
      </c>
    </row>
    <row r="16219" spans="62:67" ht="9" customHeight="1" x14ac:dyDescent="0.25">
      <c r="BJ16219" s="36" t="s">
        <v>16237</v>
      </c>
      <c r="BK16219" s="37">
        <v>121729.95084378193</v>
      </c>
      <c r="BL16219" s="37">
        <v>46406</v>
      </c>
      <c r="BM16219" s="37">
        <v>152461</v>
      </c>
      <c r="BN16219" s="37">
        <v>73013</v>
      </c>
      <c r="BO16219" s="37">
        <v>204975</v>
      </c>
    </row>
    <row r="16220" spans="62:67" ht="9" customHeight="1" x14ac:dyDescent="0.25">
      <c r="BJ16220" s="36" t="s">
        <v>16238</v>
      </c>
      <c r="BK16220" s="37">
        <v>121449.94265107892</v>
      </c>
      <c r="BL16220" s="37">
        <v>46277</v>
      </c>
      <c r="BM16220" s="37">
        <v>152116</v>
      </c>
      <c r="BN16220" s="37">
        <v>72825</v>
      </c>
      <c r="BO16220" s="37">
        <v>204500</v>
      </c>
    </row>
    <row r="16221" spans="62:67" ht="9" customHeight="1" x14ac:dyDescent="0.25">
      <c r="BJ16221" s="36" t="s">
        <v>16239</v>
      </c>
      <c r="BK16221" s="37">
        <v>121169.93445837591</v>
      </c>
      <c r="BL16221" s="37">
        <v>46148</v>
      </c>
      <c r="BM16221" s="37">
        <v>151771</v>
      </c>
      <c r="BN16221" s="37">
        <v>72638</v>
      </c>
      <c r="BO16221" s="37">
        <v>204154</v>
      </c>
    </row>
    <row r="16222" spans="62:67" ht="9" customHeight="1" x14ac:dyDescent="0.25">
      <c r="BJ16222" s="36" t="s">
        <v>16240</v>
      </c>
      <c r="BK16222" s="37">
        <v>120889.9262656729</v>
      </c>
      <c r="BL16222" s="37">
        <v>46019</v>
      </c>
      <c r="BM16222" s="37">
        <v>151426</v>
      </c>
      <c r="BN16222" s="37">
        <v>72450</v>
      </c>
      <c r="BO16222" s="37">
        <v>203654</v>
      </c>
    </row>
    <row r="16223" spans="62:67" ht="9" customHeight="1" x14ac:dyDescent="0.25">
      <c r="BJ16223" s="36" t="s">
        <v>16241</v>
      </c>
      <c r="BK16223" s="37">
        <v>120609.91807296986</v>
      </c>
      <c r="BL16223" s="37">
        <v>45890</v>
      </c>
      <c r="BM16223" s="37">
        <v>151081</v>
      </c>
      <c r="BN16223" s="37">
        <v>72263</v>
      </c>
      <c r="BO16223" s="37">
        <v>203314</v>
      </c>
    </row>
    <row r="16224" spans="62:67" ht="9" customHeight="1" x14ac:dyDescent="0.25">
      <c r="BJ16224" s="36" t="s">
        <v>16242</v>
      </c>
      <c r="BK16224" s="37">
        <v>120307.62626567286</v>
      </c>
      <c r="BL16224" s="37">
        <v>45762</v>
      </c>
      <c r="BM16224" s="37">
        <v>150739</v>
      </c>
      <c r="BN16224" s="37">
        <v>72097</v>
      </c>
      <c r="BO16224" s="37">
        <v>202864</v>
      </c>
    </row>
    <row r="16225" spans="62:67" ht="9" customHeight="1" x14ac:dyDescent="0.25">
      <c r="BJ16225" s="36" t="s">
        <v>16243</v>
      </c>
      <c r="BK16225" s="37">
        <v>120005.33445837587</v>
      </c>
      <c r="BL16225" s="37">
        <v>45633</v>
      </c>
      <c r="BM16225" s="37">
        <v>150397</v>
      </c>
      <c r="BN16225" s="37">
        <v>71945</v>
      </c>
      <c r="BO16225" s="37">
        <v>202483</v>
      </c>
    </row>
    <row r="16226" spans="62:67" ht="9" customHeight="1" x14ac:dyDescent="0.25">
      <c r="BJ16226" s="36" t="s">
        <v>16244</v>
      </c>
      <c r="BK16226" s="37">
        <v>119703.04265107888</v>
      </c>
      <c r="BL16226" s="37">
        <v>45505</v>
      </c>
      <c r="BM16226" s="37">
        <v>150055</v>
      </c>
      <c r="BN16226" s="37">
        <v>71793</v>
      </c>
      <c r="BO16226" s="37">
        <v>202108</v>
      </c>
    </row>
    <row r="16227" spans="62:67" ht="9" customHeight="1" x14ac:dyDescent="0.25">
      <c r="BJ16227" s="36" t="s">
        <v>16245</v>
      </c>
      <c r="BK16227" s="37">
        <v>119400.75084378189</v>
      </c>
      <c r="BL16227" s="37">
        <v>45376</v>
      </c>
      <c r="BM16227" s="37">
        <v>149712</v>
      </c>
      <c r="BN16227" s="37">
        <v>71572</v>
      </c>
      <c r="BO16227" s="37">
        <v>201623</v>
      </c>
    </row>
    <row r="16228" spans="62:67" ht="9" customHeight="1" x14ac:dyDescent="0.25">
      <c r="BJ16228" s="36" t="s">
        <v>16246</v>
      </c>
      <c r="BK16228" s="37">
        <v>119098.4590364849</v>
      </c>
      <c r="BL16228" s="37">
        <v>45248</v>
      </c>
      <c r="BM16228" s="37">
        <v>149370</v>
      </c>
      <c r="BN16228" s="37">
        <v>71413</v>
      </c>
      <c r="BO16228" s="37">
        <v>201203</v>
      </c>
    </row>
    <row r="16229" spans="62:67" ht="9" customHeight="1" x14ac:dyDescent="0.25">
      <c r="BJ16229" s="36" t="s">
        <v>16247</v>
      </c>
      <c r="BK16229" s="37">
        <v>118796.16722918791</v>
      </c>
      <c r="BL16229" s="37">
        <v>45119</v>
      </c>
      <c r="BM16229" s="37">
        <v>149028</v>
      </c>
      <c r="BN16229" s="37">
        <v>71255</v>
      </c>
      <c r="BO16229" s="37">
        <v>200763</v>
      </c>
    </row>
    <row r="16230" spans="62:67" ht="9" customHeight="1" x14ac:dyDescent="0.25">
      <c r="BJ16230" s="36" t="s">
        <v>16248</v>
      </c>
      <c r="BK16230" s="37">
        <v>118493.87542189092</v>
      </c>
      <c r="BL16230" s="37">
        <v>44991</v>
      </c>
      <c r="BM16230" s="37">
        <v>148685</v>
      </c>
      <c r="BN16230" s="37">
        <v>71056</v>
      </c>
      <c r="BO16230" s="37">
        <v>200369</v>
      </c>
    </row>
    <row r="16231" spans="62:67" ht="9" customHeight="1" x14ac:dyDescent="0.25">
      <c r="BJ16231" s="36" t="s">
        <v>16249</v>
      </c>
      <c r="BK16231" s="37">
        <v>118191.58361459392</v>
      </c>
      <c r="BL16231" s="37">
        <v>44862</v>
      </c>
      <c r="BM16231" s="37">
        <v>148343</v>
      </c>
      <c r="BN16231" s="37">
        <v>70819</v>
      </c>
      <c r="BO16231" s="37">
        <v>199951</v>
      </c>
    </row>
    <row r="16232" spans="62:67" ht="9" customHeight="1" x14ac:dyDescent="0.25">
      <c r="BJ16232" s="36" t="s">
        <v>16250</v>
      </c>
      <c r="BK16232" s="37">
        <v>117889.29180729693</v>
      </c>
      <c r="BL16232" s="37">
        <v>44734</v>
      </c>
      <c r="BM16232" s="37">
        <v>148001</v>
      </c>
      <c r="BN16232" s="37">
        <v>70745</v>
      </c>
      <c r="BO16232" s="37">
        <v>199547</v>
      </c>
    </row>
    <row r="16233" spans="62:67" ht="9" customHeight="1" x14ac:dyDescent="0.25">
      <c r="BJ16233" s="36" t="s">
        <v>16251</v>
      </c>
      <c r="BK16233" s="37">
        <v>117587</v>
      </c>
      <c r="BL16233" s="37">
        <v>44605</v>
      </c>
      <c r="BM16233" s="37">
        <v>147658</v>
      </c>
      <c r="BN16233" s="37">
        <v>70448</v>
      </c>
      <c r="BO16233" s="37">
        <v>199043</v>
      </c>
    </row>
    <row r="16234" spans="62:67" ht="9" customHeight="1" x14ac:dyDescent="0.25">
      <c r="BJ16234" s="36" t="s">
        <v>16252</v>
      </c>
      <c r="BK16234" s="37">
        <v>117300.8</v>
      </c>
      <c r="BL16234" s="37">
        <v>44488</v>
      </c>
      <c r="BM16234" s="37">
        <v>147325</v>
      </c>
      <c r="BN16234" s="37">
        <v>70377</v>
      </c>
      <c r="BO16234" s="37">
        <v>198740</v>
      </c>
    </row>
    <row r="16235" spans="62:67" ht="9" customHeight="1" x14ac:dyDescent="0.25">
      <c r="BJ16235" s="36" t="s">
        <v>16253</v>
      </c>
      <c r="BK16235" s="37">
        <v>117014.6</v>
      </c>
      <c r="BL16235" s="37">
        <v>44371</v>
      </c>
      <c r="BM16235" s="37">
        <v>146991</v>
      </c>
      <c r="BN16235" s="37">
        <v>70171</v>
      </c>
      <c r="BO16235" s="37">
        <v>198282</v>
      </c>
    </row>
    <row r="16236" spans="62:67" ht="9" customHeight="1" x14ac:dyDescent="0.25">
      <c r="BJ16236" s="36" t="s">
        <v>16254</v>
      </c>
      <c r="BK16236" s="37">
        <v>116728.40000000001</v>
      </c>
      <c r="BL16236" s="37">
        <v>44253</v>
      </c>
      <c r="BM16236" s="37">
        <v>146657</v>
      </c>
      <c r="BN16236" s="37">
        <v>70012</v>
      </c>
      <c r="BO16236" s="37">
        <v>197901</v>
      </c>
    </row>
    <row r="16237" spans="62:67" ht="9" customHeight="1" x14ac:dyDescent="0.25">
      <c r="BJ16237" s="36" t="s">
        <v>16255</v>
      </c>
      <c r="BK16237" s="37">
        <v>116442.20000000001</v>
      </c>
      <c r="BL16237" s="37">
        <v>44136</v>
      </c>
      <c r="BM16237" s="37">
        <v>146323</v>
      </c>
      <c r="BN16237" s="37">
        <v>69852</v>
      </c>
      <c r="BO16237" s="37">
        <v>197520</v>
      </c>
    </row>
    <row r="16238" spans="62:67" ht="9" customHeight="1" x14ac:dyDescent="0.25">
      <c r="BJ16238" s="36" t="s">
        <v>16256</v>
      </c>
      <c r="BK16238" s="37">
        <v>116156.00000000001</v>
      </c>
      <c r="BL16238" s="37">
        <v>44018</v>
      </c>
      <c r="BM16238" s="37">
        <v>145989</v>
      </c>
      <c r="BN16238" s="37">
        <v>69693</v>
      </c>
      <c r="BO16238" s="37">
        <v>197039</v>
      </c>
    </row>
    <row r="16239" spans="62:67" ht="9" customHeight="1" x14ac:dyDescent="0.25">
      <c r="BJ16239" s="36" t="s">
        <v>16257</v>
      </c>
      <c r="BK16239" s="37">
        <v>115869.80000000002</v>
      </c>
      <c r="BL16239" s="37">
        <v>43901</v>
      </c>
      <c r="BM16239" s="37">
        <v>145656</v>
      </c>
      <c r="BN16239" s="37">
        <v>69533</v>
      </c>
      <c r="BO16239" s="37">
        <v>196710</v>
      </c>
    </row>
    <row r="16240" spans="62:67" ht="9" customHeight="1" x14ac:dyDescent="0.25">
      <c r="BJ16240" s="36" t="s">
        <v>16258</v>
      </c>
      <c r="BK16240" s="37">
        <v>115583.60000000002</v>
      </c>
      <c r="BL16240" s="37">
        <v>43784</v>
      </c>
      <c r="BM16240" s="37">
        <v>145322</v>
      </c>
      <c r="BN16240" s="37">
        <v>69294</v>
      </c>
      <c r="BO16240" s="37">
        <v>196254</v>
      </c>
    </row>
    <row r="16241" spans="62:67" ht="9" customHeight="1" x14ac:dyDescent="0.25">
      <c r="BJ16241" s="36" t="s">
        <v>16259</v>
      </c>
      <c r="BK16241" s="37">
        <v>115297.40000000002</v>
      </c>
      <c r="BL16241" s="37">
        <v>43666</v>
      </c>
      <c r="BM16241" s="37">
        <v>144988</v>
      </c>
      <c r="BN16241" s="37">
        <v>69133</v>
      </c>
      <c r="BO16241" s="37">
        <v>195852</v>
      </c>
    </row>
    <row r="16242" spans="62:67" ht="9" customHeight="1" x14ac:dyDescent="0.25">
      <c r="BJ16242" s="36" t="s">
        <v>16260</v>
      </c>
      <c r="BK16242" s="37">
        <v>115011.20000000003</v>
      </c>
      <c r="BL16242" s="37">
        <v>43549</v>
      </c>
      <c r="BM16242" s="37">
        <v>144654</v>
      </c>
      <c r="BN16242" s="37">
        <v>68953</v>
      </c>
      <c r="BO16242" s="37">
        <v>195454</v>
      </c>
    </row>
    <row r="16243" spans="62:67" ht="9" customHeight="1" x14ac:dyDescent="0.25">
      <c r="BJ16243" s="36" t="s">
        <v>16261</v>
      </c>
      <c r="BK16243" s="37">
        <v>114725</v>
      </c>
      <c r="BL16243" s="37">
        <v>43431</v>
      </c>
      <c r="BM16243" s="37">
        <v>144320</v>
      </c>
      <c r="BN16243" s="37">
        <v>68740</v>
      </c>
      <c r="BO16243" s="37">
        <v>195054</v>
      </c>
    </row>
    <row r="16244" spans="62:67" ht="9" customHeight="1" x14ac:dyDescent="0.25">
      <c r="BJ16244" s="36" t="s">
        <v>16262</v>
      </c>
      <c r="BK16244" s="37">
        <v>114465.61492422989</v>
      </c>
      <c r="BL16244" s="37">
        <v>43306</v>
      </c>
      <c r="BM16244" s="37">
        <v>144003</v>
      </c>
      <c r="BN16244" s="37">
        <v>68527</v>
      </c>
      <c r="BO16244" s="37">
        <v>194588</v>
      </c>
    </row>
    <row r="16245" spans="62:67" ht="9" customHeight="1" x14ac:dyDescent="0.25">
      <c r="BJ16245" s="36" t="s">
        <v>16263</v>
      </c>
      <c r="BK16245" s="37">
        <v>114206.22984845977</v>
      </c>
      <c r="BL16245" s="37">
        <v>43180</v>
      </c>
      <c r="BM16245" s="37">
        <v>143685</v>
      </c>
      <c r="BN16245" s="37">
        <v>68495</v>
      </c>
      <c r="BO16245" s="37">
        <v>194395</v>
      </c>
    </row>
    <row r="16246" spans="62:67" ht="9" customHeight="1" x14ac:dyDescent="0.25">
      <c r="BJ16246" s="36" t="s">
        <v>16264</v>
      </c>
      <c r="BK16246" s="37">
        <v>113946.84477268966</v>
      </c>
      <c r="BL16246" s="37">
        <v>43054</v>
      </c>
      <c r="BM16246" s="37">
        <v>143367</v>
      </c>
      <c r="BN16246" s="37">
        <v>68296</v>
      </c>
      <c r="BO16246" s="37">
        <v>193957</v>
      </c>
    </row>
    <row r="16247" spans="62:67" ht="9" customHeight="1" x14ac:dyDescent="0.25">
      <c r="BJ16247" s="36" t="s">
        <v>16265</v>
      </c>
      <c r="BK16247" s="37">
        <v>113687.45969691954</v>
      </c>
      <c r="BL16247" s="37">
        <v>42928</v>
      </c>
      <c r="BM16247" s="37">
        <v>143050</v>
      </c>
      <c r="BN16247" s="37">
        <v>68097</v>
      </c>
      <c r="BO16247" s="37">
        <v>193518</v>
      </c>
    </row>
    <row r="16248" spans="62:67" ht="9" customHeight="1" x14ac:dyDescent="0.25">
      <c r="BJ16248" s="36" t="s">
        <v>16266</v>
      </c>
      <c r="BK16248" s="37">
        <v>113428.07462114943</v>
      </c>
      <c r="BL16248" s="37">
        <v>42802</v>
      </c>
      <c r="BM16248" s="37">
        <v>142732</v>
      </c>
      <c r="BN16248" s="37">
        <v>67898</v>
      </c>
      <c r="BO16248" s="37">
        <v>193211</v>
      </c>
    </row>
    <row r="16249" spans="62:67" ht="9" customHeight="1" x14ac:dyDescent="0.25">
      <c r="BJ16249" s="36" t="s">
        <v>16267</v>
      </c>
      <c r="BK16249" s="37">
        <v>113168.68954537931</v>
      </c>
      <c r="BL16249" s="37">
        <v>42677</v>
      </c>
      <c r="BM16249" s="37">
        <v>142414</v>
      </c>
      <c r="BN16249" s="37">
        <v>67724</v>
      </c>
      <c r="BO16249" s="37">
        <v>192777</v>
      </c>
    </row>
    <row r="16250" spans="62:67" ht="9" customHeight="1" x14ac:dyDescent="0.25">
      <c r="BJ16250" s="36" t="s">
        <v>16268</v>
      </c>
      <c r="BK16250" s="37">
        <v>112909.3044696092</v>
      </c>
      <c r="BL16250" s="37">
        <v>42551</v>
      </c>
      <c r="BM16250" s="37">
        <v>142097</v>
      </c>
      <c r="BN16250" s="37">
        <v>67545</v>
      </c>
      <c r="BO16250" s="37">
        <v>192346</v>
      </c>
    </row>
    <row r="16251" spans="62:67" ht="9" customHeight="1" x14ac:dyDescent="0.25">
      <c r="BJ16251" s="36" t="s">
        <v>16269</v>
      </c>
      <c r="BK16251" s="37">
        <v>112649.91939383908</v>
      </c>
      <c r="BL16251" s="37">
        <v>42425</v>
      </c>
      <c r="BM16251" s="37">
        <v>141779</v>
      </c>
      <c r="BN16251" s="37">
        <v>67365</v>
      </c>
      <c r="BO16251" s="37">
        <v>191966</v>
      </c>
    </row>
    <row r="16252" spans="62:67" ht="9" customHeight="1" x14ac:dyDescent="0.25">
      <c r="BJ16252" s="36" t="s">
        <v>16270</v>
      </c>
      <c r="BK16252" s="37">
        <v>112390.53431806897</v>
      </c>
      <c r="BL16252" s="37">
        <v>42299</v>
      </c>
      <c r="BM16252" s="37">
        <v>141461</v>
      </c>
      <c r="BN16252" s="37">
        <v>67236</v>
      </c>
      <c r="BO16252" s="37">
        <v>191526</v>
      </c>
    </row>
    <row r="16253" spans="62:67" ht="9" customHeight="1" x14ac:dyDescent="0.25">
      <c r="BJ16253" s="36" t="s">
        <v>16271</v>
      </c>
      <c r="BK16253" s="37">
        <v>112131.14924229887</v>
      </c>
      <c r="BL16253" s="37">
        <v>42173</v>
      </c>
      <c r="BM16253" s="37">
        <v>141143</v>
      </c>
      <c r="BN16253" s="37">
        <v>67049</v>
      </c>
      <c r="BO16253" s="37">
        <v>191136</v>
      </c>
    </row>
    <row r="16254" spans="62:67" ht="9" customHeight="1" x14ac:dyDescent="0.25">
      <c r="BJ16254" s="36" t="s">
        <v>16272</v>
      </c>
      <c r="BK16254" s="37">
        <v>111883.85984243403</v>
      </c>
      <c r="BL16254" s="37">
        <v>42059</v>
      </c>
      <c r="BM16254" s="37">
        <v>140821</v>
      </c>
      <c r="BN16254" s="37">
        <v>66862</v>
      </c>
      <c r="BO16254" s="37">
        <v>190684</v>
      </c>
    </row>
    <row r="16255" spans="62:67" ht="9" customHeight="1" x14ac:dyDescent="0.25">
      <c r="BJ16255" s="36" t="s">
        <v>16273</v>
      </c>
      <c r="BK16255" s="37">
        <v>111636.57044256919</v>
      </c>
      <c r="BL16255" s="37">
        <v>41945</v>
      </c>
      <c r="BM16255" s="37">
        <v>140499</v>
      </c>
      <c r="BN16255" s="37">
        <v>66676</v>
      </c>
      <c r="BO16255" s="37">
        <v>190301</v>
      </c>
    </row>
    <row r="16256" spans="62:67" ht="9" customHeight="1" x14ac:dyDescent="0.25">
      <c r="BJ16256" s="36" t="s">
        <v>16274</v>
      </c>
      <c r="BK16256" s="37">
        <v>111389.28104270436</v>
      </c>
      <c r="BL16256" s="37">
        <v>41831</v>
      </c>
      <c r="BM16256" s="37">
        <v>140177</v>
      </c>
      <c r="BN16256" s="37">
        <v>66579</v>
      </c>
      <c r="BO16256" s="37">
        <v>189997</v>
      </c>
    </row>
    <row r="16257" spans="62:67" ht="9" customHeight="1" x14ac:dyDescent="0.25">
      <c r="BJ16257" s="36" t="s">
        <v>16275</v>
      </c>
      <c r="BK16257" s="37">
        <v>111141.99164283952</v>
      </c>
      <c r="BL16257" s="37">
        <v>41716</v>
      </c>
      <c r="BM16257" s="37">
        <v>139855</v>
      </c>
      <c r="BN16257" s="37">
        <v>66434</v>
      </c>
      <c r="BO16257" s="37">
        <v>189576</v>
      </c>
    </row>
    <row r="16258" spans="62:67" ht="9" customHeight="1" x14ac:dyDescent="0.25">
      <c r="BJ16258" s="36" t="s">
        <v>16276</v>
      </c>
      <c r="BK16258" s="37">
        <v>110894.70224297469</v>
      </c>
      <c r="BL16258" s="37">
        <v>41602</v>
      </c>
      <c r="BM16258" s="37">
        <v>139533</v>
      </c>
      <c r="BN16258" s="37">
        <v>66197</v>
      </c>
      <c r="BO16258" s="37">
        <v>189160</v>
      </c>
    </row>
    <row r="16259" spans="62:67" ht="9" customHeight="1" x14ac:dyDescent="0.25">
      <c r="BJ16259" s="36" t="s">
        <v>16277</v>
      </c>
      <c r="BK16259" s="37">
        <v>110647.41284310985</v>
      </c>
      <c r="BL16259" s="37">
        <v>41488</v>
      </c>
      <c r="BM16259" s="37">
        <v>139211</v>
      </c>
      <c r="BN16259" s="37">
        <v>66011</v>
      </c>
      <c r="BO16259" s="37">
        <v>188799</v>
      </c>
    </row>
    <row r="16260" spans="62:67" ht="9" customHeight="1" x14ac:dyDescent="0.25">
      <c r="BJ16260" s="36" t="s">
        <v>16278</v>
      </c>
      <c r="BK16260" s="37">
        <v>110400.12344324501</v>
      </c>
      <c r="BL16260" s="37">
        <v>41373</v>
      </c>
      <c r="BM16260" s="37">
        <v>138889</v>
      </c>
      <c r="BN16260" s="37">
        <v>65825</v>
      </c>
      <c r="BO16260" s="37">
        <v>188387</v>
      </c>
    </row>
    <row r="16261" spans="62:67" ht="9" customHeight="1" x14ac:dyDescent="0.25">
      <c r="BJ16261" s="36" t="s">
        <v>16279</v>
      </c>
      <c r="BK16261" s="37">
        <v>110152.83404338018</v>
      </c>
      <c r="BL16261" s="37">
        <v>41259</v>
      </c>
      <c r="BM16261" s="37">
        <v>138567</v>
      </c>
      <c r="BN16261" s="37">
        <v>65702</v>
      </c>
      <c r="BO16261" s="37">
        <v>188016</v>
      </c>
    </row>
    <row r="16262" spans="62:67" ht="9" customHeight="1" x14ac:dyDescent="0.25">
      <c r="BJ16262" s="36" t="s">
        <v>16280</v>
      </c>
      <c r="BK16262" s="37">
        <v>109905.54464351534</v>
      </c>
      <c r="BL16262" s="37">
        <v>41145</v>
      </c>
      <c r="BM16262" s="37">
        <v>138245</v>
      </c>
      <c r="BN16262" s="37">
        <v>65508</v>
      </c>
      <c r="BO16262" s="37">
        <v>187583</v>
      </c>
    </row>
    <row r="16263" spans="62:67" ht="9" customHeight="1" x14ac:dyDescent="0.25">
      <c r="BJ16263" s="36" t="s">
        <v>16281</v>
      </c>
      <c r="BK16263" s="37">
        <v>109658.25524365051</v>
      </c>
      <c r="BL16263" s="37">
        <v>41030</v>
      </c>
      <c r="BM16263" s="37">
        <v>137922</v>
      </c>
      <c r="BN16263" s="37">
        <v>65321</v>
      </c>
      <c r="BO16263" s="37">
        <v>187116</v>
      </c>
    </row>
    <row r="16264" spans="62:67" ht="9" customHeight="1" x14ac:dyDescent="0.25">
      <c r="BJ16264" s="36" t="s">
        <v>16282</v>
      </c>
      <c r="BK16264" s="37">
        <v>109372.72788365258</v>
      </c>
      <c r="BL16264" s="37">
        <v>40917</v>
      </c>
      <c r="BM16264" s="37">
        <v>137608</v>
      </c>
      <c r="BN16264" s="37">
        <v>65134</v>
      </c>
      <c r="BO16264" s="37">
        <v>186799</v>
      </c>
    </row>
    <row r="16265" spans="62:67" ht="9" customHeight="1" x14ac:dyDescent="0.25">
      <c r="BJ16265" s="36" t="s">
        <v>16283</v>
      </c>
      <c r="BK16265" s="37">
        <v>109087.20052365465</v>
      </c>
      <c r="BL16265" s="37">
        <v>40803</v>
      </c>
      <c r="BM16265" s="37">
        <v>137293</v>
      </c>
      <c r="BN16265" s="37">
        <v>64947</v>
      </c>
      <c r="BO16265" s="37">
        <v>186410</v>
      </c>
    </row>
    <row r="16266" spans="62:67" ht="9" customHeight="1" x14ac:dyDescent="0.25">
      <c r="BJ16266" s="36" t="s">
        <v>16284</v>
      </c>
      <c r="BK16266" s="37">
        <v>108801.67316365673</v>
      </c>
      <c r="BL16266" s="37">
        <v>40690</v>
      </c>
      <c r="BM16266" s="37">
        <v>136978</v>
      </c>
      <c r="BN16266" s="37">
        <v>64899</v>
      </c>
      <c r="BO16266" s="37">
        <v>185951</v>
      </c>
    </row>
    <row r="16267" spans="62:67" ht="9" customHeight="1" x14ac:dyDescent="0.25">
      <c r="BJ16267" s="36" t="s">
        <v>16285</v>
      </c>
      <c r="BK16267" s="37">
        <v>108516.1458036588</v>
      </c>
      <c r="BL16267" s="37">
        <v>40576</v>
      </c>
      <c r="BM16267" s="37">
        <v>136663</v>
      </c>
      <c r="BN16267" s="37">
        <v>64674</v>
      </c>
      <c r="BO16267" s="37">
        <v>185525</v>
      </c>
    </row>
    <row r="16268" spans="62:67" ht="9" customHeight="1" x14ac:dyDescent="0.25">
      <c r="BJ16268" s="36" t="s">
        <v>16286</v>
      </c>
      <c r="BK16268" s="37">
        <v>108230.61844366087</v>
      </c>
      <c r="BL16268" s="37">
        <v>40462</v>
      </c>
      <c r="BM16268" s="37">
        <v>136348</v>
      </c>
      <c r="BN16268" s="37">
        <v>64526</v>
      </c>
      <c r="BO16268" s="37">
        <v>185191</v>
      </c>
    </row>
    <row r="16269" spans="62:67" ht="9" customHeight="1" x14ac:dyDescent="0.25">
      <c r="BJ16269" s="36" t="s">
        <v>16287</v>
      </c>
      <c r="BK16269" s="37">
        <v>107945.09108366295</v>
      </c>
      <c r="BL16269" s="37">
        <v>40349</v>
      </c>
      <c r="BM16269" s="37">
        <v>136033</v>
      </c>
      <c r="BN16269" s="37">
        <v>64418</v>
      </c>
      <c r="BO16269" s="37">
        <v>184766</v>
      </c>
    </row>
    <row r="16270" spans="62:67" ht="9" customHeight="1" x14ac:dyDescent="0.25">
      <c r="BJ16270" s="36" t="s">
        <v>16288</v>
      </c>
      <c r="BK16270" s="37">
        <v>107659.56372366502</v>
      </c>
      <c r="BL16270" s="37">
        <v>40235</v>
      </c>
      <c r="BM16270" s="37">
        <v>135718</v>
      </c>
      <c r="BN16270" s="37">
        <v>64243</v>
      </c>
      <c r="BO16270" s="37">
        <v>184344</v>
      </c>
    </row>
    <row r="16271" spans="62:67" ht="9" customHeight="1" x14ac:dyDescent="0.25">
      <c r="BJ16271" s="36" t="s">
        <v>16289</v>
      </c>
      <c r="BK16271" s="37">
        <v>107374.0363636671</v>
      </c>
      <c r="BL16271" s="37">
        <v>40122</v>
      </c>
      <c r="BM16271" s="37">
        <v>135403</v>
      </c>
      <c r="BN16271" s="37">
        <v>64052</v>
      </c>
      <c r="BO16271" s="37">
        <v>184003</v>
      </c>
    </row>
    <row r="16272" spans="62:67" ht="9" customHeight="1" x14ac:dyDescent="0.25">
      <c r="BJ16272" s="36" t="s">
        <v>16290</v>
      </c>
      <c r="BK16272" s="37">
        <v>107088.50900366917</v>
      </c>
      <c r="BL16272" s="37">
        <v>40008</v>
      </c>
      <c r="BM16272" s="37">
        <v>135088</v>
      </c>
      <c r="BN16272" s="37">
        <v>63858</v>
      </c>
      <c r="BO16272" s="37">
        <v>183745</v>
      </c>
    </row>
    <row r="16273" spans="62:67" ht="9" customHeight="1" x14ac:dyDescent="0.25">
      <c r="BJ16273" s="36" t="s">
        <v>16291</v>
      </c>
      <c r="BK16273" s="37">
        <v>106802.98164367127</v>
      </c>
      <c r="BL16273" s="37">
        <v>39894</v>
      </c>
      <c r="BM16273" s="37">
        <v>134773</v>
      </c>
      <c r="BN16273" s="37">
        <v>63688</v>
      </c>
      <c r="BO16273" s="37">
        <v>183276</v>
      </c>
    </row>
    <row r="16274" spans="62:67" ht="9" customHeight="1" x14ac:dyDescent="0.25">
      <c r="BJ16274" s="36" t="s">
        <v>16292</v>
      </c>
      <c r="BK16274" s="37">
        <v>106553.57343840803</v>
      </c>
      <c r="BL16274" s="37">
        <v>39782</v>
      </c>
      <c r="BM16274" s="37">
        <v>134470</v>
      </c>
      <c r="BN16274" s="37">
        <v>63518</v>
      </c>
      <c r="BO16274" s="37">
        <v>182918</v>
      </c>
    </row>
    <row r="16275" spans="62:67" ht="9" customHeight="1" x14ac:dyDescent="0.25">
      <c r="BJ16275" s="36" t="s">
        <v>16293</v>
      </c>
      <c r="BK16275" s="37">
        <v>106304.16523314478</v>
      </c>
      <c r="BL16275" s="37">
        <v>39669</v>
      </c>
      <c r="BM16275" s="37">
        <v>134166</v>
      </c>
      <c r="BN16275" s="37">
        <v>63348</v>
      </c>
      <c r="BO16275" s="37">
        <v>182503</v>
      </c>
    </row>
    <row r="16276" spans="62:67" ht="9" customHeight="1" x14ac:dyDescent="0.25">
      <c r="BJ16276" s="36" t="s">
        <v>16294</v>
      </c>
      <c r="BK16276" s="37">
        <v>106054.75702788154</v>
      </c>
      <c r="BL16276" s="37">
        <v>39556</v>
      </c>
      <c r="BM16276" s="37">
        <v>133863</v>
      </c>
      <c r="BN16276" s="37">
        <v>63164</v>
      </c>
      <c r="BO16276" s="37">
        <v>182139</v>
      </c>
    </row>
    <row r="16277" spans="62:67" ht="9" customHeight="1" x14ac:dyDescent="0.25">
      <c r="BJ16277" s="36" t="s">
        <v>16295</v>
      </c>
      <c r="BK16277" s="37">
        <v>105805.3488226183</v>
      </c>
      <c r="BL16277" s="37">
        <v>39443</v>
      </c>
      <c r="BM16277" s="37">
        <v>133559</v>
      </c>
      <c r="BN16277" s="37">
        <v>63044</v>
      </c>
      <c r="BO16277" s="37">
        <v>181745</v>
      </c>
    </row>
    <row r="16278" spans="62:67" ht="9" customHeight="1" x14ac:dyDescent="0.25">
      <c r="BJ16278" s="36" t="s">
        <v>16296</v>
      </c>
      <c r="BK16278" s="37">
        <v>105555.94061735505</v>
      </c>
      <c r="BL16278" s="37">
        <v>39330</v>
      </c>
      <c r="BM16278" s="37">
        <v>133255</v>
      </c>
      <c r="BN16278" s="37">
        <v>62923</v>
      </c>
      <c r="BO16278" s="37">
        <v>181241</v>
      </c>
    </row>
    <row r="16279" spans="62:67" ht="9" customHeight="1" x14ac:dyDescent="0.25">
      <c r="BJ16279" s="36" t="s">
        <v>16297</v>
      </c>
      <c r="BK16279" s="37">
        <v>105306.53241209181</v>
      </c>
      <c r="BL16279" s="37">
        <v>39218</v>
      </c>
      <c r="BM16279" s="37">
        <v>132952</v>
      </c>
      <c r="BN16279" s="37">
        <v>62780</v>
      </c>
      <c r="BO16279" s="37">
        <v>180973</v>
      </c>
    </row>
    <row r="16280" spans="62:67" ht="9" customHeight="1" x14ac:dyDescent="0.25">
      <c r="BJ16280" s="36" t="s">
        <v>16298</v>
      </c>
      <c r="BK16280" s="37">
        <v>105057.12420682856</v>
      </c>
      <c r="BL16280" s="37">
        <v>39105</v>
      </c>
      <c r="BM16280" s="37">
        <v>132648</v>
      </c>
      <c r="BN16280" s="37">
        <v>62626</v>
      </c>
      <c r="BO16280" s="37">
        <v>180488</v>
      </c>
    </row>
    <row r="16281" spans="62:67" ht="9" customHeight="1" x14ac:dyDescent="0.25">
      <c r="BJ16281" s="36" t="s">
        <v>16299</v>
      </c>
      <c r="BK16281" s="37">
        <v>104807.71600156532</v>
      </c>
      <c r="BL16281" s="37">
        <v>38992</v>
      </c>
      <c r="BM16281" s="37">
        <v>132345</v>
      </c>
      <c r="BN16281" s="37">
        <v>62437</v>
      </c>
      <c r="BO16281" s="37">
        <v>180153</v>
      </c>
    </row>
    <row r="16282" spans="62:67" ht="9" customHeight="1" x14ac:dyDescent="0.25">
      <c r="BJ16282" s="36" t="s">
        <v>16300</v>
      </c>
      <c r="BK16282" s="37">
        <v>104558.30779630208</v>
      </c>
      <c r="BL16282" s="37">
        <v>38879</v>
      </c>
      <c r="BM16282" s="37">
        <v>132041</v>
      </c>
      <c r="BN16282" s="37">
        <v>62305</v>
      </c>
      <c r="BO16282" s="37">
        <v>179819</v>
      </c>
    </row>
    <row r="16283" spans="62:67" ht="9" customHeight="1" x14ac:dyDescent="0.25">
      <c r="BJ16283" s="36" t="s">
        <v>16301</v>
      </c>
      <c r="BK16283" s="37">
        <v>104308.89959103886</v>
      </c>
      <c r="BL16283" s="37">
        <v>38766</v>
      </c>
      <c r="BM16283" s="37">
        <v>131737</v>
      </c>
      <c r="BN16283" s="37">
        <v>62048</v>
      </c>
      <c r="BO16283" s="37">
        <v>179522</v>
      </c>
    </row>
    <row r="16284" spans="62:67" ht="9" customHeight="1" x14ac:dyDescent="0.25">
      <c r="BJ16284" s="36" t="s">
        <v>16302</v>
      </c>
      <c r="BK16284" s="37">
        <v>104043.90963193498</v>
      </c>
      <c r="BL16284" s="37">
        <v>38659</v>
      </c>
      <c r="BM16284" s="37">
        <v>131437</v>
      </c>
      <c r="BN16284" s="37">
        <v>62033</v>
      </c>
      <c r="BO16284" s="37">
        <v>179038</v>
      </c>
    </row>
    <row r="16285" spans="62:67" ht="9" customHeight="1" x14ac:dyDescent="0.25">
      <c r="BJ16285" s="36" t="s">
        <v>16303</v>
      </c>
      <c r="BK16285" s="37">
        <v>103778.91967283109</v>
      </c>
      <c r="BL16285" s="37">
        <v>38552</v>
      </c>
      <c r="BM16285" s="37">
        <v>131136</v>
      </c>
      <c r="BN16285" s="37">
        <v>61867</v>
      </c>
      <c r="BO16285" s="37">
        <v>178596</v>
      </c>
    </row>
    <row r="16286" spans="62:67" ht="9" customHeight="1" x14ac:dyDescent="0.25">
      <c r="BJ16286" s="36" t="s">
        <v>16304</v>
      </c>
      <c r="BK16286" s="37">
        <v>103513.92971372721</v>
      </c>
      <c r="BL16286" s="37">
        <v>38444</v>
      </c>
      <c r="BM16286" s="37">
        <v>130835</v>
      </c>
      <c r="BN16286" s="37">
        <v>61697</v>
      </c>
      <c r="BO16286" s="37">
        <v>178282</v>
      </c>
    </row>
    <row r="16287" spans="62:67" ht="9" customHeight="1" x14ac:dyDescent="0.25">
      <c r="BJ16287" s="36" t="s">
        <v>16305</v>
      </c>
      <c r="BK16287" s="37">
        <v>103248.93975462332</v>
      </c>
      <c r="BL16287" s="37">
        <v>38337</v>
      </c>
      <c r="BM16287" s="37">
        <v>130534</v>
      </c>
      <c r="BN16287" s="37">
        <v>61526</v>
      </c>
      <c r="BO16287" s="37">
        <v>177894</v>
      </c>
    </row>
    <row r="16288" spans="62:67" ht="9" customHeight="1" x14ac:dyDescent="0.25">
      <c r="BJ16288" s="36" t="s">
        <v>16306</v>
      </c>
      <c r="BK16288" s="37">
        <v>102983.94979551944</v>
      </c>
      <c r="BL16288" s="37">
        <v>38229</v>
      </c>
      <c r="BM16288" s="37">
        <v>130233</v>
      </c>
      <c r="BN16288" s="37">
        <v>61355</v>
      </c>
      <c r="BO16288" s="37">
        <v>177501</v>
      </c>
    </row>
    <row r="16289" spans="62:67" ht="9" customHeight="1" x14ac:dyDescent="0.25">
      <c r="BJ16289" s="36" t="s">
        <v>16307</v>
      </c>
      <c r="BK16289" s="37">
        <v>102718.95983641555</v>
      </c>
      <c r="BL16289" s="37">
        <v>38122</v>
      </c>
      <c r="BM16289" s="37">
        <v>129933</v>
      </c>
      <c r="BN16289" s="37">
        <v>61080</v>
      </c>
      <c r="BO16289" s="37">
        <v>177104</v>
      </c>
    </row>
    <row r="16290" spans="62:67" ht="9" customHeight="1" x14ac:dyDescent="0.25">
      <c r="BJ16290" s="36" t="s">
        <v>16308</v>
      </c>
      <c r="BK16290" s="37">
        <v>102453.96987731167</v>
      </c>
      <c r="BL16290" s="37">
        <v>38015</v>
      </c>
      <c r="BM16290" s="37">
        <v>129632</v>
      </c>
      <c r="BN16290" s="37">
        <v>60983</v>
      </c>
      <c r="BO16290" s="37">
        <v>176750</v>
      </c>
    </row>
    <row r="16291" spans="62:67" ht="9" customHeight="1" x14ac:dyDescent="0.25">
      <c r="BJ16291" s="36" t="s">
        <v>16309</v>
      </c>
      <c r="BK16291" s="37">
        <v>102188.97991820778</v>
      </c>
      <c r="BL16291" s="37">
        <v>37907</v>
      </c>
      <c r="BM16291" s="37">
        <v>129331</v>
      </c>
      <c r="BN16291" s="37">
        <v>60838</v>
      </c>
      <c r="BO16291" s="37">
        <v>176381</v>
      </c>
    </row>
    <row r="16292" spans="62:67" ht="9" customHeight="1" x14ac:dyDescent="0.25">
      <c r="BJ16292" s="36" t="s">
        <v>16310</v>
      </c>
      <c r="BK16292" s="37">
        <v>101923.9899591039</v>
      </c>
      <c r="BL16292" s="37">
        <v>37800</v>
      </c>
      <c r="BM16292" s="37">
        <v>129030</v>
      </c>
      <c r="BN16292" s="37">
        <v>60692</v>
      </c>
      <c r="BO16292" s="37">
        <v>175957</v>
      </c>
    </row>
    <row r="16293" spans="62:67" ht="9" customHeight="1" x14ac:dyDescent="0.25">
      <c r="BJ16293" s="36" t="s">
        <v>16311</v>
      </c>
      <c r="BK16293" s="37">
        <v>101659</v>
      </c>
      <c r="BL16293" s="37">
        <v>37692</v>
      </c>
      <c r="BM16293" s="37">
        <v>128729</v>
      </c>
      <c r="BN16293" s="37">
        <v>60525</v>
      </c>
      <c r="BO16293" s="37">
        <v>175633</v>
      </c>
    </row>
    <row r="16294" spans="62:67" ht="9" customHeight="1" x14ac:dyDescent="0.25">
      <c r="BJ16294" s="36" t="s">
        <v>16312</v>
      </c>
      <c r="BK16294" s="37">
        <v>101401.4</v>
      </c>
      <c r="BL16294" s="37">
        <v>37585</v>
      </c>
      <c r="BM16294" s="37">
        <v>128432</v>
      </c>
      <c r="BN16294" s="37">
        <v>60358</v>
      </c>
      <c r="BO16294" s="37">
        <v>175209</v>
      </c>
    </row>
    <row r="16295" spans="62:67" ht="9" customHeight="1" x14ac:dyDescent="0.25">
      <c r="BJ16295" s="36" t="s">
        <v>16313</v>
      </c>
      <c r="BK16295" s="37">
        <v>101143.79999999999</v>
      </c>
      <c r="BL16295" s="37">
        <v>37478</v>
      </c>
      <c r="BM16295" s="37">
        <v>128135</v>
      </c>
      <c r="BN16295" s="37">
        <v>60230</v>
      </c>
      <c r="BO16295" s="37">
        <v>174839</v>
      </c>
    </row>
    <row r="16296" spans="62:67" ht="9" customHeight="1" x14ac:dyDescent="0.25">
      <c r="BJ16296" s="36" t="s">
        <v>16314</v>
      </c>
      <c r="BK16296" s="37">
        <v>100886.19999999998</v>
      </c>
      <c r="BL16296" s="37">
        <v>37371</v>
      </c>
      <c r="BM16296" s="37">
        <v>127838</v>
      </c>
      <c r="BN16296" s="37">
        <v>60034</v>
      </c>
      <c r="BO16296" s="37">
        <v>174513</v>
      </c>
    </row>
    <row r="16297" spans="62:67" ht="9" customHeight="1" x14ac:dyDescent="0.25">
      <c r="BJ16297" s="36" t="s">
        <v>16315</v>
      </c>
      <c r="BK16297" s="37">
        <v>100628.59999999998</v>
      </c>
      <c r="BL16297" s="37">
        <v>37264</v>
      </c>
      <c r="BM16297" s="37">
        <v>127540</v>
      </c>
      <c r="BN16297" s="37">
        <v>59838</v>
      </c>
      <c r="BO16297" s="37">
        <v>174089</v>
      </c>
    </row>
    <row r="16298" spans="62:67" ht="9" customHeight="1" x14ac:dyDescent="0.25">
      <c r="BJ16298" s="36" t="s">
        <v>16316</v>
      </c>
      <c r="BK16298" s="37">
        <v>100370.99999999997</v>
      </c>
      <c r="BL16298" s="37">
        <v>37156</v>
      </c>
      <c r="BM16298" s="37">
        <v>127243</v>
      </c>
      <c r="BN16298" s="37">
        <v>59746</v>
      </c>
      <c r="BO16298" s="37">
        <v>173775</v>
      </c>
    </row>
    <row r="16299" spans="62:67" ht="9" customHeight="1" x14ac:dyDescent="0.25">
      <c r="BJ16299" s="36" t="s">
        <v>16317</v>
      </c>
      <c r="BK16299" s="37">
        <v>100113.39999999997</v>
      </c>
      <c r="BL16299" s="37">
        <v>37049</v>
      </c>
      <c r="BM16299" s="37">
        <v>126946</v>
      </c>
      <c r="BN16299" s="37">
        <v>59655</v>
      </c>
      <c r="BO16299" s="37">
        <v>173442</v>
      </c>
    </row>
    <row r="16300" spans="62:67" ht="9" customHeight="1" x14ac:dyDescent="0.25">
      <c r="BJ16300" s="36" t="s">
        <v>16318</v>
      </c>
      <c r="BK16300" s="37">
        <v>99855.799999999959</v>
      </c>
      <c r="BL16300" s="37">
        <v>36942</v>
      </c>
      <c r="BM16300" s="37">
        <v>126648</v>
      </c>
      <c r="BN16300" s="37">
        <v>59373</v>
      </c>
      <c r="BO16300" s="37">
        <v>173014</v>
      </c>
    </row>
    <row r="16301" spans="62:67" ht="9" customHeight="1" x14ac:dyDescent="0.25">
      <c r="BJ16301" s="36" t="s">
        <v>16319</v>
      </c>
      <c r="BK16301" s="37">
        <v>99598.199999999953</v>
      </c>
      <c r="BL16301" s="37">
        <v>36835</v>
      </c>
      <c r="BM16301" s="37">
        <v>126351</v>
      </c>
      <c r="BN16301" s="37">
        <v>59271</v>
      </c>
      <c r="BO16301" s="37">
        <v>172703</v>
      </c>
    </row>
    <row r="16302" spans="62:67" ht="9" customHeight="1" x14ac:dyDescent="0.25">
      <c r="BJ16302" s="36" t="s">
        <v>16320</v>
      </c>
      <c r="BK16302" s="37">
        <v>99340.599999999948</v>
      </c>
      <c r="BL16302" s="37">
        <v>36728</v>
      </c>
      <c r="BM16302" s="37">
        <v>126054</v>
      </c>
      <c r="BN16302" s="37">
        <v>59169</v>
      </c>
      <c r="BO16302" s="37">
        <v>172320</v>
      </c>
    </row>
    <row r="16303" spans="62:67" ht="9" customHeight="1" x14ac:dyDescent="0.25">
      <c r="BJ16303" s="36" t="s">
        <v>16321</v>
      </c>
      <c r="BK16303" s="37">
        <v>99083</v>
      </c>
      <c r="BL16303" s="37">
        <v>36620</v>
      </c>
      <c r="BM16303" s="37">
        <v>125756</v>
      </c>
      <c r="BN16303" s="37">
        <v>58991</v>
      </c>
      <c r="BO16303" s="37">
        <v>171874</v>
      </c>
    </row>
    <row r="16304" spans="62:67" ht="9" customHeight="1" x14ac:dyDescent="0.25">
      <c r="BJ16304" s="36" t="s">
        <v>16322</v>
      </c>
      <c r="BK16304" s="37">
        <v>98834.8</v>
      </c>
      <c r="BL16304" s="37">
        <v>36521</v>
      </c>
      <c r="BM16304" s="37">
        <v>125465</v>
      </c>
      <c r="BN16304" s="37">
        <v>58798</v>
      </c>
      <c r="BO16304" s="37">
        <v>171561</v>
      </c>
    </row>
    <row r="16305" spans="62:67" ht="9" customHeight="1" x14ac:dyDescent="0.25">
      <c r="BJ16305" s="36" t="s">
        <v>16323</v>
      </c>
      <c r="BK16305" s="37">
        <v>98586.6</v>
      </c>
      <c r="BL16305" s="37">
        <v>36421</v>
      </c>
      <c r="BM16305" s="37">
        <v>125174</v>
      </c>
      <c r="BN16305" s="37">
        <v>58697</v>
      </c>
      <c r="BO16305" s="37">
        <v>171198</v>
      </c>
    </row>
    <row r="16306" spans="62:67" ht="9" customHeight="1" x14ac:dyDescent="0.25">
      <c r="BJ16306" s="36" t="s">
        <v>16324</v>
      </c>
      <c r="BK16306" s="37">
        <v>98338.400000000009</v>
      </c>
      <c r="BL16306" s="37">
        <v>36321</v>
      </c>
      <c r="BM16306" s="37">
        <v>124883</v>
      </c>
      <c r="BN16306" s="37">
        <v>58535</v>
      </c>
      <c r="BO16306" s="37">
        <v>170807</v>
      </c>
    </row>
    <row r="16307" spans="62:67" ht="9" customHeight="1" x14ac:dyDescent="0.25">
      <c r="BJ16307" s="36" t="s">
        <v>16325</v>
      </c>
      <c r="BK16307" s="37">
        <v>98090.200000000012</v>
      </c>
      <c r="BL16307" s="37">
        <v>36221</v>
      </c>
      <c r="BM16307" s="37">
        <v>124592</v>
      </c>
      <c r="BN16307" s="37">
        <v>58373</v>
      </c>
      <c r="BO16307" s="37">
        <v>170476</v>
      </c>
    </row>
    <row r="16308" spans="62:67" ht="9" customHeight="1" x14ac:dyDescent="0.25">
      <c r="BJ16308" s="36" t="s">
        <v>16326</v>
      </c>
      <c r="BK16308" s="37">
        <v>97842.000000000015</v>
      </c>
      <c r="BL16308" s="37">
        <v>36121</v>
      </c>
      <c r="BM16308" s="37">
        <v>124300</v>
      </c>
      <c r="BN16308" s="37">
        <v>58238</v>
      </c>
      <c r="BO16308" s="37">
        <v>170126</v>
      </c>
    </row>
    <row r="16309" spans="62:67" ht="9" customHeight="1" x14ac:dyDescent="0.25">
      <c r="BJ16309" s="36" t="s">
        <v>16327</v>
      </c>
      <c r="BK16309" s="37">
        <v>97593.800000000017</v>
      </c>
      <c r="BL16309" s="37">
        <v>36022</v>
      </c>
      <c r="BM16309" s="37">
        <v>124009</v>
      </c>
      <c r="BN16309" s="37">
        <v>58081</v>
      </c>
      <c r="BO16309" s="37">
        <v>169754</v>
      </c>
    </row>
    <row r="16310" spans="62:67" ht="9" customHeight="1" x14ac:dyDescent="0.25">
      <c r="BJ16310" s="36" t="s">
        <v>16328</v>
      </c>
      <c r="BK16310" s="37">
        <v>97345.60000000002</v>
      </c>
      <c r="BL16310" s="37">
        <v>35922</v>
      </c>
      <c r="BM16310" s="37">
        <v>123718</v>
      </c>
      <c r="BN16310" s="37">
        <v>57923</v>
      </c>
      <c r="BO16310" s="37">
        <v>169375</v>
      </c>
    </row>
    <row r="16311" spans="62:67" ht="9" customHeight="1" x14ac:dyDescent="0.25">
      <c r="BJ16311" s="36" t="s">
        <v>16329</v>
      </c>
      <c r="BK16311" s="37">
        <v>97097.400000000023</v>
      </c>
      <c r="BL16311" s="37">
        <v>35822</v>
      </c>
      <c r="BM16311" s="37">
        <v>123427</v>
      </c>
      <c r="BN16311" s="37">
        <v>57796</v>
      </c>
      <c r="BO16311" s="37">
        <v>169126</v>
      </c>
    </row>
    <row r="16312" spans="62:67" ht="9" customHeight="1" x14ac:dyDescent="0.25">
      <c r="BJ16312" s="36" t="s">
        <v>16330</v>
      </c>
      <c r="BK16312" s="37">
        <v>96849.200000000026</v>
      </c>
      <c r="BL16312" s="37">
        <v>35722</v>
      </c>
      <c r="BM16312" s="37">
        <v>123136</v>
      </c>
      <c r="BN16312" s="37">
        <v>57670</v>
      </c>
      <c r="BO16312" s="37">
        <v>168703</v>
      </c>
    </row>
    <row r="16313" spans="62:67" ht="9" customHeight="1" x14ac:dyDescent="0.25">
      <c r="BJ16313" s="36" t="s">
        <v>16331</v>
      </c>
      <c r="BK16313" s="37">
        <v>96601</v>
      </c>
      <c r="BL16313" s="37">
        <v>35622</v>
      </c>
      <c r="BM16313" s="37">
        <v>122844</v>
      </c>
      <c r="BN16313" s="37">
        <v>57505</v>
      </c>
      <c r="BO16313" s="37">
        <v>168329</v>
      </c>
    </row>
    <row r="16314" spans="62:67" ht="9" customHeight="1" x14ac:dyDescent="0.25">
      <c r="BJ16314" s="36" t="s">
        <v>16332</v>
      </c>
      <c r="BK16314" s="37">
        <v>96345.4</v>
      </c>
      <c r="BL16314" s="37">
        <v>35516</v>
      </c>
      <c r="BM16314" s="37">
        <v>122564</v>
      </c>
      <c r="BN16314" s="37">
        <v>57313</v>
      </c>
      <c r="BO16314" s="37">
        <v>167974</v>
      </c>
    </row>
    <row r="16315" spans="62:67" ht="9" customHeight="1" x14ac:dyDescent="0.25">
      <c r="BJ16315" s="36" t="s">
        <v>16333</v>
      </c>
      <c r="BK16315" s="37">
        <v>96089.799999999988</v>
      </c>
      <c r="BL16315" s="37">
        <v>35410</v>
      </c>
      <c r="BM16315" s="37">
        <v>122283</v>
      </c>
      <c r="BN16315" s="37">
        <v>57189</v>
      </c>
      <c r="BO16315" s="37">
        <v>167637</v>
      </c>
    </row>
    <row r="16316" spans="62:67" ht="9" customHeight="1" x14ac:dyDescent="0.25">
      <c r="BJ16316" s="36" t="s">
        <v>16334</v>
      </c>
      <c r="BK16316" s="37">
        <v>95834.199999999983</v>
      </c>
      <c r="BL16316" s="37">
        <v>35304</v>
      </c>
      <c r="BM16316" s="37">
        <v>122003</v>
      </c>
      <c r="BN16316" s="37">
        <v>57065</v>
      </c>
      <c r="BO16316" s="37">
        <v>167228</v>
      </c>
    </row>
    <row r="16317" spans="62:67" ht="9" customHeight="1" x14ac:dyDescent="0.25">
      <c r="BJ16317" s="36" t="s">
        <v>16335</v>
      </c>
      <c r="BK16317" s="37">
        <v>95578.599999999977</v>
      </c>
      <c r="BL16317" s="37">
        <v>35197</v>
      </c>
      <c r="BM16317" s="37">
        <v>121722</v>
      </c>
      <c r="BN16317" s="37">
        <v>56867</v>
      </c>
      <c r="BO16317" s="37">
        <v>166873</v>
      </c>
    </row>
    <row r="16318" spans="62:67" ht="9" customHeight="1" x14ac:dyDescent="0.25">
      <c r="BJ16318" s="36" t="s">
        <v>16336</v>
      </c>
      <c r="BK16318" s="37">
        <v>95322.999999999971</v>
      </c>
      <c r="BL16318" s="37">
        <v>35091</v>
      </c>
      <c r="BM16318" s="37">
        <v>121442</v>
      </c>
      <c r="BN16318" s="37">
        <v>56796</v>
      </c>
      <c r="BO16318" s="37">
        <v>166472</v>
      </c>
    </row>
    <row r="16319" spans="62:67" ht="9" customHeight="1" x14ac:dyDescent="0.25">
      <c r="BJ16319" s="36" t="s">
        <v>16337</v>
      </c>
      <c r="BK16319" s="37">
        <v>95067.399999999965</v>
      </c>
      <c r="BL16319" s="37">
        <v>34985</v>
      </c>
      <c r="BM16319" s="37">
        <v>121161</v>
      </c>
      <c r="BN16319" s="37">
        <v>56576</v>
      </c>
      <c r="BO16319" s="37">
        <v>166116</v>
      </c>
    </row>
    <row r="16320" spans="62:67" ht="9" customHeight="1" x14ac:dyDescent="0.25">
      <c r="BJ16320" s="36" t="s">
        <v>16338</v>
      </c>
      <c r="BK16320" s="37">
        <v>94811.799999999959</v>
      </c>
      <c r="BL16320" s="37">
        <v>34878</v>
      </c>
      <c r="BM16320" s="37">
        <v>120881</v>
      </c>
      <c r="BN16320" s="37">
        <v>56388</v>
      </c>
      <c r="BO16320" s="37">
        <v>165761</v>
      </c>
    </row>
    <row r="16321" spans="62:67" ht="9" customHeight="1" x14ac:dyDescent="0.25">
      <c r="BJ16321" s="36" t="s">
        <v>16339</v>
      </c>
      <c r="BK16321" s="37">
        <v>94556.199999999953</v>
      </c>
      <c r="BL16321" s="37">
        <v>34772</v>
      </c>
      <c r="BM16321" s="37">
        <v>120600</v>
      </c>
      <c r="BN16321" s="37">
        <v>56249</v>
      </c>
      <c r="BO16321" s="37">
        <v>165446</v>
      </c>
    </row>
    <row r="16322" spans="62:67" ht="9" customHeight="1" x14ac:dyDescent="0.25">
      <c r="BJ16322" s="36" t="s">
        <v>16340</v>
      </c>
      <c r="BK16322" s="37">
        <v>94300.599999999948</v>
      </c>
      <c r="BL16322" s="37">
        <v>34666</v>
      </c>
      <c r="BM16322" s="37">
        <v>120320</v>
      </c>
      <c r="BN16322" s="37">
        <v>56109</v>
      </c>
      <c r="BO16322" s="37">
        <v>165074</v>
      </c>
    </row>
    <row r="16323" spans="62:67" ht="9" customHeight="1" x14ac:dyDescent="0.25">
      <c r="BJ16323" s="36" t="s">
        <v>16341</v>
      </c>
      <c r="BK16323" s="37">
        <v>94045</v>
      </c>
      <c r="BL16323" s="37">
        <v>34559</v>
      </c>
      <c r="BM16323" s="37">
        <v>120039</v>
      </c>
      <c r="BN16323" s="37">
        <v>55970</v>
      </c>
      <c r="BO16323" s="37">
        <v>164676</v>
      </c>
    </row>
    <row r="16324" spans="62:67" ht="9" customHeight="1" x14ac:dyDescent="0.25">
      <c r="BJ16324" s="36" t="s">
        <v>16342</v>
      </c>
      <c r="BK16324" s="37">
        <v>93817.4</v>
      </c>
      <c r="BL16324" s="37">
        <v>34466</v>
      </c>
      <c r="BM16324" s="37">
        <v>119754</v>
      </c>
      <c r="BN16324" s="37">
        <v>55886</v>
      </c>
      <c r="BO16324" s="37">
        <v>164391</v>
      </c>
    </row>
    <row r="16325" spans="62:67" ht="9" customHeight="1" x14ac:dyDescent="0.25">
      <c r="BJ16325" s="36" t="s">
        <v>16343</v>
      </c>
      <c r="BK16325" s="37">
        <v>93589.799999999988</v>
      </c>
      <c r="BL16325" s="37">
        <v>34372</v>
      </c>
      <c r="BM16325" s="37">
        <v>119469</v>
      </c>
      <c r="BN16325" s="37">
        <v>55766</v>
      </c>
      <c r="BO16325" s="37">
        <v>164077</v>
      </c>
    </row>
    <row r="16326" spans="62:67" ht="9" customHeight="1" x14ac:dyDescent="0.25">
      <c r="BJ16326" s="36" t="s">
        <v>16344</v>
      </c>
      <c r="BK16326" s="37">
        <v>93362.199999999983</v>
      </c>
      <c r="BL16326" s="37">
        <v>34279</v>
      </c>
      <c r="BM16326" s="37">
        <v>119184</v>
      </c>
      <c r="BN16326" s="37">
        <v>55600</v>
      </c>
      <c r="BO16326" s="37">
        <v>163692</v>
      </c>
    </row>
    <row r="16327" spans="62:67" ht="9" customHeight="1" x14ac:dyDescent="0.25">
      <c r="BJ16327" s="36" t="s">
        <v>16345</v>
      </c>
      <c r="BK16327" s="37">
        <v>93134.599999999977</v>
      </c>
      <c r="BL16327" s="37">
        <v>34185</v>
      </c>
      <c r="BM16327" s="37">
        <v>118899</v>
      </c>
      <c r="BN16327" s="37">
        <v>55425</v>
      </c>
      <c r="BO16327" s="37">
        <v>163435</v>
      </c>
    </row>
    <row r="16328" spans="62:67" ht="9" customHeight="1" x14ac:dyDescent="0.25">
      <c r="BJ16328" s="36" t="s">
        <v>16346</v>
      </c>
      <c r="BK16328" s="37">
        <v>92906.999999999971</v>
      </c>
      <c r="BL16328" s="37">
        <v>34092</v>
      </c>
      <c r="BM16328" s="37">
        <v>118614</v>
      </c>
      <c r="BN16328" s="37">
        <v>55324</v>
      </c>
      <c r="BO16328" s="37">
        <v>163075</v>
      </c>
    </row>
    <row r="16329" spans="62:67" ht="9" customHeight="1" x14ac:dyDescent="0.25">
      <c r="BJ16329" s="36" t="s">
        <v>16347</v>
      </c>
      <c r="BK16329" s="37">
        <v>92679.399999999965</v>
      </c>
      <c r="BL16329" s="37">
        <v>33998</v>
      </c>
      <c r="BM16329" s="37">
        <v>118329</v>
      </c>
      <c r="BN16329" s="37">
        <v>55224</v>
      </c>
      <c r="BO16329" s="37">
        <v>162678</v>
      </c>
    </row>
    <row r="16330" spans="62:67" ht="9" customHeight="1" x14ac:dyDescent="0.25">
      <c r="BJ16330" s="36" t="s">
        <v>16348</v>
      </c>
      <c r="BK16330" s="37">
        <v>92451.799999999959</v>
      </c>
      <c r="BL16330" s="37">
        <v>33905</v>
      </c>
      <c r="BM16330" s="37">
        <v>118044</v>
      </c>
      <c r="BN16330" s="37">
        <v>54979</v>
      </c>
      <c r="BO16330" s="37">
        <v>162300</v>
      </c>
    </row>
    <row r="16331" spans="62:67" ht="9" customHeight="1" x14ac:dyDescent="0.25">
      <c r="BJ16331" s="36" t="s">
        <v>16349</v>
      </c>
      <c r="BK16331" s="37">
        <v>92224.199999999953</v>
      </c>
      <c r="BL16331" s="37">
        <v>33811</v>
      </c>
      <c r="BM16331" s="37">
        <v>117759</v>
      </c>
      <c r="BN16331" s="37">
        <v>54829</v>
      </c>
      <c r="BO16331" s="37">
        <v>161967</v>
      </c>
    </row>
    <row r="16332" spans="62:67" ht="9" customHeight="1" x14ac:dyDescent="0.25">
      <c r="BJ16332" s="36" t="s">
        <v>16350</v>
      </c>
      <c r="BK16332" s="37">
        <v>91996.599999999948</v>
      </c>
      <c r="BL16332" s="37">
        <v>33718</v>
      </c>
      <c r="BM16332" s="37">
        <v>117474</v>
      </c>
      <c r="BN16332" s="37">
        <v>54730</v>
      </c>
      <c r="BO16332" s="37">
        <v>161605</v>
      </c>
    </row>
    <row r="16333" spans="62:67" ht="9" customHeight="1" x14ac:dyDescent="0.25">
      <c r="BJ16333" s="36" t="s">
        <v>16351</v>
      </c>
      <c r="BK16333" s="37">
        <v>91769</v>
      </c>
      <c r="BL16333" s="37">
        <v>33624</v>
      </c>
      <c r="BM16333" s="37">
        <v>117189</v>
      </c>
      <c r="BN16333" s="37">
        <v>54582</v>
      </c>
      <c r="BO16333" s="37">
        <v>161262</v>
      </c>
    </row>
    <row r="16334" spans="62:67" ht="9" customHeight="1" x14ac:dyDescent="0.25">
      <c r="BJ16334" s="36" t="s">
        <v>16352</v>
      </c>
      <c r="BK16334" s="37">
        <v>91531.199999999997</v>
      </c>
      <c r="BL16334" s="37">
        <v>33526</v>
      </c>
      <c r="BM16334" s="37">
        <v>116916</v>
      </c>
      <c r="BN16334" s="37">
        <v>54434</v>
      </c>
      <c r="BO16334" s="37">
        <v>161014</v>
      </c>
    </row>
    <row r="16335" spans="62:67" ht="9" customHeight="1" x14ac:dyDescent="0.25">
      <c r="BJ16335" s="36" t="s">
        <v>16353</v>
      </c>
      <c r="BK16335" s="37">
        <v>91293.4</v>
      </c>
      <c r="BL16335" s="37">
        <v>33428</v>
      </c>
      <c r="BM16335" s="37">
        <v>116643</v>
      </c>
      <c r="BN16335" s="37">
        <v>54259</v>
      </c>
      <c r="BO16335" s="37">
        <v>160599</v>
      </c>
    </row>
    <row r="16336" spans="62:67" ht="9" customHeight="1" x14ac:dyDescent="0.25">
      <c r="BJ16336" s="36" t="s">
        <v>16354</v>
      </c>
      <c r="BK16336" s="37">
        <v>91055.599999999991</v>
      </c>
      <c r="BL16336" s="37">
        <v>33330</v>
      </c>
      <c r="BM16336" s="37">
        <v>116369</v>
      </c>
      <c r="BN16336" s="37">
        <v>54105</v>
      </c>
      <c r="BO16336" s="37">
        <v>160311</v>
      </c>
    </row>
    <row r="16337" spans="62:67" ht="9" customHeight="1" x14ac:dyDescent="0.25">
      <c r="BJ16337" s="36" t="s">
        <v>16355</v>
      </c>
      <c r="BK16337" s="37">
        <v>90817.799999999988</v>
      </c>
      <c r="BL16337" s="37">
        <v>33231</v>
      </c>
      <c r="BM16337" s="37">
        <v>116096</v>
      </c>
      <c r="BN16337" s="37">
        <v>54059</v>
      </c>
      <c r="BO16337" s="37">
        <v>159895</v>
      </c>
    </row>
    <row r="16338" spans="62:67" ht="9" customHeight="1" x14ac:dyDescent="0.25">
      <c r="BJ16338" s="36" t="s">
        <v>16356</v>
      </c>
      <c r="BK16338" s="37">
        <v>90579.999999999985</v>
      </c>
      <c r="BL16338" s="37">
        <v>33133</v>
      </c>
      <c r="BM16338" s="37">
        <v>115822</v>
      </c>
      <c r="BN16338" s="37">
        <v>53819</v>
      </c>
      <c r="BO16338" s="37">
        <v>159619</v>
      </c>
    </row>
    <row r="16339" spans="62:67" ht="9" customHeight="1" x14ac:dyDescent="0.25">
      <c r="BJ16339" s="36" t="s">
        <v>16357</v>
      </c>
      <c r="BK16339" s="37">
        <v>90342.199999999983</v>
      </c>
      <c r="BL16339" s="37">
        <v>33035</v>
      </c>
      <c r="BM16339" s="37">
        <v>115549</v>
      </c>
      <c r="BN16339" s="37">
        <v>53781</v>
      </c>
      <c r="BO16339" s="37">
        <v>159196</v>
      </c>
    </row>
    <row r="16340" spans="62:67" ht="9" customHeight="1" x14ac:dyDescent="0.25">
      <c r="BJ16340" s="36" t="s">
        <v>16358</v>
      </c>
      <c r="BK16340" s="37">
        <v>90104.39999999998</v>
      </c>
      <c r="BL16340" s="37">
        <v>32936</v>
      </c>
      <c r="BM16340" s="37">
        <v>115276</v>
      </c>
      <c r="BN16340" s="37">
        <v>53618</v>
      </c>
      <c r="BO16340" s="37">
        <v>158928</v>
      </c>
    </row>
    <row r="16341" spans="62:67" ht="9" customHeight="1" x14ac:dyDescent="0.25">
      <c r="BJ16341" s="36" t="s">
        <v>16359</v>
      </c>
      <c r="BK16341" s="37">
        <v>89866.599999999977</v>
      </c>
      <c r="BL16341" s="37">
        <v>32838</v>
      </c>
      <c r="BM16341" s="37">
        <v>115002</v>
      </c>
      <c r="BN16341" s="37">
        <v>53456</v>
      </c>
      <c r="BO16341" s="37">
        <v>158580</v>
      </c>
    </row>
    <row r="16342" spans="62:67" ht="9" customHeight="1" x14ac:dyDescent="0.25">
      <c r="BJ16342" s="36" t="s">
        <v>16360</v>
      </c>
      <c r="BK16342" s="37">
        <v>89628.799999999974</v>
      </c>
      <c r="BL16342" s="37">
        <v>32740</v>
      </c>
      <c r="BM16342" s="37">
        <v>114729</v>
      </c>
      <c r="BN16342" s="37">
        <v>53290</v>
      </c>
      <c r="BO16342" s="37">
        <v>158228</v>
      </c>
    </row>
    <row r="16343" spans="62:67" ht="9" customHeight="1" x14ac:dyDescent="0.25">
      <c r="BJ16343" s="36" t="s">
        <v>16361</v>
      </c>
      <c r="BK16343" s="37">
        <v>89391</v>
      </c>
      <c r="BL16343" s="37">
        <v>32641</v>
      </c>
      <c r="BM16343" s="37">
        <v>114455</v>
      </c>
      <c r="BN16343" s="37">
        <v>53187</v>
      </c>
      <c r="BO16343" s="37">
        <v>157930</v>
      </c>
    </row>
    <row r="16344" spans="62:67" ht="9" customHeight="1" x14ac:dyDescent="0.25">
      <c r="BJ16344" s="36" t="s">
        <v>16362</v>
      </c>
      <c r="BK16344" s="37">
        <v>89179.1</v>
      </c>
      <c r="BL16344" s="37">
        <v>32543</v>
      </c>
      <c r="BM16344" s="37">
        <v>114183</v>
      </c>
      <c r="BN16344" s="37">
        <v>53042</v>
      </c>
      <c r="BO16344" s="37">
        <v>157527</v>
      </c>
    </row>
    <row r="16345" spans="62:67" ht="9" customHeight="1" x14ac:dyDescent="0.25">
      <c r="BJ16345" s="36" t="s">
        <v>16363</v>
      </c>
      <c r="BK16345" s="37">
        <v>88967.200000000012</v>
      </c>
      <c r="BL16345" s="37">
        <v>32445</v>
      </c>
      <c r="BM16345" s="37">
        <v>113911</v>
      </c>
      <c r="BN16345" s="37">
        <v>52897</v>
      </c>
      <c r="BO16345" s="37">
        <v>157281</v>
      </c>
    </row>
    <row r="16346" spans="62:67" ht="9" customHeight="1" x14ac:dyDescent="0.25">
      <c r="BJ16346" s="36" t="s">
        <v>16364</v>
      </c>
      <c r="BK16346" s="37">
        <v>88755.300000000017</v>
      </c>
      <c r="BL16346" s="37">
        <v>32347</v>
      </c>
      <c r="BM16346" s="37">
        <v>113639</v>
      </c>
      <c r="BN16346" s="37">
        <v>52768</v>
      </c>
      <c r="BO16346" s="37">
        <v>156837</v>
      </c>
    </row>
    <row r="16347" spans="62:67" ht="9" customHeight="1" x14ac:dyDescent="0.25">
      <c r="BJ16347" s="36" t="s">
        <v>16365</v>
      </c>
      <c r="BK16347" s="37">
        <v>88543.400000000023</v>
      </c>
      <c r="BL16347" s="37">
        <v>32249</v>
      </c>
      <c r="BM16347" s="37">
        <v>113366</v>
      </c>
      <c r="BN16347" s="37">
        <v>52663</v>
      </c>
      <c r="BO16347" s="37">
        <v>156571</v>
      </c>
    </row>
    <row r="16348" spans="62:67" ht="9" customHeight="1" x14ac:dyDescent="0.25">
      <c r="BJ16348" s="36" t="s">
        <v>16366</v>
      </c>
      <c r="BK16348" s="37">
        <v>88331.500000000029</v>
      </c>
      <c r="BL16348" s="37">
        <v>32151</v>
      </c>
      <c r="BM16348" s="37">
        <v>113094</v>
      </c>
      <c r="BN16348" s="37">
        <v>52467</v>
      </c>
      <c r="BO16348" s="37">
        <v>156167</v>
      </c>
    </row>
    <row r="16349" spans="62:67" ht="9" customHeight="1" x14ac:dyDescent="0.25">
      <c r="BJ16349" s="36" t="s">
        <v>16367</v>
      </c>
      <c r="BK16349" s="37">
        <v>88119.600000000035</v>
      </c>
      <c r="BL16349" s="37">
        <v>32053</v>
      </c>
      <c r="BM16349" s="37">
        <v>112822</v>
      </c>
      <c r="BN16349" s="37">
        <v>52347</v>
      </c>
      <c r="BO16349" s="37">
        <v>155938</v>
      </c>
    </row>
    <row r="16350" spans="62:67" ht="9" customHeight="1" x14ac:dyDescent="0.25">
      <c r="BJ16350" s="36" t="s">
        <v>16368</v>
      </c>
      <c r="BK16350" s="37">
        <v>87907.700000000041</v>
      </c>
      <c r="BL16350" s="37">
        <v>31955</v>
      </c>
      <c r="BM16350" s="37">
        <v>112549</v>
      </c>
      <c r="BN16350" s="37">
        <v>52227</v>
      </c>
      <c r="BO16350" s="37">
        <v>155551</v>
      </c>
    </row>
    <row r="16351" spans="62:67" ht="9" customHeight="1" x14ac:dyDescent="0.25">
      <c r="BJ16351" s="36" t="s">
        <v>16369</v>
      </c>
      <c r="BK16351" s="37">
        <v>87695.800000000047</v>
      </c>
      <c r="BL16351" s="37">
        <v>31857</v>
      </c>
      <c r="BM16351" s="37">
        <v>112277</v>
      </c>
      <c r="BN16351" s="37">
        <v>52182</v>
      </c>
      <c r="BO16351" s="37">
        <v>155191</v>
      </c>
    </row>
    <row r="16352" spans="62:67" ht="9" customHeight="1" x14ac:dyDescent="0.25">
      <c r="BJ16352" s="36" t="s">
        <v>16370</v>
      </c>
      <c r="BK16352" s="37">
        <v>87483.900000000052</v>
      </c>
      <c r="BL16352" s="37">
        <v>31759</v>
      </c>
      <c r="BM16352" s="37">
        <v>112005</v>
      </c>
      <c r="BN16352" s="37">
        <v>52009</v>
      </c>
      <c r="BO16352" s="37">
        <v>154869</v>
      </c>
    </row>
    <row r="16353" spans="62:67" ht="9" customHeight="1" x14ac:dyDescent="0.25">
      <c r="BJ16353" s="36" t="s">
        <v>16371</v>
      </c>
      <c r="BK16353" s="37">
        <v>87272</v>
      </c>
      <c r="BL16353" s="37">
        <v>31661</v>
      </c>
      <c r="BM16353" s="37">
        <v>111732</v>
      </c>
      <c r="BN16353" s="37">
        <v>51884</v>
      </c>
      <c r="BO16353" s="37">
        <v>154494</v>
      </c>
    </row>
    <row r="16354" spans="62:67" ht="9" customHeight="1" x14ac:dyDescent="0.25">
      <c r="BJ16354" s="36" t="s">
        <v>16372</v>
      </c>
      <c r="BK16354" s="37">
        <v>87045.9</v>
      </c>
      <c r="BL16354" s="37">
        <v>31568</v>
      </c>
      <c r="BM16354" s="37">
        <v>111463</v>
      </c>
      <c r="BN16354" s="37">
        <v>51759</v>
      </c>
      <c r="BO16354" s="37">
        <v>154131</v>
      </c>
    </row>
    <row r="16355" spans="62:67" ht="9" customHeight="1" x14ac:dyDescent="0.25">
      <c r="BJ16355" s="36" t="s">
        <v>16373</v>
      </c>
      <c r="BK16355" s="37">
        <v>86819.799999999988</v>
      </c>
      <c r="BL16355" s="37">
        <v>31474</v>
      </c>
      <c r="BM16355" s="37">
        <v>111194</v>
      </c>
      <c r="BN16355" s="37">
        <v>51621</v>
      </c>
      <c r="BO16355" s="37">
        <v>153790</v>
      </c>
    </row>
    <row r="16356" spans="62:67" ht="9" customHeight="1" x14ac:dyDescent="0.25">
      <c r="BJ16356" s="36" t="s">
        <v>16374</v>
      </c>
      <c r="BK16356" s="37">
        <v>86593.699999999983</v>
      </c>
      <c r="BL16356" s="37">
        <v>31381</v>
      </c>
      <c r="BM16356" s="37">
        <v>110925</v>
      </c>
      <c r="BN16356" s="37">
        <v>51492</v>
      </c>
      <c r="BO16356" s="37">
        <v>153504</v>
      </c>
    </row>
    <row r="16357" spans="62:67" ht="9" customHeight="1" x14ac:dyDescent="0.25">
      <c r="BJ16357" s="36" t="s">
        <v>16375</v>
      </c>
      <c r="BK16357" s="37">
        <v>86367.599999999977</v>
      </c>
      <c r="BL16357" s="37">
        <v>31287</v>
      </c>
      <c r="BM16357" s="37">
        <v>110655</v>
      </c>
      <c r="BN16357" s="37">
        <v>51362</v>
      </c>
      <c r="BO16357" s="37">
        <v>153169</v>
      </c>
    </row>
    <row r="16358" spans="62:67" ht="9" customHeight="1" x14ac:dyDescent="0.25">
      <c r="BJ16358" s="36" t="s">
        <v>16376</v>
      </c>
      <c r="BK16358" s="37">
        <v>86141.499999999971</v>
      </c>
      <c r="BL16358" s="37">
        <v>31193</v>
      </c>
      <c r="BM16358" s="37">
        <v>110386</v>
      </c>
      <c r="BN16358" s="37">
        <v>51224</v>
      </c>
      <c r="BO16358" s="37">
        <v>152914</v>
      </c>
    </row>
    <row r="16359" spans="62:67" ht="9" customHeight="1" x14ac:dyDescent="0.25">
      <c r="BJ16359" s="36" t="s">
        <v>16377</v>
      </c>
      <c r="BK16359" s="37">
        <v>85915.399999999965</v>
      </c>
      <c r="BL16359" s="37">
        <v>31100</v>
      </c>
      <c r="BM16359" s="37">
        <v>110117</v>
      </c>
      <c r="BN16359" s="37">
        <v>51093</v>
      </c>
      <c r="BO16359" s="37">
        <v>152478</v>
      </c>
    </row>
    <row r="16360" spans="62:67" ht="9" customHeight="1" x14ac:dyDescent="0.25">
      <c r="BJ16360" s="36" t="s">
        <v>16378</v>
      </c>
      <c r="BK16360" s="37">
        <v>85689.299999999959</v>
      </c>
      <c r="BL16360" s="37">
        <v>31006</v>
      </c>
      <c r="BM16360" s="37">
        <v>109847</v>
      </c>
      <c r="BN16360" s="37">
        <v>50963</v>
      </c>
      <c r="BO16360" s="37">
        <v>152101</v>
      </c>
    </row>
    <row r="16361" spans="62:67" ht="9" customHeight="1" x14ac:dyDescent="0.25">
      <c r="BJ16361" s="36" t="s">
        <v>16379</v>
      </c>
      <c r="BK16361" s="37">
        <v>85463.199999999953</v>
      </c>
      <c r="BL16361" s="37">
        <v>30913</v>
      </c>
      <c r="BM16361" s="37">
        <v>109578</v>
      </c>
      <c r="BN16361" s="37">
        <v>50832</v>
      </c>
      <c r="BO16361" s="37">
        <v>151865</v>
      </c>
    </row>
    <row r="16362" spans="62:67" ht="9" customHeight="1" x14ac:dyDescent="0.25">
      <c r="BJ16362" s="36" t="s">
        <v>16380</v>
      </c>
      <c r="BK16362" s="37">
        <v>85237.099999999948</v>
      </c>
      <c r="BL16362" s="37">
        <v>30819</v>
      </c>
      <c r="BM16362" s="37">
        <v>109309</v>
      </c>
      <c r="BN16362" s="37">
        <v>50712</v>
      </c>
      <c r="BO16362" s="37">
        <v>151503</v>
      </c>
    </row>
    <row r="16363" spans="62:67" ht="9" customHeight="1" x14ac:dyDescent="0.25">
      <c r="BJ16363" s="36" t="s">
        <v>16381</v>
      </c>
      <c r="BK16363" s="37">
        <v>85011</v>
      </c>
      <c r="BL16363" s="37">
        <v>30725</v>
      </c>
      <c r="BM16363" s="37">
        <v>109039</v>
      </c>
      <c r="BN16363" s="37">
        <v>50591</v>
      </c>
      <c r="BO16363" s="37">
        <v>151229</v>
      </c>
    </row>
    <row r="16364" spans="62:67" ht="9" customHeight="1" x14ac:dyDescent="0.25">
      <c r="BJ16364" s="36" t="s">
        <v>16382</v>
      </c>
      <c r="BK16364" s="37">
        <v>84806.2</v>
      </c>
      <c r="BL16364" s="37">
        <v>30635</v>
      </c>
      <c r="BM16364" s="37">
        <v>108789</v>
      </c>
      <c r="BN16364" s="37">
        <v>50520</v>
      </c>
      <c r="BO16364" s="37">
        <v>150863</v>
      </c>
    </row>
    <row r="16365" spans="62:67" ht="9" customHeight="1" x14ac:dyDescent="0.25">
      <c r="BJ16365" s="36" t="s">
        <v>16383</v>
      </c>
      <c r="BK16365" s="37">
        <v>84601.4</v>
      </c>
      <c r="BL16365" s="37">
        <v>30545</v>
      </c>
      <c r="BM16365" s="37">
        <v>108538</v>
      </c>
      <c r="BN16365" s="37">
        <v>50347</v>
      </c>
      <c r="BO16365" s="37">
        <v>150560</v>
      </c>
    </row>
    <row r="16366" spans="62:67" ht="9" customHeight="1" x14ac:dyDescent="0.25">
      <c r="BJ16366" s="36" t="s">
        <v>16384</v>
      </c>
      <c r="BK16366" s="37">
        <v>84396.599999999991</v>
      </c>
      <c r="BL16366" s="37">
        <v>30455</v>
      </c>
      <c r="BM16366" s="37">
        <v>108287</v>
      </c>
      <c r="BN16366" s="37">
        <v>50208</v>
      </c>
      <c r="BO16366" s="37">
        <v>150205</v>
      </c>
    </row>
    <row r="16367" spans="62:67" ht="9" customHeight="1" x14ac:dyDescent="0.25">
      <c r="BJ16367" s="36" t="s">
        <v>16385</v>
      </c>
      <c r="BK16367" s="37">
        <v>84191.799999999988</v>
      </c>
      <c r="BL16367" s="37">
        <v>30365</v>
      </c>
      <c r="BM16367" s="37">
        <v>108036</v>
      </c>
      <c r="BN16367" s="37">
        <v>50069</v>
      </c>
      <c r="BO16367" s="37">
        <v>149862</v>
      </c>
    </row>
    <row r="16368" spans="62:67" ht="9" customHeight="1" x14ac:dyDescent="0.25">
      <c r="BJ16368" s="36" t="s">
        <v>16386</v>
      </c>
      <c r="BK16368" s="37">
        <v>83986.999999999985</v>
      </c>
      <c r="BL16368" s="37">
        <v>30275</v>
      </c>
      <c r="BM16368" s="37">
        <v>107785</v>
      </c>
      <c r="BN16368" s="37">
        <v>49931</v>
      </c>
      <c r="BO16368" s="37">
        <v>149648</v>
      </c>
    </row>
    <row r="16369" spans="62:67" ht="9" customHeight="1" x14ac:dyDescent="0.25">
      <c r="BJ16369" s="36" t="s">
        <v>16387</v>
      </c>
      <c r="BK16369" s="37">
        <v>83782.199999999983</v>
      </c>
      <c r="BL16369" s="37">
        <v>30185</v>
      </c>
      <c r="BM16369" s="37">
        <v>107535</v>
      </c>
      <c r="BN16369" s="37">
        <v>49792</v>
      </c>
      <c r="BO16369" s="37">
        <v>149333</v>
      </c>
    </row>
    <row r="16370" spans="62:67" ht="9" customHeight="1" x14ac:dyDescent="0.25">
      <c r="BJ16370" s="36" t="s">
        <v>16388</v>
      </c>
      <c r="BK16370" s="37">
        <v>83577.39999999998</v>
      </c>
      <c r="BL16370" s="37">
        <v>30095</v>
      </c>
      <c r="BM16370" s="37">
        <v>107284</v>
      </c>
      <c r="BN16370" s="37">
        <v>49684</v>
      </c>
      <c r="BO16370" s="37">
        <v>148912</v>
      </c>
    </row>
    <row r="16371" spans="62:67" ht="9" customHeight="1" x14ac:dyDescent="0.25">
      <c r="BJ16371" s="36" t="s">
        <v>16389</v>
      </c>
      <c r="BK16371" s="37">
        <v>83372.599999999977</v>
      </c>
      <c r="BL16371" s="37">
        <v>30005</v>
      </c>
      <c r="BM16371" s="37">
        <v>107033</v>
      </c>
      <c r="BN16371" s="37">
        <v>49541</v>
      </c>
      <c r="BO16371" s="37">
        <v>148605</v>
      </c>
    </row>
    <row r="16372" spans="62:67" ht="9" customHeight="1" x14ac:dyDescent="0.25">
      <c r="BJ16372" s="36" t="s">
        <v>16390</v>
      </c>
      <c r="BK16372" s="37">
        <v>83167.799999999974</v>
      </c>
      <c r="BL16372" s="37">
        <v>29915</v>
      </c>
      <c r="BM16372" s="37">
        <v>106782</v>
      </c>
      <c r="BN16372" s="37">
        <v>49379</v>
      </c>
      <c r="BO16372" s="37">
        <v>148229</v>
      </c>
    </row>
    <row r="16373" spans="62:67" ht="9" customHeight="1" x14ac:dyDescent="0.25">
      <c r="BJ16373" s="36" t="s">
        <v>16391</v>
      </c>
      <c r="BK16373" s="37">
        <v>82963</v>
      </c>
      <c r="BL16373" s="37">
        <v>29825</v>
      </c>
      <c r="BM16373" s="37">
        <v>106531</v>
      </c>
      <c r="BN16373" s="37">
        <v>49261</v>
      </c>
      <c r="BO16373" s="37">
        <v>147937</v>
      </c>
    </row>
    <row r="16374" spans="62:67" ht="9" customHeight="1" x14ac:dyDescent="0.25">
      <c r="BJ16374" s="36" t="s">
        <v>16392</v>
      </c>
      <c r="BK16374" s="37">
        <v>82733.399999999994</v>
      </c>
      <c r="BL16374" s="37">
        <v>29740</v>
      </c>
      <c r="BM16374" s="37">
        <v>106287</v>
      </c>
      <c r="BN16374" s="37">
        <v>49224</v>
      </c>
      <c r="BO16374" s="37">
        <v>147591</v>
      </c>
    </row>
    <row r="16375" spans="62:67" ht="9" customHeight="1" x14ac:dyDescent="0.25">
      <c r="BJ16375" s="36" t="s">
        <v>16393</v>
      </c>
      <c r="BK16375" s="37">
        <v>82503.799999999988</v>
      </c>
      <c r="BL16375" s="37">
        <v>29655</v>
      </c>
      <c r="BM16375" s="37">
        <v>106043</v>
      </c>
      <c r="BN16375" s="37">
        <v>48995</v>
      </c>
      <c r="BO16375" s="37">
        <v>147203</v>
      </c>
    </row>
    <row r="16376" spans="62:67" ht="9" customHeight="1" x14ac:dyDescent="0.25">
      <c r="BJ16376" s="36" t="s">
        <v>16394</v>
      </c>
      <c r="BK16376" s="37">
        <v>82274.199999999983</v>
      </c>
      <c r="BL16376" s="37">
        <v>29570</v>
      </c>
      <c r="BM16376" s="37">
        <v>105798</v>
      </c>
      <c r="BN16376" s="37">
        <v>48955</v>
      </c>
      <c r="BO16376" s="37">
        <v>146916</v>
      </c>
    </row>
    <row r="16377" spans="62:67" ht="9" customHeight="1" x14ac:dyDescent="0.25">
      <c r="BJ16377" s="36" t="s">
        <v>16395</v>
      </c>
      <c r="BK16377" s="37">
        <v>82044.599999999977</v>
      </c>
      <c r="BL16377" s="37">
        <v>29485</v>
      </c>
      <c r="BM16377" s="37">
        <v>105554</v>
      </c>
      <c r="BN16377" s="37">
        <v>48806</v>
      </c>
      <c r="BO16377" s="37">
        <v>146564</v>
      </c>
    </row>
    <row r="16378" spans="62:67" ht="9" customHeight="1" x14ac:dyDescent="0.25">
      <c r="BJ16378" s="36" t="s">
        <v>16396</v>
      </c>
      <c r="BK16378" s="37">
        <v>81814.999999999971</v>
      </c>
      <c r="BL16378" s="37">
        <v>29400</v>
      </c>
      <c r="BM16378" s="37">
        <v>105309</v>
      </c>
      <c r="BN16378" s="37">
        <v>48658</v>
      </c>
      <c r="BO16378" s="37">
        <v>146230</v>
      </c>
    </row>
    <row r="16379" spans="62:67" ht="9" customHeight="1" x14ac:dyDescent="0.25">
      <c r="BJ16379" s="36" t="s">
        <v>16397</v>
      </c>
      <c r="BK16379" s="37">
        <v>81585.399999999965</v>
      </c>
      <c r="BL16379" s="37">
        <v>29315</v>
      </c>
      <c r="BM16379" s="37">
        <v>105065</v>
      </c>
      <c r="BN16379" s="37">
        <v>48509</v>
      </c>
      <c r="BO16379" s="37">
        <v>146004</v>
      </c>
    </row>
    <row r="16380" spans="62:67" ht="9" customHeight="1" x14ac:dyDescent="0.25">
      <c r="BJ16380" s="36" t="s">
        <v>16398</v>
      </c>
      <c r="BK16380" s="37">
        <v>81355.799999999959</v>
      </c>
      <c r="BL16380" s="37">
        <v>29230</v>
      </c>
      <c r="BM16380" s="37">
        <v>104821</v>
      </c>
      <c r="BN16380" s="37">
        <v>48360</v>
      </c>
      <c r="BO16380" s="37">
        <v>145610</v>
      </c>
    </row>
    <row r="16381" spans="62:67" ht="9" customHeight="1" x14ac:dyDescent="0.25">
      <c r="BJ16381" s="36" t="s">
        <v>16399</v>
      </c>
      <c r="BK16381" s="37">
        <v>81126.199999999953</v>
      </c>
      <c r="BL16381" s="37">
        <v>29145</v>
      </c>
      <c r="BM16381" s="37">
        <v>104576</v>
      </c>
      <c r="BN16381" s="37">
        <v>48329</v>
      </c>
      <c r="BO16381" s="37">
        <v>145393</v>
      </c>
    </row>
    <row r="16382" spans="62:67" ht="9" customHeight="1" x14ac:dyDescent="0.25">
      <c r="BJ16382" s="36" t="s">
        <v>16400</v>
      </c>
      <c r="BK16382" s="37">
        <v>80896.599999999948</v>
      </c>
      <c r="BL16382" s="37">
        <v>29060</v>
      </c>
      <c r="BM16382" s="37">
        <v>104332</v>
      </c>
      <c r="BN16382" s="37">
        <v>48189</v>
      </c>
      <c r="BO16382" s="37">
        <v>145051</v>
      </c>
    </row>
    <row r="16383" spans="62:67" ht="9" customHeight="1" x14ac:dyDescent="0.25">
      <c r="BJ16383" s="36" t="s">
        <v>16401</v>
      </c>
      <c r="BK16383" s="37">
        <v>80667</v>
      </c>
      <c r="BL16383" s="37">
        <v>28975</v>
      </c>
      <c r="BM16383" s="37">
        <v>104087</v>
      </c>
      <c r="BN16383" s="37">
        <v>48108</v>
      </c>
      <c r="BO16383" s="37">
        <v>144734</v>
      </c>
    </row>
    <row r="16384" spans="62:67" ht="9" customHeight="1" x14ac:dyDescent="0.25">
      <c r="BJ16384" s="36" t="s">
        <v>16402</v>
      </c>
      <c r="BK16384" s="37">
        <v>80461.2</v>
      </c>
      <c r="BL16384" s="37">
        <v>28889</v>
      </c>
      <c r="BM16384" s="37">
        <v>103838</v>
      </c>
      <c r="BN16384" s="37">
        <v>47965</v>
      </c>
      <c r="BO16384" s="37">
        <v>144416</v>
      </c>
    </row>
    <row r="16385" spans="62:67" ht="9" customHeight="1" x14ac:dyDescent="0.25">
      <c r="BJ16385" s="36" t="s">
        <v>16403</v>
      </c>
      <c r="BK16385" s="37">
        <v>80255.399999999994</v>
      </c>
      <c r="BL16385" s="37">
        <v>28803</v>
      </c>
      <c r="BM16385" s="37">
        <v>103588</v>
      </c>
      <c r="BN16385" s="37">
        <v>47823</v>
      </c>
      <c r="BO16385" s="37">
        <v>144036</v>
      </c>
    </row>
    <row r="16386" spans="62:67" ht="9" customHeight="1" x14ac:dyDescent="0.25">
      <c r="BJ16386" s="36" t="s">
        <v>16404</v>
      </c>
      <c r="BK16386" s="37">
        <v>80049.599999999991</v>
      </c>
      <c r="BL16386" s="37">
        <v>28717</v>
      </c>
      <c r="BM16386" s="37">
        <v>103338</v>
      </c>
      <c r="BN16386" s="37">
        <v>47723</v>
      </c>
      <c r="BO16386" s="37">
        <v>143807</v>
      </c>
    </row>
    <row r="16387" spans="62:67" ht="9" customHeight="1" x14ac:dyDescent="0.25">
      <c r="BJ16387" s="36" t="s">
        <v>16405</v>
      </c>
      <c r="BK16387" s="37">
        <v>79843.799999999988</v>
      </c>
      <c r="BL16387" s="37">
        <v>28631</v>
      </c>
      <c r="BM16387" s="37">
        <v>103088</v>
      </c>
      <c r="BN16387" s="37">
        <v>47586</v>
      </c>
      <c r="BO16387" s="37">
        <v>143430</v>
      </c>
    </row>
    <row r="16388" spans="62:67" ht="9" customHeight="1" x14ac:dyDescent="0.25">
      <c r="BJ16388" s="36" t="s">
        <v>16406</v>
      </c>
      <c r="BK16388" s="37">
        <v>79637.999999999985</v>
      </c>
      <c r="BL16388" s="37">
        <v>28544</v>
      </c>
      <c r="BM16388" s="37">
        <v>102838</v>
      </c>
      <c r="BN16388" s="37">
        <v>47450</v>
      </c>
      <c r="BO16388" s="37">
        <v>143099</v>
      </c>
    </row>
    <row r="16389" spans="62:67" ht="9" customHeight="1" x14ac:dyDescent="0.25">
      <c r="BJ16389" s="36" t="s">
        <v>16407</v>
      </c>
      <c r="BK16389" s="37">
        <v>79432.199999999983</v>
      </c>
      <c r="BL16389" s="37">
        <v>28458</v>
      </c>
      <c r="BM16389" s="37">
        <v>102589</v>
      </c>
      <c r="BN16389" s="37">
        <v>47304</v>
      </c>
      <c r="BO16389" s="37">
        <v>142823</v>
      </c>
    </row>
    <row r="16390" spans="62:67" ht="9" customHeight="1" x14ac:dyDescent="0.25">
      <c r="BJ16390" s="36" t="s">
        <v>16408</v>
      </c>
      <c r="BK16390" s="37">
        <v>79226.39999999998</v>
      </c>
      <c r="BL16390" s="37">
        <v>28372</v>
      </c>
      <c r="BM16390" s="37">
        <v>102339</v>
      </c>
      <c r="BN16390" s="37">
        <v>47228</v>
      </c>
      <c r="BO16390" s="37">
        <v>142507</v>
      </c>
    </row>
    <row r="16391" spans="62:67" ht="9" customHeight="1" x14ac:dyDescent="0.25">
      <c r="BJ16391" s="36" t="s">
        <v>16409</v>
      </c>
      <c r="BK16391" s="37">
        <v>79020.599999999977</v>
      </c>
      <c r="BL16391" s="37">
        <v>28286</v>
      </c>
      <c r="BM16391" s="37">
        <v>102089</v>
      </c>
      <c r="BN16391" s="37">
        <v>47152</v>
      </c>
      <c r="BO16391" s="37">
        <v>142254</v>
      </c>
    </row>
    <row r="16392" spans="62:67" ht="9" customHeight="1" x14ac:dyDescent="0.25">
      <c r="BJ16392" s="36" t="s">
        <v>16410</v>
      </c>
      <c r="BK16392" s="37">
        <v>78814.799999999974</v>
      </c>
      <c r="BL16392" s="37">
        <v>28200</v>
      </c>
      <c r="BM16392" s="37">
        <v>101839</v>
      </c>
      <c r="BN16392" s="37">
        <v>46983</v>
      </c>
      <c r="BO16392" s="37">
        <v>141808</v>
      </c>
    </row>
    <row r="16393" spans="62:67" ht="9" customHeight="1" x14ac:dyDescent="0.25">
      <c r="BJ16393" s="36" t="s">
        <v>16411</v>
      </c>
      <c r="BK16393" s="37">
        <v>78609</v>
      </c>
      <c r="BL16393" s="37">
        <v>28113</v>
      </c>
      <c r="BM16393" s="37">
        <v>101589</v>
      </c>
      <c r="BN16393" s="37">
        <v>46875</v>
      </c>
      <c r="BO16393" s="37">
        <v>141559</v>
      </c>
    </row>
    <row r="16394" spans="62:67" ht="9" customHeight="1" x14ac:dyDescent="0.25">
      <c r="BJ16394" s="36" t="s">
        <v>16412</v>
      </c>
      <c r="BK16394" s="37">
        <v>78418.7</v>
      </c>
      <c r="BL16394" s="37">
        <v>28028</v>
      </c>
      <c r="BM16394" s="37">
        <v>101332</v>
      </c>
      <c r="BN16394" s="37">
        <v>46716</v>
      </c>
      <c r="BO16394" s="37">
        <v>141269</v>
      </c>
    </row>
    <row r="16395" spans="62:67" ht="9" customHeight="1" x14ac:dyDescent="0.25">
      <c r="BJ16395" s="36" t="s">
        <v>16413</v>
      </c>
      <c r="BK16395" s="37">
        <v>78228.399999999994</v>
      </c>
      <c r="BL16395" s="37">
        <v>27942</v>
      </c>
      <c r="BM16395" s="37">
        <v>101075</v>
      </c>
      <c r="BN16395" s="37">
        <v>46595</v>
      </c>
      <c r="BO16395" s="37">
        <v>140969</v>
      </c>
    </row>
    <row r="16396" spans="62:67" ht="9" customHeight="1" x14ac:dyDescent="0.25">
      <c r="BJ16396" s="36" t="s">
        <v>16414</v>
      </c>
      <c r="BK16396" s="37">
        <v>78038.099999999991</v>
      </c>
      <c r="BL16396" s="37">
        <v>27856</v>
      </c>
      <c r="BM16396" s="37">
        <v>100818</v>
      </c>
      <c r="BN16396" s="37">
        <v>46523</v>
      </c>
      <c r="BO16396" s="37">
        <v>140605</v>
      </c>
    </row>
    <row r="16397" spans="62:67" ht="9" customHeight="1" x14ac:dyDescent="0.25">
      <c r="BJ16397" s="36" t="s">
        <v>16415</v>
      </c>
      <c r="BK16397" s="37">
        <v>77847.799999999988</v>
      </c>
      <c r="BL16397" s="37">
        <v>27770</v>
      </c>
      <c r="BM16397" s="37">
        <v>100561</v>
      </c>
      <c r="BN16397" s="37">
        <v>46432</v>
      </c>
      <c r="BO16397" s="37">
        <v>140399</v>
      </c>
    </row>
    <row r="16398" spans="62:67" ht="9" customHeight="1" x14ac:dyDescent="0.25">
      <c r="BJ16398" s="36" t="s">
        <v>16416</v>
      </c>
      <c r="BK16398" s="37">
        <v>77657.499999999985</v>
      </c>
      <c r="BL16398" s="37">
        <v>27684</v>
      </c>
      <c r="BM16398" s="37">
        <v>100304</v>
      </c>
      <c r="BN16398" s="37">
        <v>46281</v>
      </c>
      <c r="BO16398" s="37">
        <v>140041</v>
      </c>
    </row>
    <row r="16399" spans="62:67" ht="9" customHeight="1" x14ac:dyDescent="0.25">
      <c r="BJ16399" s="36" t="s">
        <v>16417</v>
      </c>
      <c r="BK16399" s="37">
        <v>77467.199999999983</v>
      </c>
      <c r="BL16399" s="37">
        <v>27599</v>
      </c>
      <c r="BM16399" s="37">
        <v>100047</v>
      </c>
      <c r="BN16399" s="37">
        <v>46129</v>
      </c>
      <c r="BO16399" s="37">
        <v>139805</v>
      </c>
    </row>
    <row r="16400" spans="62:67" ht="9" customHeight="1" x14ac:dyDescent="0.25">
      <c r="BJ16400" s="36" t="s">
        <v>16418</v>
      </c>
      <c r="BK16400" s="37">
        <v>77276.89999999998</v>
      </c>
      <c r="BL16400" s="37">
        <v>27513</v>
      </c>
      <c r="BM16400" s="37">
        <v>99790</v>
      </c>
      <c r="BN16400" s="37">
        <v>45973</v>
      </c>
      <c r="BO16400" s="37">
        <v>139454</v>
      </c>
    </row>
    <row r="16401" spans="62:67" ht="9" customHeight="1" x14ac:dyDescent="0.25">
      <c r="BJ16401" s="36" t="s">
        <v>16419</v>
      </c>
      <c r="BK16401" s="37">
        <v>77086.599999999977</v>
      </c>
      <c r="BL16401" s="37">
        <v>27427</v>
      </c>
      <c r="BM16401" s="37">
        <v>99533</v>
      </c>
      <c r="BN16401" s="37">
        <v>45888</v>
      </c>
      <c r="BO16401" s="37">
        <v>139189</v>
      </c>
    </row>
    <row r="16402" spans="62:67" ht="9" customHeight="1" x14ac:dyDescent="0.25">
      <c r="BJ16402" s="36" t="s">
        <v>16420</v>
      </c>
      <c r="BK16402" s="37">
        <v>76896.299999999974</v>
      </c>
      <c r="BL16402" s="37">
        <v>27341</v>
      </c>
      <c r="BM16402" s="37">
        <v>99276</v>
      </c>
      <c r="BN16402" s="37">
        <v>45807</v>
      </c>
      <c r="BO16402" s="37">
        <v>138859</v>
      </c>
    </row>
    <row r="16403" spans="62:67" ht="9" customHeight="1" x14ac:dyDescent="0.25">
      <c r="BJ16403" s="36" t="s">
        <v>16421</v>
      </c>
      <c r="BK16403" s="37">
        <v>76706</v>
      </c>
      <c r="BL16403" s="37">
        <v>27255</v>
      </c>
      <c r="BM16403" s="37">
        <v>99018</v>
      </c>
      <c r="BN16403" s="37">
        <v>45680</v>
      </c>
      <c r="BO16403" s="37">
        <v>138557</v>
      </c>
    </row>
    <row r="16404" spans="62:67" ht="9" customHeight="1" x14ac:dyDescent="0.25">
      <c r="BJ16404" s="36" t="s">
        <v>16422</v>
      </c>
      <c r="BK16404" s="37">
        <v>76499.899999999994</v>
      </c>
      <c r="BL16404" s="37">
        <v>27175</v>
      </c>
      <c r="BM16404" s="37">
        <v>98775</v>
      </c>
      <c r="BN16404" s="37">
        <v>45553</v>
      </c>
      <c r="BO16404" s="37">
        <v>138327</v>
      </c>
    </row>
    <row r="16405" spans="62:67" ht="9" customHeight="1" x14ac:dyDescent="0.25">
      <c r="BJ16405" s="36" t="s">
        <v>16423</v>
      </c>
      <c r="BK16405" s="37">
        <v>76293.799999999988</v>
      </c>
      <c r="BL16405" s="37">
        <v>27095</v>
      </c>
      <c r="BM16405" s="37">
        <v>98531</v>
      </c>
      <c r="BN16405" s="37">
        <v>45486</v>
      </c>
      <c r="BO16405" s="37">
        <v>138037</v>
      </c>
    </row>
    <row r="16406" spans="62:67" ht="9" customHeight="1" x14ac:dyDescent="0.25">
      <c r="BJ16406" s="36" t="s">
        <v>16424</v>
      </c>
      <c r="BK16406" s="37">
        <v>76087.699999999983</v>
      </c>
      <c r="BL16406" s="37">
        <v>27015</v>
      </c>
      <c r="BM16406" s="37">
        <v>98287</v>
      </c>
      <c r="BN16406" s="37">
        <v>45239</v>
      </c>
      <c r="BO16406" s="37">
        <v>137762</v>
      </c>
    </row>
    <row r="16407" spans="62:67" ht="9" customHeight="1" x14ac:dyDescent="0.25">
      <c r="BJ16407" s="36" t="s">
        <v>16425</v>
      </c>
      <c r="BK16407" s="37">
        <v>75881.599999999977</v>
      </c>
      <c r="BL16407" s="37">
        <v>26935</v>
      </c>
      <c r="BM16407" s="37">
        <v>98043</v>
      </c>
      <c r="BN16407" s="37">
        <v>45233</v>
      </c>
      <c r="BO16407" s="37">
        <v>137424</v>
      </c>
    </row>
    <row r="16408" spans="62:67" ht="9" customHeight="1" x14ac:dyDescent="0.25">
      <c r="BJ16408" s="36" t="s">
        <v>16426</v>
      </c>
      <c r="BK16408" s="37">
        <v>75675.499999999971</v>
      </c>
      <c r="BL16408" s="37">
        <v>26855</v>
      </c>
      <c r="BM16408" s="37">
        <v>97799</v>
      </c>
      <c r="BN16408" s="37">
        <v>45053</v>
      </c>
      <c r="BO16408" s="37">
        <v>137137</v>
      </c>
    </row>
    <row r="16409" spans="62:67" ht="9" customHeight="1" x14ac:dyDescent="0.25">
      <c r="BJ16409" s="36" t="s">
        <v>16427</v>
      </c>
      <c r="BK16409" s="37">
        <v>75469.399999999965</v>
      </c>
      <c r="BL16409" s="37">
        <v>26775</v>
      </c>
      <c r="BM16409" s="37">
        <v>97555</v>
      </c>
      <c r="BN16409" s="37">
        <v>44898</v>
      </c>
      <c r="BO16409" s="37">
        <v>136813</v>
      </c>
    </row>
    <row r="16410" spans="62:67" ht="9" customHeight="1" x14ac:dyDescent="0.25">
      <c r="BJ16410" s="36" t="s">
        <v>16428</v>
      </c>
      <c r="BK16410" s="37">
        <v>75263.299999999959</v>
      </c>
      <c r="BL16410" s="37">
        <v>26695</v>
      </c>
      <c r="BM16410" s="37">
        <v>97311</v>
      </c>
      <c r="BN16410" s="37">
        <v>44785</v>
      </c>
      <c r="BO16410" s="37">
        <v>136480</v>
      </c>
    </row>
    <row r="16411" spans="62:67" ht="9" customHeight="1" x14ac:dyDescent="0.25">
      <c r="BJ16411" s="36" t="s">
        <v>16429</v>
      </c>
      <c r="BK16411" s="37">
        <v>75057.199999999953</v>
      </c>
      <c r="BL16411" s="37">
        <v>26615</v>
      </c>
      <c r="BM16411" s="37">
        <v>97067</v>
      </c>
      <c r="BN16411" s="37">
        <v>44646</v>
      </c>
      <c r="BO16411" s="37">
        <v>136225</v>
      </c>
    </row>
    <row r="16412" spans="62:67" ht="9" customHeight="1" x14ac:dyDescent="0.25">
      <c r="BJ16412" s="36" t="s">
        <v>16430</v>
      </c>
      <c r="BK16412" s="37">
        <v>74851.099999999948</v>
      </c>
      <c r="BL16412" s="37">
        <v>26535</v>
      </c>
      <c r="BM16412" s="37">
        <v>96823</v>
      </c>
      <c r="BN16412" s="37">
        <v>44537</v>
      </c>
      <c r="BO16412" s="37">
        <v>135874</v>
      </c>
    </row>
    <row r="16413" spans="62:67" ht="9" customHeight="1" x14ac:dyDescent="0.25">
      <c r="BJ16413" s="36" t="s">
        <v>16431</v>
      </c>
      <c r="BK16413" s="37">
        <v>74645</v>
      </c>
      <c r="BL16413" s="37">
        <v>26454</v>
      </c>
      <c r="BM16413" s="37">
        <v>96579</v>
      </c>
      <c r="BN16413" s="37">
        <v>44427</v>
      </c>
      <c r="BO16413" s="37">
        <v>135574</v>
      </c>
    </row>
    <row r="16414" spans="62:67" ht="9" customHeight="1" x14ac:dyDescent="0.25">
      <c r="BJ16414" s="36" t="s">
        <v>16432</v>
      </c>
      <c r="BK16414" s="37">
        <v>74445.100000000006</v>
      </c>
      <c r="BL16414" s="37">
        <v>26380</v>
      </c>
      <c r="BM16414" s="37">
        <v>96360</v>
      </c>
      <c r="BN16414" s="37">
        <v>44378</v>
      </c>
      <c r="BO16414" s="37">
        <v>135342</v>
      </c>
    </row>
    <row r="16415" spans="62:67" ht="9" customHeight="1" x14ac:dyDescent="0.25">
      <c r="BJ16415" s="36" t="s">
        <v>16433</v>
      </c>
      <c r="BK16415" s="37">
        <v>74245.200000000012</v>
      </c>
      <c r="BL16415" s="37">
        <v>26306</v>
      </c>
      <c r="BM16415" s="37">
        <v>96141</v>
      </c>
      <c r="BN16415" s="37">
        <v>44235</v>
      </c>
      <c r="BO16415" s="37">
        <v>135013</v>
      </c>
    </row>
    <row r="16416" spans="62:67" ht="9" customHeight="1" x14ac:dyDescent="0.25">
      <c r="BJ16416" s="36" t="s">
        <v>16434</v>
      </c>
      <c r="BK16416" s="37">
        <v>74045.300000000017</v>
      </c>
      <c r="BL16416" s="37">
        <v>26232</v>
      </c>
      <c r="BM16416" s="37">
        <v>95921</v>
      </c>
      <c r="BN16416" s="37">
        <v>44104</v>
      </c>
      <c r="BO16416" s="37">
        <v>134621</v>
      </c>
    </row>
    <row r="16417" spans="62:67" ht="9" customHeight="1" x14ac:dyDescent="0.25">
      <c r="BJ16417" s="36" t="s">
        <v>16435</v>
      </c>
      <c r="BK16417" s="37">
        <v>73845.400000000023</v>
      </c>
      <c r="BL16417" s="37">
        <v>26158</v>
      </c>
      <c r="BM16417" s="37">
        <v>95702</v>
      </c>
      <c r="BN16417" s="37">
        <v>43973</v>
      </c>
      <c r="BO16417" s="37">
        <v>134337</v>
      </c>
    </row>
    <row r="16418" spans="62:67" ht="9" customHeight="1" x14ac:dyDescent="0.25">
      <c r="BJ16418" s="36" t="s">
        <v>16436</v>
      </c>
      <c r="BK16418" s="37">
        <v>73645.500000000029</v>
      </c>
      <c r="BL16418" s="37">
        <v>26083</v>
      </c>
      <c r="BM16418" s="37">
        <v>95482</v>
      </c>
      <c r="BN16418" s="37">
        <v>43838</v>
      </c>
      <c r="BO16418" s="37">
        <v>134096</v>
      </c>
    </row>
    <row r="16419" spans="62:67" ht="9" customHeight="1" x14ac:dyDescent="0.25">
      <c r="BJ16419" s="36" t="s">
        <v>16437</v>
      </c>
      <c r="BK16419" s="37">
        <v>73445.600000000035</v>
      </c>
      <c r="BL16419" s="37">
        <v>26009</v>
      </c>
      <c r="BM16419" s="37">
        <v>95263</v>
      </c>
      <c r="BN16419" s="37">
        <v>43752</v>
      </c>
      <c r="BO16419" s="37">
        <v>133816</v>
      </c>
    </row>
    <row r="16420" spans="62:67" ht="9" customHeight="1" x14ac:dyDescent="0.25">
      <c r="BJ16420" s="36" t="s">
        <v>16438</v>
      </c>
      <c r="BK16420" s="37">
        <v>73245.700000000041</v>
      </c>
      <c r="BL16420" s="37">
        <v>25935</v>
      </c>
      <c r="BM16420" s="37">
        <v>95044</v>
      </c>
      <c r="BN16420" s="37">
        <v>43665</v>
      </c>
      <c r="BO16420" s="37">
        <v>133497</v>
      </c>
    </row>
    <row r="16421" spans="62:67" ht="9" customHeight="1" x14ac:dyDescent="0.25">
      <c r="BJ16421" s="36" t="s">
        <v>16439</v>
      </c>
      <c r="BK16421" s="37">
        <v>73045.800000000047</v>
      </c>
      <c r="BL16421" s="37">
        <v>25861</v>
      </c>
      <c r="BM16421" s="37">
        <v>94824</v>
      </c>
      <c r="BN16421" s="37">
        <v>43542</v>
      </c>
      <c r="BO16421" s="37">
        <v>133172</v>
      </c>
    </row>
    <row r="16422" spans="62:67" ht="9" customHeight="1" x14ac:dyDescent="0.25">
      <c r="BJ16422" s="36" t="s">
        <v>16440</v>
      </c>
      <c r="BK16422" s="37">
        <v>72845.900000000052</v>
      </c>
      <c r="BL16422" s="37">
        <v>25787</v>
      </c>
      <c r="BM16422" s="37">
        <v>94605</v>
      </c>
      <c r="BN16422" s="37">
        <v>43418</v>
      </c>
      <c r="BO16422" s="37">
        <v>132934</v>
      </c>
    </row>
    <row r="16423" spans="62:67" ht="9" customHeight="1" x14ac:dyDescent="0.25">
      <c r="BJ16423" s="36" t="s">
        <v>16441</v>
      </c>
      <c r="BK16423" s="37">
        <v>72646</v>
      </c>
      <c r="BL16423" s="37">
        <v>25712</v>
      </c>
      <c r="BM16423" s="37">
        <v>94385</v>
      </c>
      <c r="BN16423" s="37">
        <v>43295</v>
      </c>
      <c r="BO16423" s="37">
        <v>132658</v>
      </c>
    </row>
    <row r="16424" spans="62:67" ht="9" customHeight="1" x14ac:dyDescent="0.25">
      <c r="BJ16424" s="36" t="s">
        <v>16442</v>
      </c>
      <c r="BK16424" s="37">
        <v>72469</v>
      </c>
      <c r="BL16424" s="37">
        <v>25635</v>
      </c>
      <c r="BM16424" s="37">
        <v>94159</v>
      </c>
      <c r="BN16424" s="37">
        <v>43204</v>
      </c>
      <c r="BO16424" s="37">
        <v>132384</v>
      </c>
    </row>
    <row r="16425" spans="62:67" ht="9" customHeight="1" x14ac:dyDescent="0.25">
      <c r="BJ16425" s="36" t="s">
        <v>16443</v>
      </c>
      <c r="BK16425" s="37">
        <v>72292</v>
      </c>
      <c r="BL16425" s="37">
        <v>25558</v>
      </c>
      <c r="BM16425" s="37">
        <v>93932</v>
      </c>
      <c r="BN16425" s="37">
        <v>43112</v>
      </c>
      <c r="BO16425" s="37">
        <v>132140</v>
      </c>
    </row>
    <row r="16426" spans="62:67" ht="9" customHeight="1" x14ac:dyDescent="0.25">
      <c r="BJ16426" s="36" t="s">
        <v>16444</v>
      </c>
      <c r="BK16426" s="37">
        <v>72115</v>
      </c>
      <c r="BL16426" s="37">
        <v>25481</v>
      </c>
      <c r="BM16426" s="37">
        <v>93705</v>
      </c>
      <c r="BN16426" s="37">
        <v>43021</v>
      </c>
      <c r="BO16426" s="37">
        <v>131796</v>
      </c>
    </row>
    <row r="16427" spans="62:67" ht="9" customHeight="1" x14ac:dyDescent="0.25">
      <c r="BJ16427" s="36" t="s">
        <v>16445</v>
      </c>
      <c r="BK16427" s="37">
        <v>71938</v>
      </c>
      <c r="BL16427" s="37">
        <v>25404</v>
      </c>
      <c r="BM16427" s="37">
        <v>93478</v>
      </c>
      <c r="BN16427" s="37">
        <v>42874</v>
      </c>
      <c r="BO16427" s="37">
        <v>131473</v>
      </c>
    </row>
    <row r="16428" spans="62:67" ht="9" customHeight="1" x14ac:dyDescent="0.25">
      <c r="BJ16428" s="36" t="s">
        <v>16446</v>
      </c>
      <c r="BK16428" s="37">
        <v>71761</v>
      </c>
      <c r="BL16428" s="37">
        <v>25327</v>
      </c>
      <c r="BM16428" s="37">
        <v>93251</v>
      </c>
      <c r="BN16428" s="37">
        <v>42727</v>
      </c>
      <c r="BO16428" s="37">
        <v>131263</v>
      </c>
    </row>
    <row r="16429" spans="62:67" ht="9" customHeight="1" x14ac:dyDescent="0.25">
      <c r="BJ16429" s="36" t="s">
        <v>16447</v>
      </c>
      <c r="BK16429" s="37">
        <v>71584</v>
      </c>
      <c r="BL16429" s="37">
        <v>25250</v>
      </c>
      <c r="BM16429" s="37">
        <v>93024</v>
      </c>
      <c r="BN16429" s="37">
        <v>42614</v>
      </c>
      <c r="BO16429" s="37">
        <v>130948</v>
      </c>
    </row>
    <row r="16430" spans="62:67" ht="9" customHeight="1" x14ac:dyDescent="0.25">
      <c r="BJ16430" s="36" t="s">
        <v>16448</v>
      </c>
      <c r="BK16430" s="37">
        <v>71407</v>
      </c>
      <c r="BL16430" s="37">
        <v>25173</v>
      </c>
      <c r="BM16430" s="37">
        <v>92797</v>
      </c>
      <c r="BN16430" s="37">
        <v>42502</v>
      </c>
      <c r="BO16430" s="37">
        <v>130734</v>
      </c>
    </row>
    <row r="16431" spans="62:67" ht="9" customHeight="1" x14ac:dyDescent="0.25">
      <c r="BJ16431" s="36" t="s">
        <v>16449</v>
      </c>
      <c r="BK16431" s="37">
        <v>71230</v>
      </c>
      <c r="BL16431" s="37">
        <v>25096</v>
      </c>
      <c r="BM16431" s="37">
        <v>92570</v>
      </c>
      <c r="BN16431" s="37">
        <v>42389</v>
      </c>
      <c r="BO16431" s="37">
        <v>130475</v>
      </c>
    </row>
    <row r="16432" spans="62:67" ht="9" customHeight="1" x14ac:dyDescent="0.25">
      <c r="BJ16432" s="36" t="s">
        <v>16450</v>
      </c>
      <c r="BK16432" s="37">
        <v>71053</v>
      </c>
      <c r="BL16432" s="37">
        <v>25019</v>
      </c>
      <c r="BM16432" s="37">
        <v>92343</v>
      </c>
      <c r="BN16432" s="37">
        <v>42300</v>
      </c>
      <c r="BO16432" s="37">
        <v>130097</v>
      </c>
    </row>
    <row r="16433" spans="62:67" ht="9" customHeight="1" x14ac:dyDescent="0.25">
      <c r="BJ16433" s="36" t="s">
        <v>16451</v>
      </c>
      <c r="BK16433" s="37">
        <v>70876</v>
      </c>
      <c r="BL16433" s="37">
        <v>24941</v>
      </c>
      <c r="BM16433" s="37">
        <v>92116</v>
      </c>
      <c r="BN16433" s="37">
        <v>42210</v>
      </c>
      <c r="BO16433" s="37">
        <v>129830</v>
      </c>
    </row>
    <row r="16434" spans="62:67" ht="9" customHeight="1" x14ac:dyDescent="0.25">
      <c r="BJ16434" s="36" t="s">
        <v>16452</v>
      </c>
      <c r="BK16434" s="37">
        <v>70683.410581836157</v>
      </c>
      <c r="BL16434" s="37">
        <v>24867</v>
      </c>
      <c r="BM16434" s="37">
        <v>91900</v>
      </c>
      <c r="BN16434" s="37">
        <v>42094</v>
      </c>
      <c r="BO16434" s="37">
        <v>129592</v>
      </c>
    </row>
    <row r="16435" spans="62:67" ht="9" customHeight="1" x14ac:dyDescent="0.25">
      <c r="BJ16435" s="36" t="s">
        <v>16453</v>
      </c>
      <c r="BK16435" s="37">
        <v>70490.821163672314</v>
      </c>
      <c r="BL16435" s="37">
        <v>24792</v>
      </c>
      <c r="BM16435" s="37">
        <v>91683</v>
      </c>
      <c r="BN16435" s="37">
        <v>41979</v>
      </c>
      <c r="BO16435" s="37">
        <v>129343</v>
      </c>
    </row>
    <row r="16436" spans="62:67" ht="9" customHeight="1" x14ac:dyDescent="0.25">
      <c r="BJ16436" s="36" t="s">
        <v>16454</v>
      </c>
      <c r="BK16436" s="37">
        <v>70298.23174550847</v>
      </c>
      <c r="BL16436" s="37">
        <v>24717</v>
      </c>
      <c r="BM16436" s="37">
        <v>91466</v>
      </c>
      <c r="BN16436" s="37">
        <v>41871</v>
      </c>
      <c r="BO16436" s="37">
        <v>129033</v>
      </c>
    </row>
    <row r="16437" spans="62:67" ht="9" customHeight="1" x14ac:dyDescent="0.25">
      <c r="BJ16437" s="36" t="s">
        <v>16455</v>
      </c>
      <c r="BK16437" s="37">
        <v>70105.642327344627</v>
      </c>
      <c r="BL16437" s="37">
        <v>24642</v>
      </c>
      <c r="BM16437" s="37">
        <v>91249</v>
      </c>
      <c r="BN16437" s="37">
        <v>41760</v>
      </c>
      <c r="BO16437" s="37">
        <v>128729</v>
      </c>
    </row>
    <row r="16438" spans="62:67" ht="9" customHeight="1" x14ac:dyDescent="0.25">
      <c r="BJ16438" s="36" t="s">
        <v>16456</v>
      </c>
      <c r="BK16438" s="37">
        <v>69913.052909180784</v>
      </c>
      <c r="BL16438" s="37">
        <v>24567</v>
      </c>
      <c r="BM16438" s="37">
        <v>91032</v>
      </c>
      <c r="BN16438" s="37">
        <v>41691</v>
      </c>
      <c r="BO16438" s="37">
        <v>128513</v>
      </c>
    </row>
    <row r="16439" spans="62:67" ht="9" customHeight="1" x14ac:dyDescent="0.25">
      <c r="BJ16439" s="36" t="s">
        <v>16457</v>
      </c>
      <c r="BK16439" s="37">
        <v>69720.463491016941</v>
      </c>
      <c r="BL16439" s="37">
        <v>24493</v>
      </c>
      <c r="BM16439" s="37">
        <v>90815</v>
      </c>
      <c r="BN16439" s="37">
        <v>41578</v>
      </c>
      <c r="BO16439" s="37">
        <v>128162</v>
      </c>
    </row>
    <row r="16440" spans="62:67" ht="9" customHeight="1" x14ac:dyDescent="0.25">
      <c r="BJ16440" s="36" t="s">
        <v>16458</v>
      </c>
      <c r="BK16440" s="37">
        <v>69527.874072853097</v>
      </c>
      <c r="BL16440" s="37">
        <v>24418</v>
      </c>
      <c r="BM16440" s="37">
        <v>90598</v>
      </c>
      <c r="BN16440" s="37">
        <v>41456</v>
      </c>
      <c r="BO16440" s="37">
        <v>127888</v>
      </c>
    </row>
    <row r="16441" spans="62:67" ht="9" customHeight="1" x14ac:dyDescent="0.25">
      <c r="BJ16441" s="36" t="s">
        <v>16459</v>
      </c>
      <c r="BK16441" s="37">
        <v>69335.284654689254</v>
      </c>
      <c r="BL16441" s="37">
        <v>24343</v>
      </c>
      <c r="BM16441" s="37">
        <v>90381</v>
      </c>
      <c r="BN16441" s="37">
        <v>41279</v>
      </c>
      <c r="BO16441" s="37">
        <v>127587</v>
      </c>
    </row>
    <row r="16442" spans="62:67" ht="9" customHeight="1" x14ac:dyDescent="0.25">
      <c r="BJ16442" s="36" t="s">
        <v>16460</v>
      </c>
      <c r="BK16442" s="37">
        <v>69142.695236525411</v>
      </c>
      <c r="BL16442" s="37">
        <v>24268</v>
      </c>
      <c r="BM16442" s="37">
        <v>90164</v>
      </c>
      <c r="BN16442" s="37">
        <v>41233</v>
      </c>
      <c r="BO16442" s="37">
        <v>127228</v>
      </c>
    </row>
    <row r="16443" spans="62:67" ht="9" customHeight="1" x14ac:dyDescent="0.25">
      <c r="BJ16443" s="36" t="s">
        <v>16461</v>
      </c>
      <c r="BK16443" s="37">
        <v>68950.105818361626</v>
      </c>
      <c r="BL16443" s="37">
        <v>24193</v>
      </c>
      <c r="BM16443" s="37">
        <v>89947</v>
      </c>
      <c r="BN16443" s="37">
        <v>41131</v>
      </c>
      <c r="BO16443" s="37">
        <v>127002</v>
      </c>
    </row>
    <row r="16444" spans="62:67" ht="9" customHeight="1" x14ac:dyDescent="0.25">
      <c r="BJ16444" s="36" t="s">
        <v>16462</v>
      </c>
      <c r="BK16444" s="37">
        <v>68760.489672622076</v>
      </c>
      <c r="BL16444" s="37">
        <v>24123</v>
      </c>
      <c r="BM16444" s="37">
        <v>89730</v>
      </c>
      <c r="BN16444" s="37">
        <v>41028</v>
      </c>
      <c r="BO16444" s="37">
        <v>126760</v>
      </c>
    </row>
    <row r="16445" spans="62:67" ht="9" customHeight="1" x14ac:dyDescent="0.25">
      <c r="BJ16445" s="36" t="s">
        <v>16463</v>
      </c>
      <c r="BK16445" s="37">
        <v>68570.873526882526</v>
      </c>
      <c r="BL16445" s="37">
        <v>24052</v>
      </c>
      <c r="BM16445" s="37">
        <v>89512</v>
      </c>
      <c r="BN16445" s="37">
        <v>40925</v>
      </c>
      <c r="BO16445" s="37">
        <v>126537</v>
      </c>
    </row>
    <row r="16446" spans="62:67" ht="9" customHeight="1" x14ac:dyDescent="0.25">
      <c r="BJ16446" s="36" t="s">
        <v>16464</v>
      </c>
      <c r="BK16446" s="37">
        <v>68381.257381142976</v>
      </c>
      <c r="BL16446" s="37">
        <v>23982</v>
      </c>
      <c r="BM16446" s="37">
        <v>89295</v>
      </c>
      <c r="BN16446" s="37">
        <v>40822</v>
      </c>
      <c r="BO16446" s="37">
        <v>126221</v>
      </c>
    </row>
    <row r="16447" spans="62:67" ht="9" customHeight="1" x14ac:dyDescent="0.25">
      <c r="BJ16447" s="36" t="s">
        <v>16465</v>
      </c>
      <c r="BK16447" s="37">
        <v>68191.641235403426</v>
      </c>
      <c r="BL16447" s="37">
        <v>23911</v>
      </c>
      <c r="BM16447" s="37">
        <v>89077</v>
      </c>
      <c r="BN16447" s="37">
        <v>40725</v>
      </c>
      <c r="BO16447" s="37">
        <v>125932</v>
      </c>
    </row>
    <row r="16448" spans="62:67" ht="9" customHeight="1" x14ac:dyDescent="0.25">
      <c r="BJ16448" s="36" t="s">
        <v>16466</v>
      </c>
      <c r="BK16448" s="37">
        <v>68002.025089663875</v>
      </c>
      <c r="BL16448" s="37">
        <v>23841</v>
      </c>
      <c r="BM16448" s="37">
        <v>88860</v>
      </c>
      <c r="BN16448" s="37">
        <v>40627</v>
      </c>
      <c r="BO16448" s="37">
        <v>125706</v>
      </c>
    </row>
    <row r="16449" spans="62:67" ht="9" customHeight="1" x14ac:dyDescent="0.25">
      <c r="BJ16449" s="36" t="s">
        <v>16467</v>
      </c>
      <c r="BK16449" s="37">
        <v>67812.408943924325</v>
      </c>
      <c r="BL16449" s="37">
        <v>23770</v>
      </c>
      <c r="BM16449" s="37">
        <v>88642</v>
      </c>
      <c r="BN16449" s="37">
        <v>40530</v>
      </c>
      <c r="BO16449" s="37">
        <v>125378</v>
      </c>
    </row>
    <row r="16450" spans="62:67" ht="9" customHeight="1" x14ac:dyDescent="0.25">
      <c r="BJ16450" s="36" t="s">
        <v>16468</v>
      </c>
      <c r="BK16450" s="37">
        <v>67622.792798184775</v>
      </c>
      <c r="BL16450" s="37">
        <v>23700</v>
      </c>
      <c r="BM16450" s="37">
        <v>88425</v>
      </c>
      <c r="BN16450" s="37">
        <v>40398</v>
      </c>
      <c r="BO16450" s="37">
        <v>125116</v>
      </c>
    </row>
    <row r="16451" spans="62:67" ht="9" customHeight="1" x14ac:dyDescent="0.25">
      <c r="BJ16451" s="36" t="s">
        <v>16469</v>
      </c>
      <c r="BK16451" s="37">
        <v>67433.176652445225</v>
      </c>
      <c r="BL16451" s="37">
        <v>23629</v>
      </c>
      <c r="BM16451" s="37">
        <v>88207</v>
      </c>
      <c r="BN16451" s="37">
        <v>40267</v>
      </c>
      <c r="BO16451" s="37">
        <v>124815</v>
      </c>
    </row>
    <row r="16452" spans="62:67" ht="9" customHeight="1" x14ac:dyDescent="0.25">
      <c r="BJ16452" s="36" t="s">
        <v>16470</v>
      </c>
      <c r="BK16452" s="37">
        <v>67243.560506705675</v>
      </c>
      <c r="BL16452" s="37">
        <v>23559</v>
      </c>
      <c r="BM16452" s="37">
        <v>87990</v>
      </c>
      <c r="BN16452" s="37">
        <v>40165</v>
      </c>
      <c r="BO16452" s="37">
        <v>124574</v>
      </c>
    </row>
    <row r="16453" spans="62:67" ht="9" customHeight="1" x14ac:dyDescent="0.25">
      <c r="BJ16453" s="36" t="s">
        <v>16471</v>
      </c>
      <c r="BK16453" s="37">
        <v>67053.944360966081</v>
      </c>
      <c r="BL16453" s="37">
        <v>23488</v>
      </c>
      <c r="BM16453" s="37">
        <v>87772</v>
      </c>
      <c r="BN16453" s="37">
        <v>40064</v>
      </c>
      <c r="BO16453" s="37">
        <v>124335</v>
      </c>
    </row>
    <row r="16454" spans="62:67" ht="9" customHeight="1" x14ac:dyDescent="0.25">
      <c r="BJ16454" s="36" t="s">
        <v>16472</v>
      </c>
      <c r="BK16454" s="37">
        <v>66897.74992486948</v>
      </c>
      <c r="BL16454" s="37">
        <v>23419</v>
      </c>
      <c r="BM16454" s="37">
        <v>87559</v>
      </c>
      <c r="BN16454" s="37">
        <v>39965</v>
      </c>
      <c r="BO16454" s="37">
        <v>123956</v>
      </c>
    </row>
    <row r="16455" spans="62:67" ht="9" customHeight="1" x14ac:dyDescent="0.25">
      <c r="BJ16455" s="36" t="s">
        <v>16473</v>
      </c>
      <c r="BK16455" s="37">
        <v>66741.555488772865</v>
      </c>
      <c r="BL16455" s="37">
        <v>23349</v>
      </c>
      <c r="BM16455" s="37">
        <v>87346</v>
      </c>
      <c r="BN16455" s="37">
        <v>39818</v>
      </c>
      <c r="BO16455" s="37">
        <v>123734</v>
      </c>
    </row>
    <row r="16456" spans="62:67" ht="9" customHeight="1" x14ac:dyDescent="0.25">
      <c r="BJ16456" s="36" t="s">
        <v>16474</v>
      </c>
      <c r="BK16456" s="37">
        <v>66585.36105267625</v>
      </c>
      <c r="BL16456" s="37">
        <v>23280</v>
      </c>
      <c r="BM16456" s="37">
        <v>87132</v>
      </c>
      <c r="BN16456" s="37">
        <v>39671</v>
      </c>
      <c r="BO16456" s="37">
        <v>123472</v>
      </c>
    </row>
    <row r="16457" spans="62:67" ht="9" customHeight="1" x14ac:dyDescent="0.25">
      <c r="BJ16457" s="36" t="s">
        <v>16475</v>
      </c>
      <c r="BK16457" s="37">
        <v>66429.166616579634</v>
      </c>
      <c r="BL16457" s="37">
        <v>23210</v>
      </c>
      <c r="BM16457" s="37">
        <v>86919</v>
      </c>
      <c r="BN16457" s="37">
        <v>39660</v>
      </c>
      <c r="BO16457" s="37">
        <v>123212</v>
      </c>
    </row>
    <row r="16458" spans="62:67" ht="9" customHeight="1" x14ac:dyDescent="0.25">
      <c r="BJ16458" s="36" t="s">
        <v>16476</v>
      </c>
      <c r="BK16458" s="37">
        <v>66272.972180483019</v>
      </c>
      <c r="BL16458" s="37">
        <v>23140</v>
      </c>
      <c r="BM16458" s="37">
        <v>86705</v>
      </c>
      <c r="BN16458" s="37">
        <v>39534</v>
      </c>
      <c r="BO16458" s="37">
        <v>122877</v>
      </c>
    </row>
    <row r="16459" spans="62:67" ht="9" customHeight="1" x14ac:dyDescent="0.25">
      <c r="BJ16459" s="36" t="s">
        <v>16477</v>
      </c>
      <c r="BK16459" s="37">
        <v>66116.777744386403</v>
      </c>
      <c r="BL16459" s="37">
        <v>23071</v>
      </c>
      <c r="BM16459" s="37">
        <v>86492</v>
      </c>
      <c r="BN16459" s="37">
        <v>39408</v>
      </c>
      <c r="BO16459" s="37">
        <v>122656</v>
      </c>
    </row>
    <row r="16460" spans="62:67" ht="9" customHeight="1" x14ac:dyDescent="0.25">
      <c r="BJ16460" s="36" t="s">
        <v>16478</v>
      </c>
      <c r="BK16460" s="37">
        <v>65960.583308289788</v>
      </c>
      <c r="BL16460" s="37">
        <v>23001</v>
      </c>
      <c r="BM16460" s="37">
        <v>86279</v>
      </c>
      <c r="BN16460" s="37">
        <v>39307</v>
      </c>
      <c r="BO16460" s="37">
        <v>122416</v>
      </c>
    </row>
    <row r="16461" spans="62:67" ht="9" customHeight="1" x14ac:dyDescent="0.25">
      <c r="BJ16461" s="36" t="s">
        <v>16479</v>
      </c>
      <c r="BK16461" s="37">
        <v>65804.388872193173</v>
      </c>
      <c r="BL16461" s="37">
        <v>22932</v>
      </c>
      <c r="BM16461" s="37">
        <v>86065</v>
      </c>
      <c r="BN16461" s="37">
        <v>39177</v>
      </c>
      <c r="BO16461" s="37">
        <v>122103</v>
      </c>
    </row>
    <row r="16462" spans="62:67" ht="9" customHeight="1" x14ac:dyDescent="0.25">
      <c r="BJ16462" s="36" t="s">
        <v>16480</v>
      </c>
      <c r="BK16462" s="37">
        <v>65648.194436096557</v>
      </c>
      <c r="BL16462" s="37">
        <v>22862</v>
      </c>
      <c r="BM16462" s="37">
        <v>85852</v>
      </c>
      <c r="BN16462" s="37">
        <v>39072</v>
      </c>
      <c r="BO16462" s="37">
        <v>121826</v>
      </c>
    </row>
    <row r="16463" spans="62:67" ht="9" customHeight="1" x14ac:dyDescent="0.25">
      <c r="BJ16463" s="36" t="s">
        <v>16481</v>
      </c>
      <c r="BK16463" s="37">
        <v>65492</v>
      </c>
      <c r="BL16463" s="37">
        <v>22792</v>
      </c>
      <c r="BM16463" s="37">
        <v>85638</v>
      </c>
      <c r="BN16463" s="37">
        <v>38966</v>
      </c>
      <c r="BO16463" s="37">
        <v>121601</v>
      </c>
    </row>
    <row r="16464" spans="62:67" ht="9" customHeight="1" x14ac:dyDescent="0.25">
      <c r="BJ16464" s="36" t="s">
        <v>16482</v>
      </c>
      <c r="BK16464" s="37">
        <v>65315.5</v>
      </c>
      <c r="BL16464" s="37">
        <v>22723</v>
      </c>
      <c r="BM16464" s="37">
        <v>85430</v>
      </c>
      <c r="BN16464" s="37">
        <v>38873</v>
      </c>
      <c r="BO16464" s="37">
        <v>121288</v>
      </c>
    </row>
    <row r="16465" spans="62:67" ht="9" customHeight="1" x14ac:dyDescent="0.25">
      <c r="BJ16465" s="36" t="s">
        <v>16483</v>
      </c>
      <c r="BK16465" s="37">
        <v>65139</v>
      </c>
      <c r="BL16465" s="37">
        <v>22653</v>
      </c>
      <c r="BM16465" s="37">
        <v>85221</v>
      </c>
      <c r="BN16465" s="37">
        <v>38779</v>
      </c>
      <c r="BO16465" s="37">
        <v>120970</v>
      </c>
    </row>
    <row r="16466" spans="62:67" ht="9" customHeight="1" x14ac:dyDescent="0.25">
      <c r="BJ16466" s="36" t="s">
        <v>16484</v>
      </c>
      <c r="BK16466" s="37">
        <v>64962.5</v>
      </c>
      <c r="BL16466" s="37">
        <v>22583</v>
      </c>
      <c r="BM16466" s="37">
        <v>85012</v>
      </c>
      <c r="BN16466" s="37">
        <v>38686</v>
      </c>
      <c r="BO16466" s="37">
        <v>120723</v>
      </c>
    </row>
    <row r="16467" spans="62:67" ht="9" customHeight="1" x14ac:dyDescent="0.25">
      <c r="BJ16467" s="36" t="s">
        <v>16485</v>
      </c>
      <c r="BK16467" s="37">
        <v>64786</v>
      </c>
      <c r="BL16467" s="37">
        <v>22513</v>
      </c>
      <c r="BM16467" s="37">
        <v>84803</v>
      </c>
      <c r="BN16467" s="37">
        <v>38593</v>
      </c>
      <c r="BO16467" s="37">
        <v>120447</v>
      </c>
    </row>
    <row r="16468" spans="62:67" ht="9" customHeight="1" x14ac:dyDescent="0.25">
      <c r="BJ16468" s="36" t="s">
        <v>16486</v>
      </c>
      <c r="BK16468" s="37">
        <v>64609.5</v>
      </c>
      <c r="BL16468" s="37">
        <v>22443</v>
      </c>
      <c r="BM16468" s="37">
        <v>84594</v>
      </c>
      <c r="BN16468" s="37">
        <v>38500</v>
      </c>
      <c r="BO16468" s="37">
        <v>120157</v>
      </c>
    </row>
    <row r="16469" spans="62:67" ht="9" customHeight="1" x14ac:dyDescent="0.25">
      <c r="BJ16469" s="36" t="s">
        <v>16487</v>
      </c>
      <c r="BK16469" s="37">
        <v>64433</v>
      </c>
      <c r="BL16469" s="37">
        <v>22374</v>
      </c>
      <c r="BM16469" s="37">
        <v>84386</v>
      </c>
      <c r="BN16469" s="37">
        <v>38409</v>
      </c>
      <c r="BO16469" s="37">
        <v>119933</v>
      </c>
    </row>
    <row r="16470" spans="62:67" ht="9" customHeight="1" x14ac:dyDescent="0.25">
      <c r="BJ16470" s="36" t="s">
        <v>16488</v>
      </c>
      <c r="BK16470" s="37">
        <v>64256.5</v>
      </c>
      <c r="BL16470" s="37">
        <v>22304</v>
      </c>
      <c r="BM16470" s="37">
        <v>84177</v>
      </c>
      <c r="BN16470" s="37">
        <v>38319</v>
      </c>
      <c r="BO16470" s="37">
        <v>119677</v>
      </c>
    </row>
    <row r="16471" spans="62:67" ht="9" customHeight="1" x14ac:dyDescent="0.25">
      <c r="BJ16471" s="36" t="s">
        <v>16489</v>
      </c>
      <c r="BK16471" s="37">
        <v>64080</v>
      </c>
      <c r="BL16471" s="37">
        <v>22234</v>
      </c>
      <c r="BM16471" s="37">
        <v>83968</v>
      </c>
      <c r="BN16471" s="37">
        <v>38136</v>
      </c>
      <c r="BO16471" s="37">
        <v>119397</v>
      </c>
    </row>
    <row r="16472" spans="62:67" ht="9" customHeight="1" x14ac:dyDescent="0.25">
      <c r="BJ16472" s="36" t="s">
        <v>16490</v>
      </c>
      <c r="BK16472" s="37">
        <v>63903.5</v>
      </c>
      <c r="BL16472" s="37">
        <v>22164</v>
      </c>
      <c r="BM16472" s="37">
        <v>83759</v>
      </c>
      <c r="BN16472" s="37">
        <v>38099</v>
      </c>
      <c r="BO16472" s="37">
        <v>119144</v>
      </c>
    </row>
    <row r="16473" spans="62:67" ht="9" customHeight="1" x14ac:dyDescent="0.25">
      <c r="BJ16473" s="36" t="s">
        <v>16491</v>
      </c>
      <c r="BK16473" s="37">
        <v>63727</v>
      </c>
      <c r="BL16473" s="37">
        <v>22094</v>
      </c>
      <c r="BM16473" s="37">
        <v>83550</v>
      </c>
      <c r="BN16473" s="37">
        <v>38005</v>
      </c>
      <c r="BO16473" s="37">
        <v>118915</v>
      </c>
    </row>
    <row r="16474" spans="62:67" ht="9" customHeight="1" x14ac:dyDescent="0.25">
      <c r="BJ16474" s="36" t="s">
        <v>16492</v>
      </c>
      <c r="BK16474" s="37">
        <v>63560.5</v>
      </c>
      <c r="BL16474" s="37">
        <v>22029</v>
      </c>
      <c r="BM16474" s="37">
        <v>83341</v>
      </c>
      <c r="BN16474" s="37">
        <v>37911</v>
      </c>
      <c r="BO16474" s="37">
        <v>118630</v>
      </c>
    </row>
    <row r="16475" spans="62:67" ht="9" customHeight="1" x14ac:dyDescent="0.25">
      <c r="BJ16475" s="36" t="s">
        <v>16493</v>
      </c>
      <c r="BK16475" s="37">
        <v>63394</v>
      </c>
      <c r="BL16475" s="37">
        <v>21963</v>
      </c>
      <c r="BM16475" s="37">
        <v>83131</v>
      </c>
      <c r="BN16475" s="37">
        <v>37817</v>
      </c>
      <c r="BO16475" s="37">
        <v>118448</v>
      </c>
    </row>
    <row r="16476" spans="62:67" ht="9" customHeight="1" x14ac:dyDescent="0.25">
      <c r="BJ16476" s="36" t="s">
        <v>16494</v>
      </c>
      <c r="BK16476" s="37">
        <v>63227.5</v>
      </c>
      <c r="BL16476" s="37">
        <v>21897</v>
      </c>
      <c r="BM16476" s="37">
        <v>82921</v>
      </c>
      <c r="BN16476" s="37">
        <v>37723</v>
      </c>
      <c r="BO16476" s="37">
        <v>118189</v>
      </c>
    </row>
    <row r="16477" spans="62:67" ht="9" customHeight="1" x14ac:dyDescent="0.25">
      <c r="BJ16477" s="36" t="s">
        <v>16495</v>
      </c>
      <c r="BK16477" s="37">
        <v>63061</v>
      </c>
      <c r="BL16477" s="37">
        <v>21831</v>
      </c>
      <c r="BM16477" s="37">
        <v>82711</v>
      </c>
      <c r="BN16477" s="37">
        <v>37629</v>
      </c>
      <c r="BO16477" s="37">
        <v>117859</v>
      </c>
    </row>
    <row r="16478" spans="62:67" ht="9" customHeight="1" x14ac:dyDescent="0.25">
      <c r="BJ16478" s="36" t="s">
        <v>16496</v>
      </c>
      <c r="BK16478" s="37">
        <v>62894.5</v>
      </c>
      <c r="BL16478" s="37">
        <v>21765</v>
      </c>
      <c r="BM16478" s="37">
        <v>82501</v>
      </c>
      <c r="BN16478" s="37">
        <v>37535</v>
      </c>
      <c r="BO16478" s="37">
        <v>117680</v>
      </c>
    </row>
    <row r="16479" spans="62:67" ht="9" customHeight="1" x14ac:dyDescent="0.25">
      <c r="BJ16479" s="36" t="s">
        <v>16497</v>
      </c>
      <c r="BK16479" s="37">
        <v>62728</v>
      </c>
      <c r="BL16479" s="37">
        <v>21699</v>
      </c>
      <c r="BM16479" s="37">
        <v>82292</v>
      </c>
      <c r="BN16479" s="37">
        <v>37444</v>
      </c>
      <c r="BO16479" s="37">
        <v>117346</v>
      </c>
    </row>
    <row r="16480" spans="62:67" ht="9" customHeight="1" x14ac:dyDescent="0.25">
      <c r="BJ16480" s="36" t="s">
        <v>16498</v>
      </c>
      <c r="BK16480" s="37">
        <v>62561.5</v>
      </c>
      <c r="BL16480" s="37">
        <v>21633</v>
      </c>
      <c r="BM16480" s="37">
        <v>82082</v>
      </c>
      <c r="BN16480" s="37">
        <v>37279</v>
      </c>
      <c r="BO16480" s="37">
        <v>117086</v>
      </c>
    </row>
    <row r="16481" spans="62:67" ht="9" customHeight="1" x14ac:dyDescent="0.25">
      <c r="BJ16481" s="36" t="s">
        <v>16499</v>
      </c>
      <c r="BK16481" s="37">
        <v>62395</v>
      </c>
      <c r="BL16481" s="37">
        <v>21567</v>
      </c>
      <c r="BM16481" s="37">
        <v>81872</v>
      </c>
      <c r="BN16481" s="37">
        <v>37210</v>
      </c>
      <c r="BO16481" s="37">
        <v>116945</v>
      </c>
    </row>
    <row r="16482" spans="62:67" ht="9" customHeight="1" x14ac:dyDescent="0.25">
      <c r="BJ16482" s="36" t="s">
        <v>16500</v>
      </c>
      <c r="BK16482" s="37">
        <v>62228.5</v>
      </c>
      <c r="BL16482" s="37">
        <v>21501</v>
      </c>
      <c r="BM16482" s="37">
        <v>81662</v>
      </c>
      <c r="BN16482" s="37">
        <v>37142</v>
      </c>
      <c r="BO16482" s="37">
        <v>116579</v>
      </c>
    </row>
    <row r="16483" spans="62:67" ht="9" customHeight="1" x14ac:dyDescent="0.25">
      <c r="BJ16483" s="36" t="s">
        <v>16501</v>
      </c>
      <c r="BK16483" s="37">
        <v>62062</v>
      </c>
      <c r="BL16483" s="37">
        <v>21435</v>
      </c>
      <c r="BM16483" s="37">
        <v>81452</v>
      </c>
      <c r="BN16483" s="37">
        <v>36983</v>
      </c>
      <c r="BO16483" s="37">
        <v>116351</v>
      </c>
    </row>
    <row r="16484" spans="62:67" ht="9" customHeight="1" x14ac:dyDescent="0.25">
      <c r="BJ16484" s="36" t="s">
        <v>16502</v>
      </c>
      <c r="BK16484" s="37">
        <v>61882.950605755876</v>
      </c>
      <c r="BL16484" s="37">
        <v>21374</v>
      </c>
      <c r="BM16484" s="37">
        <v>81247</v>
      </c>
      <c r="BN16484" s="37">
        <v>36882</v>
      </c>
      <c r="BO16484" s="37">
        <v>116078</v>
      </c>
    </row>
    <row r="16485" spans="62:67" ht="9" customHeight="1" x14ac:dyDescent="0.25">
      <c r="BJ16485" s="36" t="s">
        <v>16503</v>
      </c>
      <c r="BK16485" s="37">
        <v>61703.901211511751</v>
      </c>
      <c r="BL16485" s="37">
        <v>21313</v>
      </c>
      <c r="BM16485" s="37">
        <v>81042</v>
      </c>
      <c r="BN16485" s="37">
        <v>36805</v>
      </c>
      <c r="BO16485" s="37">
        <v>115827</v>
      </c>
    </row>
    <row r="16486" spans="62:67" ht="9" customHeight="1" x14ac:dyDescent="0.25">
      <c r="BJ16486" s="36" t="s">
        <v>16504</v>
      </c>
      <c r="BK16486" s="37">
        <v>61524.851817267627</v>
      </c>
      <c r="BL16486" s="37">
        <v>21251</v>
      </c>
      <c r="BM16486" s="37">
        <v>80837</v>
      </c>
      <c r="BN16486" s="37">
        <v>36656</v>
      </c>
      <c r="BO16486" s="37">
        <v>115515</v>
      </c>
    </row>
    <row r="16487" spans="62:67" ht="9" customHeight="1" x14ac:dyDescent="0.25">
      <c r="BJ16487" s="36" t="s">
        <v>16505</v>
      </c>
      <c r="BK16487" s="37">
        <v>61345.802423023502</v>
      </c>
      <c r="BL16487" s="37">
        <v>21190</v>
      </c>
      <c r="BM16487" s="37">
        <v>80632</v>
      </c>
      <c r="BN16487" s="37">
        <v>36552</v>
      </c>
      <c r="BO16487" s="37">
        <v>115394</v>
      </c>
    </row>
    <row r="16488" spans="62:67" ht="9" customHeight="1" x14ac:dyDescent="0.25">
      <c r="BJ16488" s="36" t="s">
        <v>16506</v>
      </c>
      <c r="BK16488" s="37">
        <v>61166.753028779378</v>
      </c>
      <c r="BL16488" s="37">
        <v>21128</v>
      </c>
      <c r="BM16488" s="37">
        <v>80427</v>
      </c>
      <c r="BN16488" s="37">
        <v>36447</v>
      </c>
      <c r="BO16488" s="37">
        <v>115122</v>
      </c>
    </row>
    <row r="16489" spans="62:67" ht="9" customHeight="1" x14ac:dyDescent="0.25">
      <c r="BJ16489" s="36" t="s">
        <v>16507</v>
      </c>
      <c r="BK16489" s="37">
        <v>60987.703634535254</v>
      </c>
      <c r="BL16489" s="37">
        <v>21067</v>
      </c>
      <c r="BM16489" s="37">
        <v>80222</v>
      </c>
      <c r="BN16489" s="37">
        <v>36343</v>
      </c>
      <c r="BO16489" s="37">
        <v>114878</v>
      </c>
    </row>
    <row r="16490" spans="62:67" ht="9" customHeight="1" x14ac:dyDescent="0.25">
      <c r="BJ16490" s="36" t="s">
        <v>16508</v>
      </c>
      <c r="BK16490" s="37">
        <v>60808.654240291129</v>
      </c>
      <c r="BL16490" s="37">
        <v>21006</v>
      </c>
      <c r="BM16490" s="37">
        <v>80017</v>
      </c>
      <c r="BN16490" s="37">
        <v>36279</v>
      </c>
      <c r="BO16490" s="37">
        <v>114609</v>
      </c>
    </row>
    <row r="16491" spans="62:67" ht="9" customHeight="1" x14ac:dyDescent="0.25">
      <c r="BJ16491" s="36" t="s">
        <v>16509</v>
      </c>
      <c r="BK16491" s="37">
        <v>60629.604846047005</v>
      </c>
      <c r="BL16491" s="37">
        <v>20944</v>
      </c>
      <c r="BM16491" s="37">
        <v>79812</v>
      </c>
      <c r="BN16491" s="37">
        <v>36214</v>
      </c>
      <c r="BO16491" s="37">
        <v>114365</v>
      </c>
    </row>
    <row r="16492" spans="62:67" ht="9" customHeight="1" x14ac:dyDescent="0.25">
      <c r="BJ16492" s="36" t="s">
        <v>16510</v>
      </c>
      <c r="BK16492" s="37">
        <v>60450.55545180288</v>
      </c>
      <c r="BL16492" s="37">
        <v>20883</v>
      </c>
      <c r="BM16492" s="37">
        <v>79607</v>
      </c>
      <c r="BN16492" s="37">
        <v>36110</v>
      </c>
      <c r="BO16492" s="37">
        <v>114109</v>
      </c>
    </row>
    <row r="16493" spans="62:67" ht="9" customHeight="1" x14ac:dyDescent="0.25">
      <c r="BJ16493" s="36" t="s">
        <v>16511</v>
      </c>
      <c r="BK16493" s="37">
        <v>60271.506057558778</v>
      </c>
      <c r="BL16493" s="37">
        <v>20821</v>
      </c>
      <c r="BM16493" s="37">
        <v>79402</v>
      </c>
      <c r="BN16493" s="37">
        <v>36007</v>
      </c>
      <c r="BO16493" s="37">
        <v>113842</v>
      </c>
    </row>
    <row r="16494" spans="62:67" ht="9" customHeight="1" x14ac:dyDescent="0.25">
      <c r="BJ16494" s="36" t="s">
        <v>16512</v>
      </c>
      <c r="BK16494" s="37">
        <v>60104.813754881034</v>
      </c>
      <c r="BL16494" s="37">
        <v>20760</v>
      </c>
      <c r="BM16494" s="37">
        <v>79207</v>
      </c>
      <c r="BN16494" s="37">
        <v>35903</v>
      </c>
      <c r="BO16494" s="37">
        <v>113648</v>
      </c>
    </row>
    <row r="16495" spans="62:67" ht="9" customHeight="1" x14ac:dyDescent="0.25">
      <c r="BJ16495" s="36" t="s">
        <v>16513</v>
      </c>
      <c r="BK16495" s="37">
        <v>59938.121452203297</v>
      </c>
      <c r="BL16495" s="37">
        <v>20699</v>
      </c>
      <c r="BM16495" s="37">
        <v>79011</v>
      </c>
      <c r="BN16495" s="37">
        <v>35844</v>
      </c>
      <c r="BO16495" s="37">
        <v>113377</v>
      </c>
    </row>
    <row r="16496" spans="62:67" ht="9" customHeight="1" x14ac:dyDescent="0.25">
      <c r="BJ16496" s="36" t="s">
        <v>16514</v>
      </c>
      <c r="BK16496" s="37">
        <v>59771.42914952556</v>
      </c>
      <c r="BL16496" s="37">
        <v>20638</v>
      </c>
      <c r="BM16496" s="37">
        <v>78816</v>
      </c>
      <c r="BN16496" s="37">
        <v>35727</v>
      </c>
      <c r="BO16496" s="37">
        <v>113133</v>
      </c>
    </row>
    <row r="16497" spans="62:67" ht="9" customHeight="1" x14ac:dyDescent="0.25">
      <c r="BJ16497" s="36" t="s">
        <v>16515</v>
      </c>
      <c r="BK16497" s="37">
        <v>59604.736846847823</v>
      </c>
      <c r="BL16497" s="37">
        <v>20577</v>
      </c>
      <c r="BM16497" s="37">
        <v>78620</v>
      </c>
      <c r="BN16497" s="37">
        <v>35610</v>
      </c>
      <c r="BO16497" s="37">
        <v>112837</v>
      </c>
    </row>
    <row r="16498" spans="62:67" ht="9" customHeight="1" x14ac:dyDescent="0.25">
      <c r="BJ16498" s="36" t="s">
        <v>16516</v>
      </c>
      <c r="BK16498" s="37">
        <v>59438.044544170087</v>
      </c>
      <c r="BL16498" s="37">
        <v>20516</v>
      </c>
      <c r="BM16498" s="37">
        <v>78425</v>
      </c>
      <c r="BN16498" s="37">
        <v>35493</v>
      </c>
      <c r="BO16498" s="37">
        <v>112590</v>
      </c>
    </row>
    <row r="16499" spans="62:67" ht="9" customHeight="1" x14ac:dyDescent="0.25">
      <c r="BJ16499" s="36" t="s">
        <v>16517</v>
      </c>
      <c r="BK16499" s="37">
        <v>59271.35224149235</v>
      </c>
      <c r="BL16499" s="37">
        <v>20455</v>
      </c>
      <c r="BM16499" s="37">
        <v>78229</v>
      </c>
      <c r="BN16499" s="37">
        <v>35429</v>
      </c>
      <c r="BO16499" s="37">
        <v>112392</v>
      </c>
    </row>
    <row r="16500" spans="62:67" ht="9" customHeight="1" x14ac:dyDescent="0.25">
      <c r="BJ16500" s="36" t="s">
        <v>16518</v>
      </c>
      <c r="BK16500" s="37">
        <v>59104.659938814613</v>
      </c>
      <c r="BL16500" s="37">
        <v>20394</v>
      </c>
      <c r="BM16500" s="37">
        <v>78034</v>
      </c>
      <c r="BN16500" s="37">
        <v>35319</v>
      </c>
      <c r="BO16500" s="37">
        <v>112135</v>
      </c>
    </row>
    <row r="16501" spans="62:67" ht="9" customHeight="1" x14ac:dyDescent="0.25">
      <c r="BJ16501" s="36" t="s">
        <v>16519</v>
      </c>
      <c r="BK16501" s="37">
        <v>58937.967636136877</v>
      </c>
      <c r="BL16501" s="37">
        <v>20333</v>
      </c>
      <c r="BM16501" s="37">
        <v>77838</v>
      </c>
      <c r="BN16501" s="37">
        <v>35210</v>
      </c>
      <c r="BO16501" s="37">
        <v>111869</v>
      </c>
    </row>
    <row r="16502" spans="62:67" ht="9" customHeight="1" x14ac:dyDescent="0.25">
      <c r="BJ16502" s="36" t="s">
        <v>16520</v>
      </c>
      <c r="BK16502" s="37">
        <v>58771.27533345914</v>
      </c>
      <c r="BL16502" s="37">
        <v>20272</v>
      </c>
      <c r="BM16502" s="37">
        <v>77643</v>
      </c>
      <c r="BN16502" s="37">
        <v>35092</v>
      </c>
      <c r="BO16502" s="37">
        <v>111551</v>
      </c>
    </row>
    <row r="16503" spans="62:67" ht="9" customHeight="1" x14ac:dyDescent="0.25">
      <c r="BJ16503" s="36" t="s">
        <v>16521</v>
      </c>
      <c r="BK16503" s="37">
        <v>58604.583030781374</v>
      </c>
      <c r="BL16503" s="37">
        <v>20211</v>
      </c>
      <c r="BM16503" s="37">
        <v>77447</v>
      </c>
      <c r="BN16503" s="37">
        <v>34996</v>
      </c>
      <c r="BO16503" s="37">
        <v>111395</v>
      </c>
    </row>
    <row r="16504" spans="62:67" ht="9" customHeight="1" x14ac:dyDescent="0.25">
      <c r="BJ16504" s="36" t="s">
        <v>16522</v>
      </c>
      <c r="BK16504" s="37">
        <v>58450.124727703238</v>
      </c>
      <c r="BL16504" s="37">
        <v>20153</v>
      </c>
      <c r="BM16504" s="37">
        <v>77250</v>
      </c>
      <c r="BN16504" s="37">
        <v>34901</v>
      </c>
      <c r="BO16504" s="37">
        <v>111108</v>
      </c>
    </row>
    <row r="16505" spans="62:67" ht="9" customHeight="1" x14ac:dyDescent="0.25">
      <c r="BJ16505" s="36" t="s">
        <v>16523</v>
      </c>
      <c r="BK16505" s="37">
        <v>58295.666424625102</v>
      </c>
      <c r="BL16505" s="37">
        <v>20095</v>
      </c>
      <c r="BM16505" s="37">
        <v>77053</v>
      </c>
      <c r="BN16505" s="37">
        <v>34805</v>
      </c>
      <c r="BO16505" s="37">
        <v>110901</v>
      </c>
    </row>
    <row r="16506" spans="62:67" ht="9" customHeight="1" x14ac:dyDescent="0.25">
      <c r="BJ16506" s="36" t="s">
        <v>16524</v>
      </c>
      <c r="BK16506" s="37">
        <v>58141.208121546966</v>
      </c>
      <c r="BL16506" s="37">
        <v>20036</v>
      </c>
      <c r="BM16506" s="37">
        <v>76856</v>
      </c>
      <c r="BN16506" s="37">
        <v>34762</v>
      </c>
      <c r="BO16506" s="37">
        <v>110581</v>
      </c>
    </row>
    <row r="16507" spans="62:67" ht="9" customHeight="1" x14ac:dyDescent="0.25">
      <c r="BJ16507" s="36" t="s">
        <v>16525</v>
      </c>
      <c r="BK16507" s="37">
        <v>57986.74981846883</v>
      </c>
      <c r="BL16507" s="37">
        <v>19978</v>
      </c>
      <c r="BM16507" s="37">
        <v>76658</v>
      </c>
      <c r="BN16507" s="37">
        <v>34624</v>
      </c>
      <c r="BO16507" s="37">
        <v>110335</v>
      </c>
    </row>
    <row r="16508" spans="62:67" ht="9" customHeight="1" x14ac:dyDescent="0.25">
      <c r="BJ16508" s="36" t="s">
        <v>16526</v>
      </c>
      <c r="BK16508" s="37">
        <v>57832.291515390694</v>
      </c>
      <c r="BL16508" s="37">
        <v>19919</v>
      </c>
      <c r="BM16508" s="37">
        <v>76461</v>
      </c>
      <c r="BN16508" s="37">
        <v>34548</v>
      </c>
      <c r="BO16508" s="37">
        <v>110140</v>
      </c>
    </row>
    <row r="16509" spans="62:67" ht="9" customHeight="1" x14ac:dyDescent="0.25">
      <c r="BJ16509" s="36" t="s">
        <v>16527</v>
      </c>
      <c r="BK16509" s="37">
        <v>57677.833212312558</v>
      </c>
      <c r="BL16509" s="37">
        <v>19861</v>
      </c>
      <c r="BM16509" s="37">
        <v>76264</v>
      </c>
      <c r="BN16509" s="37">
        <v>34471</v>
      </c>
      <c r="BO16509" s="37">
        <v>109821</v>
      </c>
    </row>
    <row r="16510" spans="62:67" ht="9" customHeight="1" x14ac:dyDescent="0.25">
      <c r="BJ16510" s="36" t="s">
        <v>16528</v>
      </c>
      <c r="BK16510" s="37">
        <v>57523.374909234422</v>
      </c>
      <c r="BL16510" s="37">
        <v>19803</v>
      </c>
      <c r="BM16510" s="37">
        <v>76066</v>
      </c>
      <c r="BN16510" s="37">
        <v>34378</v>
      </c>
      <c r="BO16510" s="37">
        <v>109641</v>
      </c>
    </row>
    <row r="16511" spans="62:67" ht="9" customHeight="1" x14ac:dyDescent="0.25">
      <c r="BJ16511" s="36" t="s">
        <v>16529</v>
      </c>
      <c r="BK16511" s="37">
        <v>57368.916606156286</v>
      </c>
      <c r="BL16511" s="37">
        <v>19744</v>
      </c>
      <c r="BM16511" s="37">
        <v>75869</v>
      </c>
      <c r="BN16511" s="37">
        <v>34283</v>
      </c>
      <c r="BO16511" s="37">
        <v>109378</v>
      </c>
    </row>
    <row r="16512" spans="62:67" ht="9" customHeight="1" x14ac:dyDescent="0.25">
      <c r="BJ16512" s="36" t="s">
        <v>16530</v>
      </c>
      <c r="BK16512" s="37">
        <v>57214.45830307815</v>
      </c>
      <c r="BL16512" s="37">
        <v>19686</v>
      </c>
      <c r="BM16512" s="37">
        <v>75672</v>
      </c>
      <c r="BN16512" s="37">
        <v>34187</v>
      </c>
      <c r="BO16512" s="37">
        <v>109140</v>
      </c>
    </row>
    <row r="16513" spans="62:67" ht="9" customHeight="1" x14ac:dyDescent="0.25">
      <c r="BJ16513" s="36" t="s">
        <v>16531</v>
      </c>
      <c r="BK16513" s="37">
        <v>57060</v>
      </c>
      <c r="BL16513" s="37">
        <v>19627</v>
      </c>
      <c r="BM16513" s="37">
        <v>75474</v>
      </c>
      <c r="BN16513" s="37">
        <v>34083</v>
      </c>
      <c r="BO16513" s="37">
        <v>108860</v>
      </c>
    </row>
    <row r="16514" spans="62:67" ht="9" customHeight="1" x14ac:dyDescent="0.25">
      <c r="BJ16514" s="36" t="s">
        <v>16532</v>
      </c>
      <c r="BK16514" s="37">
        <v>56898.5</v>
      </c>
      <c r="BL16514" s="37">
        <v>19570</v>
      </c>
      <c r="BM16514" s="37">
        <v>75296</v>
      </c>
      <c r="BN16514" s="37">
        <v>34005</v>
      </c>
      <c r="BO16514" s="37">
        <v>108573</v>
      </c>
    </row>
    <row r="16515" spans="62:67" ht="9" customHeight="1" x14ac:dyDescent="0.25">
      <c r="BJ16515" s="36" t="s">
        <v>16533</v>
      </c>
      <c r="BK16515" s="37">
        <v>56737</v>
      </c>
      <c r="BL16515" s="37">
        <v>19513</v>
      </c>
      <c r="BM16515" s="37">
        <v>75118</v>
      </c>
      <c r="BN16515" s="37">
        <v>33928</v>
      </c>
      <c r="BO16515" s="37">
        <v>108381</v>
      </c>
    </row>
    <row r="16516" spans="62:67" ht="9" customHeight="1" x14ac:dyDescent="0.25">
      <c r="BJ16516" s="36" t="s">
        <v>16534</v>
      </c>
      <c r="BK16516" s="37">
        <v>56575.5</v>
      </c>
      <c r="BL16516" s="37">
        <v>19456</v>
      </c>
      <c r="BM16516" s="37">
        <v>74940</v>
      </c>
      <c r="BN16516" s="37">
        <v>33846</v>
      </c>
      <c r="BO16516" s="37">
        <v>108147</v>
      </c>
    </row>
    <row r="16517" spans="62:67" ht="9" customHeight="1" x14ac:dyDescent="0.25">
      <c r="BJ16517" s="36" t="s">
        <v>16535</v>
      </c>
      <c r="BK16517" s="37">
        <v>56414</v>
      </c>
      <c r="BL16517" s="37">
        <v>19399</v>
      </c>
      <c r="BM16517" s="37">
        <v>74762</v>
      </c>
      <c r="BN16517" s="37">
        <v>33764</v>
      </c>
      <c r="BO16517" s="37">
        <v>107899</v>
      </c>
    </row>
    <row r="16518" spans="62:67" ht="9" customHeight="1" x14ac:dyDescent="0.25">
      <c r="BJ16518" s="36" t="s">
        <v>16536</v>
      </c>
      <c r="BK16518" s="37">
        <v>56252.5</v>
      </c>
      <c r="BL16518" s="37">
        <v>19342</v>
      </c>
      <c r="BM16518" s="37">
        <v>74584</v>
      </c>
      <c r="BN16518" s="37">
        <v>33682</v>
      </c>
      <c r="BO16518" s="37">
        <v>107668</v>
      </c>
    </row>
    <row r="16519" spans="62:67" ht="9" customHeight="1" x14ac:dyDescent="0.25">
      <c r="BJ16519" s="36" t="s">
        <v>16537</v>
      </c>
      <c r="BK16519" s="37">
        <v>56091</v>
      </c>
      <c r="BL16519" s="37">
        <v>19285</v>
      </c>
      <c r="BM16519" s="37">
        <v>74406</v>
      </c>
      <c r="BN16519" s="37">
        <v>33573</v>
      </c>
      <c r="BO16519" s="37">
        <v>107457</v>
      </c>
    </row>
    <row r="16520" spans="62:67" ht="9" customHeight="1" x14ac:dyDescent="0.25">
      <c r="BJ16520" s="36" t="s">
        <v>16538</v>
      </c>
      <c r="BK16520" s="37">
        <v>55929.5</v>
      </c>
      <c r="BL16520" s="37">
        <v>19228</v>
      </c>
      <c r="BM16520" s="37">
        <v>74228</v>
      </c>
      <c r="BN16520" s="37">
        <v>33464</v>
      </c>
      <c r="BO16520" s="37">
        <v>107155</v>
      </c>
    </row>
    <row r="16521" spans="62:67" ht="9" customHeight="1" x14ac:dyDescent="0.25">
      <c r="BJ16521" s="36" t="s">
        <v>16539</v>
      </c>
      <c r="BK16521" s="37">
        <v>55768</v>
      </c>
      <c r="BL16521" s="37">
        <v>19171</v>
      </c>
      <c r="BM16521" s="37">
        <v>74050</v>
      </c>
      <c r="BN16521" s="37">
        <v>33359</v>
      </c>
      <c r="BO16521" s="37">
        <v>106906</v>
      </c>
    </row>
    <row r="16522" spans="62:67" ht="9" customHeight="1" x14ac:dyDescent="0.25">
      <c r="BJ16522" s="36" t="s">
        <v>16540</v>
      </c>
      <c r="BK16522" s="37">
        <v>55606.5</v>
      </c>
      <c r="BL16522" s="37">
        <v>19114</v>
      </c>
      <c r="BM16522" s="37">
        <v>73872</v>
      </c>
      <c r="BN16522" s="37">
        <v>33254</v>
      </c>
      <c r="BO16522" s="37">
        <v>106700</v>
      </c>
    </row>
    <row r="16523" spans="62:67" ht="9" customHeight="1" x14ac:dyDescent="0.25">
      <c r="BJ16523" s="36" t="s">
        <v>16541</v>
      </c>
      <c r="BK16523" s="37">
        <v>55445</v>
      </c>
      <c r="BL16523" s="37">
        <v>19057</v>
      </c>
      <c r="BM16523" s="37">
        <v>73693</v>
      </c>
      <c r="BN16523" s="37">
        <v>33195</v>
      </c>
      <c r="BO16523" s="37">
        <v>106521</v>
      </c>
    </row>
    <row r="16524" spans="62:67" ht="9" customHeight="1" x14ac:dyDescent="0.25">
      <c r="BJ16524" s="36" t="s">
        <v>16542</v>
      </c>
      <c r="BK16524" s="37">
        <v>55314.6</v>
      </c>
      <c r="BL16524" s="37">
        <v>18995</v>
      </c>
      <c r="BM16524" s="37">
        <v>73512</v>
      </c>
      <c r="BN16524" s="37">
        <v>33130</v>
      </c>
      <c r="BO16524" s="37">
        <v>106187</v>
      </c>
    </row>
    <row r="16525" spans="62:67" ht="9" customHeight="1" x14ac:dyDescent="0.25">
      <c r="BJ16525" s="36" t="s">
        <v>16543</v>
      </c>
      <c r="BK16525" s="37">
        <v>55184.2</v>
      </c>
      <c r="BL16525" s="37">
        <v>18932</v>
      </c>
      <c r="BM16525" s="37">
        <v>73330</v>
      </c>
      <c r="BN16525" s="37">
        <v>33031</v>
      </c>
      <c r="BO16525" s="37">
        <v>105919</v>
      </c>
    </row>
    <row r="16526" spans="62:67" ht="9" customHeight="1" x14ac:dyDescent="0.25">
      <c r="BJ16526" s="36" t="s">
        <v>16544</v>
      </c>
      <c r="BK16526" s="37">
        <v>55053.799999999996</v>
      </c>
      <c r="BL16526" s="37">
        <v>18870</v>
      </c>
      <c r="BM16526" s="37">
        <v>73148</v>
      </c>
      <c r="BN16526" s="37">
        <v>32932</v>
      </c>
      <c r="BO16526" s="37">
        <v>105671</v>
      </c>
    </row>
    <row r="16527" spans="62:67" ht="9" customHeight="1" x14ac:dyDescent="0.25">
      <c r="BJ16527" s="36" t="s">
        <v>16545</v>
      </c>
      <c r="BK16527" s="37">
        <v>54923.399999999994</v>
      </c>
      <c r="BL16527" s="37">
        <v>18807</v>
      </c>
      <c r="BM16527" s="37">
        <v>72967</v>
      </c>
      <c r="BN16527" s="37">
        <v>32833</v>
      </c>
      <c r="BO16527" s="37">
        <v>105476</v>
      </c>
    </row>
    <row r="16528" spans="62:67" ht="9" customHeight="1" x14ac:dyDescent="0.25">
      <c r="BJ16528" s="36" t="s">
        <v>16546</v>
      </c>
      <c r="BK16528" s="37">
        <v>54792.999999999993</v>
      </c>
      <c r="BL16528" s="37">
        <v>18745</v>
      </c>
      <c r="BM16528" s="37">
        <v>72785</v>
      </c>
      <c r="BN16528" s="37">
        <v>32774</v>
      </c>
      <c r="BO16528" s="37">
        <v>105293</v>
      </c>
    </row>
    <row r="16529" spans="62:67" ht="9" customHeight="1" x14ac:dyDescent="0.25">
      <c r="BJ16529" s="36" t="s">
        <v>16547</v>
      </c>
      <c r="BK16529" s="37">
        <v>54662.599999999991</v>
      </c>
      <c r="BL16529" s="37">
        <v>18682</v>
      </c>
      <c r="BM16529" s="37">
        <v>72603</v>
      </c>
      <c r="BN16529" s="37">
        <v>32678</v>
      </c>
      <c r="BO16529" s="37">
        <v>105125</v>
      </c>
    </row>
    <row r="16530" spans="62:67" ht="9" customHeight="1" x14ac:dyDescent="0.25">
      <c r="BJ16530" s="36" t="s">
        <v>16548</v>
      </c>
      <c r="BK16530" s="37">
        <v>54532.19999999999</v>
      </c>
      <c r="BL16530" s="37">
        <v>18620</v>
      </c>
      <c r="BM16530" s="37">
        <v>72422</v>
      </c>
      <c r="BN16530" s="37">
        <v>32582</v>
      </c>
      <c r="BO16530" s="37">
        <v>104785</v>
      </c>
    </row>
    <row r="16531" spans="62:67" ht="9" customHeight="1" x14ac:dyDescent="0.25">
      <c r="BJ16531" s="36" t="s">
        <v>16549</v>
      </c>
      <c r="BK16531" s="37">
        <v>54401.799999999988</v>
      </c>
      <c r="BL16531" s="37">
        <v>18557</v>
      </c>
      <c r="BM16531" s="37">
        <v>72240</v>
      </c>
      <c r="BN16531" s="37">
        <v>32496</v>
      </c>
      <c r="BO16531" s="37">
        <v>104523</v>
      </c>
    </row>
    <row r="16532" spans="62:67" ht="9" customHeight="1" x14ac:dyDescent="0.25">
      <c r="BJ16532" s="36" t="s">
        <v>16550</v>
      </c>
      <c r="BK16532" s="37">
        <v>54271.399999999987</v>
      </c>
      <c r="BL16532" s="37">
        <v>18495</v>
      </c>
      <c r="BM16532" s="37">
        <v>72058</v>
      </c>
      <c r="BN16532" s="37">
        <v>32402</v>
      </c>
      <c r="BO16532" s="37">
        <v>104266</v>
      </c>
    </row>
    <row r="16533" spans="62:67" ht="9" customHeight="1" x14ac:dyDescent="0.25">
      <c r="BJ16533" s="36" t="s">
        <v>16551</v>
      </c>
      <c r="BK16533" s="37">
        <v>54141</v>
      </c>
      <c r="BL16533" s="37">
        <v>18432</v>
      </c>
      <c r="BM16533" s="37">
        <v>71876</v>
      </c>
      <c r="BN16533" s="37">
        <v>32308</v>
      </c>
      <c r="BO16533" s="37">
        <v>104062</v>
      </c>
    </row>
    <row r="16534" spans="62:67" ht="9" customHeight="1" x14ac:dyDescent="0.25">
      <c r="BJ16534" s="36" t="s">
        <v>16552</v>
      </c>
      <c r="BK16534" s="37">
        <v>53989.561679950952</v>
      </c>
      <c r="BL16534" s="37">
        <v>18378</v>
      </c>
      <c r="BM16534" s="37">
        <v>71689</v>
      </c>
      <c r="BN16534" s="37">
        <v>32215</v>
      </c>
      <c r="BO16534" s="37">
        <v>103807</v>
      </c>
    </row>
    <row r="16535" spans="62:67" ht="9" customHeight="1" x14ac:dyDescent="0.25">
      <c r="BJ16535" s="36" t="s">
        <v>16553</v>
      </c>
      <c r="BK16535" s="37">
        <v>53838.123359901903</v>
      </c>
      <c r="BL16535" s="37">
        <v>18323</v>
      </c>
      <c r="BM16535" s="37">
        <v>71502</v>
      </c>
      <c r="BN16535" s="37">
        <v>32117</v>
      </c>
      <c r="BO16535" s="37">
        <v>103587</v>
      </c>
    </row>
    <row r="16536" spans="62:67" ht="9" customHeight="1" x14ac:dyDescent="0.25">
      <c r="BJ16536" s="36" t="s">
        <v>16554</v>
      </c>
      <c r="BK16536" s="37">
        <v>53686.685039852855</v>
      </c>
      <c r="BL16536" s="37">
        <v>18269</v>
      </c>
      <c r="BM16536" s="37">
        <v>71315</v>
      </c>
      <c r="BN16536" s="37">
        <v>32019</v>
      </c>
      <c r="BO16536" s="37">
        <v>103367</v>
      </c>
    </row>
    <row r="16537" spans="62:67" ht="9" customHeight="1" x14ac:dyDescent="0.25">
      <c r="BJ16537" s="36" t="s">
        <v>16555</v>
      </c>
      <c r="BK16537" s="37">
        <v>53535.246719803807</v>
      </c>
      <c r="BL16537" s="37">
        <v>18214</v>
      </c>
      <c r="BM16537" s="37">
        <v>71128</v>
      </c>
      <c r="BN16537" s="37">
        <v>31922</v>
      </c>
      <c r="BO16537" s="37">
        <v>103075</v>
      </c>
    </row>
    <row r="16538" spans="62:67" ht="9" customHeight="1" x14ac:dyDescent="0.25">
      <c r="BJ16538" s="36" t="s">
        <v>16556</v>
      </c>
      <c r="BK16538" s="37">
        <v>53383.808399754758</v>
      </c>
      <c r="BL16538" s="37">
        <v>18159</v>
      </c>
      <c r="BM16538" s="37">
        <v>70941</v>
      </c>
      <c r="BN16538" s="37">
        <v>31824</v>
      </c>
      <c r="BO16538" s="37">
        <v>102846</v>
      </c>
    </row>
    <row r="16539" spans="62:67" ht="9" customHeight="1" x14ac:dyDescent="0.25">
      <c r="BJ16539" s="36" t="s">
        <v>16557</v>
      </c>
      <c r="BK16539" s="37">
        <v>53232.37007970571</v>
      </c>
      <c r="BL16539" s="37">
        <v>18105</v>
      </c>
      <c r="BM16539" s="37">
        <v>70754</v>
      </c>
      <c r="BN16539" s="37">
        <v>31727</v>
      </c>
      <c r="BO16539" s="37">
        <v>102672</v>
      </c>
    </row>
    <row r="16540" spans="62:67" ht="9" customHeight="1" x14ac:dyDescent="0.25">
      <c r="BJ16540" s="36" t="s">
        <v>16558</v>
      </c>
      <c r="BK16540" s="37">
        <v>53080.931759656662</v>
      </c>
      <c r="BL16540" s="37">
        <v>18050</v>
      </c>
      <c r="BM16540" s="37">
        <v>70567</v>
      </c>
      <c r="BN16540" s="37">
        <v>31629</v>
      </c>
      <c r="BO16540" s="37">
        <v>102351</v>
      </c>
    </row>
    <row r="16541" spans="62:67" ht="9" customHeight="1" x14ac:dyDescent="0.25">
      <c r="BJ16541" s="36" t="s">
        <v>16559</v>
      </c>
      <c r="BK16541" s="37">
        <v>52929.493439607613</v>
      </c>
      <c r="BL16541" s="37">
        <v>17996</v>
      </c>
      <c r="BM16541" s="37">
        <v>70380</v>
      </c>
      <c r="BN16541" s="37">
        <v>31554</v>
      </c>
      <c r="BO16541" s="37">
        <v>102236</v>
      </c>
    </row>
    <row r="16542" spans="62:67" ht="9" customHeight="1" x14ac:dyDescent="0.25">
      <c r="BJ16542" s="36" t="s">
        <v>16560</v>
      </c>
      <c r="BK16542" s="37">
        <v>52778.055119558565</v>
      </c>
      <c r="BL16542" s="37">
        <v>17941</v>
      </c>
      <c r="BM16542" s="37">
        <v>70193</v>
      </c>
      <c r="BN16542" s="37">
        <v>31478</v>
      </c>
      <c r="BO16542" s="37">
        <v>101993</v>
      </c>
    </row>
    <row r="16543" spans="62:67" ht="9" customHeight="1" x14ac:dyDescent="0.25">
      <c r="BJ16543" s="36" t="s">
        <v>16561</v>
      </c>
      <c r="BK16543" s="37">
        <v>52626.616799509502</v>
      </c>
      <c r="BL16543" s="37">
        <v>17886</v>
      </c>
      <c r="BM16543" s="37">
        <v>70006</v>
      </c>
      <c r="BN16543" s="37">
        <v>31403</v>
      </c>
      <c r="BO16543" s="37">
        <v>101786</v>
      </c>
    </row>
    <row r="16544" spans="62:67" ht="9" customHeight="1" x14ac:dyDescent="0.25">
      <c r="BJ16544" s="36" t="s">
        <v>16562</v>
      </c>
      <c r="BK16544" s="37">
        <v>52505.155119558549</v>
      </c>
      <c r="BL16544" s="37">
        <v>17831</v>
      </c>
      <c r="BM16544" s="37">
        <v>69832</v>
      </c>
      <c r="BN16544" s="37">
        <v>31318</v>
      </c>
      <c r="BO16544" s="37">
        <v>101540</v>
      </c>
    </row>
    <row r="16545" spans="62:67" ht="9" customHeight="1" x14ac:dyDescent="0.25">
      <c r="BJ16545" s="36" t="s">
        <v>16563</v>
      </c>
      <c r="BK16545" s="37">
        <v>52383.693439607596</v>
      </c>
      <c r="BL16545" s="37">
        <v>17775</v>
      </c>
      <c r="BM16545" s="37">
        <v>69657</v>
      </c>
      <c r="BN16545" s="37">
        <v>31234</v>
      </c>
      <c r="BO16545" s="37">
        <v>101315</v>
      </c>
    </row>
    <row r="16546" spans="62:67" ht="9" customHeight="1" x14ac:dyDescent="0.25">
      <c r="BJ16546" s="36" t="s">
        <v>16564</v>
      </c>
      <c r="BK16546" s="37">
        <v>52262.231759656643</v>
      </c>
      <c r="BL16546" s="37">
        <v>17719</v>
      </c>
      <c r="BM16546" s="37">
        <v>69482</v>
      </c>
      <c r="BN16546" s="37">
        <v>31149</v>
      </c>
      <c r="BO16546" s="37">
        <v>101076</v>
      </c>
    </row>
    <row r="16547" spans="62:67" ht="9" customHeight="1" x14ac:dyDescent="0.25">
      <c r="BJ16547" s="36" t="s">
        <v>16565</v>
      </c>
      <c r="BK16547" s="37">
        <v>52140.77007970569</v>
      </c>
      <c r="BL16547" s="37">
        <v>17663</v>
      </c>
      <c r="BM16547" s="37">
        <v>69308</v>
      </c>
      <c r="BN16547" s="37">
        <v>31065</v>
      </c>
      <c r="BO16547" s="37">
        <v>100862</v>
      </c>
    </row>
    <row r="16548" spans="62:67" ht="9" customHeight="1" x14ac:dyDescent="0.25">
      <c r="BJ16548" s="36" t="s">
        <v>16566</v>
      </c>
      <c r="BK16548" s="37">
        <v>52019.308399754736</v>
      </c>
      <c r="BL16548" s="37">
        <v>17607</v>
      </c>
      <c r="BM16548" s="37">
        <v>69133</v>
      </c>
      <c r="BN16548" s="37">
        <v>30980</v>
      </c>
      <c r="BO16548" s="37">
        <v>100659</v>
      </c>
    </row>
    <row r="16549" spans="62:67" ht="9" customHeight="1" x14ac:dyDescent="0.25">
      <c r="BJ16549" s="36" t="s">
        <v>16567</v>
      </c>
      <c r="BK16549" s="37">
        <v>51897.846719803783</v>
      </c>
      <c r="BL16549" s="37">
        <v>17551</v>
      </c>
      <c r="BM16549" s="37">
        <v>68958</v>
      </c>
      <c r="BN16549" s="37">
        <v>30896</v>
      </c>
      <c r="BO16549" s="37">
        <v>100413</v>
      </c>
    </row>
    <row r="16550" spans="62:67" ht="9" customHeight="1" x14ac:dyDescent="0.25">
      <c r="BJ16550" s="36" t="s">
        <v>16568</v>
      </c>
      <c r="BK16550" s="37">
        <v>51776.38503985283</v>
      </c>
      <c r="BL16550" s="37">
        <v>17495</v>
      </c>
      <c r="BM16550" s="37">
        <v>68784</v>
      </c>
      <c r="BN16550" s="37">
        <v>30808</v>
      </c>
      <c r="BO16550" s="37">
        <v>100197</v>
      </c>
    </row>
    <row r="16551" spans="62:67" ht="9" customHeight="1" x14ac:dyDescent="0.25">
      <c r="BJ16551" s="36" t="s">
        <v>16569</v>
      </c>
      <c r="BK16551" s="37">
        <v>51654.923359901877</v>
      </c>
      <c r="BL16551" s="37">
        <v>17439</v>
      </c>
      <c r="BM16551" s="37">
        <v>68609</v>
      </c>
      <c r="BN16551" s="37">
        <v>30720</v>
      </c>
      <c r="BO16551" s="37">
        <v>99990</v>
      </c>
    </row>
    <row r="16552" spans="62:67" ht="9" customHeight="1" x14ac:dyDescent="0.25">
      <c r="BJ16552" s="36" t="s">
        <v>16570</v>
      </c>
      <c r="BK16552" s="37">
        <v>51533.461679950924</v>
      </c>
      <c r="BL16552" s="37">
        <v>17383</v>
      </c>
      <c r="BM16552" s="37">
        <v>68434</v>
      </c>
      <c r="BN16552" s="37">
        <v>30632</v>
      </c>
      <c r="BO16552" s="37">
        <v>99614</v>
      </c>
    </row>
    <row r="16553" spans="62:67" ht="9" customHeight="1" x14ac:dyDescent="0.25">
      <c r="BJ16553" s="36" t="s">
        <v>16571</v>
      </c>
      <c r="BK16553" s="37">
        <v>51412</v>
      </c>
      <c r="BL16553" s="37">
        <v>17327</v>
      </c>
      <c r="BM16553" s="37">
        <v>68259</v>
      </c>
      <c r="BN16553" s="37">
        <v>30554</v>
      </c>
      <c r="BO16553" s="37">
        <v>99593</v>
      </c>
    </row>
    <row r="16554" spans="62:67" ht="9" customHeight="1" x14ac:dyDescent="0.25">
      <c r="BJ16554" s="36" t="s">
        <v>16572</v>
      </c>
      <c r="BK16554" s="37">
        <v>51264.970469399879</v>
      </c>
      <c r="BL16554" s="37">
        <v>17272</v>
      </c>
      <c r="BM16554" s="37">
        <v>68087</v>
      </c>
      <c r="BN16554" s="37">
        <v>30477</v>
      </c>
      <c r="BO16554" s="37">
        <v>99308</v>
      </c>
    </row>
    <row r="16555" spans="62:67" ht="9" customHeight="1" x14ac:dyDescent="0.25">
      <c r="BJ16555" s="36" t="s">
        <v>16573</v>
      </c>
      <c r="BK16555" s="37">
        <v>51117.940938799758</v>
      </c>
      <c r="BL16555" s="37">
        <v>17217</v>
      </c>
      <c r="BM16555" s="37">
        <v>67915</v>
      </c>
      <c r="BN16555" s="37">
        <v>30400</v>
      </c>
      <c r="BO16555" s="37">
        <v>99059</v>
      </c>
    </row>
    <row r="16556" spans="62:67" ht="9" customHeight="1" x14ac:dyDescent="0.25">
      <c r="BJ16556" s="36" t="s">
        <v>16574</v>
      </c>
      <c r="BK16556" s="37">
        <v>50970.911408199638</v>
      </c>
      <c r="BL16556" s="37">
        <v>17162</v>
      </c>
      <c r="BM16556" s="37">
        <v>67742</v>
      </c>
      <c r="BN16556" s="37">
        <v>30323</v>
      </c>
      <c r="BO16556" s="37">
        <v>98875</v>
      </c>
    </row>
    <row r="16557" spans="62:67" ht="9" customHeight="1" x14ac:dyDescent="0.25">
      <c r="BJ16557" s="36" t="s">
        <v>16575</v>
      </c>
      <c r="BK16557" s="37">
        <v>50823.881877599517</v>
      </c>
      <c r="BL16557" s="37">
        <v>17106</v>
      </c>
      <c r="BM16557" s="37">
        <v>67570</v>
      </c>
      <c r="BN16557" s="37">
        <v>30190</v>
      </c>
      <c r="BO16557" s="37">
        <v>98569</v>
      </c>
    </row>
    <row r="16558" spans="62:67" ht="9" customHeight="1" x14ac:dyDescent="0.25">
      <c r="BJ16558" s="36" t="s">
        <v>16576</v>
      </c>
      <c r="BK16558" s="37">
        <v>50676.852346999396</v>
      </c>
      <c r="BL16558" s="37">
        <v>17051</v>
      </c>
      <c r="BM16558" s="37">
        <v>67397</v>
      </c>
      <c r="BN16558" s="37">
        <v>30114</v>
      </c>
      <c r="BO16558" s="37">
        <v>98423</v>
      </c>
    </row>
    <row r="16559" spans="62:67" ht="9" customHeight="1" x14ac:dyDescent="0.25">
      <c r="BJ16559" s="36" t="s">
        <v>16577</v>
      </c>
      <c r="BK16559" s="37">
        <v>50529.822816399275</v>
      </c>
      <c r="BL16559" s="37">
        <v>16996</v>
      </c>
      <c r="BM16559" s="37">
        <v>67225</v>
      </c>
      <c r="BN16559" s="37">
        <v>30035</v>
      </c>
      <c r="BO16559" s="37">
        <v>98145</v>
      </c>
    </row>
    <row r="16560" spans="62:67" ht="9" customHeight="1" x14ac:dyDescent="0.25">
      <c r="BJ16560" s="36" t="s">
        <v>16578</v>
      </c>
      <c r="BK16560" s="37">
        <v>50382.793285799155</v>
      </c>
      <c r="BL16560" s="37">
        <v>16940</v>
      </c>
      <c r="BM16560" s="37">
        <v>67053</v>
      </c>
      <c r="BN16560" s="37">
        <v>29955</v>
      </c>
      <c r="BO16560" s="37">
        <v>97929</v>
      </c>
    </row>
    <row r="16561" spans="62:67" ht="9" customHeight="1" x14ac:dyDescent="0.25">
      <c r="BJ16561" s="36" t="s">
        <v>16579</v>
      </c>
      <c r="BK16561" s="37">
        <v>50235.763755199034</v>
      </c>
      <c r="BL16561" s="37">
        <v>16885</v>
      </c>
      <c r="BM16561" s="37">
        <v>66880</v>
      </c>
      <c r="BN16561" s="37">
        <v>29876</v>
      </c>
      <c r="BO16561" s="37">
        <v>97736</v>
      </c>
    </row>
    <row r="16562" spans="62:67" ht="9" customHeight="1" x14ac:dyDescent="0.25">
      <c r="BJ16562" s="36" t="s">
        <v>16580</v>
      </c>
      <c r="BK16562" s="37">
        <v>50088.734224598913</v>
      </c>
      <c r="BL16562" s="37">
        <v>16830</v>
      </c>
      <c r="BM16562" s="37">
        <v>66708</v>
      </c>
      <c r="BN16562" s="37">
        <v>29796</v>
      </c>
      <c r="BO16562" s="37">
        <v>97472</v>
      </c>
    </row>
    <row r="16563" spans="62:67" ht="9" customHeight="1" x14ac:dyDescent="0.25">
      <c r="BJ16563" s="36" t="s">
        <v>16581</v>
      </c>
      <c r="BK16563" s="37">
        <v>49941.704693998814</v>
      </c>
      <c r="BL16563" s="37">
        <v>16774</v>
      </c>
      <c r="BM16563" s="37">
        <v>66535</v>
      </c>
      <c r="BN16563" s="37">
        <v>29761</v>
      </c>
      <c r="BO16563" s="37">
        <v>97343</v>
      </c>
    </row>
    <row r="16564" spans="62:67" ht="9" customHeight="1" x14ac:dyDescent="0.25">
      <c r="BJ16564" s="36" t="s">
        <v>16582</v>
      </c>
      <c r="BK16564" s="37">
        <v>49805.122737117345</v>
      </c>
      <c r="BL16564" s="37">
        <v>16721</v>
      </c>
      <c r="BM16564" s="37">
        <v>66367</v>
      </c>
      <c r="BN16564" s="37">
        <v>29647</v>
      </c>
      <c r="BO16564" s="37">
        <v>97090</v>
      </c>
    </row>
    <row r="16565" spans="62:67" ht="9" customHeight="1" x14ac:dyDescent="0.25">
      <c r="BJ16565" s="36" t="s">
        <v>16583</v>
      </c>
      <c r="BK16565" s="37">
        <v>49668.540780235875</v>
      </c>
      <c r="BL16565" s="37">
        <v>16668</v>
      </c>
      <c r="BM16565" s="37">
        <v>66199</v>
      </c>
      <c r="BN16565" s="37">
        <v>29534</v>
      </c>
      <c r="BO16565" s="37">
        <v>96792</v>
      </c>
    </row>
    <row r="16566" spans="62:67" ht="9" customHeight="1" x14ac:dyDescent="0.25">
      <c r="BJ16566" s="36" t="s">
        <v>16584</v>
      </c>
      <c r="BK16566" s="37">
        <v>49531.958823354405</v>
      </c>
      <c r="BL16566" s="37">
        <v>16615</v>
      </c>
      <c r="BM16566" s="37">
        <v>66031</v>
      </c>
      <c r="BN16566" s="37">
        <v>29420</v>
      </c>
      <c r="BO16566" s="37">
        <v>96629</v>
      </c>
    </row>
    <row r="16567" spans="62:67" ht="9" customHeight="1" x14ac:dyDescent="0.25">
      <c r="BJ16567" s="36" t="s">
        <v>16585</v>
      </c>
      <c r="BK16567" s="37">
        <v>49395.376866472936</v>
      </c>
      <c r="BL16567" s="37">
        <v>16562</v>
      </c>
      <c r="BM16567" s="37">
        <v>65863</v>
      </c>
      <c r="BN16567" s="37">
        <v>29353</v>
      </c>
      <c r="BO16567" s="37">
        <v>96386</v>
      </c>
    </row>
    <row r="16568" spans="62:67" ht="9" customHeight="1" x14ac:dyDescent="0.25">
      <c r="BJ16568" s="36" t="s">
        <v>16586</v>
      </c>
      <c r="BK16568" s="37">
        <v>49258.794909591466</v>
      </c>
      <c r="BL16568" s="37">
        <v>16508</v>
      </c>
      <c r="BM16568" s="37">
        <v>65695</v>
      </c>
      <c r="BN16568" s="37">
        <v>29264</v>
      </c>
      <c r="BO16568" s="37">
        <v>96210</v>
      </c>
    </row>
    <row r="16569" spans="62:67" ht="9" customHeight="1" x14ac:dyDescent="0.25">
      <c r="BJ16569" s="36" t="s">
        <v>16587</v>
      </c>
      <c r="BK16569" s="37">
        <v>49122.212952709997</v>
      </c>
      <c r="BL16569" s="37">
        <v>16455</v>
      </c>
      <c r="BM16569" s="37">
        <v>65527</v>
      </c>
      <c r="BN16569" s="37">
        <v>29217</v>
      </c>
      <c r="BO16569" s="37">
        <v>95925</v>
      </c>
    </row>
    <row r="16570" spans="62:67" ht="9" customHeight="1" x14ac:dyDescent="0.25">
      <c r="BJ16570" s="36" t="s">
        <v>16588</v>
      </c>
      <c r="BK16570" s="37">
        <v>48985.630995828527</v>
      </c>
      <c r="BL16570" s="37">
        <v>16402</v>
      </c>
      <c r="BM16570" s="37">
        <v>65359</v>
      </c>
      <c r="BN16570" s="37">
        <v>29117</v>
      </c>
      <c r="BO16570" s="37">
        <v>95727</v>
      </c>
    </row>
    <row r="16571" spans="62:67" ht="9" customHeight="1" x14ac:dyDescent="0.25">
      <c r="BJ16571" s="36" t="s">
        <v>16589</v>
      </c>
      <c r="BK16571" s="37">
        <v>48849.049038947058</v>
      </c>
      <c r="BL16571" s="37">
        <v>16349</v>
      </c>
      <c r="BM16571" s="37">
        <v>65191</v>
      </c>
      <c r="BN16571" s="37">
        <v>29063</v>
      </c>
      <c r="BO16571" s="37">
        <v>95523</v>
      </c>
    </row>
    <row r="16572" spans="62:67" ht="9" customHeight="1" x14ac:dyDescent="0.25">
      <c r="BJ16572" s="36" t="s">
        <v>16590</v>
      </c>
      <c r="BK16572" s="37">
        <v>48712.467082065588</v>
      </c>
      <c r="BL16572" s="37">
        <v>16296</v>
      </c>
      <c r="BM16572" s="37">
        <v>65023</v>
      </c>
      <c r="BN16572" s="37">
        <v>29010</v>
      </c>
      <c r="BO16572" s="37">
        <v>95290</v>
      </c>
    </row>
    <row r="16573" spans="62:67" ht="9" customHeight="1" x14ac:dyDescent="0.25">
      <c r="BJ16573" s="36" t="s">
        <v>16591</v>
      </c>
      <c r="BK16573" s="37">
        <v>48575.885125184097</v>
      </c>
      <c r="BL16573" s="37">
        <v>16242</v>
      </c>
      <c r="BM16573" s="37">
        <v>64854</v>
      </c>
      <c r="BN16573" s="37">
        <v>28879</v>
      </c>
      <c r="BO16573" s="37">
        <v>95111</v>
      </c>
    </row>
    <row r="16574" spans="62:67" ht="9" customHeight="1" x14ac:dyDescent="0.25">
      <c r="BJ16574" s="36" t="s">
        <v>16592</v>
      </c>
      <c r="BK16574" s="37">
        <v>48427.592798918457</v>
      </c>
      <c r="BL16574" s="37">
        <v>16192</v>
      </c>
      <c r="BM16574" s="37">
        <v>64693</v>
      </c>
      <c r="BN16574" s="37">
        <v>28823</v>
      </c>
      <c r="BO16574" s="37">
        <v>94874</v>
      </c>
    </row>
    <row r="16575" spans="62:67" ht="9" customHeight="1" x14ac:dyDescent="0.25">
      <c r="BJ16575" s="36" t="s">
        <v>16593</v>
      </c>
      <c r="BK16575" s="37">
        <v>48279.300472652816</v>
      </c>
      <c r="BL16575" s="37">
        <v>16141</v>
      </c>
      <c r="BM16575" s="37">
        <v>64532</v>
      </c>
      <c r="BN16575" s="37">
        <v>28767</v>
      </c>
      <c r="BO16575" s="37">
        <v>94707</v>
      </c>
    </row>
    <row r="16576" spans="62:67" ht="9" customHeight="1" x14ac:dyDescent="0.25">
      <c r="BJ16576" s="36" t="s">
        <v>16594</v>
      </c>
      <c r="BK16576" s="37">
        <v>48131.008146387176</v>
      </c>
      <c r="BL16576" s="37">
        <v>16090</v>
      </c>
      <c r="BM16576" s="37">
        <v>64371</v>
      </c>
      <c r="BN16576" s="37">
        <v>28689</v>
      </c>
      <c r="BO16576" s="37">
        <v>94454</v>
      </c>
    </row>
    <row r="16577" spans="62:67" ht="9" customHeight="1" x14ac:dyDescent="0.25">
      <c r="BJ16577" s="36" t="s">
        <v>16595</v>
      </c>
      <c r="BK16577" s="37">
        <v>47982.715820121535</v>
      </c>
      <c r="BL16577" s="37">
        <v>16039</v>
      </c>
      <c r="BM16577" s="37">
        <v>64210</v>
      </c>
      <c r="BN16577" s="37">
        <v>28607</v>
      </c>
      <c r="BO16577" s="37">
        <v>94278</v>
      </c>
    </row>
    <row r="16578" spans="62:67" ht="9" customHeight="1" x14ac:dyDescent="0.25">
      <c r="BJ16578" s="36" t="s">
        <v>16596</v>
      </c>
      <c r="BK16578" s="37">
        <v>47834.423493855895</v>
      </c>
      <c r="BL16578" s="37">
        <v>15988</v>
      </c>
      <c r="BM16578" s="37">
        <v>64048</v>
      </c>
      <c r="BN16578" s="37">
        <v>28523</v>
      </c>
      <c r="BO16578" s="37">
        <v>94012</v>
      </c>
    </row>
    <row r="16579" spans="62:67" ht="9" customHeight="1" x14ac:dyDescent="0.25">
      <c r="BJ16579" s="36" t="s">
        <v>16597</v>
      </c>
      <c r="BK16579" s="37">
        <v>47686.131167590254</v>
      </c>
      <c r="BL16579" s="37">
        <v>15938</v>
      </c>
      <c r="BM16579" s="37">
        <v>63887</v>
      </c>
      <c r="BN16579" s="37">
        <v>28438</v>
      </c>
      <c r="BO16579" s="37">
        <v>93776</v>
      </c>
    </row>
    <row r="16580" spans="62:67" ht="9" customHeight="1" x14ac:dyDescent="0.25">
      <c r="BJ16580" s="36" t="s">
        <v>16598</v>
      </c>
      <c r="BK16580" s="37">
        <v>47537.838841324614</v>
      </c>
      <c r="BL16580" s="37">
        <v>15887</v>
      </c>
      <c r="BM16580" s="37">
        <v>63726</v>
      </c>
      <c r="BN16580" s="37">
        <v>28340</v>
      </c>
      <c r="BO16580" s="37">
        <v>93596</v>
      </c>
    </row>
    <row r="16581" spans="62:67" ht="9" customHeight="1" x14ac:dyDescent="0.25">
      <c r="BJ16581" s="36" t="s">
        <v>16599</v>
      </c>
      <c r="BK16581" s="37">
        <v>47389.546515058973</v>
      </c>
      <c r="BL16581" s="37">
        <v>15836</v>
      </c>
      <c r="BM16581" s="37">
        <v>63565</v>
      </c>
      <c r="BN16581" s="37">
        <v>28308</v>
      </c>
      <c r="BO16581" s="37">
        <v>93340</v>
      </c>
    </row>
    <row r="16582" spans="62:67" ht="9" customHeight="1" x14ac:dyDescent="0.25">
      <c r="BJ16582" s="36" t="s">
        <v>16600</v>
      </c>
      <c r="BK16582" s="37">
        <v>47241.254188793333</v>
      </c>
      <c r="BL16582" s="37">
        <v>15785</v>
      </c>
      <c r="BM16582" s="37">
        <v>63404</v>
      </c>
      <c r="BN16582" s="37">
        <v>28222</v>
      </c>
      <c r="BO16582" s="37">
        <v>93145</v>
      </c>
    </row>
    <row r="16583" spans="62:67" ht="9" customHeight="1" x14ac:dyDescent="0.25">
      <c r="BJ16583" s="36" t="s">
        <v>16601</v>
      </c>
      <c r="BK16583" s="37">
        <v>47092.961862527714</v>
      </c>
      <c r="BL16583" s="37">
        <v>15734</v>
      </c>
      <c r="BM16583" s="37">
        <v>63242</v>
      </c>
      <c r="BN16583" s="37">
        <v>28126</v>
      </c>
      <c r="BO16583" s="37">
        <v>93018</v>
      </c>
    </row>
    <row r="16584" spans="62:67" ht="9" customHeight="1" x14ac:dyDescent="0.25">
      <c r="BJ16584" s="36" t="s">
        <v>16602</v>
      </c>
      <c r="BK16584" s="37">
        <v>46978.565676274942</v>
      </c>
      <c r="BL16584" s="37">
        <v>15687</v>
      </c>
      <c r="BM16584" s="37">
        <v>63084</v>
      </c>
      <c r="BN16584" s="37">
        <v>28003</v>
      </c>
      <c r="BO16584" s="37">
        <v>92730</v>
      </c>
    </row>
    <row r="16585" spans="62:67" ht="9" customHeight="1" x14ac:dyDescent="0.25">
      <c r="BJ16585" s="36" t="s">
        <v>16603</v>
      </c>
      <c r="BK16585" s="37">
        <v>46864.16949002217</v>
      </c>
      <c r="BL16585" s="37">
        <v>15639</v>
      </c>
      <c r="BM16585" s="37">
        <v>62926</v>
      </c>
      <c r="BN16585" s="37">
        <v>27944</v>
      </c>
      <c r="BO16585" s="37">
        <v>92494</v>
      </c>
    </row>
    <row r="16586" spans="62:67" ht="9" customHeight="1" x14ac:dyDescent="0.25">
      <c r="BJ16586" s="36" t="s">
        <v>16604</v>
      </c>
      <c r="BK16586" s="37">
        <v>46749.773303769398</v>
      </c>
      <c r="BL16586" s="37">
        <v>15591</v>
      </c>
      <c r="BM16586" s="37">
        <v>62768</v>
      </c>
      <c r="BN16586" s="37">
        <v>27885</v>
      </c>
      <c r="BO16586" s="37">
        <v>92311</v>
      </c>
    </row>
    <row r="16587" spans="62:67" ht="9" customHeight="1" x14ac:dyDescent="0.25">
      <c r="BJ16587" s="36" t="s">
        <v>16605</v>
      </c>
      <c r="BK16587" s="37">
        <v>46635.377117516626</v>
      </c>
      <c r="BL16587" s="37">
        <v>15544</v>
      </c>
      <c r="BM16587" s="37">
        <v>62610</v>
      </c>
      <c r="BN16587" s="37">
        <v>27825</v>
      </c>
      <c r="BO16587" s="37">
        <v>92108</v>
      </c>
    </row>
    <row r="16588" spans="62:67" ht="9" customHeight="1" x14ac:dyDescent="0.25">
      <c r="BJ16588" s="36" t="s">
        <v>16606</v>
      </c>
      <c r="BK16588" s="37">
        <v>46520.980931263854</v>
      </c>
      <c r="BL16588" s="37">
        <v>15496</v>
      </c>
      <c r="BM16588" s="37">
        <v>62452</v>
      </c>
      <c r="BN16588" s="37">
        <v>27704</v>
      </c>
      <c r="BO16588" s="37">
        <v>91895</v>
      </c>
    </row>
    <row r="16589" spans="62:67" ht="9" customHeight="1" x14ac:dyDescent="0.25">
      <c r="BJ16589" s="36" t="s">
        <v>16607</v>
      </c>
      <c r="BK16589" s="37">
        <v>46406.584745011081</v>
      </c>
      <c r="BL16589" s="37">
        <v>15448</v>
      </c>
      <c r="BM16589" s="37">
        <v>62294</v>
      </c>
      <c r="BN16589" s="37">
        <v>27630</v>
      </c>
      <c r="BO16589" s="37">
        <v>91654</v>
      </c>
    </row>
    <row r="16590" spans="62:67" ht="9" customHeight="1" x14ac:dyDescent="0.25">
      <c r="BJ16590" s="36" t="s">
        <v>16608</v>
      </c>
      <c r="BK16590" s="37">
        <v>46292.188558758309</v>
      </c>
      <c r="BL16590" s="37">
        <v>15401</v>
      </c>
      <c r="BM16590" s="37">
        <v>62136</v>
      </c>
      <c r="BN16590" s="37">
        <v>27555</v>
      </c>
      <c r="BO16590" s="37">
        <v>91433</v>
      </c>
    </row>
    <row r="16591" spans="62:67" ht="9" customHeight="1" x14ac:dyDescent="0.25">
      <c r="BJ16591" s="36" t="s">
        <v>16609</v>
      </c>
      <c r="BK16591" s="37">
        <v>46177.792372505537</v>
      </c>
      <c r="BL16591" s="37">
        <v>15353</v>
      </c>
      <c r="BM16591" s="37">
        <v>61978</v>
      </c>
      <c r="BN16591" s="37">
        <v>27516</v>
      </c>
      <c r="BO16591" s="37">
        <v>91158</v>
      </c>
    </row>
    <row r="16592" spans="62:67" ht="9" customHeight="1" x14ac:dyDescent="0.25">
      <c r="BJ16592" s="36" t="s">
        <v>16610</v>
      </c>
      <c r="BK16592" s="37">
        <v>46063.396186252765</v>
      </c>
      <c r="BL16592" s="37">
        <v>15305</v>
      </c>
      <c r="BM16592" s="37">
        <v>61820</v>
      </c>
      <c r="BN16592" s="37">
        <v>27413</v>
      </c>
      <c r="BO16592" s="37">
        <v>90979</v>
      </c>
    </row>
    <row r="16593" spans="62:67" ht="9" customHeight="1" x14ac:dyDescent="0.25">
      <c r="BJ16593" s="36" t="s">
        <v>16611</v>
      </c>
      <c r="BK16593" s="37">
        <v>45949</v>
      </c>
      <c r="BL16593" s="37">
        <v>15257</v>
      </c>
      <c r="BM16593" s="37">
        <v>61662</v>
      </c>
      <c r="BN16593" s="37">
        <v>27363</v>
      </c>
      <c r="BO16593" s="37">
        <v>90806</v>
      </c>
    </row>
    <row r="16594" spans="62:67" ht="9" customHeight="1" x14ac:dyDescent="0.25">
      <c r="BJ16594" s="36" t="s">
        <v>16612</v>
      </c>
      <c r="BK16594" s="37">
        <v>45805.599999999999</v>
      </c>
      <c r="BL16594" s="37">
        <v>15214</v>
      </c>
      <c r="BM16594" s="37">
        <v>61509</v>
      </c>
      <c r="BN16594" s="37">
        <v>27258</v>
      </c>
      <c r="BO16594" s="37">
        <v>90552</v>
      </c>
    </row>
    <row r="16595" spans="62:67" ht="9" customHeight="1" x14ac:dyDescent="0.25">
      <c r="BJ16595" s="36" t="s">
        <v>16613</v>
      </c>
      <c r="BK16595" s="37">
        <v>45662.2</v>
      </c>
      <c r="BL16595" s="37">
        <v>15170</v>
      </c>
      <c r="BM16595" s="37">
        <v>61355</v>
      </c>
      <c r="BN16595" s="37">
        <v>27152</v>
      </c>
      <c r="BO16595" s="37">
        <v>90383</v>
      </c>
    </row>
    <row r="16596" spans="62:67" ht="9" customHeight="1" x14ac:dyDescent="0.25">
      <c r="BJ16596" s="36" t="s">
        <v>16614</v>
      </c>
      <c r="BK16596" s="37">
        <v>45518.799999999996</v>
      </c>
      <c r="BL16596" s="37">
        <v>15127</v>
      </c>
      <c r="BM16596" s="37">
        <v>61202</v>
      </c>
      <c r="BN16596" s="37">
        <v>27080</v>
      </c>
      <c r="BO16596" s="37">
        <v>90211</v>
      </c>
    </row>
    <row r="16597" spans="62:67" ht="9" customHeight="1" x14ac:dyDescent="0.25">
      <c r="BJ16597" s="36" t="s">
        <v>16615</v>
      </c>
      <c r="BK16597" s="37">
        <v>45375.399999999994</v>
      </c>
      <c r="BL16597" s="37">
        <v>15083</v>
      </c>
      <c r="BM16597" s="37">
        <v>61048</v>
      </c>
      <c r="BN16597" s="37">
        <v>27009</v>
      </c>
      <c r="BO16597" s="37">
        <v>90038</v>
      </c>
    </row>
    <row r="16598" spans="62:67" ht="9" customHeight="1" x14ac:dyDescent="0.25">
      <c r="BJ16598" s="36" t="s">
        <v>16616</v>
      </c>
      <c r="BK16598" s="37">
        <v>45231.999999999993</v>
      </c>
      <c r="BL16598" s="37">
        <v>15039</v>
      </c>
      <c r="BM16598" s="37">
        <v>60895</v>
      </c>
      <c r="BN16598" s="37">
        <v>26937</v>
      </c>
      <c r="BO16598" s="37">
        <v>89691</v>
      </c>
    </row>
    <row r="16599" spans="62:67" ht="9" customHeight="1" x14ac:dyDescent="0.25">
      <c r="BJ16599" s="36" t="s">
        <v>16617</v>
      </c>
      <c r="BK16599" s="37">
        <v>45088.599999999991</v>
      </c>
      <c r="BL16599" s="37">
        <v>14996</v>
      </c>
      <c r="BM16599" s="37">
        <v>60741</v>
      </c>
      <c r="BN16599" s="37">
        <v>26859</v>
      </c>
      <c r="BO16599" s="37">
        <v>89595</v>
      </c>
    </row>
    <row r="16600" spans="62:67" ht="9" customHeight="1" x14ac:dyDescent="0.25">
      <c r="BJ16600" s="36" t="s">
        <v>16618</v>
      </c>
      <c r="BK16600" s="37">
        <v>44945.19999999999</v>
      </c>
      <c r="BL16600" s="37">
        <v>14952</v>
      </c>
      <c r="BM16600" s="37">
        <v>60588</v>
      </c>
      <c r="BN16600" s="37">
        <v>26778</v>
      </c>
      <c r="BO16600" s="37">
        <v>89390</v>
      </c>
    </row>
    <row r="16601" spans="62:67" ht="9" customHeight="1" x14ac:dyDescent="0.25">
      <c r="BJ16601" s="36" t="s">
        <v>16619</v>
      </c>
      <c r="BK16601" s="37">
        <v>44801.799999999988</v>
      </c>
      <c r="BL16601" s="37">
        <v>14909</v>
      </c>
      <c r="BM16601" s="37">
        <v>60434</v>
      </c>
      <c r="BN16601" s="37">
        <v>26683</v>
      </c>
      <c r="BO16601" s="37">
        <v>89241</v>
      </c>
    </row>
    <row r="16602" spans="62:67" ht="9" customHeight="1" x14ac:dyDescent="0.25">
      <c r="BJ16602" s="36" t="s">
        <v>16620</v>
      </c>
      <c r="BK16602" s="37">
        <v>44658.399999999987</v>
      </c>
      <c r="BL16602" s="37">
        <v>14865</v>
      </c>
      <c r="BM16602" s="37">
        <v>60281</v>
      </c>
      <c r="BN16602" s="37">
        <v>26598</v>
      </c>
      <c r="BO16602" s="37">
        <v>88981</v>
      </c>
    </row>
    <row r="16603" spans="62:67" ht="9" customHeight="1" x14ac:dyDescent="0.25">
      <c r="BJ16603" s="36" t="s">
        <v>16621</v>
      </c>
      <c r="BK16603" s="37">
        <v>44515</v>
      </c>
      <c r="BL16603" s="37">
        <v>14821</v>
      </c>
      <c r="BM16603" s="37">
        <v>60127</v>
      </c>
      <c r="BN16603" s="37">
        <v>26549</v>
      </c>
      <c r="BO16603" s="37">
        <v>88771</v>
      </c>
    </row>
    <row r="16604" spans="62:67" ht="9" customHeight="1" x14ac:dyDescent="0.25">
      <c r="BJ16604" s="36" t="s">
        <v>16622</v>
      </c>
      <c r="BK16604" s="37">
        <v>44383.096671532847</v>
      </c>
      <c r="BL16604" s="37">
        <v>14773</v>
      </c>
      <c r="BM16604" s="37">
        <v>59970</v>
      </c>
      <c r="BN16604" s="37">
        <v>26472</v>
      </c>
      <c r="BO16604" s="37">
        <v>88550</v>
      </c>
    </row>
    <row r="16605" spans="62:67" ht="9" customHeight="1" x14ac:dyDescent="0.25">
      <c r="BJ16605" s="36" t="s">
        <v>16623</v>
      </c>
      <c r="BK16605" s="37">
        <v>44251.193343065694</v>
      </c>
      <c r="BL16605" s="37">
        <v>14724</v>
      </c>
      <c r="BM16605" s="37">
        <v>59812</v>
      </c>
      <c r="BN16605" s="37">
        <v>26442</v>
      </c>
      <c r="BO16605" s="37">
        <v>88363</v>
      </c>
    </row>
    <row r="16606" spans="62:67" ht="9" customHeight="1" x14ac:dyDescent="0.25">
      <c r="BJ16606" s="36" t="s">
        <v>16624</v>
      </c>
      <c r="BK16606" s="37">
        <v>44119.29001459854</v>
      </c>
      <c r="BL16606" s="37">
        <v>14676</v>
      </c>
      <c r="BM16606" s="37">
        <v>59655</v>
      </c>
      <c r="BN16606" s="37">
        <v>26354</v>
      </c>
      <c r="BO16606" s="37">
        <v>88153</v>
      </c>
    </row>
    <row r="16607" spans="62:67" ht="9" customHeight="1" x14ac:dyDescent="0.25">
      <c r="BJ16607" s="36" t="s">
        <v>16625</v>
      </c>
      <c r="BK16607" s="37">
        <v>43987.386686131387</v>
      </c>
      <c r="BL16607" s="37">
        <v>14627</v>
      </c>
      <c r="BM16607" s="37">
        <v>59497</v>
      </c>
      <c r="BN16607" s="37">
        <v>26267</v>
      </c>
      <c r="BO16607" s="37">
        <v>87990</v>
      </c>
    </row>
    <row r="16608" spans="62:67" ht="9" customHeight="1" x14ac:dyDescent="0.25">
      <c r="BJ16608" s="36" t="s">
        <v>16626</v>
      </c>
      <c r="BK16608" s="37">
        <v>43855.483357664234</v>
      </c>
      <c r="BL16608" s="37">
        <v>14579</v>
      </c>
      <c r="BM16608" s="37">
        <v>59339</v>
      </c>
      <c r="BN16608" s="37">
        <v>26212</v>
      </c>
      <c r="BO16608" s="37">
        <v>87751</v>
      </c>
    </row>
    <row r="16609" spans="62:67" ht="9" customHeight="1" x14ac:dyDescent="0.25">
      <c r="BJ16609" s="36" t="s">
        <v>16627</v>
      </c>
      <c r="BK16609" s="37">
        <v>43723.580029197081</v>
      </c>
      <c r="BL16609" s="37">
        <v>14530</v>
      </c>
      <c r="BM16609" s="37">
        <v>59182</v>
      </c>
      <c r="BN16609" s="37">
        <v>26081</v>
      </c>
      <c r="BO16609" s="37">
        <v>87571</v>
      </c>
    </row>
    <row r="16610" spans="62:67" ht="9" customHeight="1" x14ac:dyDescent="0.25">
      <c r="BJ16610" s="36" t="s">
        <v>16628</v>
      </c>
      <c r="BK16610" s="37">
        <v>43591.676700729928</v>
      </c>
      <c r="BL16610" s="37">
        <v>14482</v>
      </c>
      <c r="BM16610" s="37">
        <v>59024</v>
      </c>
      <c r="BN16610" s="37">
        <v>26032</v>
      </c>
      <c r="BO16610" s="37">
        <v>87399</v>
      </c>
    </row>
    <row r="16611" spans="62:67" ht="9" customHeight="1" x14ac:dyDescent="0.25">
      <c r="BJ16611" s="36" t="s">
        <v>16629</v>
      </c>
      <c r="BK16611" s="37">
        <v>43459.773372262775</v>
      </c>
      <c r="BL16611" s="37">
        <v>14433</v>
      </c>
      <c r="BM16611" s="37">
        <v>58867</v>
      </c>
      <c r="BN16611" s="37">
        <v>25964</v>
      </c>
      <c r="BO16611" s="37">
        <v>87181</v>
      </c>
    </row>
    <row r="16612" spans="62:67" ht="9" customHeight="1" x14ac:dyDescent="0.25">
      <c r="BJ16612" s="36" t="s">
        <v>16630</v>
      </c>
      <c r="BK16612" s="37">
        <v>43327.870043795621</v>
      </c>
      <c r="BL16612" s="37">
        <v>14385</v>
      </c>
      <c r="BM16612" s="37">
        <v>58709</v>
      </c>
      <c r="BN16612" s="37">
        <v>25897</v>
      </c>
      <c r="BO16612" s="37">
        <v>86977</v>
      </c>
    </row>
    <row r="16613" spans="62:67" ht="9" customHeight="1" x14ac:dyDescent="0.25">
      <c r="BJ16613" s="36" t="s">
        <v>16631</v>
      </c>
      <c r="BK16613" s="37">
        <v>43195.966715328468</v>
      </c>
      <c r="BL16613" s="37">
        <v>14336</v>
      </c>
      <c r="BM16613" s="37">
        <v>58551</v>
      </c>
      <c r="BN16613" s="37">
        <v>25829</v>
      </c>
      <c r="BO16613" s="37">
        <v>86773</v>
      </c>
    </row>
    <row r="16614" spans="62:67" ht="9" customHeight="1" x14ac:dyDescent="0.25">
      <c r="BJ16614" s="36" t="s">
        <v>16632</v>
      </c>
      <c r="BK16614" s="37">
        <v>43072.770043795623</v>
      </c>
      <c r="BL16614" s="37">
        <v>14293</v>
      </c>
      <c r="BM16614" s="37">
        <v>58406</v>
      </c>
      <c r="BN16614" s="37">
        <v>25761</v>
      </c>
      <c r="BO16614" s="37">
        <v>86642</v>
      </c>
    </row>
    <row r="16615" spans="62:67" ht="9" customHeight="1" x14ac:dyDescent="0.25">
      <c r="BJ16615" s="36" t="s">
        <v>16633</v>
      </c>
      <c r="BK16615" s="37">
        <v>42949.573372262777</v>
      </c>
      <c r="BL16615" s="37">
        <v>14250</v>
      </c>
      <c r="BM16615" s="37">
        <v>58261</v>
      </c>
      <c r="BN16615" s="37">
        <v>25676</v>
      </c>
      <c r="BO16615" s="37">
        <v>86424</v>
      </c>
    </row>
    <row r="16616" spans="62:67" ht="9" customHeight="1" x14ac:dyDescent="0.25">
      <c r="BJ16616" s="36" t="s">
        <v>16634</v>
      </c>
      <c r="BK16616" s="37">
        <v>42826.376700729932</v>
      </c>
      <c r="BL16616" s="37">
        <v>14207</v>
      </c>
      <c r="BM16616" s="37">
        <v>58116</v>
      </c>
      <c r="BN16616" s="37">
        <v>25591</v>
      </c>
      <c r="BO16616" s="37">
        <v>86200</v>
      </c>
    </row>
    <row r="16617" spans="62:67" ht="9" customHeight="1" x14ac:dyDescent="0.25">
      <c r="BJ16617" s="36" t="s">
        <v>16635</v>
      </c>
      <c r="BK16617" s="37">
        <v>42703.180029197087</v>
      </c>
      <c r="BL16617" s="37">
        <v>14163</v>
      </c>
      <c r="BM16617" s="37">
        <v>57971</v>
      </c>
      <c r="BN16617" s="37">
        <v>25529</v>
      </c>
      <c r="BO16617" s="37">
        <v>86040</v>
      </c>
    </row>
    <row r="16618" spans="62:67" ht="9" customHeight="1" x14ac:dyDescent="0.25">
      <c r="BJ16618" s="36" t="s">
        <v>16636</v>
      </c>
      <c r="BK16618" s="37">
        <v>42579.983357664241</v>
      </c>
      <c r="BL16618" s="37">
        <v>14120</v>
      </c>
      <c r="BM16618" s="37">
        <v>57826</v>
      </c>
      <c r="BN16618" s="37">
        <v>25467</v>
      </c>
      <c r="BO16618" s="37">
        <v>85775</v>
      </c>
    </row>
    <row r="16619" spans="62:67" ht="9" customHeight="1" x14ac:dyDescent="0.25">
      <c r="BJ16619" s="36" t="s">
        <v>16637</v>
      </c>
      <c r="BK16619" s="37">
        <v>42456.786686131396</v>
      </c>
      <c r="BL16619" s="37">
        <v>14077</v>
      </c>
      <c r="BM16619" s="37">
        <v>57681</v>
      </c>
      <c r="BN16619" s="37">
        <v>25374</v>
      </c>
      <c r="BO16619" s="37">
        <v>85607</v>
      </c>
    </row>
    <row r="16620" spans="62:67" ht="9" customHeight="1" x14ac:dyDescent="0.25">
      <c r="BJ16620" s="36" t="s">
        <v>16638</v>
      </c>
      <c r="BK16620" s="37">
        <v>42333.590014598551</v>
      </c>
      <c r="BL16620" s="37">
        <v>14033</v>
      </c>
      <c r="BM16620" s="37">
        <v>57536</v>
      </c>
      <c r="BN16620" s="37">
        <v>25282</v>
      </c>
      <c r="BO16620" s="37">
        <v>85439</v>
      </c>
    </row>
    <row r="16621" spans="62:67" ht="9" customHeight="1" x14ac:dyDescent="0.25">
      <c r="BJ16621" s="36" t="s">
        <v>16639</v>
      </c>
      <c r="BK16621" s="37">
        <v>42210.393343065705</v>
      </c>
      <c r="BL16621" s="37">
        <v>13990</v>
      </c>
      <c r="BM16621" s="37">
        <v>57391</v>
      </c>
      <c r="BN16621" s="37">
        <v>25234</v>
      </c>
      <c r="BO16621" s="37">
        <v>85203</v>
      </c>
    </row>
    <row r="16622" spans="62:67" ht="9" customHeight="1" x14ac:dyDescent="0.25">
      <c r="BJ16622" s="36" t="s">
        <v>16640</v>
      </c>
      <c r="BK16622" s="37">
        <v>42087.19667153286</v>
      </c>
      <c r="BL16622" s="37">
        <v>13947</v>
      </c>
      <c r="BM16622" s="37">
        <v>57246</v>
      </c>
      <c r="BN16622" s="37">
        <v>25179</v>
      </c>
      <c r="BO16622" s="37">
        <v>85010</v>
      </c>
    </row>
    <row r="16623" spans="62:67" ht="9" customHeight="1" x14ac:dyDescent="0.25">
      <c r="BJ16623" s="36" t="s">
        <v>16641</v>
      </c>
      <c r="BK16623" s="37">
        <v>41964</v>
      </c>
      <c r="BL16623" s="37">
        <v>13903</v>
      </c>
      <c r="BM16623" s="37">
        <v>57101</v>
      </c>
      <c r="BN16623" s="37">
        <v>25123</v>
      </c>
      <c r="BO16623" s="37">
        <v>84765</v>
      </c>
    </row>
    <row r="16624" spans="62:67" ht="9" customHeight="1" x14ac:dyDescent="0.25">
      <c r="BJ16624" s="36" t="s">
        <v>16642</v>
      </c>
      <c r="BK16624" s="37">
        <v>41832.682760455151</v>
      </c>
      <c r="BL16624" s="37">
        <v>13862</v>
      </c>
      <c r="BM16624" s="37">
        <v>56961</v>
      </c>
      <c r="BN16624" s="37">
        <v>25043</v>
      </c>
      <c r="BO16624" s="37">
        <v>84633</v>
      </c>
    </row>
    <row r="16625" spans="62:67" ht="9" customHeight="1" x14ac:dyDescent="0.25">
      <c r="BJ16625" s="36" t="s">
        <v>16643</v>
      </c>
      <c r="BK16625" s="37">
        <v>41701.365520910302</v>
      </c>
      <c r="BL16625" s="37">
        <v>13821</v>
      </c>
      <c r="BM16625" s="37">
        <v>56821</v>
      </c>
      <c r="BN16625" s="37">
        <v>24963</v>
      </c>
      <c r="BO16625" s="37">
        <v>84490</v>
      </c>
    </row>
    <row r="16626" spans="62:67" ht="9" customHeight="1" x14ac:dyDescent="0.25">
      <c r="BJ16626" s="36" t="s">
        <v>16644</v>
      </c>
      <c r="BK16626" s="37">
        <v>41570.048281365453</v>
      </c>
      <c r="BL16626" s="37">
        <v>13780</v>
      </c>
      <c r="BM16626" s="37">
        <v>56681</v>
      </c>
      <c r="BN16626" s="37">
        <v>24891</v>
      </c>
      <c r="BO16626" s="37">
        <v>84222</v>
      </c>
    </row>
    <row r="16627" spans="62:67" ht="9" customHeight="1" x14ac:dyDescent="0.25">
      <c r="BJ16627" s="36" t="s">
        <v>16645</v>
      </c>
      <c r="BK16627" s="37">
        <v>41438.731041820603</v>
      </c>
      <c r="BL16627" s="37">
        <v>13739</v>
      </c>
      <c r="BM16627" s="37">
        <v>56540</v>
      </c>
      <c r="BN16627" s="37">
        <v>24820</v>
      </c>
      <c r="BO16627" s="37">
        <v>84015</v>
      </c>
    </row>
    <row r="16628" spans="62:67" ht="9" customHeight="1" x14ac:dyDescent="0.25">
      <c r="BJ16628" s="36" t="s">
        <v>16646</v>
      </c>
      <c r="BK16628" s="37">
        <v>41307.413802275754</v>
      </c>
      <c r="BL16628" s="37">
        <v>13698</v>
      </c>
      <c r="BM16628" s="37">
        <v>56400</v>
      </c>
      <c r="BN16628" s="37">
        <v>24749</v>
      </c>
      <c r="BO16628" s="37">
        <v>83825</v>
      </c>
    </row>
    <row r="16629" spans="62:67" ht="9" customHeight="1" x14ac:dyDescent="0.25">
      <c r="BJ16629" s="36" t="s">
        <v>16647</v>
      </c>
      <c r="BK16629" s="37">
        <v>41176.096562730905</v>
      </c>
      <c r="BL16629" s="37">
        <v>13657</v>
      </c>
      <c r="BM16629" s="37">
        <v>56260</v>
      </c>
      <c r="BN16629" s="37">
        <v>24673</v>
      </c>
      <c r="BO16629" s="37">
        <v>83700</v>
      </c>
    </row>
    <row r="16630" spans="62:67" ht="9" customHeight="1" x14ac:dyDescent="0.25">
      <c r="BJ16630" s="36" t="s">
        <v>16648</v>
      </c>
      <c r="BK16630" s="37">
        <v>41044.779323186056</v>
      </c>
      <c r="BL16630" s="37">
        <v>13616</v>
      </c>
      <c r="BM16630" s="37">
        <v>56119</v>
      </c>
      <c r="BN16630" s="37">
        <v>24597</v>
      </c>
      <c r="BO16630" s="37">
        <v>83464</v>
      </c>
    </row>
    <row r="16631" spans="62:67" ht="9" customHeight="1" x14ac:dyDescent="0.25">
      <c r="BJ16631" s="36" t="s">
        <v>16649</v>
      </c>
      <c r="BK16631" s="37">
        <v>40913.462083641207</v>
      </c>
      <c r="BL16631" s="37">
        <v>13575</v>
      </c>
      <c r="BM16631" s="37">
        <v>55979</v>
      </c>
      <c r="BN16631" s="37">
        <v>24546</v>
      </c>
      <c r="BO16631" s="37">
        <v>83279</v>
      </c>
    </row>
    <row r="16632" spans="62:67" ht="9" customHeight="1" x14ac:dyDescent="0.25">
      <c r="BJ16632" s="36" t="s">
        <v>16650</v>
      </c>
      <c r="BK16632" s="37">
        <v>40782.144844096358</v>
      </c>
      <c r="BL16632" s="37">
        <v>13534</v>
      </c>
      <c r="BM16632" s="37">
        <v>55839</v>
      </c>
      <c r="BN16632" s="37">
        <v>24495</v>
      </c>
      <c r="BO16632" s="37">
        <v>83125</v>
      </c>
    </row>
    <row r="16633" spans="62:67" ht="9" customHeight="1" x14ac:dyDescent="0.25">
      <c r="BJ16633" s="36" t="s">
        <v>16651</v>
      </c>
      <c r="BK16633" s="37">
        <v>40650.827604551501</v>
      </c>
      <c r="BL16633" s="37">
        <v>13492</v>
      </c>
      <c r="BM16633" s="37">
        <v>55698</v>
      </c>
      <c r="BN16633" s="37">
        <v>24376</v>
      </c>
      <c r="BO16633" s="37">
        <v>82907</v>
      </c>
    </row>
    <row r="16634" spans="62:67" ht="9" customHeight="1" x14ac:dyDescent="0.25">
      <c r="BJ16634" s="36" t="s">
        <v>16652</v>
      </c>
      <c r="BK16634" s="37">
        <v>40526.725183079405</v>
      </c>
      <c r="BL16634" s="37">
        <v>13449</v>
      </c>
      <c r="BM16634" s="37">
        <v>55560</v>
      </c>
      <c r="BN16634" s="37">
        <v>24314</v>
      </c>
      <c r="BO16634" s="37">
        <v>82741</v>
      </c>
    </row>
    <row r="16635" spans="62:67" ht="9" customHeight="1" x14ac:dyDescent="0.25">
      <c r="BJ16635" s="36" t="s">
        <v>16653</v>
      </c>
      <c r="BK16635" s="37">
        <v>40402.622761607308</v>
      </c>
      <c r="BL16635" s="37">
        <v>13405</v>
      </c>
      <c r="BM16635" s="37">
        <v>55422</v>
      </c>
      <c r="BN16635" s="37">
        <v>24251</v>
      </c>
      <c r="BO16635" s="37">
        <v>82529</v>
      </c>
    </row>
    <row r="16636" spans="62:67" ht="9" customHeight="1" x14ac:dyDescent="0.25">
      <c r="BJ16636" s="36" t="s">
        <v>16654</v>
      </c>
      <c r="BK16636" s="37">
        <v>40278.520340135212</v>
      </c>
      <c r="BL16636" s="37">
        <v>13361</v>
      </c>
      <c r="BM16636" s="37">
        <v>55284</v>
      </c>
      <c r="BN16636" s="37">
        <v>24182</v>
      </c>
      <c r="BO16636" s="37">
        <v>82380</v>
      </c>
    </row>
    <row r="16637" spans="62:67" ht="9" customHeight="1" x14ac:dyDescent="0.25">
      <c r="BJ16637" s="36" t="s">
        <v>16655</v>
      </c>
      <c r="BK16637" s="37">
        <v>40154.417918663115</v>
      </c>
      <c r="BL16637" s="37">
        <v>13317</v>
      </c>
      <c r="BM16637" s="37">
        <v>55145</v>
      </c>
      <c r="BN16637" s="37">
        <v>24115</v>
      </c>
      <c r="BO16637" s="37">
        <v>82203</v>
      </c>
    </row>
    <row r="16638" spans="62:67" ht="9" customHeight="1" x14ac:dyDescent="0.25">
      <c r="BJ16638" s="36" t="s">
        <v>16656</v>
      </c>
      <c r="BK16638" s="37">
        <v>40030.315497191019</v>
      </c>
      <c r="BL16638" s="37">
        <v>13273</v>
      </c>
      <c r="BM16638" s="37">
        <v>55007</v>
      </c>
      <c r="BN16638" s="37">
        <v>24048</v>
      </c>
      <c r="BO16638" s="37">
        <v>81969</v>
      </c>
    </row>
    <row r="16639" spans="62:67" ht="9" customHeight="1" x14ac:dyDescent="0.25">
      <c r="BJ16639" s="36" t="s">
        <v>16657</v>
      </c>
      <c r="BK16639" s="37">
        <v>39906.213075718922</v>
      </c>
      <c r="BL16639" s="37">
        <v>13230</v>
      </c>
      <c r="BM16639" s="37">
        <v>54869</v>
      </c>
      <c r="BN16639" s="37">
        <v>23981</v>
      </c>
      <c r="BO16639" s="37">
        <v>81843</v>
      </c>
    </row>
    <row r="16640" spans="62:67" ht="9" customHeight="1" x14ac:dyDescent="0.25">
      <c r="BJ16640" s="36" t="s">
        <v>16658</v>
      </c>
      <c r="BK16640" s="37">
        <v>39782.110654246826</v>
      </c>
      <c r="BL16640" s="37">
        <v>13186</v>
      </c>
      <c r="BM16640" s="37">
        <v>54730</v>
      </c>
      <c r="BN16640" s="37">
        <v>23915</v>
      </c>
      <c r="BO16640" s="37">
        <v>81591</v>
      </c>
    </row>
    <row r="16641" spans="62:67" ht="9" customHeight="1" x14ac:dyDescent="0.25">
      <c r="BJ16641" s="36" t="s">
        <v>16659</v>
      </c>
      <c r="BK16641" s="37">
        <v>39658.00823277473</v>
      </c>
      <c r="BL16641" s="37">
        <v>13142</v>
      </c>
      <c r="BM16641" s="37">
        <v>54592</v>
      </c>
      <c r="BN16641" s="37">
        <v>23849</v>
      </c>
      <c r="BO16641" s="37">
        <v>81450</v>
      </c>
    </row>
    <row r="16642" spans="62:67" ht="9" customHeight="1" x14ac:dyDescent="0.25">
      <c r="BJ16642" s="36" t="s">
        <v>16660</v>
      </c>
      <c r="BK16642" s="37">
        <v>39533.905811302633</v>
      </c>
      <c r="BL16642" s="37">
        <v>13098</v>
      </c>
      <c r="BM16642" s="37">
        <v>54454</v>
      </c>
      <c r="BN16642" s="37">
        <v>23782</v>
      </c>
      <c r="BO16642" s="37">
        <v>81214</v>
      </c>
    </row>
    <row r="16643" spans="62:67" ht="9" customHeight="1" x14ac:dyDescent="0.25">
      <c r="BJ16643" s="36" t="s">
        <v>16661</v>
      </c>
      <c r="BK16643" s="37">
        <v>39409.803389830508</v>
      </c>
      <c r="BL16643" s="37">
        <v>13054</v>
      </c>
      <c r="BM16643" s="37">
        <v>54315</v>
      </c>
      <c r="BN16643" s="37">
        <v>23696</v>
      </c>
      <c r="BO16643" s="37">
        <v>81100</v>
      </c>
    </row>
    <row r="16644" spans="62:67" ht="9" customHeight="1" x14ac:dyDescent="0.25">
      <c r="BJ16644" s="36" t="s">
        <v>16662</v>
      </c>
      <c r="BK16644" s="37">
        <v>39292.523050847456</v>
      </c>
      <c r="BL16644" s="37">
        <v>13010</v>
      </c>
      <c r="BM16644" s="37">
        <v>54179</v>
      </c>
      <c r="BN16644" s="37">
        <v>23672</v>
      </c>
      <c r="BO16644" s="37">
        <v>80869</v>
      </c>
    </row>
    <row r="16645" spans="62:67" ht="9" customHeight="1" x14ac:dyDescent="0.25">
      <c r="BJ16645" s="36" t="s">
        <v>16663</v>
      </c>
      <c r="BK16645" s="37">
        <v>39175.242711864405</v>
      </c>
      <c r="BL16645" s="37">
        <v>12966</v>
      </c>
      <c r="BM16645" s="37">
        <v>54043</v>
      </c>
      <c r="BN16645" s="37">
        <v>23605</v>
      </c>
      <c r="BO16645" s="37">
        <v>80661</v>
      </c>
    </row>
    <row r="16646" spans="62:67" ht="9" customHeight="1" x14ac:dyDescent="0.25">
      <c r="BJ16646" s="36" t="s">
        <v>16664</v>
      </c>
      <c r="BK16646" s="37">
        <v>39057.962372881353</v>
      </c>
      <c r="BL16646" s="37">
        <v>12922</v>
      </c>
      <c r="BM16646" s="37">
        <v>53907</v>
      </c>
      <c r="BN16646" s="37">
        <v>23537</v>
      </c>
      <c r="BO16646" s="37">
        <v>80467</v>
      </c>
    </row>
    <row r="16647" spans="62:67" ht="9" customHeight="1" x14ac:dyDescent="0.25">
      <c r="BJ16647" s="36" t="s">
        <v>16665</v>
      </c>
      <c r="BK16647" s="37">
        <v>38940.682033898302</v>
      </c>
      <c r="BL16647" s="37">
        <v>12878</v>
      </c>
      <c r="BM16647" s="37">
        <v>53771</v>
      </c>
      <c r="BN16647" s="37">
        <v>23470</v>
      </c>
      <c r="BO16647" s="37">
        <v>80280</v>
      </c>
    </row>
    <row r="16648" spans="62:67" ht="9" customHeight="1" x14ac:dyDescent="0.25">
      <c r="BJ16648" s="36" t="s">
        <v>16666</v>
      </c>
      <c r="BK16648" s="37">
        <v>38823.40169491525</v>
      </c>
      <c r="BL16648" s="37">
        <v>12834</v>
      </c>
      <c r="BM16648" s="37">
        <v>53635</v>
      </c>
      <c r="BN16648" s="37">
        <v>23402</v>
      </c>
      <c r="BO16648" s="37">
        <v>80167</v>
      </c>
    </row>
    <row r="16649" spans="62:67" ht="9" customHeight="1" x14ac:dyDescent="0.25">
      <c r="BJ16649" s="36" t="s">
        <v>16667</v>
      </c>
      <c r="BK16649" s="37">
        <v>38706.121355932199</v>
      </c>
      <c r="BL16649" s="37">
        <v>12790</v>
      </c>
      <c r="BM16649" s="37">
        <v>53499</v>
      </c>
      <c r="BN16649" s="37">
        <v>23333</v>
      </c>
      <c r="BO16649" s="37">
        <v>79933</v>
      </c>
    </row>
    <row r="16650" spans="62:67" ht="9" customHeight="1" x14ac:dyDescent="0.25">
      <c r="BJ16650" s="36" t="s">
        <v>16668</v>
      </c>
      <c r="BK16650" s="37">
        <v>38588.841016949147</v>
      </c>
      <c r="BL16650" s="37">
        <v>12746</v>
      </c>
      <c r="BM16650" s="37">
        <v>53363</v>
      </c>
      <c r="BN16650" s="37">
        <v>23265</v>
      </c>
      <c r="BO16650" s="37">
        <v>79735</v>
      </c>
    </row>
    <row r="16651" spans="62:67" ht="9" customHeight="1" x14ac:dyDescent="0.25">
      <c r="BJ16651" s="36" t="s">
        <v>16669</v>
      </c>
      <c r="BK16651" s="37">
        <v>38471.560677966096</v>
      </c>
      <c r="BL16651" s="37">
        <v>12702</v>
      </c>
      <c r="BM16651" s="37">
        <v>53227</v>
      </c>
      <c r="BN16651" s="37">
        <v>23196</v>
      </c>
      <c r="BO16651" s="37">
        <v>79612</v>
      </c>
    </row>
    <row r="16652" spans="62:67" ht="9" customHeight="1" x14ac:dyDescent="0.25">
      <c r="BJ16652" s="36" t="s">
        <v>16670</v>
      </c>
      <c r="BK16652" s="37">
        <v>38354.280338983044</v>
      </c>
      <c r="BL16652" s="37">
        <v>12658</v>
      </c>
      <c r="BM16652" s="37">
        <v>53091</v>
      </c>
      <c r="BN16652" s="37">
        <v>23127</v>
      </c>
      <c r="BO16652" s="37">
        <v>79413</v>
      </c>
    </row>
    <row r="16653" spans="62:67" ht="9" customHeight="1" x14ac:dyDescent="0.25">
      <c r="BJ16653" s="36" t="s">
        <v>16671</v>
      </c>
      <c r="BK16653" s="37">
        <v>38237</v>
      </c>
      <c r="BL16653" s="37">
        <v>12614</v>
      </c>
      <c r="BM16653" s="37">
        <v>52954</v>
      </c>
      <c r="BN16653" s="37">
        <v>23058</v>
      </c>
      <c r="BO16653" s="37">
        <v>79236</v>
      </c>
    </row>
    <row r="16654" spans="62:67" ht="9" customHeight="1" x14ac:dyDescent="0.25">
      <c r="BJ16654" s="36" t="s">
        <v>16672</v>
      </c>
      <c r="BK16654" s="37">
        <v>38125.532805943345</v>
      </c>
      <c r="BL16654" s="37">
        <v>12574</v>
      </c>
      <c r="BM16654" s="37">
        <v>52814</v>
      </c>
      <c r="BN16654" s="37">
        <v>22990</v>
      </c>
      <c r="BO16654" s="37">
        <v>79074</v>
      </c>
    </row>
    <row r="16655" spans="62:67" ht="9" customHeight="1" x14ac:dyDescent="0.25">
      <c r="BJ16655" s="36" t="s">
        <v>16673</v>
      </c>
      <c r="BK16655" s="37">
        <v>38014.06561188669</v>
      </c>
      <c r="BL16655" s="37">
        <v>12533</v>
      </c>
      <c r="BM16655" s="37">
        <v>52673</v>
      </c>
      <c r="BN16655" s="37">
        <v>22921</v>
      </c>
      <c r="BO16655" s="37">
        <v>78807</v>
      </c>
    </row>
    <row r="16656" spans="62:67" ht="9" customHeight="1" x14ac:dyDescent="0.25">
      <c r="BJ16656" s="36" t="s">
        <v>16674</v>
      </c>
      <c r="BK16656" s="37">
        <v>37902.598417830035</v>
      </c>
      <c r="BL16656" s="37">
        <v>12493</v>
      </c>
      <c r="BM16656" s="37">
        <v>52533</v>
      </c>
      <c r="BN16656" s="37">
        <v>22852</v>
      </c>
      <c r="BO16656" s="37">
        <v>78710</v>
      </c>
    </row>
    <row r="16657" spans="62:67" ht="9" customHeight="1" x14ac:dyDescent="0.25">
      <c r="BJ16657" s="36" t="s">
        <v>16675</v>
      </c>
      <c r="BK16657" s="37">
        <v>37791.13122377338</v>
      </c>
      <c r="BL16657" s="37">
        <v>12452</v>
      </c>
      <c r="BM16657" s="37">
        <v>52392</v>
      </c>
      <c r="BN16657" s="37">
        <v>22783</v>
      </c>
      <c r="BO16657" s="37">
        <v>78437</v>
      </c>
    </row>
    <row r="16658" spans="62:67" ht="9" customHeight="1" x14ac:dyDescent="0.25">
      <c r="BJ16658" s="36" t="s">
        <v>16676</v>
      </c>
      <c r="BK16658" s="37">
        <v>37679.664029716725</v>
      </c>
      <c r="BL16658" s="37">
        <v>12411</v>
      </c>
      <c r="BM16658" s="37">
        <v>52251</v>
      </c>
      <c r="BN16658" s="37">
        <v>22715</v>
      </c>
      <c r="BO16658" s="37">
        <v>78314</v>
      </c>
    </row>
    <row r="16659" spans="62:67" ht="9" customHeight="1" x14ac:dyDescent="0.25">
      <c r="BJ16659" s="36" t="s">
        <v>16677</v>
      </c>
      <c r="BK16659" s="37">
        <v>37568.19683566007</v>
      </c>
      <c r="BL16659" s="37">
        <v>12371</v>
      </c>
      <c r="BM16659" s="37">
        <v>52111</v>
      </c>
      <c r="BN16659" s="37">
        <v>22646</v>
      </c>
      <c r="BO16659" s="37">
        <v>78165</v>
      </c>
    </row>
    <row r="16660" spans="62:67" ht="9" customHeight="1" x14ac:dyDescent="0.25">
      <c r="BJ16660" s="36" t="s">
        <v>16678</v>
      </c>
      <c r="BK16660" s="37">
        <v>37456.729641603415</v>
      </c>
      <c r="BL16660" s="37">
        <v>12330</v>
      </c>
      <c r="BM16660" s="37">
        <v>51970</v>
      </c>
      <c r="BN16660" s="37">
        <v>22583</v>
      </c>
      <c r="BO16660" s="37">
        <v>78007</v>
      </c>
    </row>
    <row r="16661" spans="62:67" ht="9" customHeight="1" x14ac:dyDescent="0.25">
      <c r="BJ16661" s="36" t="s">
        <v>16679</v>
      </c>
      <c r="BK16661" s="37">
        <v>37345.26244754676</v>
      </c>
      <c r="BL16661" s="37">
        <v>12290</v>
      </c>
      <c r="BM16661" s="37">
        <v>51830</v>
      </c>
      <c r="BN16661" s="37">
        <v>22495</v>
      </c>
      <c r="BO16661" s="37">
        <v>77806</v>
      </c>
    </row>
    <row r="16662" spans="62:67" ht="9" customHeight="1" x14ac:dyDescent="0.25">
      <c r="BJ16662" s="36" t="s">
        <v>16680</v>
      </c>
      <c r="BK16662" s="37">
        <v>37233.795253490105</v>
      </c>
      <c r="BL16662" s="37">
        <v>12249</v>
      </c>
      <c r="BM16662" s="37">
        <v>51689</v>
      </c>
      <c r="BN16662" s="37">
        <v>22406</v>
      </c>
      <c r="BO16662" s="37">
        <v>77619</v>
      </c>
    </row>
    <row r="16663" spans="62:67" ht="9" customHeight="1" x14ac:dyDescent="0.25">
      <c r="BJ16663" s="36" t="s">
        <v>16681</v>
      </c>
      <c r="BK16663" s="37">
        <v>37122.328059433421</v>
      </c>
      <c r="BL16663" s="37">
        <v>12208</v>
      </c>
      <c r="BM16663" s="37">
        <v>51548</v>
      </c>
      <c r="BN16663" s="37">
        <v>22354</v>
      </c>
      <c r="BO16663" s="37">
        <v>77402</v>
      </c>
    </row>
    <row r="16664" spans="62:67" ht="9" customHeight="1" x14ac:dyDescent="0.25">
      <c r="BJ16664" s="36" t="s">
        <v>16682</v>
      </c>
      <c r="BK16664" s="37">
        <v>37012.645150709963</v>
      </c>
      <c r="BL16664" s="37">
        <v>12171</v>
      </c>
      <c r="BM16664" s="37">
        <v>51414</v>
      </c>
      <c r="BN16664" s="37">
        <v>22301</v>
      </c>
      <c r="BO16664" s="37">
        <v>77220</v>
      </c>
    </row>
    <row r="16665" spans="62:67" ht="9" customHeight="1" x14ac:dyDescent="0.25">
      <c r="BJ16665" s="36" t="s">
        <v>16683</v>
      </c>
      <c r="BK16665" s="37">
        <v>36902.962241986505</v>
      </c>
      <c r="BL16665" s="37">
        <v>12133</v>
      </c>
      <c r="BM16665" s="37">
        <v>51279</v>
      </c>
      <c r="BN16665" s="37">
        <v>22238</v>
      </c>
      <c r="BO16665" s="37">
        <v>77096</v>
      </c>
    </row>
    <row r="16666" spans="62:67" ht="9" customHeight="1" x14ac:dyDescent="0.25">
      <c r="BJ16666" s="36" t="s">
        <v>16684</v>
      </c>
      <c r="BK16666" s="37">
        <v>36793.279333263046</v>
      </c>
      <c r="BL16666" s="37">
        <v>12096</v>
      </c>
      <c r="BM16666" s="37">
        <v>51145</v>
      </c>
      <c r="BN16666" s="37">
        <v>22176</v>
      </c>
      <c r="BO16666" s="37">
        <v>76836</v>
      </c>
    </row>
    <row r="16667" spans="62:67" ht="9" customHeight="1" x14ac:dyDescent="0.25">
      <c r="BJ16667" s="36" t="s">
        <v>16685</v>
      </c>
      <c r="BK16667" s="37">
        <v>36683.596424539588</v>
      </c>
      <c r="BL16667" s="37">
        <v>12058</v>
      </c>
      <c r="BM16667" s="37">
        <v>51010</v>
      </c>
      <c r="BN16667" s="37">
        <v>22113</v>
      </c>
      <c r="BO16667" s="37">
        <v>76692</v>
      </c>
    </row>
    <row r="16668" spans="62:67" ht="9" customHeight="1" x14ac:dyDescent="0.25">
      <c r="BJ16668" s="36" t="s">
        <v>16686</v>
      </c>
      <c r="BK16668" s="37">
        <v>36573.91351581613</v>
      </c>
      <c r="BL16668" s="37">
        <v>12020</v>
      </c>
      <c r="BM16668" s="37">
        <v>50876</v>
      </c>
      <c r="BN16668" s="37">
        <v>22054</v>
      </c>
      <c r="BO16668" s="37">
        <v>76482</v>
      </c>
    </row>
    <row r="16669" spans="62:67" ht="9" customHeight="1" x14ac:dyDescent="0.25">
      <c r="BJ16669" s="36" t="s">
        <v>16687</v>
      </c>
      <c r="BK16669" s="37">
        <v>36464.230607092672</v>
      </c>
      <c r="BL16669" s="37">
        <v>11983</v>
      </c>
      <c r="BM16669" s="37">
        <v>50741</v>
      </c>
      <c r="BN16669" s="37">
        <v>21994</v>
      </c>
      <c r="BO16669" s="37">
        <v>76289</v>
      </c>
    </row>
    <row r="16670" spans="62:67" ht="9" customHeight="1" x14ac:dyDescent="0.25">
      <c r="BJ16670" s="36" t="s">
        <v>16688</v>
      </c>
      <c r="BK16670" s="37">
        <v>36354.547698369213</v>
      </c>
      <c r="BL16670" s="37">
        <v>11945</v>
      </c>
      <c r="BM16670" s="37">
        <v>50607</v>
      </c>
      <c r="BN16670" s="37">
        <v>21949</v>
      </c>
      <c r="BO16670" s="37">
        <v>76160</v>
      </c>
    </row>
    <row r="16671" spans="62:67" ht="9" customHeight="1" x14ac:dyDescent="0.25">
      <c r="BJ16671" s="36" t="s">
        <v>16689</v>
      </c>
      <c r="BK16671" s="37">
        <v>36244.864789645755</v>
      </c>
      <c r="BL16671" s="37">
        <v>11908</v>
      </c>
      <c r="BM16671" s="37">
        <v>50472</v>
      </c>
      <c r="BN16671" s="37">
        <v>21864</v>
      </c>
      <c r="BO16671" s="37">
        <v>75860</v>
      </c>
    </row>
    <row r="16672" spans="62:67" ht="9" customHeight="1" x14ac:dyDescent="0.25">
      <c r="BJ16672" s="36" t="s">
        <v>16690</v>
      </c>
      <c r="BK16672" s="37">
        <v>36135.181880922297</v>
      </c>
      <c r="BL16672" s="37">
        <v>11870</v>
      </c>
      <c r="BM16672" s="37">
        <v>50338</v>
      </c>
      <c r="BN16672" s="37">
        <v>21815</v>
      </c>
      <c r="BO16672" s="37">
        <v>75760</v>
      </c>
    </row>
    <row r="16673" spans="62:67" ht="9" customHeight="1" x14ac:dyDescent="0.25">
      <c r="BJ16673" s="36" t="s">
        <v>16691</v>
      </c>
      <c r="BK16673" s="37">
        <v>36025.498972198824</v>
      </c>
      <c r="BL16673" s="37">
        <v>11832</v>
      </c>
      <c r="BM16673" s="37">
        <v>50203</v>
      </c>
      <c r="BN16673" s="37">
        <v>21766</v>
      </c>
      <c r="BO16673" s="37">
        <v>75570</v>
      </c>
    </row>
    <row r="16674" spans="62:67" ht="9" customHeight="1" x14ac:dyDescent="0.25">
      <c r="BJ16674" s="36" t="s">
        <v>16692</v>
      </c>
      <c r="BK16674" s="37">
        <v>35917.249074978943</v>
      </c>
      <c r="BL16674" s="37">
        <v>11794</v>
      </c>
      <c r="BM16674" s="37">
        <v>50072</v>
      </c>
      <c r="BN16674" s="37">
        <v>21708</v>
      </c>
      <c r="BO16674" s="37">
        <v>75419</v>
      </c>
    </row>
    <row r="16675" spans="62:67" ht="9" customHeight="1" x14ac:dyDescent="0.25">
      <c r="BJ16675" s="36" t="s">
        <v>16693</v>
      </c>
      <c r="BK16675" s="37">
        <v>35808.999177759062</v>
      </c>
      <c r="BL16675" s="37">
        <v>11756</v>
      </c>
      <c r="BM16675" s="37">
        <v>49940</v>
      </c>
      <c r="BN16675" s="37">
        <v>21636</v>
      </c>
      <c r="BO16675" s="37">
        <v>75196</v>
      </c>
    </row>
    <row r="16676" spans="62:67" ht="9" customHeight="1" x14ac:dyDescent="0.25">
      <c r="BJ16676" s="36" t="s">
        <v>16694</v>
      </c>
      <c r="BK16676" s="37">
        <v>35700.749280539181</v>
      </c>
      <c r="BL16676" s="37">
        <v>11718</v>
      </c>
      <c r="BM16676" s="37">
        <v>49809</v>
      </c>
      <c r="BN16676" s="37">
        <v>21563</v>
      </c>
      <c r="BO16676" s="37">
        <v>75072</v>
      </c>
    </row>
    <row r="16677" spans="62:67" ht="9" customHeight="1" x14ac:dyDescent="0.25">
      <c r="BJ16677" s="36" t="s">
        <v>16695</v>
      </c>
      <c r="BK16677" s="37">
        <v>35592.4993833193</v>
      </c>
      <c r="BL16677" s="37">
        <v>11680</v>
      </c>
      <c r="BM16677" s="37">
        <v>49677</v>
      </c>
      <c r="BN16677" s="37">
        <v>21491</v>
      </c>
      <c r="BO16677" s="37">
        <v>74938</v>
      </c>
    </row>
    <row r="16678" spans="62:67" ht="9" customHeight="1" x14ac:dyDescent="0.25">
      <c r="BJ16678" s="36" t="s">
        <v>16696</v>
      </c>
      <c r="BK16678" s="37">
        <v>35484.249486099419</v>
      </c>
      <c r="BL16678" s="37">
        <v>11642</v>
      </c>
      <c r="BM16678" s="37">
        <v>49546</v>
      </c>
      <c r="BN16678" s="37">
        <v>21457</v>
      </c>
      <c r="BO16678" s="37">
        <v>74738</v>
      </c>
    </row>
    <row r="16679" spans="62:67" ht="9" customHeight="1" x14ac:dyDescent="0.25">
      <c r="BJ16679" s="36" t="s">
        <v>16697</v>
      </c>
      <c r="BK16679" s="37">
        <v>35375.999588879538</v>
      </c>
      <c r="BL16679" s="37">
        <v>11604</v>
      </c>
      <c r="BM16679" s="37">
        <v>49414</v>
      </c>
      <c r="BN16679" s="37">
        <v>21340</v>
      </c>
      <c r="BO16679" s="37">
        <v>74577</v>
      </c>
    </row>
    <row r="16680" spans="62:67" ht="9" customHeight="1" x14ac:dyDescent="0.25">
      <c r="BJ16680" s="36" t="s">
        <v>16698</v>
      </c>
      <c r="BK16680" s="37">
        <v>35267.749691659657</v>
      </c>
      <c r="BL16680" s="37">
        <v>11566</v>
      </c>
      <c r="BM16680" s="37">
        <v>49283</v>
      </c>
      <c r="BN16680" s="37">
        <v>21320</v>
      </c>
      <c r="BO16680" s="37">
        <v>74370</v>
      </c>
    </row>
    <row r="16681" spans="62:67" ht="9" customHeight="1" x14ac:dyDescent="0.25">
      <c r="BJ16681" s="36" t="s">
        <v>16699</v>
      </c>
      <c r="BK16681" s="37">
        <v>35159.499794439776</v>
      </c>
      <c r="BL16681" s="37">
        <v>11528</v>
      </c>
      <c r="BM16681" s="37">
        <v>49151</v>
      </c>
      <c r="BN16681" s="37">
        <v>21232</v>
      </c>
      <c r="BO16681" s="37">
        <v>74194</v>
      </c>
    </row>
    <row r="16682" spans="62:67" ht="9" customHeight="1" x14ac:dyDescent="0.25">
      <c r="BJ16682" s="36" t="s">
        <v>16700</v>
      </c>
      <c r="BK16682" s="37">
        <v>35051.249897219896</v>
      </c>
      <c r="BL16682" s="37">
        <v>11490</v>
      </c>
      <c r="BM16682" s="37">
        <v>49020</v>
      </c>
      <c r="BN16682" s="37">
        <v>21173</v>
      </c>
      <c r="BO16682" s="37">
        <v>74029</v>
      </c>
    </row>
    <row r="16683" spans="62:67" ht="9" customHeight="1" x14ac:dyDescent="0.25">
      <c r="BJ16683" s="36" t="s">
        <v>16701</v>
      </c>
      <c r="BK16683" s="37">
        <v>34943</v>
      </c>
      <c r="BL16683" s="37">
        <v>11451</v>
      </c>
      <c r="BM16683" s="37">
        <v>48888</v>
      </c>
      <c r="BN16683" s="37">
        <v>21115</v>
      </c>
      <c r="BO16683" s="37">
        <v>73937</v>
      </c>
    </row>
    <row r="16684" spans="62:67" ht="9" customHeight="1" x14ac:dyDescent="0.25">
      <c r="BJ16684" s="36" t="s">
        <v>16702</v>
      </c>
      <c r="BK16684" s="37">
        <v>34838.796720129751</v>
      </c>
      <c r="BL16684" s="37">
        <v>11412</v>
      </c>
      <c r="BM16684" s="37">
        <v>48768</v>
      </c>
      <c r="BN16684" s="37">
        <v>21026</v>
      </c>
      <c r="BO16684" s="37">
        <v>73720</v>
      </c>
    </row>
    <row r="16685" spans="62:67" ht="9" customHeight="1" x14ac:dyDescent="0.25">
      <c r="BJ16685" s="36" t="s">
        <v>16703</v>
      </c>
      <c r="BK16685" s="37">
        <v>34734.593440259501</v>
      </c>
      <c r="BL16685" s="37">
        <v>11373</v>
      </c>
      <c r="BM16685" s="37">
        <v>48648</v>
      </c>
      <c r="BN16685" s="37">
        <v>20937</v>
      </c>
      <c r="BO16685" s="37">
        <v>73507</v>
      </c>
    </row>
    <row r="16686" spans="62:67" ht="9" customHeight="1" x14ac:dyDescent="0.25">
      <c r="BJ16686" s="36" t="s">
        <v>16704</v>
      </c>
      <c r="BK16686" s="37">
        <v>34630.390160389252</v>
      </c>
      <c r="BL16686" s="37">
        <v>11334</v>
      </c>
      <c r="BM16686" s="37">
        <v>48528</v>
      </c>
      <c r="BN16686" s="37">
        <v>20890</v>
      </c>
      <c r="BO16686" s="37">
        <v>73276</v>
      </c>
    </row>
    <row r="16687" spans="62:67" ht="9" customHeight="1" x14ac:dyDescent="0.25">
      <c r="BJ16687" s="36" t="s">
        <v>16705</v>
      </c>
      <c r="BK16687" s="37">
        <v>34526.186880519002</v>
      </c>
      <c r="BL16687" s="37">
        <v>11294</v>
      </c>
      <c r="BM16687" s="37">
        <v>48408</v>
      </c>
      <c r="BN16687" s="37">
        <v>20830</v>
      </c>
      <c r="BO16687" s="37">
        <v>73116</v>
      </c>
    </row>
    <row r="16688" spans="62:67" ht="9" customHeight="1" x14ac:dyDescent="0.25">
      <c r="BJ16688" s="36" t="s">
        <v>16706</v>
      </c>
      <c r="BK16688" s="37">
        <v>34421.983600648753</v>
      </c>
      <c r="BL16688" s="37">
        <v>11255</v>
      </c>
      <c r="BM16688" s="37">
        <v>48288</v>
      </c>
      <c r="BN16688" s="37">
        <v>20759</v>
      </c>
      <c r="BO16688" s="37">
        <v>72956</v>
      </c>
    </row>
    <row r="16689" spans="62:67" ht="9" customHeight="1" x14ac:dyDescent="0.25">
      <c r="BJ16689" s="36" t="s">
        <v>16707</v>
      </c>
      <c r="BK16689" s="37">
        <v>34317.780320778504</v>
      </c>
      <c r="BL16689" s="37">
        <v>11216</v>
      </c>
      <c r="BM16689" s="37">
        <v>48168</v>
      </c>
      <c r="BN16689" s="37">
        <v>20688</v>
      </c>
      <c r="BO16689" s="37">
        <v>72774</v>
      </c>
    </row>
    <row r="16690" spans="62:67" ht="9" customHeight="1" x14ac:dyDescent="0.25">
      <c r="BJ16690" s="36" t="s">
        <v>16708</v>
      </c>
      <c r="BK16690" s="37">
        <v>34213.577040908254</v>
      </c>
      <c r="BL16690" s="37">
        <v>11176</v>
      </c>
      <c r="BM16690" s="37">
        <v>48048</v>
      </c>
      <c r="BN16690" s="37">
        <v>20636</v>
      </c>
      <c r="BO16690" s="37">
        <v>72588</v>
      </c>
    </row>
    <row r="16691" spans="62:67" ht="9" customHeight="1" x14ac:dyDescent="0.25">
      <c r="BJ16691" s="36" t="s">
        <v>16709</v>
      </c>
      <c r="BK16691" s="37">
        <v>34109.373761038005</v>
      </c>
      <c r="BL16691" s="37">
        <v>11137</v>
      </c>
      <c r="BM16691" s="37">
        <v>47928</v>
      </c>
      <c r="BN16691" s="37">
        <v>20585</v>
      </c>
      <c r="BO16691" s="37">
        <v>72402</v>
      </c>
    </row>
    <row r="16692" spans="62:67" ht="9" customHeight="1" x14ac:dyDescent="0.25">
      <c r="BJ16692" s="36" t="s">
        <v>16710</v>
      </c>
      <c r="BK16692" s="37">
        <v>34005.170481167755</v>
      </c>
      <c r="BL16692" s="37">
        <v>11098</v>
      </c>
      <c r="BM16692" s="37">
        <v>47808</v>
      </c>
      <c r="BN16692" s="37">
        <v>20517</v>
      </c>
      <c r="BO16692" s="37">
        <v>72237</v>
      </c>
    </row>
    <row r="16693" spans="62:67" ht="9" customHeight="1" x14ac:dyDescent="0.25">
      <c r="BJ16693" s="36" t="s">
        <v>16711</v>
      </c>
      <c r="BK16693" s="37">
        <v>33900.967201297528</v>
      </c>
      <c r="BL16693" s="37">
        <v>11058</v>
      </c>
      <c r="BM16693" s="37">
        <v>47688</v>
      </c>
      <c r="BN16693" s="37">
        <v>20449</v>
      </c>
      <c r="BO16693" s="37">
        <v>72076</v>
      </c>
    </row>
    <row r="16694" spans="62:67" ht="9" customHeight="1" x14ac:dyDescent="0.25">
      <c r="BJ16694" s="36" t="s">
        <v>16712</v>
      </c>
      <c r="BK16694" s="37">
        <v>33792.270481167776</v>
      </c>
      <c r="BL16694" s="37">
        <v>11020</v>
      </c>
      <c r="BM16694" s="37">
        <v>47564</v>
      </c>
      <c r="BN16694" s="37">
        <v>20381</v>
      </c>
      <c r="BO16694" s="37">
        <v>71920</v>
      </c>
    </row>
    <row r="16695" spans="62:67" ht="9" customHeight="1" x14ac:dyDescent="0.25">
      <c r="BJ16695" s="36" t="s">
        <v>16713</v>
      </c>
      <c r="BK16695" s="37">
        <v>33683.573761038024</v>
      </c>
      <c r="BL16695" s="37">
        <v>10982</v>
      </c>
      <c r="BM16695" s="37">
        <v>47440</v>
      </c>
      <c r="BN16695" s="37">
        <v>20288</v>
      </c>
      <c r="BO16695" s="37">
        <v>71838</v>
      </c>
    </row>
    <row r="16696" spans="62:67" ht="9" customHeight="1" x14ac:dyDescent="0.25">
      <c r="BJ16696" s="36" t="s">
        <v>16714</v>
      </c>
      <c r="BK16696" s="37">
        <v>33574.877040908272</v>
      </c>
      <c r="BL16696" s="37">
        <v>10944</v>
      </c>
      <c r="BM16696" s="37">
        <v>47316</v>
      </c>
      <c r="BN16696" s="37">
        <v>20264</v>
      </c>
      <c r="BO16696" s="37">
        <v>71636</v>
      </c>
    </row>
    <row r="16697" spans="62:67" ht="9" customHeight="1" x14ac:dyDescent="0.25">
      <c r="BJ16697" s="36" t="s">
        <v>16715</v>
      </c>
      <c r="BK16697" s="37">
        <v>33466.18032077852</v>
      </c>
      <c r="BL16697" s="37">
        <v>10906</v>
      </c>
      <c r="BM16697" s="37">
        <v>47191</v>
      </c>
      <c r="BN16697" s="37">
        <v>20192</v>
      </c>
      <c r="BO16697" s="37">
        <v>71462</v>
      </c>
    </row>
    <row r="16698" spans="62:67" ht="9" customHeight="1" x14ac:dyDescent="0.25">
      <c r="BJ16698" s="36" t="s">
        <v>16716</v>
      </c>
      <c r="BK16698" s="37">
        <v>33357.483600648768</v>
      </c>
      <c r="BL16698" s="37">
        <v>10868</v>
      </c>
      <c r="BM16698" s="37">
        <v>47067</v>
      </c>
      <c r="BN16698" s="37">
        <v>20130</v>
      </c>
      <c r="BO16698" s="37">
        <v>71385</v>
      </c>
    </row>
    <row r="16699" spans="62:67" ht="9" customHeight="1" x14ac:dyDescent="0.25">
      <c r="BJ16699" s="36" t="s">
        <v>16717</v>
      </c>
      <c r="BK16699" s="37">
        <v>33248.786880519016</v>
      </c>
      <c r="BL16699" s="37">
        <v>10830</v>
      </c>
      <c r="BM16699" s="37">
        <v>46943</v>
      </c>
      <c r="BN16699" s="37">
        <v>20068</v>
      </c>
      <c r="BO16699" s="37">
        <v>71169</v>
      </c>
    </row>
    <row r="16700" spans="62:67" ht="9" customHeight="1" x14ac:dyDescent="0.25">
      <c r="BJ16700" s="36" t="s">
        <v>16718</v>
      </c>
      <c r="BK16700" s="37">
        <v>33140.090160389263</v>
      </c>
      <c r="BL16700" s="37">
        <v>10792</v>
      </c>
      <c r="BM16700" s="37">
        <v>46818</v>
      </c>
      <c r="BN16700" s="37">
        <v>20006</v>
      </c>
      <c r="BO16700" s="37">
        <v>70994</v>
      </c>
    </row>
    <row r="16701" spans="62:67" ht="9" customHeight="1" x14ac:dyDescent="0.25">
      <c r="BJ16701" s="36" t="s">
        <v>16719</v>
      </c>
      <c r="BK16701" s="37">
        <v>33031.393440259511</v>
      </c>
      <c r="BL16701" s="37">
        <v>10754</v>
      </c>
      <c r="BM16701" s="37">
        <v>46694</v>
      </c>
      <c r="BN16701" s="37">
        <v>19931</v>
      </c>
      <c r="BO16701" s="37">
        <v>70883</v>
      </c>
    </row>
    <row r="16702" spans="62:67" ht="9" customHeight="1" x14ac:dyDescent="0.25">
      <c r="BJ16702" s="36" t="s">
        <v>16720</v>
      </c>
      <c r="BK16702" s="37">
        <v>32922.696720129759</v>
      </c>
      <c r="BL16702" s="37">
        <v>10716</v>
      </c>
      <c r="BM16702" s="37">
        <v>46570</v>
      </c>
      <c r="BN16702" s="37">
        <v>19889</v>
      </c>
      <c r="BO16702" s="37">
        <v>70696</v>
      </c>
    </row>
    <row r="16703" spans="62:67" ht="9" customHeight="1" x14ac:dyDescent="0.25">
      <c r="BJ16703" s="36" t="s">
        <v>16721</v>
      </c>
      <c r="BK16703" s="37">
        <v>32814</v>
      </c>
      <c r="BL16703" s="37">
        <v>10677</v>
      </c>
      <c r="BM16703" s="37">
        <v>46445</v>
      </c>
      <c r="BN16703" s="37">
        <v>19814</v>
      </c>
      <c r="BO16703" s="37">
        <v>70514</v>
      </c>
    </row>
    <row r="16704" spans="62:67" ht="9" customHeight="1" x14ac:dyDescent="0.25">
      <c r="BJ16704" s="36" t="s">
        <v>16722</v>
      </c>
      <c r="BK16704" s="37">
        <v>32721.827421481194</v>
      </c>
      <c r="BL16704" s="37">
        <v>10637</v>
      </c>
      <c r="BM16704" s="37">
        <v>46327</v>
      </c>
      <c r="BN16704" s="37">
        <v>19767</v>
      </c>
      <c r="BO16704" s="37">
        <v>70283</v>
      </c>
    </row>
    <row r="16705" spans="62:67" ht="9" customHeight="1" x14ac:dyDescent="0.25">
      <c r="BJ16705" s="36" t="s">
        <v>16723</v>
      </c>
      <c r="BK16705" s="37">
        <v>32629.654842962387</v>
      </c>
      <c r="BL16705" s="37">
        <v>10597</v>
      </c>
      <c r="BM16705" s="37">
        <v>46208</v>
      </c>
      <c r="BN16705" s="37">
        <v>19721</v>
      </c>
      <c r="BO16705" s="37">
        <v>70207</v>
      </c>
    </row>
    <row r="16706" spans="62:67" ht="9" customHeight="1" x14ac:dyDescent="0.25">
      <c r="BJ16706" s="36" t="s">
        <v>16724</v>
      </c>
      <c r="BK16706" s="37">
        <v>32537.482264443581</v>
      </c>
      <c r="BL16706" s="37">
        <v>10557</v>
      </c>
      <c r="BM16706" s="37">
        <v>46089</v>
      </c>
      <c r="BN16706" s="37">
        <v>19674</v>
      </c>
      <c r="BO16706" s="37">
        <v>70018</v>
      </c>
    </row>
    <row r="16707" spans="62:67" ht="9" customHeight="1" x14ac:dyDescent="0.25">
      <c r="BJ16707" s="36" t="s">
        <v>16725</v>
      </c>
      <c r="BK16707" s="37">
        <v>32445.309685924774</v>
      </c>
      <c r="BL16707" s="37">
        <v>10517</v>
      </c>
      <c r="BM16707" s="37">
        <v>45971</v>
      </c>
      <c r="BN16707" s="37">
        <v>19615</v>
      </c>
      <c r="BO16707" s="37">
        <v>69863</v>
      </c>
    </row>
    <row r="16708" spans="62:67" ht="9" customHeight="1" x14ac:dyDescent="0.25">
      <c r="BJ16708" s="36" t="s">
        <v>16726</v>
      </c>
      <c r="BK16708" s="37">
        <v>32353.137107405968</v>
      </c>
      <c r="BL16708" s="37">
        <v>10476</v>
      </c>
      <c r="BM16708" s="37">
        <v>45852</v>
      </c>
      <c r="BN16708" s="37">
        <v>19556</v>
      </c>
      <c r="BO16708" s="37">
        <v>69666</v>
      </c>
    </row>
    <row r="16709" spans="62:67" ht="9" customHeight="1" x14ac:dyDescent="0.25">
      <c r="BJ16709" s="36" t="s">
        <v>16727</v>
      </c>
      <c r="BK16709" s="37">
        <v>32260.964528887162</v>
      </c>
      <c r="BL16709" s="37">
        <v>10436</v>
      </c>
      <c r="BM16709" s="37">
        <v>45733</v>
      </c>
      <c r="BN16709" s="37">
        <v>19494</v>
      </c>
      <c r="BO16709" s="37">
        <v>69500</v>
      </c>
    </row>
    <row r="16710" spans="62:67" ht="9" customHeight="1" x14ac:dyDescent="0.25">
      <c r="BJ16710" s="36" t="s">
        <v>16728</v>
      </c>
      <c r="BK16710" s="37">
        <v>32168.791950368355</v>
      </c>
      <c r="BL16710" s="37">
        <v>10396</v>
      </c>
      <c r="BM16710" s="37">
        <v>45615</v>
      </c>
      <c r="BN16710" s="37">
        <v>19432</v>
      </c>
      <c r="BO16710" s="37">
        <v>69334</v>
      </c>
    </row>
    <row r="16711" spans="62:67" ht="9" customHeight="1" x14ac:dyDescent="0.25">
      <c r="BJ16711" s="36" t="s">
        <v>16729</v>
      </c>
      <c r="BK16711" s="37">
        <v>32076.619371849549</v>
      </c>
      <c r="BL16711" s="37">
        <v>10356</v>
      </c>
      <c r="BM16711" s="37">
        <v>45496</v>
      </c>
      <c r="BN16711" s="37">
        <v>19370</v>
      </c>
      <c r="BO16711" s="37">
        <v>69142</v>
      </c>
    </row>
    <row r="16712" spans="62:67" ht="9" customHeight="1" x14ac:dyDescent="0.25">
      <c r="BJ16712" s="36" t="s">
        <v>16730</v>
      </c>
      <c r="BK16712" s="37">
        <v>31984.446793330742</v>
      </c>
      <c r="BL16712" s="37">
        <v>10316</v>
      </c>
      <c r="BM16712" s="37">
        <v>45377</v>
      </c>
      <c r="BN16712" s="37">
        <v>19303</v>
      </c>
      <c r="BO16712" s="37">
        <v>68963</v>
      </c>
    </row>
    <row r="16713" spans="62:67" ht="9" customHeight="1" x14ac:dyDescent="0.25">
      <c r="BJ16713" s="36" t="s">
        <v>16731</v>
      </c>
      <c r="BK16713" s="37">
        <v>31892.274214811943</v>
      </c>
      <c r="BL16713" s="37">
        <v>10275</v>
      </c>
      <c r="BM16713" s="37">
        <v>45258</v>
      </c>
      <c r="BN16713" s="37">
        <v>19212</v>
      </c>
      <c r="BO16713" s="37">
        <v>68838</v>
      </c>
    </row>
    <row r="16714" spans="62:67" ht="9" customHeight="1" x14ac:dyDescent="0.25">
      <c r="BJ16714" s="36" t="s">
        <v>16732</v>
      </c>
      <c r="BK16714" s="37">
        <v>31795.676510141355</v>
      </c>
      <c r="BL16714" s="37">
        <v>10240</v>
      </c>
      <c r="BM16714" s="37">
        <v>45134</v>
      </c>
      <c r="BN16714" s="37">
        <v>19157</v>
      </c>
      <c r="BO16714" s="37">
        <v>68705</v>
      </c>
    </row>
    <row r="16715" spans="62:67" ht="9" customHeight="1" x14ac:dyDescent="0.25">
      <c r="BJ16715" s="36" t="s">
        <v>16733</v>
      </c>
      <c r="BK16715" s="37">
        <v>31699.078805470766</v>
      </c>
      <c r="BL16715" s="37">
        <v>10205</v>
      </c>
      <c r="BM16715" s="37">
        <v>45009</v>
      </c>
      <c r="BN16715" s="37">
        <v>19103</v>
      </c>
      <c r="BO16715" s="37">
        <v>68536</v>
      </c>
    </row>
    <row r="16716" spans="62:67" ht="9" customHeight="1" x14ac:dyDescent="0.25">
      <c r="BJ16716" s="36" t="s">
        <v>16734</v>
      </c>
      <c r="BK16716" s="37">
        <v>31602.481100800178</v>
      </c>
      <c r="BL16716" s="37">
        <v>10170</v>
      </c>
      <c r="BM16716" s="37">
        <v>44884</v>
      </c>
      <c r="BN16716" s="37">
        <v>19048</v>
      </c>
      <c r="BO16716" s="37">
        <v>68383</v>
      </c>
    </row>
    <row r="16717" spans="62:67" ht="9" customHeight="1" x14ac:dyDescent="0.25">
      <c r="BJ16717" s="36" t="s">
        <v>16735</v>
      </c>
      <c r="BK16717" s="37">
        <v>31505.88339612959</v>
      </c>
      <c r="BL16717" s="37">
        <v>10134</v>
      </c>
      <c r="BM16717" s="37">
        <v>44759</v>
      </c>
      <c r="BN16717" s="37">
        <v>18994</v>
      </c>
      <c r="BO16717" s="37">
        <v>68219</v>
      </c>
    </row>
    <row r="16718" spans="62:67" ht="9" customHeight="1" x14ac:dyDescent="0.25">
      <c r="BJ16718" s="36" t="s">
        <v>16736</v>
      </c>
      <c r="BK16718" s="37">
        <v>31409.285691459001</v>
      </c>
      <c r="BL16718" s="37">
        <v>10099</v>
      </c>
      <c r="BM16718" s="37">
        <v>44634</v>
      </c>
      <c r="BN16718" s="37">
        <v>18939</v>
      </c>
      <c r="BO16718" s="37">
        <v>68065</v>
      </c>
    </row>
    <row r="16719" spans="62:67" ht="9" customHeight="1" x14ac:dyDescent="0.25">
      <c r="BJ16719" s="36" t="s">
        <v>16737</v>
      </c>
      <c r="BK16719" s="37">
        <v>31312.687986788413</v>
      </c>
      <c r="BL16719" s="37">
        <v>10064</v>
      </c>
      <c r="BM16719" s="37">
        <v>44509</v>
      </c>
      <c r="BN16719" s="37">
        <v>18885</v>
      </c>
      <c r="BO16719" s="37">
        <v>67910</v>
      </c>
    </row>
    <row r="16720" spans="62:67" ht="9" customHeight="1" x14ac:dyDescent="0.25">
      <c r="BJ16720" s="36" t="s">
        <v>16738</v>
      </c>
      <c r="BK16720" s="37">
        <v>31216.090282117824</v>
      </c>
      <c r="BL16720" s="37">
        <v>10028</v>
      </c>
      <c r="BM16720" s="37">
        <v>44384</v>
      </c>
      <c r="BN16720" s="37">
        <v>18830</v>
      </c>
      <c r="BO16720" s="37">
        <v>67721</v>
      </c>
    </row>
    <row r="16721" spans="62:67" ht="9" customHeight="1" x14ac:dyDescent="0.25">
      <c r="BJ16721" s="36" t="s">
        <v>16739</v>
      </c>
      <c r="BK16721" s="37">
        <v>31119.492577447236</v>
      </c>
      <c r="BL16721" s="37">
        <v>9993</v>
      </c>
      <c r="BM16721" s="37">
        <v>44259</v>
      </c>
      <c r="BN16721" s="37">
        <v>18773</v>
      </c>
      <c r="BO16721" s="37">
        <v>67582</v>
      </c>
    </row>
    <row r="16722" spans="62:67" ht="9" customHeight="1" x14ac:dyDescent="0.25">
      <c r="BJ16722" s="36" t="s">
        <v>16740</v>
      </c>
      <c r="BK16722" s="37">
        <v>31022.894872776647</v>
      </c>
      <c r="BL16722" s="37">
        <v>9958</v>
      </c>
      <c r="BM16722" s="37">
        <v>44134</v>
      </c>
      <c r="BN16722" s="37">
        <v>18724</v>
      </c>
      <c r="BO16722" s="37">
        <v>67439</v>
      </c>
    </row>
    <row r="16723" spans="62:67" ht="9" customHeight="1" x14ac:dyDescent="0.25">
      <c r="BJ16723" s="36" t="s">
        <v>16741</v>
      </c>
      <c r="BK16723" s="37">
        <v>30926.297168106044</v>
      </c>
      <c r="BL16723" s="37">
        <v>9922</v>
      </c>
      <c r="BM16723" s="37">
        <v>44009</v>
      </c>
      <c r="BN16723" s="37">
        <v>18674</v>
      </c>
      <c r="BO16723" s="37">
        <v>67286</v>
      </c>
    </row>
    <row r="16724" spans="62:67" ht="9" customHeight="1" x14ac:dyDescent="0.25">
      <c r="BJ16724" s="36" t="s">
        <v>16742</v>
      </c>
      <c r="BK16724" s="37">
        <v>30820.18656434978</v>
      </c>
      <c r="BL16724" s="37">
        <v>9887</v>
      </c>
      <c r="BM16724" s="37">
        <v>43900</v>
      </c>
      <c r="BN16724" s="37">
        <v>18625</v>
      </c>
      <c r="BO16724" s="37">
        <v>67091</v>
      </c>
    </row>
    <row r="16725" spans="62:67" ht="9" customHeight="1" x14ac:dyDescent="0.25">
      <c r="BJ16725" s="36" t="s">
        <v>16743</v>
      </c>
      <c r="BK16725" s="37">
        <v>30714.075960593516</v>
      </c>
      <c r="BL16725" s="37">
        <v>9852</v>
      </c>
      <c r="BM16725" s="37">
        <v>43790</v>
      </c>
      <c r="BN16725" s="37">
        <v>18575</v>
      </c>
      <c r="BO16725" s="37">
        <v>66913</v>
      </c>
    </row>
    <row r="16726" spans="62:67" ht="9" customHeight="1" x14ac:dyDescent="0.25">
      <c r="BJ16726" s="36" t="s">
        <v>16744</v>
      </c>
      <c r="BK16726" s="37">
        <v>30607.965356837252</v>
      </c>
      <c r="BL16726" s="37">
        <v>9817</v>
      </c>
      <c r="BM16726" s="37">
        <v>43680</v>
      </c>
      <c r="BN16726" s="37">
        <v>18526</v>
      </c>
      <c r="BO16726" s="37">
        <v>66870</v>
      </c>
    </row>
    <row r="16727" spans="62:67" ht="9" customHeight="1" x14ac:dyDescent="0.25">
      <c r="BJ16727" s="36" t="s">
        <v>16745</v>
      </c>
      <c r="BK16727" s="37">
        <v>30501.854753080988</v>
      </c>
      <c r="BL16727" s="37">
        <v>9782</v>
      </c>
      <c r="BM16727" s="37">
        <v>43570</v>
      </c>
      <c r="BN16727" s="37">
        <v>18469</v>
      </c>
      <c r="BO16727" s="37">
        <v>66630</v>
      </c>
    </row>
    <row r="16728" spans="62:67" ht="9" customHeight="1" x14ac:dyDescent="0.25">
      <c r="BJ16728" s="36" t="s">
        <v>16746</v>
      </c>
      <c r="BK16728" s="37">
        <v>30395.744149324724</v>
      </c>
      <c r="BL16728" s="37">
        <v>9746</v>
      </c>
      <c r="BM16728" s="37">
        <v>43460</v>
      </c>
      <c r="BN16728" s="37">
        <v>18412</v>
      </c>
      <c r="BO16728" s="37">
        <v>66467</v>
      </c>
    </row>
    <row r="16729" spans="62:67" ht="9" customHeight="1" x14ac:dyDescent="0.25">
      <c r="BJ16729" s="36" t="s">
        <v>16747</v>
      </c>
      <c r="BK16729" s="37">
        <v>30289.63354556846</v>
      </c>
      <c r="BL16729" s="37">
        <v>9711</v>
      </c>
      <c r="BM16729" s="37">
        <v>43351</v>
      </c>
      <c r="BN16729" s="37">
        <v>18354</v>
      </c>
      <c r="BO16729" s="37">
        <v>66276</v>
      </c>
    </row>
    <row r="16730" spans="62:67" ht="9" customHeight="1" x14ac:dyDescent="0.25">
      <c r="BJ16730" s="36" t="s">
        <v>16748</v>
      </c>
      <c r="BK16730" s="37">
        <v>30183.522941812196</v>
      </c>
      <c r="BL16730" s="37">
        <v>9676</v>
      </c>
      <c r="BM16730" s="37">
        <v>43241</v>
      </c>
      <c r="BN16730" s="37">
        <v>18296</v>
      </c>
      <c r="BO16730" s="37">
        <v>66136</v>
      </c>
    </row>
    <row r="16731" spans="62:67" ht="9" customHeight="1" x14ac:dyDescent="0.25">
      <c r="BJ16731" s="36" t="s">
        <v>16749</v>
      </c>
      <c r="BK16731" s="37">
        <v>30077.412338055932</v>
      </c>
      <c r="BL16731" s="37">
        <v>9641</v>
      </c>
      <c r="BM16731" s="37">
        <v>43131</v>
      </c>
      <c r="BN16731" s="37">
        <v>18238</v>
      </c>
      <c r="BO16731" s="37">
        <v>65996</v>
      </c>
    </row>
    <row r="16732" spans="62:67" ht="9" customHeight="1" x14ac:dyDescent="0.25">
      <c r="BJ16732" s="36" t="s">
        <v>16750</v>
      </c>
      <c r="BK16732" s="37">
        <v>29971.301734299668</v>
      </c>
      <c r="BL16732" s="37">
        <v>9606</v>
      </c>
      <c r="BM16732" s="37">
        <v>43021</v>
      </c>
      <c r="BN16732" s="37">
        <v>18180</v>
      </c>
      <c r="BO16732" s="37">
        <v>65863</v>
      </c>
    </row>
    <row r="16733" spans="62:67" ht="9" customHeight="1" x14ac:dyDescent="0.25">
      <c r="BJ16733" s="36" t="s">
        <v>16751</v>
      </c>
      <c r="BK16733" s="37">
        <v>29865.191130543411</v>
      </c>
      <c r="BL16733" s="37">
        <v>9570</v>
      </c>
      <c r="BM16733" s="37">
        <v>42911</v>
      </c>
      <c r="BN16733" s="37">
        <v>18122</v>
      </c>
      <c r="BO16733" s="37">
        <v>65741</v>
      </c>
    </row>
    <row r="16734" spans="62:67" ht="9" customHeight="1" x14ac:dyDescent="0.25">
      <c r="BJ16734" s="36" t="s">
        <v>16752</v>
      </c>
      <c r="BK16734" s="37">
        <v>29772.57201748907</v>
      </c>
      <c r="BL16734" s="37">
        <v>9539</v>
      </c>
      <c r="BM16734" s="37">
        <v>42807</v>
      </c>
      <c r="BN16734" s="37">
        <v>18064</v>
      </c>
      <c r="BO16734" s="37">
        <v>65513</v>
      </c>
    </row>
    <row r="16735" spans="62:67" ht="9" customHeight="1" x14ac:dyDescent="0.25">
      <c r="BJ16735" s="36" t="s">
        <v>16753</v>
      </c>
      <c r="BK16735" s="37">
        <v>29679.952904434729</v>
      </c>
      <c r="BL16735" s="37">
        <v>9508</v>
      </c>
      <c r="BM16735" s="37">
        <v>42702</v>
      </c>
      <c r="BN16735" s="37">
        <v>18006</v>
      </c>
      <c r="BO16735" s="37">
        <v>65345</v>
      </c>
    </row>
    <row r="16736" spans="62:67" ht="9" customHeight="1" x14ac:dyDescent="0.25">
      <c r="BJ16736" s="36" t="s">
        <v>16754</v>
      </c>
      <c r="BK16736" s="37">
        <v>29587.333791380388</v>
      </c>
      <c r="BL16736" s="37">
        <v>9477</v>
      </c>
      <c r="BM16736" s="37">
        <v>42597</v>
      </c>
      <c r="BN16736" s="37">
        <v>17951</v>
      </c>
      <c r="BO16736" s="37">
        <v>65232</v>
      </c>
    </row>
    <row r="16737" spans="62:67" ht="9" customHeight="1" x14ac:dyDescent="0.25">
      <c r="BJ16737" s="36" t="s">
        <v>16755</v>
      </c>
      <c r="BK16737" s="37">
        <v>29494.714678326047</v>
      </c>
      <c r="BL16737" s="37">
        <v>9445</v>
      </c>
      <c r="BM16737" s="37">
        <v>42492</v>
      </c>
      <c r="BN16737" s="37">
        <v>17896</v>
      </c>
      <c r="BO16737" s="37">
        <v>64977</v>
      </c>
    </row>
    <row r="16738" spans="62:67" ht="9" customHeight="1" x14ac:dyDescent="0.25">
      <c r="BJ16738" s="36" t="s">
        <v>16756</v>
      </c>
      <c r="BK16738" s="37">
        <v>29402.095565271706</v>
      </c>
      <c r="BL16738" s="37">
        <v>9414</v>
      </c>
      <c r="BM16738" s="37">
        <v>42387</v>
      </c>
      <c r="BN16738" s="37">
        <v>17840</v>
      </c>
      <c r="BO16738" s="37">
        <v>64846</v>
      </c>
    </row>
    <row r="16739" spans="62:67" ht="9" customHeight="1" x14ac:dyDescent="0.25">
      <c r="BJ16739" s="36" t="s">
        <v>16757</v>
      </c>
      <c r="BK16739" s="37">
        <v>29309.476452217365</v>
      </c>
      <c r="BL16739" s="37">
        <v>9383</v>
      </c>
      <c r="BM16739" s="37">
        <v>42282</v>
      </c>
      <c r="BN16739" s="37">
        <v>17785</v>
      </c>
      <c r="BO16739" s="37">
        <v>64734</v>
      </c>
    </row>
    <row r="16740" spans="62:67" ht="9" customHeight="1" x14ac:dyDescent="0.25">
      <c r="BJ16740" s="36" t="s">
        <v>16758</v>
      </c>
      <c r="BK16740" s="37">
        <v>29216.857339163023</v>
      </c>
      <c r="BL16740" s="37">
        <v>9351</v>
      </c>
      <c r="BM16740" s="37">
        <v>42177</v>
      </c>
      <c r="BN16740" s="37">
        <v>17730</v>
      </c>
      <c r="BO16740" s="37">
        <v>64571</v>
      </c>
    </row>
    <row r="16741" spans="62:67" ht="9" customHeight="1" x14ac:dyDescent="0.25">
      <c r="BJ16741" s="36" t="s">
        <v>16759</v>
      </c>
      <c r="BK16741" s="37">
        <v>29124.238226108682</v>
      </c>
      <c r="BL16741" s="37">
        <v>9320</v>
      </c>
      <c r="BM16741" s="37">
        <v>42072</v>
      </c>
      <c r="BN16741" s="37">
        <v>17691</v>
      </c>
      <c r="BO16741" s="37">
        <v>64403</v>
      </c>
    </row>
    <row r="16742" spans="62:67" ht="9" customHeight="1" x14ac:dyDescent="0.25">
      <c r="BJ16742" s="36" t="s">
        <v>16760</v>
      </c>
      <c r="BK16742" s="37">
        <v>29031.619113054341</v>
      </c>
      <c r="BL16742" s="37">
        <v>9289</v>
      </c>
      <c r="BM16742" s="37">
        <v>41967</v>
      </c>
      <c r="BN16742" s="37">
        <v>17628</v>
      </c>
      <c r="BO16742" s="37">
        <v>64281</v>
      </c>
    </row>
    <row r="16743" spans="62:67" ht="9" customHeight="1" x14ac:dyDescent="0.25">
      <c r="BJ16743" s="36" t="s">
        <v>16761</v>
      </c>
      <c r="BK16743" s="37">
        <v>28939</v>
      </c>
      <c r="BL16743" s="37">
        <v>9257</v>
      </c>
      <c r="BM16743" s="37">
        <v>41862</v>
      </c>
      <c r="BN16743" s="37">
        <v>17565</v>
      </c>
      <c r="BO16743" s="37">
        <v>64126</v>
      </c>
    </row>
    <row r="16744" spans="62:67" ht="9" customHeight="1" x14ac:dyDescent="0.25">
      <c r="BJ16744" s="36" t="s">
        <v>16762</v>
      </c>
      <c r="BK16744" s="37">
        <v>28842.5</v>
      </c>
      <c r="BL16744" s="37">
        <v>9225</v>
      </c>
      <c r="BM16744" s="37">
        <v>41754</v>
      </c>
      <c r="BN16744" s="37">
        <v>17506</v>
      </c>
      <c r="BO16744" s="37">
        <v>63937</v>
      </c>
    </row>
    <row r="16745" spans="62:67" ht="9" customHeight="1" x14ac:dyDescent="0.25">
      <c r="BJ16745" s="36" t="s">
        <v>16763</v>
      </c>
      <c r="BK16745" s="37">
        <v>28746</v>
      </c>
      <c r="BL16745" s="37">
        <v>9192</v>
      </c>
      <c r="BM16745" s="37">
        <v>41645</v>
      </c>
      <c r="BN16745" s="37">
        <v>17447</v>
      </c>
      <c r="BO16745" s="37">
        <v>63885</v>
      </c>
    </row>
    <row r="16746" spans="62:67" ht="9" customHeight="1" x14ac:dyDescent="0.25">
      <c r="BJ16746" s="36" t="s">
        <v>16764</v>
      </c>
      <c r="BK16746" s="37">
        <v>28649.5</v>
      </c>
      <c r="BL16746" s="37">
        <v>9160</v>
      </c>
      <c r="BM16746" s="37">
        <v>41536</v>
      </c>
      <c r="BN16746" s="37">
        <v>17388</v>
      </c>
      <c r="BO16746" s="37">
        <v>63686</v>
      </c>
    </row>
    <row r="16747" spans="62:67" ht="9" customHeight="1" x14ac:dyDescent="0.25">
      <c r="BJ16747" s="36" t="s">
        <v>16765</v>
      </c>
      <c r="BK16747" s="37">
        <v>28553</v>
      </c>
      <c r="BL16747" s="37">
        <v>9127</v>
      </c>
      <c r="BM16747" s="37">
        <v>41427</v>
      </c>
      <c r="BN16747" s="37">
        <v>17329</v>
      </c>
      <c r="BO16747" s="37">
        <v>63521</v>
      </c>
    </row>
    <row r="16748" spans="62:67" ht="9" customHeight="1" x14ac:dyDescent="0.25">
      <c r="BJ16748" s="36" t="s">
        <v>16766</v>
      </c>
      <c r="BK16748" s="37">
        <v>28456.5</v>
      </c>
      <c r="BL16748" s="37">
        <v>9095</v>
      </c>
      <c r="BM16748" s="37">
        <v>41318</v>
      </c>
      <c r="BN16748" s="37">
        <v>17291</v>
      </c>
      <c r="BO16748" s="37">
        <v>63367</v>
      </c>
    </row>
    <row r="16749" spans="62:67" ht="9" customHeight="1" x14ac:dyDescent="0.25">
      <c r="BJ16749" s="36" t="s">
        <v>16767</v>
      </c>
      <c r="BK16749" s="37">
        <v>28360</v>
      </c>
      <c r="BL16749" s="37">
        <v>9062</v>
      </c>
      <c r="BM16749" s="37">
        <v>41209</v>
      </c>
      <c r="BN16749" s="37">
        <v>17248</v>
      </c>
      <c r="BO16749" s="37">
        <v>63198</v>
      </c>
    </row>
    <row r="16750" spans="62:67" ht="9" customHeight="1" x14ac:dyDescent="0.25">
      <c r="BJ16750" s="36" t="s">
        <v>16768</v>
      </c>
      <c r="BK16750" s="37">
        <v>28263.5</v>
      </c>
      <c r="BL16750" s="37">
        <v>9030</v>
      </c>
      <c r="BM16750" s="37">
        <v>41100</v>
      </c>
      <c r="BN16750" s="37">
        <v>17204</v>
      </c>
      <c r="BO16750" s="37">
        <v>62983</v>
      </c>
    </row>
    <row r="16751" spans="62:67" ht="9" customHeight="1" x14ac:dyDescent="0.25">
      <c r="BJ16751" s="36" t="s">
        <v>16769</v>
      </c>
      <c r="BK16751" s="37">
        <v>28167</v>
      </c>
      <c r="BL16751" s="37">
        <v>8997</v>
      </c>
      <c r="BM16751" s="37">
        <v>40991</v>
      </c>
      <c r="BN16751" s="37">
        <v>17161</v>
      </c>
      <c r="BO16751" s="37">
        <v>62900</v>
      </c>
    </row>
    <row r="16752" spans="62:67" ht="9" customHeight="1" x14ac:dyDescent="0.25">
      <c r="BJ16752" s="36" t="s">
        <v>16770</v>
      </c>
      <c r="BK16752" s="37">
        <v>28070.5</v>
      </c>
      <c r="BL16752" s="37">
        <v>8965</v>
      </c>
      <c r="BM16752" s="37">
        <v>40882</v>
      </c>
      <c r="BN16752" s="37">
        <v>17117</v>
      </c>
      <c r="BO16752" s="37">
        <v>62716</v>
      </c>
    </row>
    <row r="16753" spans="62:67" ht="9" customHeight="1" x14ac:dyDescent="0.25">
      <c r="BJ16753" s="36" t="s">
        <v>16771</v>
      </c>
      <c r="BK16753" s="37">
        <v>27974</v>
      </c>
      <c r="BL16753" s="37">
        <v>8932</v>
      </c>
      <c r="BM16753" s="37">
        <v>40773</v>
      </c>
      <c r="BN16753" s="37">
        <v>17060</v>
      </c>
      <c r="BO16753" s="37">
        <v>62604</v>
      </c>
    </row>
    <row r="16754" spans="62:67" ht="9" customHeight="1" x14ac:dyDescent="0.25">
      <c r="BJ16754" s="36" t="s">
        <v>16772</v>
      </c>
      <c r="BK16754" s="37">
        <v>27882.264057836899</v>
      </c>
      <c r="BL16754" s="37">
        <v>8901</v>
      </c>
      <c r="BM16754" s="37">
        <v>40660</v>
      </c>
      <c r="BN16754" s="37">
        <v>17002</v>
      </c>
      <c r="BO16754" s="37">
        <v>62409</v>
      </c>
    </row>
    <row r="16755" spans="62:67" ht="9" customHeight="1" x14ac:dyDescent="0.25">
      <c r="BJ16755" s="36" t="s">
        <v>16773</v>
      </c>
      <c r="BK16755" s="37">
        <v>27790.528115673798</v>
      </c>
      <c r="BL16755" s="37">
        <v>8869</v>
      </c>
      <c r="BM16755" s="37">
        <v>40547</v>
      </c>
      <c r="BN16755" s="37">
        <v>16946</v>
      </c>
      <c r="BO16755" s="37">
        <v>62293</v>
      </c>
    </row>
    <row r="16756" spans="62:67" ht="9" customHeight="1" x14ac:dyDescent="0.25">
      <c r="BJ16756" s="36" t="s">
        <v>16774</v>
      </c>
      <c r="BK16756" s="37">
        <v>27698.792173510697</v>
      </c>
      <c r="BL16756" s="37">
        <v>8837</v>
      </c>
      <c r="BM16756" s="37">
        <v>40434</v>
      </c>
      <c r="BN16756" s="37">
        <v>16889</v>
      </c>
      <c r="BO16756" s="37">
        <v>62125</v>
      </c>
    </row>
    <row r="16757" spans="62:67" ht="9" customHeight="1" x14ac:dyDescent="0.25">
      <c r="BJ16757" s="36" t="s">
        <v>16775</v>
      </c>
      <c r="BK16757" s="37">
        <v>27607.056231347597</v>
      </c>
      <c r="BL16757" s="37">
        <v>8805</v>
      </c>
      <c r="BM16757" s="37">
        <v>40321</v>
      </c>
      <c r="BN16757" s="37">
        <v>16850</v>
      </c>
      <c r="BO16757" s="37">
        <v>61984</v>
      </c>
    </row>
    <row r="16758" spans="62:67" ht="9" customHeight="1" x14ac:dyDescent="0.25">
      <c r="BJ16758" s="36" t="s">
        <v>16776</v>
      </c>
      <c r="BK16758" s="37">
        <v>27515.320289184496</v>
      </c>
      <c r="BL16758" s="37">
        <v>8773</v>
      </c>
      <c r="BM16758" s="37">
        <v>40208</v>
      </c>
      <c r="BN16758" s="37">
        <v>16794</v>
      </c>
      <c r="BO16758" s="37">
        <v>61847</v>
      </c>
    </row>
    <row r="16759" spans="62:67" ht="9" customHeight="1" x14ac:dyDescent="0.25">
      <c r="BJ16759" s="36" t="s">
        <v>16777</v>
      </c>
      <c r="BK16759" s="37">
        <v>27423.584347021395</v>
      </c>
      <c r="BL16759" s="37">
        <v>8741</v>
      </c>
      <c r="BM16759" s="37">
        <v>40095</v>
      </c>
      <c r="BN16759" s="37">
        <v>16739</v>
      </c>
      <c r="BO16759" s="37">
        <v>61689</v>
      </c>
    </row>
    <row r="16760" spans="62:67" ht="9" customHeight="1" x14ac:dyDescent="0.25">
      <c r="BJ16760" s="36" t="s">
        <v>16778</v>
      </c>
      <c r="BK16760" s="37">
        <v>27331.848404858294</v>
      </c>
      <c r="BL16760" s="37">
        <v>8709</v>
      </c>
      <c r="BM16760" s="37">
        <v>39982</v>
      </c>
      <c r="BN16760" s="37">
        <v>16683</v>
      </c>
      <c r="BO16760" s="37">
        <v>61491</v>
      </c>
    </row>
    <row r="16761" spans="62:67" ht="9" customHeight="1" x14ac:dyDescent="0.25">
      <c r="BJ16761" s="36" t="s">
        <v>16779</v>
      </c>
      <c r="BK16761" s="37">
        <v>27240.112462695193</v>
      </c>
      <c r="BL16761" s="37">
        <v>8677</v>
      </c>
      <c r="BM16761" s="37">
        <v>39869</v>
      </c>
      <c r="BN16761" s="37">
        <v>16629</v>
      </c>
      <c r="BO16761" s="37">
        <v>61385</v>
      </c>
    </row>
    <row r="16762" spans="62:67" ht="9" customHeight="1" x14ac:dyDescent="0.25">
      <c r="BJ16762" s="36" t="s">
        <v>16780</v>
      </c>
      <c r="BK16762" s="37">
        <v>27148.376520532092</v>
      </c>
      <c r="BL16762" s="37">
        <v>8645</v>
      </c>
      <c r="BM16762" s="37">
        <v>39756</v>
      </c>
      <c r="BN16762" s="37">
        <v>16575</v>
      </c>
      <c r="BO16762" s="37">
        <v>61251</v>
      </c>
    </row>
    <row r="16763" spans="62:67" ht="9" customHeight="1" x14ac:dyDescent="0.25">
      <c r="BJ16763" s="36" t="s">
        <v>16781</v>
      </c>
      <c r="BK16763" s="37">
        <v>27056.640578368999</v>
      </c>
      <c r="BL16763" s="37">
        <v>8613</v>
      </c>
      <c r="BM16763" s="37">
        <v>39642</v>
      </c>
      <c r="BN16763" s="37">
        <v>16527</v>
      </c>
      <c r="BO16763" s="37">
        <v>61116</v>
      </c>
    </row>
    <row r="16764" spans="62:67" ht="9" customHeight="1" x14ac:dyDescent="0.25">
      <c r="BJ16764" s="36" t="s">
        <v>16782</v>
      </c>
      <c r="BK16764" s="37">
        <v>26978.495311013121</v>
      </c>
      <c r="BL16764" s="37">
        <v>8581</v>
      </c>
      <c r="BM16764" s="37">
        <v>39541</v>
      </c>
      <c r="BN16764" s="37">
        <v>16483</v>
      </c>
      <c r="BO16764" s="37">
        <v>60973</v>
      </c>
    </row>
    <row r="16765" spans="62:67" ht="9" customHeight="1" x14ac:dyDescent="0.25">
      <c r="BJ16765" s="36" t="s">
        <v>16783</v>
      </c>
      <c r="BK16765" s="37">
        <v>26900.350043657243</v>
      </c>
      <c r="BL16765" s="37">
        <v>8549</v>
      </c>
      <c r="BM16765" s="37">
        <v>39439</v>
      </c>
      <c r="BN16765" s="37">
        <v>16438</v>
      </c>
      <c r="BO16765" s="37">
        <v>60828</v>
      </c>
    </row>
    <row r="16766" spans="62:67" ht="9" customHeight="1" x14ac:dyDescent="0.25">
      <c r="BJ16766" s="36" t="s">
        <v>16784</v>
      </c>
      <c r="BK16766" s="37">
        <v>26822.204776301365</v>
      </c>
      <c r="BL16766" s="37">
        <v>8517</v>
      </c>
      <c r="BM16766" s="37">
        <v>39338</v>
      </c>
      <c r="BN16766" s="37">
        <v>16394</v>
      </c>
      <c r="BO16766" s="37">
        <v>60672</v>
      </c>
    </row>
    <row r="16767" spans="62:67" ht="9" customHeight="1" x14ac:dyDescent="0.25">
      <c r="BJ16767" s="36" t="s">
        <v>16785</v>
      </c>
      <c r="BK16767" s="37">
        <v>26744.059508945487</v>
      </c>
      <c r="BL16767" s="37">
        <v>8485</v>
      </c>
      <c r="BM16767" s="37">
        <v>39236</v>
      </c>
      <c r="BN16767" s="37">
        <v>16350</v>
      </c>
      <c r="BO16767" s="37">
        <v>60551</v>
      </c>
    </row>
    <row r="16768" spans="62:67" ht="9" customHeight="1" x14ac:dyDescent="0.25">
      <c r="BJ16768" s="36" t="s">
        <v>16786</v>
      </c>
      <c r="BK16768" s="37">
        <v>26665.914241589609</v>
      </c>
      <c r="BL16768" s="37">
        <v>8453</v>
      </c>
      <c r="BM16768" s="37">
        <v>39134</v>
      </c>
      <c r="BN16768" s="37">
        <v>16306</v>
      </c>
      <c r="BO16768" s="37">
        <v>60399</v>
      </c>
    </row>
    <row r="16769" spans="62:67" ht="9" customHeight="1" x14ac:dyDescent="0.25">
      <c r="BJ16769" s="36" t="s">
        <v>16787</v>
      </c>
      <c r="BK16769" s="37">
        <v>26587.768974233732</v>
      </c>
      <c r="BL16769" s="37">
        <v>8421</v>
      </c>
      <c r="BM16769" s="37">
        <v>39033</v>
      </c>
      <c r="BN16769" s="37">
        <v>16245</v>
      </c>
      <c r="BO16769" s="37">
        <v>60246</v>
      </c>
    </row>
    <row r="16770" spans="62:67" ht="9" customHeight="1" x14ac:dyDescent="0.25">
      <c r="BJ16770" s="36" t="s">
        <v>16788</v>
      </c>
      <c r="BK16770" s="37">
        <v>26509.623706877854</v>
      </c>
      <c r="BL16770" s="37">
        <v>8389</v>
      </c>
      <c r="BM16770" s="37">
        <v>38931</v>
      </c>
      <c r="BN16770" s="37">
        <v>16199</v>
      </c>
      <c r="BO16770" s="37">
        <v>60125</v>
      </c>
    </row>
    <row r="16771" spans="62:67" ht="9" customHeight="1" x14ac:dyDescent="0.25">
      <c r="BJ16771" s="36" t="s">
        <v>16789</v>
      </c>
      <c r="BK16771" s="37">
        <v>26431.478439521976</v>
      </c>
      <c r="BL16771" s="37">
        <v>8357</v>
      </c>
      <c r="BM16771" s="37">
        <v>38830</v>
      </c>
      <c r="BN16771" s="37">
        <v>16153</v>
      </c>
      <c r="BO16771" s="37">
        <v>59973</v>
      </c>
    </row>
    <row r="16772" spans="62:67" ht="9" customHeight="1" x14ac:dyDescent="0.25">
      <c r="BJ16772" s="36" t="s">
        <v>16790</v>
      </c>
      <c r="BK16772" s="37">
        <v>26353.333172166098</v>
      </c>
      <c r="BL16772" s="37">
        <v>8325</v>
      </c>
      <c r="BM16772" s="37">
        <v>38728</v>
      </c>
      <c r="BN16772" s="37">
        <v>16108</v>
      </c>
      <c r="BO16772" s="37">
        <v>59808</v>
      </c>
    </row>
    <row r="16773" spans="62:67" ht="9" customHeight="1" x14ac:dyDescent="0.25">
      <c r="BJ16773" s="36" t="s">
        <v>16791</v>
      </c>
      <c r="BK16773" s="37">
        <v>26275.187904810231</v>
      </c>
      <c r="BL16773" s="37">
        <v>8292</v>
      </c>
      <c r="BM16773" s="37">
        <v>38626</v>
      </c>
      <c r="BN16773" s="37">
        <v>16062</v>
      </c>
      <c r="BO16773" s="37">
        <v>59627</v>
      </c>
    </row>
    <row r="16774" spans="62:67" ht="9" customHeight="1" x14ac:dyDescent="0.25">
      <c r="BJ16774" s="36" t="s">
        <v>16792</v>
      </c>
      <c r="BK16774" s="37">
        <v>26178.847415178781</v>
      </c>
      <c r="BL16774" s="37">
        <v>8260</v>
      </c>
      <c r="BM16774" s="37">
        <v>38528</v>
      </c>
      <c r="BN16774" s="37">
        <v>16016</v>
      </c>
      <c r="BO16774" s="37">
        <v>59560</v>
      </c>
    </row>
    <row r="16775" spans="62:67" ht="9" customHeight="1" x14ac:dyDescent="0.25">
      <c r="BJ16775" s="36" t="s">
        <v>16793</v>
      </c>
      <c r="BK16775" s="37">
        <v>26082.506925547335</v>
      </c>
      <c r="BL16775" s="37">
        <v>8228</v>
      </c>
      <c r="BM16775" s="37">
        <v>38429</v>
      </c>
      <c r="BN16775" s="37">
        <v>15970</v>
      </c>
      <c r="BO16775" s="37">
        <v>59393</v>
      </c>
    </row>
    <row r="16776" spans="62:67" ht="9" customHeight="1" x14ac:dyDescent="0.25">
      <c r="BJ16776" s="36" t="s">
        <v>16794</v>
      </c>
      <c r="BK16776" s="37">
        <v>25986.166435915889</v>
      </c>
      <c r="BL16776" s="37">
        <v>8196</v>
      </c>
      <c r="BM16776" s="37">
        <v>38331</v>
      </c>
      <c r="BN16776" s="37">
        <v>15923</v>
      </c>
      <c r="BO16776" s="37">
        <v>59257</v>
      </c>
    </row>
    <row r="16777" spans="62:67" ht="9" customHeight="1" x14ac:dyDescent="0.25">
      <c r="BJ16777" s="36" t="s">
        <v>16795</v>
      </c>
      <c r="BK16777" s="37">
        <v>25889.825946284443</v>
      </c>
      <c r="BL16777" s="37">
        <v>8164</v>
      </c>
      <c r="BM16777" s="37">
        <v>38232</v>
      </c>
      <c r="BN16777" s="37">
        <v>15875</v>
      </c>
      <c r="BO16777" s="37">
        <v>59049</v>
      </c>
    </row>
    <row r="16778" spans="62:67" ht="9" customHeight="1" x14ac:dyDescent="0.25">
      <c r="BJ16778" s="36" t="s">
        <v>16796</v>
      </c>
      <c r="BK16778" s="37">
        <v>25793.485456652998</v>
      </c>
      <c r="BL16778" s="37">
        <v>8132</v>
      </c>
      <c r="BM16778" s="37">
        <v>38134</v>
      </c>
      <c r="BN16778" s="37">
        <v>15813</v>
      </c>
      <c r="BO16778" s="37">
        <v>58914</v>
      </c>
    </row>
    <row r="16779" spans="62:67" ht="9" customHeight="1" x14ac:dyDescent="0.25">
      <c r="BJ16779" s="36" t="s">
        <v>16797</v>
      </c>
      <c r="BK16779" s="37">
        <v>25697.144967021552</v>
      </c>
      <c r="BL16779" s="37">
        <v>8100</v>
      </c>
      <c r="BM16779" s="37">
        <v>38035</v>
      </c>
      <c r="BN16779" s="37">
        <v>15774</v>
      </c>
      <c r="BO16779" s="37">
        <v>58779</v>
      </c>
    </row>
    <row r="16780" spans="62:67" ht="9" customHeight="1" x14ac:dyDescent="0.25">
      <c r="BJ16780" s="36" t="s">
        <v>16798</v>
      </c>
      <c r="BK16780" s="37">
        <v>25600.804477390106</v>
      </c>
      <c r="BL16780" s="37">
        <v>8068</v>
      </c>
      <c r="BM16780" s="37">
        <v>37937</v>
      </c>
      <c r="BN16780" s="37">
        <v>15734</v>
      </c>
      <c r="BO16780" s="37">
        <v>58605</v>
      </c>
    </row>
    <row r="16781" spans="62:67" ht="9" customHeight="1" x14ac:dyDescent="0.25">
      <c r="BJ16781" s="36" t="s">
        <v>16799</v>
      </c>
      <c r="BK16781" s="37">
        <v>25504.46398775866</v>
      </c>
      <c r="BL16781" s="37">
        <v>8036</v>
      </c>
      <c r="BM16781" s="37">
        <v>37838</v>
      </c>
      <c r="BN16781" s="37">
        <v>15680</v>
      </c>
      <c r="BO16781" s="37">
        <v>58430</v>
      </c>
    </row>
    <row r="16782" spans="62:67" ht="9" customHeight="1" x14ac:dyDescent="0.25">
      <c r="BJ16782" s="36" t="s">
        <v>16800</v>
      </c>
      <c r="BK16782" s="37">
        <v>25408.123498127214</v>
      </c>
      <c r="BL16782" s="37">
        <v>8004</v>
      </c>
      <c r="BM16782" s="37">
        <v>37740</v>
      </c>
      <c r="BN16782" s="37">
        <v>15627</v>
      </c>
      <c r="BO16782" s="37">
        <v>58361</v>
      </c>
    </row>
    <row r="16783" spans="62:67" ht="9" customHeight="1" x14ac:dyDescent="0.25">
      <c r="BJ16783" s="36" t="s">
        <v>16801</v>
      </c>
      <c r="BK16783" s="37">
        <v>25311.783008495753</v>
      </c>
      <c r="BL16783" s="37">
        <v>7972</v>
      </c>
      <c r="BM16783" s="37">
        <v>37641</v>
      </c>
      <c r="BN16783" s="37">
        <v>15573</v>
      </c>
      <c r="BO16783" s="37">
        <v>58231</v>
      </c>
    </row>
    <row r="16784" spans="62:67" ht="9" customHeight="1" x14ac:dyDescent="0.25">
      <c r="BJ16784" s="36" t="s">
        <v>16802</v>
      </c>
      <c r="BK16784" s="37">
        <v>25235.318702104334</v>
      </c>
      <c r="BL16784" s="37">
        <v>7942</v>
      </c>
      <c r="BM16784" s="37">
        <v>37540</v>
      </c>
      <c r="BN16784" s="37">
        <v>15520</v>
      </c>
      <c r="BO16784" s="37">
        <v>58027</v>
      </c>
    </row>
    <row r="16785" spans="62:67" ht="9" customHeight="1" x14ac:dyDescent="0.25">
      <c r="BJ16785" s="36" t="s">
        <v>16803</v>
      </c>
      <c r="BK16785" s="37">
        <v>25158.854395712915</v>
      </c>
      <c r="BL16785" s="37">
        <v>7912</v>
      </c>
      <c r="BM16785" s="37">
        <v>37439</v>
      </c>
      <c r="BN16785" s="37">
        <v>15466</v>
      </c>
      <c r="BO16785" s="37">
        <v>57912</v>
      </c>
    </row>
    <row r="16786" spans="62:67" ht="9" customHeight="1" x14ac:dyDescent="0.25">
      <c r="BJ16786" s="36" t="s">
        <v>16804</v>
      </c>
      <c r="BK16786" s="37">
        <v>25082.390089321496</v>
      </c>
      <c r="BL16786" s="37">
        <v>7882</v>
      </c>
      <c r="BM16786" s="37">
        <v>37338</v>
      </c>
      <c r="BN16786" s="37">
        <v>15413</v>
      </c>
      <c r="BO16786" s="37">
        <v>57835</v>
      </c>
    </row>
    <row r="16787" spans="62:67" ht="9" customHeight="1" x14ac:dyDescent="0.25">
      <c r="BJ16787" s="36" t="s">
        <v>16805</v>
      </c>
      <c r="BK16787" s="37">
        <v>25005.925782930077</v>
      </c>
      <c r="BL16787" s="37">
        <v>7852</v>
      </c>
      <c r="BM16787" s="37">
        <v>37236</v>
      </c>
      <c r="BN16787" s="37">
        <v>15359</v>
      </c>
      <c r="BO16787" s="37">
        <v>57649</v>
      </c>
    </row>
    <row r="16788" spans="62:67" ht="9" customHeight="1" x14ac:dyDescent="0.25">
      <c r="BJ16788" s="36" t="s">
        <v>16806</v>
      </c>
      <c r="BK16788" s="37">
        <v>24929.461476538658</v>
      </c>
      <c r="BL16788" s="37">
        <v>7822</v>
      </c>
      <c r="BM16788" s="37">
        <v>37135</v>
      </c>
      <c r="BN16788" s="37">
        <v>15313</v>
      </c>
      <c r="BO16788" s="37">
        <v>57539</v>
      </c>
    </row>
    <row r="16789" spans="62:67" ht="9" customHeight="1" x14ac:dyDescent="0.25">
      <c r="BJ16789" s="36" t="s">
        <v>16807</v>
      </c>
      <c r="BK16789" s="37">
        <v>24852.997170147239</v>
      </c>
      <c r="BL16789" s="37">
        <v>7792</v>
      </c>
      <c r="BM16789" s="37">
        <v>37034</v>
      </c>
      <c r="BN16789" s="37">
        <v>15267</v>
      </c>
      <c r="BO16789" s="37">
        <v>57462</v>
      </c>
    </row>
    <row r="16790" spans="62:67" ht="9" customHeight="1" x14ac:dyDescent="0.25">
      <c r="BJ16790" s="36" t="s">
        <v>16808</v>
      </c>
      <c r="BK16790" s="37">
        <v>24776.53286375582</v>
      </c>
      <c r="BL16790" s="37">
        <v>7762</v>
      </c>
      <c r="BM16790" s="37">
        <v>36932</v>
      </c>
      <c r="BN16790" s="37">
        <v>15221</v>
      </c>
      <c r="BO16790" s="37">
        <v>57282</v>
      </c>
    </row>
    <row r="16791" spans="62:67" ht="9" customHeight="1" x14ac:dyDescent="0.25">
      <c r="BJ16791" s="36" t="s">
        <v>16809</v>
      </c>
      <c r="BK16791" s="37">
        <v>24700.0685573644</v>
      </c>
      <c r="BL16791" s="37">
        <v>7732</v>
      </c>
      <c r="BM16791" s="37">
        <v>36831</v>
      </c>
      <c r="BN16791" s="37">
        <v>15172</v>
      </c>
      <c r="BO16791" s="37">
        <v>57123</v>
      </c>
    </row>
    <row r="16792" spans="62:67" ht="9" customHeight="1" x14ac:dyDescent="0.25">
      <c r="BJ16792" s="36" t="s">
        <v>16810</v>
      </c>
      <c r="BK16792" s="37">
        <v>24623.604250972981</v>
      </c>
      <c r="BL16792" s="37">
        <v>7702</v>
      </c>
      <c r="BM16792" s="37">
        <v>36730</v>
      </c>
      <c r="BN16792" s="37">
        <v>15123</v>
      </c>
      <c r="BO16792" s="37">
        <v>56979</v>
      </c>
    </row>
    <row r="16793" spans="62:67" ht="9" customHeight="1" x14ac:dyDescent="0.25">
      <c r="BJ16793" s="36" t="s">
        <v>16811</v>
      </c>
      <c r="BK16793" s="37">
        <v>24547.139944581548</v>
      </c>
      <c r="BL16793" s="37">
        <v>7672</v>
      </c>
      <c r="BM16793" s="37">
        <v>36628</v>
      </c>
      <c r="BN16793" s="37">
        <v>15074</v>
      </c>
      <c r="BO16793" s="37">
        <v>56838</v>
      </c>
    </row>
    <row r="16794" spans="62:67" ht="9" customHeight="1" x14ac:dyDescent="0.25">
      <c r="BJ16794" s="36" t="s">
        <v>16812</v>
      </c>
      <c r="BK16794" s="37">
        <v>24460.725950123393</v>
      </c>
      <c r="BL16794" s="37">
        <v>7644</v>
      </c>
      <c r="BM16794" s="37">
        <v>36532</v>
      </c>
      <c r="BN16794" s="37">
        <v>15024</v>
      </c>
      <c r="BO16794" s="37">
        <v>56697</v>
      </c>
    </row>
    <row r="16795" spans="62:67" ht="9" customHeight="1" x14ac:dyDescent="0.25">
      <c r="BJ16795" s="36" t="s">
        <v>16813</v>
      </c>
      <c r="BK16795" s="37">
        <v>24374.311955665238</v>
      </c>
      <c r="BL16795" s="37">
        <v>7615</v>
      </c>
      <c r="BM16795" s="37">
        <v>36436</v>
      </c>
      <c r="BN16795" s="37">
        <v>14975</v>
      </c>
      <c r="BO16795" s="37">
        <v>56602</v>
      </c>
    </row>
    <row r="16796" spans="62:67" ht="9" customHeight="1" x14ac:dyDescent="0.25">
      <c r="BJ16796" s="36" t="s">
        <v>16814</v>
      </c>
      <c r="BK16796" s="37">
        <v>24287.897961207083</v>
      </c>
      <c r="BL16796" s="37">
        <v>7587</v>
      </c>
      <c r="BM16796" s="37">
        <v>36340</v>
      </c>
      <c r="BN16796" s="37">
        <v>14926</v>
      </c>
      <c r="BO16796" s="37">
        <v>56547</v>
      </c>
    </row>
    <row r="16797" spans="62:67" ht="9" customHeight="1" x14ac:dyDescent="0.25">
      <c r="BJ16797" s="36" t="s">
        <v>16815</v>
      </c>
      <c r="BK16797" s="37">
        <v>24201.483966748929</v>
      </c>
      <c r="BL16797" s="37">
        <v>7558</v>
      </c>
      <c r="BM16797" s="37">
        <v>36244</v>
      </c>
      <c r="BN16797" s="37">
        <v>14877</v>
      </c>
      <c r="BO16797" s="37">
        <v>56309</v>
      </c>
    </row>
    <row r="16798" spans="62:67" ht="9" customHeight="1" x14ac:dyDescent="0.25">
      <c r="BJ16798" s="36" t="s">
        <v>16816</v>
      </c>
      <c r="BK16798" s="37">
        <v>24115.069972290774</v>
      </c>
      <c r="BL16798" s="37">
        <v>7529</v>
      </c>
      <c r="BM16798" s="37">
        <v>36148</v>
      </c>
      <c r="BN16798" s="37">
        <v>14826</v>
      </c>
      <c r="BO16798" s="37">
        <v>56221</v>
      </c>
    </row>
    <row r="16799" spans="62:67" ht="9" customHeight="1" x14ac:dyDescent="0.25">
      <c r="BJ16799" s="36" t="s">
        <v>16817</v>
      </c>
      <c r="BK16799" s="37">
        <v>24028.655977832619</v>
      </c>
      <c r="BL16799" s="37">
        <v>7501</v>
      </c>
      <c r="BM16799" s="37">
        <v>36052</v>
      </c>
      <c r="BN16799" s="37">
        <v>14775</v>
      </c>
      <c r="BO16799" s="37">
        <v>56043</v>
      </c>
    </row>
    <row r="16800" spans="62:67" ht="9" customHeight="1" x14ac:dyDescent="0.25">
      <c r="BJ16800" s="36" t="s">
        <v>16818</v>
      </c>
      <c r="BK16800" s="37">
        <v>23942.241983374464</v>
      </c>
      <c r="BL16800" s="37">
        <v>7472</v>
      </c>
      <c r="BM16800" s="37">
        <v>35956</v>
      </c>
      <c r="BN16800" s="37">
        <v>14724</v>
      </c>
      <c r="BO16800" s="37">
        <v>55920</v>
      </c>
    </row>
    <row r="16801" spans="62:67" ht="9" customHeight="1" x14ac:dyDescent="0.25">
      <c r="BJ16801" s="36" t="s">
        <v>16819</v>
      </c>
      <c r="BK16801" s="37">
        <v>23855.82798891631</v>
      </c>
      <c r="BL16801" s="37">
        <v>7444</v>
      </c>
      <c r="BM16801" s="37">
        <v>35860</v>
      </c>
      <c r="BN16801" s="37">
        <v>14673</v>
      </c>
      <c r="BO16801" s="37">
        <v>55797</v>
      </c>
    </row>
    <row r="16802" spans="62:67" ht="9" customHeight="1" x14ac:dyDescent="0.25">
      <c r="BJ16802" s="36" t="s">
        <v>16820</v>
      </c>
      <c r="BK16802" s="37">
        <v>23769.413994458155</v>
      </c>
      <c r="BL16802" s="37">
        <v>7415</v>
      </c>
      <c r="BM16802" s="37">
        <v>35764</v>
      </c>
      <c r="BN16802" s="37">
        <v>14636</v>
      </c>
      <c r="BO16802" s="37">
        <v>55660</v>
      </c>
    </row>
    <row r="16803" spans="62:67" ht="9" customHeight="1" x14ac:dyDescent="0.25">
      <c r="BJ16803" s="36" t="s">
        <v>16821</v>
      </c>
      <c r="BK16803" s="37">
        <v>23683</v>
      </c>
      <c r="BL16803" s="37">
        <v>7386</v>
      </c>
      <c r="BM16803" s="37">
        <v>35667</v>
      </c>
      <c r="BN16803" s="37">
        <v>14553</v>
      </c>
      <c r="BO16803" s="37">
        <v>55517</v>
      </c>
    </row>
    <row r="16804" spans="62:67" ht="9" customHeight="1" x14ac:dyDescent="0.25">
      <c r="BJ16804" s="36" t="s">
        <v>16822</v>
      </c>
      <c r="BK16804" s="37">
        <v>23599.277484559236</v>
      </c>
      <c r="BL16804" s="37">
        <v>7357</v>
      </c>
      <c r="BM16804" s="37">
        <v>35571</v>
      </c>
      <c r="BN16804" s="37">
        <v>14506</v>
      </c>
      <c r="BO16804" s="37">
        <v>55383</v>
      </c>
    </row>
    <row r="16805" spans="62:67" ht="9" customHeight="1" x14ac:dyDescent="0.25">
      <c r="BJ16805" s="36" t="s">
        <v>16823</v>
      </c>
      <c r="BK16805" s="37">
        <v>23515.554969118471</v>
      </c>
      <c r="BL16805" s="37">
        <v>7328</v>
      </c>
      <c r="BM16805" s="37">
        <v>35475</v>
      </c>
      <c r="BN16805" s="37">
        <v>14459</v>
      </c>
      <c r="BO16805" s="37">
        <v>55235</v>
      </c>
    </row>
    <row r="16806" spans="62:67" ht="9" customHeight="1" x14ac:dyDescent="0.25">
      <c r="BJ16806" s="36" t="s">
        <v>16824</v>
      </c>
      <c r="BK16806" s="37">
        <v>23431.832453677707</v>
      </c>
      <c r="BL16806" s="37">
        <v>7299</v>
      </c>
      <c r="BM16806" s="37">
        <v>35379</v>
      </c>
      <c r="BN16806" s="37">
        <v>14412</v>
      </c>
      <c r="BO16806" s="37">
        <v>55134</v>
      </c>
    </row>
    <row r="16807" spans="62:67" ht="9" customHeight="1" x14ac:dyDescent="0.25">
      <c r="BJ16807" s="36" t="s">
        <v>16825</v>
      </c>
      <c r="BK16807" s="37">
        <v>23348.109938236943</v>
      </c>
      <c r="BL16807" s="37">
        <v>7270</v>
      </c>
      <c r="BM16807" s="37">
        <v>35283</v>
      </c>
      <c r="BN16807" s="37">
        <v>14365</v>
      </c>
      <c r="BO16807" s="37">
        <v>55033</v>
      </c>
    </row>
    <row r="16808" spans="62:67" ht="9" customHeight="1" x14ac:dyDescent="0.25">
      <c r="BJ16808" s="36" t="s">
        <v>16826</v>
      </c>
      <c r="BK16808" s="37">
        <v>23264.387422796179</v>
      </c>
      <c r="BL16808" s="37">
        <v>7240</v>
      </c>
      <c r="BM16808" s="37">
        <v>35187</v>
      </c>
      <c r="BN16808" s="37">
        <v>14318</v>
      </c>
      <c r="BO16808" s="37">
        <v>54862</v>
      </c>
    </row>
    <row r="16809" spans="62:67" ht="9" customHeight="1" x14ac:dyDescent="0.25">
      <c r="BJ16809" s="36" t="s">
        <v>16827</v>
      </c>
      <c r="BK16809" s="37">
        <v>23180.664907355414</v>
      </c>
      <c r="BL16809" s="37">
        <v>7211</v>
      </c>
      <c r="BM16809" s="37">
        <v>35091</v>
      </c>
      <c r="BN16809" s="37">
        <v>14272</v>
      </c>
      <c r="BO16809" s="37">
        <v>54744</v>
      </c>
    </row>
    <row r="16810" spans="62:67" ht="9" customHeight="1" x14ac:dyDescent="0.25">
      <c r="BJ16810" s="36" t="s">
        <v>16828</v>
      </c>
      <c r="BK16810" s="37">
        <v>23096.94239191465</v>
      </c>
      <c r="BL16810" s="37">
        <v>7182</v>
      </c>
      <c r="BM16810" s="37">
        <v>34995</v>
      </c>
      <c r="BN16810" s="37">
        <v>14220</v>
      </c>
      <c r="BO16810" s="37">
        <v>54557</v>
      </c>
    </row>
    <row r="16811" spans="62:67" ht="9" customHeight="1" x14ac:dyDescent="0.25">
      <c r="BJ16811" s="36" t="s">
        <v>16829</v>
      </c>
      <c r="BK16811" s="37">
        <v>23013.219876473886</v>
      </c>
      <c r="BL16811" s="37">
        <v>7153</v>
      </c>
      <c r="BM16811" s="37">
        <v>34899</v>
      </c>
      <c r="BN16811" s="37">
        <v>14179</v>
      </c>
      <c r="BO16811" s="37">
        <v>54533</v>
      </c>
    </row>
    <row r="16812" spans="62:67" ht="9" customHeight="1" x14ac:dyDescent="0.25">
      <c r="BJ16812" s="36" t="s">
        <v>16830</v>
      </c>
      <c r="BK16812" s="37">
        <v>22929.497361033122</v>
      </c>
      <c r="BL16812" s="37">
        <v>7124</v>
      </c>
      <c r="BM16812" s="37">
        <v>34803</v>
      </c>
      <c r="BN16812" s="37">
        <v>14144</v>
      </c>
      <c r="BO16812" s="37">
        <v>54357</v>
      </c>
    </row>
    <row r="16813" spans="62:67" ht="9" customHeight="1" x14ac:dyDescent="0.25">
      <c r="BJ16813" s="36" t="s">
        <v>16831</v>
      </c>
      <c r="BK16813" s="37">
        <v>22845.774845592365</v>
      </c>
      <c r="BL16813" s="37">
        <v>7094</v>
      </c>
      <c r="BM16813" s="37">
        <v>34706</v>
      </c>
      <c r="BN16813" s="37">
        <v>14082</v>
      </c>
      <c r="BO16813" s="37">
        <v>54215</v>
      </c>
    </row>
    <row r="16814" spans="62:67" ht="9" customHeight="1" x14ac:dyDescent="0.25">
      <c r="BJ16814" s="36" t="s">
        <v>16832</v>
      </c>
      <c r="BK16814" s="37">
        <v>22765.792953280376</v>
      </c>
      <c r="BL16814" s="37">
        <v>7070</v>
      </c>
      <c r="BM16814" s="37">
        <v>34613</v>
      </c>
      <c r="BN16814" s="37">
        <v>14032</v>
      </c>
      <c r="BO16814" s="37">
        <v>54112</v>
      </c>
    </row>
    <row r="16815" spans="62:67" ht="9" customHeight="1" x14ac:dyDescent="0.25">
      <c r="BJ16815" s="36" t="s">
        <v>16833</v>
      </c>
      <c r="BK16815" s="37">
        <v>22685.811060968386</v>
      </c>
      <c r="BL16815" s="37">
        <v>7045</v>
      </c>
      <c r="BM16815" s="37">
        <v>34519</v>
      </c>
      <c r="BN16815" s="37">
        <v>13982</v>
      </c>
      <c r="BO16815" s="37">
        <v>53985</v>
      </c>
    </row>
    <row r="16816" spans="62:67" ht="9" customHeight="1" x14ac:dyDescent="0.25">
      <c r="BJ16816" s="36" t="s">
        <v>16834</v>
      </c>
      <c r="BK16816" s="37">
        <v>22605.829168656397</v>
      </c>
      <c r="BL16816" s="37">
        <v>7021</v>
      </c>
      <c r="BM16816" s="37">
        <v>34426</v>
      </c>
      <c r="BN16816" s="37">
        <v>13959</v>
      </c>
      <c r="BO16816" s="37">
        <v>53860</v>
      </c>
    </row>
    <row r="16817" spans="62:67" ht="9" customHeight="1" x14ac:dyDescent="0.25">
      <c r="BJ16817" s="36" t="s">
        <v>16835</v>
      </c>
      <c r="BK16817" s="37">
        <v>22525.847276344408</v>
      </c>
      <c r="BL16817" s="37">
        <v>6996</v>
      </c>
      <c r="BM16817" s="37">
        <v>34332</v>
      </c>
      <c r="BN16817" s="37">
        <v>13936</v>
      </c>
      <c r="BO16817" s="37">
        <v>53734</v>
      </c>
    </row>
    <row r="16818" spans="62:67" ht="9" customHeight="1" x14ac:dyDescent="0.25">
      <c r="BJ16818" s="36" t="s">
        <v>16836</v>
      </c>
      <c r="BK16818" s="37">
        <v>22445.865384032419</v>
      </c>
      <c r="BL16818" s="37">
        <v>6972</v>
      </c>
      <c r="BM16818" s="37">
        <v>34239</v>
      </c>
      <c r="BN16818" s="37">
        <v>13860</v>
      </c>
      <c r="BO16818" s="37">
        <v>53591</v>
      </c>
    </row>
    <row r="16819" spans="62:67" ht="9" customHeight="1" x14ac:dyDescent="0.25">
      <c r="BJ16819" s="36" t="s">
        <v>16837</v>
      </c>
      <c r="BK16819" s="37">
        <v>22365.883491720429</v>
      </c>
      <c r="BL16819" s="37">
        <v>6947</v>
      </c>
      <c r="BM16819" s="37">
        <v>34145</v>
      </c>
      <c r="BN16819" s="37">
        <v>13822</v>
      </c>
      <c r="BO16819" s="37">
        <v>53499</v>
      </c>
    </row>
    <row r="16820" spans="62:67" ht="9" customHeight="1" x14ac:dyDescent="0.25">
      <c r="BJ16820" s="36" t="s">
        <v>16838</v>
      </c>
      <c r="BK16820" s="37">
        <v>22285.90159940844</v>
      </c>
      <c r="BL16820" s="37">
        <v>6923</v>
      </c>
      <c r="BM16820" s="37">
        <v>34052</v>
      </c>
      <c r="BN16820" s="37">
        <v>13784</v>
      </c>
      <c r="BO16820" s="37">
        <v>53317</v>
      </c>
    </row>
    <row r="16821" spans="62:67" ht="9" customHeight="1" x14ac:dyDescent="0.25">
      <c r="BJ16821" s="36" t="s">
        <v>16839</v>
      </c>
      <c r="BK16821" s="37">
        <v>22205.919707096451</v>
      </c>
      <c r="BL16821" s="37">
        <v>6898</v>
      </c>
      <c r="BM16821" s="37">
        <v>33958</v>
      </c>
      <c r="BN16821" s="37">
        <v>13746</v>
      </c>
      <c r="BO16821" s="37">
        <v>53245</v>
      </c>
    </row>
    <row r="16822" spans="62:67" ht="9" customHeight="1" x14ac:dyDescent="0.25">
      <c r="BJ16822" s="36" t="s">
        <v>16840</v>
      </c>
      <c r="BK16822" s="37">
        <v>22125.937814784462</v>
      </c>
      <c r="BL16822" s="37">
        <v>6874</v>
      </c>
      <c r="BM16822" s="37">
        <v>33865</v>
      </c>
      <c r="BN16822" s="37">
        <v>13709</v>
      </c>
      <c r="BO16822" s="37">
        <v>53119</v>
      </c>
    </row>
    <row r="16823" spans="62:67" ht="9" customHeight="1" x14ac:dyDescent="0.25">
      <c r="BJ16823" s="36" t="s">
        <v>16841</v>
      </c>
      <c r="BK16823" s="37">
        <v>22045.955922472458</v>
      </c>
      <c r="BL16823" s="37">
        <v>6849</v>
      </c>
      <c r="BM16823" s="37">
        <v>33771</v>
      </c>
      <c r="BN16823" s="37">
        <v>13671</v>
      </c>
      <c r="BO16823" s="37">
        <v>52974</v>
      </c>
    </row>
    <row r="16824" spans="62:67" ht="9" customHeight="1" x14ac:dyDescent="0.25">
      <c r="BJ16824" s="36" t="s">
        <v>16842</v>
      </c>
      <c r="BK16824" s="37">
        <v>21965.660330225212</v>
      </c>
      <c r="BL16824" s="37">
        <v>6827</v>
      </c>
      <c r="BM16824" s="37">
        <v>33679</v>
      </c>
      <c r="BN16824" s="37">
        <v>13633</v>
      </c>
      <c r="BO16824" s="37">
        <v>52832</v>
      </c>
    </row>
    <row r="16825" spans="62:67" ht="9" customHeight="1" x14ac:dyDescent="0.25">
      <c r="BJ16825" s="36" t="s">
        <v>16843</v>
      </c>
      <c r="BK16825" s="37">
        <v>21885.364737977965</v>
      </c>
      <c r="BL16825" s="37">
        <v>6805</v>
      </c>
      <c r="BM16825" s="37">
        <v>33587</v>
      </c>
      <c r="BN16825" s="37">
        <v>13595</v>
      </c>
      <c r="BO16825" s="37">
        <v>52755</v>
      </c>
    </row>
    <row r="16826" spans="62:67" ht="9" customHeight="1" x14ac:dyDescent="0.25">
      <c r="BJ16826" s="36" t="s">
        <v>16844</v>
      </c>
      <c r="BK16826" s="37">
        <v>21805.069145730718</v>
      </c>
      <c r="BL16826" s="37">
        <v>6783</v>
      </c>
      <c r="BM16826" s="37">
        <v>33495</v>
      </c>
      <c r="BN16826" s="37">
        <v>13557</v>
      </c>
      <c r="BO16826" s="37">
        <v>52604</v>
      </c>
    </row>
    <row r="16827" spans="62:67" ht="9" customHeight="1" x14ac:dyDescent="0.25">
      <c r="BJ16827" s="36" t="s">
        <v>16845</v>
      </c>
      <c r="BK16827" s="37">
        <v>21724.773553483472</v>
      </c>
      <c r="BL16827" s="37">
        <v>6761</v>
      </c>
      <c r="BM16827" s="37">
        <v>33402</v>
      </c>
      <c r="BN16827" s="37">
        <v>13509</v>
      </c>
      <c r="BO16827" s="37">
        <v>52488</v>
      </c>
    </row>
    <row r="16828" spans="62:67" ht="9" customHeight="1" x14ac:dyDescent="0.25">
      <c r="BJ16828" s="36" t="s">
        <v>16846</v>
      </c>
      <c r="BK16828" s="37">
        <v>21644.477961236225</v>
      </c>
      <c r="BL16828" s="37">
        <v>6739</v>
      </c>
      <c r="BM16828" s="37">
        <v>33310</v>
      </c>
      <c r="BN16828" s="37">
        <v>13460</v>
      </c>
      <c r="BO16828" s="37">
        <v>52372</v>
      </c>
    </row>
    <row r="16829" spans="62:67" ht="9" customHeight="1" x14ac:dyDescent="0.25">
      <c r="BJ16829" s="36" t="s">
        <v>16847</v>
      </c>
      <c r="BK16829" s="37">
        <v>21564.182368988979</v>
      </c>
      <c r="BL16829" s="37">
        <v>6717</v>
      </c>
      <c r="BM16829" s="37">
        <v>33218</v>
      </c>
      <c r="BN16829" s="37">
        <v>13412</v>
      </c>
      <c r="BO16829" s="37">
        <v>52256</v>
      </c>
    </row>
    <row r="16830" spans="62:67" ht="9" customHeight="1" x14ac:dyDescent="0.25">
      <c r="BJ16830" s="36" t="s">
        <v>16848</v>
      </c>
      <c r="BK16830" s="37">
        <v>21483.886776741732</v>
      </c>
      <c r="BL16830" s="37">
        <v>6695</v>
      </c>
      <c r="BM16830" s="37">
        <v>33125</v>
      </c>
      <c r="BN16830" s="37">
        <v>13366</v>
      </c>
      <c r="BO16830" s="37">
        <v>52119</v>
      </c>
    </row>
    <row r="16831" spans="62:67" ht="9" customHeight="1" x14ac:dyDescent="0.25">
      <c r="BJ16831" s="36" t="s">
        <v>16849</v>
      </c>
      <c r="BK16831" s="37">
        <v>21403.591184494486</v>
      </c>
      <c r="BL16831" s="37">
        <v>6673</v>
      </c>
      <c r="BM16831" s="37">
        <v>33033</v>
      </c>
      <c r="BN16831" s="37">
        <v>13320</v>
      </c>
      <c r="BO16831" s="37">
        <v>51949</v>
      </c>
    </row>
    <row r="16832" spans="62:67" ht="9" customHeight="1" x14ac:dyDescent="0.25">
      <c r="BJ16832" s="36" t="s">
        <v>16850</v>
      </c>
      <c r="BK16832" s="37">
        <v>21323.295592247239</v>
      </c>
      <c r="BL16832" s="37">
        <v>6651</v>
      </c>
      <c r="BM16832" s="37">
        <v>32941</v>
      </c>
      <c r="BN16832" s="37">
        <v>13276</v>
      </c>
      <c r="BO16832" s="37">
        <v>51845</v>
      </c>
    </row>
    <row r="16833" spans="62:67" ht="9" customHeight="1" x14ac:dyDescent="0.25">
      <c r="BJ16833" s="36" t="s">
        <v>16851</v>
      </c>
      <c r="BK16833" s="37">
        <v>21243</v>
      </c>
      <c r="BL16833" s="37">
        <v>6628</v>
      </c>
      <c r="BM16833" s="37">
        <v>32848</v>
      </c>
      <c r="BN16833" s="37">
        <v>13232</v>
      </c>
      <c r="BO16833" s="37">
        <v>51684</v>
      </c>
    </row>
    <row r="16834" spans="62:67" ht="9" customHeight="1" x14ac:dyDescent="0.25">
      <c r="BJ16834" s="36" t="s">
        <v>16852</v>
      </c>
      <c r="BK16834" s="37">
        <v>21172.86325534312</v>
      </c>
      <c r="BL16834" s="37">
        <v>6602</v>
      </c>
      <c r="BM16834" s="37">
        <v>32761</v>
      </c>
      <c r="BN16834" s="37">
        <v>13187</v>
      </c>
      <c r="BO16834" s="37">
        <v>51607</v>
      </c>
    </row>
    <row r="16835" spans="62:67" ht="9" customHeight="1" x14ac:dyDescent="0.25">
      <c r="BJ16835" s="36" t="s">
        <v>16853</v>
      </c>
      <c r="BK16835" s="37">
        <v>21102.72651068624</v>
      </c>
      <c r="BL16835" s="37">
        <v>6575</v>
      </c>
      <c r="BM16835" s="37">
        <v>32673</v>
      </c>
      <c r="BN16835" s="37">
        <v>13143</v>
      </c>
      <c r="BO16835" s="37">
        <v>51474</v>
      </c>
    </row>
    <row r="16836" spans="62:67" ht="9" customHeight="1" x14ac:dyDescent="0.25">
      <c r="BJ16836" s="36" t="s">
        <v>16854</v>
      </c>
      <c r="BK16836" s="37">
        <v>21032.589766029359</v>
      </c>
      <c r="BL16836" s="37">
        <v>6548</v>
      </c>
      <c r="BM16836" s="37">
        <v>32585</v>
      </c>
      <c r="BN16836" s="37">
        <v>13099</v>
      </c>
      <c r="BO16836" s="37">
        <v>51404</v>
      </c>
    </row>
    <row r="16837" spans="62:67" ht="9" customHeight="1" x14ac:dyDescent="0.25">
      <c r="BJ16837" s="36" t="s">
        <v>16855</v>
      </c>
      <c r="BK16837" s="37">
        <v>20962.453021372479</v>
      </c>
      <c r="BL16837" s="37">
        <v>6521</v>
      </c>
      <c r="BM16837" s="37">
        <v>32498</v>
      </c>
      <c r="BN16837" s="37">
        <v>13052</v>
      </c>
      <c r="BO16837" s="37">
        <v>51210</v>
      </c>
    </row>
    <row r="16838" spans="62:67" ht="9" customHeight="1" x14ac:dyDescent="0.25">
      <c r="BJ16838" s="36" t="s">
        <v>16856</v>
      </c>
      <c r="BK16838" s="37">
        <v>20892.316276715599</v>
      </c>
      <c r="BL16838" s="37">
        <v>6494</v>
      </c>
      <c r="BM16838" s="37">
        <v>32410</v>
      </c>
      <c r="BN16838" s="37">
        <v>13005</v>
      </c>
      <c r="BO16838" s="37">
        <v>51104</v>
      </c>
    </row>
    <row r="16839" spans="62:67" ht="9" customHeight="1" x14ac:dyDescent="0.25">
      <c r="BJ16839" s="36" t="s">
        <v>16857</v>
      </c>
      <c r="BK16839" s="37">
        <v>20822.179532058719</v>
      </c>
      <c r="BL16839" s="37">
        <v>6468</v>
      </c>
      <c r="BM16839" s="37">
        <v>32322</v>
      </c>
      <c r="BN16839" s="37">
        <v>12958</v>
      </c>
      <c r="BO16839" s="37">
        <v>50971</v>
      </c>
    </row>
    <row r="16840" spans="62:67" ht="9" customHeight="1" x14ac:dyDescent="0.25">
      <c r="BJ16840" s="36" t="s">
        <v>16858</v>
      </c>
      <c r="BK16840" s="37">
        <v>20752.042787401839</v>
      </c>
      <c r="BL16840" s="37">
        <v>6441</v>
      </c>
      <c r="BM16840" s="37">
        <v>32235</v>
      </c>
      <c r="BN16840" s="37">
        <v>12912</v>
      </c>
      <c r="BO16840" s="37">
        <v>50848</v>
      </c>
    </row>
    <row r="16841" spans="62:67" ht="9" customHeight="1" x14ac:dyDescent="0.25">
      <c r="BJ16841" s="36" t="s">
        <v>16859</v>
      </c>
      <c r="BK16841" s="37">
        <v>20681.906042744959</v>
      </c>
      <c r="BL16841" s="37">
        <v>6414</v>
      </c>
      <c r="BM16841" s="37">
        <v>32147</v>
      </c>
      <c r="BN16841" s="37">
        <v>12865</v>
      </c>
      <c r="BO16841" s="37">
        <v>50704</v>
      </c>
    </row>
    <row r="16842" spans="62:67" ht="9" customHeight="1" x14ac:dyDescent="0.25">
      <c r="BJ16842" s="36" t="s">
        <v>16860</v>
      </c>
      <c r="BK16842" s="37">
        <v>20611.769298088078</v>
      </c>
      <c r="BL16842" s="37">
        <v>6387</v>
      </c>
      <c r="BM16842" s="37">
        <v>32059</v>
      </c>
      <c r="BN16842" s="37">
        <v>12818</v>
      </c>
      <c r="BO16842" s="37">
        <v>50637</v>
      </c>
    </row>
    <row r="16843" spans="62:67" ht="9" customHeight="1" x14ac:dyDescent="0.25">
      <c r="BJ16843" s="36" t="s">
        <v>16861</v>
      </c>
      <c r="BK16843" s="37">
        <v>20541.632553431209</v>
      </c>
      <c r="BL16843" s="37">
        <v>6360</v>
      </c>
      <c r="BM16843" s="37">
        <v>31971</v>
      </c>
      <c r="BN16843" s="37">
        <v>12771</v>
      </c>
      <c r="BO16843" s="37">
        <v>50453</v>
      </c>
    </row>
    <row r="16844" spans="62:67" ht="9" customHeight="1" x14ac:dyDescent="0.25">
      <c r="BJ16844" s="36" t="s">
        <v>16862</v>
      </c>
      <c r="BK16844" s="37">
        <v>20460.769298088089</v>
      </c>
      <c r="BL16844" s="37">
        <v>6335</v>
      </c>
      <c r="BM16844" s="37">
        <v>31890</v>
      </c>
      <c r="BN16844" s="37">
        <v>12751</v>
      </c>
      <c r="BO16844" s="37">
        <v>50380</v>
      </c>
    </row>
    <row r="16845" spans="62:67" ht="9" customHeight="1" x14ac:dyDescent="0.25">
      <c r="BJ16845" s="36" t="s">
        <v>16863</v>
      </c>
      <c r="BK16845" s="37">
        <v>20379.906042744969</v>
      </c>
      <c r="BL16845" s="37">
        <v>6309</v>
      </c>
      <c r="BM16845" s="37">
        <v>31808</v>
      </c>
      <c r="BN16845" s="37">
        <v>12708</v>
      </c>
      <c r="BO16845" s="37">
        <v>50238</v>
      </c>
    </row>
    <row r="16846" spans="62:67" ht="9" customHeight="1" x14ac:dyDescent="0.25">
      <c r="BJ16846" s="36" t="s">
        <v>16864</v>
      </c>
      <c r="BK16846" s="37">
        <v>20299.04278740185</v>
      </c>
      <c r="BL16846" s="37">
        <v>6283</v>
      </c>
      <c r="BM16846" s="37">
        <v>31726</v>
      </c>
      <c r="BN16846" s="37">
        <v>12665</v>
      </c>
      <c r="BO16846" s="37">
        <v>50096</v>
      </c>
    </row>
    <row r="16847" spans="62:67" ht="9" customHeight="1" x14ac:dyDescent="0.25">
      <c r="BJ16847" s="36" t="s">
        <v>16865</v>
      </c>
      <c r="BK16847" s="37">
        <v>20218.17953205873</v>
      </c>
      <c r="BL16847" s="37">
        <v>6257</v>
      </c>
      <c r="BM16847" s="37">
        <v>31644</v>
      </c>
      <c r="BN16847" s="37">
        <v>12622</v>
      </c>
      <c r="BO16847" s="37">
        <v>49981</v>
      </c>
    </row>
    <row r="16848" spans="62:67" ht="9" customHeight="1" x14ac:dyDescent="0.25">
      <c r="BJ16848" s="36" t="s">
        <v>16866</v>
      </c>
      <c r="BK16848" s="37">
        <v>20137.31627671561</v>
      </c>
      <c r="BL16848" s="37">
        <v>6231</v>
      </c>
      <c r="BM16848" s="37">
        <v>31562</v>
      </c>
      <c r="BN16848" s="37">
        <v>12579</v>
      </c>
      <c r="BO16848" s="37">
        <v>49853</v>
      </c>
    </row>
    <row r="16849" spans="62:67" ht="9" customHeight="1" x14ac:dyDescent="0.25">
      <c r="BJ16849" s="36" t="s">
        <v>16867</v>
      </c>
      <c r="BK16849" s="37">
        <v>20056.45302137249</v>
      </c>
      <c r="BL16849" s="37">
        <v>6206</v>
      </c>
      <c r="BM16849" s="37">
        <v>31481</v>
      </c>
      <c r="BN16849" s="37">
        <v>12536</v>
      </c>
      <c r="BO16849" s="37">
        <v>49781</v>
      </c>
    </row>
    <row r="16850" spans="62:67" ht="9" customHeight="1" x14ac:dyDescent="0.25">
      <c r="BJ16850" s="36" t="s">
        <v>16868</v>
      </c>
      <c r="BK16850" s="37">
        <v>19975.58976602937</v>
      </c>
      <c r="BL16850" s="37">
        <v>6180</v>
      </c>
      <c r="BM16850" s="37">
        <v>31399</v>
      </c>
      <c r="BN16850" s="37">
        <v>12485</v>
      </c>
      <c r="BO16850" s="37">
        <v>49607</v>
      </c>
    </row>
    <row r="16851" spans="62:67" ht="9" customHeight="1" x14ac:dyDescent="0.25">
      <c r="BJ16851" s="36" t="s">
        <v>16869</v>
      </c>
      <c r="BK16851" s="37">
        <v>19894.726510686251</v>
      </c>
      <c r="BL16851" s="37">
        <v>6154</v>
      </c>
      <c r="BM16851" s="37">
        <v>31317</v>
      </c>
      <c r="BN16851" s="37">
        <v>12434</v>
      </c>
      <c r="BO16851" s="37">
        <v>49530</v>
      </c>
    </row>
    <row r="16852" spans="62:67" ht="9" customHeight="1" x14ac:dyDescent="0.25">
      <c r="BJ16852" s="36" t="s">
        <v>16870</v>
      </c>
      <c r="BK16852" s="37">
        <v>19813.863255343131</v>
      </c>
      <c r="BL16852" s="37">
        <v>6128</v>
      </c>
      <c r="BM16852" s="37">
        <v>31235</v>
      </c>
      <c r="BN16852" s="37">
        <v>12387</v>
      </c>
      <c r="BO16852" s="37">
        <v>49352</v>
      </c>
    </row>
    <row r="16853" spans="62:67" ht="9" customHeight="1" x14ac:dyDescent="0.25">
      <c r="BJ16853" s="36" t="s">
        <v>16871</v>
      </c>
      <c r="BK16853" s="37">
        <v>19733</v>
      </c>
      <c r="BL16853" s="37">
        <v>6102</v>
      </c>
      <c r="BM16853" s="37">
        <v>31153</v>
      </c>
      <c r="BN16853" s="37">
        <v>12339</v>
      </c>
      <c r="BO16853" s="37">
        <v>49255</v>
      </c>
    </row>
    <row r="16854" spans="62:67" ht="9" customHeight="1" x14ac:dyDescent="0.25">
      <c r="BJ16854" s="36" t="s">
        <v>16872</v>
      </c>
      <c r="BK16854" s="37">
        <v>19668.949979261546</v>
      </c>
      <c r="BL16854" s="37">
        <v>6077</v>
      </c>
      <c r="BM16854" s="37">
        <v>31067</v>
      </c>
      <c r="BN16854" s="37">
        <v>12303</v>
      </c>
      <c r="BO16854" s="37">
        <v>49198</v>
      </c>
    </row>
    <row r="16855" spans="62:67" ht="9" customHeight="1" x14ac:dyDescent="0.25">
      <c r="BJ16855" s="36" t="s">
        <v>16873</v>
      </c>
      <c r="BK16855" s="37">
        <v>19604.899958523092</v>
      </c>
      <c r="BL16855" s="37">
        <v>6051</v>
      </c>
      <c r="BM16855" s="37">
        <v>30981</v>
      </c>
      <c r="BN16855" s="37">
        <v>12267</v>
      </c>
      <c r="BO16855" s="37">
        <v>49092</v>
      </c>
    </row>
    <row r="16856" spans="62:67" ht="9" customHeight="1" x14ac:dyDescent="0.25">
      <c r="BJ16856" s="36" t="s">
        <v>16874</v>
      </c>
      <c r="BK16856" s="37">
        <v>19540.849937784638</v>
      </c>
      <c r="BL16856" s="37">
        <v>6026</v>
      </c>
      <c r="BM16856" s="37">
        <v>30895</v>
      </c>
      <c r="BN16856" s="37">
        <v>12231</v>
      </c>
      <c r="BO16856" s="37">
        <v>48917</v>
      </c>
    </row>
    <row r="16857" spans="62:67" ht="9" customHeight="1" x14ac:dyDescent="0.25">
      <c r="BJ16857" s="36" t="s">
        <v>16875</v>
      </c>
      <c r="BK16857" s="37">
        <v>19476.799917046184</v>
      </c>
      <c r="BL16857" s="37">
        <v>6000</v>
      </c>
      <c r="BM16857" s="37">
        <v>30809</v>
      </c>
      <c r="BN16857" s="37">
        <v>12194</v>
      </c>
      <c r="BO16857" s="37">
        <v>48805</v>
      </c>
    </row>
    <row r="16858" spans="62:67" ht="9" customHeight="1" x14ac:dyDescent="0.25">
      <c r="BJ16858" s="36" t="s">
        <v>16876</v>
      </c>
      <c r="BK16858" s="37">
        <v>19412.749896307731</v>
      </c>
      <c r="BL16858" s="37">
        <v>5975</v>
      </c>
      <c r="BM16858" s="37">
        <v>30723</v>
      </c>
      <c r="BN16858" s="37">
        <v>12158</v>
      </c>
      <c r="BO16858" s="37">
        <v>48678</v>
      </c>
    </row>
    <row r="16859" spans="62:67" ht="9" customHeight="1" x14ac:dyDescent="0.25">
      <c r="BJ16859" s="36" t="s">
        <v>16877</v>
      </c>
      <c r="BK16859" s="37">
        <v>19348.699875569277</v>
      </c>
      <c r="BL16859" s="37">
        <v>5949</v>
      </c>
      <c r="BM16859" s="37">
        <v>30637</v>
      </c>
      <c r="BN16859" s="37">
        <v>12122</v>
      </c>
      <c r="BO16859" s="37">
        <v>48550</v>
      </c>
    </row>
    <row r="16860" spans="62:67" ht="9" customHeight="1" x14ac:dyDescent="0.25">
      <c r="BJ16860" s="36" t="s">
        <v>16878</v>
      </c>
      <c r="BK16860" s="37">
        <v>19284.649854830823</v>
      </c>
      <c r="BL16860" s="37">
        <v>5924</v>
      </c>
      <c r="BM16860" s="37">
        <v>30551</v>
      </c>
      <c r="BN16860" s="37">
        <v>12094</v>
      </c>
      <c r="BO16860" s="37">
        <v>48457</v>
      </c>
    </row>
    <row r="16861" spans="62:67" ht="9" customHeight="1" x14ac:dyDescent="0.25">
      <c r="BJ16861" s="36" t="s">
        <v>16879</v>
      </c>
      <c r="BK16861" s="37">
        <v>19220.599834092369</v>
      </c>
      <c r="BL16861" s="37">
        <v>5898</v>
      </c>
      <c r="BM16861" s="37">
        <v>30465</v>
      </c>
      <c r="BN16861" s="37">
        <v>12043</v>
      </c>
      <c r="BO16861" s="37">
        <v>48313</v>
      </c>
    </row>
    <row r="16862" spans="62:67" ht="9" customHeight="1" x14ac:dyDescent="0.25">
      <c r="BJ16862" s="36" t="s">
        <v>16880</v>
      </c>
      <c r="BK16862" s="37">
        <v>19156.549813353915</v>
      </c>
      <c r="BL16862" s="37">
        <v>5873</v>
      </c>
      <c r="BM16862" s="37">
        <v>30379</v>
      </c>
      <c r="BN16862" s="37">
        <v>12019</v>
      </c>
      <c r="BO16862" s="37">
        <v>48167</v>
      </c>
    </row>
    <row r="16863" spans="62:67" ht="9" customHeight="1" x14ac:dyDescent="0.25">
      <c r="BJ16863" s="36" t="s">
        <v>16881</v>
      </c>
      <c r="BK16863" s="37">
        <v>19092.499792615457</v>
      </c>
      <c r="BL16863" s="37">
        <v>5847</v>
      </c>
      <c r="BM16863" s="37">
        <v>30293</v>
      </c>
      <c r="BN16863" s="37">
        <v>11976</v>
      </c>
      <c r="BO16863" s="37">
        <v>48116</v>
      </c>
    </row>
    <row r="16864" spans="62:67" ht="9" customHeight="1" x14ac:dyDescent="0.25">
      <c r="BJ16864" s="36" t="s">
        <v>16882</v>
      </c>
      <c r="BK16864" s="37">
        <v>19016.2163379499</v>
      </c>
      <c r="BL16864" s="37">
        <v>5823</v>
      </c>
      <c r="BM16864" s="37">
        <v>30209</v>
      </c>
      <c r="BN16864" s="37">
        <v>11922</v>
      </c>
      <c r="BO16864" s="37">
        <v>47969</v>
      </c>
    </row>
    <row r="16865" spans="62:67" ht="9" customHeight="1" x14ac:dyDescent="0.25">
      <c r="BJ16865" s="36" t="s">
        <v>16883</v>
      </c>
      <c r="BK16865" s="37">
        <v>18939.932883284342</v>
      </c>
      <c r="BL16865" s="37">
        <v>5799</v>
      </c>
      <c r="BM16865" s="37">
        <v>30125</v>
      </c>
      <c r="BN16865" s="37">
        <v>11874</v>
      </c>
      <c r="BO16865" s="37">
        <v>47811</v>
      </c>
    </row>
    <row r="16866" spans="62:67" ht="9" customHeight="1" x14ac:dyDescent="0.25">
      <c r="BJ16866" s="36" t="s">
        <v>16884</v>
      </c>
      <c r="BK16866" s="37">
        <v>18863.649428618784</v>
      </c>
      <c r="BL16866" s="37">
        <v>5775</v>
      </c>
      <c r="BM16866" s="37">
        <v>30041</v>
      </c>
      <c r="BN16866" s="37">
        <v>11825</v>
      </c>
      <c r="BO16866" s="37">
        <v>47725</v>
      </c>
    </row>
    <row r="16867" spans="62:67" ht="9" customHeight="1" x14ac:dyDescent="0.25">
      <c r="BJ16867" s="36" t="s">
        <v>16885</v>
      </c>
      <c r="BK16867" s="37">
        <v>18787.365973953227</v>
      </c>
      <c r="BL16867" s="37">
        <v>5751</v>
      </c>
      <c r="BM16867" s="37">
        <v>29957</v>
      </c>
      <c r="BN16867" s="37">
        <v>11777</v>
      </c>
      <c r="BO16867" s="37">
        <v>47619</v>
      </c>
    </row>
    <row r="16868" spans="62:67" ht="9" customHeight="1" x14ac:dyDescent="0.25">
      <c r="BJ16868" s="36" t="s">
        <v>16886</v>
      </c>
      <c r="BK16868" s="37">
        <v>18711.082519287669</v>
      </c>
      <c r="BL16868" s="37">
        <v>5727</v>
      </c>
      <c r="BM16868" s="37">
        <v>29872</v>
      </c>
      <c r="BN16868" s="37">
        <v>11751</v>
      </c>
      <c r="BO16868" s="37">
        <v>47511</v>
      </c>
    </row>
    <row r="16869" spans="62:67" ht="9" customHeight="1" x14ac:dyDescent="0.25">
      <c r="BJ16869" s="36" t="s">
        <v>16887</v>
      </c>
      <c r="BK16869" s="37">
        <v>18634.799064622111</v>
      </c>
      <c r="BL16869" s="37">
        <v>5703</v>
      </c>
      <c r="BM16869" s="37">
        <v>29788</v>
      </c>
      <c r="BN16869" s="37">
        <v>11717</v>
      </c>
      <c r="BO16869" s="37">
        <v>47339</v>
      </c>
    </row>
    <row r="16870" spans="62:67" ht="9" customHeight="1" x14ac:dyDescent="0.25">
      <c r="BJ16870" s="36" t="s">
        <v>16888</v>
      </c>
      <c r="BK16870" s="37">
        <v>18558.515609956554</v>
      </c>
      <c r="BL16870" s="37">
        <v>5679</v>
      </c>
      <c r="BM16870" s="37">
        <v>29704</v>
      </c>
      <c r="BN16870" s="37">
        <v>11674</v>
      </c>
      <c r="BO16870" s="37">
        <v>47239</v>
      </c>
    </row>
    <row r="16871" spans="62:67" ht="9" customHeight="1" x14ac:dyDescent="0.25">
      <c r="BJ16871" s="36" t="s">
        <v>16889</v>
      </c>
      <c r="BK16871" s="37">
        <v>18482.232155290996</v>
      </c>
      <c r="BL16871" s="37">
        <v>5655</v>
      </c>
      <c r="BM16871" s="37">
        <v>29620</v>
      </c>
      <c r="BN16871" s="37">
        <v>11632</v>
      </c>
      <c r="BO16871" s="37">
        <v>47116</v>
      </c>
    </row>
    <row r="16872" spans="62:67" ht="9" customHeight="1" x14ac:dyDescent="0.25">
      <c r="BJ16872" s="36" t="s">
        <v>16890</v>
      </c>
      <c r="BK16872" s="37">
        <v>18405.948700625439</v>
      </c>
      <c r="BL16872" s="37">
        <v>5631</v>
      </c>
      <c r="BM16872" s="37">
        <v>29536</v>
      </c>
      <c r="BN16872" s="37">
        <v>11597</v>
      </c>
      <c r="BO16872" s="37">
        <v>46985</v>
      </c>
    </row>
    <row r="16873" spans="62:67" ht="9" customHeight="1" x14ac:dyDescent="0.25">
      <c r="BJ16873" s="36" t="s">
        <v>16891</v>
      </c>
      <c r="BK16873" s="37">
        <v>18329.665245959866</v>
      </c>
      <c r="BL16873" s="37">
        <v>5606</v>
      </c>
      <c r="BM16873" s="37">
        <v>29451</v>
      </c>
      <c r="BN16873" s="37">
        <v>11561</v>
      </c>
      <c r="BO16873" s="37">
        <v>46883</v>
      </c>
    </row>
    <row r="16874" spans="62:67" ht="9" customHeight="1" x14ac:dyDescent="0.25">
      <c r="BJ16874" s="36" t="s">
        <v>16892</v>
      </c>
      <c r="BK16874" s="37">
        <v>18268.597868426321</v>
      </c>
      <c r="BL16874" s="37">
        <v>5584</v>
      </c>
      <c r="BM16874" s="37">
        <v>29364</v>
      </c>
      <c r="BN16874" s="37">
        <v>11518</v>
      </c>
      <c r="BO16874" s="37">
        <v>46781</v>
      </c>
    </row>
    <row r="16875" spans="62:67" ht="9" customHeight="1" x14ac:dyDescent="0.25">
      <c r="BJ16875" s="36" t="s">
        <v>16893</v>
      </c>
      <c r="BK16875" s="37">
        <v>18207.530490892776</v>
      </c>
      <c r="BL16875" s="37">
        <v>5562</v>
      </c>
      <c r="BM16875" s="37">
        <v>29277</v>
      </c>
      <c r="BN16875" s="37">
        <v>11475</v>
      </c>
      <c r="BO16875" s="37">
        <v>46660</v>
      </c>
    </row>
    <row r="16876" spans="62:67" ht="9" customHeight="1" x14ac:dyDescent="0.25">
      <c r="BJ16876" s="36" t="s">
        <v>16894</v>
      </c>
      <c r="BK16876" s="37">
        <v>18146.46311335923</v>
      </c>
      <c r="BL16876" s="37">
        <v>5540</v>
      </c>
      <c r="BM16876" s="37">
        <v>29190</v>
      </c>
      <c r="BN16876" s="37">
        <v>11448</v>
      </c>
      <c r="BO16876" s="37">
        <v>46586</v>
      </c>
    </row>
    <row r="16877" spans="62:67" ht="9" customHeight="1" x14ac:dyDescent="0.25">
      <c r="BJ16877" s="36" t="s">
        <v>16895</v>
      </c>
      <c r="BK16877" s="37">
        <v>18085.395735825685</v>
      </c>
      <c r="BL16877" s="37">
        <v>5518</v>
      </c>
      <c r="BM16877" s="37">
        <v>29103</v>
      </c>
      <c r="BN16877" s="37">
        <v>11403</v>
      </c>
      <c r="BO16877" s="37">
        <v>46476</v>
      </c>
    </row>
    <row r="16878" spans="62:67" ht="9" customHeight="1" x14ac:dyDescent="0.25">
      <c r="BJ16878" s="36" t="s">
        <v>16896</v>
      </c>
      <c r="BK16878" s="37">
        <v>18024.328358292139</v>
      </c>
      <c r="BL16878" s="37">
        <v>5496</v>
      </c>
      <c r="BM16878" s="37">
        <v>29015</v>
      </c>
      <c r="BN16878" s="37">
        <v>11357</v>
      </c>
      <c r="BO16878" s="37">
        <v>46390</v>
      </c>
    </row>
    <row r="16879" spans="62:67" ht="9" customHeight="1" x14ac:dyDescent="0.25">
      <c r="BJ16879" s="36" t="s">
        <v>16897</v>
      </c>
      <c r="BK16879" s="37">
        <v>17963.260980758594</v>
      </c>
      <c r="BL16879" s="37">
        <v>5474</v>
      </c>
      <c r="BM16879" s="37">
        <v>28928</v>
      </c>
      <c r="BN16879" s="37">
        <v>11318</v>
      </c>
      <c r="BO16879" s="37">
        <v>46245</v>
      </c>
    </row>
    <row r="16880" spans="62:67" ht="9" customHeight="1" x14ac:dyDescent="0.25">
      <c r="BJ16880" s="36" t="s">
        <v>16898</v>
      </c>
      <c r="BK16880" s="37">
        <v>17902.193603225049</v>
      </c>
      <c r="BL16880" s="37">
        <v>5452</v>
      </c>
      <c r="BM16880" s="37">
        <v>28841</v>
      </c>
      <c r="BN16880" s="37">
        <v>11302</v>
      </c>
      <c r="BO16880" s="37">
        <v>46142</v>
      </c>
    </row>
    <row r="16881" spans="62:67" ht="9" customHeight="1" x14ac:dyDescent="0.25">
      <c r="BJ16881" s="36" t="s">
        <v>16899</v>
      </c>
      <c r="BK16881" s="37">
        <v>17841.126225691503</v>
      </c>
      <c r="BL16881" s="37">
        <v>5430</v>
      </c>
      <c r="BM16881" s="37">
        <v>28754</v>
      </c>
      <c r="BN16881" s="37">
        <v>11258</v>
      </c>
      <c r="BO16881" s="37">
        <v>45993</v>
      </c>
    </row>
    <row r="16882" spans="62:67" ht="9" customHeight="1" x14ac:dyDescent="0.25">
      <c r="BJ16882" s="36" t="s">
        <v>16900</v>
      </c>
      <c r="BK16882" s="37">
        <v>17780.058848157958</v>
      </c>
      <c r="BL16882" s="37">
        <v>5408</v>
      </c>
      <c r="BM16882" s="37">
        <v>28667</v>
      </c>
      <c r="BN16882" s="37">
        <v>11214</v>
      </c>
      <c r="BO16882" s="37">
        <v>45895</v>
      </c>
    </row>
    <row r="16883" spans="62:67" ht="9" customHeight="1" x14ac:dyDescent="0.25">
      <c r="BJ16883" s="36" t="s">
        <v>16901</v>
      </c>
      <c r="BK16883" s="37">
        <v>17718.991470624427</v>
      </c>
      <c r="BL16883" s="37">
        <v>5386</v>
      </c>
      <c r="BM16883" s="37">
        <v>28579</v>
      </c>
      <c r="BN16883" s="37">
        <v>11170</v>
      </c>
      <c r="BO16883" s="37">
        <v>45758</v>
      </c>
    </row>
    <row r="16884" spans="62:67" ht="9" customHeight="1" x14ac:dyDescent="0.25">
      <c r="BJ16884" s="36" t="s">
        <v>16902</v>
      </c>
      <c r="BK16884" s="37">
        <v>17649.397695790773</v>
      </c>
      <c r="BL16884" s="37">
        <v>5367</v>
      </c>
      <c r="BM16884" s="37">
        <v>28501</v>
      </c>
      <c r="BN16884" s="37">
        <v>11126</v>
      </c>
      <c r="BO16884" s="37">
        <v>45688</v>
      </c>
    </row>
    <row r="16885" spans="62:67" ht="9" customHeight="1" x14ac:dyDescent="0.25">
      <c r="BJ16885" s="36" t="s">
        <v>16903</v>
      </c>
      <c r="BK16885" s="37">
        <v>17579.803920957122</v>
      </c>
      <c r="BL16885" s="37">
        <v>5347</v>
      </c>
      <c r="BM16885" s="37">
        <v>28423</v>
      </c>
      <c r="BN16885" s="37">
        <v>11091</v>
      </c>
      <c r="BO16885" s="37">
        <v>45571</v>
      </c>
    </row>
    <row r="16886" spans="62:67" ht="9" customHeight="1" x14ac:dyDescent="0.25">
      <c r="BJ16886" s="36" t="s">
        <v>16904</v>
      </c>
      <c r="BK16886" s="37">
        <v>17510.210146123471</v>
      </c>
      <c r="BL16886" s="37">
        <v>5327</v>
      </c>
      <c r="BM16886" s="37">
        <v>28344</v>
      </c>
      <c r="BN16886" s="37">
        <v>11056</v>
      </c>
      <c r="BO16886" s="37">
        <v>45519</v>
      </c>
    </row>
    <row r="16887" spans="62:67" ht="9" customHeight="1" x14ac:dyDescent="0.25">
      <c r="BJ16887" s="36" t="s">
        <v>16905</v>
      </c>
      <c r="BK16887" s="37">
        <v>17440.61637128982</v>
      </c>
      <c r="BL16887" s="37">
        <v>5307</v>
      </c>
      <c r="BM16887" s="37">
        <v>28266</v>
      </c>
      <c r="BN16887" s="37">
        <v>11021</v>
      </c>
      <c r="BO16887" s="37">
        <v>45401</v>
      </c>
    </row>
    <row r="16888" spans="62:67" ht="9" customHeight="1" x14ac:dyDescent="0.25">
      <c r="BJ16888" s="36" t="s">
        <v>16906</v>
      </c>
      <c r="BK16888" s="37">
        <v>17371.022596456169</v>
      </c>
      <c r="BL16888" s="37">
        <v>5287</v>
      </c>
      <c r="BM16888" s="37">
        <v>28187</v>
      </c>
      <c r="BN16888" s="37">
        <v>10987</v>
      </c>
      <c r="BO16888" s="37">
        <v>45283</v>
      </c>
    </row>
    <row r="16889" spans="62:67" ht="9" customHeight="1" x14ac:dyDescent="0.25">
      <c r="BJ16889" s="36" t="s">
        <v>16907</v>
      </c>
      <c r="BK16889" s="37">
        <v>17301.428821622518</v>
      </c>
      <c r="BL16889" s="37">
        <v>5267</v>
      </c>
      <c r="BM16889" s="37">
        <v>28109</v>
      </c>
      <c r="BN16889" s="37">
        <v>10952</v>
      </c>
      <c r="BO16889" s="37">
        <v>45149</v>
      </c>
    </row>
    <row r="16890" spans="62:67" ht="9" customHeight="1" x14ac:dyDescent="0.25">
      <c r="BJ16890" s="36" t="s">
        <v>16908</v>
      </c>
      <c r="BK16890" s="37">
        <v>17231.835046788867</v>
      </c>
      <c r="BL16890" s="37">
        <v>5247</v>
      </c>
      <c r="BM16890" s="37">
        <v>28031</v>
      </c>
      <c r="BN16890" s="37">
        <v>10911</v>
      </c>
      <c r="BO16890" s="37">
        <v>45048</v>
      </c>
    </row>
    <row r="16891" spans="62:67" ht="9" customHeight="1" x14ac:dyDescent="0.25">
      <c r="BJ16891" s="36" t="s">
        <v>16909</v>
      </c>
      <c r="BK16891" s="37">
        <v>17162.241271955216</v>
      </c>
      <c r="BL16891" s="37">
        <v>5227</v>
      </c>
      <c r="BM16891" s="37">
        <v>27952</v>
      </c>
      <c r="BN16891" s="37">
        <v>10870</v>
      </c>
      <c r="BO16891" s="37">
        <v>44960</v>
      </c>
    </row>
    <row r="16892" spans="62:67" ht="9" customHeight="1" x14ac:dyDescent="0.25">
      <c r="BJ16892" s="36" t="s">
        <v>16910</v>
      </c>
      <c r="BK16892" s="37">
        <v>17092.647497121565</v>
      </c>
      <c r="BL16892" s="37">
        <v>5207</v>
      </c>
      <c r="BM16892" s="37">
        <v>27874</v>
      </c>
      <c r="BN16892" s="37">
        <v>10830</v>
      </c>
      <c r="BO16892" s="37">
        <v>44818</v>
      </c>
    </row>
    <row r="16893" spans="62:67" ht="9" customHeight="1" x14ac:dyDescent="0.25">
      <c r="BJ16893" s="36" t="s">
        <v>16911</v>
      </c>
      <c r="BK16893" s="37">
        <v>17023.053722287899</v>
      </c>
      <c r="BL16893" s="37">
        <v>5187</v>
      </c>
      <c r="BM16893" s="37">
        <v>27795</v>
      </c>
      <c r="BN16893" s="37">
        <v>10789</v>
      </c>
      <c r="BO16893" s="37">
        <v>44719</v>
      </c>
    </row>
    <row r="16894" spans="62:67" ht="9" customHeight="1" x14ac:dyDescent="0.25">
      <c r="BJ16894" s="36" t="s">
        <v>16912</v>
      </c>
      <c r="BK16894" s="37">
        <v>16949.648350059109</v>
      </c>
      <c r="BL16894" s="37">
        <v>5169</v>
      </c>
      <c r="BM16894" s="37">
        <v>27717</v>
      </c>
      <c r="BN16894" s="37">
        <v>10748</v>
      </c>
      <c r="BO16894" s="37">
        <v>44624</v>
      </c>
    </row>
    <row r="16895" spans="62:67" ht="9" customHeight="1" x14ac:dyDescent="0.25">
      <c r="BJ16895" s="36" t="s">
        <v>16913</v>
      </c>
      <c r="BK16895" s="37">
        <v>16876.242977830319</v>
      </c>
      <c r="BL16895" s="37">
        <v>5150</v>
      </c>
      <c r="BM16895" s="37">
        <v>27639</v>
      </c>
      <c r="BN16895" s="37">
        <v>10707</v>
      </c>
      <c r="BO16895" s="37">
        <v>44568</v>
      </c>
    </row>
    <row r="16896" spans="62:67" ht="9" customHeight="1" x14ac:dyDescent="0.25">
      <c r="BJ16896" s="36" t="s">
        <v>16914</v>
      </c>
      <c r="BK16896" s="37">
        <v>16802.83760560153</v>
      </c>
      <c r="BL16896" s="37">
        <v>5132</v>
      </c>
      <c r="BM16896" s="37">
        <v>27561</v>
      </c>
      <c r="BN16896" s="37">
        <v>10667</v>
      </c>
      <c r="BO16896" s="37">
        <v>44417</v>
      </c>
    </row>
    <row r="16897" spans="62:67" ht="9" customHeight="1" x14ac:dyDescent="0.25">
      <c r="BJ16897" s="36" t="s">
        <v>16915</v>
      </c>
      <c r="BK16897" s="37">
        <v>16729.43223337274</v>
      </c>
      <c r="BL16897" s="37">
        <v>5113</v>
      </c>
      <c r="BM16897" s="37">
        <v>27483</v>
      </c>
      <c r="BN16897" s="37">
        <v>10626</v>
      </c>
      <c r="BO16897" s="37">
        <v>44321</v>
      </c>
    </row>
    <row r="16898" spans="62:67" ht="9" customHeight="1" x14ac:dyDescent="0.25">
      <c r="BJ16898" s="36" t="s">
        <v>16916</v>
      </c>
      <c r="BK16898" s="37">
        <v>16656.02686114395</v>
      </c>
      <c r="BL16898" s="37">
        <v>5094</v>
      </c>
      <c r="BM16898" s="37">
        <v>27404</v>
      </c>
      <c r="BN16898" s="37">
        <v>10590</v>
      </c>
      <c r="BO16898" s="37">
        <v>44197</v>
      </c>
    </row>
    <row r="16899" spans="62:67" ht="9" customHeight="1" x14ac:dyDescent="0.25">
      <c r="BJ16899" s="36" t="s">
        <v>16917</v>
      </c>
      <c r="BK16899" s="37">
        <v>16582.62148891516</v>
      </c>
      <c r="BL16899" s="37">
        <v>5076</v>
      </c>
      <c r="BM16899" s="37">
        <v>27326</v>
      </c>
      <c r="BN16899" s="37">
        <v>10554</v>
      </c>
      <c r="BO16899" s="37">
        <v>44086</v>
      </c>
    </row>
    <row r="16900" spans="62:67" ht="9" customHeight="1" x14ac:dyDescent="0.25">
      <c r="BJ16900" s="36" t="s">
        <v>16918</v>
      </c>
      <c r="BK16900" s="37">
        <v>16509.21611668637</v>
      </c>
      <c r="BL16900" s="37">
        <v>5057</v>
      </c>
      <c r="BM16900" s="37">
        <v>27248</v>
      </c>
      <c r="BN16900" s="37">
        <v>10518</v>
      </c>
      <c r="BO16900" s="37">
        <v>43993</v>
      </c>
    </row>
    <row r="16901" spans="62:67" ht="9" customHeight="1" x14ac:dyDescent="0.25">
      <c r="BJ16901" s="36" t="s">
        <v>16919</v>
      </c>
      <c r="BK16901" s="37">
        <v>16435.81074445758</v>
      </c>
      <c r="BL16901" s="37">
        <v>5039</v>
      </c>
      <c r="BM16901" s="37">
        <v>27170</v>
      </c>
      <c r="BN16901" s="37">
        <v>10482</v>
      </c>
      <c r="BO16901" s="37">
        <v>43882</v>
      </c>
    </row>
    <row r="16902" spans="62:67" ht="9" customHeight="1" x14ac:dyDescent="0.25">
      <c r="BJ16902" s="36" t="s">
        <v>16920</v>
      </c>
      <c r="BK16902" s="37">
        <v>16362.40537222879</v>
      </c>
      <c r="BL16902" s="37">
        <v>5020</v>
      </c>
      <c r="BM16902" s="37">
        <v>27092</v>
      </c>
      <c r="BN16902" s="37">
        <v>10446</v>
      </c>
      <c r="BO16902" s="37">
        <v>43772</v>
      </c>
    </row>
    <row r="16903" spans="62:67" ht="9" customHeight="1" x14ac:dyDescent="0.25">
      <c r="BJ16903" s="36" t="s">
        <v>16921</v>
      </c>
      <c r="BK16903" s="37">
        <v>16289</v>
      </c>
      <c r="BL16903" s="37">
        <v>5001</v>
      </c>
      <c r="BM16903" s="37">
        <v>27013</v>
      </c>
      <c r="BN16903" s="37">
        <v>10410</v>
      </c>
      <c r="BO16903" s="37">
        <v>43661</v>
      </c>
    </row>
    <row r="16904" spans="62:67" ht="9" customHeight="1" x14ac:dyDescent="0.25">
      <c r="BJ16904" s="36" t="s">
        <v>16922</v>
      </c>
      <c r="BK16904" s="37">
        <v>16224.999086552596</v>
      </c>
      <c r="BL16904" s="37">
        <v>4980</v>
      </c>
      <c r="BM16904" s="37">
        <v>26941</v>
      </c>
      <c r="BN16904" s="37">
        <v>10374</v>
      </c>
      <c r="BO16904" s="37">
        <v>43516</v>
      </c>
    </row>
    <row r="16905" spans="62:67" ht="9" customHeight="1" x14ac:dyDescent="0.25">
      <c r="BJ16905" s="36" t="s">
        <v>16923</v>
      </c>
      <c r="BK16905" s="37">
        <v>16160.998173105192</v>
      </c>
      <c r="BL16905" s="37">
        <v>4959</v>
      </c>
      <c r="BM16905" s="37">
        <v>26869</v>
      </c>
      <c r="BN16905" s="37">
        <v>10337</v>
      </c>
      <c r="BO16905" s="37">
        <v>43422</v>
      </c>
    </row>
    <row r="16906" spans="62:67" ht="9" customHeight="1" x14ac:dyDescent="0.25">
      <c r="BJ16906" s="36" t="s">
        <v>16924</v>
      </c>
      <c r="BK16906" s="37">
        <v>16096.997259657788</v>
      </c>
      <c r="BL16906" s="37">
        <v>4938</v>
      </c>
      <c r="BM16906" s="37">
        <v>26797</v>
      </c>
      <c r="BN16906" s="37">
        <v>10301</v>
      </c>
      <c r="BO16906" s="37">
        <v>43320</v>
      </c>
    </row>
    <row r="16907" spans="62:67" ht="9" customHeight="1" x14ac:dyDescent="0.25">
      <c r="BJ16907" s="36" t="s">
        <v>16925</v>
      </c>
      <c r="BK16907" s="37">
        <v>16032.996346210384</v>
      </c>
      <c r="BL16907" s="37">
        <v>4917</v>
      </c>
      <c r="BM16907" s="37">
        <v>26724</v>
      </c>
      <c r="BN16907" s="37">
        <v>10264</v>
      </c>
      <c r="BO16907" s="37">
        <v>43273</v>
      </c>
    </row>
    <row r="16908" spans="62:67" ht="9" customHeight="1" x14ac:dyDescent="0.25">
      <c r="BJ16908" s="36" t="s">
        <v>16926</v>
      </c>
      <c r="BK16908" s="37">
        <v>15968.99543276298</v>
      </c>
      <c r="BL16908" s="37">
        <v>4895</v>
      </c>
      <c r="BM16908" s="37">
        <v>26652</v>
      </c>
      <c r="BN16908" s="37">
        <v>10227</v>
      </c>
      <c r="BO16908" s="37">
        <v>43091</v>
      </c>
    </row>
    <row r="16909" spans="62:67" ht="9" customHeight="1" x14ac:dyDescent="0.25">
      <c r="BJ16909" s="36" t="s">
        <v>16927</v>
      </c>
      <c r="BK16909" s="37">
        <v>15904.994519315576</v>
      </c>
      <c r="BL16909" s="37">
        <v>4874</v>
      </c>
      <c r="BM16909" s="37">
        <v>26580</v>
      </c>
      <c r="BN16909" s="37">
        <v>10190</v>
      </c>
      <c r="BO16909" s="37">
        <v>43017</v>
      </c>
    </row>
    <row r="16910" spans="62:67" ht="9" customHeight="1" x14ac:dyDescent="0.25">
      <c r="BJ16910" s="36" t="s">
        <v>16928</v>
      </c>
      <c r="BK16910" s="37">
        <v>15840.993605868172</v>
      </c>
      <c r="BL16910" s="37">
        <v>4853</v>
      </c>
      <c r="BM16910" s="37">
        <v>26507</v>
      </c>
      <c r="BN16910" s="37">
        <v>10154</v>
      </c>
      <c r="BO16910" s="37">
        <v>42912</v>
      </c>
    </row>
    <row r="16911" spans="62:67" ht="9" customHeight="1" x14ac:dyDescent="0.25">
      <c r="BJ16911" s="36" t="s">
        <v>16929</v>
      </c>
      <c r="BK16911" s="37">
        <v>15776.992692420768</v>
      </c>
      <c r="BL16911" s="37">
        <v>4832</v>
      </c>
      <c r="BM16911" s="37">
        <v>26435</v>
      </c>
      <c r="BN16911" s="37">
        <v>10117</v>
      </c>
      <c r="BO16911" s="37">
        <v>42794</v>
      </c>
    </row>
    <row r="16912" spans="62:67" ht="9" customHeight="1" x14ac:dyDescent="0.25">
      <c r="BJ16912" s="36" t="s">
        <v>16930</v>
      </c>
      <c r="BK16912" s="37">
        <v>15712.991778973364</v>
      </c>
      <c r="BL16912" s="37">
        <v>4811</v>
      </c>
      <c r="BM16912" s="37">
        <v>26363</v>
      </c>
      <c r="BN16912" s="37">
        <v>10080</v>
      </c>
      <c r="BO16912" s="37">
        <v>42716</v>
      </c>
    </row>
    <row r="16913" spans="62:67" ht="9" customHeight="1" x14ac:dyDescent="0.25">
      <c r="BJ16913" s="36" t="s">
        <v>16931</v>
      </c>
      <c r="BK16913" s="37">
        <v>15648.990865525955</v>
      </c>
      <c r="BL16913" s="37">
        <v>4789</v>
      </c>
      <c r="BM16913" s="37">
        <v>26290</v>
      </c>
      <c r="BN16913" s="37">
        <v>10045</v>
      </c>
      <c r="BO16913" s="37">
        <v>42622</v>
      </c>
    </row>
    <row r="16914" spans="62:67" ht="9" customHeight="1" x14ac:dyDescent="0.25">
      <c r="BJ16914" s="36" t="s">
        <v>16932</v>
      </c>
      <c r="BK16914" s="37">
        <v>15590.241407564596</v>
      </c>
      <c r="BL16914" s="37">
        <v>4772</v>
      </c>
      <c r="BM16914" s="37">
        <v>26218</v>
      </c>
      <c r="BN16914" s="37">
        <v>10011</v>
      </c>
      <c r="BO16914" s="37">
        <v>42508</v>
      </c>
    </row>
    <row r="16915" spans="62:67" ht="9" customHeight="1" x14ac:dyDescent="0.25">
      <c r="BJ16915" s="36" t="s">
        <v>16933</v>
      </c>
      <c r="BK16915" s="37">
        <v>15531.491949603236</v>
      </c>
      <c r="BL16915" s="37">
        <v>4755</v>
      </c>
      <c r="BM16915" s="37">
        <v>26146</v>
      </c>
      <c r="BN16915" s="37">
        <v>9976</v>
      </c>
      <c r="BO16915" s="37">
        <v>42436</v>
      </c>
    </row>
    <row r="16916" spans="62:67" ht="9" customHeight="1" x14ac:dyDescent="0.25">
      <c r="BJ16916" s="36" t="s">
        <v>16934</v>
      </c>
      <c r="BK16916" s="37">
        <v>15472.742491641877</v>
      </c>
      <c r="BL16916" s="37">
        <v>4738</v>
      </c>
      <c r="BM16916" s="37">
        <v>26074</v>
      </c>
      <c r="BN16916" s="37">
        <v>9942</v>
      </c>
      <c r="BO16916" s="37">
        <v>42324</v>
      </c>
    </row>
    <row r="16917" spans="62:67" ht="9" customHeight="1" x14ac:dyDescent="0.25">
      <c r="BJ16917" s="36" t="s">
        <v>16935</v>
      </c>
      <c r="BK16917" s="37">
        <v>15413.993033680517</v>
      </c>
      <c r="BL16917" s="37">
        <v>4721</v>
      </c>
      <c r="BM16917" s="37">
        <v>26002</v>
      </c>
      <c r="BN16917" s="37">
        <v>9907</v>
      </c>
      <c r="BO16917" s="37">
        <v>42213</v>
      </c>
    </row>
    <row r="16918" spans="62:67" ht="9" customHeight="1" x14ac:dyDescent="0.25">
      <c r="BJ16918" s="36" t="s">
        <v>16936</v>
      </c>
      <c r="BK16918" s="37">
        <v>15355.243575719158</v>
      </c>
      <c r="BL16918" s="37">
        <v>4703</v>
      </c>
      <c r="BM16918" s="37">
        <v>25930</v>
      </c>
      <c r="BN16918" s="37">
        <v>9872</v>
      </c>
      <c r="BO16918" s="37">
        <v>42050</v>
      </c>
    </row>
    <row r="16919" spans="62:67" ht="9" customHeight="1" x14ac:dyDescent="0.25">
      <c r="BJ16919" s="36" t="s">
        <v>16937</v>
      </c>
      <c r="BK16919" s="37">
        <v>15296.494117757798</v>
      </c>
      <c r="BL16919" s="37">
        <v>4686</v>
      </c>
      <c r="BM16919" s="37">
        <v>25858</v>
      </c>
      <c r="BN16919" s="37">
        <v>9838</v>
      </c>
      <c r="BO16919" s="37">
        <v>41958</v>
      </c>
    </row>
    <row r="16920" spans="62:67" ht="9" customHeight="1" x14ac:dyDescent="0.25">
      <c r="BJ16920" s="36" t="s">
        <v>16938</v>
      </c>
      <c r="BK16920" s="37">
        <v>15237.744659796439</v>
      </c>
      <c r="BL16920" s="37">
        <v>4669</v>
      </c>
      <c r="BM16920" s="37">
        <v>25786</v>
      </c>
      <c r="BN16920" s="37">
        <v>9803</v>
      </c>
      <c r="BO16920" s="37">
        <v>41861</v>
      </c>
    </row>
    <row r="16921" spans="62:67" ht="9" customHeight="1" x14ac:dyDescent="0.25">
      <c r="BJ16921" s="36" t="s">
        <v>16939</v>
      </c>
      <c r="BK16921" s="37">
        <v>15178.99520183508</v>
      </c>
      <c r="BL16921" s="37">
        <v>4652</v>
      </c>
      <c r="BM16921" s="37">
        <v>25714</v>
      </c>
      <c r="BN16921" s="37">
        <v>9765</v>
      </c>
      <c r="BO16921" s="37">
        <v>41766</v>
      </c>
    </row>
    <row r="16922" spans="62:67" ht="9" customHeight="1" x14ac:dyDescent="0.25">
      <c r="BJ16922" s="36" t="s">
        <v>16940</v>
      </c>
      <c r="BK16922" s="37">
        <v>15120.24574387372</v>
      </c>
      <c r="BL16922" s="37">
        <v>4635</v>
      </c>
      <c r="BM16922" s="37">
        <v>25642</v>
      </c>
      <c r="BN16922" s="37">
        <v>9728</v>
      </c>
      <c r="BO16922" s="37">
        <v>41646</v>
      </c>
    </row>
    <row r="16923" spans="62:67" ht="9" customHeight="1" x14ac:dyDescent="0.25">
      <c r="BJ16923" s="36" t="s">
        <v>16941</v>
      </c>
      <c r="BK16923" s="37">
        <v>15061.496285912364</v>
      </c>
      <c r="BL16923" s="37">
        <v>4617</v>
      </c>
      <c r="BM16923" s="37">
        <v>25570</v>
      </c>
      <c r="BN16923" s="37">
        <v>9690</v>
      </c>
      <c r="BO16923" s="37">
        <v>41551</v>
      </c>
    </row>
    <row r="16924" spans="62:67" ht="9" customHeight="1" x14ac:dyDescent="0.25">
      <c r="BJ16924" s="36" t="s">
        <v>16942</v>
      </c>
      <c r="BK16924" s="37">
        <v>14995.74080541926</v>
      </c>
      <c r="BL16924" s="37">
        <v>4598</v>
      </c>
      <c r="BM16924" s="37">
        <v>25498</v>
      </c>
      <c r="BN16924" s="37">
        <v>9653</v>
      </c>
      <c r="BO16924" s="37">
        <v>41457</v>
      </c>
    </row>
    <row r="16925" spans="62:67" ht="9" customHeight="1" x14ac:dyDescent="0.25">
      <c r="BJ16925" s="36" t="s">
        <v>16943</v>
      </c>
      <c r="BK16925" s="37">
        <v>14929.985324926156</v>
      </c>
      <c r="BL16925" s="37">
        <v>4579</v>
      </c>
      <c r="BM16925" s="37">
        <v>25425</v>
      </c>
      <c r="BN16925" s="37">
        <v>9615</v>
      </c>
      <c r="BO16925" s="37">
        <v>41362</v>
      </c>
    </row>
    <row r="16926" spans="62:67" ht="9" customHeight="1" x14ac:dyDescent="0.25">
      <c r="BJ16926" s="36" t="s">
        <v>16944</v>
      </c>
      <c r="BK16926" s="37">
        <v>14864.229844433052</v>
      </c>
      <c r="BL16926" s="37">
        <v>4559</v>
      </c>
      <c r="BM16926" s="37">
        <v>25352</v>
      </c>
      <c r="BN16926" s="37">
        <v>9578</v>
      </c>
      <c r="BO16926" s="37">
        <v>41281</v>
      </c>
    </row>
    <row r="16927" spans="62:67" ht="9" customHeight="1" x14ac:dyDescent="0.25">
      <c r="BJ16927" s="36" t="s">
        <v>16945</v>
      </c>
      <c r="BK16927" s="37">
        <v>14798.474363939948</v>
      </c>
      <c r="BL16927" s="37">
        <v>4540</v>
      </c>
      <c r="BM16927" s="37">
        <v>25280</v>
      </c>
      <c r="BN16927" s="37">
        <v>9540</v>
      </c>
      <c r="BO16927" s="37">
        <v>41169</v>
      </c>
    </row>
    <row r="16928" spans="62:67" ht="9" customHeight="1" x14ac:dyDescent="0.25">
      <c r="BJ16928" s="36" t="s">
        <v>16946</v>
      </c>
      <c r="BK16928" s="37">
        <v>14732.718883446843</v>
      </c>
      <c r="BL16928" s="37">
        <v>4520</v>
      </c>
      <c r="BM16928" s="37">
        <v>25207</v>
      </c>
      <c r="BN16928" s="37">
        <v>9503</v>
      </c>
      <c r="BO16928" s="37">
        <v>41045</v>
      </c>
    </row>
    <row r="16929" spans="62:67" ht="9" customHeight="1" x14ac:dyDescent="0.25">
      <c r="BJ16929" s="36" t="s">
        <v>16947</v>
      </c>
      <c r="BK16929" s="37">
        <v>14666.963402953739</v>
      </c>
      <c r="BL16929" s="37">
        <v>4501</v>
      </c>
      <c r="BM16929" s="37">
        <v>25134</v>
      </c>
      <c r="BN16929" s="37">
        <v>9465</v>
      </c>
      <c r="BO16929" s="37">
        <v>40960</v>
      </c>
    </row>
    <row r="16930" spans="62:67" ht="9" customHeight="1" x14ac:dyDescent="0.25">
      <c r="BJ16930" s="36" t="s">
        <v>16948</v>
      </c>
      <c r="BK16930" s="37">
        <v>14601.207922460635</v>
      </c>
      <c r="BL16930" s="37">
        <v>4482</v>
      </c>
      <c r="BM16930" s="37">
        <v>25062</v>
      </c>
      <c r="BN16930" s="37">
        <v>9431</v>
      </c>
      <c r="BO16930" s="37">
        <v>40864</v>
      </c>
    </row>
    <row r="16931" spans="62:67" ht="9" customHeight="1" x14ac:dyDescent="0.25">
      <c r="BJ16931" s="36" t="s">
        <v>16949</v>
      </c>
      <c r="BK16931" s="37">
        <v>14535.452441967531</v>
      </c>
      <c r="BL16931" s="37">
        <v>4462</v>
      </c>
      <c r="BM16931" s="37">
        <v>24989</v>
      </c>
      <c r="BN16931" s="37">
        <v>9396</v>
      </c>
      <c r="BO16931" s="37">
        <v>40786</v>
      </c>
    </row>
    <row r="16932" spans="62:67" ht="9" customHeight="1" x14ac:dyDescent="0.25">
      <c r="BJ16932" s="36" t="s">
        <v>16950</v>
      </c>
      <c r="BK16932" s="37">
        <v>14469.696961474427</v>
      </c>
      <c r="BL16932" s="37">
        <v>4443</v>
      </c>
      <c r="BM16932" s="37">
        <v>24916</v>
      </c>
      <c r="BN16932" s="37">
        <v>9363</v>
      </c>
      <c r="BO16932" s="37">
        <v>40621</v>
      </c>
    </row>
    <row r="16933" spans="62:67" ht="9" customHeight="1" x14ac:dyDescent="0.25">
      <c r="BJ16933" s="36" t="s">
        <v>16951</v>
      </c>
      <c r="BK16933" s="37">
        <v>14403.941480981319</v>
      </c>
      <c r="BL16933" s="37">
        <v>4423</v>
      </c>
      <c r="BM16933" s="37">
        <v>24843</v>
      </c>
      <c r="BN16933" s="37">
        <v>9330</v>
      </c>
      <c r="BO16933" s="37">
        <v>40535</v>
      </c>
    </row>
    <row r="16934" spans="62:67" ht="9" customHeight="1" x14ac:dyDescent="0.25">
      <c r="BJ16934" s="36" t="s">
        <v>16952</v>
      </c>
      <c r="BK16934" s="37">
        <v>14356.871678109395</v>
      </c>
      <c r="BL16934" s="37">
        <v>4405</v>
      </c>
      <c r="BM16934" s="37">
        <v>24775</v>
      </c>
      <c r="BN16934" s="37">
        <v>9297</v>
      </c>
      <c r="BO16934" s="37">
        <v>40481</v>
      </c>
    </row>
    <row r="16935" spans="62:67" ht="9" customHeight="1" x14ac:dyDescent="0.25">
      <c r="BJ16935" s="36" t="s">
        <v>16953</v>
      </c>
      <c r="BK16935" s="37">
        <v>14309.801875237472</v>
      </c>
      <c r="BL16935" s="37">
        <v>4387</v>
      </c>
      <c r="BM16935" s="37">
        <v>24707</v>
      </c>
      <c r="BN16935" s="37">
        <v>9263</v>
      </c>
      <c r="BO16935" s="37">
        <v>40349</v>
      </c>
    </row>
    <row r="16936" spans="62:67" ht="9" customHeight="1" x14ac:dyDescent="0.25">
      <c r="BJ16936" s="36" t="s">
        <v>16954</v>
      </c>
      <c r="BK16936" s="37">
        <v>14262.732072365548</v>
      </c>
      <c r="BL16936" s="37">
        <v>4369</v>
      </c>
      <c r="BM16936" s="37">
        <v>24639</v>
      </c>
      <c r="BN16936" s="37">
        <v>9230</v>
      </c>
      <c r="BO16936" s="37">
        <v>40259</v>
      </c>
    </row>
    <row r="16937" spans="62:67" ht="9" customHeight="1" x14ac:dyDescent="0.25">
      <c r="BJ16937" s="36" t="s">
        <v>16955</v>
      </c>
      <c r="BK16937" s="37">
        <v>14215.662269493625</v>
      </c>
      <c r="BL16937" s="37">
        <v>4351</v>
      </c>
      <c r="BM16937" s="37">
        <v>24571</v>
      </c>
      <c r="BN16937" s="37">
        <v>9197</v>
      </c>
      <c r="BO16937" s="37">
        <v>40138</v>
      </c>
    </row>
    <row r="16938" spans="62:67" ht="9" customHeight="1" x14ac:dyDescent="0.25">
      <c r="BJ16938" s="36" t="s">
        <v>16956</v>
      </c>
      <c r="BK16938" s="37">
        <v>14168.592466621702</v>
      </c>
      <c r="BL16938" s="37">
        <v>4333</v>
      </c>
      <c r="BM16938" s="37">
        <v>24502</v>
      </c>
      <c r="BN16938" s="37">
        <v>9164</v>
      </c>
      <c r="BO16938" s="37">
        <v>39995</v>
      </c>
    </row>
    <row r="16939" spans="62:67" ht="9" customHeight="1" x14ac:dyDescent="0.25">
      <c r="BJ16939" s="36" t="s">
        <v>16957</v>
      </c>
      <c r="BK16939" s="37">
        <v>14121.522663749778</v>
      </c>
      <c r="BL16939" s="37">
        <v>4315</v>
      </c>
      <c r="BM16939" s="37">
        <v>24434</v>
      </c>
      <c r="BN16939" s="37">
        <v>9131</v>
      </c>
      <c r="BO16939" s="37">
        <v>39935</v>
      </c>
    </row>
    <row r="16940" spans="62:67" ht="9" customHeight="1" x14ac:dyDescent="0.25">
      <c r="BJ16940" s="36" t="s">
        <v>16958</v>
      </c>
      <c r="BK16940" s="37">
        <v>14074.452860877855</v>
      </c>
      <c r="BL16940" s="37">
        <v>4297</v>
      </c>
      <c r="BM16940" s="37">
        <v>24366</v>
      </c>
      <c r="BN16940" s="37">
        <v>9098</v>
      </c>
      <c r="BO16940" s="37">
        <v>39831</v>
      </c>
    </row>
    <row r="16941" spans="62:67" ht="9" customHeight="1" x14ac:dyDescent="0.25">
      <c r="BJ16941" s="36" t="s">
        <v>16959</v>
      </c>
      <c r="BK16941" s="37">
        <v>14027.383058005931</v>
      </c>
      <c r="BL16941" s="37">
        <v>4279</v>
      </c>
      <c r="BM16941" s="37">
        <v>24298</v>
      </c>
      <c r="BN16941" s="37">
        <v>9064</v>
      </c>
      <c r="BO16941" s="37">
        <v>39763</v>
      </c>
    </row>
    <row r="16942" spans="62:67" ht="9" customHeight="1" x14ac:dyDescent="0.25">
      <c r="BJ16942" s="36" t="s">
        <v>16960</v>
      </c>
      <c r="BK16942" s="37">
        <v>13980.313255134008</v>
      </c>
      <c r="BL16942" s="37">
        <v>4261</v>
      </c>
      <c r="BM16942" s="37">
        <v>24230</v>
      </c>
      <c r="BN16942" s="37">
        <v>9031</v>
      </c>
      <c r="BO16942" s="37">
        <v>39643</v>
      </c>
    </row>
    <row r="16943" spans="62:67" ht="9" customHeight="1" x14ac:dyDescent="0.25">
      <c r="BJ16943" s="36" t="s">
        <v>16961</v>
      </c>
      <c r="BK16943" s="37">
        <v>13933.24345226209</v>
      </c>
      <c r="BL16943" s="37">
        <v>4243</v>
      </c>
      <c r="BM16943" s="37">
        <v>24161</v>
      </c>
      <c r="BN16943" s="37">
        <v>8998</v>
      </c>
      <c r="BO16943" s="37">
        <v>39509</v>
      </c>
    </row>
    <row r="16944" spans="62:67" ht="9" customHeight="1" x14ac:dyDescent="0.25">
      <c r="BJ16944" s="36" t="s">
        <v>16962</v>
      </c>
      <c r="BK16944" s="37">
        <v>13867.72835376468</v>
      </c>
      <c r="BL16944" s="37">
        <v>4226</v>
      </c>
      <c r="BM16944" s="37">
        <v>24093</v>
      </c>
      <c r="BN16944" s="37">
        <v>8979</v>
      </c>
      <c r="BO16944" s="37">
        <v>39438</v>
      </c>
    </row>
    <row r="16945" spans="62:67" ht="9" customHeight="1" x14ac:dyDescent="0.25">
      <c r="BJ16945" s="36" t="s">
        <v>16963</v>
      </c>
      <c r="BK16945" s="37">
        <v>13802.21325526727</v>
      </c>
      <c r="BL16945" s="37">
        <v>4208</v>
      </c>
      <c r="BM16945" s="37">
        <v>24024</v>
      </c>
      <c r="BN16945" s="37">
        <v>8949</v>
      </c>
      <c r="BO16945" s="37">
        <v>39350</v>
      </c>
    </row>
    <row r="16946" spans="62:67" ht="9" customHeight="1" x14ac:dyDescent="0.25">
      <c r="BJ16946" s="36" t="s">
        <v>16964</v>
      </c>
      <c r="BK16946" s="37">
        <v>13736.69815676986</v>
      </c>
      <c r="BL16946" s="37">
        <v>4190</v>
      </c>
      <c r="BM16946" s="37">
        <v>23955</v>
      </c>
      <c r="BN16946" s="37">
        <v>8918</v>
      </c>
      <c r="BO16946" s="37">
        <v>39245</v>
      </c>
    </row>
    <row r="16947" spans="62:67" ht="9" customHeight="1" x14ac:dyDescent="0.25">
      <c r="BJ16947" s="36" t="s">
        <v>16965</v>
      </c>
      <c r="BK16947" s="37">
        <v>13671.183058272451</v>
      </c>
      <c r="BL16947" s="37">
        <v>4173</v>
      </c>
      <c r="BM16947" s="37">
        <v>23886</v>
      </c>
      <c r="BN16947" s="37">
        <v>8888</v>
      </c>
      <c r="BO16947" s="37">
        <v>39154</v>
      </c>
    </row>
    <row r="16948" spans="62:67" ht="9" customHeight="1" x14ac:dyDescent="0.25">
      <c r="BJ16948" s="36" t="s">
        <v>16966</v>
      </c>
      <c r="BK16948" s="37">
        <v>13605.667959775041</v>
      </c>
      <c r="BL16948" s="37">
        <v>4155</v>
      </c>
      <c r="BM16948" s="37">
        <v>23817</v>
      </c>
      <c r="BN16948" s="37">
        <v>8858</v>
      </c>
      <c r="BO16948" s="37">
        <v>39062</v>
      </c>
    </row>
    <row r="16949" spans="62:67" ht="9" customHeight="1" x14ac:dyDescent="0.25">
      <c r="BJ16949" s="36" t="s">
        <v>16967</v>
      </c>
      <c r="BK16949" s="37">
        <v>13540.152861277631</v>
      </c>
      <c r="BL16949" s="37">
        <v>4137</v>
      </c>
      <c r="BM16949" s="37">
        <v>23749</v>
      </c>
      <c r="BN16949" s="37">
        <v>8827</v>
      </c>
      <c r="BO16949" s="37">
        <v>39002</v>
      </c>
    </row>
    <row r="16950" spans="62:67" ht="9" customHeight="1" x14ac:dyDescent="0.25">
      <c r="BJ16950" s="36" t="s">
        <v>16968</v>
      </c>
      <c r="BK16950" s="37">
        <v>13474.637762780221</v>
      </c>
      <c r="BL16950" s="37">
        <v>4120</v>
      </c>
      <c r="BM16950" s="37">
        <v>23680</v>
      </c>
      <c r="BN16950" s="37">
        <v>8797</v>
      </c>
      <c r="BO16950" s="37">
        <v>38826</v>
      </c>
    </row>
    <row r="16951" spans="62:67" ht="9" customHeight="1" x14ac:dyDescent="0.25">
      <c r="BJ16951" s="36" t="s">
        <v>16969</v>
      </c>
      <c r="BK16951" s="37">
        <v>13409.122664282811</v>
      </c>
      <c r="BL16951" s="37">
        <v>4102</v>
      </c>
      <c r="BM16951" s="37">
        <v>23611</v>
      </c>
      <c r="BN16951" s="37">
        <v>8763</v>
      </c>
      <c r="BO16951" s="37">
        <v>38737</v>
      </c>
    </row>
    <row r="16952" spans="62:67" ht="9" customHeight="1" x14ac:dyDescent="0.25">
      <c r="BJ16952" s="36" t="s">
        <v>16970</v>
      </c>
      <c r="BK16952" s="37">
        <v>13343.607565785402</v>
      </c>
      <c r="BL16952" s="37">
        <v>4084</v>
      </c>
      <c r="BM16952" s="37">
        <v>23542</v>
      </c>
      <c r="BN16952" s="37">
        <v>8728</v>
      </c>
      <c r="BO16952" s="37">
        <v>38647</v>
      </c>
    </row>
    <row r="16953" spans="62:67" ht="9" customHeight="1" x14ac:dyDescent="0.25">
      <c r="BJ16953" s="36" t="s">
        <v>16971</v>
      </c>
      <c r="BK16953" s="37">
        <v>13278.09246728799</v>
      </c>
      <c r="BL16953" s="37">
        <v>4066</v>
      </c>
      <c r="BM16953" s="37">
        <v>23473</v>
      </c>
      <c r="BN16953" s="37">
        <v>8694</v>
      </c>
      <c r="BO16953" s="37">
        <v>38558</v>
      </c>
    </row>
    <row r="16954" spans="62:67" ht="9" customHeight="1" x14ac:dyDescent="0.25">
      <c r="BJ16954" s="36" t="s">
        <v>16972</v>
      </c>
      <c r="BK16954" s="37">
        <v>13218.606065996089</v>
      </c>
      <c r="BL16954" s="37">
        <v>4049</v>
      </c>
      <c r="BM16954" s="37">
        <v>23408</v>
      </c>
      <c r="BN16954" s="37">
        <v>8671</v>
      </c>
      <c r="BO16954" s="37">
        <v>38468</v>
      </c>
    </row>
    <row r="16955" spans="62:67" ht="9" customHeight="1" x14ac:dyDescent="0.25">
      <c r="BJ16955" s="36" t="s">
        <v>16973</v>
      </c>
      <c r="BK16955" s="37">
        <v>13159.119664704189</v>
      </c>
      <c r="BL16955" s="37">
        <v>4031</v>
      </c>
      <c r="BM16955" s="37">
        <v>23343</v>
      </c>
      <c r="BN16955" s="37">
        <v>8638</v>
      </c>
      <c r="BO16955" s="37">
        <v>38367</v>
      </c>
    </row>
    <row r="16956" spans="62:67" ht="9" customHeight="1" x14ac:dyDescent="0.25">
      <c r="BJ16956" s="36" t="s">
        <v>16974</v>
      </c>
      <c r="BK16956" s="37">
        <v>13099.633263412288</v>
      </c>
      <c r="BL16956" s="37">
        <v>4014</v>
      </c>
      <c r="BM16956" s="37">
        <v>23278</v>
      </c>
      <c r="BN16956" s="37">
        <v>8605</v>
      </c>
      <c r="BO16956" s="37">
        <v>38266</v>
      </c>
    </row>
    <row r="16957" spans="62:67" ht="9" customHeight="1" x14ac:dyDescent="0.25">
      <c r="BJ16957" s="36" t="s">
        <v>16975</v>
      </c>
      <c r="BK16957" s="37">
        <v>13040.146862120388</v>
      </c>
      <c r="BL16957" s="37">
        <v>3996</v>
      </c>
      <c r="BM16957" s="37">
        <v>23213</v>
      </c>
      <c r="BN16957" s="37">
        <v>8573</v>
      </c>
      <c r="BO16957" s="37">
        <v>38129</v>
      </c>
    </row>
    <row r="16958" spans="62:67" ht="9" customHeight="1" x14ac:dyDescent="0.25">
      <c r="BJ16958" s="36" t="s">
        <v>16976</v>
      </c>
      <c r="BK16958" s="37">
        <v>12980.660460828487</v>
      </c>
      <c r="BL16958" s="37">
        <v>3978</v>
      </c>
      <c r="BM16958" s="37">
        <v>23148</v>
      </c>
      <c r="BN16958" s="37">
        <v>8540</v>
      </c>
      <c r="BO16958" s="37">
        <v>38022</v>
      </c>
    </row>
    <row r="16959" spans="62:67" ht="9" customHeight="1" x14ac:dyDescent="0.25">
      <c r="BJ16959" s="36" t="s">
        <v>16977</v>
      </c>
      <c r="BK16959" s="37">
        <v>12921.174059536586</v>
      </c>
      <c r="BL16959" s="37">
        <v>3961</v>
      </c>
      <c r="BM16959" s="37">
        <v>23083</v>
      </c>
      <c r="BN16959" s="37">
        <v>8507</v>
      </c>
      <c r="BO16959" s="37">
        <v>37928</v>
      </c>
    </row>
    <row r="16960" spans="62:67" ht="9" customHeight="1" x14ac:dyDescent="0.25">
      <c r="BJ16960" s="36" t="s">
        <v>16978</v>
      </c>
      <c r="BK16960" s="37">
        <v>12861.687658244686</v>
      </c>
      <c r="BL16960" s="37">
        <v>3943</v>
      </c>
      <c r="BM16960" s="37">
        <v>23018</v>
      </c>
      <c r="BN16960" s="37">
        <v>8473</v>
      </c>
      <c r="BO16960" s="37">
        <v>37800</v>
      </c>
    </row>
    <row r="16961" spans="62:67" ht="9" customHeight="1" x14ac:dyDescent="0.25">
      <c r="BJ16961" s="36" t="s">
        <v>16979</v>
      </c>
      <c r="BK16961" s="37">
        <v>12802.201256952785</v>
      </c>
      <c r="BL16961" s="37">
        <v>3926</v>
      </c>
      <c r="BM16961" s="37">
        <v>22953</v>
      </c>
      <c r="BN16961" s="37">
        <v>8438</v>
      </c>
      <c r="BO16961" s="37">
        <v>37781</v>
      </c>
    </row>
    <row r="16962" spans="62:67" ht="9" customHeight="1" x14ac:dyDescent="0.25">
      <c r="BJ16962" s="36" t="s">
        <v>16980</v>
      </c>
      <c r="BK16962" s="37">
        <v>12742.714855660884</v>
      </c>
      <c r="BL16962" s="37">
        <v>3908</v>
      </c>
      <c r="BM16962" s="37">
        <v>22888</v>
      </c>
      <c r="BN16962" s="37">
        <v>8404</v>
      </c>
      <c r="BO16962" s="37">
        <v>37678</v>
      </c>
    </row>
    <row r="16963" spans="62:67" ht="9" customHeight="1" x14ac:dyDescent="0.25">
      <c r="BJ16963" s="36" t="s">
        <v>16981</v>
      </c>
      <c r="BK16963" s="37">
        <v>12683.228454368978</v>
      </c>
      <c r="BL16963" s="37">
        <v>3890</v>
      </c>
      <c r="BM16963" s="37">
        <v>22822</v>
      </c>
      <c r="BN16963" s="37">
        <v>8370</v>
      </c>
      <c r="BO16963" s="37">
        <v>37575</v>
      </c>
    </row>
    <row r="16964" spans="62:67" ht="9" customHeight="1" x14ac:dyDescent="0.25">
      <c r="BJ16964" s="36" t="s">
        <v>16982</v>
      </c>
      <c r="BK16964" s="37">
        <v>12639.234261079408</v>
      </c>
      <c r="BL16964" s="37">
        <v>3874</v>
      </c>
      <c r="BM16964" s="37">
        <v>22759</v>
      </c>
      <c r="BN16964" s="37">
        <v>8336</v>
      </c>
      <c r="BO16964" s="37">
        <v>37459</v>
      </c>
    </row>
    <row r="16965" spans="62:67" ht="9" customHeight="1" x14ac:dyDescent="0.25">
      <c r="BJ16965" s="36" t="s">
        <v>16983</v>
      </c>
      <c r="BK16965" s="37">
        <v>12595.240067789837</v>
      </c>
      <c r="BL16965" s="37">
        <v>3857</v>
      </c>
      <c r="BM16965" s="37">
        <v>22696</v>
      </c>
      <c r="BN16965" s="37">
        <v>8322</v>
      </c>
      <c r="BO16965" s="37">
        <v>37385</v>
      </c>
    </row>
    <row r="16966" spans="62:67" ht="9" customHeight="1" x14ac:dyDescent="0.25">
      <c r="BJ16966" s="36" t="s">
        <v>16984</v>
      </c>
      <c r="BK16966" s="37">
        <v>12551.245874500266</v>
      </c>
      <c r="BL16966" s="37">
        <v>3840</v>
      </c>
      <c r="BM16966" s="37">
        <v>22633</v>
      </c>
      <c r="BN16966" s="37">
        <v>8288</v>
      </c>
      <c r="BO16966" s="37">
        <v>37311</v>
      </c>
    </row>
    <row r="16967" spans="62:67" ht="9" customHeight="1" x14ac:dyDescent="0.25">
      <c r="BJ16967" s="36" t="s">
        <v>16985</v>
      </c>
      <c r="BK16967" s="37">
        <v>12507.251681210695</v>
      </c>
      <c r="BL16967" s="37">
        <v>3823</v>
      </c>
      <c r="BM16967" s="37">
        <v>22570</v>
      </c>
      <c r="BN16967" s="37">
        <v>8253</v>
      </c>
      <c r="BO16967" s="37">
        <v>37197</v>
      </c>
    </row>
    <row r="16968" spans="62:67" ht="9" customHeight="1" x14ac:dyDescent="0.25">
      <c r="BJ16968" s="36" t="s">
        <v>16986</v>
      </c>
      <c r="BK16968" s="37">
        <v>12463.257487921124</v>
      </c>
      <c r="BL16968" s="37">
        <v>3806</v>
      </c>
      <c r="BM16968" s="37">
        <v>22507</v>
      </c>
      <c r="BN16968" s="37">
        <v>8221</v>
      </c>
      <c r="BO16968" s="37">
        <v>37075</v>
      </c>
    </row>
    <row r="16969" spans="62:67" ht="9" customHeight="1" x14ac:dyDescent="0.25">
      <c r="BJ16969" s="36" t="s">
        <v>16987</v>
      </c>
      <c r="BK16969" s="37">
        <v>12419.263294631553</v>
      </c>
      <c r="BL16969" s="37">
        <v>3790</v>
      </c>
      <c r="BM16969" s="37">
        <v>22444</v>
      </c>
      <c r="BN16969" s="37">
        <v>8188</v>
      </c>
      <c r="BO16969" s="37">
        <v>37048</v>
      </c>
    </row>
    <row r="16970" spans="62:67" ht="9" customHeight="1" x14ac:dyDescent="0.25">
      <c r="BJ16970" s="36" t="s">
        <v>16988</v>
      </c>
      <c r="BK16970" s="37">
        <v>12375.269101341983</v>
      </c>
      <c r="BL16970" s="37">
        <v>3773</v>
      </c>
      <c r="BM16970" s="37">
        <v>22381</v>
      </c>
      <c r="BN16970" s="37">
        <v>8156</v>
      </c>
      <c r="BO16970" s="37">
        <v>36913</v>
      </c>
    </row>
    <row r="16971" spans="62:67" ht="9" customHeight="1" x14ac:dyDescent="0.25">
      <c r="BJ16971" s="36" t="s">
        <v>16989</v>
      </c>
      <c r="BK16971" s="37">
        <v>12331.274908052412</v>
      </c>
      <c r="BL16971" s="37">
        <v>3756</v>
      </c>
      <c r="BM16971" s="37">
        <v>22318</v>
      </c>
      <c r="BN16971" s="37">
        <v>8123</v>
      </c>
      <c r="BO16971" s="37">
        <v>36835</v>
      </c>
    </row>
    <row r="16972" spans="62:67" ht="9" customHeight="1" x14ac:dyDescent="0.25">
      <c r="BJ16972" s="36" t="s">
        <v>16990</v>
      </c>
      <c r="BK16972" s="37">
        <v>12287.280714762841</v>
      </c>
      <c r="BL16972" s="37">
        <v>3739</v>
      </c>
      <c r="BM16972" s="37">
        <v>22255</v>
      </c>
      <c r="BN16972" s="37">
        <v>8091</v>
      </c>
      <c r="BO16972" s="37">
        <v>36729</v>
      </c>
    </row>
    <row r="16973" spans="62:67" ht="9" customHeight="1" x14ac:dyDescent="0.25">
      <c r="BJ16973" s="36" t="s">
        <v>16991</v>
      </c>
      <c r="BK16973" s="37">
        <v>12243.286521473276</v>
      </c>
      <c r="BL16973" s="37">
        <v>3722</v>
      </c>
      <c r="BM16973" s="37">
        <v>22191</v>
      </c>
      <c r="BN16973" s="37">
        <v>8059</v>
      </c>
      <c r="BO16973" s="37">
        <v>36664</v>
      </c>
    </row>
    <row r="16974" spans="62:67" ht="9" customHeight="1" x14ac:dyDescent="0.25">
      <c r="BJ16974" s="36" t="s">
        <v>16992</v>
      </c>
      <c r="BK16974" s="37">
        <v>12184.067992347787</v>
      </c>
      <c r="BL16974" s="37">
        <v>3704</v>
      </c>
      <c r="BM16974" s="37">
        <v>22127</v>
      </c>
      <c r="BN16974" s="37">
        <v>8026</v>
      </c>
      <c r="BO16974" s="37">
        <v>36587</v>
      </c>
    </row>
    <row r="16975" spans="62:67" ht="9" customHeight="1" x14ac:dyDescent="0.25">
      <c r="BJ16975" s="36" t="s">
        <v>16993</v>
      </c>
      <c r="BK16975" s="37">
        <v>12124.849463222299</v>
      </c>
      <c r="BL16975" s="37">
        <v>3686</v>
      </c>
      <c r="BM16975" s="37">
        <v>22062</v>
      </c>
      <c r="BN16975" s="37">
        <v>7994</v>
      </c>
      <c r="BO16975" s="37">
        <v>36467</v>
      </c>
    </row>
    <row r="16976" spans="62:67" ht="9" customHeight="1" x14ac:dyDescent="0.25">
      <c r="BJ16976" s="36" t="s">
        <v>16994</v>
      </c>
      <c r="BK16976" s="37">
        <v>12065.630934096811</v>
      </c>
      <c r="BL16976" s="37">
        <v>3668</v>
      </c>
      <c r="BM16976" s="37">
        <v>21998</v>
      </c>
      <c r="BN16976" s="37">
        <v>7961</v>
      </c>
      <c r="BO16976" s="37">
        <v>36367</v>
      </c>
    </row>
    <row r="16977" spans="62:67" ht="9" customHeight="1" x14ac:dyDescent="0.25">
      <c r="BJ16977" s="36" t="s">
        <v>16995</v>
      </c>
      <c r="BK16977" s="37">
        <v>12006.412404971323</v>
      </c>
      <c r="BL16977" s="37">
        <v>3650</v>
      </c>
      <c r="BM16977" s="37">
        <v>21933</v>
      </c>
      <c r="BN16977" s="37">
        <v>7930</v>
      </c>
      <c r="BO16977" s="37">
        <v>36274</v>
      </c>
    </row>
    <row r="16978" spans="62:67" ht="9" customHeight="1" x14ac:dyDescent="0.25">
      <c r="BJ16978" s="36" t="s">
        <v>16996</v>
      </c>
      <c r="BK16978" s="37">
        <v>11947.193875845835</v>
      </c>
      <c r="BL16978" s="37">
        <v>3632</v>
      </c>
      <c r="BM16978" s="37">
        <v>21868</v>
      </c>
      <c r="BN16978" s="37">
        <v>7903</v>
      </c>
      <c r="BO16978" s="37">
        <v>36167</v>
      </c>
    </row>
    <row r="16979" spans="62:67" ht="9" customHeight="1" x14ac:dyDescent="0.25">
      <c r="BJ16979" s="36" t="s">
        <v>16997</v>
      </c>
      <c r="BK16979" s="37">
        <v>11887.975346720346</v>
      </c>
      <c r="BL16979" s="37">
        <v>3614</v>
      </c>
      <c r="BM16979" s="37">
        <v>21804</v>
      </c>
      <c r="BN16979" s="37">
        <v>7875</v>
      </c>
      <c r="BO16979" s="37">
        <v>36062</v>
      </c>
    </row>
    <row r="16980" spans="62:67" ht="9" customHeight="1" x14ac:dyDescent="0.25">
      <c r="BJ16980" s="36" t="s">
        <v>16998</v>
      </c>
      <c r="BK16980" s="37">
        <v>11828.756817594858</v>
      </c>
      <c r="BL16980" s="37">
        <v>3596</v>
      </c>
      <c r="BM16980" s="37">
        <v>21739</v>
      </c>
      <c r="BN16980" s="37">
        <v>7844</v>
      </c>
      <c r="BO16980" s="37">
        <v>35965</v>
      </c>
    </row>
    <row r="16981" spans="62:67" ht="9" customHeight="1" x14ac:dyDescent="0.25">
      <c r="BJ16981" s="36" t="s">
        <v>16999</v>
      </c>
      <c r="BK16981" s="37">
        <v>11769.53828846937</v>
      </c>
      <c r="BL16981" s="37">
        <v>3578</v>
      </c>
      <c r="BM16981" s="37">
        <v>21675</v>
      </c>
      <c r="BN16981" s="37">
        <v>7812</v>
      </c>
      <c r="BO16981" s="37">
        <v>35897</v>
      </c>
    </row>
    <row r="16982" spans="62:67" ht="9" customHeight="1" x14ac:dyDescent="0.25">
      <c r="BJ16982" s="36" t="s">
        <v>17000</v>
      </c>
      <c r="BK16982" s="37">
        <v>11710.319759343882</v>
      </c>
      <c r="BL16982" s="37">
        <v>3560</v>
      </c>
      <c r="BM16982" s="37">
        <v>21610</v>
      </c>
      <c r="BN16982" s="37">
        <v>7781</v>
      </c>
      <c r="BO16982" s="37">
        <v>35792</v>
      </c>
    </row>
    <row r="16983" spans="62:67" ht="9" customHeight="1" x14ac:dyDescent="0.25">
      <c r="BJ16983" s="36" t="s">
        <v>17001</v>
      </c>
      <c r="BK16983" s="37">
        <v>11651.10123021839</v>
      </c>
      <c r="BL16983" s="37">
        <v>3541</v>
      </c>
      <c r="BM16983" s="37">
        <v>21545</v>
      </c>
      <c r="BN16983" s="37">
        <v>7748</v>
      </c>
      <c r="BO16983" s="37">
        <v>35688</v>
      </c>
    </row>
    <row r="16984" spans="62:67" ht="9" customHeight="1" x14ac:dyDescent="0.25">
      <c r="BJ16984" s="36" t="s">
        <v>17002</v>
      </c>
      <c r="BK16984" s="37">
        <v>11600.554071469158</v>
      </c>
      <c r="BL16984" s="37">
        <v>3524</v>
      </c>
      <c r="BM16984" s="37">
        <v>21489</v>
      </c>
      <c r="BN16984" s="37">
        <v>7717</v>
      </c>
      <c r="BO16984" s="37">
        <v>35616</v>
      </c>
    </row>
    <row r="16985" spans="62:67" ht="9" customHeight="1" x14ac:dyDescent="0.25">
      <c r="BJ16985" s="36" t="s">
        <v>17003</v>
      </c>
      <c r="BK16985" s="37">
        <v>11550.006912719926</v>
      </c>
      <c r="BL16985" s="37">
        <v>3506</v>
      </c>
      <c r="BM16985" s="37">
        <v>21433</v>
      </c>
      <c r="BN16985" s="37">
        <v>7686</v>
      </c>
      <c r="BO16985" s="37">
        <v>35536</v>
      </c>
    </row>
    <row r="16986" spans="62:67" ht="9" customHeight="1" x14ac:dyDescent="0.25">
      <c r="BJ16986" s="36" t="s">
        <v>17004</v>
      </c>
      <c r="BK16986" s="37">
        <v>11499.459753970694</v>
      </c>
      <c r="BL16986" s="37">
        <v>3488</v>
      </c>
      <c r="BM16986" s="37">
        <v>21377</v>
      </c>
      <c r="BN16986" s="37">
        <v>7655</v>
      </c>
      <c r="BO16986" s="37">
        <v>35436</v>
      </c>
    </row>
    <row r="16987" spans="62:67" ht="9" customHeight="1" x14ac:dyDescent="0.25">
      <c r="BJ16987" s="36" t="s">
        <v>17005</v>
      </c>
      <c r="BK16987" s="37">
        <v>11448.912595221462</v>
      </c>
      <c r="BL16987" s="37">
        <v>3470</v>
      </c>
      <c r="BM16987" s="37">
        <v>21321</v>
      </c>
      <c r="BN16987" s="37">
        <v>7624</v>
      </c>
      <c r="BO16987" s="37">
        <v>35350</v>
      </c>
    </row>
    <row r="16988" spans="62:67" ht="9" customHeight="1" x14ac:dyDescent="0.25">
      <c r="BJ16988" s="36" t="s">
        <v>17006</v>
      </c>
      <c r="BK16988" s="37">
        <v>11398.36543647223</v>
      </c>
      <c r="BL16988" s="37">
        <v>3452</v>
      </c>
      <c r="BM16988" s="37">
        <v>21265</v>
      </c>
      <c r="BN16988" s="37">
        <v>7593</v>
      </c>
      <c r="BO16988" s="37">
        <v>35265</v>
      </c>
    </row>
    <row r="16989" spans="62:67" ht="9" customHeight="1" x14ac:dyDescent="0.25">
      <c r="BJ16989" s="36" t="s">
        <v>17007</v>
      </c>
      <c r="BK16989" s="37">
        <v>11347.818277722998</v>
      </c>
      <c r="BL16989" s="37">
        <v>3434</v>
      </c>
      <c r="BM16989" s="37">
        <v>21209</v>
      </c>
      <c r="BN16989" s="37">
        <v>7562</v>
      </c>
      <c r="BO16989" s="37">
        <v>35179</v>
      </c>
    </row>
    <row r="16990" spans="62:67" ht="9" customHeight="1" x14ac:dyDescent="0.25">
      <c r="BJ16990" s="36" t="s">
        <v>17008</v>
      </c>
      <c r="BK16990" s="37">
        <v>11297.271118973766</v>
      </c>
      <c r="BL16990" s="37">
        <v>3416</v>
      </c>
      <c r="BM16990" s="37">
        <v>21153</v>
      </c>
      <c r="BN16990" s="37">
        <v>7531</v>
      </c>
      <c r="BO16990" s="37">
        <v>35090</v>
      </c>
    </row>
    <row r="16991" spans="62:67" ht="9" customHeight="1" x14ac:dyDescent="0.25">
      <c r="BJ16991" s="36" t="s">
        <v>17009</v>
      </c>
      <c r="BK16991" s="37">
        <v>11246.723960224534</v>
      </c>
      <c r="BL16991" s="37">
        <v>3398</v>
      </c>
      <c r="BM16991" s="37">
        <v>21097</v>
      </c>
      <c r="BN16991" s="37">
        <v>7500</v>
      </c>
      <c r="BO16991" s="37">
        <v>34971</v>
      </c>
    </row>
    <row r="16992" spans="62:67" ht="9" customHeight="1" x14ac:dyDescent="0.25">
      <c r="BJ16992" s="36" t="s">
        <v>17010</v>
      </c>
      <c r="BK16992" s="37">
        <v>11196.176801475302</v>
      </c>
      <c r="BL16992" s="37">
        <v>3380</v>
      </c>
      <c r="BM16992" s="37">
        <v>21041</v>
      </c>
      <c r="BN16992" s="37">
        <v>7469</v>
      </c>
      <c r="BO16992" s="37">
        <v>34862</v>
      </c>
    </row>
    <row r="16993" spans="62:67" ht="9" customHeight="1" x14ac:dyDescent="0.25">
      <c r="BJ16993" s="36" t="s">
        <v>17011</v>
      </c>
      <c r="BK16993" s="37">
        <v>11145.62964272607</v>
      </c>
      <c r="BL16993" s="37">
        <v>3362</v>
      </c>
      <c r="BM16993" s="37">
        <v>20984</v>
      </c>
      <c r="BN16993" s="37">
        <v>7438</v>
      </c>
      <c r="BO16993" s="37">
        <v>34815</v>
      </c>
    </row>
    <row r="16994" spans="62:67" ht="9" customHeight="1" x14ac:dyDescent="0.25">
      <c r="BJ16994" s="36" t="s">
        <v>17012</v>
      </c>
      <c r="BK16994" s="37">
        <v>11099.824937733998</v>
      </c>
      <c r="BL16994" s="37">
        <v>3347</v>
      </c>
      <c r="BM16994" s="37">
        <v>20930</v>
      </c>
      <c r="BN16994" s="37">
        <v>7407</v>
      </c>
      <c r="BO16994" s="37">
        <v>34716</v>
      </c>
    </row>
    <row r="16995" spans="62:67" ht="9" customHeight="1" x14ac:dyDescent="0.25">
      <c r="BJ16995" s="36" t="s">
        <v>17013</v>
      </c>
      <c r="BK16995" s="37">
        <v>11054.020232741927</v>
      </c>
      <c r="BL16995" s="37">
        <v>3331</v>
      </c>
      <c r="BM16995" s="37">
        <v>20875</v>
      </c>
      <c r="BN16995" s="37">
        <v>7378</v>
      </c>
      <c r="BO16995" s="37">
        <v>34640</v>
      </c>
    </row>
    <row r="16996" spans="62:67" ht="9" customHeight="1" x14ac:dyDescent="0.25">
      <c r="BJ16996" s="36" t="s">
        <v>17014</v>
      </c>
      <c r="BK16996" s="37">
        <v>11008.215527749855</v>
      </c>
      <c r="BL16996" s="37">
        <v>3315</v>
      </c>
      <c r="BM16996" s="37">
        <v>20821</v>
      </c>
      <c r="BN16996" s="37">
        <v>7357</v>
      </c>
      <c r="BO16996" s="37">
        <v>34521</v>
      </c>
    </row>
    <row r="16997" spans="62:67" ht="9" customHeight="1" x14ac:dyDescent="0.25">
      <c r="BJ16997" s="36" t="s">
        <v>17015</v>
      </c>
      <c r="BK16997" s="37">
        <v>10962.410822757784</v>
      </c>
      <c r="BL16997" s="37">
        <v>3299</v>
      </c>
      <c r="BM16997" s="37">
        <v>20766</v>
      </c>
      <c r="BN16997" s="37">
        <v>7314</v>
      </c>
      <c r="BO16997" s="37">
        <v>34482</v>
      </c>
    </row>
    <row r="16998" spans="62:67" ht="9" customHeight="1" x14ac:dyDescent="0.25">
      <c r="BJ16998" s="36" t="s">
        <v>17016</v>
      </c>
      <c r="BK16998" s="37">
        <v>10916.606117765712</v>
      </c>
      <c r="BL16998" s="37">
        <v>3283</v>
      </c>
      <c r="BM16998" s="37">
        <v>20711</v>
      </c>
      <c r="BN16998" s="37">
        <v>7294</v>
      </c>
      <c r="BO16998" s="37">
        <v>34316</v>
      </c>
    </row>
    <row r="16999" spans="62:67" ht="9" customHeight="1" x14ac:dyDescent="0.25">
      <c r="BJ16999" s="36" t="s">
        <v>17017</v>
      </c>
      <c r="BK16999" s="37">
        <v>10870.801412773641</v>
      </c>
      <c r="BL16999" s="37">
        <v>3267</v>
      </c>
      <c r="BM16999" s="37">
        <v>20657</v>
      </c>
      <c r="BN16999" s="37">
        <v>7256</v>
      </c>
      <c r="BO16999" s="37">
        <v>34290</v>
      </c>
    </row>
    <row r="17000" spans="62:67" ht="9" customHeight="1" x14ac:dyDescent="0.25">
      <c r="BJ17000" s="36" t="s">
        <v>17018</v>
      </c>
      <c r="BK17000" s="37">
        <v>10824.996707781569</v>
      </c>
      <c r="BL17000" s="37">
        <v>3251</v>
      </c>
      <c r="BM17000" s="37">
        <v>20602</v>
      </c>
      <c r="BN17000" s="37">
        <v>7217</v>
      </c>
      <c r="BO17000" s="37">
        <v>34180</v>
      </c>
    </row>
    <row r="17001" spans="62:67" ht="9" customHeight="1" x14ac:dyDescent="0.25">
      <c r="BJ17001" s="36" t="s">
        <v>17019</v>
      </c>
      <c r="BK17001" s="37">
        <v>10779.192002789498</v>
      </c>
      <c r="BL17001" s="37">
        <v>3235</v>
      </c>
      <c r="BM17001" s="37">
        <v>20548</v>
      </c>
      <c r="BN17001" s="37">
        <v>7179</v>
      </c>
      <c r="BO17001" s="37">
        <v>34094</v>
      </c>
    </row>
    <row r="17002" spans="62:67" ht="9" customHeight="1" x14ac:dyDescent="0.25">
      <c r="BJ17002" s="36" t="s">
        <v>17020</v>
      </c>
      <c r="BK17002" s="37">
        <v>10733.387297797426</v>
      </c>
      <c r="BL17002" s="37">
        <v>3219</v>
      </c>
      <c r="BM17002" s="37">
        <v>20493</v>
      </c>
      <c r="BN17002" s="37">
        <v>7151</v>
      </c>
      <c r="BO17002" s="37">
        <v>34008</v>
      </c>
    </row>
    <row r="17003" spans="62:67" ht="9" customHeight="1" x14ac:dyDescent="0.25">
      <c r="BJ17003" s="36" t="s">
        <v>17021</v>
      </c>
      <c r="BK17003" s="37">
        <v>10687.582592805347</v>
      </c>
      <c r="BL17003" s="37">
        <v>3203</v>
      </c>
      <c r="BM17003" s="37">
        <v>20438</v>
      </c>
      <c r="BN17003" s="37">
        <v>7130</v>
      </c>
      <c r="BO17003" s="37">
        <v>33922</v>
      </c>
    </row>
    <row r="17004" spans="62:67" ht="9" customHeight="1" x14ac:dyDescent="0.25">
      <c r="BJ17004" s="36" t="s">
        <v>17022</v>
      </c>
      <c r="BK17004" s="37">
        <v>10634.647879186172</v>
      </c>
      <c r="BL17004" s="37">
        <v>3189</v>
      </c>
      <c r="BM17004" s="37">
        <v>20378</v>
      </c>
      <c r="BN17004" s="37">
        <v>7108</v>
      </c>
      <c r="BO17004" s="37">
        <v>33836</v>
      </c>
    </row>
    <row r="17005" spans="62:67" ht="9" customHeight="1" x14ac:dyDescent="0.25">
      <c r="BJ17005" s="36" t="s">
        <v>17023</v>
      </c>
      <c r="BK17005" s="37">
        <v>10581.713165566996</v>
      </c>
      <c r="BL17005" s="37">
        <v>3175</v>
      </c>
      <c r="BM17005" s="37">
        <v>20317</v>
      </c>
      <c r="BN17005" s="37">
        <v>7087</v>
      </c>
      <c r="BO17005" s="37">
        <v>33726</v>
      </c>
    </row>
    <row r="17006" spans="62:67" ht="9" customHeight="1" x14ac:dyDescent="0.25">
      <c r="BJ17006" s="36" t="s">
        <v>17024</v>
      </c>
      <c r="BK17006" s="37">
        <v>10528.778451947821</v>
      </c>
      <c r="BL17006" s="37">
        <v>3161</v>
      </c>
      <c r="BM17006" s="37">
        <v>20257</v>
      </c>
      <c r="BN17006" s="37">
        <v>7063</v>
      </c>
      <c r="BO17006" s="37">
        <v>33606</v>
      </c>
    </row>
    <row r="17007" spans="62:67" ht="9" customHeight="1" x14ac:dyDescent="0.25">
      <c r="BJ17007" s="36" t="s">
        <v>17025</v>
      </c>
      <c r="BK17007" s="37">
        <v>10475.843738328645</v>
      </c>
      <c r="BL17007" s="37">
        <v>3147</v>
      </c>
      <c r="BM17007" s="37">
        <v>20196</v>
      </c>
      <c r="BN17007" s="37">
        <v>7032</v>
      </c>
      <c r="BO17007" s="37">
        <v>33579</v>
      </c>
    </row>
    <row r="17008" spans="62:67" ht="9" customHeight="1" x14ac:dyDescent="0.25">
      <c r="BJ17008" s="36" t="s">
        <v>17026</v>
      </c>
      <c r="BK17008" s="37">
        <v>10422.90902470947</v>
      </c>
      <c r="BL17008" s="37">
        <v>3133</v>
      </c>
      <c r="BM17008" s="37">
        <v>20136</v>
      </c>
      <c r="BN17008" s="37">
        <v>7001</v>
      </c>
      <c r="BO17008" s="37">
        <v>33499</v>
      </c>
    </row>
    <row r="17009" spans="62:67" ht="9" customHeight="1" x14ac:dyDescent="0.25">
      <c r="BJ17009" s="36" t="s">
        <v>17027</v>
      </c>
      <c r="BK17009" s="37">
        <v>10369.974311090295</v>
      </c>
      <c r="BL17009" s="37">
        <v>3119</v>
      </c>
      <c r="BM17009" s="37">
        <v>20075</v>
      </c>
      <c r="BN17009" s="37">
        <v>6970</v>
      </c>
      <c r="BO17009" s="37">
        <v>33378</v>
      </c>
    </row>
    <row r="17010" spans="62:67" ht="9" customHeight="1" x14ac:dyDescent="0.25">
      <c r="BJ17010" s="36" t="s">
        <v>17028</v>
      </c>
      <c r="BK17010" s="37">
        <v>10317.039597471119</v>
      </c>
      <c r="BL17010" s="37">
        <v>3105</v>
      </c>
      <c r="BM17010" s="37">
        <v>20015</v>
      </c>
      <c r="BN17010" s="37">
        <v>6944</v>
      </c>
      <c r="BO17010" s="37">
        <v>33292</v>
      </c>
    </row>
    <row r="17011" spans="62:67" ht="9" customHeight="1" x14ac:dyDescent="0.25">
      <c r="BJ17011" s="36" t="s">
        <v>17029</v>
      </c>
      <c r="BK17011" s="37">
        <v>10264.104883851944</v>
      </c>
      <c r="BL17011" s="37">
        <v>3091</v>
      </c>
      <c r="BM17011" s="37">
        <v>19954</v>
      </c>
      <c r="BN17011" s="37">
        <v>6918</v>
      </c>
      <c r="BO17011" s="37">
        <v>33215</v>
      </c>
    </row>
    <row r="17012" spans="62:67" ht="9" customHeight="1" x14ac:dyDescent="0.25">
      <c r="BJ17012" s="36" t="s">
        <v>17030</v>
      </c>
      <c r="BK17012" s="37">
        <v>10211.170170232768</v>
      </c>
      <c r="BL17012" s="37">
        <v>3077</v>
      </c>
      <c r="BM17012" s="37">
        <v>19894</v>
      </c>
      <c r="BN17012" s="37">
        <v>6891</v>
      </c>
      <c r="BO17012" s="37">
        <v>33146</v>
      </c>
    </row>
    <row r="17013" spans="62:67" ht="9" customHeight="1" x14ac:dyDescent="0.25">
      <c r="BJ17013" s="36" t="s">
        <v>17031</v>
      </c>
      <c r="BK17013" s="37">
        <v>10158.235456613585</v>
      </c>
      <c r="BL17013" s="37">
        <v>3062</v>
      </c>
      <c r="BM17013" s="37">
        <v>19833</v>
      </c>
      <c r="BN17013" s="37">
        <v>6865</v>
      </c>
      <c r="BO17013" s="37">
        <v>33012</v>
      </c>
    </row>
    <row r="17014" spans="62:67" ht="9" customHeight="1" x14ac:dyDescent="0.25">
      <c r="BJ17014" s="36" t="s">
        <v>17032</v>
      </c>
      <c r="BK17014" s="37">
        <v>10113.948158901663</v>
      </c>
      <c r="BL17014" s="37">
        <v>3048</v>
      </c>
      <c r="BM17014" s="37">
        <v>19779</v>
      </c>
      <c r="BN17014" s="37">
        <v>6839</v>
      </c>
      <c r="BO17014" s="37">
        <v>32959</v>
      </c>
    </row>
    <row r="17015" spans="62:67" ht="9" customHeight="1" x14ac:dyDescent="0.25">
      <c r="BJ17015" s="36" t="s">
        <v>17033</v>
      </c>
      <c r="BK17015" s="37">
        <v>10069.660861189741</v>
      </c>
      <c r="BL17015" s="37">
        <v>3033</v>
      </c>
      <c r="BM17015" s="37">
        <v>19725</v>
      </c>
      <c r="BN17015" s="37">
        <v>6804</v>
      </c>
      <c r="BO17015" s="37">
        <v>32893</v>
      </c>
    </row>
    <row r="17016" spans="62:67" ht="9" customHeight="1" x14ac:dyDescent="0.25">
      <c r="BJ17016" s="36" t="s">
        <v>17034</v>
      </c>
      <c r="BK17016" s="37">
        <v>10025.373563477819</v>
      </c>
      <c r="BL17016" s="37">
        <v>3018</v>
      </c>
      <c r="BM17016" s="37">
        <v>19671</v>
      </c>
      <c r="BN17016" s="37">
        <v>6770</v>
      </c>
      <c r="BO17016" s="37">
        <v>32768</v>
      </c>
    </row>
    <row r="17017" spans="62:67" ht="9" customHeight="1" x14ac:dyDescent="0.25">
      <c r="BJ17017" s="36" t="s">
        <v>17035</v>
      </c>
      <c r="BK17017" s="37">
        <v>9981.0862657658963</v>
      </c>
      <c r="BL17017" s="37">
        <v>3003</v>
      </c>
      <c r="BM17017" s="37">
        <v>19616</v>
      </c>
      <c r="BN17017" s="37">
        <v>6741</v>
      </c>
      <c r="BO17017" s="37">
        <v>32692</v>
      </c>
    </row>
    <row r="17018" spans="62:67" ht="9" customHeight="1" x14ac:dyDescent="0.25">
      <c r="BJ17018" s="36" t="s">
        <v>17036</v>
      </c>
      <c r="BK17018" s="37">
        <v>9936.798968053974</v>
      </c>
      <c r="BL17018" s="37">
        <v>2988</v>
      </c>
      <c r="BM17018" s="37">
        <v>19562</v>
      </c>
      <c r="BN17018" s="37">
        <v>6712</v>
      </c>
      <c r="BO17018" s="37">
        <v>32591</v>
      </c>
    </row>
    <row r="17019" spans="62:67" ht="9" customHeight="1" x14ac:dyDescent="0.25">
      <c r="BJ17019" s="36" t="s">
        <v>17037</v>
      </c>
      <c r="BK17019" s="37">
        <v>9892.5116703420517</v>
      </c>
      <c r="BL17019" s="37">
        <v>2974</v>
      </c>
      <c r="BM17019" s="37">
        <v>19508</v>
      </c>
      <c r="BN17019" s="37">
        <v>6684</v>
      </c>
      <c r="BO17019" s="37">
        <v>32503</v>
      </c>
    </row>
    <row r="17020" spans="62:67" ht="9" customHeight="1" x14ac:dyDescent="0.25">
      <c r="BJ17020" s="36" t="s">
        <v>17038</v>
      </c>
      <c r="BK17020" s="37">
        <v>9848.2243726301294</v>
      </c>
      <c r="BL17020" s="37">
        <v>2959</v>
      </c>
      <c r="BM17020" s="37">
        <v>19453</v>
      </c>
      <c r="BN17020" s="37">
        <v>6655</v>
      </c>
      <c r="BO17020" s="37">
        <v>32406</v>
      </c>
    </row>
    <row r="17021" spans="62:67" ht="9" customHeight="1" x14ac:dyDescent="0.25">
      <c r="BJ17021" s="36" t="s">
        <v>17039</v>
      </c>
      <c r="BK17021" s="37">
        <v>9803.9370749182071</v>
      </c>
      <c r="BL17021" s="37">
        <v>2944</v>
      </c>
      <c r="BM17021" s="37">
        <v>19399</v>
      </c>
      <c r="BN17021" s="37">
        <v>6626</v>
      </c>
      <c r="BO17021" s="37">
        <v>32317</v>
      </c>
    </row>
    <row r="17022" spans="62:67" ht="9" customHeight="1" x14ac:dyDescent="0.25">
      <c r="BJ17022" s="36" t="s">
        <v>17040</v>
      </c>
      <c r="BK17022" s="37">
        <v>9759.6497772062849</v>
      </c>
      <c r="BL17022" s="37">
        <v>2929</v>
      </c>
      <c r="BM17022" s="37">
        <v>19345</v>
      </c>
      <c r="BN17022" s="37">
        <v>6598</v>
      </c>
      <c r="BO17022" s="37">
        <v>32228</v>
      </c>
    </row>
    <row r="17023" spans="62:67" ht="9" customHeight="1" x14ac:dyDescent="0.25">
      <c r="BJ17023" s="36" t="s">
        <v>17041</v>
      </c>
      <c r="BK17023" s="37">
        <v>9715.3624794943698</v>
      </c>
      <c r="BL17023" s="37">
        <v>2914</v>
      </c>
      <c r="BM17023" s="37">
        <v>19290</v>
      </c>
      <c r="BN17023" s="37">
        <v>6569</v>
      </c>
      <c r="BO17023" s="37">
        <v>32211</v>
      </c>
    </row>
    <row r="17024" spans="62:67" ht="9" customHeight="1" x14ac:dyDescent="0.25">
      <c r="BJ17024" s="36" t="s">
        <v>17042</v>
      </c>
      <c r="BK17024" s="37">
        <v>9671.4525723347197</v>
      </c>
      <c r="BL17024" s="37">
        <v>2900</v>
      </c>
      <c r="BM17024" s="37">
        <v>19239</v>
      </c>
      <c r="BN17024" s="37">
        <v>6535</v>
      </c>
      <c r="BO17024" s="37">
        <v>32112</v>
      </c>
    </row>
    <row r="17025" spans="62:67" ht="9" customHeight="1" x14ac:dyDescent="0.25">
      <c r="BJ17025" s="36" t="s">
        <v>17043</v>
      </c>
      <c r="BK17025" s="37">
        <v>9627.5426651750695</v>
      </c>
      <c r="BL17025" s="37">
        <v>2885</v>
      </c>
      <c r="BM17025" s="37">
        <v>19188</v>
      </c>
      <c r="BN17025" s="37">
        <v>6500</v>
      </c>
      <c r="BO17025" s="37">
        <v>32012</v>
      </c>
    </row>
    <row r="17026" spans="62:67" ht="9" customHeight="1" x14ac:dyDescent="0.25">
      <c r="BJ17026" s="36" t="s">
        <v>17044</v>
      </c>
      <c r="BK17026" s="37">
        <v>9583.6327580154193</v>
      </c>
      <c r="BL17026" s="37">
        <v>2871</v>
      </c>
      <c r="BM17026" s="37">
        <v>19137</v>
      </c>
      <c r="BN17026" s="37">
        <v>6476</v>
      </c>
      <c r="BO17026" s="37">
        <v>31924</v>
      </c>
    </row>
    <row r="17027" spans="62:67" ht="9" customHeight="1" x14ac:dyDescent="0.25">
      <c r="BJ17027" s="36" t="s">
        <v>17045</v>
      </c>
      <c r="BK17027" s="37">
        <v>9539.7228508557691</v>
      </c>
      <c r="BL17027" s="37">
        <v>2856</v>
      </c>
      <c r="BM17027" s="37">
        <v>19086</v>
      </c>
      <c r="BN17027" s="37">
        <v>6452</v>
      </c>
      <c r="BO17027" s="37">
        <v>31863</v>
      </c>
    </row>
    <row r="17028" spans="62:67" ht="9" customHeight="1" x14ac:dyDescent="0.25">
      <c r="BJ17028" s="36" t="s">
        <v>17046</v>
      </c>
      <c r="BK17028" s="37">
        <v>9495.812943696119</v>
      </c>
      <c r="BL17028" s="37">
        <v>2841</v>
      </c>
      <c r="BM17028" s="37">
        <v>19035</v>
      </c>
      <c r="BN17028" s="37">
        <v>6421</v>
      </c>
      <c r="BO17028" s="37">
        <v>31737</v>
      </c>
    </row>
    <row r="17029" spans="62:67" ht="9" customHeight="1" x14ac:dyDescent="0.25">
      <c r="BJ17029" s="36" t="s">
        <v>17047</v>
      </c>
      <c r="BK17029" s="37">
        <v>9451.9030365364688</v>
      </c>
      <c r="BL17029" s="37">
        <v>2827</v>
      </c>
      <c r="BM17029" s="37">
        <v>18984</v>
      </c>
      <c r="BN17029" s="37">
        <v>6390</v>
      </c>
      <c r="BO17029" s="37">
        <v>31710</v>
      </c>
    </row>
    <row r="17030" spans="62:67" ht="9" customHeight="1" x14ac:dyDescent="0.25">
      <c r="BJ17030" s="36" t="s">
        <v>17048</v>
      </c>
      <c r="BK17030" s="37">
        <v>9407.9931293768186</v>
      </c>
      <c r="BL17030" s="37">
        <v>2812</v>
      </c>
      <c r="BM17030" s="37">
        <v>18933</v>
      </c>
      <c r="BN17030" s="37">
        <v>6359</v>
      </c>
      <c r="BO17030" s="37">
        <v>31640</v>
      </c>
    </row>
    <row r="17031" spans="62:67" ht="9" customHeight="1" x14ac:dyDescent="0.25">
      <c r="BJ17031" s="36" t="s">
        <v>17049</v>
      </c>
      <c r="BK17031" s="37">
        <v>9364.0832222171684</v>
      </c>
      <c r="BL17031" s="37">
        <v>2798</v>
      </c>
      <c r="BM17031" s="37">
        <v>18882</v>
      </c>
      <c r="BN17031" s="37">
        <v>6335</v>
      </c>
      <c r="BO17031" s="37">
        <v>31560</v>
      </c>
    </row>
    <row r="17032" spans="62:67" ht="9" customHeight="1" x14ac:dyDescent="0.25">
      <c r="BJ17032" s="36" t="s">
        <v>17050</v>
      </c>
      <c r="BK17032" s="37">
        <v>9320.1733150575183</v>
      </c>
      <c r="BL17032" s="37">
        <v>2783</v>
      </c>
      <c r="BM17032" s="37">
        <v>18831</v>
      </c>
      <c r="BN17032" s="37">
        <v>6310</v>
      </c>
      <c r="BO17032" s="37">
        <v>31479</v>
      </c>
    </row>
    <row r="17033" spans="62:67" ht="9" customHeight="1" x14ac:dyDescent="0.25">
      <c r="BJ17033" s="36" t="s">
        <v>17051</v>
      </c>
      <c r="BK17033" s="37">
        <v>9276.2634078978681</v>
      </c>
      <c r="BL17033" s="37">
        <v>2768</v>
      </c>
      <c r="BM17033" s="37">
        <v>18779</v>
      </c>
      <c r="BN17033" s="37">
        <v>6286</v>
      </c>
      <c r="BO17033" s="37">
        <v>31385</v>
      </c>
    </row>
    <row r="17034" spans="62:67" ht="9" customHeight="1" x14ac:dyDescent="0.25">
      <c r="BJ17034" s="36" t="s">
        <v>17052</v>
      </c>
      <c r="BK17034" s="37">
        <v>9230.7324792049731</v>
      </c>
      <c r="BL17034" s="37">
        <v>2755</v>
      </c>
      <c r="BM17034" s="37">
        <v>18724</v>
      </c>
      <c r="BN17034" s="37">
        <v>6261</v>
      </c>
      <c r="BO17034" s="37">
        <v>31330</v>
      </c>
    </row>
    <row r="17035" spans="62:67" ht="9" customHeight="1" x14ac:dyDescent="0.25">
      <c r="BJ17035" s="36" t="s">
        <v>17053</v>
      </c>
      <c r="BK17035" s="37">
        <v>9185.201550512078</v>
      </c>
      <c r="BL17035" s="37">
        <v>2741</v>
      </c>
      <c r="BM17035" s="37">
        <v>18668</v>
      </c>
      <c r="BN17035" s="37">
        <v>6237</v>
      </c>
      <c r="BO17035" s="37">
        <v>31275</v>
      </c>
    </row>
    <row r="17036" spans="62:67" ht="9" customHeight="1" x14ac:dyDescent="0.25">
      <c r="BJ17036" s="36" t="s">
        <v>17054</v>
      </c>
      <c r="BK17036" s="37">
        <v>9139.670621819183</v>
      </c>
      <c r="BL17036" s="37">
        <v>2727</v>
      </c>
      <c r="BM17036" s="37">
        <v>18612</v>
      </c>
      <c r="BN17036" s="37">
        <v>6212</v>
      </c>
      <c r="BO17036" s="37">
        <v>31184</v>
      </c>
    </row>
    <row r="17037" spans="62:67" ht="9" customHeight="1" x14ac:dyDescent="0.25">
      <c r="BJ17037" s="36" t="s">
        <v>17055</v>
      </c>
      <c r="BK17037" s="37">
        <v>9094.139693126288</v>
      </c>
      <c r="BL17037" s="37">
        <v>2713</v>
      </c>
      <c r="BM17037" s="37">
        <v>18556</v>
      </c>
      <c r="BN17037" s="37">
        <v>6209</v>
      </c>
      <c r="BO17037" s="37">
        <v>31092</v>
      </c>
    </row>
    <row r="17038" spans="62:67" ht="9" customHeight="1" x14ac:dyDescent="0.25">
      <c r="BJ17038" s="36" t="s">
        <v>17056</v>
      </c>
      <c r="BK17038" s="37">
        <v>9048.6087644333929</v>
      </c>
      <c r="BL17038" s="37">
        <v>2699</v>
      </c>
      <c r="BM17038" s="37">
        <v>18500</v>
      </c>
      <c r="BN17038" s="37">
        <v>6180</v>
      </c>
      <c r="BO17038" s="37">
        <v>31017</v>
      </c>
    </row>
    <row r="17039" spans="62:67" ht="9" customHeight="1" x14ac:dyDescent="0.25">
      <c r="BJ17039" s="36" t="s">
        <v>17057</v>
      </c>
      <c r="BK17039" s="37">
        <v>9003.0778357404979</v>
      </c>
      <c r="BL17039" s="37">
        <v>2685</v>
      </c>
      <c r="BM17039" s="37">
        <v>18445</v>
      </c>
      <c r="BN17039" s="37">
        <v>6163</v>
      </c>
      <c r="BO17039" s="37">
        <v>30918</v>
      </c>
    </row>
    <row r="17040" spans="62:67" ht="9" customHeight="1" x14ac:dyDescent="0.25">
      <c r="BJ17040" s="36" t="s">
        <v>17058</v>
      </c>
      <c r="BK17040" s="37">
        <v>8957.5469070476029</v>
      </c>
      <c r="BL17040" s="37">
        <v>2671</v>
      </c>
      <c r="BM17040" s="37">
        <v>18389</v>
      </c>
      <c r="BN17040" s="37">
        <v>6145</v>
      </c>
      <c r="BO17040" s="37">
        <v>30841</v>
      </c>
    </row>
    <row r="17041" spans="62:67" ht="9" customHeight="1" x14ac:dyDescent="0.25">
      <c r="BJ17041" s="36" t="s">
        <v>17059</v>
      </c>
      <c r="BK17041" s="37">
        <v>8912.0159783547078</v>
      </c>
      <c r="BL17041" s="37">
        <v>2657</v>
      </c>
      <c r="BM17041" s="37">
        <v>18333</v>
      </c>
      <c r="BN17041" s="37">
        <v>6119</v>
      </c>
      <c r="BO17041" s="37">
        <v>30785</v>
      </c>
    </row>
    <row r="17042" spans="62:67" ht="9" customHeight="1" x14ac:dyDescent="0.25">
      <c r="BJ17042" s="36" t="s">
        <v>17060</v>
      </c>
      <c r="BK17042" s="37">
        <v>8866.4850496618128</v>
      </c>
      <c r="BL17042" s="37">
        <v>2643</v>
      </c>
      <c r="BM17042" s="37">
        <v>18277</v>
      </c>
      <c r="BN17042" s="37">
        <v>6092</v>
      </c>
      <c r="BO17042" s="37">
        <v>30660</v>
      </c>
    </row>
    <row r="17043" spans="62:67" ht="9" customHeight="1" x14ac:dyDescent="0.25">
      <c r="BJ17043" s="36" t="s">
        <v>17061</v>
      </c>
      <c r="BK17043" s="37">
        <v>8820.9541209689123</v>
      </c>
      <c r="BL17043" s="37">
        <v>2629</v>
      </c>
      <c r="BM17043" s="37">
        <v>18221</v>
      </c>
      <c r="BN17043" s="37">
        <v>6066</v>
      </c>
      <c r="BO17043" s="37">
        <v>30558</v>
      </c>
    </row>
    <row r="17044" spans="62:67" ht="9" customHeight="1" x14ac:dyDescent="0.25">
      <c r="BJ17044" s="36" t="s">
        <v>17062</v>
      </c>
      <c r="BK17044" s="37">
        <v>8786.7640941042519</v>
      </c>
      <c r="BL17044" s="37">
        <v>2618</v>
      </c>
      <c r="BM17044" s="37">
        <v>18169</v>
      </c>
      <c r="BN17044" s="37">
        <v>6039</v>
      </c>
      <c r="BO17044" s="37">
        <v>30504</v>
      </c>
    </row>
    <row r="17045" spans="62:67" ht="9" customHeight="1" x14ac:dyDescent="0.25">
      <c r="BJ17045" s="36" t="s">
        <v>17063</v>
      </c>
      <c r="BK17045" s="37">
        <v>8752.5740672395914</v>
      </c>
      <c r="BL17045" s="37">
        <v>2607</v>
      </c>
      <c r="BM17045" s="37">
        <v>18117</v>
      </c>
      <c r="BN17045" s="37">
        <v>6013</v>
      </c>
      <c r="BO17045" s="37">
        <v>30450</v>
      </c>
    </row>
    <row r="17046" spans="62:67" ht="9" customHeight="1" x14ac:dyDescent="0.25">
      <c r="BJ17046" s="36" t="s">
        <v>17064</v>
      </c>
      <c r="BK17046" s="37">
        <v>8718.3840403749309</v>
      </c>
      <c r="BL17046" s="37">
        <v>2596</v>
      </c>
      <c r="BM17046" s="37">
        <v>18065</v>
      </c>
      <c r="BN17046" s="37">
        <v>5986</v>
      </c>
      <c r="BO17046" s="37">
        <v>30368</v>
      </c>
    </row>
    <row r="17047" spans="62:67" ht="9" customHeight="1" x14ac:dyDescent="0.25">
      <c r="BJ17047" s="36" t="s">
        <v>17065</v>
      </c>
      <c r="BK17047" s="37">
        <v>8684.1940135102705</v>
      </c>
      <c r="BL17047" s="37">
        <v>2584</v>
      </c>
      <c r="BM17047" s="37">
        <v>18013</v>
      </c>
      <c r="BN17047" s="37">
        <v>5960</v>
      </c>
      <c r="BO17047" s="37">
        <v>30260</v>
      </c>
    </row>
    <row r="17048" spans="62:67" ht="9" customHeight="1" x14ac:dyDescent="0.25">
      <c r="BJ17048" s="36" t="s">
        <v>17066</v>
      </c>
      <c r="BK17048" s="37">
        <v>8650.00398664561</v>
      </c>
      <c r="BL17048" s="37">
        <v>2573</v>
      </c>
      <c r="BM17048" s="37">
        <v>17960</v>
      </c>
      <c r="BN17048" s="37">
        <v>5933</v>
      </c>
      <c r="BO17048" s="37">
        <v>30158</v>
      </c>
    </row>
    <row r="17049" spans="62:67" ht="9" customHeight="1" x14ac:dyDescent="0.25">
      <c r="BJ17049" s="36" t="s">
        <v>17067</v>
      </c>
      <c r="BK17049" s="37">
        <v>8615.8139597809495</v>
      </c>
      <c r="BL17049" s="37">
        <v>2562</v>
      </c>
      <c r="BM17049" s="37">
        <v>17908</v>
      </c>
      <c r="BN17049" s="37">
        <v>5907</v>
      </c>
      <c r="BO17049" s="37">
        <v>30056</v>
      </c>
    </row>
    <row r="17050" spans="62:67" ht="9" customHeight="1" x14ac:dyDescent="0.25">
      <c r="BJ17050" s="36" t="s">
        <v>17068</v>
      </c>
      <c r="BK17050" s="37">
        <v>8581.623932916289</v>
      </c>
      <c r="BL17050" s="37">
        <v>2550</v>
      </c>
      <c r="BM17050" s="37">
        <v>17856</v>
      </c>
      <c r="BN17050" s="37">
        <v>5881</v>
      </c>
      <c r="BO17050" s="37">
        <v>29990</v>
      </c>
    </row>
    <row r="17051" spans="62:67" ht="9" customHeight="1" x14ac:dyDescent="0.25">
      <c r="BJ17051" s="36" t="s">
        <v>17069</v>
      </c>
      <c r="BK17051" s="37">
        <v>8547.4339060516286</v>
      </c>
      <c r="BL17051" s="37">
        <v>2539</v>
      </c>
      <c r="BM17051" s="37">
        <v>17804</v>
      </c>
      <c r="BN17051" s="37">
        <v>5855</v>
      </c>
      <c r="BO17051" s="37">
        <v>29924</v>
      </c>
    </row>
    <row r="17052" spans="62:67" ht="9" customHeight="1" x14ac:dyDescent="0.25">
      <c r="BJ17052" s="36" t="s">
        <v>17070</v>
      </c>
      <c r="BK17052" s="37">
        <v>8513.2438791869681</v>
      </c>
      <c r="BL17052" s="37">
        <v>2528</v>
      </c>
      <c r="BM17052" s="37">
        <v>17752</v>
      </c>
      <c r="BN17052" s="37">
        <v>5829</v>
      </c>
      <c r="BO17052" s="37">
        <v>29858</v>
      </c>
    </row>
    <row r="17053" spans="62:67" ht="9" customHeight="1" x14ac:dyDescent="0.25">
      <c r="BJ17053" s="36" t="s">
        <v>17071</v>
      </c>
      <c r="BK17053" s="37">
        <v>8479.0538523223095</v>
      </c>
      <c r="BL17053" s="37">
        <v>2516</v>
      </c>
      <c r="BM17053" s="37">
        <v>17699</v>
      </c>
      <c r="BN17053" s="37">
        <v>5804</v>
      </c>
      <c r="BO17053" s="37">
        <v>29812</v>
      </c>
    </row>
    <row r="17054" spans="62:67" ht="9" customHeight="1" x14ac:dyDescent="0.25">
      <c r="BJ17054" s="36" t="s">
        <v>17072</v>
      </c>
      <c r="BK17054" s="37">
        <v>8428.6484670900791</v>
      </c>
      <c r="BL17054" s="37">
        <v>2505</v>
      </c>
      <c r="BM17054" s="37">
        <v>17648</v>
      </c>
      <c r="BN17054" s="37">
        <v>5778</v>
      </c>
      <c r="BO17054" s="37">
        <v>29765</v>
      </c>
    </row>
    <row r="17055" spans="62:67" ht="9" customHeight="1" x14ac:dyDescent="0.25">
      <c r="BJ17055" s="36" t="s">
        <v>17073</v>
      </c>
      <c r="BK17055" s="37">
        <v>8378.2430818578487</v>
      </c>
      <c r="BL17055" s="37">
        <v>2494</v>
      </c>
      <c r="BM17055" s="37">
        <v>17597</v>
      </c>
      <c r="BN17055" s="37">
        <v>5752</v>
      </c>
      <c r="BO17055" s="37">
        <v>29683</v>
      </c>
    </row>
    <row r="17056" spans="62:67" ht="9" customHeight="1" x14ac:dyDescent="0.25">
      <c r="BJ17056" s="36" t="s">
        <v>17074</v>
      </c>
      <c r="BK17056" s="37">
        <v>8327.8376966256183</v>
      </c>
      <c r="BL17056" s="37">
        <v>2482</v>
      </c>
      <c r="BM17056" s="37">
        <v>17546</v>
      </c>
      <c r="BN17056" s="37">
        <v>5726</v>
      </c>
      <c r="BO17056" s="37">
        <v>29600</v>
      </c>
    </row>
    <row r="17057" spans="62:67" ht="9" customHeight="1" x14ac:dyDescent="0.25">
      <c r="BJ17057" s="36" t="s">
        <v>17075</v>
      </c>
      <c r="BK17057" s="37">
        <v>8277.4323113933879</v>
      </c>
      <c r="BL17057" s="37">
        <v>2471</v>
      </c>
      <c r="BM17057" s="37">
        <v>17495</v>
      </c>
      <c r="BN17057" s="37">
        <v>5700</v>
      </c>
      <c r="BO17057" s="37">
        <v>29518</v>
      </c>
    </row>
    <row r="17058" spans="62:67" ht="9" customHeight="1" x14ac:dyDescent="0.25">
      <c r="BJ17058" s="36" t="s">
        <v>17076</v>
      </c>
      <c r="BK17058" s="37">
        <v>8227.0269261611575</v>
      </c>
      <c r="BL17058" s="37">
        <v>2459</v>
      </c>
      <c r="BM17058" s="37">
        <v>17444</v>
      </c>
      <c r="BN17058" s="37">
        <v>5674</v>
      </c>
      <c r="BO17058" s="37">
        <v>29452</v>
      </c>
    </row>
    <row r="17059" spans="62:67" ht="9" customHeight="1" x14ac:dyDescent="0.25">
      <c r="BJ17059" s="36" t="s">
        <v>17077</v>
      </c>
      <c r="BK17059" s="37">
        <v>8176.6215409289262</v>
      </c>
      <c r="BL17059" s="37">
        <v>2448</v>
      </c>
      <c r="BM17059" s="37">
        <v>17393</v>
      </c>
      <c r="BN17059" s="37">
        <v>5648</v>
      </c>
      <c r="BO17059" s="37">
        <v>29393</v>
      </c>
    </row>
    <row r="17060" spans="62:67" ht="9" customHeight="1" x14ac:dyDescent="0.25">
      <c r="BJ17060" s="36" t="s">
        <v>17078</v>
      </c>
      <c r="BK17060" s="37">
        <v>8126.2161556966948</v>
      </c>
      <c r="BL17060" s="37">
        <v>2437</v>
      </c>
      <c r="BM17060" s="37">
        <v>17342</v>
      </c>
      <c r="BN17060" s="37">
        <v>5622</v>
      </c>
      <c r="BO17060" s="37">
        <v>29291</v>
      </c>
    </row>
    <row r="17061" spans="62:67" ht="9" customHeight="1" x14ac:dyDescent="0.25">
      <c r="BJ17061" s="36" t="s">
        <v>17079</v>
      </c>
      <c r="BK17061" s="37">
        <v>8075.8107704644635</v>
      </c>
      <c r="BL17061" s="37">
        <v>2425</v>
      </c>
      <c r="BM17061" s="37">
        <v>17291</v>
      </c>
      <c r="BN17061" s="37">
        <v>5597</v>
      </c>
      <c r="BO17061" s="37">
        <v>29188</v>
      </c>
    </row>
    <row r="17062" spans="62:67" ht="9" customHeight="1" x14ac:dyDescent="0.25">
      <c r="BJ17062" s="36" t="s">
        <v>17080</v>
      </c>
      <c r="BK17062" s="37">
        <v>8025.4053852322322</v>
      </c>
      <c r="BL17062" s="37">
        <v>2414</v>
      </c>
      <c r="BM17062" s="37">
        <v>17240</v>
      </c>
      <c r="BN17062" s="37">
        <v>5571</v>
      </c>
      <c r="BO17062" s="37">
        <v>29128</v>
      </c>
    </row>
    <row r="17063" spans="62:67" ht="9" customHeight="1" x14ac:dyDescent="0.25">
      <c r="BJ17063" s="36" t="s">
        <v>17081</v>
      </c>
      <c r="BK17063" s="37">
        <v>7975</v>
      </c>
      <c r="BL17063" s="37">
        <v>2402</v>
      </c>
      <c r="BM17063" s="37">
        <v>17188</v>
      </c>
      <c r="BN17063" s="37">
        <v>5545</v>
      </c>
      <c r="BO17063" s="37">
        <v>29105</v>
      </c>
    </row>
    <row r="17064" spans="62:67" ht="9" customHeight="1" x14ac:dyDescent="0.25">
      <c r="BJ17064" s="36" t="s">
        <v>17082</v>
      </c>
      <c r="BK17064" s="37">
        <v>7933.4556870887855</v>
      </c>
      <c r="BL17064" s="37">
        <v>2391</v>
      </c>
      <c r="BM17064" s="37">
        <v>17138</v>
      </c>
      <c r="BN17064" s="37">
        <v>5519</v>
      </c>
      <c r="BO17064" s="37">
        <v>29002</v>
      </c>
    </row>
    <row r="17065" spans="62:67" ht="9" customHeight="1" x14ac:dyDescent="0.25">
      <c r="BJ17065" s="36" t="s">
        <v>17083</v>
      </c>
      <c r="BK17065" s="37">
        <v>7891.9113741775709</v>
      </c>
      <c r="BL17065" s="37">
        <v>2380</v>
      </c>
      <c r="BM17065" s="37">
        <v>17087</v>
      </c>
      <c r="BN17065" s="37">
        <v>5511</v>
      </c>
      <c r="BO17065" s="37">
        <v>28903</v>
      </c>
    </row>
    <row r="17066" spans="62:67" ht="9" customHeight="1" x14ac:dyDescent="0.25">
      <c r="BJ17066" s="36" t="s">
        <v>17084</v>
      </c>
      <c r="BK17066" s="37">
        <v>7850.3670612663564</v>
      </c>
      <c r="BL17066" s="37">
        <v>2368</v>
      </c>
      <c r="BM17066" s="37">
        <v>17036</v>
      </c>
      <c r="BN17066" s="37">
        <v>5473</v>
      </c>
      <c r="BO17066" s="37">
        <v>28876</v>
      </c>
    </row>
    <row r="17067" spans="62:67" ht="9" customHeight="1" x14ac:dyDescent="0.25">
      <c r="BJ17067" s="36" t="s">
        <v>17085</v>
      </c>
      <c r="BK17067" s="37">
        <v>7808.8227483551418</v>
      </c>
      <c r="BL17067" s="37">
        <v>2357</v>
      </c>
      <c r="BM17067" s="37">
        <v>16985</v>
      </c>
      <c r="BN17067" s="37">
        <v>5450</v>
      </c>
      <c r="BO17067" s="37">
        <v>28795</v>
      </c>
    </row>
    <row r="17068" spans="62:67" ht="9" customHeight="1" x14ac:dyDescent="0.25">
      <c r="BJ17068" s="36" t="s">
        <v>17086</v>
      </c>
      <c r="BK17068" s="37">
        <v>7767.2784354439273</v>
      </c>
      <c r="BL17068" s="37">
        <v>2345</v>
      </c>
      <c r="BM17068" s="37">
        <v>16934</v>
      </c>
      <c r="BN17068" s="37">
        <v>5427</v>
      </c>
      <c r="BO17068" s="37">
        <v>28714</v>
      </c>
    </row>
    <row r="17069" spans="62:67" ht="9" customHeight="1" x14ac:dyDescent="0.25">
      <c r="BJ17069" s="36" t="s">
        <v>17087</v>
      </c>
      <c r="BK17069" s="37">
        <v>7725.7341225327127</v>
      </c>
      <c r="BL17069" s="37">
        <v>2334</v>
      </c>
      <c r="BM17069" s="37">
        <v>16884</v>
      </c>
      <c r="BN17069" s="37">
        <v>5404</v>
      </c>
      <c r="BO17069" s="37">
        <v>28633</v>
      </c>
    </row>
    <row r="17070" spans="62:67" ht="9" customHeight="1" x14ac:dyDescent="0.25">
      <c r="BJ17070" s="36" t="s">
        <v>17088</v>
      </c>
      <c r="BK17070" s="37">
        <v>7684.1898096214982</v>
      </c>
      <c r="BL17070" s="37">
        <v>2323</v>
      </c>
      <c r="BM17070" s="37">
        <v>16833</v>
      </c>
      <c r="BN17070" s="37">
        <v>5381</v>
      </c>
      <c r="BO17070" s="37">
        <v>28525</v>
      </c>
    </row>
    <row r="17071" spans="62:67" ht="9" customHeight="1" x14ac:dyDescent="0.25">
      <c r="BJ17071" s="36" t="s">
        <v>17089</v>
      </c>
      <c r="BK17071" s="37">
        <v>7642.6454967102836</v>
      </c>
      <c r="BL17071" s="37">
        <v>2311</v>
      </c>
      <c r="BM17071" s="37">
        <v>16782</v>
      </c>
      <c r="BN17071" s="37">
        <v>5357</v>
      </c>
      <c r="BO17071" s="37">
        <v>28463</v>
      </c>
    </row>
    <row r="17072" spans="62:67" ht="9" customHeight="1" x14ac:dyDescent="0.25">
      <c r="BJ17072" s="36" t="s">
        <v>17090</v>
      </c>
      <c r="BK17072" s="37">
        <v>7601.1011837990691</v>
      </c>
      <c r="BL17072" s="37">
        <v>2300</v>
      </c>
      <c r="BM17072" s="37">
        <v>16731</v>
      </c>
      <c r="BN17072" s="37">
        <v>5333</v>
      </c>
      <c r="BO17072" s="37">
        <v>28400</v>
      </c>
    </row>
    <row r="17073" spans="62:67" ht="9" customHeight="1" x14ac:dyDescent="0.25">
      <c r="BJ17073" s="36" t="s">
        <v>17091</v>
      </c>
      <c r="BK17073" s="37">
        <v>7559.5568708878509</v>
      </c>
      <c r="BL17073" s="37">
        <v>2288</v>
      </c>
      <c r="BM17073" s="37">
        <v>16680</v>
      </c>
      <c r="BN17073" s="37">
        <v>5309</v>
      </c>
      <c r="BO17073" s="37">
        <v>28317</v>
      </c>
    </row>
    <row r="17074" spans="62:67" ht="9" customHeight="1" x14ac:dyDescent="0.25">
      <c r="BJ17074" s="36" t="s">
        <v>17092</v>
      </c>
      <c r="BK17074" s="37">
        <v>7519.6663839964367</v>
      </c>
      <c r="BL17074" s="37">
        <v>2277</v>
      </c>
      <c r="BM17074" s="37">
        <v>16632</v>
      </c>
      <c r="BN17074" s="37">
        <v>5285</v>
      </c>
      <c r="BO17074" s="37">
        <v>28235</v>
      </c>
    </row>
    <row r="17075" spans="62:67" ht="9" customHeight="1" x14ac:dyDescent="0.25">
      <c r="BJ17075" s="36" t="s">
        <v>17093</v>
      </c>
      <c r="BK17075" s="37">
        <v>7479.7758971050225</v>
      </c>
      <c r="BL17075" s="37">
        <v>2266</v>
      </c>
      <c r="BM17075" s="37">
        <v>16583</v>
      </c>
      <c r="BN17075" s="37">
        <v>5261</v>
      </c>
      <c r="BO17075" s="37">
        <v>28181</v>
      </c>
    </row>
    <row r="17076" spans="62:67" ht="9" customHeight="1" x14ac:dyDescent="0.25">
      <c r="BJ17076" s="36" t="s">
        <v>17094</v>
      </c>
      <c r="BK17076" s="37">
        <v>7439.8854102136083</v>
      </c>
      <c r="BL17076" s="37">
        <v>2255</v>
      </c>
      <c r="BM17076" s="37">
        <v>16534</v>
      </c>
      <c r="BN17076" s="37">
        <v>5237</v>
      </c>
      <c r="BO17076" s="37">
        <v>28127</v>
      </c>
    </row>
    <row r="17077" spans="62:67" ht="9" customHeight="1" x14ac:dyDescent="0.25">
      <c r="BJ17077" s="36" t="s">
        <v>17095</v>
      </c>
      <c r="BK17077" s="37">
        <v>7399.9949233221942</v>
      </c>
      <c r="BL17077" s="37">
        <v>2244</v>
      </c>
      <c r="BM17077" s="37">
        <v>16485</v>
      </c>
      <c r="BN17077" s="37">
        <v>5215</v>
      </c>
      <c r="BO17077" s="37">
        <v>28073</v>
      </c>
    </row>
    <row r="17078" spans="62:67" ht="9" customHeight="1" x14ac:dyDescent="0.25">
      <c r="BJ17078" s="36" t="s">
        <v>17096</v>
      </c>
      <c r="BK17078" s="37">
        <v>7360.10443643078</v>
      </c>
      <c r="BL17078" s="37">
        <v>2233</v>
      </c>
      <c r="BM17078" s="37">
        <v>16436</v>
      </c>
      <c r="BN17078" s="37">
        <v>5192</v>
      </c>
      <c r="BO17078" s="37">
        <v>27956</v>
      </c>
    </row>
    <row r="17079" spans="62:67" ht="9" customHeight="1" x14ac:dyDescent="0.25">
      <c r="BJ17079" s="36" t="s">
        <v>17097</v>
      </c>
      <c r="BK17079" s="37">
        <v>7320.2139495393658</v>
      </c>
      <c r="BL17079" s="37">
        <v>2222</v>
      </c>
      <c r="BM17079" s="37">
        <v>16387</v>
      </c>
      <c r="BN17079" s="37">
        <v>5170</v>
      </c>
      <c r="BO17079" s="37">
        <v>27916</v>
      </c>
    </row>
    <row r="17080" spans="62:67" ht="9" customHeight="1" x14ac:dyDescent="0.25">
      <c r="BJ17080" s="36" t="s">
        <v>17098</v>
      </c>
      <c r="BK17080" s="37">
        <v>7280.3234626479516</v>
      </c>
      <c r="BL17080" s="37">
        <v>2211</v>
      </c>
      <c r="BM17080" s="37">
        <v>16338</v>
      </c>
      <c r="BN17080" s="37">
        <v>5147</v>
      </c>
      <c r="BO17080" s="37">
        <v>27870</v>
      </c>
    </row>
    <row r="17081" spans="62:67" ht="9" customHeight="1" x14ac:dyDescent="0.25">
      <c r="BJ17081" s="36" t="s">
        <v>17099</v>
      </c>
      <c r="BK17081" s="37">
        <v>7240.4329757565374</v>
      </c>
      <c r="BL17081" s="37">
        <v>2200</v>
      </c>
      <c r="BM17081" s="37">
        <v>16289</v>
      </c>
      <c r="BN17081" s="37">
        <v>5125</v>
      </c>
      <c r="BO17081" s="37">
        <v>27771</v>
      </c>
    </row>
    <row r="17082" spans="62:67" ht="9" customHeight="1" x14ac:dyDescent="0.25">
      <c r="BJ17082" s="36" t="s">
        <v>17100</v>
      </c>
      <c r="BK17082" s="37">
        <v>7200.5424888651232</v>
      </c>
      <c r="BL17082" s="37">
        <v>2189</v>
      </c>
      <c r="BM17082" s="37">
        <v>16240</v>
      </c>
      <c r="BN17082" s="37">
        <v>5102</v>
      </c>
      <c r="BO17082" s="37">
        <v>27671</v>
      </c>
    </row>
    <row r="17083" spans="62:67" ht="9" customHeight="1" x14ac:dyDescent="0.25">
      <c r="BJ17083" s="36" t="s">
        <v>17101</v>
      </c>
      <c r="BK17083" s="37">
        <v>7160.6520019737118</v>
      </c>
      <c r="BL17083" s="37">
        <v>2178</v>
      </c>
      <c r="BM17083" s="37">
        <v>16191</v>
      </c>
      <c r="BN17083" s="37">
        <v>5080</v>
      </c>
      <c r="BO17083" s="37">
        <v>27655</v>
      </c>
    </row>
    <row r="17084" spans="62:67" ht="9" customHeight="1" x14ac:dyDescent="0.25">
      <c r="BJ17084" s="36" t="s">
        <v>17102</v>
      </c>
      <c r="BK17084" s="37">
        <v>7120.9098948522069</v>
      </c>
      <c r="BL17084" s="37">
        <v>2166</v>
      </c>
      <c r="BM17084" s="37">
        <v>16145</v>
      </c>
      <c r="BN17084" s="37">
        <v>5057</v>
      </c>
      <c r="BO17084" s="37">
        <v>27569</v>
      </c>
    </row>
    <row r="17085" spans="62:67" ht="9" customHeight="1" x14ac:dyDescent="0.25">
      <c r="BJ17085" s="36" t="s">
        <v>17103</v>
      </c>
      <c r="BK17085" s="37">
        <v>7081.167787730702</v>
      </c>
      <c r="BL17085" s="37">
        <v>2154</v>
      </c>
      <c r="BM17085" s="37">
        <v>16098</v>
      </c>
      <c r="BN17085" s="37">
        <v>5041</v>
      </c>
      <c r="BO17085" s="37">
        <v>27483</v>
      </c>
    </row>
    <row r="17086" spans="62:67" ht="9" customHeight="1" x14ac:dyDescent="0.25">
      <c r="BJ17086" s="36" t="s">
        <v>17104</v>
      </c>
      <c r="BK17086" s="37">
        <v>7041.4256806091971</v>
      </c>
      <c r="BL17086" s="37">
        <v>2142</v>
      </c>
      <c r="BM17086" s="37">
        <v>16051</v>
      </c>
      <c r="BN17086" s="37">
        <v>5025</v>
      </c>
      <c r="BO17086" s="37">
        <v>27397</v>
      </c>
    </row>
    <row r="17087" spans="62:67" ht="9" customHeight="1" x14ac:dyDescent="0.25">
      <c r="BJ17087" s="36" t="s">
        <v>17105</v>
      </c>
      <c r="BK17087" s="37">
        <v>7001.6835734876922</v>
      </c>
      <c r="BL17087" s="37">
        <v>2130</v>
      </c>
      <c r="BM17087" s="37">
        <v>16005</v>
      </c>
      <c r="BN17087" s="37">
        <v>5009</v>
      </c>
      <c r="BO17087" s="37">
        <v>27291</v>
      </c>
    </row>
    <row r="17088" spans="62:67" ht="9" customHeight="1" x14ac:dyDescent="0.25">
      <c r="BJ17088" s="36" t="s">
        <v>17106</v>
      </c>
      <c r="BK17088" s="37">
        <v>6961.9414663661873</v>
      </c>
      <c r="BL17088" s="37">
        <v>2118</v>
      </c>
      <c r="BM17088" s="37">
        <v>15958</v>
      </c>
      <c r="BN17088" s="37">
        <v>4991</v>
      </c>
      <c r="BO17088" s="37">
        <v>27210</v>
      </c>
    </row>
    <row r="17089" spans="62:67" ht="9" customHeight="1" x14ac:dyDescent="0.25">
      <c r="BJ17089" s="36" t="s">
        <v>17107</v>
      </c>
      <c r="BK17089" s="37">
        <v>6922.1993592446825</v>
      </c>
      <c r="BL17089" s="37">
        <v>2106</v>
      </c>
      <c r="BM17089" s="37">
        <v>15911</v>
      </c>
      <c r="BN17089" s="37">
        <v>4972</v>
      </c>
      <c r="BO17089" s="37">
        <v>27150</v>
      </c>
    </row>
    <row r="17090" spans="62:67" ht="9" customHeight="1" x14ac:dyDescent="0.25">
      <c r="BJ17090" s="36" t="s">
        <v>17108</v>
      </c>
      <c r="BK17090" s="37">
        <v>6882.4572521231776</v>
      </c>
      <c r="BL17090" s="37">
        <v>2094</v>
      </c>
      <c r="BM17090" s="37">
        <v>15865</v>
      </c>
      <c r="BN17090" s="37">
        <v>4950</v>
      </c>
      <c r="BO17090" s="37">
        <v>27078</v>
      </c>
    </row>
    <row r="17091" spans="62:67" ht="9" customHeight="1" x14ac:dyDescent="0.25">
      <c r="BJ17091" s="36" t="s">
        <v>17109</v>
      </c>
      <c r="BK17091" s="37">
        <v>6842.7151450016727</v>
      </c>
      <c r="BL17091" s="37">
        <v>2082</v>
      </c>
      <c r="BM17091" s="37">
        <v>15818</v>
      </c>
      <c r="BN17091" s="37">
        <v>4927</v>
      </c>
      <c r="BO17091" s="37">
        <v>27005</v>
      </c>
    </row>
    <row r="17092" spans="62:67" ht="9" customHeight="1" x14ac:dyDescent="0.25">
      <c r="BJ17092" s="36" t="s">
        <v>17110</v>
      </c>
      <c r="BK17092" s="37">
        <v>6802.9730378801678</v>
      </c>
      <c r="BL17092" s="37">
        <v>2070</v>
      </c>
      <c r="BM17092" s="37">
        <v>15771</v>
      </c>
      <c r="BN17092" s="37">
        <v>4905</v>
      </c>
      <c r="BO17092" s="37">
        <v>26933</v>
      </c>
    </row>
    <row r="17093" spans="62:67" ht="9" customHeight="1" x14ac:dyDescent="0.25">
      <c r="BJ17093" s="36" t="s">
        <v>17111</v>
      </c>
      <c r="BK17093" s="37">
        <v>6763.2309307586593</v>
      </c>
      <c r="BL17093" s="37">
        <v>2058</v>
      </c>
      <c r="BM17093" s="37">
        <v>15724</v>
      </c>
      <c r="BN17093" s="37">
        <v>4883</v>
      </c>
      <c r="BO17093" s="37">
        <v>26837</v>
      </c>
    </row>
    <row r="17094" spans="62:67" ht="9" customHeight="1" x14ac:dyDescent="0.25">
      <c r="BJ17094" s="36" t="s">
        <v>17112</v>
      </c>
      <c r="BK17094" s="37">
        <v>6723.204266376044</v>
      </c>
      <c r="BL17094" s="37">
        <v>2047</v>
      </c>
      <c r="BM17094" s="37">
        <v>15671</v>
      </c>
      <c r="BN17094" s="37">
        <v>4862</v>
      </c>
      <c r="BO17094" s="37">
        <v>26800</v>
      </c>
    </row>
    <row r="17095" spans="62:67" ht="9" customHeight="1" x14ac:dyDescent="0.25">
      <c r="BJ17095" s="36" t="s">
        <v>17113</v>
      </c>
      <c r="BK17095" s="37">
        <v>6683.1776019934287</v>
      </c>
      <c r="BL17095" s="37">
        <v>2036</v>
      </c>
      <c r="BM17095" s="37">
        <v>15617</v>
      </c>
      <c r="BN17095" s="37">
        <v>4841</v>
      </c>
      <c r="BO17095" s="37">
        <v>26692</v>
      </c>
    </row>
    <row r="17096" spans="62:67" ht="9" customHeight="1" x14ac:dyDescent="0.25">
      <c r="BJ17096" s="36" t="s">
        <v>17114</v>
      </c>
      <c r="BK17096" s="37">
        <v>6643.1509376108133</v>
      </c>
      <c r="BL17096" s="37">
        <v>2025</v>
      </c>
      <c r="BM17096" s="37">
        <v>15563</v>
      </c>
      <c r="BN17096" s="37">
        <v>4819</v>
      </c>
      <c r="BO17096" s="37">
        <v>26656</v>
      </c>
    </row>
    <row r="17097" spans="62:67" ht="9" customHeight="1" x14ac:dyDescent="0.25">
      <c r="BJ17097" s="36" t="s">
        <v>17115</v>
      </c>
      <c r="BK17097" s="37">
        <v>6603.124273228198</v>
      </c>
      <c r="BL17097" s="37">
        <v>2014</v>
      </c>
      <c r="BM17097" s="37">
        <v>15509</v>
      </c>
      <c r="BN17097" s="37">
        <v>4797</v>
      </c>
      <c r="BO17097" s="37">
        <v>26582</v>
      </c>
    </row>
    <row r="17098" spans="62:67" ht="9" customHeight="1" x14ac:dyDescent="0.25">
      <c r="BJ17098" s="36" t="s">
        <v>17116</v>
      </c>
      <c r="BK17098" s="37">
        <v>6563.0976088455827</v>
      </c>
      <c r="BL17098" s="37">
        <v>2003</v>
      </c>
      <c r="BM17098" s="37">
        <v>15455</v>
      </c>
      <c r="BN17098" s="37">
        <v>4775</v>
      </c>
      <c r="BO17098" s="37">
        <v>26508</v>
      </c>
    </row>
    <row r="17099" spans="62:67" ht="9" customHeight="1" x14ac:dyDescent="0.25">
      <c r="BJ17099" s="36" t="s">
        <v>17117</v>
      </c>
      <c r="BK17099" s="37">
        <v>6523.0709444629674</v>
      </c>
      <c r="BL17099" s="37">
        <v>1992</v>
      </c>
      <c r="BM17099" s="37">
        <v>15401</v>
      </c>
      <c r="BN17099" s="37">
        <v>4753</v>
      </c>
      <c r="BO17099" s="37">
        <v>26436</v>
      </c>
    </row>
    <row r="17100" spans="62:67" ht="9" customHeight="1" x14ac:dyDescent="0.25">
      <c r="BJ17100" s="36" t="s">
        <v>17118</v>
      </c>
      <c r="BK17100" s="37">
        <v>6483.0442800803521</v>
      </c>
      <c r="BL17100" s="37">
        <v>1981</v>
      </c>
      <c r="BM17100" s="37">
        <v>15347</v>
      </c>
      <c r="BN17100" s="37">
        <v>4725</v>
      </c>
      <c r="BO17100" s="37">
        <v>26391</v>
      </c>
    </row>
    <row r="17101" spans="62:67" ht="9" customHeight="1" x14ac:dyDescent="0.25">
      <c r="BJ17101" s="36" t="s">
        <v>17119</v>
      </c>
      <c r="BK17101" s="37">
        <v>6443.0176156977368</v>
      </c>
      <c r="BL17101" s="37">
        <v>1970</v>
      </c>
      <c r="BM17101" s="37">
        <v>15293</v>
      </c>
      <c r="BN17101" s="37">
        <v>4697</v>
      </c>
      <c r="BO17101" s="37">
        <v>26318</v>
      </c>
    </row>
    <row r="17102" spans="62:67" ht="9" customHeight="1" x14ac:dyDescent="0.25">
      <c r="BJ17102" s="36" t="s">
        <v>17120</v>
      </c>
      <c r="BK17102" s="37">
        <v>6402.9909513151215</v>
      </c>
      <c r="BL17102" s="37">
        <v>1959</v>
      </c>
      <c r="BM17102" s="37">
        <v>15239</v>
      </c>
      <c r="BN17102" s="37">
        <v>4675</v>
      </c>
      <c r="BO17102" s="37">
        <v>26244</v>
      </c>
    </row>
    <row r="17103" spans="62:67" ht="9" customHeight="1" x14ac:dyDescent="0.25">
      <c r="BJ17103" s="36" t="s">
        <v>17121</v>
      </c>
      <c r="BK17103" s="37">
        <v>6362.964286932508</v>
      </c>
      <c r="BL17103" s="37">
        <v>1947</v>
      </c>
      <c r="BM17103" s="37">
        <v>15185</v>
      </c>
      <c r="BN17103" s="37">
        <v>4653</v>
      </c>
      <c r="BO17103" s="37">
        <v>26184</v>
      </c>
    </row>
    <row r="17104" spans="62:67" ht="9" customHeight="1" x14ac:dyDescent="0.25">
      <c r="BJ17104" s="36" t="s">
        <v>17122</v>
      </c>
      <c r="BK17104" s="37">
        <v>6331.752542016241</v>
      </c>
      <c r="BL17104" s="37">
        <v>1939</v>
      </c>
      <c r="BM17104" s="37">
        <v>15144</v>
      </c>
      <c r="BN17104" s="37">
        <v>4631</v>
      </c>
      <c r="BO17104" s="37">
        <v>26123</v>
      </c>
    </row>
    <row r="17105" spans="62:67" ht="9" customHeight="1" x14ac:dyDescent="0.25">
      <c r="BJ17105" s="36" t="s">
        <v>17123</v>
      </c>
      <c r="BK17105" s="37">
        <v>6300.540797099974</v>
      </c>
      <c r="BL17105" s="37">
        <v>1930</v>
      </c>
      <c r="BM17105" s="37">
        <v>15103</v>
      </c>
      <c r="BN17105" s="37">
        <v>4609</v>
      </c>
      <c r="BO17105" s="37">
        <v>26063</v>
      </c>
    </row>
    <row r="17106" spans="62:67" ht="9" customHeight="1" x14ac:dyDescent="0.25">
      <c r="BJ17106" s="36" t="s">
        <v>17124</v>
      </c>
      <c r="BK17106" s="37">
        <v>6269.3290521837071</v>
      </c>
      <c r="BL17106" s="37">
        <v>1921</v>
      </c>
      <c r="BM17106" s="37">
        <v>15061</v>
      </c>
      <c r="BN17106" s="37">
        <v>4587</v>
      </c>
      <c r="BO17106" s="37">
        <v>25976</v>
      </c>
    </row>
    <row r="17107" spans="62:67" ht="9" customHeight="1" x14ac:dyDescent="0.25">
      <c r="BJ17107" s="36" t="s">
        <v>17125</v>
      </c>
      <c r="BK17107" s="37">
        <v>6238.1173072674401</v>
      </c>
      <c r="BL17107" s="37">
        <v>1913</v>
      </c>
      <c r="BM17107" s="37">
        <v>15020</v>
      </c>
      <c r="BN17107" s="37">
        <v>4565</v>
      </c>
      <c r="BO17107" s="37">
        <v>25889</v>
      </c>
    </row>
    <row r="17108" spans="62:67" ht="9" customHeight="1" x14ac:dyDescent="0.25">
      <c r="BJ17108" s="36" t="s">
        <v>17126</v>
      </c>
      <c r="BK17108" s="37">
        <v>6206.9055623511731</v>
      </c>
      <c r="BL17108" s="37">
        <v>1904</v>
      </c>
      <c r="BM17108" s="37">
        <v>14978</v>
      </c>
      <c r="BN17108" s="37">
        <v>4542</v>
      </c>
      <c r="BO17108" s="37">
        <v>25827</v>
      </c>
    </row>
    <row r="17109" spans="62:67" ht="9" customHeight="1" x14ac:dyDescent="0.25">
      <c r="BJ17109" s="36" t="s">
        <v>17127</v>
      </c>
      <c r="BK17109" s="37">
        <v>6175.6938174349061</v>
      </c>
      <c r="BL17109" s="37">
        <v>1895</v>
      </c>
      <c r="BM17109" s="37">
        <v>14937</v>
      </c>
      <c r="BN17109" s="37">
        <v>4520</v>
      </c>
      <c r="BO17109" s="37">
        <v>25721</v>
      </c>
    </row>
    <row r="17110" spans="62:67" ht="9" customHeight="1" x14ac:dyDescent="0.25">
      <c r="BJ17110" s="36" t="s">
        <v>17128</v>
      </c>
      <c r="BK17110" s="37">
        <v>6144.4820725186391</v>
      </c>
      <c r="BL17110" s="37">
        <v>1887</v>
      </c>
      <c r="BM17110" s="37">
        <v>14896</v>
      </c>
      <c r="BN17110" s="37">
        <v>4497</v>
      </c>
      <c r="BO17110" s="37">
        <v>25663</v>
      </c>
    </row>
    <row r="17111" spans="62:67" ht="9" customHeight="1" x14ac:dyDescent="0.25">
      <c r="BJ17111" s="36" t="s">
        <v>17129</v>
      </c>
      <c r="BK17111" s="37">
        <v>6113.2703276023722</v>
      </c>
      <c r="BL17111" s="37">
        <v>1878</v>
      </c>
      <c r="BM17111" s="37">
        <v>14854</v>
      </c>
      <c r="BN17111" s="37">
        <v>4474</v>
      </c>
      <c r="BO17111" s="37">
        <v>25549</v>
      </c>
    </row>
    <row r="17112" spans="62:67" ht="9" customHeight="1" x14ac:dyDescent="0.25">
      <c r="BJ17112" s="36" t="s">
        <v>17130</v>
      </c>
      <c r="BK17112" s="37">
        <v>6082.0585826861052</v>
      </c>
      <c r="BL17112" s="37">
        <v>1869</v>
      </c>
      <c r="BM17112" s="37">
        <v>14813</v>
      </c>
      <c r="BN17112" s="37">
        <v>4447</v>
      </c>
      <c r="BO17112" s="37">
        <v>25495</v>
      </c>
    </row>
    <row r="17113" spans="62:67" ht="9" customHeight="1" x14ac:dyDescent="0.25">
      <c r="BJ17113" s="36" t="s">
        <v>17131</v>
      </c>
      <c r="BK17113" s="37">
        <v>6050.8468377698418</v>
      </c>
      <c r="BL17113" s="37">
        <v>1860</v>
      </c>
      <c r="BM17113" s="37">
        <v>14771</v>
      </c>
      <c r="BN17113" s="37">
        <v>4420</v>
      </c>
      <c r="BO17113" s="37">
        <v>25476</v>
      </c>
    </row>
    <row r="17114" spans="62:67" ht="9" customHeight="1" x14ac:dyDescent="0.25">
      <c r="BJ17114" s="36" t="s">
        <v>17132</v>
      </c>
      <c r="BK17114" s="37">
        <v>6014.7943896429251</v>
      </c>
      <c r="BL17114" s="37">
        <v>1850</v>
      </c>
      <c r="BM17114" s="37">
        <v>14728</v>
      </c>
      <c r="BN17114" s="37">
        <v>4403</v>
      </c>
      <c r="BO17114" s="37">
        <v>25368</v>
      </c>
    </row>
    <row r="17115" spans="62:67" ht="9" customHeight="1" x14ac:dyDescent="0.25">
      <c r="BJ17115" s="36" t="s">
        <v>17133</v>
      </c>
      <c r="BK17115" s="37">
        <v>5978.7419415160084</v>
      </c>
      <c r="BL17115" s="37">
        <v>1840</v>
      </c>
      <c r="BM17115" s="37">
        <v>14684</v>
      </c>
      <c r="BN17115" s="37">
        <v>4385</v>
      </c>
      <c r="BO17115" s="37">
        <v>25325</v>
      </c>
    </row>
    <row r="17116" spans="62:67" ht="9" customHeight="1" x14ac:dyDescent="0.25">
      <c r="BJ17116" s="36" t="s">
        <v>17134</v>
      </c>
      <c r="BK17116" s="37">
        <v>5942.6894933890917</v>
      </c>
      <c r="BL17116" s="37">
        <v>1830</v>
      </c>
      <c r="BM17116" s="37">
        <v>14641</v>
      </c>
      <c r="BN17116" s="37">
        <v>4368</v>
      </c>
      <c r="BO17116" s="37">
        <v>25218</v>
      </c>
    </row>
    <row r="17117" spans="62:67" ht="9" customHeight="1" x14ac:dyDescent="0.25">
      <c r="BJ17117" s="36" t="s">
        <v>17135</v>
      </c>
      <c r="BK17117" s="37">
        <v>5906.637045262175</v>
      </c>
      <c r="BL17117" s="37">
        <v>1820</v>
      </c>
      <c r="BM17117" s="37">
        <v>14597</v>
      </c>
      <c r="BN17117" s="37">
        <v>4350</v>
      </c>
      <c r="BO17117" s="37">
        <v>25149</v>
      </c>
    </row>
    <row r="17118" spans="62:67" ht="9" customHeight="1" x14ac:dyDescent="0.25">
      <c r="BJ17118" s="36" t="s">
        <v>17136</v>
      </c>
      <c r="BK17118" s="37">
        <v>5870.5845971352583</v>
      </c>
      <c r="BL17118" s="37">
        <v>1810</v>
      </c>
      <c r="BM17118" s="37">
        <v>14554</v>
      </c>
      <c r="BN17118" s="37">
        <v>4333</v>
      </c>
      <c r="BO17118" s="37">
        <v>25111</v>
      </c>
    </row>
    <row r="17119" spans="62:67" ht="9" customHeight="1" x14ac:dyDescent="0.25">
      <c r="BJ17119" s="36" t="s">
        <v>17137</v>
      </c>
      <c r="BK17119" s="37">
        <v>5834.5321490083415</v>
      </c>
      <c r="BL17119" s="37">
        <v>1800</v>
      </c>
      <c r="BM17119" s="37">
        <v>14510</v>
      </c>
      <c r="BN17119" s="37">
        <v>4315</v>
      </c>
      <c r="BO17119" s="37">
        <v>25028</v>
      </c>
    </row>
    <row r="17120" spans="62:67" ht="9" customHeight="1" x14ac:dyDescent="0.25">
      <c r="BJ17120" s="36" t="s">
        <v>17138</v>
      </c>
      <c r="BK17120" s="37">
        <v>5798.4797008814248</v>
      </c>
      <c r="BL17120" s="37">
        <v>1790</v>
      </c>
      <c r="BM17120" s="37">
        <v>14467</v>
      </c>
      <c r="BN17120" s="37">
        <v>4298</v>
      </c>
      <c r="BO17120" s="37">
        <v>24944</v>
      </c>
    </row>
    <row r="17121" spans="62:67" ht="9" customHeight="1" x14ac:dyDescent="0.25">
      <c r="BJ17121" s="36" t="s">
        <v>17139</v>
      </c>
      <c r="BK17121" s="37">
        <v>5762.4272527545081</v>
      </c>
      <c r="BL17121" s="37">
        <v>1780</v>
      </c>
      <c r="BM17121" s="37">
        <v>14423</v>
      </c>
      <c r="BN17121" s="37">
        <v>4280</v>
      </c>
      <c r="BO17121" s="37">
        <v>24906</v>
      </c>
    </row>
    <row r="17122" spans="62:67" ht="9" customHeight="1" x14ac:dyDescent="0.25">
      <c r="BJ17122" s="36" t="s">
        <v>17140</v>
      </c>
      <c r="BK17122" s="37">
        <v>5726.3748046275914</v>
      </c>
      <c r="BL17122" s="37">
        <v>1770</v>
      </c>
      <c r="BM17122" s="37">
        <v>14380</v>
      </c>
      <c r="BN17122" s="37">
        <v>4263</v>
      </c>
      <c r="BO17122" s="37">
        <v>24813</v>
      </c>
    </row>
    <row r="17123" spans="62:67" ht="9" customHeight="1" x14ac:dyDescent="0.25">
      <c r="BJ17123" s="36" t="s">
        <v>17141</v>
      </c>
      <c r="BK17123" s="37">
        <v>5690.322356500672</v>
      </c>
      <c r="BL17123" s="37">
        <v>1759</v>
      </c>
      <c r="BM17123" s="37">
        <v>14336</v>
      </c>
      <c r="BN17123" s="37">
        <v>4242</v>
      </c>
      <c r="BO17123" s="37">
        <v>24776</v>
      </c>
    </row>
    <row r="17124" spans="62:67" ht="9" customHeight="1" x14ac:dyDescent="0.25">
      <c r="BJ17124" s="36" t="s">
        <v>17142</v>
      </c>
      <c r="BK17124" s="37">
        <v>5666.1048200293162</v>
      </c>
      <c r="BL17124" s="37">
        <v>1751</v>
      </c>
      <c r="BM17124" s="37">
        <v>14290</v>
      </c>
      <c r="BN17124" s="37">
        <v>4220</v>
      </c>
      <c r="BO17124" s="37">
        <v>24681</v>
      </c>
    </row>
    <row r="17125" spans="62:67" ht="9" customHeight="1" x14ac:dyDescent="0.25">
      <c r="BJ17125" s="36" t="s">
        <v>17143</v>
      </c>
      <c r="BK17125" s="37">
        <v>5641.8872835579605</v>
      </c>
      <c r="BL17125" s="37">
        <v>1743</v>
      </c>
      <c r="BM17125" s="37">
        <v>14243</v>
      </c>
      <c r="BN17125" s="37">
        <v>4199</v>
      </c>
      <c r="BO17125" s="37">
        <v>24627</v>
      </c>
    </row>
    <row r="17126" spans="62:67" ht="9" customHeight="1" x14ac:dyDescent="0.25">
      <c r="BJ17126" s="36" t="s">
        <v>17144</v>
      </c>
      <c r="BK17126" s="37">
        <v>5617.6697470866047</v>
      </c>
      <c r="BL17126" s="37">
        <v>1735</v>
      </c>
      <c r="BM17126" s="37">
        <v>14196</v>
      </c>
      <c r="BN17126" s="37">
        <v>4177</v>
      </c>
      <c r="BO17126" s="37">
        <v>24572</v>
      </c>
    </row>
    <row r="17127" spans="62:67" ht="9" customHeight="1" x14ac:dyDescent="0.25">
      <c r="BJ17127" s="36" t="s">
        <v>17145</v>
      </c>
      <c r="BK17127" s="37">
        <v>5593.452210615249</v>
      </c>
      <c r="BL17127" s="37">
        <v>1726</v>
      </c>
      <c r="BM17127" s="37">
        <v>14150</v>
      </c>
      <c r="BN17127" s="37">
        <v>4156</v>
      </c>
      <c r="BO17127" s="37">
        <v>24501</v>
      </c>
    </row>
    <row r="17128" spans="62:67" ht="9" customHeight="1" x14ac:dyDescent="0.25">
      <c r="BJ17128" s="36" t="s">
        <v>17146</v>
      </c>
      <c r="BK17128" s="37">
        <v>5569.2346741438932</v>
      </c>
      <c r="BL17128" s="37">
        <v>1718</v>
      </c>
      <c r="BM17128" s="37">
        <v>14103</v>
      </c>
      <c r="BN17128" s="37">
        <v>4134</v>
      </c>
      <c r="BO17128" s="37">
        <v>24444</v>
      </c>
    </row>
    <row r="17129" spans="62:67" ht="9" customHeight="1" x14ac:dyDescent="0.25">
      <c r="BJ17129" s="36" t="s">
        <v>17147</v>
      </c>
      <c r="BK17129" s="37">
        <v>5545.0171376725375</v>
      </c>
      <c r="BL17129" s="37">
        <v>1710</v>
      </c>
      <c r="BM17129" s="37">
        <v>14056</v>
      </c>
      <c r="BN17129" s="37">
        <v>4113</v>
      </c>
      <c r="BO17129" s="37">
        <v>24388</v>
      </c>
    </row>
    <row r="17130" spans="62:67" ht="9" customHeight="1" x14ac:dyDescent="0.25">
      <c r="BJ17130" s="36" t="s">
        <v>17148</v>
      </c>
      <c r="BK17130" s="37">
        <v>5520.7996012011818</v>
      </c>
      <c r="BL17130" s="37">
        <v>1701</v>
      </c>
      <c r="BM17130" s="37">
        <v>14010</v>
      </c>
      <c r="BN17130" s="37">
        <v>4091</v>
      </c>
      <c r="BO17130" s="37">
        <v>24331</v>
      </c>
    </row>
    <row r="17131" spans="62:67" ht="9" customHeight="1" x14ac:dyDescent="0.25">
      <c r="BJ17131" s="36" t="s">
        <v>17149</v>
      </c>
      <c r="BK17131" s="37">
        <v>5496.582064729826</v>
      </c>
      <c r="BL17131" s="37">
        <v>1693</v>
      </c>
      <c r="BM17131" s="37">
        <v>13963</v>
      </c>
      <c r="BN17131" s="37">
        <v>4072</v>
      </c>
      <c r="BO17131" s="37">
        <v>24260</v>
      </c>
    </row>
    <row r="17132" spans="62:67" ht="9" customHeight="1" x14ac:dyDescent="0.25">
      <c r="BJ17132" s="36" t="s">
        <v>17150</v>
      </c>
      <c r="BK17132" s="37">
        <v>5472.3645282584703</v>
      </c>
      <c r="BL17132" s="37">
        <v>1685</v>
      </c>
      <c r="BM17132" s="37">
        <v>13916</v>
      </c>
      <c r="BN17132" s="37">
        <v>4054</v>
      </c>
      <c r="BO17132" s="37">
        <v>24188</v>
      </c>
    </row>
    <row r="17133" spans="62:67" ht="9" customHeight="1" x14ac:dyDescent="0.25">
      <c r="BJ17133" s="36" t="s">
        <v>17151</v>
      </c>
      <c r="BK17133" s="37">
        <v>5448.1469917871163</v>
      </c>
      <c r="BL17133" s="37">
        <v>1676</v>
      </c>
      <c r="BM17133" s="37">
        <v>13869</v>
      </c>
      <c r="BN17133" s="37">
        <v>4035</v>
      </c>
      <c r="BO17133" s="37">
        <v>24131</v>
      </c>
    </row>
    <row r="17134" spans="62:67" ht="9" customHeight="1" x14ac:dyDescent="0.25">
      <c r="BJ17134" s="36" t="s">
        <v>17152</v>
      </c>
      <c r="BK17134" s="37">
        <v>5424.7948727146295</v>
      </c>
      <c r="BL17134" s="37">
        <v>1669</v>
      </c>
      <c r="BM17134" s="37">
        <v>13828</v>
      </c>
      <c r="BN17134" s="37">
        <v>4017</v>
      </c>
      <c r="BO17134" s="37">
        <v>24073</v>
      </c>
    </row>
    <row r="17135" spans="62:67" ht="9" customHeight="1" x14ac:dyDescent="0.25">
      <c r="BJ17135" s="36" t="s">
        <v>17153</v>
      </c>
      <c r="BK17135" s="37">
        <v>5401.4427536421426</v>
      </c>
      <c r="BL17135" s="37">
        <v>1661</v>
      </c>
      <c r="BM17135" s="37">
        <v>13787</v>
      </c>
      <c r="BN17135" s="37">
        <v>3999</v>
      </c>
      <c r="BO17135" s="37">
        <v>23999</v>
      </c>
    </row>
    <row r="17136" spans="62:67" ht="9" customHeight="1" x14ac:dyDescent="0.25">
      <c r="BJ17136" s="36" t="s">
        <v>17154</v>
      </c>
      <c r="BK17136" s="37">
        <v>5378.0906345696558</v>
      </c>
      <c r="BL17136" s="37">
        <v>1653</v>
      </c>
      <c r="BM17136" s="37">
        <v>13745</v>
      </c>
      <c r="BN17136" s="37">
        <v>3981</v>
      </c>
      <c r="BO17136" s="37">
        <v>23951</v>
      </c>
    </row>
    <row r="17137" spans="62:67" ht="9" customHeight="1" x14ac:dyDescent="0.25">
      <c r="BJ17137" s="36" t="s">
        <v>17155</v>
      </c>
      <c r="BK17137" s="37">
        <v>5354.7385154971689</v>
      </c>
      <c r="BL17137" s="37">
        <v>1645</v>
      </c>
      <c r="BM17137" s="37">
        <v>13704</v>
      </c>
      <c r="BN17137" s="37">
        <v>3962</v>
      </c>
      <c r="BO17137" s="37">
        <v>23847</v>
      </c>
    </row>
    <row r="17138" spans="62:67" ht="9" customHeight="1" x14ac:dyDescent="0.25">
      <c r="BJ17138" s="36" t="s">
        <v>17156</v>
      </c>
      <c r="BK17138" s="37">
        <v>5331.3863964246821</v>
      </c>
      <c r="BL17138" s="37">
        <v>1637</v>
      </c>
      <c r="BM17138" s="37">
        <v>13662</v>
      </c>
      <c r="BN17138" s="37">
        <v>3944</v>
      </c>
      <c r="BO17138" s="37">
        <v>23796</v>
      </c>
    </row>
    <row r="17139" spans="62:67" ht="9" customHeight="1" x14ac:dyDescent="0.25">
      <c r="BJ17139" s="36" t="s">
        <v>17157</v>
      </c>
      <c r="BK17139" s="37">
        <v>5308.0342773521952</v>
      </c>
      <c r="BL17139" s="37">
        <v>1629</v>
      </c>
      <c r="BM17139" s="37">
        <v>13621</v>
      </c>
      <c r="BN17139" s="37">
        <v>3926</v>
      </c>
      <c r="BO17139" s="37">
        <v>23745</v>
      </c>
    </row>
    <row r="17140" spans="62:67" ht="9" customHeight="1" x14ac:dyDescent="0.25">
      <c r="BJ17140" s="36" t="s">
        <v>17158</v>
      </c>
      <c r="BK17140" s="37">
        <v>5284.6821582797083</v>
      </c>
      <c r="BL17140" s="37">
        <v>1621</v>
      </c>
      <c r="BM17140" s="37">
        <v>13580</v>
      </c>
      <c r="BN17140" s="37">
        <v>3907</v>
      </c>
      <c r="BO17140" s="37">
        <v>23695</v>
      </c>
    </row>
    <row r="17141" spans="62:67" ht="9" customHeight="1" x14ac:dyDescent="0.25">
      <c r="BJ17141" s="36" t="s">
        <v>17159</v>
      </c>
      <c r="BK17141" s="37">
        <v>5261.3300392072215</v>
      </c>
      <c r="BL17141" s="37">
        <v>1613</v>
      </c>
      <c r="BM17141" s="37">
        <v>13538</v>
      </c>
      <c r="BN17141" s="37">
        <v>3888</v>
      </c>
      <c r="BO17141" s="37">
        <v>23644</v>
      </c>
    </row>
    <row r="17142" spans="62:67" ht="9" customHeight="1" x14ac:dyDescent="0.25">
      <c r="BJ17142" s="36" t="s">
        <v>17160</v>
      </c>
      <c r="BK17142" s="37">
        <v>5237.9779201347346</v>
      </c>
      <c r="BL17142" s="37">
        <v>1605</v>
      </c>
      <c r="BM17142" s="37">
        <v>13497</v>
      </c>
      <c r="BN17142" s="37">
        <v>3877</v>
      </c>
      <c r="BO17142" s="37">
        <v>23593</v>
      </c>
    </row>
    <row r="17143" spans="62:67" ht="9" customHeight="1" x14ac:dyDescent="0.25">
      <c r="BJ17143" s="36" t="s">
        <v>17161</v>
      </c>
      <c r="BK17143" s="37">
        <v>5214.625801062245</v>
      </c>
      <c r="BL17143" s="37">
        <v>1597</v>
      </c>
      <c r="BM17143" s="37">
        <v>13455</v>
      </c>
      <c r="BN17143" s="37">
        <v>3865</v>
      </c>
      <c r="BO17143" s="37">
        <v>23515</v>
      </c>
    </row>
    <row r="17144" spans="62:67" ht="9" customHeight="1" x14ac:dyDescent="0.25">
      <c r="BJ17144" s="36" t="s">
        <v>17162</v>
      </c>
      <c r="BK17144" s="37">
        <v>5188.4039798056283</v>
      </c>
      <c r="BL17144" s="37">
        <v>1589</v>
      </c>
      <c r="BM17144" s="37">
        <v>13418</v>
      </c>
      <c r="BN17144" s="37">
        <v>3848</v>
      </c>
      <c r="BO17144" s="37">
        <v>23436</v>
      </c>
    </row>
    <row r="17145" spans="62:67" ht="9" customHeight="1" x14ac:dyDescent="0.25">
      <c r="BJ17145" s="36" t="s">
        <v>17163</v>
      </c>
      <c r="BK17145" s="37">
        <v>5162.1821585490115</v>
      </c>
      <c r="BL17145" s="37">
        <v>1580</v>
      </c>
      <c r="BM17145" s="37">
        <v>13381</v>
      </c>
      <c r="BN17145" s="37">
        <v>3831</v>
      </c>
      <c r="BO17145" s="37">
        <v>23399</v>
      </c>
    </row>
    <row r="17146" spans="62:67" ht="9" customHeight="1" x14ac:dyDescent="0.25">
      <c r="BJ17146" s="36" t="s">
        <v>17164</v>
      </c>
      <c r="BK17146" s="37">
        <v>5135.9603372923948</v>
      </c>
      <c r="BL17146" s="37">
        <v>1571</v>
      </c>
      <c r="BM17146" s="37">
        <v>13344</v>
      </c>
      <c r="BN17146" s="37">
        <v>3814</v>
      </c>
      <c r="BO17146" s="37">
        <v>23333</v>
      </c>
    </row>
    <row r="17147" spans="62:67" ht="9" customHeight="1" x14ac:dyDescent="0.25">
      <c r="BJ17147" s="36" t="s">
        <v>17165</v>
      </c>
      <c r="BK17147" s="37">
        <v>5109.738516035778</v>
      </c>
      <c r="BL17147" s="37">
        <v>1562</v>
      </c>
      <c r="BM17147" s="37">
        <v>13307</v>
      </c>
      <c r="BN17147" s="37">
        <v>3796</v>
      </c>
      <c r="BO17147" s="37">
        <v>23235</v>
      </c>
    </row>
    <row r="17148" spans="62:67" ht="9" customHeight="1" x14ac:dyDescent="0.25">
      <c r="BJ17148" s="36" t="s">
        <v>17166</v>
      </c>
      <c r="BK17148" s="37">
        <v>5083.5166947791613</v>
      </c>
      <c r="BL17148" s="37">
        <v>1553</v>
      </c>
      <c r="BM17148" s="37">
        <v>13269</v>
      </c>
      <c r="BN17148" s="37">
        <v>3779</v>
      </c>
      <c r="BO17148" s="37">
        <v>23205</v>
      </c>
    </row>
    <row r="17149" spans="62:67" ht="9" customHeight="1" x14ac:dyDescent="0.25">
      <c r="BJ17149" s="36" t="s">
        <v>17167</v>
      </c>
      <c r="BK17149" s="37">
        <v>5057.2948735225445</v>
      </c>
      <c r="BL17149" s="37">
        <v>1544</v>
      </c>
      <c r="BM17149" s="37">
        <v>13232</v>
      </c>
      <c r="BN17149" s="37">
        <v>3762</v>
      </c>
      <c r="BO17149" s="37">
        <v>23110</v>
      </c>
    </row>
    <row r="17150" spans="62:67" ht="9" customHeight="1" x14ac:dyDescent="0.25">
      <c r="BJ17150" s="36" t="s">
        <v>17168</v>
      </c>
      <c r="BK17150" s="37">
        <v>5031.0730522659278</v>
      </c>
      <c r="BL17150" s="37">
        <v>1535</v>
      </c>
      <c r="BM17150" s="37">
        <v>13195</v>
      </c>
      <c r="BN17150" s="37">
        <v>3745</v>
      </c>
      <c r="BO17150" s="37">
        <v>23051</v>
      </c>
    </row>
    <row r="17151" spans="62:67" ht="9" customHeight="1" x14ac:dyDescent="0.25">
      <c r="BJ17151" s="36" t="s">
        <v>17169</v>
      </c>
      <c r="BK17151" s="37">
        <v>5004.8512310093111</v>
      </c>
      <c r="BL17151" s="37">
        <v>1526</v>
      </c>
      <c r="BM17151" s="37">
        <v>13158</v>
      </c>
      <c r="BN17151" s="37">
        <v>3728</v>
      </c>
      <c r="BO17151" s="37">
        <v>22992</v>
      </c>
    </row>
    <row r="17152" spans="62:67" ht="9" customHeight="1" x14ac:dyDescent="0.25">
      <c r="BJ17152" s="36" t="s">
        <v>17170</v>
      </c>
      <c r="BK17152" s="37">
        <v>4978.6294097526943</v>
      </c>
      <c r="BL17152" s="37">
        <v>1517</v>
      </c>
      <c r="BM17152" s="37">
        <v>13121</v>
      </c>
      <c r="BN17152" s="37">
        <v>3711</v>
      </c>
      <c r="BO17152" s="37">
        <v>22933</v>
      </c>
    </row>
    <row r="17153" spans="62:67" ht="9" customHeight="1" x14ac:dyDescent="0.25">
      <c r="BJ17153" s="36" t="s">
        <v>17171</v>
      </c>
      <c r="BK17153" s="37">
        <v>4952.4075884960803</v>
      </c>
      <c r="BL17153" s="37">
        <v>1508</v>
      </c>
      <c r="BM17153" s="37">
        <v>13083</v>
      </c>
      <c r="BN17153" s="37">
        <v>3694</v>
      </c>
      <c r="BO17153" s="37">
        <v>22878</v>
      </c>
    </row>
    <row r="17154" spans="62:67" ht="9" customHeight="1" x14ac:dyDescent="0.25">
      <c r="BJ17154" s="36" t="s">
        <v>17172</v>
      </c>
      <c r="BK17154" s="37">
        <v>4922.4164869891292</v>
      </c>
      <c r="BL17154" s="37">
        <v>1500</v>
      </c>
      <c r="BM17154" s="37">
        <v>13045</v>
      </c>
      <c r="BN17154" s="37">
        <v>3676</v>
      </c>
      <c r="BO17154" s="37">
        <v>22777</v>
      </c>
    </row>
    <row r="17155" spans="62:67" ht="9" customHeight="1" x14ac:dyDescent="0.25">
      <c r="BJ17155" s="36" t="s">
        <v>17173</v>
      </c>
      <c r="BK17155" s="37">
        <v>4892.4253854821782</v>
      </c>
      <c r="BL17155" s="37">
        <v>1491</v>
      </c>
      <c r="BM17155" s="37">
        <v>13006</v>
      </c>
      <c r="BN17155" s="37">
        <v>3659</v>
      </c>
      <c r="BO17155" s="37">
        <v>22728</v>
      </c>
    </row>
    <row r="17156" spans="62:67" ht="9" customHeight="1" x14ac:dyDescent="0.25">
      <c r="BJ17156" s="36" t="s">
        <v>17174</v>
      </c>
      <c r="BK17156" s="37">
        <v>4862.4342839752271</v>
      </c>
      <c r="BL17156" s="37">
        <v>1482</v>
      </c>
      <c r="BM17156" s="37">
        <v>12968</v>
      </c>
      <c r="BN17156" s="37">
        <v>3642</v>
      </c>
      <c r="BO17156" s="37">
        <v>22655</v>
      </c>
    </row>
    <row r="17157" spans="62:67" ht="9" customHeight="1" x14ac:dyDescent="0.25">
      <c r="BJ17157" s="36" t="s">
        <v>17175</v>
      </c>
      <c r="BK17157" s="37">
        <v>4832.4431824682761</v>
      </c>
      <c r="BL17157" s="37">
        <v>1474</v>
      </c>
      <c r="BM17157" s="37">
        <v>12929</v>
      </c>
      <c r="BN17157" s="37">
        <v>3625</v>
      </c>
      <c r="BO17157" s="37">
        <v>22602</v>
      </c>
    </row>
    <row r="17158" spans="62:67" ht="9" customHeight="1" x14ac:dyDescent="0.25">
      <c r="BJ17158" s="36" t="s">
        <v>17176</v>
      </c>
      <c r="BK17158" s="37">
        <v>4802.452080961325</v>
      </c>
      <c r="BL17158" s="37">
        <v>1465</v>
      </c>
      <c r="BM17158" s="37">
        <v>12890</v>
      </c>
      <c r="BN17158" s="37">
        <v>3603</v>
      </c>
      <c r="BO17158" s="37">
        <v>22548</v>
      </c>
    </row>
    <row r="17159" spans="62:67" ht="9" customHeight="1" x14ac:dyDescent="0.25">
      <c r="BJ17159" s="36" t="s">
        <v>17177</v>
      </c>
      <c r="BK17159" s="37">
        <v>4772.460979454374</v>
      </c>
      <c r="BL17159" s="37">
        <v>1456</v>
      </c>
      <c r="BM17159" s="37">
        <v>12852</v>
      </c>
      <c r="BN17159" s="37">
        <v>3581</v>
      </c>
      <c r="BO17159" s="37">
        <v>22475</v>
      </c>
    </row>
    <row r="17160" spans="62:67" ht="9" customHeight="1" x14ac:dyDescent="0.25">
      <c r="BJ17160" s="36" t="s">
        <v>17178</v>
      </c>
      <c r="BK17160" s="37">
        <v>4742.4698779474229</v>
      </c>
      <c r="BL17160" s="37">
        <v>1448</v>
      </c>
      <c r="BM17160" s="37">
        <v>12813</v>
      </c>
      <c r="BN17160" s="37">
        <v>3559</v>
      </c>
      <c r="BO17160" s="37">
        <v>22401</v>
      </c>
    </row>
    <row r="17161" spans="62:67" ht="9" customHeight="1" x14ac:dyDescent="0.25">
      <c r="BJ17161" s="36" t="s">
        <v>17179</v>
      </c>
      <c r="BK17161" s="37">
        <v>4712.4787764404718</v>
      </c>
      <c r="BL17161" s="37">
        <v>1439</v>
      </c>
      <c r="BM17161" s="37">
        <v>12775</v>
      </c>
      <c r="BN17161" s="37">
        <v>3536</v>
      </c>
      <c r="BO17161" s="37">
        <v>22328</v>
      </c>
    </row>
    <row r="17162" spans="62:67" ht="9" customHeight="1" x14ac:dyDescent="0.25">
      <c r="BJ17162" s="36" t="s">
        <v>17180</v>
      </c>
      <c r="BK17162" s="37">
        <v>4682.4876749335208</v>
      </c>
      <c r="BL17162" s="37">
        <v>1430</v>
      </c>
      <c r="BM17162" s="37">
        <v>12736</v>
      </c>
      <c r="BN17162" s="37">
        <v>3514</v>
      </c>
      <c r="BO17162" s="37">
        <v>22266</v>
      </c>
    </row>
    <row r="17163" spans="62:67" ht="9" customHeight="1" x14ac:dyDescent="0.25">
      <c r="BJ17163" s="36" t="s">
        <v>17181</v>
      </c>
      <c r="BK17163" s="37">
        <v>4652.4965734265734</v>
      </c>
      <c r="BL17163" s="37">
        <v>1421</v>
      </c>
      <c r="BM17163" s="37">
        <v>12697</v>
      </c>
      <c r="BN17163" s="37">
        <v>3492</v>
      </c>
      <c r="BO17163" s="37">
        <v>22205</v>
      </c>
    </row>
    <row r="17164" spans="62:67" ht="9" customHeight="1" x14ac:dyDescent="0.25">
      <c r="BJ17164" s="36" t="s">
        <v>17182</v>
      </c>
      <c r="BK17164" s="37">
        <v>4627.3806766989201</v>
      </c>
      <c r="BL17164" s="37">
        <v>1413</v>
      </c>
      <c r="BM17164" s="37">
        <v>12660</v>
      </c>
      <c r="BN17164" s="37">
        <v>3474</v>
      </c>
      <c r="BO17164" s="37">
        <v>22143</v>
      </c>
    </row>
    <row r="17165" spans="62:67" ht="9" customHeight="1" x14ac:dyDescent="0.25">
      <c r="BJ17165" s="36" t="s">
        <v>17183</v>
      </c>
      <c r="BK17165" s="37">
        <v>4602.2647799712668</v>
      </c>
      <c r="BL17165" s="37">
        <v>1404</v>
      </c>
      <c r="BM17165" s="37">
        <v>12622</v>
      </c>
      <c r="BN17165" s="37">
        <v>3457</v>
      </c>
      <c r="BO17165" s="37">
        <v>22082</v>
      </c>
    </row>
    <row r="17166" spans="62:67" ht="9" customHeight="1" x14ac:dyDescent="0.25">
      <c r="BJ17166" s="36" t="s">
        <v>17184</v>
      </c>
      <c r="BK17166" s="37">
        <v>4577.1488832436135</v>
      </c>
      <c r="BL17166" s="37">
        <v>1396</v>
      </c>
      <c r="BM17166" s="37">
        <v>12585</v>
      </c>
      <c r="BN17166" s="37">
        <v>3439</v>
      </c>
      <c r="BO17166" s="37">
        <v>22020</v>
      </c>
    </row>
    <row r="17167" spans="62:67" ht="9" customHeight="1" x14ac:dyDescent="0.25">
      <c r="BJ17167" s="36" t="s">
        <v>17185</v>
      </c>
      <c r="BK17167" s="37">
        <v>4552.0329865159601</v>
      </c>
      <c r="BL17167" s="37">
        <v>1387</v>
      </c>
      <c r="BM17167" s="37">
        <v>12547</v>
      </c>
      <c r="BN17167" s="37">
        <v>3422</v>
      </c>
      <c r="BO17167" s="37">
        <v>21974</v>
      </c>
    </row>
    <row r="17168" spans="62:67" ht="9" customHeight="1" x14ac:dyDescent="0.25">
      <c r="BJ17168" s="36" t="s">
        <v>17186</v>
      </c>
      <c r="BK17168" s="37">
        <v>4526.9170897883068</v>
      </c>
      <c r="BL17168" s="37">
        <v>1379</v>
      </c>
      <c r="BM17168" s="37">
        <v>12510</v>
      </c>
      <c r="BN17168" s="37">
        <v>3404</v>
      </c>
      <c r="BO17168" s="37">
        <v>21905</v>
      </c>
    </row>
    <row r="17169" spans="62:67" ht="9" customHeight="1" x14ac:dyDescent="0.25">
      <c r="BJ17169" s="36" t="s">
        <v>17187</v>
      </c>
      <c r="BK17169" s="37">
        <v>4501.8011930606535</v>
      </c>
      <c r="BL17169" s="37">
        <v>1370</v>
      </c>
      <c r="BM17169" s="37">
        <v>12472</v>
      </c>
      <c r="BN17169" s="37">
        <v>3399</v>
      </c>
      <c r="BO17169" s="37">
        <v>21854</v>
      </c>
    </row>
    <row r="17170" spans="62:67" ht="9" customHeight="1" x14ac:dyDescent="0.25">
      <c r="BJ17170" s="36" t="s">
        <v>17188</v>
      </c>
      <c r="BK17170" s="37">
        <v>4476.6852963330002</v>
      </c>
      <c r="BL17170" s="37">
        <v>1362</v>
      </c>
      <c r="BM17170" s="37">
        <v>12435</v>
      </c>
      <c r="BN17170" s="37">
        <v>3382</v>
      </c>
      <c r="BO17170" s="37">
        <v>21802</v>
      </c>
    </row>
    <row r="17171" spans="62:67" ht="9" customHeight="1" x14ac:dyDescent="0.25">
      <c r="BJ17171" s="36" t="s">
        <v>17189</v>
      </c>
      <c r="BK17171" s="37">
        <v>4451.5693996053469</v>
      </c>
      <c r="BL17171" s="37">
        <v>1353</v>
      </c>
      <c r="BM17171" s="37">
        <v>12397</v>
      </c>
      <c r="BN17171" s="37">
        <v>3365</v>
      </c>
      <c r="BO17171" s="37">
        <v>21751</v>
      </c>
    </row>
    <row r="17172" spans="62:67" ht="9" customHeight="1" x14ac:dyDescent="0.25">
      <c r="BJ17172" s="36" t="s">
        <v>17190</v>
      </c>
      <c r="BK17172" s="37">
        <v>4426.4535028776936</v>
      </c>
      <c r="BL17172" s="37">
        <v>1345</v>
      </c>
      <c r="BM17172" s="37">
        <v>12360</v>
      </c>
      <c r="BN17172" s="37">
        <v>3348</v>
      </c>
      <c r="BO17172" s="37">
        <v>21699</v>
      </c>
    </row>
    <row r="17173" spans="62:67" ht="9" customHeight="1" x14ac:dyDescent="0.25">
      <c r="BJ17173" s="36" t="s">
        <v>17191</v>
      </c>
      <c r="BK17173" s="37">
        <v>4401.3376061500367</v>
      </c>
      <c r="BL17173" s="37">
        <v>1336</v>
      </c>
      <c r="BM17173" s="37">
        <v>12322</v>
      </c>
      <c r="BN17173" s="37">
        <v>3331</v>
      </c>
      <c r="BO17173" s="37">
        <v>21679</v>
      </c>
    </row>
    <row r="17174" spans="62:67" ht="9" customHeight="1" x14ac:dyDescent="0.25">
      <c r="BJ17174" s="36" t="s">
        <v>17192</v>
      </c>
      <c r="BK17174" s="37">
        <v>4378.148639760102</v>
      </c>
      <c r="BL17174" s="37">
        <v>1329</v>
      </c>
      <c r="BM17174" s="37">
        <v>12286</v>
      </c>
      <c r="BN17174" s="37">
        <v>3314</v>
      </c>
      <c r="BO17174" s="37">
        <v>21602</v>
      </c>
    </row>
    <row r="17175" spans="62:67" ht="9" customHeight="1" x14ac:dyDescent="0.25">
      <c r="BJ17175" s="36" t="s">
        <v>17193</v>
      </c>
      <c r="BK17175" s="37">
        <v>4354.9596733701674</v>
      </c>
      <c r="BL17175" s="37">
        <v>1321</v>
      </c>
      <c r="BM17175" s="37">
        <v>12250</v>
      </c>
      <c r="BN17175" s="37">
        <v>3297</v>
      </c>
      <c r="BO17175" s="37">
        <v>21536</v>
      </c>
    </row>
    <row r="17176" spans="62:67" ht="9" customHeight="1" x14ac:dyDescent="0.25">
      <c r="BJ17176" s="36" t="s">
        <v>17194</v>
      </c>
      <c r="BK17176" s="37">
        <v>4331.7707069802327</v>
      </c>
      <c r="BL17176" s="37">
        <v>1313</v>
      </c>
      <c r="BM17176" s="37">
        <v>12214</v>
      </c>
      <c r="BN17176" s="37">
        <v>3280</v>
      </c>
      <c r="BO17176" s="37">
        <v>21469</v>
      </c>
    </row>
    <row r="17177" spans="62:67" ht="9" customHeight="1" x14ac:dyDescent="0.25">
      <c r="BJ17177" s="36" t="s">
        <v>17195</v>
      </c>
      <c r="BK17177" s="37">
        <v>4308.5817405902981</v>
      </c>
      <c r="BL17177" s="37">
        <v>1305</v>
      </c>
      <c r="BM17177" s="37">
        <v>12178</v>
      </c>
      <c r="BN17177" s="37">
        <v>3263</v>
      </c>
      <c r="BO17177" s="37">
        <v>21403</v>
      </c>
    </row>
    <row r="17178" spans="62:67" ht="9" customHeight="1" x14ac:dyDescent="0.25">
      <c r="BJ17178" s="36" t="s">
        <v>17196</v>
      </c>
      <c r="BK17178" s="37">
        <v>4285.3927742003634</v>
      </c>
      <c r="BL17178" s="37">
        <v>1297</v>
      </c>
      <c r="BM17178" s="37">
        <v>12141</v>
      </c>
      <c r="BN17178" s="37">
        <v>3246</v>
      </c>
      <c r="BO17178" s="37">
        <v>21367</v>
      </c>
    </row>
    <row r="17179" spans="62:67" ht="9" customHeight="1" x14ac:dyDescent="0.25">
      <c r="BJ17179" s="36" t="s">
        <v>17197</v>
      </c>
      <c r="BK17179" s="37">
        <v>4262.2038078104288</v>
      </c>
      <c r="BL17179" s="37">
        <v>1290</v>
      </c>
      <c r="BM17179" s="37">
        <v>12105</v>
      </c>
      <c r="BN17179" s="37">
        <v>3229</v>
      </c>
      <c r="BO17179" s="37">
        <v>21303</v>
      </c>
    </row>
    <row r="17180" spans="62:67" ht="9" customHeight="1" x14ac:dyDescent="0.25">
      <c r="BJ17180" s="36" t="s">
        <v>17198</v>
      </c>
      <c r="BK17180" s="37">
        <v>4239.0148414204941</v>
      </c>
      <c r="BL17180" s="37">
        <v>1282</v>
      </c>
      <c r="BM17180" s="37">
        <v>12069</v>
      </c>
      <c r="BN17180" s="37">
        <v>3212</v>
      </c>
      <c r="BO17180" s="37">
        <v>21240</v>
      </c>
    </row>
    <row r="17181" spans="62:67" ht="9" customHeight="1" x14ac:dyDescent="0.25">
      <c r="BJ17181" s="36" t="s">
        <v>17199</v>
      </c>
      <c r="BK17181" s="37">
        <v>4215.8258750305595</v>
      </c>
      <c r="BL17181" s="37">
        <v>1274</v>
      </c>
      <c r="BM17181" s="37">
        <v>12033</v>
      </c>
      <c r="BN17181" s="37">
        <v>3195</v>
      </c>
      <c r="BO17181" s="37">
        <v>21176</v>
      </c>
    </row>
    <row r="17182" spans="62:67" ht="9" customHeight="1" x14ac:dyDescent="0.25">
      <c r="BJ17182" s="36" t="s">
        <v>17200</v>
      </c>
      <c r="BK17182" s="37">
        <v>4192.6369086406248</v>
      </c>
      <c r="BL17182" s="37">
        <v>1266</v>
      </c>
      <c r="BM17182" s="37">
        <v>11997</v>
      </c>
      <c r="BN17182" s="37">
        <v>3178</v>
      </c>
      <c r="BO17182" s="37">
        <v>21143</v>
      </c>
    </row>
    <row r="17183" spans="62:67" ht="9" customHeight="1" x14ac:dyDescent="0.25">
      <c r="BJ17183" s="36" t="s">
        <v>17201</v>
      </c>
      <c r="BK17183" s="37">
        <v>4169.4479422506856</v>
      </c>
      <c r="BL17183" s="37">
        <v>1258</v>
      </c>
      <c r="BM17183" s="37">
        <v>11960</v>
      </c>
      <c r="BN17183" s="37">
        <v>3161</v>
      </c>
      <c r="BO17183" s="37">
        <v>21099</v>
      </c>
    </row>
    <row r="17184" spans="62:67" ht="9" customHeight="1" x14ac:dyDescent="0.25">
      <c r="BJ17184" s="36" t="s">
        <v>17202</v>
      </c>
      <c r="BK17184" s="37">
        <v>4147.0146629766086</v>
      </c>
      <c r="BL17184" s="37">
        <v>1251</v>
      </c>
      <c r="BM17184" s="37">
        <v>11923</v>
      </c>
      <c r="BN17184" s="37">
        <v>3143</v>
      </c>
      <c r="BO17184" s="37">
        <v>21030</v>
      </c>
    </row>
    <row r="17185" spans="62:67" ht="9" customHeight="1" x14ac:dyDescent="0.25">
      <c r="BJ17185" s="36" t="s">
        <v>17203</v>
      </c>
      <c r="BK17185" s="37">
        <v>4124.5813837025316</v>
      </c>
      <c r="BL17185" s="37">
        <v>1243</v>
      </c>
      <c r="BM17185" s="37">
        <v>11886</v>
      </c>
      <c r="BN17185" s="37">
        <v>3125</v>
      </c>
      <c r="BO17185" s="37">
        <v>20960</v>
      </c>
    </row>
    <row r="17186" spans="62:67" ht="9" customHeight="1" x14ac:dyDescent="0.25">
      <c r="BJ17186" s="36" t="s">
        <v>17204</v>
      </c>
      <c r="BK17186" s="37">
        <v>4102.1481044284546</v>
      </c>
      <c r="BL17186" s="37">
        <v>1236</v>
      </c>
      <c r="BM17186" s="37">
        <v>11848</v>
      </c>
      <c r="BN17186" s="37">
        <v>3107</v>
      </c>
      <c r="BO17186" s="37">
        <v>20873</v>
      </c>
    </row>
    <row r="17187" spans="62:67" ht="9" customHeight="1" x14ac:dyDescent="0.25">
      <c r="BJ17187" s="36" t="s">
        <v>17205</v>
      </c>
      <c r="BK17187" s="37">
        <v>4079.7148251543776</v>
      </c>
      <c r="BL17187" s="37">
        <v>1228</v>
      </c>
      <c r="BM17187" s="37">
        <v>11811</v>
      </c>
      <c r="BN17187" s="37">
        <v>3092</v>
      </c>
      <c r="BO17187" s="37">
        <v>20840</v>
      </c>
    </row>
    <row r="17188" spans="62:67" ht="9" customHeight="1" x14ac:dyDescent="0.25">
      <c r="BJ17188" s="36" t="s">
        <v>17206</v>
      </c>
      <c r="BK17188" s="37">
        <v>4057.2815458803007</v>
      </c>
      <c r="BL17188" s="37">
        <v>1221</v>
      </c>
      <c r="BM17188" s="37">
        <v>11773</v>
      </c>
      <c r="BN17188" s="37">
        <v>3078</v>
      </c>
      <c r="BO17188" s="37">
        <v>20770</v>
      </c>
    </row>
    <row r="17189" spans="62:67" ht="9" customHeight="1" x14ac:dyDescent="0.25">
      <c r="BJ17189" s="36" t="s">
        <v>17207</v>
      </c>
      <c r="BK17189" s="37">
        <v>4034.8482666062237</v>
      </c>
      <c r="BL17189" s="37">
        <v>1213</v>
      </c>
      <c r="BM17189" s="37">
        <v>11736</v>
      </c>
      <c r="BN17189" s="37">
        <v>3063</v>
      </c>
      <c r="BO17189" s="37">
        <v>20699</v>
      </c>
    </row>
    <row r="17190" spans="62:67" ht="9" customHeight="1" x14ac:dyDescent="0.25">
      <c r="BJ17190" s="36" t="s">
        <v>17208</v>
      </c>
      <c r="BK17190" s="37">
        <v>4012.4149873321467</v>
      </c>
      <c r="BL17190" s="37">
        <v>1206</v>
      </c>
      <c r="BM17190" s="37">
        <v>11699</v>
      </c>
      <c r="BN17190" s="37">
        <v>3049</v>
      </c>
      <c r="BO17190" s="37">
        <v>20640</v>
      </c>
    </row>
    <row r="17191" spans="62:67" ht="9" customHeight="1" x14ac:dyDescent="0.25">
      <c r="BJ17191" s="36" t="s">
        <v>17209</v>
      </c>
      <c r="BK17191" s="37">
        <v>3989.9817080580697</v>
      </c>
      <c r="BL17191" s="37">
        <v>1198</v>
      </c>
      <c r="BM17191" s="37">
        <v>11661</v>
      </c>
      <c r="BN17191" s="37">
        <v>3034</v>
      </c>
      <c r="BO17191" s="37">
        <v>20582</v>
      </c>
    </row>
    <row r="17192" spans="62:67" ht="9" customHeight="1" x14ac:dyDescent="0.25">
      <c r="BJ17192" s="36" t="s">
        <v>17210</v>
      </c>
      <c r="BK17192" s="37">
        <v>3967.5484287839927</v>
      </c>
      <c r="BL17192" s="37">
        <v>1191</v>
      </c>
      <c r="BM17192" s="37">
        <v>11624</v>
      </c>
      <c r="BN17192" s="37">
        <v>3020</v>
      </c>
      <c r="BO17192" s="37">
        <v>20523</v>
      </c>
    </row>
    <row r="17193" spans="62:67" ht="9" customHeight="1" x14ac:dyDescent="0.25">
      <c r="BJ17193" s="36" t="s">
        <v>17211</v>
      </c>
      <c r="BK17193" s="37">
        <v>3945.1151495099157</v>
      </c>
      <c r="BL17193" s="37">
        <v>1183</v>
      </c>
      <c r="BM17193" s="37">
        <v>11586</v>
      </c>
      <c r="BN17193" s="37">
        <v>3005</v>
      </c>
      <c r="BO17193" s="37">
        <v>20488</v>
      </c>
    </row>
    <row r="17194" spans="62:67" ht="9" customHeight="1" x14ac:dyDescent="0.25">
      <c r="BJ17194" s="36" t="s">
        <v>17212</v>
      </c>
      <c r="BK17194" s="37">
        <v>3919.5989743750843</v>
      </c>
      <c r="BL17194" s="37">
        <v>1176</v>
      </c>
      <c r="BM17194" s="37">
        <v>11549</v>
      </c>
      <c r="BN17194" s="37">
        <v>2991</v>
      </c>
      <c r="BO17194" s="37">
        <v>20421</v>
      </c>
    </row>
    <row r="17195" spans="62:67" ht="9" customHeight="1" x14ac:dyDescent="0.25">
      <c r="BJ17195" s="36" t="s">
        <v>17213</v>
      </c>
      <c r="BK17195" s="37">
        <v>3894.0827992402528</v>
      </c>
      <c r="BL17195" s="37">
        <v>1169</v>
      </c>
      <c r="BM17195" s="37">
        <v>11511</v>
      </c>
      <c r="BN17195" s="37">
        <v>2976</v>
      </c>
      <c r="BO17195" s="37">
        <v>20354</v>
      </c>
    </row>
    <row r="17196" spans="62:67" ht="9" customHeight="1" x14ac:dyDescent="0.25">
      <c r="BJ17196" s="36" t="s">
        <v>17214</v>
      </c>
      <c r="BK17196" s="37">
        <v>3868.5666241054214</v>
      </c>
      <c r="BL17196" s="37">
        <v>1162</v>
      </c>
      <c r="BM17196" s="37">
        <v>11474</v>
      </c>
      <c r="BN17196" s="37">
        <v>2962</v>
      </c>
      <c r="BO17196" s="37">
        <v>20315</v>
      </c>
    </row>
    <row r="17197" spans="62:67" ht="9" customHeight="1" x14ac:dyDescent="0.25">
      <c r="BJ17197" s="36" t="s">
        <v>17215</v>
      </c>
      <c r="BK17197" s="37">
        <v>3843.05044897059</v>
      </c>
      <c r="BL17197" s="37">
        <v>1155</v>
      </c>
      <c r="BM17197" s="37">
        <v>11436</v>
      </c>
      <c r="BN17197" s="37">
        <v>2948</v>
      </c>
      <c r="BO17197" s="37">
        <v>20276</v>
      </c>
    </row>
    <row r="17198" spans="62:67" ht="9" customHeight="1" x14ac:dyDescent="0.25">
      <c r="BJ17198" s="36" t="s">
        <v>17216</v>
      </c>
      <c r="BK17198" s="37">
        <v>3817.5342738357585</v>
      </c>
      <c r="BL17198" s="37">
        <v>1148</v>
      </c>
      <c r="BM17198" s="37">
        <v>11398</v>
      </c>
      <c r="BN17198" s="37">
        <v>2934</v>
      </c>
      <c r="BO17198" s="37">
        <v>20229</v>
      </c>
    </row>
    <row r="17199" spans="62:67" ht="9" customHeight="1" x14ac:dyDescent="0.25">
      <c r="BJ17199" s="36" t="s">
        <v>17217</v>
      </c>
      <c r="BK17199" s="37">
        <v>3792.0180987009271</v>
      </c>
      <c r="BL17199" s="37">
        <v>1141</v>
      </c>
      <c r="BM17199" s="37">
        <v>11361</v>
      </c>
      <c r="BN17199" s="37">
        <v>2919</v>
      </c>
      <c r="BO17199" s="37">
        <v>20158</v>
      </c>
    </row>
    <row r="17200" spans="62:67" ht="9" customHeight="1" x14ac:dyDescent="0.25">
      <c r="BJ17200" s="36" t="s">
        <v>17218</v>
      </c>
      <c r="BK17200" s="37">
        <v>3766.5019235660957</v>
      </c>
      <c r="BL17200" s="37">
        <v>1134</v>
      </c>
      <c r="BM17200" s="37">
        <v>11323</v>
      </c>
      <c r="BN17200" s="37">
        <v>2904</v>
      </c>
      <c r="BO17200" s="37">
        <v>20086</v>
      </c>
    </row>
    <row r="17201" spans="62:67" ht="9" customHeight="1" x14ac:dyDescent="0.25">
      <c r="BJ17201" s="36" t="s">
        <v>17219</v>
      </c>
      <c r="BK17201" s="37">
        <v>3740.9857484312643</v>
      </c>
      <c r="BL17201" s="37">
        <v>1127</v>
      </c>
      <c r="BM17201" s="37">
        <v>11286</v>
      </c>
      <c r="BN17201" s="37">
        <v>2890</v>
      </c>
      <c r="BO17201" s="37">
        <v>20028</v>
      </c>
    </row>
    <row r="17202" spans="62:67" ht="9" customHeight="1" x14ac:dyDescent="0.25">
      <c r="BJ17202" s="36" t="s">
        <v>17220</v>
      </c>
      <c r="BK17202" s="37">
        <v>3715.4695732964328</v>
      </c>
      <c r="BL17202" s="37">
        <v>1120</v>
      </c>
      <c r="BM17202" s="37">
        <v>11248</v>
      </c>
      <c r="BN17202" s="37">
        <v>2875</v>
      </c>
      <c r="BO17202" s="37">
        <v>19971</v>
      </c>
    </row>
    <row r="17203" spans="62:67" ht="9" customHeight="1" x14ac:dyDescent="0.25">
      <c r="BJ17203" s="36" t="s">
        <v>17221</v>
      </c>
      <c r="BK17203" s="37">
        <v>3689.9533981615996</v>
      </c>
      <c r="BL17203" s="37">
        <v>1113</v>
      </c>
      <c r="BM17203" s="37">
        <v>11210</v>
      </c>
      <c r="BN17203" s="37">
        <v>2860</v>
      </c>
      <c r="BO17203" s="37">
        <v>19913</v>
      </c>
    </row>
    <row r="17204" spans="62:67" ht="9" customHeight="1" x14ac:dyDescent="0.25">
      <c r="BJ17204" s="36" t="s">
        <v>17222</v>
      </c>
      <c r="BK17204" s="37">
        <v>3672.6060038651308</v>
      </c>
      <c r="BL17204" s="37">
        <v>1108</v>
      </c>
      <c r="BM17204" s="37">
        <v>11174</v>
      </c>
      <c r="BN17204" s="37">
        <v>2845</v>
      </c>
      <c r="BO17204" s="37">
        <v>19830</v>
      </c>
    </row>
    <row r="17205" spans="62:67" ht="9" customHeight="1" x14ac:dyDescent="0.25">
      <c r="BJ17205" s="36" t="s">
        <v>17223</v>
      </c>
      <c r="BK17205" s="37">
        <v>3655.258609568662</v>
      </c>
      <c r="BL17205" s="37">
        <v>1102</v>
      </c>
      <c r="BM17205" s="37">
        <v>11137</v>
      </c>
      <c r="BN17205" s="37">
        <v>2831</v>
      </c>
      <c r="BO17205" s="37">
        <v>19786</v>
      </c>
    </row>
    <row r="17206" spans="62:67" ht="9" customHeight="1" x14ac:dyDescent="0.25">
      <c r="BJ17206" s="36" t="s">
        <v>17224</v>
      </c>
      <c r="BK17206" s="37">
        <v>3637.9112152721932</v>
      </c>
      <c r="BL17206" s="37">
        <v>1096</v>
      </c>
      <c r="BM17206" s="37">
        <v>11100</v>
      </c>
      <c r="BN17206" s="37">
        <v>2816</v>
      </c>
      <c r="BO17206" s="37">
        <v>19741</v>
      </c>
    </row>
    <row r="17207" spans="62:67" ht="9" customHeight="1" x14ac:dyDescent="0.25">
      <c r="BJ17207" s="36" t="s">
        <v>17225</v>
      </c>
      <c r="BK17207" s="37">
        <v>3620.5638209757244</v>
      </c>
      <c r="BL17207" s="37">
        <v>1090</v>
      </c>
      <c r="BM17207" s="37">
        <v>11063</v>
      </c>
      <c r="BN17207" s="37">
        <v>2801</v>
      </c>
      <c r="BO17207" s="37">
        <v>19666</v>
      </c>
    </row>
    <row r="17208" spans="62:67" ht="9" customHeight="1" x14ac:dyDescent="0.25">
      <c r="BJ17208" s="36" t="s">
        <v>17226</v>
      </c>
      <c r="BK17208" s="37">
        <v>3603.2164266792556</v>
      </c>
      <c r="BL17208" s="37">
        <v>1084</v>
      </c>
      <c r="BM17208" s="37">
        <v>11026</v>
      </c>
      <c r="BN17208" s="37">
        <v>2786</v>
      </c>
      <c r="BO17208" s="37">
        <v>19591</v>
      </c>
    </row>
    <row r="17209" spans="62:67" ht="9" customHeight="1" x14ac:dyDescent="0.25">
      <c r="BJ17209" s="36" t="s">
        <v>17227</v>
      </c>
      <c r="BK17209" s="37">
        <v>3585.8690323827868</v>
      </c>
      <c r="BL17209" s="37">
        <v>1079</v>
      </c>
      <c r="BM17209" s="37">
        <v>10989</v>
      </c>
      <c r="BN17209" s="37">
        <v>2771</v>
      </c>
      <c r="BO17209" s="37">
        <v>19553</v>
      </c>
    </row>
    <row r="17210" spans="62:67" ht="9" customHeight="1" x14ac:dyDescent="0.25">
      <c r="BJ17210" s="36" t="s">
        <v>17228</v>
      </c>
      <c r="BK17210" s="37">
        <v>3568.521638086318</v>
      </c>
      <c r="BL17210" s="37">
        <v>1073</v>
      </c>
      <c r="BM17210" s="37">
        <v>10952</v>
      </c>
      <c r="BN17210" s="37">
        <v>2757</v>
      </c>
      <c r="BO17210" s="37">
        <v>19508</v>
      </c>
    </row>
    <row r="17211" spans="62:67" ht="9" customHeight="1" x14ac:dyDescent="0.25">
      <c r="BJ17211" s="36" t="s">
        <v>17229</v>
      </c>
      <c r="BK17211" s="37">
        <v>3551.1742437898492</v>
      </c>
      <c r="BL17211" s="37">
        <v>1067</v>
      </c>
      <c r="BM17211" s="37">
        <v>10915</v>
      </c>
      <c r="BN17211" s="37">
        <v>2742</v>
      </c>
      <c r="BO17211" s="37">
        <v>19451</v>
      </c>
    </row>
    <row r="17212" spans="62:67" ht="9" customHeight="1" x14ac:dyDescent="0.25">
      <c r="BJ17212" s="36" t="s">
        <v>17230</v>
      </c>
      <c r="BK17212" s="37">
        <v>3533.8268494933805</v>
      </c>
      <c r="BL17212" s="37">
        <v>1061</v>
      </c>
      <c r="BM17212" s="37">
        <v>10878</v>
      </c>
      <c r="BN17212" s="37">
        <v>2727</v>
      </c>
      <c r="BO17212" s="37">
        <v>19393</v>
      </c>
    </row>
    <row r="17213" spans="62:67" ht="9" customHeight="1" x14ac:dyDescent="0.25">
      <c r="BJ17213" s="36" t="s">
        <v>17231</v>
      </c>
      <c r="BK17213" s="37">
        <v>3516.4794551969107</v>
      </c>
      <c r="BL17213" s="37">
        <v>1055</v>
      </c>
      <c r="BM17213" s="37">
        <v>10841</v>
      </c>
      <c r="BN17213" s="37">
        <v>2712</v>
      </c>
      <c r="BO17213" s="37">
        <v>19336</v>
      </c>
    </row>
    <row r="17214" spans="62:67" ht="9" customHeight="1" x14ac:dyDescent="0.25">
      <c r="BJ17214" s="36" t="s">
        <v>17232</v>
      </c>
      <c r="BK17214" s="37">
        <v>3496.0198497025972</v>
      </c>
      <c r="BL17214" s="37">
        <v>1049</v>
      </c>
      <c r="BM17214" s="37">
        <v>10806</v>
      </c>
      <c r="BN17214" s="37">
        <v>2698</v>
      </c>
      <c r="BO17214" s="37">
        <v>19272</v>
      </c>
    </row>
    <row r="17215" spans="62:67" ht="9" customHeight="1" x14ac:dyDescent="0.25">
      <c r="BJ17215" s="36" t="s">
        <v>17233</v>
      </c>
      <c r="BK17215" s="37">
        <v>3475.5602442082836</v>
      </c>
      <c r="BL17215" s="37">
        <v>1042</v>
      </c>
      <c r="BM17215" s="37">
        <v>10770</v>
      </c>
      <c r="BN17215" s="37">
        <v>2683</v>
      </c>
      <c r="BO17215" s="37">
        <v>19208</v>
      </c>
    </row>
    <row r="17216" spans="62:67" ht="9" customHeight="1" x14ac:dyDescent="0.25">
      <c r="BJ17216" s="36" t="s">
        <v>17234</v>
      </c>
      <c r="BK17216" s="37">
        <v>3455.1006387139701</v>
      </c>
      <c r="BL17216" s="37">
        <v>1035</v>
      </c>
      <c r="BM17216" s="37">
        <v>10735</v>
      </c>
      <c r="BN17216" s="37">
        <v>2668</v>
      </c>
      <c r="BO17216" s="37">
        <v>19149</v>
      </c>
    </row>
    <row r="17217" spans="62:67" ht="9" customHeight="1" x14ac:dyDescent="0.25">
      <c r="BJ17217" s="36" t="s">
        <v>17235</v>
      </c>
      <c r="BK17217" s="37">
        <v>3434.6410332196565</v>
      </c>
      <c r="BL17217" s="37">
        <v>1028</v>
      </c>
      <c r="BM17217" s="37">
        <v>10699</v>
      </c>
      <c r="BN17217" s="37">
        <v>2653</v>
      </c>
      <c r="BO17217" s="37">
        <v>19126</v>
      </c>
    </row>
    <row r="17218" spans="62:67" ht="9" customHeight="1" x14ac:dyDescent="0.25">
      <c r="BJ17218" s="36" t="s">
        <v>17236</v>
      </c>
      <c r="BK17218" s="37">
        <v>3414.1814277253429</v>
      </c>
      <c r="BL17218" s="37">
        <v>1021</v>
      </c>
      <c r="BM17218" s="37">
        <v>10664</v>
      </c>
      <c r="BN17218" s="37">
        <v>2639</v>
      </c>
      <c r="BO17218" s="37">
        <v>19082</v>
      </c>
    </row>
    <row r="17219" spans="62:67" ht="9" customHeight="1" x14ac:dyDescent="0.25">
      <c r="BJ17219" s="36" t="s">
        <v>17237</v>
      </c>
      <c r="BK17219" s="37">
        <v>3393.7218222310294</v>
      </c>
      <c r="BL17219" s="37">
        <v>1015</v>
      </c>
      <c r="BM17219" s="37">
        <v>10628</v>
      </c>
      <c r="BN17219" s="37">
        <v>2624</v>
      </c>
      <c r="BO17219" s="37">
        <v>18977</v>
      </c>
    </row>
    <row r="17220" spans="62:67" ht="9" customHeight="1" x14ac:dyDescent="0.25">
      <c r="BJ17220" s="36" t="s">
        <v>17238</v>
      </c>
      <c r="BK17220" s="37">
        <v>3373.2622167367158</v>
      </c>
      <c r="BL17220" s="37">
        <v>1008</v>
      </c>
      <c r="BM17220" s="37">
        <v>10593</v>
      </c>
      <c r="BN17220" s="37">
        <v>2609</v>
      </c>
      <c r="BO17220" s="37">
        <v>18924</v>
      </c>
    </row>
    <row r="17221" spans="62:67" ht="9" customHeight="1" x14ac:dyDescent="0.25">
      <c r="BJ17221" s="36" t="s">
        <v>17239</v>
      </c>
      <c r="BK17221" s="37">
        <v>3352.8026112424022</v>
      </c>
      <c r="BL17221" s="37">
        <v>1001</v>
      </c>
      <c r="BM17221" s="37">
        <v>10557</v>
      </c>
      <c r="BN17221" s="37">
        <v>2592</v>
      </c>
      <c r="BO17221" s="37">
        <v>18864</v>
      </c>
    </row>
    <row r="17222" spans="62:67" ht="9" customHeight="1" x14ac:dyDescent="0.25">
      <c r="BJ17222" s="36" t="s">
        <v>17240</v>
      </c>
      <c r="BK17222" s="37">
        <v>3332.3430057480887</v>
      </c>
      <c r="BL17222" s="37">
        <v>994</v>
      </c>
      <c r="BM17222" s="37">
        <v>10522</v>
      </c>
      <c r="BN17222" s="37">
        <v>2576</v>
      </c>
      <c r="BO17222" s="37">
        <v>18804</v>
      </c>
    </row>
    <row r="17223" spans="62:67" ht="9" customHeight="1" x14ac:dyDescent="0.25">
      <c r="BJ17223" s="36" t="s">
        <v>17241</v>
      </c>
      <c r="BK17223" s="37">
        <v>3311.883400253776</v>
      </c>
      <c r="BL17223" s="37">
        <v>987</v>
      </c>
      <c r="BM17223" s="37">
        <v>10486</v>
      </c>
      <c r="BN17223" s="37">
        <v>2559</v>
      </c>
      <c r="BO17223" s="37">
        <v>18743</v>
      </c>
    </row>
    <row r="17224" spans="62:67" ht="9" customHeight="1" x14ac:dyDescent="0.25">
      <c r="BJ17224" s="36" t="s">
        <v>17242</v>
      </c>
      <c r="BK17224" s="37">
        <v>3292.4978480781688</v>
      </c>
      <c r="BL17224" s="37">
        <v>981</v>
      </c>
      <c r="BM17224" s="37">
        <v>10453</v>
      </c>
      <c r="BN17224" s="37">
        <v>2542</v>
      </c>
      <c r="BO17224" s="37">
        <v>18683</v>
      </c>
    </row>
    <row r="17225" spans="62:67" ht="9" customHeight="1" x14ac:dyDescent="0.25">
      <c r="BJ17225" s="36" t="s">
        <v>17243</v>
      </c>
      <c r="BK17225" s="37">
        <v>3273.1122959025615</v>
      </c>
      <c r="BL17225" s="37">
        <v>975</v>
      </c>
      <c r="BM17225" s="37">
        <v>10420</v>
      </c>
      <c r="BN17225" s="37">
        <v>2531</v>
      </c>
      <c r="BO17225" s="37">
        <v>18634</v>
      </c>
    </row>
    <row r="17226" spans="62:67" ht="9" customHeight="1" x14ac:dyDescent="0.25">
      <c r="BJ17226" s="36" t="s">
        <v>17244</v>
      </c>
      <c r="BK17226" s="37">
        <v>3253.7267437269543</v>
      </c>
      <c r="BL17226" s="37">
        <v>968</v>
      </c>
      <c r="BM17226" s="37">
        <v>10387</v>
      </c>
      <c r="BN17226" s="37">
        <v>2519</v>
      </c>
      <c r="BO17226" s="37">
        <v>18611</v>
      </c>
    </row>
    <row r="17227" spans="62:67" ht="9" customHeight="1" x14ac:dyDescent="0.25">
      <c r="BJ17227" s="36" t="s">
        <v>17245</v>
      </c>
      <c r="BK17227" s="37">
        <v>3234.341191551347</v>
      </c>
      <c r="BL17227" s="37">
        <v>962</v>
      </c>
      <c r="BM17227" s="37">
        <v>10353</v>
      </c>
      <c r="BN17227" s="37">
        <v>2508</v>
      </c>
      <c r="BO17227" s="37">
        <v>18557</v>
      </c>
    </row>
    <row r="17228" spans="62:67" ht="9" customHeight="1" x14ac:dyDescent="0.25">
      <c r="BJ17228" s="36" t="s">
        <v>17246</v>
      </c>
      <c r="BK17228" s="37">
        <v>3214.9556393757398</v>
      </c>
      <c r="BL17228" s="37">
        <v>955</v>
      </c>
      <c r="BM17228" s="37">
        <v>10320</v>
      </c>
      <c r="BN17228" s="37">
        <v>2497</v>
      </c>
      <c r="BO17228" s="37">
        <v>18502</v>
      </c>
    </row>
    <row r="17229" spans="62:67" ht="9" customHeight="1" x14ac:dyDescent="0.25">
      <c r="BJ17229" s="36" t="s">
        <v>17247</v>
      </c>
      <c r="BK17229" s="37">
        <v>3195.5700872001325</v>
      </c>
      <c r="BL17229" s="37">
        <v>949</v>
      </c>
      <c r="BM17229" s="37">
        <v>10287</v>
      </c>
      <c r="BN17229" s="37">
        <v>2485</v>
      </c>
      <c r="BO17229" s="37">
        <v>18448</v>
      </c>
    </row>
    <row r="17230" spans="62:67" ht="9" customHeight="1" x14ac:dyDescent="0.25">
      <c r="BJ17230" s="36" t="s">
        <v>17248</v>
      </c>
      <c r="BK17230" s="37">
        <v>3176.1845350245253</v>
      </c>
      <c r="BL17230" s="37">
        <v>943</v>
      </c>
      <c r="BM17230" s="37">
        <v>10253</v>
      </c>
      <c r="BN17230" s="37">
        <v>2474</v>
      </c>
      <c r="BO17230" s="37">
        <v>18421</v>
      </c>
    </row>
    <row r="17231" spans="62:67" ht="9" customHeight="1" x14ac:dyDescent="0.25">
      <c r="BJ17231" s="36" t="s">
        <v>17249</v>
      </c>
      <c r="BK17231" s="37">
        <v>3156.7989828489181</v>
      </c>
      <c r="BL17231" s="37">
        <v>936</v>
      </c>
      <c r="BM17231" s="37">
        <v>10220</v>
      </c>
      <c r="BN17231" s="37">
        <v>2462</v>
      </c>
      <c r="BO17231" s="37">
        <v>18358</v>
      </c>
    </row>
    <row r="17232" spans="62:67" ht="9" customHeight="1" x14ac:dyDescent="0.25">
      <c r="BJ17232" s="36" t="s">
        <v>17250</v>
      </c>
      <c r="BK17232" s="37">
        <v>3137.4134306733108</v>
      </c>
      <c r="BL17232" s="37">
        <v>930</v>
      </c>
      <c r="BM17232" s="37">
        <v>10187</v>
      </c>
      <c r="BN17232" s="37">
        <v>2451</v>
      </c>
      <c r="BO17232" s="37">
        <v>18294</v>
      </c>
    </row>
    <row r="17233" spans="62:67" ht="9" customHeight="1" x14ac:dyDescent="0.25">
      <c r="BJ17233" s="36" t="s">
        <v>17251</v>
      </c>
      <c r="BK17233" s="37">
        <v>3118.0278784977022</v>
      </c>
      <c r="BL17233" s="37">
        <v>923</v>
      </c>
      <c r="BM17233" s="37">
        <v>10153</v>
      </c>
      <c r="BN17233" s="37">
        <v>2434</v>
      </c>
      <c r="BO17233" s="37">
        <v>18247</v>
      </c>
    </row>
    <row r="17234" spans="62:67" ht="9" customHeight="1" x14ac:dyDescent="0.25">
      <c r="BJ17234" s="36" t="s">
        <v>17252</v>
      </c>
      <c r="BK17234" s="37">
        <v>3096.6706759297904</v>
      </c>
      <c r="BL17234" s="37">
        <v>916</v>
      </c>
      <c r="BM17234" s="37">
        <v>10120</v>
      </c>
      <c r="BN17234" s="37">
        <v>2418</v>
      </c>
      <c r="BO17234" s="37">
        <v>18200</v>
      </c>
    </row>
    <row r="17235" spans="62:67" ht="9" customHeight="1" x14ac:dyDescent="0.25">
      <c r="BJ17235" s="36" t="s">
        <v>17253</v>
      </c>
      <c r="BK17235" s="37">
        <v>3075.3134733618786</v>
      </c>
      <c r="BL17235" s="37">
        <v>909</v>
      </c>
      <c r="BM17235" s="37">
        <v>10087</v>
      </c>
      <c r="BN17235" s="37">
        <v>2401</v>
      </c>
      <c r="BO17235" s="37">
        <v>18153</v>
      </c>
    </row>
    <row r="17236" spans="62:67" ht="9" customHeight="1" x14ac:dyDescent="0.25">
      <c r="BJ17236" s="36" t="s">
        <v>17254</v>
      </c>
      <c r="BK17236" s="37">
        <v>3053.9562707939667</v>
      </c>
      <c r="BL17236" s="37">
        <v>902</v>
      </c>
      <c r="BM17236" s="37">
        <v>10054</v>
      </c>
      <c r="BN17236" s="37">
        <v>2384</v>
      </c>
      <c r="BO17236" s="37">
        <v>18086</v>
      </c>
    </row>
    <row r="17237" spans="62:67" ht="9" customHeight="1" x14ac:dyDescent="0.25">
      <c r="BJ17237" s="36" t="s">
        <v>17255</v>
      </c>
      <c r="BK17237" s="37">
        <v>3032.5990682260549</v>
      </c>
      <c r="BL17237" s="37">
        <v>895</v>
      </c>
      <c r="BM17237" s="37">
        <v>10021</v>
      </c>
      <c r="BN17237" s="37">
        <v>2373</v>
      </c>
      <c r="BO17237" s="37">
        <v>18020</v>
      </c>
    </row>
    <row r="17238" spans="62:67" ht="9" customHeight="1" x14ac:dyDescent="0.25">
      <c r="BJ17238" s="36" t="s">
        <v>17256</v>
      </c>
      <c r="BK17238" s="37">
        <v>3011.2418656581431</v>
      </c>
      <c r="BL17238" s="37">
        <v>888</v>
      </c>
      <c r="BM17238" s="37">
        <v>9988</v>
      </c>
      <c r="BN17238" s="37">
        <v>2362</v>
      </c>
      <c r="BO17238" s="37">
        <v>17953</v>
      </c>
    </row>
    <row r="17239" spans="62:67" ht="9" customHeight="1" x14ac:dyDescent="0.25">
      <c r="BJ17239" s="36" t="s">
        <v>17257</v>
      </c>
      <c r="BK17239" s="37">
        <v>2989.8846630902312</v>
      </c>
      <c r="BL17239" s="37">
        <v>881</v>
      </c>
      <c r="BM17239" s="37">
        <v>9955</v>
      </c>
      <c r="BN17239" s="37">
        <v>2351</v>
      </c>
      <c r="BO17239" s="37">
        <v>17886</v>
      </c>
    </row>
    <row r="17240" spans="62:67" ht="9" customHeight="1" x14ac:dyDescent="0.25">
      <c r="BJ17240" s="36" t="s">
        <v>17258</v>
      </c>
      <c r="BK17240" s="37">
        <v>2968.5274605223194</v>
      </c>
      <c r="BL17240" s="37">
        <v>874</v>
      </c>
      <c r="BM17240" s="37">
        <v>9922</v>
      </c>
      <c r="BN17240" s="37">
        <v>2339</v>
      </c>
      <c r="BO17240" s="37">
        <v>17844</v>
      </c>
    </row>
    <row r="17241" spans="62:67" ht="9" customHeight="1" x14ac:dyDescent="0.25">
      <c r="BJ17241" s="36" t="s">
        <v>17259</v>
      </c>
      <c r="BK17241" s="37">
        <v>2947.1702579544076</v>
      </c>
      <c r="BL17241" s="37">
        <v>867</v>
      </c>
      <c r="BM17241" s="37">
        <v>9889</v>
      </c>
      <c r="BN17241" s="37">
        <v>2328</v>
      </c>
      <c r="BO17241" s="37">
        <v>17801</v>
      </c>
    </row>
    <row r="17242" spans="62:67" ht="9" customHeight="1" x14ac:dyDescent="0.25">
      <c r="BJ17242" s="36" t="s">
        <v>17260</v>
      </c>
      <c r="BK17242" s="37">
        <v>2925.8130553864958</v>
      </c>
      <c r="BL17242" s="37">
        <v>860</v>
      </c>
      <c r="BM17242" s="37">
        <v>9856</v>
      </c>
      <c r="BN17242" s="37">
        <v>2317</v>
      </c>
      <c r="BO17242" s="37">
        <v>17759</v>
      </c>
    </row>
    <row r="17243" spans="62:67" ht="9" customHeight="1" x14ac:dyDescent="0.25">
      <c r="BJ17243" s="36" t="s">
        <v>17261</v>
      </c>
      <c r="BK17243" s="37">
        <v>2904.4558528185848</v>
      </c>
      <c r="BL17243" s="37">
        <v>853</v>
      </c>
      <c r="BM17243" s="37">
        <v>9822</v>
      </c>
      <c r="BN17243" s="37">
        <v>2306</v>
      </c>
      <c r="BO17243" s="37">
        <v>17728</v>
      </c>
    </row>
    <row r="17244" spans="62:67" ht="9" customHeight="1" x14ac:dyDescent="0.25">
      <c r="BJ17244" s="36" t="s">
        <v>17262</v>
      </c>
      <c r="BK17244" s="37">
        <v>2889.7082339622052</v>
      </c>
      <c r="BL17244" s="37">
        <v>849</v>
      </c>
      <c r="BM17244" s="37">
        <v>9790</v>
      </c>
      <c r="BN17244" s="37">
        <v>2299</v>
      </c>
      <c r="BO17244" s="37">
        <v>17697</v>
      </c>
    </row>
    <row r="17245" spans="62:67" ht="9" customHeight="1" x14ac:dyDescent="0.25">
      <c r="BJ17245" s="36" t="s">
        <v>17263</v>
      </c>
      <c r="BK17245" s="37">
        <v>2874.9606151058256</v>
      </c>
      <c r="BL17245" s="37">
        <v>844</v>
      </c>
      <c r="BM17245" s="37">
        <v>9757</v>
      </c>
      <c r="BN17245" s="37">
        <v>2286</v>
      </c>
      <c r="BO17245" s="37">
        <v>17632</v>
      </c>
    </row>
    <row r="17246" spans="62:67" ht="9" customHeight="1" x14ac:dyDescent="0.25">
      <c r="BJ17246" s="36" t="s">
        <v>17264</v>
      </c>
      <c r="BK17246" s="37">
        <v>2860.212996249446</v>
      </c>
      <c r="BL17246" s="37">
        <v>839</v>
      </c>
      <c r="BM17246" s="37">
        <v>9724</v>
      </c>
      <c r="BN17246" s="37">
        <v>2272</v>
      </c>
      <c r="BO17246" s="37">
        <v>17567</v>
      </c>
    </row>
    <row r="17247" spans="62:67" ht="9" customHeight="1" x14ac:dyDescent="0.25">
      <c r="BJ17247" s="36" t="s">
        <v>17265</v>
      </c>
      <c r="BK17247" s="37">
        <v>2845.4653773930663</v>
      </c>
      <c r="BL17247" s="37">
        <v>834</v>
      </c>
      <c r="BM17247" s="37">
        <v>9691</v>
      </c>
      <c r="BN17247" s="37">
        <v>2259</v>
      </c>
      <c r="BO17247" s="37">
        <v>17548</v>
      </c>
    </row>
    <row r="17248" spans="62:67" ht="9" customHeight="1" x14ac:dyDescent="0.25">
      <c r="BJ17248" s="36" t="s">
        <v>17266</v>
      </c>
      <c r="BK17248" s="37">
        <v>2830.7177585366867</v>
      </c>
      <c r="BL17248" s="37">
        <v>829</v>
      </c>
      <c r="BM17248" s="37">
        <v>9658</v>
      </c>
      <c r="BN17248" s="37">
        <v>2245</v>
      </c>
      <c r="BO17248" s="37">
        <v>17474</v>
      </c>
    </row>
    <row r="17249" spans="62:67" ht="9" customHeight="1" x14ac:dyDescent="0.25">
      <c r="BJ17249" s="36" t="s">
        <v>17267</v>
      </c>
      <c r="BK17249" s="37">
        <v>2815.9701396803071</v>
      </c>
      <c r="BL17249" s="37">
        <v>825</v>
      </c>
      <c r="BM17249" s="37">
        <v>9625</v>
      </c>
      <c r="BN17249" s="37">
        <v>2232</v>
      </c>
      <c r="BO17249" s="37">
        <v>17429</v>
      </c>
    </row>
    <row r="17250" spans="62:67" ht="9" customHeight="1" x14ac:dyDescent="0.25">
      <c r="BJ17250" s="36" t="s">
        <v>17268</v>
      </c>
      <c r="BK17250" s="37">
        <v>2801.2225208239274</v>
      </c>
      <c r="BL17250" s="37">
        <v>820</v>
      </c>
      <c r="BM17250" s="37">
        <v>9592</v>
      </c>
      <c r="BN17250" s="37">
        <v>2218</v>
      </c>
      <c r="BO17250" s="37">
        <v>17384</v>
      </c>
    </row>
    <row r="17251" spans="62:67" ht="9" customHeight="1" x14ac:dyDescent="0.25">
      <c r="BJ17251" s="36" t="s">
        <v>17269</v>
      </c>
      <c r="BK17251" s="37">
        <v>2786.4749019675478</v>
      </c>
      <c r="BL17251" s="37">
        <v>815</v>
      </c>
      <c r="BM17251" s="37">
        <v>9559</v>
      </c>
      <c r="BN17251" s="37">
        <v>2205</v>
      </c>
      <c r="BO17251" s="37">
        <v>17338</v>
      </c>
    </row>
    <row r="17252" spans="62:67" ht="9" customHeight="1" x14ac:dyDescent="0.25">
      <c r="BJ17252" s="36" t="s">
        <v>17270</v>
      </c>
      <c r="BK17252" s="37">
        <v>2771.7272831111682</v>
      </c>
      <c r="BL17252" s="37">
        <v>810</v>
      </c>
      <c r="BM17252" s="37">
        <v>9526</v>
      </c>
      <c r="BN17252" s="37">
        <v>2191</v>
      </c>
      <c r="BO17252" s="37">
        <v>17293</v>
      </c>
    </row>
    <row r="17253" spans="62:67" ht="9" customHeight="1" x14ac:dyDescent="0.25">
      <c r="BJ17253" s="36" t="s">
        <v>17271</v>
      </c>
      <c r="BK17253" s="37">
        <v>2756.9796642547876</v>
      </c>
      <c r="BL17253" s="37">
        <v>805</v>
      </c>
      <c r="BM17253" s="37">
        <v>9493</v>
      </c>
      <c r="BN17253" s="37">
        <v>2178</v>
      </c>
      <c r="BO17253" s="37">
        <v>17234</v>
      </c>
    </row>
    <row r="17254" spans="62:67" ht="9" customHeight="1" x14ac:dyDescent="0.25">
      <c r="BJ17254" s="36" t="s">
        <v>17272</v>
      </c>
      <c r="BK17254" s="37">
        <v>2733.1589871342967</v>
      </c>
      <c r="BL17254" s="37">
        <v>800</v>
      </c>
      <c r="BM17254" s="37">
        <v>9466</v>
      </c>
      <c r="BN17254" s="37">
        <v>2164</v>
      </c>
      <c r="BO17254" s="37">
        <v>17189</v>
      </c>
    </row>
    <row r="17255" spans="62:67" ht="9" customHeight="1" x14ac:dyDescent="0.25">
      <c r="BJ17255" s="36" t="s">
        <v>17273</v>
      </c>
      <c r="BK17255" s="37">
        <v>2709.3383100138058</v>
      </c>
      <c r="BL17255" s="37">
        <v>795</v>
      </c>
      <c r="BM17255" s="37">
        <v>9439</v>
      </c>
      <c r="BN17255" s="37">
        <v>2151</v>
      </c>
      <c r="BO17255" s="37">
        <v>17139</v>
      </c>
    </row>
    <row r="17256" spans="62:67" ht="9" customHeight="1" x14ac:dyDescent="0.25">
      <c r="BJ17256" s="36" t="s">
        <v>17274</v>
      </c>
      <c r="BK17256" s="37">
        <v>2685.5176328933148</v>
      </c>
      <c r="BL17256" s="37">
        <v>790</v>
      </c>
      <c r="BM17256" s="37">
        <v>9411</v>
      </c>
      <c r="BN17256" s="37">
        <v>2137</v>
      </c>
      <c r="BO17256" s="37">
        <v>17089</v>
      </c>
    </row>
    <row r="17257" spans="62:67" ht="9" customHeight="1" x14ac:dyDescent="0.25">
      <c r="BJ17257" s="36" t="s">
        <v>17275</v>
      </c>
      <c r="BK17257" s="37">
        <v>2661.6969557728239</v>
      </c>
      <c r="BL17257" s="37">
        <v>784</v>
      </c>
      <c r="BM17257" s="37">
        <v>9384</v>
      </c>
      <c r="BN17257" s="37">
        <v>2120</v>
      </c>
      <c r="BO17257" s="37">
        <v>17039</v>
      </c>
    </row>
    <row r="17258" spans="62:67" ht="9" customHeight="1" x14ac:dyDescent="0.25">
      <c r="BJ17258" s="36" t="s">
        <v>17276</v>
      </c>
      <c r="BK17258" s="37">
        <v>2637.876278652333</v>
      </c>
      <c r="BL17258" s="37">
        <v>779</v>
      </c>
      <c r="BM17258" s="37">
        <v>9356</v>
      </c>
      <c r="BN17258" s="37">
        <v>2102</v>
      </c>
      <c r="BO17258" s="37">
        <v>16988</v>
      </c>
    </row>
    <row r="17259" spans="62:67" ht="9" customHeight="1" x14ac:dyDescent="0.25">
      <c r="BJ17259" s="36" t="s">
        <v>17277</v>
      </c>
      <c r="BK17259" s="37">
        <v>2614.0556015318421</v>
      </c>
      <c r="BL17259" s="37">
        <v>774</v>
      </c>
      <c r="BM17259" s="37">
        <v>9329</v>
      </c>
      <c r="BN17259" s="37">
        <v>2085</v>
      </c>
      <c r="BO17259" s="37">
        <v>16938</v>
      </c>
    </row>
    <row r="17260" spans="62:67" ht="9" customHeight="1" x14ac:dyDescent="0.25">
      <c r="BJ17260" s="36" t="s">
        <v>17278</v>
      </c>
      <c r="BK17260" s="37">
        <v>2590.2349244113511</v>
      </c>
      <c r="BL17260" s="37">
        <v>768</v>
      </c>
      <c r="BM17260" s="37">
        <v>9302</v>
      </c>
      <c r="BN17260" s="37">
        <v>2067</v>
      </c>
      <c r="BO17260" s="37">
        <v>16888</v>
      </c>
    </row>
    <row r="17261" spans="62:67" ht="9" customHeight="1" x14ac:dyDescent="0.25">
      <c r="BJ17261" s="36" t="s">
        <v>17279</v>
      </c>
      <c r="BK17261" s="37">
        <v>2566.4142472908602</v>
      </c>
      <c r="BL17261" s="37">
        <v>763</v>
      </c>
      <c r="BM17261" s="37">
        <v>9274</v>
      </c>
      <c r="BN17261" s="37">
        <v>2058</v>
      </c>
      <c r="BO17261" s="37">
        <v>16849</v>
      </c>
    </row>
    <row r="17262" spans="62:67" ht="9" customHeight="1" x14ac:dyDescent="0.25">
      <c r="BJ17262" s="36" t="s">
        <v>17280</v>
      </c>
      <c r="BK17262" s="37">
        <v>2542.5935701703693</v>
      </c>
      <c r="BL17262" s="37">
        <v>758</v>
      </c>
      <c r="BM17262" s="37">
        <v>9247</v>
      </c>
      <c r="BN17262" s="37">
        <v>2048</v>
      </c>
      <c r="BO17262" s="37">
        <v>16810</v>
      </c>
    </row>
    <row r="17263" spans="62:67" ht="9" customHeight="1" x14ac:dyDescent="0.25">
      <c r="BJ17263" s="36" t="s">
        <v>17281</v>
      </c>
      <c r="BK17263" s="37">
        <v>2518.7728930498774</v>
      </c>
      <c r="BL17263" s="37">
        <v>752</v>
      </c>
      <c r="BM17263" s="37">
        <v>9219</v>
      </c>
      <c r="BN17263" s="37">
        <v>2029</v>
      </c>
      <c r="BO17263" s="37">
        <v>16755</v>
      </c>
    </row>
    <row r="17264" spans="62:67" ht="9" customHeight="1" x14ac:dyDescent="0.25">
      <c r="BJ17264" s="36" t="s">
        <v>17282</v>
      </c>
      <c r="BK17264" s="37">
        <v>2501.5299287746989</v>
      </c>
      <c r="BL17264" s="37">
        <v>747</v>
      </c>
      <c r="BM17264" s="37">
        <v>9188</v>
      </c>
      <c r="BN17264" s="37">
        <v>2009</v>
      </c>
      <c r="BO17264" s="37">
        <v>16700</v>
      </c>
    </row>
    <row r="17265" spans="62:67" ht="9" customHeight="1" x14ac:dyDescent="0.25">
      <c r="BJ17265" s="36" t="s">
        <v>17283</v>
      </c>
      <c r="BK17265" s="37">
        <v>2484.2869644995203</v>
      </c>
      <c r="BL17265" s="37">
        <v>741</v>
      </c>
      <c r="BM17265" s="37">
        <v>9157</v>
      </c>
      <c r="BN17265" s="37">
        <v>1996</v>
      </c>
      <c r="BO17265" s="37">
        <v>16651</v>
      </c>
    </row>
    <row r="17266" spans="62:67" ht="9" customHeight="1" x14ac:dyDescent="0.25">
      <c r="BJ17266" s="36" t="s">
        <v>17284</v>
      </c>
      <c r="BK17266" s="37">
        <v>2467.0440002243417</v>
      </c>
      <c r="BL17266" s="37">
        <v>735</v>
      </c>
      <c r="BM17266" s="37">
        <v>9126</v>
      </c>
      <c r="BN17266" s="37">
        <v>1983</v>
      </c>
      <c r="BO17266" s="37">
        <v>16601</v>
      </c>
    </row>
    <row r="17267" spans="62:67" ht="9" customHeight="1" x14ac:dyDescent="0.25">
      <c r="BJ17267" s="36" t="s">
        <v>17285</v>
      </c>
      <c r="BK17267" s="37">
        <v>2449.8010359491632</v>
      </c>
      <c r="BL17267" s="37">
        <v>730</v>
      </c>
      <c r="BM17267" s="37">
        <v>9095</v>
      </c>
      <c r="BN17267" s="37">
        <v>1970</v>
      </c>
      <c r="BO17267" s="37">
        <v>16574</v>
      </c>
    </row>
    <row r="17268" spans="62:67" ht="9" customHeight="1" x14ac:dyDescent="0.25">
      <c r="BJ17268" s="36" t="s">
        <v>17286</v>
      </c>
      <c r="BK17268" s="37">
        <v>2432.5580716739846</v>
      </c>
      <c r="BL17268" s="37">
        <v>724</v>
      </c>
      <c r="BM17268" s="37">
        <v>9064</v>
      </c>
      <c r="BN17268" s="37">
        <v>1957</v>
      </c>
      <c r="BO17268" s="37">
        <v>16547</v>
      </c>
    </row>
    <row r="17269" spans="62:67" ht="9" customHeight="1" x14ac:dyDescent="0.25">
      <c r="BJ17269" s="36" t="s">
        <v>17287</v>
      </c>
      <c r="BK17269" s="37">
        <v>2415.315107398806</v>
      </c>
      <c r="BL17269" s="37">
        <v>718</v>
      </c>
      <c r="BM17269" s="37">
        <v>9033</v>
      </c>
      <c r="BN17269" s="37">
        <v>1944</v>
      </c>
      <c r="BO17269" s="37">
        <v>16486</v>
      </c>
    </row>
    <row r="17270" spans="62:67" ht="9" customHeight="1" x14ac:dyDescent="0.25">
      <c r="BJ17270" s="36" t="s">
        <v>17288</v>
      </c>
      <c r="BK17270" s="37">
        <v>2398.0721431236275</v>
      </c>
      <c r="BL17270" s="37">
        <v>713</v>
      </c>
      <c r="BM17270" s="37">
        <v>9002</v>
      </c>
      <c r="BN17270" s="37">
        <v>1931</v>
      </c>
      <c r="BO17270" s="37">
        <v>16425</v>
      </c>
    </row>
    <row r="17271" spans="62:67" ht="9" customHeight="1" x14ac:dyDescent="0.25">
      <c r="BJ17271" s="36" t="s">
        <v>17289</v>
      </c>
      <c r="BK17271" s="37">
        <v>2380.8291788484489</v>
      </c>
      <c r="BL17271" s="37">
        <v>707</v>
      </c>
      <c r="BM17271" s="37">
        <v>8971</v>
      </c>
      <c r="BN17271" s="37">
        <v>1921</v>
      </c>
      <c r="BO17271" s="37">
        <v>16373</v>
      </c>
    </row>
    <row r="17272" spans="62:67" ht="9" customHeight="1" x14ac:dyDescent="0.25">
      <c r="BJ17272" s="36" t="s">
        <v>17290</v>
      </c>
      <c r="BK17272" s="37">
        <v>2363.5862145732704</v>
      </c>
      <c r="BL17272" s="37">
        <v>701</v>
      </c>
      <c r="BM17272" s="37">
        <v>8940</v>
      </c>
      <c r="BN17272" s="37">
        <v>1911</v>
      </c>
      <c r="BO17272" s="37">
        <v>16336</v>
      </c>
    </row>
    <row r="17273" spans="62:67" ht="9" customHeight="1" x14ac:dyDescent="0.25">
      <c r="BJ17273" s="36" t="s">
        <v>17291</v>
      </c>
      <c r="BK17273" s="37">
        <v>2346.3432502980904</v>
      </c>
      <c r="BL17273" s="37">
        <v>695</v>
      </c>
      <c r="BM17273" s="37">
        <v>8908</v>
      </c>
      <c r="BN17273" s="37">
        <v>1897</v>
      </c>
      <c r="BO17273" s="37">
        <v>16299</v>
      </c>
    </row>
    <row r="17274" spans="62:67" ht="9" customHeight="1" x14ac:dyDescent="0.25">
      <c r="BJ17274" s="36" t="s">
        <v>17292</v>
      </c>
      <c r="BK17274" s="37">
        <v>2329.2643654411195</v>
      </c>
      <c r="BL17274" s="37">
        <v>690</v>
      </c>
      <c r="BM17274" s="37">
        <v>8879</v>
      </c>
      <c r="BN17274" s="37">
        <v>1888</v>
      </c>
      <c r="BO17274" s="37">
        <v>16252</v>
      </c>
    </row>
    <row r="17275" spans="62:67" ht="9" customHeight="1" x14ac:dyDescent="0.25">
      <c r="BJ17275" s="36" t="s">
        <v>17293</v>
      </c>
      <c r="BK17275" s="37">
        <v>2312.1854805841485</v>
      </c>
      <c r="BL17275" s="37">
        <v>684</v>
      </c>
      <c r="BM17275" s="37">
        <v>8849</v>
      </c>
      <c r="BN17275" s="37">
        <v>1878</v>
      </c>
      <c r="BO17275" s="37">
        <v>16162</v>
      </c>
    </row>
    <row r="17276" spans="62:67" ht="9" customHeight="1" x14ac:dyDescent="0.25">
      <c r="BJ17276" s="36" t="s">
        <v>17294</v>
      </c>
      <c r="BK17276" s="37">
        <v>2295.1065957271776</v>
      </c>
      <c r="BL17276" s="37">
        <v>679</v>
      </c>
      <c r="BM17276" s="37">
        <v>8819</v>
      </c>
      <c r="BN17276" s="37">
        <v>1869</v>
      </c>
      <c r="BO17276" s="37">
        <v>16121</v>
      </c>
    </row>
    <row r="17277" spans="62:67" ht="9" customHeight="1" x14ac:dyDescent="0.25">
      <c r="BJ17277" s="36" t="s">
        <v>17295</v>
      </c>
      <c r="BK17277" s="37">
        <v>2278.0277108702066</v>
      </c>
      <c r="BL17277" s="37">
        <v>673</v>
      </c>
      <c r="BM17277" s="37">
        <v>8789</v>
      </c>
      <c r="BN17277" s="37">
        <v>1859</v>
      </c>
      <c r="BO17277" s="37">
        <v>16081</v>
      </c>
    </row>
    <row r="17278" spans="62:67" ht="9" customHeight="1" x14ac:dyDescent="0.25">
      <c r="BJ17278" s="36" t="s">
        <v>17296</v>
      </c>
      <c r="BK17278" s="37">
        <v>2260.9488260132357</v>
      </c>
      <c r="BL17278" s="37">
        <v>667</v>
      </c>
      <c r="BM17278" s="37">
        <v>8759</v>
      </c>
      <c r="BN17278" s="37">
        <v>1850</v>
      </c>
      <c r="BO17278" s="37">
        <v>16034</v>
      </c>
    </row>
    <row r="17279" spans="62:67" ht="9" customHeight="1" x14ac:dyDescent="0.25">
      <c r="BJ17279" s="36" t="s">
        <v>17297</v>
      </c>
      <c r="BK17279" s="37">
        <v>2243.8699411562648</v>
      </c>
      <c r="BL17279" s="37">
        <v>662</v>
      </c>
      <c r="BM17279" s="37">
        <v>8729</v>
      </c>
      <c r="BN17279" s="37">
        <v>1840</v>
      </c>
      <c r="BO17279" s="37">
        <v>15986</v>
      </c>
    </row>
    <row r="17280" spans="62:67" ht="9" customHeight="1" x14ac:dyDescent="0.25">
      <c r="BJ17280" s="36" t="s">
        <v>17298</v>
      </c>
      <c r="BK17280" s="37">
        <v>2226.7910562992938</v>
      </c>
      <c r="BL17280" s="37">
        <v>656</v>
      </c>
      <c r="BM17280" s="37">
        <v>8699</v>
      </c>
      <c r="BN17280" s="37">
        <v>1830</v>
      </c>
      <c r="BO17280" s="37">
        <v>15894</v>
      </c>
    </row>
    <row r="17281" spans="62:67" ht="9" customHeight="1" x14ac:dyDescent="0.25">
      <c r="BJ17281" s="36" t="s">
        <v>17299</v>
      </c>
      <c r="BK17281" s="37">
        <v>2209.7121714423229</v>
      </c>
      <c r="BL17281" s="37">
        <v>651</v>
      </c>
      <c r="BM17281" s="37">
        <v>8669</v>
      </c>
      <c r="BN17281" s="37">
        <v>1819</v>
      </c>
      <c r="BO17281" s="37">
        <v>15857</v>
      </c>
    </row>
    <row r="17282" spans="62:67" ht="9" customHeight="1" x14ac:dyDescent="0.25">
      <c r="BJ17282" s="36" t="s">
        <v>17300</v>
      </c>
      <c r="BK17282" s="37">
        <v>2192.6332865853519</v>
      </c>
      <c r="BL17282" s="37">
        <v>645</v>
      </c>
      <c r="BM17282" s="37">
        <v>8639</v>
      </c>
      <c r="BN17282" s="37">
        <v>1809</v>
      </c>
      <c r="BO17282" s="37">
        <v>15819</v>
      </c>
    </row>
    <row r="17283" spans="62:67" ht="9" customHeight="1" x14ac:dyDescent="0.25">
      <c r="BJ17283" s="36" t="s">
        <v>17301</v>
      </c>
      <c r="BK17283" s="37">
        <v>2175.5544017283796</v>
      </c>
      <c r="BL17283" s="37">
        <v>639</v>
      </c>
      <c r="BM17283" s="37">
        <v>8609</v>
      </c>
      <c r="BN17283" s="37">
        <v>1799</v>
      </c>
      <c r="BO17283" s="37">
        <v>15756</v>
      </c>
    </row>
    <row r="17284" spans="62:67" ht="9" customHeight="1" x14ac:dyDescent="0.25">
      <c r="BJ17284" s="36" t="s">
        <v>17302</v>
      </c>
      <c r="BK17284" s="37">
        <v>2162.9541491168516</v>
      </c>
      <c r="BL17284" s="37">
        <v>635</v>
      </c>
      <c r="BM17284" s="37">
        <v>8581</v>
      </c>
      <c r="BN17284" s="37">
        <v>1788</v>
      </c>
      <c r="BO17284" s="37">
        <v>15714</v>
      </c>
    </row>
    <row r="17285" spans="62:67" ht="9" customHeight="1" x14ac:dyDescent="0.25">
      <c r="BJ17285" s="36" t="s">
        <v>17303</v>
      </c>
      <c r="BK17285" s="37">
        <v>2150.3538965053235</v>
      </c>
      <c r="BL17285" s="37">
        <v>631</v>
      </c>
      <c r="BM17285" s="37">
        <v>8552</v>
      </c>
      <c r="BN17285" s="37">
        <v>1778</v>
      </c>
      <c r="BO17285" s="37">
        <v>15684</v>
      </c>
    </row>
    <row r="17286" spans="62:67" ht="9" customHeight="1" x14ac:dyDescent="0.25">
      <c r="BJ17286" s="36" t="s">
        <v>17304</v>
      </c>
      <c r="BK17286" s="37">
        <v>2137.7536438937955</v>
      </c>
      <c r="BL17286" s="37">
        <v>627</v>
      </c>
      <c r="BM17286" s="37">
        <v>8523</v>
      </c>
      <c r="BN17286" s="37">
        <v>1768</v>
      </c>
      <c r="BO17286" s="37">
        <v>15628</v>
      </c>
    </row>
    <row r="17287" spans="62:67" ht="9" customHeight="1" x14ac:dyDescent="0.25">
      <c r="BJ17287" s="36" t="s">
        <v>17305</v>
      </c>
      <c r="BK17287" s="37">
        <v>2125.1533912822674</v>
      </c>
      <c r="BL17287" s="37">
        <v>623</v>
      </c>
      <c r="BM17287" s="37">
        <v>8494</v>
      </c>
      <c r="BN17287" s="37">
        <v>1757</v>
      </c>
      <c r="BO17287" s="37">
        <v>15573</v>
      </c>
    </row>
    <row r="17288" spans="62:67" ht="9" customHeight="1" x14ac:dyDescent="0.25">
      <c r="BJ17288" s="36" t="s">
        <v>17306</v>
      </c>
      <c r="BK17288" s="37">
        <v>2112.5531386707394</v>
      </c>
      <c r="BL17288" s="37">
        <v>619</v>
      </c>
      <c r="BM17288" s="37">
        <v>8465</v>
      </c>
      <c r="BN17288" s="37">
        <v>1747</v>
      </c>
      <c r="BO17288" s="37">
        <v>15517</v>
      </c>
    </row>
    <row r="17289" spans="62:67" ht="9" customHeight="1" x14ac:dyDescent="0.25">
      <c r="BJ17289" s="36" t="s">
        <v>17307</v>
      </c>
      <c r="BK17289" s="37">
        <v>2099.9528860592113</v>
      </c>
      <c r="BL17289" s="37">
        <v>615</v>
      </c>
      <c r="BM17289" s="37">
        <v>8437</v>
      </c>
      <c r="BN17289" s="37">
        <v>1737</v>
      </c>
      <c r="BO17289" s="37">
        <v>15482</v>
      </c>
    </row>
    <row r="17290" spans="62:67" ht="9" customHeight="1" x14ac:dyDescent="0.25">
      <c r="BJ17290" s="36" t="s">
        <v>17308</v>
      </c>
      <c r="BK17290" s="37">
        <v>2087.3526334476833</v>
      </c>
      <c r="BL17290" s="37">
        <v>611</v>
      </c>
      <c r="BM17290" s="37">
        <v>8408</v>
      </c>
      <c r="BN17290" s="37">
        <v>1726</v>
      </c>
      <c r="BO17290" s="37">
        <v>15434</v>
      </c>
    </row>
    <row r="17291" spans="62:67" ht="9" customHeight="1" x14ac:dyDescent="0.25">
      <c r="BJ17291" s="36" t="s">
        <v>17309</v>
      </c>
      <c r="BK17291" s="37">
        <v>2074.7523808361552</v>
      </c>
      <c r="BL17291" s="37">
        <v>607</v>
      </c>
      <c r="BM17291" s="37">
        <v>8379</v>
      </c>
      <c r="BN17291" s="37">
        <v>1716</v>
      </c>
      <c r="BO17291" s="37">
        <v>15387</v>
      </c>
    </row>
    <row r="17292" spans="62:67" ht="9" customHeight="1" x14ac:dyDescent="0.25">
      <c r="BJ17292" s="36" t="s">
        <v>17310</v>
      </c>
      <c r="BK17292" s="37">
        <v>2062.1521282246272</v>
      </c>
      <c r="BL17292" s="37">
        <v>603</v>
      </c>
      <c r="BM17292" s="37">
        <v>8350</v>
      </c>
      <c r="BN17292" s="37">
        <v>1705</v>
      </c>
      <c r="BO17292" s="37">
        <v>15339</v>
      </c>
    </row>
    <row r="17293" spans="62:67" ht="9" customHeight="1" x14ac:dyDescent="0.25">
      <c r="BJ17293" s="36" t="s">
        <v>17311</v>
      </c>
      <c r="BK17293" s="37">
        <v>2049.5518756130987</v>
      </c>
      <c r="BL17293" s="37">
        <v>598</v>
      </c>
      <c r="BM17293" s="37">
        <v>8321</v>
      </c>
      <c r="BN17293" s="37">
        <v>1694</v>
      </c>
      <c r="BO17293" s="37">
        <v>15300</v>
      </c>
    </row>
    <row r="17294" spans="62:67" ht="9" customHeight="1" x14ac:dyDescent="0.25">
      <c r="BJ17294" s="36" t="s">
        <v>17312</v>
      </c>
      <c r="BK17294" s="37">
        <v>2034.379709648121</v>
      </c>
      <c r="BL17294" s="37">
        <v>594</v>
      </c>
      <c r="BM17294" s="37">
        <v>8294</v>
      </c>
      <c r="BN17294" s="37">
        <v>1683</v>
      </c>
      <c r="BO17294" s="37">
        <v>15261</v>
      </c>
    </row>
    <row r="17295" spans="62:67" ht="9" customHeight="1" x14ac:dyDescent="0.25">
      <c r="BJ17295" s="36" t="s">
        <v>17313</v>
      </c>
      <c r="BK17295" s="37">
        <v>2019.2075436831433</v>
      </c>
      <c r="BL17295" s="37">
        <v>589</v>
      </c>
      <c r="BM17295" s="37">
        <v>8267</v>
      </c>
      <c r="BN17295" s="37">
        <v>1672</v>
      </c>
      <c r="BO17295" s="37">
        <v>15208</v>
      </c>
    </row>
    <row r="17296" spans="62:67" ht="9" customHeight="1" x14ac:dyDescent="0.25">
      <c r="BJ17296" s="36" t="s">
        <v>17314</v>
      </c>
      <c r="BK17296" s="37">
        <v>2004.0353777181656</v>
      </c>
      <c r="BL17296" s="37">
        <v>584</v>
      </c>
      <c r="BM17296" s="37">
        <v>8240</v>
      </c>
      <c r="BN17296" s="37">
        <v>1661</v>
      </c>
      <c r="BO17296" s="37">
        <v>15161</v>
      </c>
    </row>
    <row r="17297" spans="62:67" ht="9" customHeight="1" x14ac:dyDescent="0.25">
      <c r="BJ17297" s="36" t="s">
        <v>17315</v>
      </c>
      <c r="BK17297" s="37">
        <v>1988.8632117531879</v>
      </c>
      <c r="BL17297" s="37">
        <v>579</v>
      </c>
      <c r="BM17297" s="37">
        <v>8213</v>
      </c>
      <c r="BN17297" s="37">
        <v>1650</v>
      </c>
      <c r="BO17297" s="37">
        <v>15107</v>
      </c>
    </row>
    <row r="17298" spans="62:67" ht="9" customHeight="1" x14ac:dyDescent="0.25">
      <c r="BJ17298" s="36" t="s">
        <v>17316</v>
      </c>
      <c r="BK17298" s="37">
        <v>1973.6910457882102</v>
      </c>
      <c r="BL17298" s="37">
        <v>574</v>
      </c>
      <c r="BM17298" s="37">
        <v>8185</v>
      </c>
      <c r="BN17298" s="37">
        <v>1639</v>
      </c>
      <c r="BO17298" s="37">
        <v>15052</v>
      </c>
    </row>
    <row r="17299" spans="62:67" ht="9" customHeight="1" x14ac:dyDescent="0.25">
      <c r="BJ17299" s="36" t="s">
        <v>17317</v>
      </c>
      <c r="BK17299" s="37">
        <v>1958.5188798232325</v>
      </c>
      <c r="BL17299" s="37">
        <v>569</v>
      </c>
      <c r="BM17299" s="37">
        <v>8158</v>
      </c>
      <c r="BN17299" s="37">
        <v>1628</v>
      </c>
      <c r="BO17299" s="37">
        <v>15016</v>
      </c>
    </row>
    <row r="17300" spans="62:67" ht="9" customHeight="1" x14ac:dyDescent="0.25">
      <c r="BJ17300" s="36" t="s">
        <v>17318</v>
      </c>
      <c r="BK17300" s="37">
        <v>1943.3467138582548</v>
      </c>
      <c r="BL17300" s="37">
        <v>564</v>
      </c>
      <c r="BM17300" s="37">
        <v>8131</v>
      </c>
      <c r="BN17300" s="37">
        <v>1617</v>
      </c>
      <c r="BO17300" s="37">
        <v>14980</v>
      </c>
    </row>
    <row r="17301" spans="62:67" ht="9" customHeight="1" x14ac:dyDescent="0.25">
      <c r="BJ17301" s="36" t="s">
        <v>17319</v>
      </c>
      <c r="BK17301" s="37">
        <v>1928.1745478932771</v>
      </c>
      <c r="BL17301" s="37">
        <v>559</v>
      </c>
      <c r="BM17301" s="37">
        <v>8104</v>
      </c>
      <c r="BN17301" s="37">
        <v>1606</v>
      </c>
      <c r="BO17301" s="37">
        <v>14944</v>
      </c>
    </row>
    <row r="17302" spans="62:67" ht="9" customHeight="1" x14ac:dyDescent="0.25">
      <c r="BJ17302" s="36" t="s">
        <v>17320</v>
      </c>
      <c r="BK17302" s="37">
        <v>1913.0023819282994</v>
      </c>
      <c r="BL17302" s="37">
        <v>554</v>
      </c>
      <c r="BM17302" s="37">
        <v>8077</v>
      </c>
      <c r="BN17302" s="37">
        <v>1595</v>
      </c>
      <c r="BO17302" s="37">
        <v>14897</v>
      </c>
    </row>
    <row r="17303" spans="62:67" ht="9" customHeight="1" x14ac:dyDescent="0.25">
      <c r="BJ17303" s="36" t="s">
        <v>17321</v>
      </c>
      <c r="BK17303" s="37">
        <v>1897.8302159633211</v>
      </c>
      <c r="BL17303" s="37">
        <v>549</v>
      </c>
      <c r="BM17303" s="37">
        <v>8049</v>
      </c>
      <c r="BN17303" s="37">
        <v>1584</v>
      </c>
      <c r="BO17303" s="37">
        <v>14838</v>
      </c>
    </row>
    <row r="17304" spans="62:67" ht="9" customHeight="1" x14ac:dyDescent="0.25">
      <c r="BJ17304" s="36" t="s">
        <v>17322</v>
      </c>
      <c r="BK17304" s="37">
        <v>1887.221997702409</v>
      </c>
      <c r="BL17304" s="37">
        <v>546</v>
      </c>
      <c r="BM17304" s="37">
        <v>8025</v>
      </c>
      <c r="BN17304" s="37">
        <v>1573</v>
      </c>
      <c r="BO17304" s="37">
        <v>14824</v>
      </c>
    </row>
    <row r="17305" spans="62:67" ht="9" customHeight="1" x14ac:dyDescent="0.25">
      <c r="BJ17305" s="36" t="s">
        <v>17323</v>
      </c>
      <c r="BK17305" s="37">
        <v>1876.6137794414969</v>
      </c>
      <c r="BL17305" s="37">
        <v>543</v>
      </c>
      <c r="BM17305" s="37">
        <v>8000</v>
      </c>
      <c r="BN17305" s="37">
        <v>1562</v>
      </c>
      <c r="BO17305" s="37">
        <v>14775</v>
      </c>
    </row>
    <row r="17306" spans="62:67" ht="9" customHeight="1" x14ac:dyDescent="0.25">
      <c r="BJ17306" s="36" t="s">
        <v>17324</v>
      </c>
      <c r="BK17306" s="37">
        <v>1866.0055611805849</v>
      </c>
      <c r="BL17306" s="37">
        <v>539</v>
      </c>
      <c r="BM17306" s="37">
        <v>7975</v>
      </c>
      <c r="BN17306" s="37">
        <v>1552</v>
      </c>
      <c r="BO17306" s="37">
        <v>14727</v>
      </c>
    </row>
    <row r="17307" spans="62:67" ht="9" customHeight="1" x14ac:dyDescent="0.25">
      <c r="BJ17307" s="36" t="s">
        <v>17325</v>
      </c>
      <c r="BK17307" s="37">
        <v>1855.3973429196728</v>
      </c>
      <c r="BL17307" s="37">
        <v>536</v>
      </c>
      <c r="BM17307" s="37">
        <v>7950</v>
      </c>
      <c r="BN17307" s="37">
        <v>1541</v>
      </c>
      <c r="BO17307" s="37">
        <v>14678</v>
      </c>
    </row>
    <row r="17308" spans="62:67" ht="9" customHeight="1" x14ac:dyDescent="0.25">
      <c r="BJ17308" s="36" t="s">
        <v>17326</v>
      </c>
      <c r="BK17308" s="37">
        <v>1844.7891246587608</v>
      </c>
      <c r="BL17308" s="37">
        <v>532</v>
      </c>
      <c r="BM17308" s="37">
        <v>7925</v>
      </c>
      <c r="BN17308" s="37">
        <v>1531</v>
      </c>
      <c r="BO17308" s="37">
        <v>14625</v>
      </c>
    </row>
    <row r="17309" spans="62:67" ht="9" customHeight="1" x14ac:dyDescent="0.25">
      <c r="BJ17309" s="36" t="s">
        <v>17327</v>
      </c>
      <c r="BK17309" s="37">
        <v>1834.1809063978487</v>
      </c>
      <c r="BL17309" s="37">
        <v>529</v>
      </c>
      <c r="BM17309" s="37">
        <v>7900</v>
      </c>
      <c r="BN17309" s="37">
        <v>1520</v>
      </c>
      <c r="BO17309" s="37">
        <v>14573</v>
      </c>
    </row>
    <row r="17310" spans="62:67" ht="9" customHeight="1" x14ac:dyDescent="0.25">
      <c r="BJ17310" s="36" t="s">
        <v>17328</v>
      </c>
      <c r="BK17310" s="37">
        <v>1823.5726881369367</v>
      </c>
      <c r="BL17310" s="37">
        <v>526</v>
      </c>
      <c r="BM17310" s="37">
        <v>7875</v>
      </c>
      <c r="BN17310" s="37">
        <v>1510</v>
      </c>
      <c r="BO17310" s="37">
        <v>14530</v>
      </c>
    </row>
    <row r="17311" spans="62:67" ht="9" customHeight="1" x14ac:dyDescent="0.25">
      <c r="BJ17311" s="36" t="s">
        <v>17329</v>
      </c>
      <c r="BK17311" s="37">
        <v>1812.9644698760246</v>
      </c>
      <c r="BL17311" s="37">
        <v>522</v>
      </c>
      <c r="BM17311" s="37">
        <v>7850</v>
      </c>
      <c r="BN17311" s="37">
        <v>1499</v>
      </c>
      <c r="BO17311" s="37">
        <v>14476</v>
      </c>
    </row>
    <row r="17312" spans="62:67" ht="9" customHeight="1" x14ac:dyDescent="0.25">
      <c r="BJ17312" s="36" t="s">
        <v>17330</v>
      </c>
      <c r="BK17312" s="37">
        <v>1802.3562516151126</v>
      </c>
      <c r="BL17312" s="37">
        <v>519</v>
      </c>
      <c r="BM17312" s="37">
        <v>7825</v>
      </c>
      <c r="BN17312" s="37">
        <v>1489</v>
      </c>
      <c r="BO17312" s="37">
        <v>14421</v>
      </c>
    </row>
    <row r="17313" spans="62:67" ht="9" customHeight="1" x14ac:dyDescent="0.25">
      <c r="BJ17313" s="36" t="s">
        <v>17331</v>
      </c>
      <c r="BK17313" s="37">
        <v>1791.748033354201</v>
      </c>
      <c r="BL17313" s="37">
        <v>515</v>
      </c>
      <c r="BM17313" s="37">
        <v>7800</v>
      </c>
      <c r="BN17313" s="37">
        <v>1478</v>
      </c>
      <c r="BO17313" s="37">
        <v>14367</v>
      </c>
    </row>
    <row r="17314" spans="62:67" ht="9" customHeight="1" x14ac:dyDescent="0.25">
      <c r="BJ17314" s="36" t="s">
        <v>17332</v>
      </c>
      <c r="BK17314" s="37">
        <v>1776.9687041379811</v>
      </c>
      <c r="BL17314" s="37">
        <v>511</v>
      </c>
      <c r="BM17314" s="37">
        <v>7770</v>
      </c>
      <c r="BN17314" s="37">
        <v>1468</v>
      </c>
      <c r="BO17314" s="37">
        <v>14312</v>
      </c>
    </row>
    <row r="17315" spans="62:67" ht="9" customHeight="1" x14ac:dyDescent="0.25">
      <c r="BJ17315" s="36" t="s">
        <v>17333</v>
      </c>
      <c r="BK17315" s="37">
        <v>1762.1893749217613</v>
      </c>
      <c r="BL17315" s="37">
        <v>506</v>
      </c>
      <c r="BM17315" s="37">
        <v>7740</v>
      </c>
      <c r="BN17315" s="37">
        <v>1457</v>
      </c>
      <c r="BO17315" s="37">
        <v>14281</v>
      </c>
    </row>
    <row r="17316" spans="62:67" ht="9" customHeight="1" x14ac:dyDescent="0.25">
      <c r="BJ17316" s="36" t="s">
        <v>17334</v>
      </c>
      <c r="BK17316" s="37">
        <v>1747.4100457055415</v>
      </c>
      <c r="BL17316" s="37">
        <v>501</v>
      </c>
      <c r="BM17316" s="37">
        <v>7710</v>
      </c>
      <c r="BN17316" s="37">
        <v>1447</v>
      </c>
      <c r="BO17316" s="37">
        <v>14251</v>
      </c>
    </row>
    <row r="17317" spans="62:67" ht="9" customHeight="1" x14ac:dyDescent="0.25">
      <c r="BJ17317" s="36" t="s">
        <v>17335</v>
      </c>
      <c r="BK17317" s="37">
        <v>1732.6307164893217</v>
      </c>
      <c r="BL17317" s="37">
        <v>497</v>
      </c>
      <c r="BM17317" s="37">
        <v>7680</v>
      </c>
      <c r="BN17317" s="37">
        <v>1436</v>
      </c>
      <c r="BO17317" s="37">
        <v>14220</v>
      </c>
    </row>
    <row r="17318" spans="62:67" ht="9" customHeight="1" x14ac:dyDescent="0.25">
      <c r="BJ17318" s="36" t="s">
        <v>17336</v>
      </c>
      <c r="BK17318" s="37">
        <v>1717.8513872731019</v>
      </c>
      <c r="BL17318" s="37">
        <v>492</v>
      </c>
      <c r="BM17318" s="37">
        <v>7649</v>
      </c>
      <c r="BN17318" s="37">
        <v>1425</v>
      </c>
      <c r="BO17318" s="37">
        <v>14196</v>
      </c>
    </row>
    <row r="17319" spans="62:67" ht="9" customHeight="1" x14ac:dyDescent="0.25">
      <c r="BJ17319" s="36" t="s">
        <v>17337</v>
      </c>
      <c r="BK17319" s="37">
        <v>1703.072058056882</v>
      </c>
      <c r="BL17319" s="37">
        <v>487</v>
      </c>
      <c r="BM17319" s="37">
        <v>7619</v>
      </c>
      <c r="BN17319" s="37">
        <v>1414</v>
      </c>
      <c r="BO17319" s="37">
        <v>14112</v>
      </c>
    </row>
    <row r="17320" spans="62:67" ht="9" customHeight="1" x14ac:dyDescent="0.25">
      <c r="BJ17320" s="36" t="s">
        <v>17338</v>
      </c>
      <c r="BK17320" s="37">
        <v>1688.2927288406622</v>
      </c>
      <c r="BL17320" s="37">
        <v>483</v>
      </c>
      <c r="BM17320" s="37">
        <v>7589</v>
      </c>
      <c r="BN17320" s="37">
        <v>1404</v>
      </c>
      <c r="BO17320" s="37">
        <v>14071</v>
      </c>
    </row>
    <row r="17321" spans="62:67" ht="9" customHeight="1" x14ac:dyDescent="0.25">
      <c r="BJ17321" s="36" t="s">
        <v>17339</v>
      </c>
      <c r="BK17321" s="37">
        <v>1673.5133996244424</v>
      </c>
      <c r="BL17321" s="37">
        <v>478</v>
      </c>
      <c r="BM17321" s="37">
        <v>7559</v>
      </c>
      <c r="BN17321" s="37">
        <v>1393</v>
      </c>
      <c r="BO17321" s="37">
        <v>14038</v>
      </c>
    </row>
    <row r="17322" spans="62:67" ht="9" customHeight="1" x14ac:dyDescent="0.25">
      <c r="BJ17322" s="36" t="s">
        <v>17340</v>
      </c>
      <c r="BK17322" s="37">
        <v>1658.7340704082226</v>
      </c>
      <c r="BL17322" s="37">
        <v>473</v>
      </c>
      <c r="BM17322" s="37">
        <v>7529</v>
      </c>
      <c r="BN17322" s="37">
        <v>1382</v>
      </c>
      <c r="BO17322" s="37">
        <v>13984</v>
      </c>
    </row>
    <row r="17323" spans="62:67" ht="9" customHeight="1" x14ac:dyDescent="0.25">
      <c r="BJ17323" s="36" t="s">
        <v>17341</v>
      </c>
      <c r="BK17323" s="37">
        <v>1643.9547411920018</v>
      </c>
      <c r="BL17323" s="37">
        <v>468</v>
      </c>
      <c r="BM17323" s="37">
        <v>7498</v>
      </c>
      <c r="BN17323" s="37">
        <v>1371</v>
      </c>
      <c r="BO17323" s="37">
        <v>13929</v>
      </c>
    </row>
    <row r="17324" spans="62:67" ht="9" customHeight="1" x14ac:dyDescent="0.25">
      <c r="BJ17324" s="36" t="s">
        <v>17342</v>
      </c>
      <c r="BK17324" s="37">
        <v>1631.2585854687384</v>
      </c>
      <c r="BL17324" s="37">
        <v>464</v>
      </c>
      <c r="BM17324" s="37">
        <v>7473</v>
      </c>
      <c r="BN17324" s="37">
        <v>1361</v>
      </c>
      <c r="BO17324" s="37">
        <v>13900</v>
      </c>
    </row>
    <row r="17325" spans="62:67" ht="9" customHeight="1" x14ac:dyDescent="0.25">
      <c r="BJ17325" s="36" t="s">
        <v>17343</v>
      </c>
      <c r="BK17325" s="37">
        <v>1618.5624297454749</v>
      </c>
      <c r="BL17325" s="37">
        <v>460</v>
      </c>
      <c r="BM17325" s="37">
        <v>7448</v>
      </c>
      <c r="BN17325" s="37">
        <v>1350</v>
      </c>
      <c r="BO17325" s="37">
        <v>13870</v>
      </c>
    </row>
    <row r="17326" spans="62:67" ht="9" customHeight="1" x14ac:dyDescent="0.25">
      <c r="BJ17326" s="36" t="s">
        <v>17344</v>
      </c>
      <c r="BK17326" s="37">
        <v>1605.8662740222114</v>
      </c>
      <c r="BL17326" s="37">
        <v>456</v>
      </c>
      <c r="BM17326" s="37">
        <v>7422</v>
      </c>
      <c r="BN17326" s="37">
        <v>1339</v>
      </c>
      <c r="BO17326" s="37">
        <v>13841</v>
      </c>
    </row>
    <row r="17327" spans="62:67" ht="9" customHeight="1" x14ac:dyDescent="0.25">
      <c r="BJ17327" s="36" t="s">
        <v>17345</v>
      </c>
      <c r="BK17327" s="37">
        <v>1593.170118298948</v>
      </c>
      <c r="BL17327" s="37">
        <v>452</v>
      </c>
      <c r="BM17327" s="37">
        <v>7397</v>
      </c>
      <c r="BN17327" s="37">
        <v>1328</v>
      </c>
      <c r="BO17327" s="37">
        <v>13800</v>
      </c>
    </row>
    <row r="17328" spans="62:67" ht="9" customHeight="1" x14ac:dyDescent="0.25">
      <c r="BJ17328" s="36" t="s">
        <v>17346</v>
      </c>
      <c r="BK17328" s="37">
        <v>1580.4739625756845</v>
      </c>
      <c r="BL17328" s="37">
        <v>448</v>
      </c>
      <c r="BM17328" s="37">
        <v>7371</v>
      </c>
      <c r="BN17328" s="37">
        <v>1318</v>
      </c>
      <c r="BO17328" s="37">
        <v>13757</v>
      </c>
    </row>
    <row r="17329" spans="62:67" ht="9" customHeight="1" x14ac:dyDescent="0.25">
      <c r="BJ17329" s="36" t="s">
        <v>17347</v>
      </c>
      <c r="BK17329" s="37">
        <v>1567.777806852421</v>
      </c>
      <c r="BL17329" s="37">
        <v>444</v>
      </c>
      <c r="BM17329" s="37">
        <v>7346</v>
      </c>
      <c r="BN17329" s="37">
        <v>1307</v>
      </c>
      <c r="BO17329" s="37">
        <v>13670</v>
      </c>
    </row>
    <row r="17330" spans="62:67" ht="9" customHeight="1" x14ac:dyDescent="0.25">
      <c r="BJ17330" s="36" t="s">
        <v>17348</v>
      </c>
      <c r="BK17330" s="37">
        <v>1555.0816511291575</v>
      </c>
      <c r="BL17330" s="37">
        <v>440</v>
      </c>
      <c r="BM17330" s="37">
        <v>7321</v>
      </c>
      <c r="BN17330" s="37">
        <v>1296</v>
      </c>
      <c r="BO17330" s="37">
        <v>13631</v>
      </c>
    </row>
    <row r="17331" spans="62:67" ht="9" customHeight="1" x14ac:dyDescent="0.25">
      <c r="BJ17331" s="36" t="s">
        <v>17349</v>
      </c>
      <c r="BK17331" s="37">
        <v>1542.3854954058941</v>
      </c>
      <c r="BL17331" s="37">
        <v>436</v>
      </c>
      <c r="BM17331" s="37">
        <v>7295</v>
      </c>
      <c r="BN17331" s="37">
        <v>1290</v>
      </c>
      <c r="BO17331" s="37">
        <v>13592</v>
      </c>
    </row>
    <row r="17332" spans="62:67" ht="9" customHeight="1" x14ac:dyDescent="0.25">
      <c r="BJ17332" s="36" t="s">
        <v>17350</v>
      </c>
      <c r="BK17332" s="37">
        <v>1529.6893396826306</v>
      </c>
      <c r="BL17332" s="37">
        <v>432</v>
      </c>
      <c r="BM17332" s="37">
        <v>7270</v>
      </c>
      <c r="BN17332" s="37">
        <v>1281</v>
      </c>
      <c r="BO17332" s="37">
        <v>13552</v>
      </c>
    </row>
    <row r="17333" spans="62:67" ht="9" customHeight="1" x14ac:dyDescent="0.25">
      <c r="BJ17333" s="36" t="s">
        <v>17351</v>
      </c>
      <c r="BK17333" s="37">
        <v>1516.9931839593676</v>
      </c>
      <c r="BL17333" s="37">
        <v>428</v>
      </c>
      <c r="BM17333" s="37">
        <v>7244</v>
      </c>
      <c r="BN17333" s="37">
        <v>1272</v>
      </c>
      <c r="BO17333" s="37">
        <v>13513</v>
      </c>
    </row>
    <row r="17334" spans="62:67" ht="9" customHeight="1" x14ac:dyDescent="0.25">
      <c r="BJ17334" s="36" t="s">
        <v>17352</v>
      </c>
      <c r="BK17334" s="37">
        <v>1507.3923178677269</v>
      </c>
      <c r="BL17334" s="37">
        <v>425</v>
      </c>
      <c r="BM17334" s="37">
        <v>7218</v>
      </c>
      <c r="BN17334" s="37">
        <v>1262</v>
      </c>
      <c r="BO17334" s="37">
        <v>13473</v>
      </c>
    </row>
    <row r="17335" spans="62:67" ht="9" customHeight="1" x14ac:dyDescent="0.25">
      <c r="BJ17335" s="36" t="s">
        <v>17353</v>
      </c>
      <c r="BK17335" s="37">
        <v>1497.7914517760862</v>
      </c>
      <c r="BL17335" s="37">
        <v>422</v>
      </c>
      <c r="BM17335" s="37">
        <v>7191</v>
      </c>
      <c r="BN17335" s="37">
        <v>1253</v>
      </c>
      <c r="BO17335" s="37">
        <v>13433</v>
      </c>
    </row>
    <row r="17336" spans="62:67" ht="9" customHeight="1" x14ac:dyDescent="0.25">
      <c r="BJ17336" s="36" t="s">
        <v>17354</v>
      </c>
      <c r="BK17336" s="37">
        <v>1488.1905856844455</v>
      </c>
      <c r="BL17336" s="37">
        <v>419</v>
      </c>
      <c r="BM17336" s="37">
        <v>7164</v>
      </c>
      <c r="BN17336" s="37">
        <v>1246</v>
      </c>
      <c r="BO17336" s="37">
        <v>13393</v>
      </c>
    </row>
    <row r="17337" spans="62:67" ht="9" customHeight="1" x14ac:dyDescent="0.25">
      <c r="BJ17337" s="36" t="s">
        <v>17355</v>
      </c>
      <c r="BK17337" s="37">
        <v>1478.5897195928048</v>
      </c>
      <c r="BL17337" s="37">
        <v>416</v>
      </c>
      <c r="BM17337" s="37">
        <v>7138</v>
      </c>
      <c r="BN17337" s="37">
        <v>1238</v>
      </c>
      <c r="BO17337" s="37">
        <v>13353</v>
      </c>
    </row>
    <row r="17338" spans="62:67" ht="9" customHeight="1" x14ac:dyDescent="0.25">
      <c r="BJ17338" s="36" t="s">
        <v>17356</v>
      </c>
      <c r="BK17338" s="37">
        <v>1468.9888535011642</v>
      </c>
      <c r="BL17338" s="37">
        <v>413</v>
      </c>
      <c r="BM17338" s="37">
        <v>7111</v>
      </c>
      <c r="BN17338" s="37">
        <v>1231</v>
      </c>
      <c r="BO17338" s="37">
        <v>13312</v>
      </c>
    </row>
    <row r="17339" spans="62:67" ht="9" customHeight="1" x14ac:dyDescent="0.25">
      <c r="BJ17339" s="36" t="s">
        <v>17357</v>
      </c>
      <c r="BK17339" s="37">
        <v>1459.3879874095235</v>
      </c>
      <c r="BL17339" s="37">
        <v>410</v>
      </c>
      <c r="BM17339" s="37">
        <v>7084</v>
      </c>
      <c r="BN17339" s="37">
        <v>1224</v>
      </c>
      <c r="BO17339" s="37">
        <v>13294</v>
      </c>
    </row>
    <row r="17340" spans="62:67" ht="9" customHeight="1" x14ac:dyDescent="0.25">
      <c r="BJ17340" s="36" t="s">
        <v>17358</v>
      </c>
      <c r="BK17340" s="37">
        <v>1449.7871213178828</v>
      </c>
      <c r="BL17340" s="37">
        <v>407</v>
      </c>
      <c r="BM17340" s="37">
        <v>7058</v>
      </c>
      <c r="BN17340" s="37">
        <v>1217</v>
      </c>
      <c r="BO17340" s="37">
        <v>13249</v>
      </c>
    </row>
    <row r="17341" spans="62:67" ht="9" customHeight="1" x14ac:dyDescent="0.25">
      <c r="BJ17341" s="36" t="s">
        <v>17359</v>
      </c>
      <c r="BK17341" s="37">
        <v>1440.1862552262421</v>
      </c>
      <c r="BL17341" s="37">
        <v>404</v>
      </c>
      <c r="BM17341" s="37">
        <v>7031</v>
      </c>
      <c r="BN17341" s="37">
        <v>1209</v>
      </c>
      <c r="BO17341" s="37">
        <v>13203</v>
      </c>
    </row>
    <row r="17342" spans="62:67" ht="9" customHeight="1" x14ac:dyDescent="0.25">
      <c r="BJ17342" s="36" t="s">
        <v>17360</v>
      </c>
      <c r="BK17342" s="37">
        <v>1430.5853891346014</v>
      </c>
      <c r="BL17342" s="37">
        <v>401</v>
      </c>
      <c r="BM17342" s="37">
        <v>7004</v>
      </c>
      <c r="BN17342" s="37">
        <v>1202</v>
      </c>
      <c r="BO17342" s="37">
        <v>13158</v>
      </c>
    </row>
    <row r="17343" spans="62:67" ht="9" customHeight="1" x14ac:dyDescent="0.25">
      <c r="BJ17343" s="36" t="s">
        <v>17361</v>
      </c>
      <c r="BK17343" s="37">
        <v>1420.9845230429605</v>
      </c>
      <c r="BL17343" s="37">
        <v>398</v>
      </c>
      <c r="BM17343" s="37">
        <v>6977</v>
      </c>
      <c r="BN17343" s="37">
        <v>1195</v>
      </c>
      <c r="BO17343" s="37">
        <v>13105</v>
      </c>
    </row>
    <row r="17344" spans="62:67" ht="9" customHeight="1" x14ac:dyDescent="0.25">
      <c r="BJ17344" s="36" t="s">
        <v>17362</v>
      </c>
      <c r="BK17344" s="37">
        <v>1409.6920266858438</v>
      </c>
      <c r="BL17344" s="37">
        <v>395</v>
      </c>
      <c r="BM17344" s="37">
        <v>6953</v>
      </c>
      <c r="BN17344" s="37">
        <v>1188</v>
      </c>
      <c r="BO17344" s="37">
        <v>13064</v>
      </c>
    </row>
    <row r="17345" spans="62:67" ht="9" customHeight="1" x14ac:dyDescent="0.25">
      <c r="BJ17345" s="36" t="s">
        <v>17363</v>
      </c>
      <c r="BK17345" s="37">
        <v>1398.399530328727</v>
      </c>
      <c r="BL17345" s="37">
        <v>391</v>
      </c>
      <c r="BM17345" s="37">
        <v>6929</v>
      </c>
      <c r="BN17345" s="37">
        <v>1180</v>
      </c>
      <c r="BO17345" s="37">
        <v>13019</v>
      </c>
    </row>
    <row r="17346" spans="62:67" ht="9" customHeight="1" x14ac:dyDescent="0.25">
      <c r="BJ17346" s="36" t="s">
        <v>17364</v>
      </c>
      <c r="BK17346" s="37">
        <v>1387.1070339716102</v>
      </c>
      <c r="BL17346" s="37">
        <v>388</v>
      </c>
      <c r="BM17346" s="37">
        <v>6905</v>
      </c>
      <c r="BN17346" s="37">
        <v>1173</v>
      </c>
      <c r="BO17346" s="37">
        <v>12975</v>
      </c>
    </row>
    <row r="17347" spans="62:67" ht="9" customHeight="1" x14ac:dyDescent="0.25">
      <c r="BJ17347" s="36" t="s">
        <v>17365</v>
      </c>
      <c r="BK17347" s="37">
        <v>1375.8145376144935</v>
      </c>
      <c r="BL17347" s="37">
        <v>384</v>
      </c>
      <c r="BM17347" s="37">
        <v>6881</v>
      </c>
      <c r="BN17347" s="37">
        <v>1166</v>
      </c>
      <c r="BO17347" s="37">
        <v>12930</v>
      </c>
    </row>
    <row r="17348" spans="62:67" ht="9" customHeight="1" x14ac:dyDescent="0.25">
      <c r="BJ17348" s="36" t="s">
        <v>17366</v>
      </c>
      <c r="BK17348" s="37">
        <v>1364.5220412573767</v>
      </c>
      <c r="BL17348" s="37">
        <v>381</v>
      </c>
      <c r="BM17348" s="37">
        <v>6856</v>
      </c>
      <c r="BN17348" s="37">
        <v>1159</v>
      </c>
      <c r="BO17348" s="37">
        <v>12908</v>
      </c>
    </row>
    <row r="17349" spans="62:67" ht="9" customHeight="1" x14ac:dyDescent="0.25">
      <c r="BJ17349" s="36" t="s">
        <v>17367</v>
      </c>
      <c r="BK17349" s="37">
        <v>1353.22954490026</v>
      </c>
      <c r="BL17349" s="37">
        <v>377</v>
      </c>
      <c r="BM17349" s="37">
        <v>6832</v>
      </c>
      <c r="BN17349" s="37">
        <v>1151</v>
      </c>
      <c r="BO17349" s="37">
        <v>12864</v>
      </c>
    </row>
    <row r="17350" spans="62:67" ht="9" customHeight="1" x14ac:dyDescent="0.25">
      <c r="BJ17350" s="36" t="s">
        <v>17368</v>
      </c>
      <c r="BK17350" s="37">
        <v>1341.9370485431432</v>
      </c>
      <c r="BL17350" s="37">
        <v>374</v>
      </c>
      <c r="BM17350" s="37">
        <v>6808</v>
      </c>
      <c r="BN17350" s="37">
        <v>1144</v>
      </c>
      <c r="BO17350" s="37">
        <v>12815</v>
      </c>
    </row>
    <row r="17351" spans="62:67" ht="9" customHeight="1" x14ac:dyDescent="0.25">
      <c r="BJ17351" s="36" t="s">
        <v>17369</v>
      </c>
      <c r="BK17351" s="37">
        <v>1330.6445521860264</v>
      </c>
      <c r="BL17351" s="37">
        <v>370</v>
      </c>
      <c r="BM17351" s="37">
        <v>6784</v>
      </c>
      <c r="BN17351" s="37">
        <v>1137</v>
      </c>
      <c r="BO17351" s="37">
        <v>12765</v>
      </c>
    </row>
    <row r="17352" spans="62:67" ht="9" customHeight="1" x14ac:dyDescent="0.25">
      <c r="BJ17352" s="36" t="s">
        <v>17370</v>
      </c>
      <c r="BK17352" s="37">
        <v>1319.3520558289097</v>
      </c>
      <c r="BL17352" s="37">
        <v>367</v>
      </c>
      <c r="BM17352" s="37">
        <v>6760</v>
      </c>
      <c r="BN17352" s="37">
        <v>1130</v>
      </c>
      <c r="BO17352" s="37">
        <v>12726</v>
      </c>
    </row>
    <row r="17353" spans="62:67" ht="9" customHeight="1" x14ac:dyDescent="0.25">
      <c r="BJ17353" s="36" t="s">
        <v>17371</v>
      </c>
      <c r="BK17353" s="37">
        <v>1308.0595594717936</v>
      </c>
      <c r="BL17353" s="37">
        <v>363</v>
      </c>
      <c r="BM17353" s="37">
        <v>6735</v>
      </c>
      <c r="BN17353" s="37">
        <v>1122</v>
      </c>
      <c r="BO17353" s="37">
        <v>12686</v>
      </c>
    </row>
    <row r="17354" spans="62:67" ht="9" customHeight="1" x14ac:dyDescent="0.25">
      <c r="BJ17354" s="36" t="s">
        <v>17372</v>
      </c>
      <c r="BK17354" s="37">
        <v>1301.0778095246142</v>
      </c>
      <c r="BL17354" s="37">
        <v>360</v>
      </c>
      <c r="BM17354" s="37">
        <v>6711</v>
      </c>
      <c r="BN17354" s="37">
        <v>1115</v>
      </c>
      <c r="BO17354" s="37">
        <v>12647</v>
      </c>
    </row>
    <row r="17355" spans="62:67" ht="9" customHeight="1" x14ac:dyDescent="0.25">
      <c r="BJ17355" s="36" t="s">
        <v>17373</v>
      </c>
      <c r="BK17355" s="37">
        <v>1294.096059577435</v>
      </c>
      <c r="BL17355" s="37">
        <v>357</v>
      </c>
      <c r="BM17355" s="37">
        <v>6686</v>
      </c>
      <c r="BN17355" s="37">
        <v>1106</v>
      </c>
      <c r="BO17355" s="37">
        <v>12607</v>
      </c>
    </row>
    <row r="17356" spans="62:67" ht="9" customHeight="1" x14ac:dyDescent="0.25">
      <c r="BJ17356" s="36" t="s">
        <v>17374</v>
      </c>
      <c r="BK17356" s="37">
        <v>1287.1143096302558</v>
      </c>
      <c r="BL17356" s="37">
        <v>354</v>
      </c>
      <c r="BM17356" s="37">
        <v>6661</v>
      </c>
      <c r="BN17356" s="37">
        <v>1096</v>
      </c>
      <c r="BO17356" s="37">
        <v>12568</v>
      </c>
    </row>
    <row r="17357" spans="62:67" ht="9" customHeight="1" x14ac:dyDescent="0.25">
      <c r="BJ17357" s="36" t="s">
        <v>17375</v>
      </c>
      <c r="BK17357" s="37">
        <v>1280.1325596830766</v>
      </c>
      <c r="BL17357" s="37">
        <v>351</v>
      </c>
      <c r="BM17357" s="37">
        <v>6637</v>
      </c>
      <c r="BN17357" s="37">
        <v>1087</v>
      </c>
      <c r="BO17357" s="37">
        <v>12530</v>
      </c>
    </row>
    <row r="17358" spans="62:67" ht="9" customHeight="1" x14ac:dyDescent="0.25">
      <c r="BJ17358" s="36" t="s">
        <v>17376</v>
      </c>
      <c r="BK17358" s="37">
        <v>1273.1508097358974</v>
      </c>
      <c r="BL17358" s="37">
        <v>348</v>
      </c>
      <c r="BM17358" s="37">
        <v>6612</v>
      </c>
      <c r="BN17358" s="37">
        <v>1077</v>
      </c>
      <c r="BO17358" s="37">
        <v>12492</v>
      </c>
    </row>
    <row r="17359" spans="62:67" ht="9" customHeight="1" x14ac:dyDescent="0.25">
      <c r="BJ17359" s="36" t="s">
        <v>17377</v>
      </c>
      <c r="BK17359" s="37">
        <v>1266.1690597887182</v>
      </c>
      <c r="BL17359" s="37">
        <v>345</v>
      </c>
      <c r="BM17359" s="37">
        <v>6587</v>
      </c>
      <c r="BN17359" s="37">
        <v>1068</v>
      </c>
      <c r="BO17359" s="37">
        <v>12453</v>
      </c>
    </row>
    <row r="17360" spans="62:67" ht="9" customHeight="1" x14ac:dyDescent="0.25">
      <c r="BJ17360" s="36" t="s">
        <v>17378</v>
      </c>
      <c r="BK17360" s="37">
        <v>1259.187309841539</v>
      </c>
      <c r="BL17360" s="37">
        <v>342</v>
      </c>
      <c r="BM17360" s="37">
        <v>6563</v>
      </c>
      <c r="BN17360" s="37">
        <v>1058</v>
      </c>
      <c r="BO17360" s="37">
        <v>12424</v>
      </c>
    </row>
    <row r="17361" spans="62:67" ht="9" customHeight="1" x14ac:dyDescent="0.25">
      <c r="BJ17361" s="36" t="s">
        <v>17379</v>
      </c>
      <c r="BK17361" s="37">
        <v>1252.2055598943598</v>
      </c>
      <c r="BL17361" s="37">
        <v>339</v>
      </c>
      <c r="BM17361" s="37">
        <v>6538</v>
      </c>
      <c r="BN17361" s="37">
        <v>1049</v>
      </c>
      <c r="BO17361" s="37">
        <v>12370</v>
      </c>
    </row>
    <row r="17362" spans="62:67" ht="9" customHeight="1" x14ac:dyDescent="0.25">
      <c r="BJ17362" s="36" t="s">
        <v>17380</v>
      </c>
      <c r="BK17362" s="37">
        <v>1245.2238099471806</v>
      </c>
      <c r="BL17362" s="37">
        <v>336</v>
      </c>
      <c r="BM17362" s="37">
        <v>6513</v>
      </c>
      <c r="BN17362" s="37">
        <v>1043</v>
      </c>
      <c r="BO17362" s="37">
        <v>12339</v>
      </c>
    </row>
    <row r="17363" spans="62:67" ht="9" customHeight="1" x14ac:dyDescent="0.25">
      <c r="BJ17363" s="36" t="s">
        <v>17381</v>
      </c>
      <c r="BK17363" s="37">
        <v>1238.2420600000005</v>
      </c>
      <c r="BL17363" s="37">
        <v>333</v>
      </c>
      <c r="BM17363" s="37">
        <v>6488</v>
      </c>
      <c r="BN17363" s="37">
        <v>1035</v>
      </c>
      <c r="BO17363" s="37">
        <v>12295</v>
      </c>
    </row>
    <row r="17364" spans="62:67" ht="9" customHeight="1" x14ac:dyDescent="0.25">
      <c r="BJ17364" s="36" t="s">
        <v>17382</v>
      </c>
      <c r="BK17364" s="37">
        <v>1231.7134000000005</v>
      </c>
      <c r="BL17364" s="37">
        <v>331</v>
      </c>
      <c r="BM17364" s="37">
        <v>6465</v>
      </c>
      <c r="BN17364" s="37">
        <v>1028</v>
      </c>
      <c r="BO17364" s="37">
        <v>12260</v>
      </c>
    </row>
    <row r="17365" spans="62:67" ht="9" customHeight="1" x14ac:dyDescent="0.25">
      <c r="BJ17365" s="36" t="s">
        <v>17383</v>
      </c>
      <c r="BK17365" s="37">
        <v>1225.1847400000006</v>
      </c>
      <c r="BL17365" s="37">
        <v>328</v>
      </c>
      <c r="BM17365" s="37">
        <v>6442</v>
      </c>
      <c r="BN17365" s="37">
        <v>1020</v>
      </c>
      <c r="BO17365" s="37">
        <v>12224</v>
      </c>
    </row>
    <row r="17366" spans="62:67" ht="9" customHeight="1" x14ac:dyDescent="0.25">
      <c r="BJ17366" s="36" t="s">
        <v>17384</v>
      </c>
      <c r="BK17366" s="37">
        <v>1218.6560800000007</v>
      </c>
      <c r="BL17366" s="37">
        <v>326</v>
      </c>
      <c r="BM17366" s="37">
        <v>6419</v>
      </c>
      <c r="BN17366" s="37">
        <v>1012</v>
      </c>
      <c r="BO17366" s="37">
        <v>12189</v>
      </c>
    </row>
    <row r="17367" spans="62:67" ht="9" customHeight="1" x14ac:dyDescent="0.25">
      <c r="BJ17367" s="36" t="s">
        <v>17385</v>
      </c>
      <c r="BK17367" s="37">
        <v>1212.1274200000007</v>
      </c>
      <c r="BL17367" s="37">
        <v>323</v>
      </c>
      <c r="BM17367" s="37">
        <v>6396</v>
      </c>
      <c r="BN17367" s="37">
        <v>1003</v>
      </c>
      <c r="BO17367" s="37">
        <v>12153</v>
      </c>
    </row>
    <row r="17368" spans="62:67" ht="9" customHeight="1" x14ac:dyDescent="0.25">
      <c r="BJ17368" s="36" t="s">
        <v>17386</v>
      </c>
      <c r="BK17368" s="37">
        <v>1205.5987600000008</v>
      </c>
      <c r="BL17368" s="37">
        <v>320</v>
      </c>
      <c r="BM17368" s="37">
        <v>6373</v>
      </c>
      <c r="BN17368" s="37">
        <v>994</v>
      </c>
      <c r="BO17368" s="37">
        <v>12114</v>
      </c>
    </row>
    <row r="17369" spans="62:67" ht="9" customHeight="1" x14ac:dyDescent="0.25">
      <c r="BJ17369" s="36" t="s">
        <v>17387</v>
      </c>
      <c r="BK17369" s="37">
        <v>1199.0701000000008</v>
      </c>
      <c r="BL17369" s="37">
        <v>318</v>
      </c>
      <c r="BM17369" s="37">
        <v>6350</v>
      </c>
      <c r="BN17369" s="37">
        <v>984</v>
      </c>
      <c r="BO17369" s="37">
        <v>12075</v>
      </c>
    </row>
    <row r="17370" spans="62:67" ht="9" customHeight="1" x14ac:dyDescent="0.25">
      <c r="BJ17370" s="36" t="s">
        <v>17388</v>
      </c>
      <c r="BK17370" s="37">
        <v>1192.5414400000009</v>
      </c>
      <c r="BL17370" s="37">
        <v>315</v>
      </c>
      <c r="BM17370" s="37">
        <v>6327</v>
      </c>
      <c r="BN17370" s="37">
        <v>975</v>
      </c>
      <c r="BO17370" s="37">
        <v>12036</v>
      </c>
    </row>
    <row r="17371" spans="62:67" ht="9" customHeight="1" x14ac:dyDescent="0.25">
      <c r="BJ17371" s="36" t="s">
        <v>17389</v>
      </c>
      <c r="BK17371" s="37">
        <v>1186.0127800000009</v>
      </c>
      <c r="BL17371" s="37">
        <v>313</v>
      </c>
      <c r="BM17371" s="37">
        <v>6304</v>
      </c>
      <c r="BN17371" s="37">
        <v>967</v>
      </c>
      <c r="BO17371" s="37">
        <v>11997</v>
      </c>
    </row>
    <row r="17372" spans="62:67" ht="9" customHeight="1" x14ac:dyDescent="0.25">
      <c r="BJ17372" s="36" t="s">
        <v>17390</v>
      </c>
      <c r="BK17372" s="37">
        <v>1179.484120000001</v>
      </c>
      <c r="BL17372" s="37">
        <v>310</v>
      </c>
      <c r="BM17372" s="37">
        <v>6281</v>
      </c>
      <c r="BN17372" s="37">
        <v>958</v>
      </c>
      <c r="BO17372" s="37">
        <v>11987</v>
      </c>
    </row>
    <row r="17373" spans="62:67" ht="9" customHeight="1" x14ac:dyDescent="0.25">
      <c r="BJ17373" s="36" t="s">
        <v>17391</v>
      </c>
      <c r="BK17373" s="37">
        <v>1172.955460000001</v>
      </c>
      <c r="BL17373" s="37">
        <v>307</v>
      </c>
      <c r="BM17373" s="37">
        <v>6258</v>
      </c>
      <c r="BN17373" s="37">
        <v>951</v>
      </c>
      <c r="BO17373" s="37">
        <v>11948</v>
      </c>
    </row>
    <row r="17374" spans="62:67" ht="9" customHeight="1" x14ac:dyDescent="0.25">
      <c r="BJ17374" s="36" t="s">
        <v>17392</v>
      </c>
      <c r="BK17374" s="37">
        <v>1166.4268000000011</v>
      </c>
      <c r="BL17374" s="37">
        <v>306</v>
      </c>
      <c r="BM17374" s="37">
        <v>6236</v>
      </c>
      <c r="BN17374" s="37">
        <v>945</v>
      </c>
      <c r="BO17374" s="37">
        <v>11910</v>
      </c>
    </row>
    <row r="17375" spans="62:67" ht="9" customHeight="1" x14ac:dyDescent="0.25">
      <c r="BJ17375" s="36" t="s">
        <v>17393</v>
      </c>
      <c r="BK17375" s="37">
        <v>1159.8981400000011</v>
      </c>
      <c r="BL17375" s="37">
        <v>305</v>
      </c>
      <c r="BM17375" s="37">
        <v>6214</v>
      </c>
      <c r="BN17375" s="37">
        <v>938</v>
      </c>
      <c r="BO17375" s="37">
        <v>11871</v>
      </c>
    </row>
    <row r="17376" spans="62:67" ht="9" customHeight="1" x14ac:dyDescent="0.25">
      <c r="BJ17376" s="36" t="s">
        <v>17394</v>
      </c>
      <c r="BK17376" s="37">
        <v>1153.3694800000012</v>
      </c>
      <c r="BL17376" s="37">
        <v>304</v>
      </c>
      <c r="BM17376" s="37">
        <v>6191</v>
      </c>
      <c r="BN17376" s="37">
        <v>932</v>
      </c>
      <c r="BO17376" s="37">
        <v>11821</v>
      </c>
    </row>
    <row r="17377" spans="62:67" ht="9" customHeight="1" x14ac:dyDescent="0.25">
      <c r="BJ17377" s="36" t="s">
        <v>17395</v>
      </c>
      <c r="BK17377" s="37">
        <v>1146.8408200000013</v>
      </c>
      <c r="BL17377" s="37">
        <v>302</v>
      </c>
      <c r="BM17377" s="37">
        <v>6169</v>
      </c>
      <c r="BN17377" s="37">
        <v>925</v>
      </c>
      <c r="BO17377" s="37">
        <v>11771</v>
      </c>
    </row>
    <row r="17378" spans="62:67" ht="9" customHeight="1" x14ac:dyDescent="0.25">
      <c r="BJ17378" s="36" t="s">
        <v>17396</v>
      </c>
      <c r="BK17378" s="37">
        <v>1140.3121600000013</v>
      </c>
      <c r="BL17378" s="37">
        <v>301</v>
      </c>
      <c r="BM17378" s="37">
        <v>6146</v>
      </c>
      <c r="BN17378" s="37">
        <v>919</v>
      </c>
      <c r="BO17378" s="37">
        <v>11721</v>
      </c>
    </row>
    <row r="17379" spans="62:67" ht="9" customHeight="1" x14ac:dyDescent="0.25">
      <c r="BJ17379" s="36" t="s">
        <v>17397</v>
      </c>
      <c r="BK17379" s="37">
        <v>1133.7835000000014</v>
      </c>
      <c r="BL17379" s="37">
        <v>300</v>
      </c>
      <c r="BM17379" s="37">
        <v>6124</v>
      </c>
      <c r="BN17379" s="37">
        <v>913</v>
      </c>
      <c r="BO17379" s="37">
        <v>11683</v>
      </c>
    </row>
    <row r="17380" spans="62:67" ht="9" customHeight="1" x14ac:dyDescent="0.25">
      <c r="BJ17380" s="36" t="s">
        <v>17398</v>
      </c>
      <c r="BK17380" s="37">
        <v>1127.2548400000014</v>
      </c>
      <c r="BL17380" s="37">
        <v>298</v>
      </c>
      <c r="BM17380" s="37">
        <v>6102</v>
      </c>
      <c r="BN17380" s="37">
        <v>907</v>
      </c>
      <c r="BO17380" s="37">
        <v>11645</v>
      </c>
    </row>
    <row r="17381" spans="62:67" ht="9" customHeight="1" x14ac:dyDescent="0.25">
      <c r="BJ17381" s="36" t="s">
        <v>17399</v>
      </c>
      <c r="BK17381" s="37">
        <v>1120.7261800000015</v>
      </c>
      <c r="BL17381" s="37">
        <v>297</v>
      </c>
      <c r="BM17381" s="37">
        <v>6079</v>
      </c>
      <c r="BN17381" s="37">
        <v>901</v>
      </c>
      <c r="BO17381" s="37">
        <v>11607</v>
      </c>
    </row>
    <row r="17382" spans="62:67" ht="9" customHeight="1" x14ac:dyDescent="0.25">
      <c r="BJ17382" s="36" t="s">
        <v>17400</v>
      </c>
      <c r="BK17382" s="37">
        <v>1114.1975200000015</v>
      </c>
      <c r="BL17382" s="37">
        <v>296</v>
      </c>
      <c r="BM17382" s="37">
        <v>6057</v>
      </c>
      <c r="BN17382" s="37">
        <v>895</v>
      </c>
      <c r="BO17382" s="37">
        <v>11565</v>
      </c>
    </row>
    <row r="17383" spans="62:67" ht="9" customHeight="1" x14ac:dyDescent="0.25">
      <c r="BJ17383" s="36" t="s">
        <v>17401</v>
      </c>
      <c r="BK17383" s="37">
        <v>1107.6688600000016</v>
      </c>
      <c r="BL17383" s="37">
        <v>294</v>
      </c>
      <c r="BM17383" s="37">
        <v>6034</v>
      </c>
      <c r="BN17383" s="37">
        <v>889</v>
      </c>
      <c r="BO17383" s="37">
        <v>11507</v>
      </c>
    </row>
    <row r="17384" spans="62:67" ht="9" customHeight="1" x14ac:dyDescent="0.25">
      <c r="BJ17384" s="36" t="s">
        <v>17402</v>
      </c>
      <c r="BK17384" s="37">
        <v>1101.1402000000016</v>
      </c>
      <c r="BL17384" s="37">
        <v>292</v>
      </c>
      <c r="BM17384" s="37">
        <v>6012</v>
      </c>
      <c r="BN17384" s="37">
        <v>884</v>
      </c>
      <c r="BO17384" s="37">
        <v>11480</v>
      </c>
    </row>
    <row r="17385" spans="62:67" ht="9" customHeight="1" x14ac:dyDescent="0.25">
      <c r="BJ17385" s="36" t="s">
        <v>17403</v>
      </c>
      <c r="BK17385" s="37">
        <v>1094.6115400000017</v>
      </c>
      <c r="BL17385" s="37">
        <v>289</v>
      </c>
      <c r="BM17385" s="37">
        <v>5990</v>
      </c>
      <c r="BN17385" s="37">
        <v>878</v>
      </c>
      <c r="BO17385" s="37">
        <v>11452</v>
      </c>
    </row>
    <row r="17386" spans="62:67" ht="9" customHeight="1" x14ac:dyDescent="0.25">
      <c r="BJ17386" s="36" t="s">
        <v>17404</v>
      </c>
      <c r="BK17386" s="37">
        <v>1088.0828800000018</v>
      </c>
      <c r="BL17386" s="37">
        <v>287</v>
      </c>
      <c r="BM17386" s="37">
        <v>5968</v>
      </c>
      <c r="BN17386" s="37">
        <v>872</v>
      </c>
      <c r="BO17386" s="37">
        <v>11425</v>
      </c>
    </row>
    <row r="17387" spans="62:67" ht="9" customHeight="1" x14ac:dyDescent="0.25">
      <c r="BJ17387" s="36" t="s">
        <v>17405</v>
      </c>
      <c r="BK17387" s="37">
        <v>1081.5542200000018</v>
      </c>
      <c r="BL17387" s="37">
        <v>284</v>
      </c>
      <c r="BM17387" s="37">
        <v>5946</v>
      </c>
      <c r="BN17387" s="37">
        <v>866</v>
      </c>
      <c r="BO17387" s="37">
        <v>11397</v>
      </c>
    </row>
    <row r="17388" spans="62:67" ht="9" customHeight="1" x14ac:dyDescent="0.25">
      <c r="BJ17388" s="36" t="s">
        <v>17406</v>
      </c>
      <c r="BK17388" s="37">
        <v>1075.0255600000019</v>
      </c>
      <c r="BL17388" s="37">
        <v>281</v>
      </c>
      <c r="BM17388" s="37">
        <v>5924</v>
      </c>
      <c r="BN17388" s="37">
        <v>860</v>
      </c>
      <c r="BO17388" s="37">
        <v>11354</v>
      </c>
    </row>
    <row r="17389" spans="62:67" ht="9" customHeight="1" x14ac:dyDescent="0.25">
      <c r="BJ17389" s="36" t="s">
        <v>17407</v>
      </c>
      <c r="BK17389" s="37">
        <v>1068.4969000000019</v>
      </c>
      <c r="BL17389" s="37">
        <v>279</v>
      </c>
      <c r="BM17389" s="37">
        <v>5902</v>
      </c>
      <c r="BN17389" s="37">
        <v>854</v>
      </c>
      <c r="BO17389" s="37">
        <v>11312</v>
      </c>
    </row>
    <row r="17390" spans="62:67" ht="9" customHeight="1" x14ac:dyDescent="0.25">
      <c r="BJ17390" s="36" t="s">
        <v>17408</v>
      </c>
      <c r="BK17390" s="37">
        <v>1061.968240000002</v>
      </c>
      <c r="BL17390" s="37">
        <v>276</v>
      </c>
      <c r="BM17390" s="37">
        <v>5880</v>
      </c>
      <c r="BN17390" s="37">
        <v>848</v>
      </c>
      <c r="BO17390" s="37">
        <v>11269</v>
      </c>
    </row>
    <row r="17391" spans="62:67" ht="9" customHeight="1" x14ac:dyDescent="0.25">
      <c r="BJ17391" s="36" t="s">
        <v>17409</v>
      </c>
      <c r="BK17391" s="37">
        <v>1055.439580000002</v>
      </c>
      <c r="BL17391" s="37">
        <v>274</v>
      </c>
      <c r="BM17391" s="37">
        <v>5858</v>
      </c>
      <c r="BN17391" s="37">
        <v>842</v>
      </c>
      <c r="BO17391" s="37">
        <v>11256</v>
      </c>
    </row>
    <row r="17392" spans="62:67" ht="9" customHeight="1" x14ac:dyDescent="0.25">
      <c r="BJ17392" s="36" t="s">
        <v>17410</v>
      </c>
      <c r="BK17392" s="37">
        <v>1048.9109200000021</v>
      </c>
      <c r="BL17392" s="37">
        <v>271</v>
      </c>
      <c r="BM17392" s="37">
        <v>5836</v>
      </c>
      <c r="BN17392" s="37">
        <v>836</v>
      </c>
      <c r="BO17392" s="37">
        <v>11210</v>
      </c>
    </row>
    <row r="17393" spans="62:67" ht="9" customHeight="1" x14ac:dyDescent="0.25">
      <c r="BJ17393" s="36" t="s">
        <v>17411</v>
      </c>
      <c r="BK17393" s="37">
        <v>1042.3822600000021</v>
      </c>
      <c r="BL17393" s="37">
        <v>268</v>
      </c>
      <c r="BM17393" s="37">
        <v>5814</v>
      </c>
      <c r="BN17393" s="37">
        <v>830</v>
      </c>
      <c r="BO17393" s="37">
        <v>11169</v>
      </c>
    </row>
    <row r="17394" spans="62:67" ht="9" customHeight="1" x14ac:dyDescent="0.25">
      <c r="BJ17394" s="36" t="s">
        <v>17412</v>
      </c>
      <c r="BK17394" s="37">
        <v>1035.8536000000022</v>
      </c>
      <c r="BL17394" s="37">
        <v>266</v>
      </c>
      <c r="BM17394" s="37">
        <v>5793</v>
      </c>
      <c r="BN17394" s="37">
        <v>824</v>
      </c>
      <c r="BO17394" s="37">
        <v>11128</v>
      </c>
    </row>
    <row r="17395" spans="62:67" ht="9" customHeight="1" x14ac:dyDescent="0.25">
      <c r="BJ17395" s="36" t="s">
        <v>17413</v>
      </c>
      <c r="BK17395" s="37">
        <v>1029.3249400000022</v>
      </c>
      <c r="BL17395" s="37">
        <v>264</v>
      </c>
      <c r="BM17395" s="37">
        <v>5772</v>
      </c>
      <c r="BN17395" s="37">
        <v>818</v>
      </c>
      <c r="BO17395" s="37">
        <v>11091</v>
      </c>
    </row>
    <row r="17396" spans="62:67" ht="9" customHeight="1" x14ac:dyDescent="0.25">
      <c r="BJ17396" s="36" t="s">
        <v>17414</v>
      </c>
      <c r="BK17396" s="37">
        <v>1022.7962800000023</v>
      </c>
      <c r="BL17396" s="37">
        <v>262</v>
      </c>
      <c r="BM17396" s="37">
        <v>5751</v>
      </c>
      <c r="BN17396" s="37">
        <v>812</v>
      </c>
      <c r="BO17396" s="37">
        <v>11054</v>
      </c>
    </row>
    <row r="17397" spans="62:67" ht="9" customHeight="1" x14ac:dyDescent="0.25">
      <c r="BJ17397" s="36" t="s">
        <v>17415</v>
      </c>
      <c r="BK17397" s="37">
        <v>1016.2676200000024</v>
      </c>
      <c r="BL17397" s="37">
        <v>260</v>
      </c>
      <c r="BM17397" s="37">
        <v>5730</v>
      </c>
      <c r="BN17397" s="37">
        <v>807</v>
      </c>
      <c r="BO17397" s="37">
        <v>11016</v>
      </c>
    </row>
    <row r="17398" spans="62:67" ht="9" customHeight="1" x14ac:dyDescent="0.25">
      <c r="BJ17398" s="36" t="s">
        <v>17416</v>
      </c>
      <c r="BK17398" s="37">
        <v>1009.7389600000024</v>
      </c>
      <c r="BL17398" s="37">
        <v>258</v>
      </c>
      <c r="BM17398" s="37">
        <v>5708</v>
      </c>
      <c r="BN17398" s="37">
        <v>801</v>
      </c>
      <c r="BO17398" s="37">
        <v>10979</v>
      </c>
    </row>
    <row r="17399" spans="62:67" ht="9" customHeight="1" x14ac:dyDescent="0.25">
      <c r="BJ17399" s="36" t="s">
        <v>17417</v>
      </c>
      <c r="BK17399" s="37">
        <v>1003.2103000000025</v>
      </c>
      <c r="BL17399" s="37">
        <v>256</v>
      </c>
      <c r="BM17399" s="37">
        <v>5687</v>
      </c>
      <c r="BN17399" s="37">
        <v>795</v>
      </c>
      <c r="BO17399" s="37">
        <v>10958</v>
      </c>
    </row>
    <row r="17400" spans="62:67" ht="9" customHeight="1" x14ac:dyDescent="0.25">
      <c r="BJ17400" s="36" t="s">
        <v>17418</v>
      </c>
      <c r="BK17400" s="37">
        <v>996.68164000000252</v>
      </c>
      <c r="BL17400" s="37">
        <v>254</v>
      </c>
      <c r="BM17400" s="37">
        <v>5666</v>
      </c>
      <c r="BN17400" s="37">
        <v>789</v>
      </c>
      <c r="BO17400" s="37">
        <v>10920</v>
      </c>
    </row>
    <row r="17401" spans="62:67" ht="9" customHeight="1" x14ac:dyDescent="0.25">
      <c r="BJ17401" s="36" t="s">
        <v>17419</v>
      </c>
      <c r="BK17401" s="37">
        <v>990.15298000000257</v>
      </c>
      <c r="BL17401" s="37">
        <v>252</v>
      </c>
      <c r="BM17401" s="37">
        <v>5645</v>
      </c>
      <c r="BN17401" s="37">
        <v>783</v>
      </c>
      <c r="BO17401" s="37">
        <v>10882</v>
      </c>
    </row>
    <row r="17402" spans="62:67" ht="9" customHeight="1" x14ac:dyDescent="0.25">
      <c r="BJ17402" s="36" t="s">
        <v>17420</v>
      </c>
      <c r="BK17402" s="37">
        <v>983.62432000000263</v>
      </c>
      <c r="BL17402" s="37">
        <v>250</v>
      </c>
      <c r="BM17402" s="37">
        <v>5624</v>
      </c>
      <c r="BN17402" s="37">
        <v>777</v>
      </c>
      <c r="BO17402" s="37">
        <v>10836</v>
      </c>
    </row>
    <row r="17403" spans="62:67" ht="9" customHeight="1" x14ac:dyDescent="0.25">
      <c r="BJ17403" s="36" t="s">
        <v>17421</v>
      </c>
      <c r="BK17403" s="37">
        <v>977.09566000000268</v>
      </c>
      <c r="BL17403" s="37">
        <v>248</v>
      </c>
      <c r="BM17403" s="37">
        <v>5602</v>
      </c>
      <c r="BN17403" s="37">
        <v>771</v>
      </c>
      <c r="BO17403" s="37">
        <v>10805</v>
      </c>
    </row>
    <row r="17404" spans="62:67" ht="9" customHeight="1" x14ac:dyDescent="0.25">
      <c r="BJ17404" s="36" t="s">
        <v>17422</v>
      </c>
      <c r="BK17404" s="37">
        <v>970.56700000000274</v>
      </c>
      <c r="BL17404" s="37">
        <v>246</v>
      </c>
      <c r="BM17404" s="37">
        <v>5582</v>
      </c>
      <c r="BN17404" s="37">
        <v>765</v>
      </c>
      <c r="BO17404" s="37">
        <v>10772</v>
      </c>
    </row>
    <row r="17405" spans="62:67" ht="9" customHeight="1" x14ac:dyDescent="0.25">
      <c r="BJ17405" s="36" t="s">
        <v>17423</v>
      </c>
      <c r="BK17405" s="37">
        <v>964.03834000000279</v>
      </c>
      <c r="BL17405" s="37">
        <v>244</v>
      </c>
      <c r="BM17405" s="37">
        <v>5561</v>
      </c>
      <c r="BN17405" s="37">
        <v>759</v>
      </c>
      <c r="BO17405" s="37">
        <v>10739</v>
      </c>
    </row>
    <row r="17406" spans="62:67" ht="9" customHeight="1" x14ac:dyDescent="0.25">
      <c r="BJ17406" s="36" t="s">
        <v>17424</v>
      </c>
      <c r="BK17406" s="37">
        <v>957.50968000000285</v>
      </c>
      <c r="BL17406" s="37">
        <v>242</v>
      </c>
      <c r="BM17406" s="37">
        <v>5541</v>
      </c>
      <c r="BN17406" s="37">
        <v>753</v>
      </c>
      <c r="BO17406" s="37">
        <v>10706</v>
      </c>
    </row>
    <row r="17407" spans="62:67" ht="9" customHeight="1" x14ac:dyDescent="0.25">
      <c r="BJ17407" s="36" t="s">
        <v>17425</v>
      </c>
      <c r="BK17407" s="37">
        <v>950.9810200000029</v>
      </c>
      <c r="BL17407" s="37">
        <v>240</v>
      </c>
      <c r="BM17407" s="37">
        <v>5520</v>
      </c>
      <c r="BN17407" s="37">
        <v>747</v>
      </c>
      <c r="BO17407" s="37">
        <v>10673</v>
      </c>
    </row>
    <row r="17408" spans="62:67" ht="9" customHeight="1" x14ac:dyDescent="0.25">
      <c r="BJ17408" s="36" t="s">
        <v>17426</v>
      </c>
      <c r="BK17408" s="37">
        <v>944.45236000000295</v>
      </c>
      <c r="BL17408" s="37">
        <v>237</v>
      </c>
      <c r="BM17408" s="37">
        <v>5499</v>
      </c>
      <c r="BN17408" s="37">
        <v>741</v>
      </c>
      <c r="BO17408" s="37">
        <v>10640</v>
      </c>
    </row>
    <row r="17409" spans="62:67" ht="9" customHeight="1" x14ac:dyDescent="0.25">
      <c r="BJ17409" s="36" t="s">
        <v>17427</v>
      </c>
      <c r="BK17409" s="37">
        <v>937.92370000000301</v>
      </c>
      <c r="BL17409" s="37">
        <v>235</v>
      </c>
      <c r="BM17409" s="37">
        <v>5479</v>
      </c>
      <c r="BN17409" s="37">
        <v>735</v>
      </c>
      <c r="BO17409" s="37">
        <v>10607</v>
      </c>
    </row>
    <row r="17410" spans="62:67" ht="9" customHeight="1" x14ac:dyDescent="0.25">
      <c r="BJ17410" s="36" t="s">
        <v>17428</v>
      </c>
      <c r="BK17410" s="37">
        <v>931.39504000000306</v>
      </c>
      <c r="BL17410" s="37">
        <v>233</v>
      </c>
      <c r="BM17410" s="37">
        <v>5458</v>
      </c>
      <c r="BN17410" s="37">
        <v>730</v>
      </c>
      <c r="BO17410" s="37">
        <v>10574</v>
      </c>
    </row>
    <row r="17411" spans="62:67" ht="9" customHeight="1" x14ac:dyDescent="0.25">
      <c r="BJ17411" s="36" t="s">
        <v>17429</v>
      </c>
      <c r="BK17411" s="37">
        <v>924.86638000000312</v>
      </c>
      <c r="BL17411" s="37">
        <v>231</v>
      </c>
      <c r="BM17411" s="37">
        <v>5438</v>
      </c>
      <c r="BN17411" s="37">
        <v>724</v>
      </c>
      <c r="BO17411" s="37">
        <v>10541</v>
      </c>
    </row>
    <row r="17412" spans="62:67" ht="9" customHeight="1" x14ac:dyDescent="0.25">
      <c r="BJ17412" s="36" t="s">
        <v>17430</v>
      </c>
      <c r="BK17412" s="37">
        <v>918.33772000000317</v>
      </c>
      <c r="BL17412" s="37">
        <v>229</v>
      </c>
      <c r="BM17412" s="37">
        <v>5417</v>
      </c>
      <c r="BN17412" s="37">
        <v>718</v>
      </c>
      <c r="BO17412" s="37">
        <v>10509</v>
      </c>
    </row>
    <row r="17413" spans="62:67" ht="9" customHeight="1" x14ac:dyDescent="0.25">
      <c r="BJ17413" s="36" t="s">
        <v>17431</v>
      </c>
      <c r="BK17413" s="37">
        <v>911.80906000000323</v>
      </c>
      <c r="BL17413" s="37">
        <v>226</v>
      </c>
      <c r="BM17413" s="37">
        <v>5396</v>
      </c>
      <c r="BN17413" s="37">
        <v>712</v>
      </c>
      <c r="BO17413" s="37">
        <v>10476</v>
      </c>
    </row>
    <row r="17414" spans="62:67" ht="9" customHeight="1" x14ac:dyDescent="0.25">
      <c r="BJ17414" s="36" t="s">
        <v>17432</v>
      </c>
      <c r="BK17414" s="37">
        <v>905.28040000000328</v>
      </c>
      <c r="BL17414" s="37">
        <v>224</v>
      </c>
      <c r="BM17414" s="37">
        <v>5374</v>
      </c>
      <c r="BN17414" s="37">
        <v>706</v>
      </c>
      <c r="BO17414" s="37">
        <v>10443</v>
      </c>
    </row>
    <row r="17415" spans="62:67" ht="9" customHeight="1" x14ac:dyDescent="0.25">
      <c r="BJ17415" s="36" t="s">
        <v>17433</v>
      </c>
      <c r="BK17415" s="37">
        <v>898.75174000000334</v>
      </c>
      <c r="BL17415" s="37">
        <v>222</v>
      </c>
      <c r="BM17415" s="37">
        <v>5351</v>
      </c>
      <c r="BN17415" s="37">
        <v>700</v>
      </c>
      <c r="BO17415" s="37">
        <v>10410</v>
      </c>
    </row>
    <row r="17416" spans="62:67" ht="9" customHeight="1" x14ac:dyDescent="0.25">
      <c r="BJ17416" s="36" t="s">
        <v>17434</v>
      </c>
      <c r="BK17416" s="37">
        <v>892.22308000000339</v>
      </c>
      <c r="BL17416" s="37">
        <v>220</v>
      </c>
      <c r="BM17416" s="37">
        <v>5328</v>
      </c>
      <c r="BN17416" s="37">
        <v>694</v>
      </c>
      <c r="BO17416" s="37">
        <v>10377</v>
      </c>
    </row>
    <row r="17417" spans="62:67" ht="9" customHeight="1" x14ac:dyDescent="0.25">
      <c r="BJ17417" s="36" t="s">
        <v>17435</v>
      </c>
      <c r="BK17417" s="37">
        <v>885.69442000000345</v>
      </c>
      <c r="BL17417" s="37">
        <v>218</v>
      </c>
      <c r="BM17417" s="37">
        <v>5305</v>
      </c>
      <c r="BN17417" s="37">
        <v>688</v>
      </c>
      <c r="BO17417" s="37">
        <v>10344</v>
      </c>
    </row>
    <row r="17418" spans="62:67" ht="9" customHeight="1" x14ac:dyDescent="0.25">
      <c r="BJ17418" s="36" t="s">
        <v>17436</v>
      </c>
      <c r="BK17418" s="37">
        <v>879.1657600000035</v>
      </c>
      <c r="BL17418" s="37">
        <v>216</v>
      </c>
      <c r="BM17418" s="37">
        <v>5282</v>
      </c>
      <c r="BN17418" s="37">
        <v>682</v>
      </c>
      <c r="BO17418" s="37">
        <v>10311</v>
      </c>
    </row>
    <row r="17419" spans="62:67" ht="9" customHeight="1" x14ac:dyDescent="0.25">
      <c r="BJ17419" s="36" t="s">
        <v>17437</v>
      </c>
      <c r="BK17419" s="37">
        <v>872.63710000000356</v>
      </c>
      <c r="BL17419" s="37">
        <v>214</v>
      </c>
      <c r="BM17419" s="37">
        <v>5260</v>
      </c>
      <c r="BN17419" s="37">
        <v>676</v>
      </c>
      <c r="BO17419" s="37">
        <v>10278</v>
      </c>
    </row>
    <row r="17420" spans="62:67" ht="9" customHeight="1" x14ac:dyDescent="0.25">
      <c r="BJ17420" s="36" t="s">
        <v>17438</v>
      </c>
      <c r="BK17420" s="37">
        <v>866.10844000000361</v>
      </c>
      <c r="BL17420" s="37">
        <v>212</v>
      </c>
      <c r="BM17420" s="37">
        <v>5237</v>
      </c>
      <c r="BN17420" s="37">
        <v>670</v>
      </c>
      <c r="BO17420" s="37">
        <v>10245</v>
      </c>
    </row>
    <row r="17421" spans="62:67" ht="9" customHeight="1" x14ac:dyDescent="0.25">
      <c r="BJ17421" s="36" t="s">
        <v>17439</v>
      </c>
      <c r="BK17421" s="37">
        <v>859.57978000000367</v>
      </c>
      <c r="BL17421" s="37">
        <v>210</v>
      </c>
      <c r="BM17421" s="37">
        <v>5214</v>
      </c>
      <c r="BN17421" s="37">
        <v>664</v>
      </c>
      <c r="BO17421" s="37">
        <v>10189</v>
      </c>
    </row>
    <row r="17422" spans="62:67" ht="9" customHeight="1" x14ac:dyDescent="0.25">
      <c r="BJ17422" s="36" t="s">
        <v>17440</v>
      </c>
      <c r="BK17422" s="37">
        <v>853.05112000000372</v>
      </c>
      <c r="BL17422" s="37">
        <v>208</v>
      </c>
      <c r="BM17422" s="37">
        <v>5191</v>
      </c>
      <c r="BN17422" s="37">
        <v>658</v>
      </c>
      <c r="BO17422" s="37">
        <v>10159</v>
      </c>
    </row>
    <row r="17423" spans="62:67" ht="9" customHeight="1" x14ac:dyDescent="0.25">
      <c r="BJ17423" s="36" t="s">
        <v>17441</v>
      </c>
      <c r="BK17423" s="37">
        <v>846.52246000000378</v>
      </c>
      <c r="BL17423" s="37">
        <v>206</v>
      </c>
      <c r="BM17423" s="37">
        <v>5168</v>
      </c>
      <c r="BN17423" s="37">
        <v>653</v>
      </c>
      <c r="BO17423" s="37">
        <v>10129</v>
      </c>
    </row>
    <row r="17424" spans="62:67" ht="9" customHeight="1" x14ac:dyDescent="0.25">
      <c r="BJ17424" s="36" t="s">
        <v>17442</v>
      </c>
      <c r="BK17424" s="37">
        <v>839.99380000000383</v>
      </c>
      <c r="BL17424" s="37">
        <v>205</v>
      </c>
      <c r="BM17424" s="37">
        <v>5150</v>
      </c>
      <c r="BN17424" s="37">
        <v>647</v>
      </c>
      <c r="BO17424" s="37">
        <v>10092</v>
      </c>
    </row>
    <row r="17425" spans="62:67" ht="9" customHeight="1" x14ac:dyDescent="0.25">
      <c r="BJ17425" s="36" t="s">
        <v>17443</v>
      </c>
      <c r="BK17425" s="37">
        <v>833.46514000000388</v>
      </c>
      <c r="BL17425" s="37">
        <v>203</v>
      </c>
      <c r="BM17425" s="37">
        <v>5132</v>
      </c>
      <c r="BN17425" s="37">
        <v>641</v>
      </c>
      <c r="BO17425" s="37">
        <v>10055</v>
      </c>
    </row>
    <row r="17426" spans="62:67" ht="9" customHeight="1" x14ac:dyDescent="0.25">
      <c r="BJ17426" s="36" t="s">
        <v>17444</v>
      </c>
      <c r="BK17426" s="37">
        <v>826.93648000000394</v>
      </c>
      <c r="BL17426" s="37">
        <v>201</v>
      </c>
      <c r="BM17426" s="37">
        <v>5113</v>
      </c>
      <c r="BN17426" s="37">
        <v>635</v>
      </c>
      <c r="BO17426" s="37">
        <v>10017</v>
      </c>
    </row>
    <row r="17427" spans="62:67" ht="9" customHeight="1" x14ac:dyDescent="0.25">
      <c r="BJ17427" s="36" t="s">
        <v>17445</v>
      </c>
      <c r="BK17427" s="37">
        <v>820.40782000000399</v>
      </c>
      <c r="BL17427" s="37">
        <v>199</v>
      </c>
      <c r="BM17427" s="37">
        <v>5095</v>
      </c>
      <c r="BN17427" s="37">
        <v>629</v>
      </c>
      <c r="BO17427" s="37">
        <v>9980</v>
      </c>
    </row>
    <row r="17428" spans="62:67" ht="9" customHeight="1" x14ac:dyDescent="0.25">
      <c r="BJ17428" s="36" t="s">
        <v>17446</v>
      </c>
      <c r="BK17428" s="37">
        <v>813.87916000000405</v>
      </c>
      <c r="BL17428" s="37">
        <v>197</v>
      </c>
      <c r="BM17428" s="37">
        <v>5076</v>
      </c>
      <c r="BN17428" s="37">
        <v>623</v>
      </c>
      <c r="BO17428" s="37">
        <v>9943</v>
      </c>
    </row>
    <row r="17429" spans="62:67" ht="9" customHeight="1" x14ac:dyDescent="0.25">
      <c r="BJ17429" s="36" t="s">
        <v>17447</v>
      </c>
      <c r="BK17429" s="37">
        <v>807.3505000000041</v>
      </c>
      <c r="BL17429" s="37">
        <v>196</v>
      </c>
      <c r="BM17429" s="37">
        <v>5058</v>
      </c>
      <c r="BN17429" s="37">
        <v>617</v>
      </c>
      <c r="BO17429" s="37">
        <v>9894</v>
      </c>
    </row>
    <row r="17430" spans="62:67" ht="9" customHeight="1" x14ac:dyDescent="0.25">
      <c r="BJ17430" s="36" t="s">
        <v>17448</v>
      </c>
      <c r="BK17430" s="37">
        <v>800.82184000000416</v>
      </c>
      <c r="BL17430" s="37">
        <v>194</v>
      </c>
      <c r="BM17430" s="37">
        <v>5040</v>
      </c>
      <c r="BN17430" s="37">
        <v>612</v>
      </c>
      <c r="BO17430" s="37">
        <v>9868</v>
      </c>
    </row>
    <row r="17431" spans="62:67" ht="9" customHeight="1" x14ac:dyDescent="0.25">
      <c r="BJ17431" s="36" t="s">
        <v>17449</v>
      </c>
      <c r="BK17431" s="37">
        <v>794.29318000000421</v>
      </c>
      <c r="BL17431" s="37">
        <v>192</v>
      </c>
      <c r="BM17431" s="37">
        <v>5021</v>
      </c>
      <c r="BN17431" s="37">
        <v>607</v>
      </c>
      <c r="BO17431" s="37">
        <v>9841</v>
      </c>
    </row>
    <row r="17432" spans="62:67" ht="9" customHeight="1" x14ac:dyDescent="0.25">
      <c r="BJ17432" s="36" t="s">
        <v>17450</v>
      </c>
      <c r="BK17432" s="37">
        <v>787.76452000000427</v>
      </c>
      <c r="BL17432" s="37">
        <v>190</v>
      </c>
      <c r="BM17432" s="37">
        <v>5003</v>
      </c>
      <c r="BN17432" s="37">
        <v>602</v>
      </c>
      <c r="BO17432" s="37">
        <v>9818</v>
      </c>
    </row>
    <row r="17433" spans="62:67" ht="9" customHeight="1" x14ac:dyDescent="0.25">
      <c r="BJ17433" s="36" t="s">
        <v>17451</v>
      </c>
      <c r="BK17433" s="37">
        <v>781.23586000000432</v>
      </c>
      <c r="BL17433" s="37">
        <v>188</v>
      </c>
      <c r="BM17433" s="37">
        <v>4984</v>
      </c>
      <c r="BN17433" s="37">
        <v>597</v>
      </c>
      <c r="BO17433" s="37">
        <v>9784</v>
      </c>
    </row>
    <row r="17434" spans="62:67" ht="9" customHeight="1" x14ac:dyDescent="0.25">
      <c r="BJ17434" s="36" t="s">
        <v>17452</v>
      </c>
      <c r="BK17434" s="37">
        <v>774.70720000000438</v>
      </c>
      <c r="BL17434" s="37">
        <v>187</v>
      </c>
      <c r="BM17434" s="37">
        <v>4966</v>
      </c>
      <c r="BN17434" s="37">
        <v>592</v>
      </c>
      <c r="BO17434" s="37">
        <v>9750</v>
      </c>
    </row>
    <row r="17435" spans="62:67" ht="9" customHeight="1" x14ac:dyDescent="0.25">
      <c r="BJ17435" s="36" t="s">
        <v>17453</v>
      </c>
      <c r="BK17435" s="37">
        <v>768.17854000000443</v>
      </c>
      <c r="BL17435" s="37">
        <v>185</v>
      </c>
      <c r="BM17435" s="37">
        <v>4947</v>
      </c>
      <c r="BN17435" s="37">
        <v>587</v>
      </c>
      <c r="BO17435" s="37">
        <v>9716</v>
      </c>
    </row>
    <row r="17436" spans="62:67" ht="9" customHeight="1" x14ac:dyDescent="0.25">
      <c r="BJ17436" s="36" t="s">
        <v>17454</v>
      </c>
      <c r="BK17436" s="37">
        <v>761.64988000000449</v>
      </c>
      <c r="BL17436" s="37">
        <v>184</v>
      </c>
      <c r="BM17436" s="37">
        <v>4928</v>
      </c>
      <c r="BN17436" s="37">
        <v>582</v>
      </c>
      <c r="BO17436" s="37">
        <v>9682</v>
      </c>
    </row>
    <row r="17437" spans="62:67" ht="9" customHeight="1" x14ac:dyDescent="0.25">
      <c r="BJ17437" s="36" t="s">
        <v>17455</v>
      </c>
      <c r="BK17437" s="37">
        <v>755.12122000000454</v>
      </c>
      <c r="BL17437" s="37">
        <v>182</v>
      </c>
      <c r="BM17437" s="37">
        <v>4910</v>
      </c>
      <c r="BN17437" s="37">
        <v>578</v>
      </c>
      <c r="BO17437" s="37">
        <v>9648</v>
      </c>
    </row>
    <row r="17438" spans="62:67" ht="9" customHeight="1" x14ac:dyDescent="0.25">
      <c r="BJ17438" s="36" t="s">
        <v>17456</v>
      </c>
      <c r="BK17438" s="37">
        <v>748.5925600000046</v>
      </c>
      <c r="BL17438" s="37">
        <v>180</v>
      </c>
      <c r="BM17438" s="37">
        <v>4891</v>
      </c>
      <c r="BN17438" s="37">
        <v>573</v>
      </c>
      <c r="BO17438" s="37">
        <v>9615</v>
      </c>
    </row>
    <row r="17439" spans="62:67" ht="9" customHeight="1" x14ac:dyDescent="0.25">
      <c r="BJ17439" s="36" t="s">
        <v>17457</v>
      </c>
      <c r="BK17439" s="37">
        <v>742.06390000000465</v>
      </c>
      <c r="BL17439" s="37">
        <v>179</v>
      </c>
      <c r="BM17439" s="37">
        <v>4872</v>
      </c>
      <c r="BN17439" s="37">
        <v>568</v>
      </c>
      <c r="BO17439" s="37">
        <v>9581</v>
      </c>
    </row>
    <row r="17440" spans="62:67" ht="9" customHeight="1" x14ac:dyDescent="0.25">
      <c r="BJ17440" s="36" t="s">
        <v>17458</v>
      </c>
      <c r="BK17440" s="37">
        <v>735.53524000000471</v>
      </c>
      <c r="BL17440" s="37">
        <v>177</v>
      </c>
      <c r="BM17440" s="37">
        <v>4854</v>
      </c>
      <c r="BN17440" s="37">
        <v>563</v>
      </c>
      <c r="BO17440" s="37">
        <v>9547</v>
      </c>
    </row>
    <row r="17441" spans="62:67" ht="9" customHeight="1" x14ac:dyDescent="0.25">
      <c r="BJ17441" s="36" t="s">
        <v>17459</v>
      </c>
      <c r="BK17441" s="37">
        <v>729.00658000000476</v>
      </c>
      <c r="BL17441" s="37">
        <v>176</v>
      </c>
      <c r="BM17441" s="37">
        <v>4835</v>
      </c>
      <c r="BN17441" s="37">
        <v>558</v>
      </c>
      <c r="BO17441" s="37">
        <v>9512</v>
      </c>
    </row>
    <row r="17442" spans="62:67" ht="9" customHeight="1" x14ac:dyDescent="0.25">
      <c r="BJ17442" s="36" t="s">
        <v>17460</v>
      </c>
      <c r="BK17442" s="37">
        <v>722.47792000000481</v>
      </c>
      <c r="BL17442" s="37">
        <v>174</v>
      </c>
      <c r="BM17442" s="37">
        <v>4816</v>
      </c>
      <c r="BN17442" s="37">
        <v>553</v>
      </c>
      <c r="BO17442" s="37">
        <v>9478</v>
      </c>
    </row>
    <row r="17443" spans="62:67" ht="9" customHeight="1" x14ac:dyDescent="0.25">
      <c r="BJ17443" s="36" t="s">
        <v>17461</v>
      </c>
      <c r="BK17443" s="37">
        <v>715.94926000000487</v>
      </c>
      <c r="BL17443" s="37">
        <v>172</v>
      </c>
      <c r="BM17443" s="37">
        <v>4797</v>
      </c>
      <c r="BN17443" s="37">
        <v>548</v>
      </c>
      <c r="BO17443" s="37">
        <v>9443</v>
      </c>
    </row>
    <row r="17444" spans="62:67" ht="9" customHeight="1" x14ac:dyDescent="0.25">
      <c r="BJ17444" s="36" t="s">
        <v>17462</v>
      </c>
      <c r="BK17444" s="37">
        <v>709.42060000000492</v>
      </c>
      <c r="BL17444" s="37">
        <v>170</v>
      </c>
      <c r="BM17444" s="37">
        <v>4779</v>
      </c>
      <c r="BN17444" s="37">
        <v>543</v>
      </c>
      <c r="BO17444" s="37">
        <v>9408</v>
      </c>
    </row>
    <row r="17445" spans="62:67" ht="9" customHeight="1" x14ac:dyDescent="0.25">
      <c r="BJ17445" s="36" t="s">
        <v>17463</v>
      </c>
      <c r="BK17445" s="37">
        <v>702.89194000000498</v>
      </c>
      <c r="BL17445" s="37">
        <v>168</v>
      </c>
      <c r="BM17445" s="37">
        <v>4760</v>
      </c>
      <c r="BN17445" s="37">
        <v>538</v>
      </c>
      <c r="BO17445" s="37">
        <v>9403</v>
      </c>
    </row>
    <row r="17446" spans="62:67" ht="9" customHeight="1" x14ac:dyDescent="0.25">
      <c r="BJ17446" s="36" t="s">
        <v>17464</v>
      </c>
      <c r="BK17446" s="37">
        <v>696.36328000000503</v>
      </c>
      <c r="BL17446" s="37">
        <v>166</v>
      </c>
      <c r="BM17446" s="37">
        <v>4742</v>
      </c>
      <c r="BN17446" s="37">
        <v>533</v>
      </c>
      <c r="BO17446" s="37">
        <v>9362</v>
      </c>
    </row>
    <row r="17447" spans="62:67" ht="9" customHeight="1" x14ac:dyDescent="0.25">
      <c r="BJ17447" s="36" t="s">
        <v>17465</v>
      </c>
      <c r="BK17447" s="37">
        <v>689.83462000000509</v>
      </c>
      <c r="BL17447" s="37">
        <v>164</v>
      </c>
      <c r="BM17447" s="37">
        <v>4723</v>
      </c>
      <c r="BN17447" s="37">
        <v>528</v>
      </c>
      <c r="BO17447" s="37">
        <v>9321</v>
      </c>
    </row>
    <row r="17448" spans="62:67" ht="9" customHeight="1" x14ac:dyDescent="0.25">
      <c r="BJ17448" s="36" t="s">
        <v>17466</v>
      </c>
      <c r="BK17448" s="37">
        <v>683.30596000000514</v>
      </c>
      <c r="BL17448" s="37">
        <v>162</v>
      </c>
      <c r="BM17448" s="37">
        <v>4704</v>
      </c>
      <c r="BN17448" s="37">
        <v>523</v>
      </c>
      <c r="BO17448" s="37">
        <v>9280</v>
      </c>
    </row>
    <row r="17449" spans="62:67" ht="9" customHeight="1" x14ac:dyDescent="0.25">
      <c r="BJ17449" s="36" t="s">
        <v>17467</v>
      </c>
      <c r="BK17449" s="37">
        <v>676.7773000000052</v>
      </c>
      <c r="BL17449" s="37">
        <v>160</v>
      </c>
      <c r="BM17449" s="37">
        <v>4686</v>
      </c>
      <c r="BN17449" s="37">
        <v>518</v>
      </c>
      <c r="BO17449" s="37">
        <v>9239</v>
      </c>
    </row>
    <row r="17450" spans="62:67" ht="9" customHeight="1" x14ac:dyDescent="0.25">
      <c r="BJ17450" s="36" t="s">
        <v>17468</v>
      </c>
      <c r="BK17450" s="37">
        <v>670.24864000000525</v>
      </c>
      <c r="BL17450" s="37">
        <v>158</v>
      </c>
      <c r="BM17450" s="37">
        <v>4667</v>
      </c>
      <c r="BN17450" s="37">
        <v>513</v>
      </c>
      <c r="BO17450" s="37">
        <v>9208</v>
      </c>
    </row>
    <row r="17451" spans="62:67" ht="9" customHeight="1" x14ac:dyDescent="0.25">
      <c r="BJ17451" s="36" t="s">
        <v>17469</v>
      </c>
      <c r="BK17451" s="37">
        <v>663.71998000000531</v>
      </c>
      <c r="BL17451" s="37">
        <v>156</v>
      </c>
      <c r="BM17451" s="37">
        <v>4649</v>
      </c>
      <c r="BN17451" s="37">
        <v>508</v>
      </c>
      <c r="BO17451" s="37">
        <v>9176</v>
      </c>
    </row>
    <row r="17452" spans="62:67" ht="9" customHeight="1" x14ac:dyDescent="0.25">
      <c r="BJ17452" s="36" t="s">
        <v>17470</v>
      </c>
      <c r="BK17452" s="37">
        <v>657.19132000000536</v>
      </c>
      <c r="BL17452" s="37">
        <v>154</v>
      </c>
      <c r="BM17452" s="37">
        <v>4630</v>
      </c>
      <c r="BN17452" s="37">
        <v>503</v>
      </c>
      <c r="BO17452" s="37">
        <v>9144</v>
      </c>
    </row>
    <row r="17453" spans="62:67" ht="9" customHeight="1" x14ac:dyDescent="0.25">
      <c r="BJ17453" s="36" t="s">
        <v>17471</v>
      </c>
      <c r="BK17453" s="37">
        <v>650.66266000000542</v>
      </c>
      <c r="BL17453" s="37">
        <v>152</v>
      </c>
      <c r="BM17453" s="37">
        <v>4611</v>
      </c>
      <c r="BN17453" s="37">
        <v>499</v>
      </c>
      <c r="BO17453" s="37">
        <v>9113</v>
      </c>
    </row>
    <row r="17454" spans="62:67" ht="9" customHeight="1" x14ac:dyDescent="0.25">
      <c r="BJ17454" s="36" t="s">
        <v>17472</v>
      </c>
      <c r="BK17454" s="37">
        <v>644.13400000000547</v>
      </c>
      <c r="BL17454" s="37">
        <v>151</v>
      </c>
      <c r="BM17454" s="37">
        <v>4594</v>
      </c>
      <c r="BN17454" s="37">
        <v>494</v>
      </c>
      <c r="BO17454" s="37">
        <v>9084</v>
      </c>
    </row>
    <row r="17455" spans="62:67" ht="9" customHeight="1" x14ac:dyDescent="0.25">
      <c r="BJ17455" s="36" t="s">
        <v>17473</v>
      </c>
      <c r="BK17455" s="37">
        <v>637.60534000000553</v>
      </c>
      <c r="BL17455" s="37">
        <v>149</v>
      </c>
      <c r="BM17455" s="37">
        <v>4577</v>
      </c>
      <c r="BN17455" s="37">
        <v>489</v>
      </c>
      <c r="BO17455" s="37">
        <v>9055</v>
      </c>
    </row>
    <row r="17456" spans="62:67" ht="9" customHeight="1" x14ac:dyDescent="0.25">
      <c r="BJ17456" s="36" t="s">
        <v>17474</v>
      </c>
      <c r="BK17456" s="37">
        <v>631.07668000000558</v>
      </c>
      <c r="BL17456" s="37">
        <v>147</v>
      </c>
      <c r="BM17456" s="37">
        <v>4560</v>
      </c>
      <c r="BN17456" s="37">
        <v>484</v>
      </c>
      <c r="BO17456" s="37">
        <v>9016</v>
      </c>
    </row>
    <row r="17457" spans="62:67" ht="9" customHeight="1" x14ac:dyDescent="0.25">
      <c r="BJ17457" s="36" t="s">
        <v>17475</v>
      </c>
      <c r="BK17457" s="37">
        <v>624.54802000000564</v>
      </c>
      <c r="BL17457" s="37">
        <v>145</v>
      </c>
      <c r="BM17457" s="37">
        <v>4543</v>
      </c>
      <c r="BN17457" s="37">
        <v>479</v>
      </c>
      <c r="BO17457" s="37">
        <v>8976</v>
      </c>
    </row>
    <row r="17458" spans="62:67" ht="9" customHeight="1" x14ac:dyDescent="0.25">
      <c r="BJ17458" s="36" t="s">
        <v>17476</v>
      </c>
      <c r="BK17458" s="37">
        <v>618.01936000000569</v>
      </c>
      <c r="BL17458" s="37">
        <v>143</v>
      </c>
      <c r="BM17458" s="37">
        <v>4526</v>
      </c>
      <c r="BN17458" s="37">
        <v>474</v>
      </c>
      <c r="BO17458" s="37">
        <v>8961</v>
      </c>
    </row>
    <row r="17459" spans="62:67" ht="9" customHeight="1" x14ac:dyDescent="0.25">
      <c r="BJ17459" s="36" t="s">
        <v>17477</v>
      </c>
      <c r="BK17459" s="37">
        <v>611.49070000000575</v>
      </c>
      <c r="BL17459" s="37">
        <v>141</v>
      </c>
      <c r="BM17459" s="37">
        <v>4509</v>
      </c>
      <c r="BN17459" s="37">
        <v>469</v>
      </c>
      <c r="BO17459" s="37">
        <v>8926</v>
      </c>
    </row>
    <row r="17460" spans="62:67" ht="9" customHeight="1" x14ac:dyDescent="0.25">
      <c r="BJ17460" s="36" t="s">
        <v>17478</v>
      </c>
      <c r="BK17460" s="37">
        <v>604.9620400000058</v>
      </c>
      <c r="BL17460" s="37">
        <v>139</v>
      </c>
      <c r="BM17460" s="37">
        <v>4492</v>
      </c>
      <c r="BN17460" s="37">
        <v>464</v>
      </c>
      <c r="BO17460" s="37">
        <v>8892</v>
      </c>
    </row>
    <row r="17461" spans="62:67" ht="9" customHeight="1" x14ac:dyDescent="0.25">
      <c r="BJ17461" s="36" t="s">
        <v>17479</v>
      </c>
      <c r="BK17461" s="37">
        <v>598.43338000000585</v>
      </c>
      <c r="BL17461" s="37">
        <v>137</v>
      </c>
      <c r="BM17461" s="37">
        <v>4475</v>
      </c>
      <c r="BN17461" s="37">
        <v>459</v>
      </c>
      <c r="BO17461" s="37">
        <v>8857</v>
      </c>
    </row>
    <row r="17462" spans="62:67" ht="9" customHeight="1" x14ac:dyDescent="0.25">
      <c r="BJ17462" s="36" t="s">
        <v>17480</v>
      </c>
      <c r="BK17462" s="37">
        <v>591.90472000000591</v>
      </c>
      <c r="BL17462" s="37">
        <v>135</v>
      </c>
      <c r="BM17462" s="37">
        <v>4458</v>
      </c>
      <c r="BN17462" s="37">
        <v>453</v>
      </c>
      <c r="BO17462" s="37">
        <v>8815</v>
      </c>
    </row>
    <row r="17463" spans="62:67" ht="9" customHeight="1" x14ac:dyDescent="0.25">
      <c r="BJ17463" s="36" t="s">
        <v>17481</v>
      </c>
      <c r="BK17463" s="37">
        <v>585.37606000000596</v>
      </c>
      <c r="BL17463" s="37">
        <v>133</v>
      </c>
      <c r="BM17463" s="37">
        <v>4441</v>
      </c>
      <c r="BN17463" s="37">
        <v>448</v>
      </c>
      <c r="BO17463" s="37">
        <v>8773</v>
      </c>
    </row>
    <row r="17464" spans="62:67" ht="9" customHeight="1" x14ac:dyDescent="0.25">
      <c r="BJ17464" s="36" t="s">
        <v>17482</v>
      </c>
      <c r="BK17464" s="37">
        <v>578.84740000000602</v>
      </c>
      <c r="BL17464" s="37">
        <v>132</v>
      </c>
      <c r="BM17464" s="37">
        <v>4425</v>
      </c>
      <c r="BN17464" s="37">
        <v>442</v>
      </c>
      <c r="BO17464" s="37">
        <v>8741</v>
      </c>
    </row>
    <row r="17465" spans="62:67" ht="9" customHeight="1" x14ac:dyDescent="0.25">
      <c r="BJ17465" s="36" t="s">
        <v>17483</v>
      </c>
      <c r="BK17465" s="37">
        <v>572.31874000000607</v>
      </c>
      <c r="BL17465" s="37">
        <v>131</v>
      </c>
      <c r="BM17465" s="37">
        <v>4408</v>
      </c>
      <c r="BN17465" s="37">
        <v>437</v>
      </c>
      <c r="BO17465" s="37">
        <v>8709</v>
      </c>
    </row>
    <row r="17466" spans="62:67" ht="9" customHeight="1" x14ac:dyDescent="0.25">
      <c r="BJ17466" s="36" t="s">
        <v>17484</v>
      </c>
      <c r="BK17466" s="37">
        <v>565.79008000000613</v>
      </c>
      <c r="BL17466" s="37">
        <v>130</v>
      </c>
      <c r="BM17466" s="37">
        <v>4391</v>
      </c>
      <c r="BN17466" s="37">
        <v>431</v>
      </c>
      <c r="BO17466" s="37">
        <v>8676</v>
      </c>
    </row>
    <row r="17467" spans="62:67" ht="9" customHeight="1" x14ac:dyDescent="0.25">
      <c r="BJ17467" s="36" t="s">
        <v>17485</v>
      </c>
      <c r="BK17467" s="37">
        <v>559.26142000000618</v>
      </c>
      <c r="BL17467" s="37">
        <v>129</v>
      </c>
      <c r="BM17467" s="37">
        <v>4374</v>
      </c>
      <c r="BN17467" s="37">
        <v>426</v>
      </c>
      <c r="BO17467" s="37">
        <v>8644</v>
      </c>
    </row>
    <row r="17468" spans="62:67" ht="9" customHeight="1" x14ac:dyDescent="0.25">
      <c r="BJ17468" s="36" t="s">
        <v>17486</v>
      </c>
      <c r="BK17468" s="37">
        <v>552.73276000000624</v>
      </c>
      <c r="BL17468" s="37">
        <v>128</v>
      </c>
      <c r="BM17468" s="37">
        <v>4357</v>
      </c>
      <c r="BN17468" s="37">
        <v>420</v>
      </c>
      <c r="BO17468" s="37">
        <v>8612</v>
      </c>
    </row>
    <row r="17469" spans="62:67" ht="9" customHeight="1" x14ac:dyDescent="0.25">
      <c r="BJ17469" s="36" t="s">
        <v>17487</v>
      </c>
      <c r="BK17469" s="37">
        <v>546.20410000000629</v>
      </c>
      <c r="BL17469" s="37">
        <v>127</v>
      </c>
      <c r="BM17469" s="37">
        <v>4341</v>
      </c>
      <c r="BN17469" s="37">
        <v>415</v>
      </c>
      <c r="BO17469" s="37">
        <v>8583</v>
      </c>
    </row>
    <row r="17470" spans="62:67" ht="9" customHeight="1" x14ac:dyDescent="0.25">
      <c r="BJ17470" s="36" t="s">
        <v>17488</v>
      </c>
      <c r="BK17470" s="37">
        <v>539.67544000000635</v>
      </c>
      <c r="BL17470" s="37">
        <v>126</v>
      </c>
      <c r="BM17470" s="37">
        <v>4324</v>
      </c>
      <c r="BN17470" s="37">
        <v>409</v>
      </c>
      <c r="BO17470" s="37">
        <v>8547</v>
      </c>
    </row>
    <row r="17471" spans="62:67" ht="9" customHeight="1" x14ac:dyDescent="0.25">
      <c r="BJ17471" s="36" t="s">
        <v>17489</v>
      </c>
      <c r="BK17471" s="37">
        <v>533.1467800000064</v>
      </c>
      <c r="BL17471" s="37">
        <v>125</v>
      </c>
      <c r="BM17471" s="37">
        <v>4307</v>
      </c>
      <c r="BN17471" s="37">
        <v>404</v>
      </c>
      <c r="BO17471" s="37">
        <v>8514</v>
      </c>
    </row>
    <row r="17472" spans="62:67" ht="9" customHeight="1" x14ac:dyDescent="0.25">
      <c r="BJ17472" s="36" t="s">
        <v>17490</v>
      </c>
      <c r="BK17472" s="37">
        <v>526.61812000000646</v>
      </c>
      <c r="BL17472" s="37">
        <v>124</v>
      </c>
      <c r="BM17472" s="37">
        <v>4290</v>
      </c>
      <c r="BN17472" s="37">
        <v>400</v>
      </c>
      <c r="BO17472" s="37">
        <v>8481</v>
      </c>
    </row>
    <row r="17473" spans="62:67" ht="9" customHeight="1" x14ac:dyDescent="0.25">
      <c r="BJ17473" s="36" t="s">
        <v>17491</v>
      </c>
      <c r="BK17473" s="37">
        <v>520.08946000000651</v>
      </c>
      <c r="BL17473" s="37">
        <v>122</v>
      </c>
      <c r="BM17473" s="37">
        <v>4273</v>
      </c>
      <c r="BN17473" s="37">
        <v>395</v>
      </c>
      <c r="BO17473" s="37">
        <v>8461</v>
      </c>
    </row>
    <row r="17474" spans="62:67" ht="9" customHeight="1" x14ac:dyDescent="0.25">
      <c r="BJ17474" s="36" t="s">
        <v>17492</v>
      </c>
      <c r="BK17474" s="37">
        <v>513.56080000000657</v>
      </c>
      <c r="BL17474" s="37">
        <v>122</v>
      </c>
      <c r="BM17474" s="37">
        <v>4255</v>
      </c>
      <c r="BN17474" s="37">
        <v>390</v>
      </c>
      <c r="BO17474" s="37">
        <v>8432</v>
      </c>
    </row>
    <row r="17475" spans="62:67" ht="9" customHeight="1" x14ac:dyDescent="0.25">
      <c r="BJ17475" s="36" t="s">
        <v>17493</v>
      </c>
      <c r="BK17475" s="37">
        <v>507.03214000000656</v>
      </c>
      <c r="BL17475" s="37">
        <v>121</v>
      </c>
      <c r="BM17475" s="37">
        <v>4236</v>
      </c>
      <c r="BN17475" s="37">
        <v>386</v>
      </c>
      <c r="BO17475" s="37">
        <v>8403</v>
      </c>
    </row>
    <row r="17476" spans="62:67" ht="9" customHeight="1" x14ac:dyDescent="0.25">
      <c r="BJ17476" s="36" t="s">
        <v>17494</v>
      </c>
      <c r="BK17476" s="37">
        <v>500.50348000000656</v>
      </c>
      <c r="BL17476" s="37">
        <v>121</v>
      </c>
      <c r="BM17476" s="37">
        <v>4217</v>
      </c>
      <c r="BN17476" s="37">
        <v>381</v>
      </c>
      <c r="BO17476" s="37">
        <v>8374</v>
      </c>
    </row>
    <row r="17477" spans="62:67" ht="9" customHeight="1" x14ac:dyDescent="0.25">
      <c r="BJ17477" s="36" t="s">
        <v>17495</v>
      </c>
      <c r="BK17477" s="37">
        <v>493.97482000000656</v>
      </c>
      <c r="BL17477" s="37">
        <v>120</v>
      </c>
      <c r="BM17477" s="37">
        <v>4198</v>
      </c>
      <c r="BN17477" s="37">
        <v>377</v>
      </c>
      <c r="BO17477" s="37">
        <v>8344</v>
      </c>
    </row>
    <row r="17478" spans="62:67" ht="9" customHeight="1" x14ac:dyDescent="0.25">
      <c r="BJ17478" s="36" t="s">
        <v>17496</v>
      </c>
      <c r="BK17478" s="37">
        <v>487.44616000000656</v>
      </c>
      <c r="BL17478" s="37">
        <v>120</v>
      </c>
      <c r="BM17478" s="37">
        <v>4179</v>
      </c>
      <c r="BN17478" s="37">
        <v>372</v>
      </c>
      <c r="BO17478" s="37">
        <v>8315</v>
      </c>
    </row>
    <row r="17479" spans="62:67" ht="9" customHeight="1" x14ac:dyDescent="0.25">
      <c r="BJ17479" s="36" t="s">
        <v>17497</v>
      </c>
      <c r="BK17479" s="37">
        <v>480.91750000000656</v>
      </c>
      <c r="BL17479" s="37">
        <v>119</v>
      </c>
      <c r="BM17479" s="37">
        <v>4160</v>
      </c>
      <c r="BN17479" s="37">
        <v>367</v>
      </c>
      <c r="BO17479" s="37">
        <v>8286</v>
      </c>
    </row>
    <row r="17480" spans="62:67" ht="9" customHeight="1" x14ac:dyDescent="0.25">
      <c r="BJ17480" s="36" t="s">
        <v>17498</v>
      </c>
      <c r="BK17480" s="37">
        <v>474.38884000000655</v>
      </c>
      <c r="BL17480" s="37">
        <v>119</v>
      </c>
      <c r="BM17480" s="37">
        <v>4141</v>
      </c>
      <c r="BN17480" s="37">
        <v>363</v>
      </c>
      <c r="BO17480" s="37">
        <v>8262</v>
      </c>
    </row>
    <row r="17481" spans="62:67" ht="9" customHeight="1" x14ac:dyDescent="0.25">
      <c r="BJ17481" s="36" t="s">
        <v>17499</v>
      </c>
      <c r="BK17481" s="37">
        <v>467.86018000000655</v>
      </c>
      <c r="BL17481" s="37">
        <v>118</v>
      </c>
      <c r="BM17481" s="37">
        <v>4122</v>
      </c>
      <c r="BN17481" s="37">
        <v>358</v>
      </c>
      <c r="BO17481" s="37">
        <v>8234</v>
      </c>
    </row>
    <row r="17482" spans="62:67" ht="9" customHeight="1" x14ac:dyDescent="0.25">
      <c r="BJ17482" s="36" t="s">
        <v>17500</v>
      </c>
      <c r="BK17482" s="37">
        <v>461.33152000000655</v>
      </c>
      <c r="BL17482" s="37">
        <v>118</v>
      </c>
      <c r="BM17482" s="37">
        <v>4103</v>
      </c>
      <c r="BN17482" s="37">
        <v>353</v>
      </c>
      <c r="BO17482" s="37">
        <v>8207</v>
      </c>
    </row>
    <row r="17483" spans="62:67" ht="9" customHeight="1" x14ac:dyDescent="0.25">
      <c r="BJ17483" s="36" t="s">
        <v>17501</v>
      </c>
      <c r="BK17483" s="37">
        <v>454.80286000000655</v>
      </c>
      <c r="BL17483" s="37">
        <v>117</v>
      </c>
      <c r="BM17483" s="37">
        <v>4084</v>
      </c>
      <c r="BN17483" s="37">
        <v>349</v>
      </c>
      <c r="BO17483" s="37">
        <v>8179</v>
      </c>
    </row>
    <row r="17484" spans="62:67" ht="9" customHeight="1" x14ac:dyDescent="0.25">
      <c r="BJ17484" s="36" t="s">
        <v>17502</v>
      </c>
      <c r="BK17484" s="37">
        <v>448.27420000000654</v>
      </c>
      <c r="BL17484" s="37">
        <v>116</v>
      </c>
      <c r="BM17484" s="37">
        <v>4068</v>
      </c>
      <c r="BN17484" s="37">
        <v>344</v>
      </c>
      <c r="BO17484" s="37">
        <v>8139</v>
      </c>
    </row>
    <row r="17485" spans="62:67" ht="9" customHeight="1" x14ac:dyDescent="0.25">
      <c r="BJ17485" s="36" t="s">
        <v>17503</v>
      </c>
      <c r="BK17485" s="37">
        <v>441.74554000000654</v>
      </c>
      <c r="BL17485" s="37">
        <v>115</v>
      </c>
      <c r="BM17485" s="37">
        <v>4051</v>
      </c>
      <c r="BN17485" s="37">
        <v>340</v>
      </c>
      <c r="BO17485" s="37">
        <v>8110</v>
      </c>
    </row>
    <row r="17486" spans="62:67" ht="9" customHeight="1" x14ac:dyDescent="0.25">
      <c r="BJ17486" s="36" t="s">
        <v>17504</v>
      </c>
      <c r="BK17486" s="37">
        <v>435.21688000000654</v>
      </c>
      <c r="BL17486" s="37">
        <v>113</v>
      </c>
      <c r="BM17486" s="37">
        <v>4034</v>
      </c>
      <c r="BN17486" s="37">
        <v>335</v>
      </c>
      <c r="BO17486" s="37">
        <v>8081</v>
      </c>
    </row>
    <row r="17487" spans="62:67" ht="9" customHeight="1" x14ac:dyDescent="0.25">
      <c r="BJ17487" s="36" t="s">
        <v>17505</v>
      </c>
      <c r="BK17487" s="37">
        <v>428.68822000000654</v>
      </c>
      <c r="BL17487" s="37">
        <v>112</v>
      </c>
      <c r="BM17487" s="37">
        <v>4017</v>
      </c>
      <c r="BN17487" s="37">
        <v>330</v>
      </c>
      <c r="BO17487" s="37">
        <v>8052</v>
      </c>
    </row>
    <row r="17488" spans="62:67" ht="9" customHeight="1" x14ac:dyDescent="0.25">
      <c r="BJ17488" s="36" t="s">
        <v>17506</v>
      </c>
      <c r="BK17488" s="37">
        <v>422.15956000000654</v>
      </c>
      <c r="BL17488" s="37">
        <v>110</v>
      </c>
      <c r="BM17488" s="37">
        <v>4000</v>
      </c>
      <c r="BN17488" s="37">
        <v>326</v>
      </c>
      <c r="BO17488" s="37">
        <v>8024</v>
      </c>
    </row>
    <row r="17489" spans="62:67" ht="9" customHeight="1" x14ac:dyDescent="0.25">
      <c r="BJ17489" s="36" t="s">
        <v>17507</v>
      </c>
      <c r="BK17489" s="37">
        <v>415.63090000000653</v>
      </c>
      <c r="BL17489" s="37">
        <v>109</v>
      </c>
      <c r="BM17489" s="37">
        <v>3983</v>
      </c>
      <c r="BN17489" s="37">
        <v>321</v>
      </c>
      <c r="BO17489" s="37">
        <v>7995</v>
      </c>
    </row>
    <row r="17490" spans="62:67" ht="9" customHeight="1" x14ac:dyDescent="0.25">
      <c r="BJ17490" s="36" t="s">
        <v>17508</v>
      </c>
      <c r="BK17490" s="37">
        <v>409.10224000000653</v>
      </c>
      <c r="BL17490" s="37">
        <v>108</v>
      </c>
      <c r="BM17490" s="37">
        <v>3966</v>
      </c>
      <c r="BN17490" s="37">
        <v>318</v>
      </c>
      <c r="BO17490" s="37">
        <v>7966</v>
      </c>
    </row>
    <row r="17491" spans="62:67" ht="9" customHeight="1" x14ac:dyDescent="0.25">
      <c r="BJ17491" s="36" t="s">
        <v>17509</v>
      </c>
      <c r="BK17491" s="37">
        <v>402.57358000000653</v>
      </c>
      <c r="BL17491" s="37">
        <v>106</v>
      </c>
      <c r="BM17491" s="37">
        <v>3949</v>
      </c>
      <c r="BN17491" s="37">
        <v>315</v>
      </c>
      <c r="BO17491" s="37">
        <v>7937</v>
      </c>
    </row>
    <row r="17492" spans="62:67" ht="9" customHeight="1" x14ac:dyDescent="0.25">
      <c r="BJ17492" s="36" t="s">
        <v>17510</v>
      </c>
      <c r="BK17492" s="37">
        <v>396.04492000000653</v>
      </c>
      <c r="BL17492" s="37">
        <v>105</v>
      </c>
      <c r="BM17492" s="37">
        <v>3932</v>
      </c>
      <c r="BN17492" s="37">
        <v>312</v>
      </c>
      <c r="BO17492" s="37">
        <v>7897</v>
      </c>
    </row>
    <row r="17493" spans="62:67" ht="9" customHeight="1" x14ac:dyDescent="0.25">
      <c r="BJ17493" s="36" t="s">
        <v>17511</v>
      </c>
      <c r="BK17493" s="37">
        <v>389.51626000000653</v>
      </c>
      <c r="BL17493" s="37">
        <v>103</v>
      </c>
      <c r="BM17493" s="37">
        <v>3915</v>
      </c>
      <c r="BN17493" s="37">
        <v>309</v>
      </c>
      <c r="BO17493" s="37">
        <v>7870</v>
      </c>
    </row>
    <row r="17494" spans="62:67" ht="9" customHeight="1" x14ac:dyDescent="0.25">
      <c r="BJ17494" s="36" t="s">
        <v>17512</v>
      </c>
      <c r="BK17494" s="37">
        <v>382.98760000000652</v>
      </c>
      <c r="BL17494" s="37">
        <v>102</v>
      </c>
      <c r="BM17494" s="37">
        <v>3897</v>
      </c>
      <c r="BN17494" s="37">
        <v>306</v>
      </c>
      <c r="BO17494" s="37">
        <v>7844</v>
      </c>
    </row>
    <row r="17495" spans="62:67" ht="9" customHeight="1" x14ac:dyDescent="0.25">
      <c r="BJ17495" s="36" t="s">
        <v>17513</v>
      </c>
      <c r="BK17495" s="37">
        <v>376.45894000000652</v>
      </c>
      <c r="BL17495" s="37">
        <v>100</v>
      </c>
      <c r="BM17495" s="37">
        <v>3879</v>
      </c>
      <c r="BN17495" s="37">
        <v>303</v>
      </c>
      <c r="BO17495" s="37">
        <v>7817</v>
      </c>
    </row>
    <row r="17496" spans="62:67" ht="9" customHeight="1" x14ac:dyDescent="0.25">
      <c r="BJ17496" s="36" t="s">
        <v>17514</v>
      </c>
      <c r="BK17496" s="37">
        <v>369.93028000000652</v>
      </c>
      <c r="BL17496" s="37">
        <v>99</v>
      </c>
      <c r="BM17496" s="37">
        <v>3861</v>
      </c>
      <c r="BN17496" s="37">
        <v>300</v>
      </c>
      <c r="BO17496" s="37">
        <v>7791</v>
      </c>
    </row>
    <row r="17497" spans="62:67" ht="9" customHeight="1" x14ac:dyDescent="0.25">
      <c r="BJ17497" s="36" t="s">
        <v>17515</v>
      </c>
      <c r="BK17497" s="37">
        <v>363.40162000000652</v>
      </c>
      <c r="BL17497" s="37">
        <v>97</v>
      </c>
      <c r="BM17497" s="37">
        <v>3843</v>
      </c>
      <c r="BN17497" s="37">
        <v>297</v>
      </c>
      <c r="BO17497" s="37">
        <v>7764</v>
      </c>
    </row>
    <row r="17498" spans="62:67" ht="9" customHeight="1" x14ac:dyDescent="0.25">
      <c r="BJ17498" s="36" t="s">
        <v>17516</v>
      </c>
      <c r="BK17498" s="37">
        <v>356.87296000000651</v>
      </c>
      <c r="BL17498" s="37">
        <v>96</v>
      </c>
      <c r="BM17498" s="37">
        <v>3825</v>
      </c>
      <c r="BN17498" s="37">
        <v>294</v>
      </c>
      <c r="BO17498" s="37">
        <v>7738</v>
      </c>
    </row>
    <row r="17499" spans="62:67" ht="9" customHeight="1" x14ac:dyDescent="0.25">
      <c r="BJ17499" s="36" t="s">
        <v>17517</v>
      </c>
      <c r="BK17499" s="37">
        <v>350.34430000000651</v>
      </c>
      <c r="BL17499" s="37">
        <v>94</v>
      </c>
      <c r="BM17499" s="37">
        <v>3807</v>
      </c>
      <c r="BN17499" s="37">
        <v>291</v>
      </c>
      <c r="BO17499" s="37">
        <v>7711</v>
      </c>
    </row>
    <row r="17500" spans="62:67" ht="9" customHeight="1" x14ac:dyDescent="0.25">
      <c r="BJ17500" s="36" t="s">
        <v>17518</v>
      </c>
      <c r="BK17500" s="37">
        <v>343.81564000000651</v>
      </c>
      <c r="BL17500" s="37">
        <v>93</v>
      </c>
      <c r="BM17500" s="37">
        <v>3789</v>
      </c>
      <c r="BN17500" s="37">
        <v>288</v>
      </c>
      <c r="BO17500" s="37">
        <v>7685</v>
      </c>
    </row>
    <row r="17501" spans="62:67" ht="9" customHeight="1" x14ac:dyDescent="0.25">
      <c r="BJ17501" s="36" t="s">
        <v>17519</v>
      </c>
      <c r="BK17501" s="37">
        <v>337.28698000000651</v>
      </c>
      <c r="BL17501" s="37">
        <v>91</v>
      </c>
      <c r="BM17501" s="37">
        <v>3771</v>
      </c>
      <c r="BN17501" s="37">
        <v>285</v>
      </c>
      <c r="BO17501" s="37">
        <v>7658</v>
      </c>
    </row>
    <row r="17502" spans="62:67" ht="9" customHeight="1" x14ac:dyDescent="0.25">
      <c r="BJ17502" s="36" t="s">
        <v>17520</v>
      </c>
      <c r="BK17502" s="37">
        <v>330.75832000000651</v>
      </c>
      <c r="BL17502" s="37">
        <v>90</v>
      </c>
      <c r="BM17502" s="37">
        <v>3753</v>
      </c>
      <c r="BN17502" s="37">
        <v>282</v>
      </c>
      <c r="BO17502" s="37">
        <v>7632</v>
      </c>
    </row>
    <row r="17503" spans="62:67" ht="9" customHeight="1" x14ac:dyDescent="0.25">
      <c r="BJ17503" s="36" t="s">
        <v>17521</v>
      </c>
      <c r="BK17503" s="37">
        <v>324.2296600000065</v>
      </c>
      <c r="BL17503" s="37">
        <v>88</v>
      </c>
      <c r="BM17503" s="37">
        <v>3735</v>
      </c>
      <c r="BN17503" s="37">
        <v>279</v>
      </c>
      <c r="BO17503" s="37">
        <v>7605</v>
      </c>
    </row>
    <row r="17504" spans="62:67" ht="9" customHeight="1" x14ac:dyDescent="0.25">
      <c r="BJ17504" s="36" t="s">
        <v>17522</v>
      </c>
      <c r="BK17504" s="37">
        <v>318.82656160000585</v>
      </c>
      <c r="BL17504" s="37">
        <v>88</v>
      </c>
      <c r="BM17504" s="37">
        <v>3721</v>
      </c>
      <c r="BN17504" s="37">
        <v>276</v>
      </c>
      <c r="BO17504" s="37">
        <v>7573</v>
      </c>
    </row>
    <row r="17505" spans="62:67" ht="9" customHeight="1" x14ac:dyDescent="0.25">
      <c r="BJ17505" s="36" t="s">
        <v>17523</v>
      </c>
      <c r="BK17505" s="37">
        <v>313.42346320000519</v>
      </c>
      <c r="BL17505" s="37">
        <v>87</v>
      </c>
      <c r="BM17505" s="37">
        <v>3706</v>
      </c>
      <c r="BN17505" s="37">
        <v>273</v>
      </c>
      <c r="BO17505" s="37">
        <v>7541</v>
      </c>
    </row>
    <row r="17506" spans="62:67" ht="9" customHeight="1" x14ac:dyDescent="0.25">
      <c r="BJ17506" s="36" t="s">
        <v>17524</v>
      </c>
      <c r="BK17506" s="37">
        <v>308.02036480000453</v>
      </c>
      <c r="BL17506" s="37">
        <v>86</v>
      </c>
      <c r="BM17506" s="37">
        <v>3692</v>
      </c>
      <c r="BN17506" s="37">
        <v>269</v>
      </c>
      <c r="BO17506" s="37">
        <v>7509</v>
      </c>
    </row>
    <row r="17507" spans="62:67" ht="9" customHeight="1" x14ac:dyDescent="0.25">
      <c r="BJ17507" s="36" t="s">
        <v>17525</v>
      </c>
      <c r="BK17507" s="37">
        <v>302.61726640000387</v>
      </c>
      <c r="BL17507" s="37">
        <v>86</v>
      </c>
      <c r="BM17507" s="37">
        <v>3677</v>
      </c>
      <c r="BN17507" s="37">
        <v>266</v>
      </c>
      <c r="BO17507" s="37">
        <v>7483</v>
      </c>
    </row>
    <row r="17508" spans="62:67" ht="9" customHeight="1" x14ac:dyDescent="0.25">
      <c r="BJ17508" s="36" t="s">
        <v>17526</v>
      </c>
      <c r="BK17508" s="37">
        <v>297.21416800000321</v>
      </c>
      <c r="BL17508" s="37">
        <v>85</v>
      </c>
      <c r="BM17508" s="37">
        <v>3663</v>
      </c>
      <c r="BN17508" s="37">
        <v>263</v>
      </c>
      <c r="BO17508" s="37">
        <v>7458</v>
      </c>
    </row>
    <row r="17509" spans="62:67" ht="9" customHeight="1" x14ac:dyDescent="0.25">
      <c r="BJ17509" s="36" t="s">
        <v>17527</v>
      </c>
      <c r="BK17509" s="37">
        <v>291.81106960000255</v>
      </c>
      <c r="BL17509" s="37">
        <v>84</v>
      </c>
      <c r="BM17509" s="37">
        <v>3648</v>
      </c>
      <c r="BN17509" s="37">
        <v>260</v>
      </c>
      <c r="BO17509" s="37">
        <v>7432</v>
      </c>
    </row>
    <row r="17510" spans="62:67" ht="9" customHeight="1" x14ac:dyDescent="0.25">
      <c r="BJ17510" s="36" t="s">
        <v>17528</v>
      </c>
      <c r="BK17510" s="37">
        <v>286.4079712000019</v>
      </c>
      <c r="BL17510" s="37">
        <v>84</v>
      </c>
      <c r="BM17510" s="37">
        <v>3634</v>
      </c>
      <c r="BN17510" s="37">
        <v>257</v>
      </c>
      <c r="BO17510" s="37">
        <v>7404</v>
      </c>
    </row>
    <row r="17511" spans="62:67" ht="9" customHeight="1" x14ac:dyDescent="0.25">
      <c r="BJ17511" s="36" t="s">
        <v>17529</v>
      </c>
      <c r="BK17511" s="37">
        <v>281.00487280000124</v>
      </c>
      <c r="BL17511" s="37">
        <v>83</v>
      </c>
      <c r="BM17511" s="37">
        <v>3619</v>
      </c>
      <c r="BN17511" s="37">
        <v>254</v>
      </c>
      <c r="BO17511" s="37">
        <v>7375</v>
      </c>
    </row>
    <row r="17512" spans="62:67" ht="9" customHeight="1" x14ac:dyDescent="0.25">
      <c r="BJ17512" s="36" t="s">
        <v>17530</v>
      </c>
      <c r="BK17512" s="37">
        <v>275.60177440000058</v>
      </c>
      <c r="BL17512" s="37">
        <v>82</v>
      </c>
      <c r="BM17512" s="37">
        <v>3605</v>
      </c>
      <c r="BN17512" s="37">
        <v>251</v>
      </c>
      <c r="BO17512" s="37">
        <v>7348</v>
      </c>
    </row>
    <row r="17513" spans="62:67" ht="9" customHeight="1" x14ac:dyDescent="0.25">
      <c r="BJ17513" s="36" t="s">
        <v>17531</v>
      </c>
      <c r="BK17513" s="37">
        <v>270.19867599999998</v>
      </c>
      <c r="BL17513" s="37">
        <v>81</v>
      </c>
      <c r="BM17513" s="37">
        <v>3590</v>
      </c>
      <c r="BN17513" s="37">
        <v>248</v>
      </c>
      <c r="BO17513" s="37">
        <v>7320</v>
      </c>
    </row>
    <row r="17514" spans="62:67" ht="9" customHeight="1" x14ac:dyDescent="0.25">
      <c r="BJ17514" s="36" t="s">
        <v>17532</v>
      </c>
      <c r="BK17514" s="37">
        <v>269.29801399999997</v>
      </c>
      <c r="BL17514" s="37">
        <v>81</v>
      </c>
      <c r="BM17514" s="37">
        <v>3576</v>
      </c>
      <c r="BN17514" s="37">
        <v>245</v>
      </c>
      <c r="BO17514" s="37">
        <v>7293</v>
      </c>
    </row>
    <row r="17515" spans="62:67" ht="9" customHeight="1" x14ac:dyDescent="0.25">
      <c r="BJ17515" s="36" t="s">
        <v>17533</v>
      </c>
      <c r="BK17515" s="37">
        <v>268.39735199999996</v>
      </c>
      <c r="BL17515" s="37">
        <v>80</v>
      </c>
      <c r="BM17515" s="37">
        <v>3561</v>
      </c>
      <c r="BN17515" s="37">
        <v>242</v>
      </c>
      <c r="BO17515" s="37">
        <v>7265</v>
      </c>
    </row>
    <row r="17516" spans="62:67" ht="9" customHeight="1" x14ac:dyDescent="0.25">
      <c r="BJ17516" s="36" t="s">
        <v>17534</v>
      </c>
      <c r="BK17516" s="37">
        <v>267.49668999999994</v>
      </c>
      <c r="BL17516" s="37">
        <v>80</v>
      </c>
      <c r="BM17516" s="37">
        <v>3546</v>
      </c>
      <c r="BN17516" s="37">
        <v>239</v>
      </c>
      <c r="BO17516" s="37">
        <v>7238</v>
      </c>
    </row>
    <row r="17517" spans="62:67" ht="9" customHeight="1" x14ac:dyDescent="0.25">
      <c r="BJ17517" s="36" t="s">
        <v>17535</v>
      </c>
      <c r="BK17517" s="37">
        <v>266.59602799999993</v>
      </c>
      <c r="BL17517" s="37">
        <v>79</v>
      </c>
      <c r="BM17517" s="37">
        <v>3531</v>
      </c>
      <c r="BN17517" s="37">
        <v>236</v>
      </c>
      <c r="BO17517" s="37">
        <v>7210</v>
      </c>
    </row>
    <row r="17518" spans="62:67" ht="9" customHeight="1" x14ac:dyDescent="0.25">
      <c r="BJ17518" s="36" t="s">
        <v>17536</v>
      </c>
      <c r="BK17518" s="37">
        <v>265.69536599999992</v>
      </c>
      <c r="BL17518" s="37">
        <v>78</v>
      </c>
      <c r="BM17518" s="37">
        <v>3516</v>
      </c>
      <c r="BN17518" s="37">
        <v>233</v>
      </c>
      <c r="BO17518" s="37">
        <v>7183</v>
      </c>
    </row>
    <row r="17519" spans="62:67" ht="9" customHeight="1" x14ac:dyDescent="0.25">
      <c r="BJ17519" s="36" t="s">
        <v>17537</v>
      </c>
      <c r="BK17519" s="37">
        <v>264.79470399999991</v>
      </c>
      <c r="BL17519" s="37">
        <v>78</v>
      </c>
      <c r="BM17519" s="37">
        <v>3501</v>
      </c>
      <c r="BN17519" s="37">
        <v>230</v>
      </c>
      <c r="BO17519" s="37">
        <v>7155</v>
      </c>
    </row>
    <row r="17520" spans="62:67" ht="9" customHeight="1" x14ac:dyDescent="0.25">
      <c r="BJ17520" s="36" t="s">
        <v>17538</v>
      </c>
      <c r="BK17520" s="37">
        <v>263.8940419999999</v>
      </c>
      <c r="BL17520" s="37">
        <v>77</v>
      </c>
      <c r="BM17520" s="37">
        <v>3486</v>
      </c>
      <c r="BN17520" s="37">
        <v>227</v>
      </c>
      <c r="BO17520" s="37">
        <v>7127</v>
      </c>
    </row>
    <row r="17521" spans="62:67" ht="9" customHeight="1" x14ac:dyDescent="0.25">
      <c r="BJ17521" s="36" t="s">
        <v>17539</v>
      </c>
      <c r="BK17521" s="37">
        <v>262.99337999999989</v>
      </c>
      <c r="BL17521" s="37">
        <v>77</v>
      </c>
      <c r="BM17521" s="37">
        <v>3471</v>
      </c>
      <c r="BN17521" s="37">
        <v>224</v>
      </c>
      <c r="BO17521" s="37">
        <v>7098</v>
      </c>
    </row>
    <row r="17522" spans="62:67" ht="9" customHeight="1" x14ac:dyDescent="0.25">
      <c r="BJ17522" s="36" t="s">
        <v>17540</v>
      </c>
      <c r="BK17522" s="37">
        <v>262.09271799999988</v>
      </c>
      <c r="BL17522" s="37">
        <v>76</v>
      </c>
      <c r="BM17522" s="37">
        <v>3456</v>
      </c>
      <c r="BN17522" s="37">
        <v>221</v>
      </c>
      <c r="BO17522" s="37">
        <v>7070</v>
      </c>
    </row>
    <row r="17523" spans="62:67" ht="9" customHeight="1" x14ac:dyDescent="0.25">
      <c r="BJ17523" s="36" t="s">
        <v>17541</v>
      </c>
      <c r="BK17523" s="37">
        <v>261.19205599999987</v>
      </c>
      <c r="BL17523" s="37">
        <v>75</v>
      </c>
      <c r="BM17523" s="37">
        <v>3441</v>
      </c>
      <c r="BN17523" s="37">
        <v>219</v>
      </c>
      <c r="BO17523" s="37">
        <v>7051</v>
      </c>
    </row>
    <row r="17524" spans="62:67" ht="9" customHeight="1" x14ac:dyDescent="0.25">
      <c r="BJ17524" s="36" t="s">
        <v>17542</v>
      </c>
      <c r="BK17524" s="37">
        <v>260.29139399999985</v>
      </c>
      <c r="BL17524" s="37">
        <v>75</v>
      </c>
      <c r="BM17524" s="37">
        <v>3426</v>
      </c>
      <c r="BN17524" s="37">
        <v>216</v>
      </c>
      <c r="BO17524" s="37">
        <v>7032</v>
      </c>
    </row>
    <row r="17525" spans="62:67" ht="9" customHeight="1" x14ac:dyDescent="0.25">
      <c r="BJ17525" s="36" t="s">
        <v>17543</v>
      </c>
      <c r="BK17525" s="37">
        <v>259.39073199999984</v>
      </c>
      <c r="BL17525" s="37">
        <v>74</v>
      </c>
      <c r="BM17525" s="37">
        <v>3410</v>
      </c>
      <c r="BN17525" s="37">
        <v>214</v>
      </c>
      <c r="BO17525" s="37">
        <v>7003</v>
      </c>
    </row>
    <row r="17526" spans="62:67" ht="9" customHeight="1" x14ac:dyDescent="0.25">
      <c r="BJ17526" s="36" t="s">
        <v>17544</v>
      </c>
      <c r="BK17526" s="37">
        <v>258.49006999999983</v>
      </c>
      <c r="BL17526" s="37">
        <v>73</v>
      </c>
      <c r="BM17526" s="37">
        <v>3394</v>
      </c>
      <c r="BN17526" s="37">
        <v>211</v>
      </c>
      <c r="BO17526" s="37">
        <v>6973</v>
      </c>
    </row>
    <row r="17527" spans="62:67" ht="9" customHeight="1" x14ac:dyDescent="0.25">
      <c r="BJ17527" s="36" t="s">
        <v>17545</v>
      </c>
      <c r="BK17527" s="37">
        <v>257.58940799999982</v>
      </c>
      <c r="BL17527" s="37">
        <v>73</v>
      </c>
      <c r="BM17527" s="37">
        <v>3378</v>
      </c>
      <c r="BN17527" s="37">
        <v>209</v>
      </c>
      <c r="BO17527" s="37">
        <v>6944</v>
      </c>
    </row>
    <row r="17528" spans="62:67" ht="9" customHeight="1" x14ac:dyDescent="0.25">
      <c r="BJ17528" s="36" t="s">
        <v>17546</v>
      </c>
      <c r="BK17528" s="37">
        <v>256.68874599999981</v>
      </c>
      <c r="BL17528" s="37">
        <v>72</v>
      </c>
      <c r="BM17528" s="37">
        <v>3362</v>
      </c>
      <c r="BN17528" s="37">
        <v>206</v>
      </c>
      <c r="BO17528" s="37">
        <v>6914</v>
      </c>
    </row>
    <row r="17529" spans="62:67" ht="9" customHeight="1" x14ac:dyDescent="0.25">
      <c r="BJ17529" s="36" t="s">
        <v>17547</v>
      </c>
      <c r="BK17529" s="37">
        <v>255.7880839999998</v>
      </c>
      <c r="BL17529" s="37">
        <v>71</v>
      </c>
      <c r="BM17529" s="37">
        <v>3346</v>
      </c>
      <c r="BN17529" s="37">
        <v>204</v>
      </c>
      <c r="BO17529" s="37">
        <v>6884</v>
      </c>
    </row>
    <row r="17530" spans="62:67" ht="9" customHeight="1" x14ac:dyDescent="0.25">
      <c r="BJ17530" s="36" t="s">
        <v>17548</v>
      </c>
      <c r="BK17530" s="37">
        <v>254.88742199999979</v>
      </c>
      <c r="BL17530" s="37">
        <v>71</v>
      </c>
      <c r="BM17530" s="37">
        <v>3330</v>
      </c>
      <c r="BN17530" s="37">
        <v>201</v>
      </c>
      <c r="BO17530" s="37">
        <v>6856</v>
      </c>
    </row>
    <row r="17531" spans="62:67" ht="9" customHeight="1" x14ac:dyDescent="0.25">
      <c r="BJ17531" s="36" t="s">
        <v>17549</v>
      </c>
      <c r="BK17531" s="37">
        <v>253.98675999999978</v>
      </c>
      <c r="BL17531" s="37">
        <v>70</v>
      </c>
      <c r="BM17531" s="37">
        <v>3314</v>
      </c>
      <c r="BN17531" s="37">
        <v>199</v>
      </c>
      <c r="BO17531" s="37">
        <v>6828</v>
      </c>
    </row>
    <row r="17532" spans="62:67" ht="9" customHeight="1" x14ac:dyDescent="0.25">
      <c r="BJ17532" s="36" t="s">
        <v>17550</v>
      </c>
      <c r="BK17532" s="37">
        <v>253.08609799999977</v>
      </c>
      <c r="BL17532" s="37">
        <v>69</v>
      </c>
      <c r="BM17532" s="37">
        <v>3298</v>
      </c>
      <c r="BN17532" s="37">
        <v>196</v>
      </c>
      <c r="BO17532" s="37">
        <v>6816</v>
      </c>
    </row>
    <row r="17533" spans="62:67" ht="9" customHeight="1" x14ac:dyDescent="0.25">
      <c r="BJ17533" s="36" t="s">
        <v>17551</v>
      </c>
      <c r="BK17533" s="37">
        <v>252.18543599999975</v>
      </c>
      <c r="BL17533" s="37">
        <v>68</v>
      </c>
      <c r="BM17533" s="37">
        <v>3282</v>
      </c>
      <c r="BN17533" s="37">
        <v>192</v>
      </c>
      <c r="BO17533" s="37">
        <v>6781</v>
      </c>
    </row>
    <row r="17534" spans="62:67" ht="9" customHeight="1" x14ac:dyDescent="0.25">
      <c r="BJ17534" s="36" t="s">
        <v>17552</v>
      </c>
      <c r="BK17534" s="37">
        <v>251.28477399999974</v>
      </c>
      <c r="BL17534" s="37">
        <v>68</v>
      </c>
      <c r="BM17534" s="37">
        <v>3269</v>
      </c>
      <c r="BN17534" s="37">
        <v>188</v>
      </c>
      <c r="BO17534" s="37">
        <v>6746</v>
      </c>
    </row>
    <row r="17535" spans="62:67" ht="9" customHeight="1" x14ac:dyDescent="0.25">
      <c r="BJ17535" s="36" t="s">
        <v>17553</v>
      </c>
      <c r="BK17535" s="37">
        <v>250.38411199999973</v>
      </c>
      <c r="BL17535" s="37">
        <v>67</v>
      </c>
      <c r="BM17535" s="37">
        <v>3255</v>
      </c>
      <c r="BN17535" s="37">
        <v>186</v>
      </c>
      <c r="BO17535" s="37">
        <v>6729</v>
      </c>
    </row>
    <row r="17536" spans="62:67" ht="9" customHeight="1" x14ac:dyDescent="0.25">
      <c r="BJ17536" s="36" t="s">
        <v>17554</v>
      </c>
      <c r="BK17536" s="37">
        <v>249.48344999999972</v>
      </c>
      <c r="BL17536" s="37">
        <v>66</v>
      </c>
      <c r="BM17536" s="37">
        <v>3241</v>
      </c>
      <c r="BN17536" s="37">
        <v>185</v>
      </c>
      <c r="BO17536" s="37">
        <v>6707</v>
      </c>
    </row>
    <row r="17537" spans="62:67" ht="9" customHeight="1" x14ac:dyDescent="0.25">
      <c r="BJ17537" s="36" t="s">
        <v>17555</v>
      </c>
      <c r="BK17537" s="37">
        <v>248.58278799999971</v>
      </c>
      <c r="BL17537" s="37">
        <v>65</v>
      </c>
      <c r="BM17537" s="37">
        <v>3228</v>
      </c>
      <c r="BN17537" s="37">
        <v>183</v>
      </c>
      <c r="BO17537" s="37">
        <v>6684</v>
      </c>
    </row>
    <row r="17538" spans="62:67" ht="9" customHeight="1" x14ac:dyDescent="0.25">
      <c r="BJ17538" s="36" t="s">
        <v>17556</v>
      </c>
      <c r="BK17538" s="37">
        <v>247.6821259999997</v>
      </c>
      <c r="BL17538" s="37">
        <v>64</v>
      </c>
      <c r="BM17538" s="37">
        <v>3214</v>
      </c>
      <c r="BN17538" s="37">
        <v>182</v>
      </c>
      <c r="BO17538" s="37">
        <v>6662</v>
      </c>
    </row>
    <row r="17539" spans="62:67" ht="9" customHeight="1" x14ac:dyDescent="0.25">
      <c r="BJ17539" s="36" t="s">
        <v>17557</v>
      </c>
      <c r="BK17539" s="37">
        <v>246.78146399999969</v>
      </c>
      <c r="BL17539" s="37">
        <v>63</v>
      </c>
      <c r="BM17539" s="37">
        <v>3200</v>
      </c>
      <c r="BN17539" s="37">
        <v>180</v>
      </c>
      <c r="BO17539" s="37">
        <v>6633</v>
      </c>
    </row>
    <row r="17540" spans="62:67" ht="9" customHeight="1" x14ac:dyDescent="0.25">
      <c r="BJ17540" s="36" t="s">
        <v>17558</v>
      </c>
      <c r="BK17540" s="37">
        <v>245.88080199999968</v>
      </c>
      <c r="BL17540" s="37">
        <v>62</v>
      </c>
      <c r="BM17540" s="37">
        <v>3187</v>
      </c>
      <c r="BN17540" s="37">
        <v>178</v>
      </c>
      <c r="BO17540" s="37">
        <v>6603</v>
      </c>
    </row>
    <row r="17541" spans="62:67" ht="9" customHeight="1" x14ac:dyDescent="0.25">
      <c r="BJ17541" s="36" t="s">
        <v>17559</v>
      </c>
      <c r="BK17541" s="37">
        <v>244.98013999999966</v>
      </c>
      <c r="BL17541" s="37">
        <v>61</v>
      </c>
      <c r="BM17541" s="37">
        <v>3173</v>
      </c>
      <c r="BN17541" s="37">
        <v>177</v>
      </c>
      <c r="BO17541" s="37">
        <v>6564</v>
      </c>
    </row>
    <row r="17542" spans="62:67" ht="9" customHeight="1" x14ac:dyDescent="0.25">
      <c r="BJ17542" s="36" t="s">
        <v>17560</v>
      </c>
      <c r="BK17542" s="37">
        <v>244.07947799999965</v>
      </c>
      <c r="BL17542" s="37">
        <v>60</v>
      </c>
      <c r="BM17542" s="37">
        <v>3159</v>
      </c>
      <c r="BN17542" s="37">
        <v>175</v>
      </c>
      <c r="BO17542" s="37">
        <v>6537</v>
      </c>
    </row>
    <row r="17543" spans="62:67" ht="9" customHeight="1" x14ac:dyDescent="0.25">
      <c r="BJ17543" s="36" t="s">
        <v>17561</v>
      </c>
      <c r="BK17543" s="37">
        <v>243.17881599999964</v>
      </c>
      <c r="BL17543" s="37">
        <v>59</v>
      </c>
      <c r="BM17543" s="37">
        <v>3145</v>
      </c>
      <c r="BN17543" s="37">
        <v>173</v>
      </c>
      <c r="BO17543" s="37">
        <v>6510</v>
      </c>
    </row>
    <row r="17544" spans="62:67" ht="9" customHeight="1" x14ac:dyDescent="0.25">
      <c r="BJ17544" s="36" t="s">
        <v>17562</v>
      </c>
      <c r="BK17544" s="37">
        <v>242.27815399999963</v>
      </c>
      <c r="BL17544" s="37">
        <v>59</v>
      </c>
      <c r="BM17544" s="37">
        <v>3131</v>
      </c>
      <c r="BN17544" s="37">
        <v>172</v>
      </c>
      <c r="BO17544" s="37">
        <v>6482</v>
      </c>
    </row>
    <row r="17545" spans="62:67" ht="9" customHeight="1" x14ac:dyDescent="0.25">
      <c r="BJ17545" s="36" t="s">
        <v>17563</v>
      </c>
      <c r="BK17545" s="37">
        <v>241.37749199999962</v>
      </c>
      <c r="BL17545" s="37">
        <v>58</v>
      </c>
      <c r="BM17545" s="37">
        <v>3116</v>
      </c>
      <c r="BN17545" s="37">
        <v>170</v>
      </c>
      <c r="BO17545" s="37">
        <v>6455</v>
      </c>
    </row>
    <row r="17546" spans="62:67" ht="9" customHeight="1" x14ac:dyDescent="0.25">
      <c r="BJ17546" s="36" t="s">
        <v>17564</v>
      </c>
      <c r="BK17546" s="37">
        <v>240.47682999999961</v>
      </c>
      <c r="BL17546" s="37">
        <v>57</v>
      </c>
      <c r="BM17546" s="37">
        <v>3102</v>
      </c>
      <c r="BN17546" s="37">
        <v>169</v>
      </c>
      <c r="BO17546" s="37">
        <v>6432</v>
      </c>
    </row>
    <row r="17547" spans="62:67" ht="9" customHeight="1" x14ac:dyDescent="0.25">
      <c r="BJ17547" s="36" t="s">
        <v>17565</v>
      </c>
      <c r="BK17547" s="37">
        <v>239.5761679999996</v>
      </c>
      <c r="BL17547" s="37">
        <v>57</v>
      </c>
      <c r="BM17547" s="37">
        <v>3087</v>
      </c>
      <c r="BN17547" s="37">
        <v>167</v>
      </c>
      <c r="BO17547" s="37">
        <v>6409</v>
      </c>
    </row>
    <row r="17548" spans="62:67" ht="9" customHeight="1" x14ac:dyDescent="0.25">
      <c r="BJ17548" s="36" t="s">
        <v>17566</v>
      </c>
      <c r="BK17548" s="37">
        <v>238.67550599999959</v>
      </c>
      <c r="BL17548" s="37">
        <v>56</v>
      </c>
      <c r="BM17548" s="37">
        <v>3072</v>
      </c>
      <c r="BN17548" s="37">
        <v>165</v>
      </c>
      <c r="BO17548" s="37">
        <v>6386</v>
      </c>
    </row>
    <row r="17549" spans="62:67" ht="9" customHeight="1" x14ac:dyDescent="0.25">
      <c r="BJ17549" s="36" t="s">
        <v>17567</v>
      </c>
      <c r="BK17549" s="37">
        <v>237.77484399999958</v>
      </c>
      <c r="BL17549" s="37">
        <v>55</v>
      </c>
      <c r="BM17549" s="37">
        <v>3058</v>
      </c>
      <c r="BN17549" s="37">
        <v>164</v>
      </c>
      <c r="BO17549" s="37">
        <v>6363</v>
      </c>
    </row>
    <row r="17550" spans="62:67" ht="9" customHeight="1" x14ac:dyDescent="0.25">
      <c r="BJ17550" s="36" t="s">
        <v>17568</v>
      </c>
      <c r="BK17550" s="37">
        <v>236.87418199999956</v>
      </c>
      <c r="BL17550" s="37">
        <v>55</v>
      </c>
      <c r="BM17550" s="37">
        <v>3043</v>
      </c>
      <c r="BN17550" s="37">
        <v>162</v>
      </c>
      <c r="BO17550" s="37">
        <v>6335</v>
      </c>
    </row>
    <row r="17551" spans="62:67" ht="9" customHeight="1" x14ac:dyDescent="0.25">
      <c r="BJ17551" s="36" t="s">
        <v>17569</v>
      </c>
      <c r="BK17551" s="37">
        <v>235.97351999999955</v>
      </c>
      <c r="BL17551" s="37">
        <v>54</v>
      </c>
      <c r="BM17551" s="37">
        <v>3029</v>
      </c>
      <c r="BN17551" s="37">
        <v>160</v>
      </c>
      <c r="BO17551" s="37">
        <v>6308</v>
      </c>
    </row>
    <row r="17552" spans="62:67" ht="9" customHeight="1" x14ac:dyDescent="0.25">
      <c r="BJ17552" s="36" t="s">
        <v>17570</v>
      </c>
      <c r="BK17552" s="37">
        <v>235.07285799999954</v>
      </c>
      <c r="BL17552" s="37">
        <v>53</v>
      </c>
      <c r="BM17552" s="37">
        <v>3014</v>
      </c>
      <c r="BN17552" s="37">
        <v>159</v>
      </c>
      <c r="BO17552" s="37">
        <v>6280</v>
      </c>
    </row>
    <row r="17553" spans="62:67" ht="9" customHeight="1" x14ac:dyDescent="0.25">
      <c r="BJ17553" s="36" t="s">
        <v>17571</v>
      </c>
      <c r="BK17553" s="37">
        <v>234.17219599999953</v>
      </c>
      <c r="BL17553" s="37">
        <v>52</v>
      </c>
      <c r="BM17553" s="37">
        <v>2999</v>
      </c>
      <c r="BN17553" s="37">
        <v>157</v>
      </c>
      <c r="BO17553" s="37">
        <v>6253</v>
      </c>
    </row>
    <row r="17554" spans="62:67" ht="9" customHeight="1" x14ac:dyDescent="0.25">
      <c r="BJ17554" s="36" t="s">
        <v>17572</v>
      </c>
      <c r="BK17554" s="37">
        <v>233.27153399999952</v>
      </c>
      <c r="BL17554" s="37">
        <v>52</v>
      </c>
      <c r="BM17554" s="37">
        <v>2985</v>
      </c>
      <c r="BN17554" s="37">
        <v>156</v>
      </c>
      <c r="BO17554" s="37">
        <v>6225</v>
      </c>
    </row>
    <row r="17555" spans="62:67" ht="9" customHeight="1" x14ac:dyDescent="0.25">
      <c r="BJ17555" s="36" t="s">
        <v>17573</v>
      </c>
      <c r="BK17555" s="37">
        <v>232.37087199999951</v>
      </c>
      <c r="BL17555" s="37">
        <v>51</v>
      </c>
      <c r="BM17555" s="37">
        <v>2970</v>
      </c>
      <c r="BN17555" s="37">
        <v>154</v>
      </c>
      <c r="BO17555" s="37">
        <v>6201</v>
      </c>
    </row>
    <row r="17556" spans="62:67" ht="9" customHeight="1" x14ac:dyDescent="0.25">
      <c r="BJ17556" s="36" t="s">
        <v>17574</v>
      </c>
      <c r="BK17556" s="37">
        <v>231.4702099999995</v>
      </c>
      <c r="BL17556" s="37">
        <v>51</v>
      </c>
      <c r="BM17556" s="37">
        <v>2956</v>
      </c>
      <c r="BN17556" s="37">
        <v>152</v>
      </c>
      <c r="BO17556" s="37">
        <v>6185</v>
      </c>
    </row>
    <row r="17557" spans="62:67" ht="9" customHeight="1" x14ac:dyDescent="0.25">
      <c r="BJ17557" s="36" t="s">
        <v>17575</v>
      </c>
      <c r="BK17557" s="37">
        <v>230.56954799999949</v>
      </c>
      <c r="BL17557" s="37">
        <v>50</v>
      </c>
      <c r="BM17557" s="37">
        <v>2941</v>
      </c>
      <c r="BN17557" s="37">
        <v>151</v>
      </c>
      <c r="BO17557" s="37">
        <v>6155</v>
      </c>
    </row>
    <row r="17558" spans="62:67" ht="9" customHeight="1" x14ac:dyDescent="0.25">
      <c r="BJ17558" s="36" t="s">
        <v>17576</v>
      </c>
      <c r="BK17558" s="37">
        <v>229.66888599999947</v>
      </c>
      <c r="BL17558" s="37">
        <v>49</v>
      </c>
      <c r="BM17558" s="37">
        <v>2927</v>
      </c>
      <c r="BN17558" s="37">
        <v>149</v>
      </c>
      <c r="BO17558" s="37">
        <v>6125</v>
      </c>
    </row>
    <row r="17559" spans="62:67" ht="9" customHeight="1" x14ac:dyDescent="0.25">
      <c r="BJ17559" s="36" t="s">
        <v>17577</v>
      </c>
      <c r="BK17559" s="37">
        <v>228.76822399999946</v>
      </c>
      <c r="BL17559" s="37">
        <v>49</v>
      </c>
      <c r="BM17559" s="37">
        <v>2912</v>
      </c>
      <c r="BN17559" s="37">
        <v>147</v>
      </c>
      <c r="BO17559" s="37">
        <v>6108</v>
      </c>
    </row>
    <row r="17560" spans="62:67" ht="9" customHeight="1" x14ac:dyDescent="0.25">
      <c r="BJ17560" s="36" t="s">
        <v>17578</v>
      </c>
      <c r="BK17560" s="37">
        <v>227.86756199999945</v>
      </c>
      <c r="BL17560" s="37">
        <v>48</v>
      </c>
      <c r="BM17560" s="37">
        <v>2898</v>
      </c>
      <c r="BN17560" s="37">
        <v>146</v>
      </c>
      <c r="BO17560" s="37">
        <v>6092</v>
      </c>
    </row>
    <row r="17561" spans="62:67" ht="9" customHeight="1" x14ac:dyDescent="0.25">
      <c r="BJ17561" s="36" t="s">
        <v>17579</v>
      </c>
      <c r="BK17561" s="37">
        <v>226.96689999999944</v>
      </c>
      <c r="BL17561" s="37">
        <v>48</v>
      </c>
      <c r="BM17561" s="37">
        <v>2883</v>
      </c>
      <c r="BN17561" s="37">
        <v>144</v>
      </c>
      <c r="BO17561" s="37">
        <v>6075</v>
      </c>
    </row>
    <row r="17562" spans="62:67" ht="9" customHeight="1" x14ac:dyDescent="0.25">
      <c r="BJ17562" s="36" t="s">
        <v>17580</v>
      </c>
      <c r="BK17562" s="37">
        <v>226.06623799999943</v>
      </c>
      <c r="BL17562" s="37">
        <v>47</v>
      </c>
      <c r="BM17562" s="37">
        <v>2869</v>
      </c>
      <c r="BN17562" s="37">
        <v>143</v>
      </c>
      <c r="BO17562" s="37">
        <v>6051</v>
      </c>
    </row>
    <row r="17563" spans="62:67" ht="9" customHeight="1" x14ac:dyDescent="0.25">
      <c r="BJ17563" s="36" t="s">
        <v>17581</v>
      </c>
      <c r="BK17563" s="37">
        <v>225.16557599999942</v>
      </c>
      <c r="BL17563" s="37">
        <v>46</v>
      </c>
      <c r="BM17563" s="37">
        <v>2854</v>
      </c>
      <c r="BN17563" s="37">
        <v>141</v>
      </c>
      <c r="BO17563" s="37">
        <v>6025</v>
      </c>
    </row>
    <row r="17564" spans="62:67" ht="9" customHeight="1" x14ac:dyDescent="0.25">
      <c r="BJ17564" s="36" t="s">
        <v>17582</v>
      </c>
      <c r="BK17564" s="37">
        <v>224.26491399999941</v>
      </c>
      <c r="BL17564" s="37">
        <v>46</v>
      </c>
      <c r="BM17564" s="37">
        <v>2842</v>
      </c>
      <c r="BN17564" s="37">
        <v>139</v>
      </c>
      <c r="BO17564" s="37">
        <v>6000</v>
      </c>
    </row>
    <row r="17565" spans="62:67" ht="9" customHeight="1" x14ac:dyDescent="0.25">
      <c r="BJ17565" s="36" t="s">
        <v>17583</v>
      </c>
      <c r="BK17565" s="37">
        <v>223.3642519999994</v>
      </c>
      <c r="BL17565" s="37">
        <v>45</v>
      </c>
      <c r="BM17565" s="37">
        <v>2829</v>
      </c>
      <c r="BN17565" s="37">
        <v>138</v>
      </c>
      <c r="BO17565" s="37">
        <v>5974</v>
      </c>
    </row>
    <row r="17566" spans="62:67" ht="9" customHeight="1" x14ac:dyDescent="0.25">
      <c r="BJ17566" s="36" t="s">
        <v>17584</v>
      </c>
      <c r="BK17566" s="37">
        <v>222.46358999999939</v>
      </c>
      <c r="BL17566" s="37">
        <v>44</v>
      </c>
      <c r="BM17566" s="37">
        <v>2817</v>
      </c>
      <c r="BN17566" s="37">
        <v>136</v>
      </c>
      <c r="BO17566" s="37">
        <v>5949</v>
      </c>
    </row>
    <row r="17567" spans="62:67" ht="9" customHeight="1" x14ac:dyDescent="0.25">
      <c r="BJ17567" s="36" t="s">
        <v>17585</v>
      </c>
      <c r="BK17567" s="37">
        <v>221.56292799999937</v>
      </c>
      <c r="BL17567" s="37">
        <v>44</v>
      </c>
      <c r="BM17567" s="37">
        <v>2804</v>
      </c>
      <c r="BN17567" s="37">
        <v>134</v>
      </c>
      <c r="BO17567" s="37">
        <v>5923</v>
      </c>
    </row>
    <row r="17568" spans="62:67" ht="9" customHeight="1" x14ac:dyDescent="0.25">
      <c r="BJ17568" s="36" t="s">
        <v>17586</v>
      </c>
      <c r="BK17568" s="37">
        <v>220.66226599999936</v>
      </c>
      <c r="BL17568" s="37">
        <v>43</v>
      </c>
      <c r="BM17568" s="37">
        <v>2791</v>
      </c>
      <c r="BN17568" s="37">
        <v>133</v>
      </c>
      <c r="BO17568" s="37">
        <v>5891</v>
      </c>
    </row>
    <row r="17569" spans="62:67" ht="9" customHeight="1" x14ac:dyDescent="0.25">
      <c r="BJ17569" s="36" t="s">
        <v>17587</v>
      </c>
      <c r="BK17569" s="37">
        <v>219.76160399999935</v>
      </c>
      <c r="BL17569" s="37">
        <v>42</v>
      </c>
      <c r="BM17569" s="37">
        <v>2779</v>
      </c>
      <c r="BN17569" s="37">
        <v>131</v>
      </c>
      <c r="BO17569" s="37">
        <v>5870</v>
      </c>
    </row>
    <row r="17570" spans="62:67" ht="9" customHeight="1" x14ac:dyDescent="0.25">
      <c r="BJ17570" s="36" t="s">
        <v>17588</v>
      </c>
      <c r="BK17570" s="37">
        <v>218.86094199999934</v>
      </c>
      <c r="BL17570" s="37">
        <v>42</v>
      </c>
      <c r="BM17570" s="37">
        <v>2766</v>
      </c>
      <c r="BN17570" s="37">
        <v>130</v>
      </c>
      <c r="BO17570" s="37">
        <v>5849</v>
      </c>
    </row>
    <row r="17571" spans="62:67" ht="9" customHeight="1" x14ac:dyDescent="0.25">
      <c r="BJ17571" s="36" t="s">
        <v>17589</v>
      </c>
      <c r="BK17571" s="37">
        <v>217.96027999999933</v>
      </c>
      <c r="BL17571" s="37">
        <v>41</v>
      </c>
      <c r="BM17571" s="37">
        <v>2754</v>
      </c>
      <c r="BN17571" s="37">
        <v>128</v>
      </c>
      <c r="BO17571" s="37">
        <v>5828</v>
      </c>
    </row>
    <row r="17572" spans="62:67" ht="9" customHeight="1" x14ac:dyDescent="0.25">
      <c r="BJ17572" s="36" t="s">
        <v>17590</v>
      </c>
      <c r="BK17572" s="37">
        <v>217.05961799999932</v>
      </c>
      <c r="BL17572" s="37">
        <v>40</v>
      </c>
      <c r="BM17572" s="37">
        <v>2741</v>
      </c>
      <c r="BN17572" s="37">
        <v>126</v>
      </c>
      <c r="BO17572" s="37">
        <v>5807</v>
      </c>
    </row>
    <row r="17573" spans="62:67" ht="9" customHeight="1" x14ac:dyDescent="0.25">
      <c r="BJ17573" s="36" t="s">
        <v>17591</v>
      </c>
      <c r="BK17573" s="37">
        <v>216.15895599999931</v>
      </c>
      <c r="BL17573" s="37">
        <v>39</v>
      </c>
      <c r="BM17573" s="37">
        <v>2728</v>
      </c>
      <c r="BN17573" s="37">
        <v>125</v>
      </c>
      <c r="BO17573" s="37">
        <v>5785</v>
      </c>
    </row>
    <row r="17574" spans="62:67" ht="9" customHeight="1" x14ac:dyDescent="0.25">
      <c r="BJ17574" s="36" t="s">
        <v>17592</v>
      </c>
      <c r="BK17574" s="37">
        <v>215.2582939999993</v>
      </c>
      <c r="BL17574" s="37">
        <v>39</v>
      </c>
      <c r="BM17574" s="37">
        <v>2716</v>
      </c>
      <c r="BN17574" s="37">
        <v>123</v>
      </c>
      <c r="BO17574" s="37">
        <v>5763</v>
      </c>
    </row>
    <row r="17575" spans="62:67" ht="9" customHeight="1" x14ac:dyDescent="0.25">
      <c r="BJ17575" s="36" t="s">
        <v>17593</v>
      </c>
      <c r="BK17575" s="37">
        <v>214.35763199999928</v>
      </c>
      <c r="BL17575" s="37">
        <v>38</v>
      </c>
      <c r="BM17575" s="37">
        <v>2704</v>
      </c>
      <c r="BN17575" s="37">
        <v>121</v>
      </c>
      <c r="BO17575" s="37">
        <v>5741</v>
      </c>
    </row>
    <row r="17576" spans="62:67" ht="9" customHeight="1" x14ac:dyDescent="0.25">
      <c r="BJ17576" s="36" t="s">
        <v>17594</v>
      </c>
      <c r="BK17576" s="37">
        <v>213.45696999999927</v>
      </c>
      <c r="BL17576" s="37">
        <v>37</v>
      </c>
      <c r="BM17576" s="37">
        <v>2692</v>
      </c>
      <c r="BN17576" s="37">
        <v>120</v>
      </c>
      <c r="BO17576" s="37">
        <v>5718</v>
      </c>
    </row>
    <row r="17577" spans="62:67" ht="9" customHeight="1" x14ac:dyDescent="0.25">
      <c r="BJ17577" s="36" t="s">
        <v>17595</v>
      </c>
      <c r="BK17577" s="37">
        <v>212.55630799999926</v>
      </c>
      <c r="BL17577" s="37">
        <v>36</v>
      </c>
      <c r="BM17577" s="37">
        <v>2680</v>
      </c>
      <c r="BN17577" s="37">
        <v>118</v>
      </c>
      <c r="BO17577" s="37">
        <v>5694</v>
      </c>
    </row>
    <row r="17578" spans="62:67" ht="9" customHeight="1" x14ac:dyDescent="0.25">
      <c r="BJ17578" s="36" t="s">
        <v>17596</v>
      </c>
      <c r="BK17578" s="37">
        <v>211.65564599999925</v>
      </c>
      <c r="BL17578" s="37">
        <v>35</v>
      </c>
      <c r="BM17578" s="37">
        <v>2668</v>
      </c>
      <c r="BN17578" s="37">
        <v>117</v>
      </c>
      <c r="BO17578" s="37">
        <v>5671</v>
      </c>
    </row>
    <row r="17579" spans="62:67" ht="9" customHeight="1" x14ac:dyDescent="0.25">
      <c r="BJ17579" s="36" t="s">
        <v>17597</v>
      </c>
      <c r="BK17579" s="37">
        <v>210.75498399999924</v>
      </c>
      <c r="BL17579" s="37">
        <v>35</v>
      </c>
      <c r="BM17579" s="37">
        <v>2656</v>
      </c>
      <c r="BN17579" s="37">
        <v>115</v>
      </c>
      <c r="BO17579" s="37">
        <v>5652</v>
      </c>
    </row>
    <row r="17580" spans="62:67" ht="9" customHeight="1" x14ac:dyDescent="0.25">
      <c r="BJ17580" s="36" t="s">
        <v>17598</v>
      </c>
      <c r="BK17580" s="37">
        <v>209.85432199999923</v>
      </c>
      <c r="BL17580" s="37">
        <v>34</v>
      </c>
      <c r="BM17580" s="37">
        <v>2644</v>
      </c>
      <c r="BN17580" s="37">
        <v>113</v>
      </c>
      <c r="BO17580" s="37">
        <v>5632</v>
      </c>
    </row>
    <row r="17581" spans="62:67" ht="9" customHeight="1" x14ac:dyDescent="0.25">
      <c r="BJ17581" s="36" t="s">
        <v>17599</v>
      </c>
      <c r="BK17581" s="37">
        <v>208.95365999999922</v>
      </c>
      <c r="BL17581" s="37">
        <v>33</v>
      </c>
      <c r="BM17581" s="37">
        <v>2632</v>
      </c>
      <c r="BN17581" s="37">
        <v>112</v>
      </c>
      <c r="BO17581" s="37">
        <v>5613</v>
      </c>
    </row>
    <row r="17582" spans="62:67" ht="9" customHeight="1" x14ac:dyDescent="0.25">
      <c r="BJ17582" s="36" t="s">
        <v>17600</v>
      </c>
      <c r="BK17582" s="37">
        <v>208.05299799999921</v>
      </c>
      <c r="BL17582" s="37">
        <v>32</v>
      </c>
      <c r="BM17582" s="37">
        <v>2620</v>
      </c>
      <c r="BN17582" s="37">
        <v>110</v>
      </c>
      <c r="BO17582" s="37">
        <v>5593</v>
      </c>
    </row>
    <row r="17583" spans="62:67" ht="9" customHeight="1" x14ac:dyDescent="0.25">
      <c r="BJ17583" s="36" t="s">
        <v>17601</v>
      </c>
      <c r="BK17583" s="37">
        <v>207.1523359999992</v>
      </c>
      <c r="BL17583" s="37">
        <v>31</v>
      </c>
      <c r="BM17583" s="37">
        <v>2608</v>
      </c>
      <c r="BN17583" s="37">
        <v>108</v>
      </c>
      <c r="BO17583" s="37">
        <v>5570</v>
      </c>
    </row>
    <row r="17584" spans="62:67" ht="9" customHeight="1" x14ac:dyDescent="0.25">
      <c r="BJ17584" s="36" t="s">
        <v>17602</v>
      </c>
      <c r="BK17584" s="37">
        <v>206.25167399999918</v>
      </c>
      <c r="BL17584" s="37">
        <v>31</v>
      </c>
      <c r="BM17584" s="37">
        <v>2599</v>
      </c>
      <c r="BN17584" s="37">
        <v>107</v>
      </c>
      <c r="BO17584" s="37">
        <v>5547</v>
      </c>
    </row>
    <row r="17585" spans="62:67" ht="9" customHeight="1" x14ac:dyDescent="0.25">
      <c r="BJ17585" s="36" t="s">
        <v>17603</v>
      </c>
      <c r="BK17585" s="37">
        <v>205.35101199999917</v>
      </c>
      <c r="BL17585" s="37">
        <v>31</v>
      </c>
      <c r="BM17585" s="37">
        <v>2590</v>
      </c>
      <c r="BN17585" s="37">
        <v>105</v>
      </c>
      <c r="BO17585" s="37">
        <v>5525</v>
      </c>
    </row>
    <row r="17586" spans="62:67" ht="9" customHeight="1" x14ac:dyDescent="0.25">
      <c r="BJ17586" s="36" t="s">
        <v>17604</v>
      </c>
      <c r="BK17586" s="37">
        <v>204.45034999999916</v>
      </c>
      <c r="BL17586" s="37">
        <v>31</v>
      </c>
      <c r="BM17586" s="37">
        <v>2581</v>
      </c>
      <c r="BN17586" s="37">
        <v>104</v>
      </c>
      <c r="BO17586" s="37">
        <v>5502</v>
      </c>
    </row>
    <row r="17587" spans="62:67" ht="9" customHeight="1" x14ac:dyDescent="0.25">
      <c r="BJ17587" s="36" t="s">
        <v>17605</v>
      </c>
      <c r="BK17587" s="37">
        <v>203.54968799999915</v>
      </c>
      <c r="BL17587" s="37">
        <v>30</v>
      </c>
      <c r="BM17587" s="37">
        <v>2571</v>
      </c>
      <c r="BN17587" s="37">
        <v>102</v>
      </c>
      <c r="BO17587" s="37">
        <v>5479</v>
      </c>
    </row>
    <row r="17588" spans="62:67" ht="9" customHeight="1" x14ac:dyDescent="0.25">
      <c r="BJ17588" s="36" t="s">
        <v>17606</v>
      </c>
      <c r="BK17588" s="37">
        <v>202.64902599999914</v>
      </c>
      <c r="BL17588" s="37">
        <v>30</v>
      </c>
      <c r="BM17588" s="37">
        <v>2562</v>
      </c>
      <c r="BN17588" s="37">
        <v>100</v>
      </c>
      <c r="BO17588" s="37">
        <v>5456</v>
      </c>
    </row>
    <row r="17589" spans="62:67" ht="9" customHeight="1" x14ac:dyDescent="0.25">
      <c r="BJ17589" s="36" t="s">
        <v>17607</v>
      </c>
      <c r="BK17589" s="37">
        <v>201.74836399999913</v>
      </c>
      <c r="BL17589" s="37">
        <v>30</v>
      </c>
      <c r="BM17589" s="37">
        <v>2553</v>
      </c>
      <c r="BN17589" s="37">
        <v>99</v>
      </c>
      <c r="BO17589" s="37">
        <v>5433</v>
      </c>
    </row>
    <row r="17590" spans="62:67" ht="9" customHeight="1" x14ac:dyDescent="0.25">
      <c r="BJ17590" s="36" t="s">
        <v>17608</v>
      </c>
      <c r="BK17590" s="37">
        <v>200.84770199999912</v>
      </c>
      <c r="BL17590" s="37">
        <v>29</v>
      </c>
      <c r="BM17590" s="37">
        <v>2543</v>
      </c>
      <c r="BN17590" s="37">
        <v>97</v>
      </c>
      <c r="BO17590" s="37">
        <v>5410</v>
      </c>
    </row>
    <row r="17591" spans="62:67" ht="9" customHeight="1" x14ac:dyDescent="0.25">
      <c r="BJ17591" s="36" t="s">
        <v>17609</v>
      </c>
      <c r="BK17591" s="37">
        <v>199.94703999999911</v>
      </c>
      <c r="BL17591" s="37">
        <v>29</v>
      </c>
      <c r="BM17591" s="37">
        <v>2534</v>
      </c>
      <c r="BN17591" s="37">
        <v>95</v>
      </c>
      <c r="BO17591" s="37">
        <v>5387</v>
      </c>
    </row>
    <row r="17592" spans="62:67" ht="9" customHeight="1" x14ac:dyDescent="0.25">
      <c r="BJ17592" s="36" t="s">
        <v>17610</v>
      </c>
      <c r="BK17592" s="37">
        <v>199.04637799999909</v>
      </c>
      <c r="BL17592" s="37">
        <v>29</v>
      </c>
      <c r="BM17592" s="37">
        <v>2525</v>
      </c>
      <c r="BN17592" s="37">
        <v>94</v>
      </c>
      <c r="BO17592" s="37">
        <v>5362</v>
      </c>
    </row>
    <row r="17593" spans="62:67" ht="9" customHeight="1" x14ac:dyDescent="0.25">
      <c r="BJ17593" s="36" t="s">
        <v>17611</v>
      </c>
      <c r="BK17593" s="37">
        <v>198.14571599999908</v>
      </c>
      <c r="BL17593" s="37">
        <v>28</v>
      </c>
      <c r="BM17593" s="37">
        <v>2515</v>
      </c>
      <c r="BN17593" s="37">
        <v>92</v>
      </c>
      <c r="BO17593" s="37">
        <v>5337</v>
      </c>
    </row>
    <row r="17594" spans="62:67" ht="9" customHeight="1" x14ac:dyDescent="0.25">
      <c r="BJ17594" s="36" t="s">
        <v>17612</v>
      </c>
      <c r="BK17594" s="37">
        <v>197.24505399999907</v>
      </c>
      <c r="BL17594" s="37">
        <v>28</v>
      </c>
      <c r="BM17594" s="37">
        <v>2503</v>
      </c>
      <c r="BN17594" s="37">
        <v>91</v>
      </c>
      <c r="BO17594" s="37">
        <v>5312</v>
      </c>
    </row>
    <row r="17595" spans="62:67" ht="9" customHeight="1" x14ac:dyDescent="0.25">
      <c r="BJ17595" s="36" t="s">
        <v>17613</v>
      </c>
      <c r="BK17595" s="37">
        <v>196.34439199999906</v>
      </c>
      <c r="BL17595" s="37">
        <v>28</v>
      </c>
      <c r="BM17595" s="37">
        <v>2490</v>
      </c>
      <c r="BN17595" s="37">
        <v>89</v>
      </c>
      <c r="BO17595" s="37">
        <v>5299</v>
      </c>
    </row>
    <row r="17596" spans="62:67" ht="9" customHeight="1" x14ac:dyDescent="0.25">
      <c r="BJ17596" s="36" t="s">
        <v>17614</v>
      </c>
      <c r="BK17596" s="37">
        <v>195.44372999999905</v>
      </c>
      <c r="BL17596" s="37">
        <v>27</v>
      </c>
      <c r="BM17596" s="37">
        <v>2478</v>
      </c>
      <c r="BN17596" s="37">
        <v>88</v>
      </c>
      <c r="BO17596" s="37">
        <v>5285</v>
      </c>
    </row>
    <row r="17597" spans="62:67" ht="9" customHeight="1" x14ac:dyDescent="0.25">
      <c r="BJ17597" s="36" t="s">
        <v>17615</v>
      </c>
      <c r="BK17597" s="37">
        <v>194.54306799999904</v>
      </c>
      <c r="BL17597" s="37">
        <v>27</v>
      </c>
      <c r="BM17597" s="37">
        <v>2465</v>
      </c>
      <c r="BN17597" s="37">
        <v>87</v>
      </c>
      <c r="BO17597" s="37">
        <v>5262</v>
      </c>
    </row>
    <row r="17598" spans="62:67" ht="9" customHeight="1" x14ac:dyDescent="0.25">
      <c r="BJ17598" s="36" t="s">
        <v>17616</v>
      </c>
      <c r="BK17598" s="37">
        <v>193.64240599999903</v>
      </c>
      <c r="BL17598" s="37">
        <v>26</v>
      </c>
      <c r="BM17598" s="37">
        <v>2453</v>
      </c>
      <c r="BN17598" s="37">
        <v>86</v>
      </c>
      <c r="BO17598" s="37">
        <v>5238</v>
      </c>
    </row>
    <row r="17599" spans="62:67" ht="9" customHeight="1" x14ac:dyDescent="0.25">
      <c r="BJ17599" s="36" t="s">
        <v>17617</v>
      </c>
      <c r="BK17599" s="37">
        <v>192.74174399999902</v>
      </c>
      <c r="BL17599" s="37">
        <v>26</v>
      </c>
      <c r="BM17599" s="37">
        <v>2440</v>
      </c>
      <c r="BN17599" s="37">
        <v>85</v>
      </c>
      <c r="BO17599" s="37">
        <v>5215</v>
      </c>
    </row>
    <row r="17600" spans="62:67" ht="9" customHeight="1" x14ac:dyDescent="0.25">
      <c r="BJ17600" s="36" t="s">
        <v>17618</v>
      </c>
      <c r="BK17600" s="37">
        <v>191.84108199999901</v>
      </c>
      <c r="BL17600" s="37">
        <v>26</v>
      </c>
      <c r="BM17600" s="37">
        <v>2428</v>
      </c>
      <c r="BN17600" s="37">
        <v>84</v>
      </c>
      <c r="BO17600" s="37">
        <v>5191</v>
      </c>
    </row>
    <row r="17601" spans="62:67" ht="9" customHeight="1" x14ac:dyDescent="0.25">
      <c r="BJ17601" s="36" t="s">
        <v>17619</v>
      </c>
      <c r="BK17601" s="37">
        <v>190.94041999999899</v>
      </c>
      <c r="BL17601" s="37">
        <v>25</v>
      </c>
      <c r="BM17601" s="37">
        <v>2415</v>
      </c>
      <c r="BN17601" s="37">
        <v>83</v>
      </c>
      <c r="BO17601" s="37">
        <v>5168</v>
      </c>
    </row>
    <row r="17602" spans="62:67" ht="9" customHeight="1" x14ac:dyDescent="0.25">
      <c r="BJ17602" s="36" t="s">
        <v>17620</v>
      </c>
      <c r="BK17602" s="37">
        <v>190.03975799999898</v>
      </c>
      <c r="BL17602" s="37">
        <v>25</v>
      </c>
      <c r="BM17602" s="37">
        <v>2403</v>
      </c>
      <c r="BN17602" s="37">
        <v>82</v>
      </c>
      <c r="BO17602" s="37">
        <v>5148</v>
      </c>
    </row>
    <row r="17603" spans="62:67" ht="9" customHeight="1" x14ac:dyDescent="0.25">
      <c r="BJ17603" s="36" t="s">
        <v>17621</v>
      </c>
      <c r="BK17603" s="37">
        <v>189.13909599999897</v>
      </c>
      <c r="BL17603" s="37">
        <v>24</v>
      </c>
      <c r="BM17603" s="37">
        <v>2390</v>
      </c>
      <c r="BN17603" s="37">
        <v>81</v>
      </c>
      <c r="BO17603" s="37">
        <v>5128</v>
      </c>
    </row>
    <row r="17604" spans="62:67" ht="9" customHeight="1" x14ac:dyDescent="0.25">
      <c r="BJ17604" s="36" t="s">
        <v>17622</v>
      </c>
      <c r="BK17604" s="37">
        <v>188.23843399999896</v>
      </c>
      <c r="BL17604" s="37">
        <v>24</v>
      </c>
      <c r="BM17604" s="37">
        <v>2379</v>
      </c>
      <c r="BN17604" s="37">
        <v>80</v>
      </c>
      <c r="BO17604" s="37">
        <v>5108</v>
      </c>
    </row>
    <row r="17605" spans="62:67" ht="9" customHeight="1" x14ac:dyDescent="0.25">
      <c r="BJ17605" s="36" t="s">
        <v>17623</v>
      </c>
      <c r="BK17605" s="37">
        <v>187.33777199999895</v>
      </c>
      <c r="BL17605" s="37">
        <v>24</v>
      </c>
      <c r="BM17605" s="37">
        <v>2367</v>
      </c>
      <c r="BN17605" s="37">
        <v>79</v>
      </c>
      <c r="BO17605" s="37">
        <v>5088</v>
      </c>
    </row>
    <row r="17606" spans="62:67" ht="9" customHeight="1" x14ac:dyDescent="0.25">
      <c r="BJ17606" s="36" t="s">
        <v>17624</v>
      </c>
      <c r="BK17606" s="37">
        <v>186.43710999999894</v>
      </c>
      <c r="BL17606" s="37">
        <v>24</v>
      </c>
      <c r="BM17606" s="37">
        <v>2355</v>
      </c>
      <c r="BN17606" s="37">
        <v>78</v>
      </c>
      <c r="BO17606" s="37">
        <v>5068</v>
      </c>
    </row>
    <row r="17607" spans="62:67" ht="9" customHeight="1" x14ac:dyDescent="0.25">
      <c r="BJ17607" s="36" t="s">
        <v>17625</v>
      </c>
      <c r="BK17607" s="37">
        <v>185.53644799999893</v>
      </c>
      <c r="BL17607" s="37">
        <v>23</v>
      </c>
      <c r="BM17607" s="37">
        <v>2343</v>
      </c>
      <c r="BN17607" s="37">
        <v>77</v>
      </c>
      <c r="BO17607" s="37">
        <v>5048</v>
      </c>
    </row>
    <row r="17608" spans="62:67" ht="9" customHeight="1" x14ac:dyDescent="0.25">
      <c r="BJ17608" s="36" t="s">
        <v>17626</v>
      </c>
      <c r="BK17608" s="37">
        <v>184.63578599999892</v>
      </c>
      <c r="BL17608" s="37">
        <v>23</v>
      </c>
      <c r="BM17608" s="37">
        <v>2331</v>
      </c>
      <c r="BN17608" s="37">
        <v>76</v>
      </c>
      <c r="BO17608" s="37">
        <v>5028</v>
      </c>
    </row>
    <row r="17609" spans="62:67" ht="9" customHeight="1" x14ac:dyDescent="0.25">
      <c r="BJ17609" s="36" t="s">
        <v>17627</v>
      </c>
      <c r="BK17609" s="37">
        <v>183.7351239999989</v>
      </c>
      <c r="BL17609" s="37">
        <v>23</v>
      </c>
      <c r="BM17609" s="37">
        <v>2319</v>
      </c>
      <c r="BN17609" s="37">
        <v>75</v>
      </c>
      <c r="BO17609" s="37">
        <v>5008</v>
      </c>
    </row>
    <row r="17610" spans="62:67" ht="9" customHeight="1" x14ac:dyDescent="0.25">
      <c r="BJ17610" s="36" t="s">
        <v>17628</v>
      </c>
      <c r="BK17610" s="37">
        <v>182.83446199999889</v>
      </c>
      <c r="BL17610" s="37">
        <v>22</v>
      </c>
      <c r="BM17610" s="37">
        <v>2307</v>
      </c>
      <c r="BN17610" s="37">
        <v>74</v>
      </c>
      <c r="BO17610" s="37">
        <v>4987</v>
      </c>
    </row>
    <row r="17611" spans="62:67" ht="9" customHeight="1" x14ac:dyDescent="0.25">
      <c r="BJ17611" s="36" t="s">
        <v>17629</v>
      </c>
      <c r="BK17611" s="37">
        <v>181.93379999999888</v>
      </c>
      <c r="BL17611" s="37">
        <v>22</v>
      </c>
      <c r="BM17611" s="37">
        <v>2295</v>
      </c>
      <c r="BN17611" s="37">
        <v>73</v>
      </c>
      <c r="BO17611" s="37">
        <v>4963</v>
      </c>
    </row>
    <row r="17612" spans="62:67" ht="9" customHeight="1" x14ac:dyDescent="0.25">
      <c r="BJ17612" s="36" t="s">
        <v>17630</v>
      </c>
      <c r="BK17612" s="37">
        <v>181.03313799999887</v>
      </c>
      <c r="BL17612" s="37">
        <v>22</v>
      </c>
      <c r="BM17612" s="37">
        <v>2283</v>
      </c>
      <c r="BN17612" s="37">
        <v>72</v>
      </c>
      <c r="BO17612" s="37">
        <v>4938</v>
      </c>
    </row>
    <row r="17613" spans="62:67" ht="9" customHeight="1" x14ac:dyDescent="0.25">
      <c r="BJ17613" s="36" t="s">
        <v>17631</v>
      </c>
      <c r="BK17613" s="37">
        <v>180.13247599999886</v>
      </c>
      <c r="BL17613" s="37">
        <v>21</v>
      </c>
      <c r="BM17613" s="37">
        <v>2271</v>
      </c>
      <c r="BN17613" s="37">
        <v>71</v>
      </c>
      <c r="BO17613" s="37">
        <v>4914</v>
      </c>
    </row>
    <row r="17614" spans="62:67" ht="9" customHeight="1" x14ac:dyDescent="0.25">
      <c r="BJ17614" s="36" t="s">
        <v>17632</v>
      </c>
      <c r="BK17614" s="37">
        <v>179.23181399999885</v>
      </c>
      <c r="BL17614" s="37">
        <v>21</v>
      </c>
      <c r="BM17614" s="37">
        <v>2259</v>
      </c>
      <c r="BN17614" s="37">
        <v>70</v>
      </c>
      <c r="BO17614" s="37">
        <v>4894</v>
      </c>
    </row>
    <row r="17615" spans="62:67" ht="9" customHeight="1" x14ac:dyDescent="0.25">
      <c r="BJ17615" s="36" t="s">
        <v>17633</v>
      </c>
      <c r="BK17615" s="37">
        <v>178.33115199999884</v>
      </c>
      <c r="BL17615" s="37">
        <v>21</v>
      </c>
      <c r="BM17615" s="37">
        <v>2247</v>
      </c>
      <c r="BN17615" s="37">
        <v>68</v>
      </c>
      <c r="BO17615" s="37">
        <v>4875</v>
      </c>
    </row>
    <row r="17616" spans="62:67" ht="9" customHeight="1" x14ac:dyDescent="0.25">
      <c r="BJ17616" s="36" t="s">
        <v>17634</v>
      </c>
      <c r="BK17616" s="37">
        <v>177.43048999999883</v>
      </c>
      <c r="BL17616" s="37">
        <v>21</v>
      </c>
      <c r="BM17616" s="37">
        <v>2235</v>
      </c>
      <c r="BN17616" s="37">
        <v>67</v>
      </c>
      <c r="BO17616" s="37">
        <v>4855</v>
      </c>
    </row>
    <row r="17617" spans="62:67" ht="9" customHeight="1" x14ac:dyDescent="0.25">
      <c r="BJ17617" s="36" t="s">
        <v>17635</v>
      </c>
      <c r="BK17617" s="37">
        <v>176.52982799999882</v>
      </c>
      <c r="BL17617" s="37">
        <v>20</v>
      </c>
      <c r="BM17617" s="37">
        <v>2223</v>
      </c>
      <c r="BN17617" s="37">
        <v>66</v>
      </c>
      <c r="BO17617" s="37">
        <v>4835</v>
      </c>
    </row>
    <row r="17618" spans="62:67" ht="9" customHeight="1" x14ac:dyDescent="0.25">
      <c r="BJ17618" s="36" t="s">
        <v>17636</v>
      </c>
      <c r="BK17618" s="37">
        <v>175.6291659999988</v>
      </c>
      <c r="BL17618" s="37">
        <v>20</v>
      </c>
      <c r="BM17618" s="37">
        <v>2210</v>
      </c>
      <c r="BN17618" s="37">
        <v>65</v>
      </c>
      <c r="BO17618" s="37">
        <v>4815</v>
      </c>
    </row>
    <row r="17619" spans="62:67" ht="9" customHeight="1" x14ac:dyDescent="0.25">
      <c r="BJ17619" s="36" t="s">
        <v>17637</v>
      </c>
      <c r="BK17619" s="37">
        <v>174.72850399999879</v>
      </c>
      <c r="BL17619" s="37">
        <v>20</v>
      </c>
      <c r="BM17619" s="37">
        <v>2198</v>
      </c>
      <c r="BN17619" s="37">
        <v>64</v>
      </c>
      <c r="BO17619" s="37">
        <v>4796</v>
      </c>
    </row>
    <row r="17620" spans="62:67" ht="9" customHeight="1" x14ac:dyDescent="0.25">
      <c r="BJ17620" s="36" t="s">
        <v>17638</v>
      </c>
      <c r="BK17620" s="37">
        <v>173.82784199999878</v>
      </c>
      <c r="BL17620" s="37">
        <v>19</v>
      </c>
      <c r="BM17620" s="37">
        <v>2186</v>
      </c>
      <c r="BN17620" s="37">
        <v>63</v>
      </c>
      <c r="BO17620" s="37">
        <v>4776</v>
      </c>
    </row>
    <row r="17621" spans="62:67" ht="9" customHeight="1" x14ac:dyDescent="0.25">
      <c r="BJ17621" s="36" t="s">
        <v>17639</v>
      </c>
      <c r="BK17621" s="37">
        <v>172.92717999999877</v>
      </c>
      <c r="BL17621" s="37">
        <v>19</v>
      </c>
      <c r="BM17621" s="37">
        <v>2174</v>
      </c>
      <c r="BN17621" s="37">
        <v>62</v>
      </c>
      <c r="BO17621" s="37">
        <v>4756</v>
      </c>
    </row>
    <row r="17622" spans="62:67" ht="9" customHeight="1" x14ac:dyDescent="0.25">
      <c r="BJ17622" s="36" t="s">
        <v>17640</v>
      </c>
      <c r="BK17622" s="37">
        <v>172.02651799999876</v>
      </c>
      <c r="BL17622" s="37">
        <v>19</v>
      </c>
      <c r="BM17622" s="37">
        <v>2162</v>
      </c>
      <c r="BN17622" s="37">
        <v>61</v>
      </c>
      <c r="BO17622" s="37">
        <v>4735</v>
      </c>
    </row>
    <row r="17623" spans="62:67" ht="9" customHeight="1" x14ac:dyDescent="0.25">
      <c r="BJ17623" s="36" t="s">
        <v>17641</v>
      </c>
      <c r="BK17623" s="37">
        <v>171.12585599999875</v>
      </c>
      <c r="BL17623" s="37">
        <v>18</v>
      </c>
      <c r="BM17623" s="37">
        <v>2149</v>
      </c>
      <c r="BN17623" s="37">
        <v>60</v>
      </c>
      <c r="BO17623" s="37">
        <v>4714</v>
      </c>
    </row>
    <row r="17624" spans="62:67" ht="9" customHeight="1" x14ac:dyDescent="0.25">
      <c r="BJ17624" s="36" t="s">
        <v>17642</v>
      </c>
      <c r="BK17624" s="37">
        <v>170.22519399999874</v>
      </c>
      <c r="BL17624" s="37">
        <v>18</v>
      </c>
      <c r="BM17624" s="37">
        <v>2139</v>
      </c>
      <c r="BN17624" s="37">
        <v>59</v>
      </c>
      <c r="BO17624" s="37">
        <v>4694</v>
      </c>
    </row>
    <row r="17625" spans="62:67" ht="9" customHeight="1" x14ac:dyDescent="0.25">
      <c r="BJ17625" s="36" t="s">
        <v>17643</v>
      </c>
      <c r="BK17625" s="37">
        <v>169.32453199999873</v>
      </c>
      <c r="BL17625" s="37">
        <v>18</v>
      </c>
      <c r="BM17625" s="37">
        <v>2129</v>
      </c>
      <c r="BN17625" s="37">
        <v>58</v>
      </c>
      <c r="BO17625" s="37">
        <v>4673</v>
      </c>
    </row>
    <row r="17626" spans="62:67" ht="9" customHeight="1" x14ac:dyDescent="0.25">
      <c r="BJ17626" s="36" t="s">
        <v>17644</v>
      </c>
      <c r="BK17626" s="37">
        <v>168.42386999999871</v>
      </c>
      <c r="BL17626" s="37">
        <v>18</v>
      </c>
      <c r="BM17626" s="37">
        <v>2118</v>
      </c>
      <c r="BN17626" s="37">
        <v>57</v>
      </c>
      <c r="BO17626" s="37">
        <v>4652</v>
      </c>
    </row>
    <row r="17627" spans="62:67" ht="9" customHeight="1" x14ac:dyDescent="0.25">
      <c r="BJ17627" s="36" t="s">
        <v>17645</v>
      </c>
      <c r="BK17627" s="37">
        <v>167.5232079999987</v>
      </c>
      <c r="BL17627" s="37">
        <v>18</v>
      </c>
      <c r="BM17627" s="37">
        <v>2108</v>
      </c>
      <c r="BN17627" s="37">
        <v>56</v>
      </c>
      <c r="BO17627" s="37">
        <v>4632</v>
      </c>
    </row>
    <row r="17628" spans="62:67" ht="9" customHeight="1" x14ac:dyDescent="0.25">
      <c r="BJ17628" s="36" t="s">
        <v>17646</v>
      </c>
      <c r="BK17628" s="37">
        <v>166.62254599999869</v>
      </c>
      <c r="BL17628" s="37">
        <v>17</v>
      </c>
      <c r="BM17628" s="37">
        <v>2097</v>
      </c>
      <c r="BN17628" s="37">
        <v>55</v>
      </c>
      <c r="BO17628" s="37">
        <v>4611</v>
      </c>
    </row>
    <row r="17629" spans="62:67" ht="9" customHeight="1" x14ac:dyDescent="0.25">
      <c r="BJ17629" s="36" t="s">
        <v>17647</v>
      </c>
      <c r="BK17629" s="37">
        <v>165.72188399999868</v>
      </c>
      <c r="BL17629" s="37">
        <v>17</v>
      </c>
      <c r="BM17629" s="37">
        <v>2087</v>
      </c>
      <c r="BN17629" s="37">
        <v>54</v>
      </c>
      <c r="BO17629" s="37">
        <v>4592</v>
      </c>
    </row>
    <row r="17630" spans="62:67" ht="9" customHeight="1" x14ac:dyDescent="0.25">
      <c r="BJ17630" s="36" t="s">
        <v>17648</v>
      </c>
      <c r="BK17630" s="37">
        <v>164.82122199999867</v>
      </c>
      <c r="BL17630" s="37">
        <v>17</v>
      </c>
      <c r="BM17630" s="37">
        <v>2077</v>
      </c>
      <c r="BN17630" s="37">
        <v>53</v>
      </c>
      <c r="BO17630" s="37">
        <v>4574</v>
      </c>
    </row>
    <row r="17631" spans="62:67" ht="9" customHeight="1" x14ac:dyDescent="0.25">
      <c r="BJ17631" s="36" t="s">
        <v>17649</v>
      </c>
      <c r="BK17631" s="37">
        <v>163.92055999999866</v>
      </c>
      <c r="BL17631" s="37">
        <v>17</v>
      </c>
      <c r="BM17631" s="37">
        <v>2066</v>
      </c>
      <c r="BN17631" s="37">
        <v>52</v>
      </c>
      <c r="BO17631" s="37">
        <v>4555</v>
      </c>
    </row>
    <row r="17632" spans="62:67" ht="9" customHeight="1" x14ac:dyDescent="0.25">
      <c r="BJ17632" s="36" t="s">
        <v>17650</v>
      </c>
      <c r="BK17632" s="37">
        <v>163.01989799999865</v>
      </c>
      <c r="BL17632" s="37">
        <v>17</v>
      </c>
      <c r="BM17632" s="37">
        <v>2056</v>
      </c>
      <c r="BN17632" s="37">
        <v>51</v>
      </c>
      <c r="BO17632" s="37">
        <v>4536</v>
      </c>
    </row>
    <row r="17633" spans="62:67" ht="9" customHeight="1" x14ac:dyDescent="0.25">
      <c r="BJ17633" s="36" t="s">
        <v>17651</v>
      </c>
      <c r="BK17633" s="37">
        <v>162.11923599999864</v>
      </c>
      <c r="BL17633" s="37">
        <v>16</v>
      </c>
      <c r="BM17633" s="37">
        <v>2045</v>
      </c>
      <c r="BN17633" s="37">
        <v>50</v>
      </c>
      <c r="BO17633" s="37">
        <v>4514</v>
      </c>
    </row>
    <row r="17634" spans="62:67" ht="9" customHeight="1" x14ac:dyDescent="0.25">
      <c r="BJ17634" s="36" t="s">
        <v>17652</v>
      </c>
      <c r="BK17634" s="37">
        <v>161.21857399999863</v>
      </c>
      <c r="BL17634" s="37">
        <v>16</v>
      </c>
      <c r="BM17634" s="37">
        <v>2037</v>
      </c>
      <c r="BN17634" s="37">
        <v>49</v>
      </c>
      <c r="BO17634" s="37">
        <v>4491</v>
      </c>
    </row>
    <row r="17635" spans="62:67" ht="9" customHeight="1" x14ac:dyDescent="0.25">
      <c r="BJ17635" s="36" t="s">
        <v>17653</v>
      </c>
      <c r="BK17635" s="37">
        <v>160.31791199999861</v>
      </c>
      <c r="BL17635" s="37">
        <v>16</v>
      </c>
      <c r="BM17635" s="37">
        <v>2028</v>
      </c>
      <c r="BN17635" s="37">
        <v>49</v>
      </c>
      <c r="BO17635" s="37">
        <v>4475</v>
      </c>
    </row>
    <row r="17636" spans="62:67" ht="9" customHeight="1" x14ac:dyDescent="0.25">
      <c r="BJ17636" s="36" t="s">
        <v>17654</v>
      </c>
      <c r="BK17636" s="37">
        <v>159.4172499999986</v>
      </c>
      <c r="BL17636" s="37">
        <v>15</v>
      </c>
      <c r="BM17636" s="37">
        <v>2019</v>
      </c>
      <c r="BN17636" s="37">
        <v>48</v>
      </c>
      <c r="BO17636" s="37">
        <v>4460</v>
      </c>
    </row>
    <row r="17637" spans="62:67" ht="9" customHeight="1" x14ac:dyDescent="0.25">
      <c r="BJ17637" s="36" t="s">
        <v>17655</v>
      </c>
      <c r="BK17637" s="37">
        <v>158.51658799999859</v>
      </c>
      <c r="BL17637" s="37">
        <v>15</v>
      </c>
      <c r="BM17637" s="37">
        <v>2010</v>
      </c>
      <c r="BN17637" s="37">
        <v>48</v>
      </c>
      <c r="BO17637" s="37">
        <v>4444</v>
      </c>
    </row>
    <row r="17638" spans="62:67" ht="9" customHeight="1" x14ac:dyDescent="0.25">
      <c r="BJ17638" s="36" t="s">
        <v>17656</v>
      </c>
      <c r="BK17638" s="37">
        <v>157.61592599999858</v>
      </c>
      <c r="BL17638" s="37">
        <v>14</v>
      </c>
      <c r="BM17638" s="37">
        <v>2001</v>
      </c>
      <c r="BN17638" s="37">
        <v>48</v>
      </c>
      <c r="BO17638" s="37">
        <v>4429</v>
      </c>
    </row>
    <row r="17639" spans="62:67" ht="9" customHeight="1" x14ac:dyDescent="0.25">
      <c r="BJ17639" s="36" t="s">
        <v>17657</v>
      </c>
      <c r="BK17639" s="37">
        <v>156.71526399999857</v>
      </c>
      <c r="BL17639" s="37">
        <v>14</v>
      </c>
      <c r="BM17639" s="37">
        <v>1992</v>
      </c>
      <c r="BN17639" s="37">
        <v>48</v>
      </c>
      <c r="BO17639" s="37">
        <v>4413</v>
      </c>
    </row>
    <row r="17640" spans="62:67" ht="9" customHeight="1" x14ac:dyDescent="0.25">
      <c r="BJ17640" s="36" t="s">
        <v>17658</v>
      </c>
      <c r="BK17640" s="37">
        <v>155.81460199999856</v>
      </c>
      <c r="BL17640" s="37">
        <v>14</v>
      </c>
      <c r="BM17640" s="37">
        <v>1983</v>
      </c>
      <c r="BN17640" s="37">
        <v>47</v>
      </c>
      <c r="BO17640" s="37">
        <v>4395</v>
      </c>
    </row>
    <row r="17641" spans="62:67" ht="9" customHeight="1" x14ac:dyDescent="0.25">
      <c r="BJ17641" s="36" t="s">
        <v>17659</v>
      </c>
      <c r="BK17641" s="37">
        <v>154.91393999999855</v>
      </c>
      <c r="BL17641" s="37">
        <v>13</v>
      </c>
      <c r="BM17641" s="37">
        <v>1974</v>
      </c>
      <c r="BN17641" s="37">
        <v>47</v>
      </c>
      <c r="BO17641" s="37">
        <v>4376</v>
      </c>
    </row>
    <row r="17642" spans="62:67" ht="9" customHeight="1" x14ac:dyDescent="0.25">
      <c r="BJ17642" s="36" t="s">
        <v>17660</v>
      </c>
      <c r="BK17642" s="37">
        <v>154.01327799999854</v>
      </c>
      <c r="BL17642" s="37">
        <v>13</v>
      </c>
      <c r="BM17642" s="37">
        <v>1965</v>
      </c>
      <c r="BN17642" s="37">
        <v>47</v>
      </c>
      <c r="BO17642" s="37">
        <v>4357</v>
      </c>
    </row>
    <row r="17643" spans="62:67" ht="9" customHeight="1" x14ac:dyDescent="0.25">
      <c r="BJ17643" s="36" t="s">
        <v>17661</v>
      </c>
      <c r="BK17643" s="37">
        <v>153.11261599999852</v>
      </c>
      <c r="BL17643" s="37">
        <v>12</v>
      </c>
      <c r="BM17643" s="37">
        <v>1956</v>
      </c>
      <c r="BN17643" s="37">
        <v>47</v>
      </c>
      <c r="BO17643" s="37">
        <v>4337</v>
      </c>
    </row>
    <row r="17644" spans="62:67" ht="9" customHeight="1" x14ac:dyDescent="0.25">
      <c r="BJ17644" s="36" t="s">
        <v>17662</v>
      </c>
      <c r="BK17644" s="37">
        <v>152.21195399999851</v>
      </c>
      <c r="BL17644" s="37">
        <v>12</v>
      </c>
      <c r="BM17644" s="37">
        <v>1947</v>
      </c>
      <c r="BN17644" s="37">
        <v>46</v>
      </c>
      <c r="BO17644" s="37">
        <v>4318</v>
      </c>
    </row>
    <row r="17645" spans="62:67" ht="9" customHeight="1" x14ac:dyDescent="0.25">
      <c r="BJ17645" s="36" t="s">
        <v>17663</v>
      </c>
      <c r="BK17645" s="37">
        <v>151.3112919999985</v>
      </c>
      <c r="BL17645" s="37">
        <v>12</v>
      </c>
      <c r="BM17645" s="37">
        <v>1938</v>
      </c>
      <c r="BN17645" s="37">
        <v>46</v>
      </c>
      <c r="BO17645" s="37">
        <v>4299</v>
      </c>
    </row>
    <row r="17646" spans="62:67" ht="9" customHeight="1" x14ac:dyDescent="0.25">
      <c r="BJ17646" s="36" t="s">
        <v>17664</v>
      </c>
      <c r="BK17646" s="37">
        <v>150.41062999999849</v>
      </c>
      <c r="BL17646" s="37">
        <v>12</v>
      </c>
      <c r="BM17646" s="37">
        <v>1929</v>
      </c>
      <c r="BN17646" s="37">
        <v>46</v>
      </c>
      <c r="BO17646" s="37">
        <v>4276</v>
      </c>
    </row>
    <row r="17647" spans="62:67" ht="9" customHeight="1" x14ac:dyDescent="0.25">
      <c r="BJ17647" s="36" t="s">
        <v>17665</v>
      </c>
      <c r="BK17647" s="37">
        <v>149.50996799999848</v>
      </c>
      <c r="BL17647" s="37">
        <v>12</v>
      </c>
      <c r="BM17647" s="37">
        <v>1919</v>
      </c>
      <c r="BN17647" s="37">
        <v>45</v>
      </c>
      <c r="BO17647" s="37">
        <v>4258</v>
      </c>
    </row>
    <row r="17648" spans="62:67" ht="9" customHeight="1" x14ac:dyDescent="0.25">
      <c r="BJ17648" s="36" t="s">
        <v>17666</v>
      </c>
      <c r="BK17648" s="37">
        <v>148.60930599999847</v>
      </c>
      <c r="BL17648" s="37">
        <v>12</v>
      </c>
      <c r="BM17648" s="37">
        <v>1910</v>
      </c>
      <c r="BN17648" s="37">
        <v>45</v>
      </c>
      <c r="BO17648" s="37">
        <v>4241</v>
      </c>
    </row>
    <row r="17649" spans="62:67" ht="9" customHeight="1" x14ac:dyDescent="0.25">
      <c r="BJ17649" s="36" t="s">
        <v>17667</v>
      </c>
      <c r="BK17649" s="37">
        <v>147.70864399999846</v>
      </c>
      <c r="BL17649" s="37">
        <v>12</v>
      </c>
      <c r="BM17649" s="37">
        <v>1901</v>
      </c>
      <c r="BN17649" s="37">
        <v>45</v>
      </c>
      <c r="BO17649" s="37">
        <v>4223</v>
      </c>
    </row>
    <row r="17650" spans="62:67" ht="9" customHeight="1" x14ac:dyDescent="0.25">
      <c r="BJ17650" s="36" t="s">
        <v>17668</v>
      </c>
      <c r="BK17650" s="37">
        <v>146.80798199999845</v>
      </c>
      <c r="BL17650" s="37">
        <v>12</v>
      </c>
      <c r="BM17650" s="37">
        <v>1891</v>
      </c>
      <c r="BN17650" s="37">
        <v>45</v>
      </c>
      <c r="BO17650" s="37">
        <v>4206</v>
      </c>
    </row>
    <row r="17651" spans="62:67" ht="9" customHeight="1" x14ac:dyDescent="0.25">
      <c r="BJ17651" s="36" t="s">
        <v>17669</v>
      </c>
      <c r="BK17651" s="37">
        <v>145.90731999999844</v>
      </c>
      <c r="BL17651" s="37">
        <v>12</v>
      </c>
      <c r="BM17651" s="37">
        <v>1882</v>
      </c>
      <c r="BN17651" s="37">
        <v>44</v>
      </c>
      <c r="BO17651" s="37">
        <v>4188</v>
      </c>
    </row>
    <row r="17652" spans="62:67" ht="9" customHeight="1" x14ac:dyDescent="0.25">
      <c r="BJ17652" s="36" t="s">
        <v>17670</v>
      </c>
      <c r="BK17652" s="37">
        <v>145.00665799999842</v>
      </c>
      <c r="BL17652" s="37">
        <v>12</v>
      </c>
      <c r="BM17652" s="37">
        <v>1873</v>
      </c>
      <c r="BN17652" s="37">
        <v>44</v>
      </c>
      <c r="BO17652" s="37">
        <v>4171</v>
      </c>
    </row>
    <row r="17653" spans="62:67" ht="9" customHeight="1" x14ac:dyDescent="0.25">
      <c r="BJ17653" s="36" t="s">
        <v>17671</v>
      </c>
      <c r="BK17653" s="37">
        <v>144.10599599999841</v>
      </c>
      <c r="BL17653" s="37">
        <v>11</v>
      </c>
      <c r="BM17653" s="37">
        <v>1863</v>
      </c>
      <c r="BN17653" s="37">
        <v>44</v>
      </c>
      <c r="BO17653" s="37">
        <v>4153</v>
      </c>
    </row>
    <row r="17654" spans="62:67" ht="9" customHeight="1" x14ac:dyDescent="0.25">
      <c r="BJ17654" s="36" t="s">
        <v>17672</v>
      </c>
      <c r="BK17654" s="37">
        <v>143.2053339999984</v>
      </c>
      <c r="BL17654" s="37">
        <v>11</v>
      </c>
      <c r="BM17654" s="37">
        <v>1854</v>
      </c>
      <c r="BN17654" s="37">
        <v>43</v>
      </c>
      <c r="BO17654" s="37">
        <v>4136</v>
      </c>
    </row>
    <row r="17655" spans="62:67" ht="9" customHeight="1" x14ac:dyDescent="0.25">
      <c r="BJ17655" s="36" t="s">
        <v>17673</v>
      </c>
      <c r="BK17655" s="37">
        <v>142.30467199999839</v>
      </c>
      <c r="BL17655" s="37">
        <v>11</v>
      </c>
      <c r="BM17655" s="37">
        <v>1845</v>
      </c>
      <c r="BN17655" s="37">
        <v>43</v>
      </c>
      <c r="BO17655" s="37">
        <v>4118</v>
      </c>
    </row>
    <row r="17656" spans="62:67" ht="9" customHeight="1" x14ac:dyDescent="0.25">
      <c r="BJ17656" s="36" t="s">
        <v>17674</v>
      </c>
      <c r="BK17656" s="37">
        <v>141.40400999999838</v>
      </c>
      <c r="BL17656" s="37">
        <v>11</v>
      </c>
      <c r="BM17656" s="37">
        <v>1836</v>
      </c>
      <c r="BN17656" s="37">
        <v>43</v>
      </c>
      <c r="BO17656" s="37">
        <v>4100</v>
      </c>
    </row>
    <row r="17657" spans="62:67" ht="9" customHeight="1" x14ac:dyDescent="0.25">
      <c r="BJ17657" s="36" t="s">
        <v>17675</v>
      </c>
      <c r="BK17657" s="37">
        <v>140.50334799999837</v>
      </c>
      <c r="BL17657" s="37">
        <v>11</v>
      </c>
      <c r="BM17657" s="37">
        <v>1826</v>
      </c>
      <c r="BN17657" s="37">
        <v>43</v>
      </c>
      <c r="BO17657" s="37">
        <v>4077</v>
      </c>
    </row>
    <row r="17658" spans="62:67" ht="9" customHeight="1" x14ac:dyDescent="0.25">
      <c r="BJ17658" s="36" t="s">
        <v>17676</v>
      </c>
      <c r="BK17658" s="37">
        <v>139.60268599999836</v>
      </c>
      <c r="BL17658" s="37">
        <v>10</v>
      </c>
      <c r="BM17658" s="37">
        <v>1817</v>
      </c>
      <c r="BN17658" s="37">
        <v>42</v>
      </c>
      <c r="BO17658" s="37">
        <v>4054</v>
      </c>
    </row>
    <row r="17659" spans="62:67" ht="9" customHeight="1" x14ac:dyDescent="0.25">
      <c r="BJ17659" s="36" t="s">
        <v>17677</v>
      </c>
      <c r="BK17659" s="37">
        <v>138.70202399999835</v>
      </c>
      <c r="BL17659" s="37">
        <v>10</v>
      </c>
      <c r="BM17659" s="37">
        <v>1808</v>
      </c>
      <c r="BN17659" s="37">
        <v>42</v>
      </c>
      <c r="BO17659" s="37">
        <v>4036</v>
      </c>
    </row>
    <row r="17660" spans="62:67" ht="9" customHeight="1" x14ac:dyDescent="0.25">
      <c r="BJ17660" s="36" t="s">
        <v>17678</v>
      </c>
      <c r="BK17660" s="37">
        <v>137.80136199999833</v>
      </c>
      <c r="BL17660" s="37">
        <v>10</v>
      </c>
      <c r="BM17660" s="37">
        <v>1798</v>
      </c>
      <c r="BN17660" s="37">
        <v>42</v>
      </c>
      <c r="BO17660" s="37">
        <v>4019</v>
      </c>
    </row>
    <row r="17661" spans="62:67" ht="9" customHeight="1" x14ac:dyDescent="0.25">
      <c r="BJ17661" s="36" t="s">
        <v>17679</v>
      </c>
      <c r="BK17661" s="37">
        <v>136.90069999999832</v>
      </c>
      <c r="BL17661" s="37">
        <v>10</v>
      </c>
      <c r="BM17661" s="37">
        <v>1789</v>
      </c>
      <c r="BN17661" s="37">
        <v>42</v>
      </c>
      <c r="BO17661" s="37">
        <v>4001</v>
      </c>
    </row>
    <row r="17662" spans="62:67" ht="9" customHeight="1" x14ac:dyDescent="0.25">
      <c r="BJ17662" s="36" t="s">
        <v>17680</v>
      </c>
      <c r="BK17662" s="37">
        <v>136.00003799999831</v>
      </c>
      <c r="BL17662" s="37">
        <v>10</v>
      </c>
      <c r="BM17662" s="37">
        <v>1780</v>
      </c>
      <c r="BN17662" s="37">
        <v>41</v>
      </c>
      <c r="BO17662" s="37">
        <v>3983</v>
      </c>
    </row>
    <row r="17663" spans="62:67" ht="9" customHeight="1" x14ac:dyDescent="0.25">
      <c r="BJ17663" s="36" t="s">
        <v>17681</v>
      </c>
      <c r="BK17663" s="37">
        <v>135.0993759999983</v>
      </c>
      <c r="BL17663" s="37">
        <v>9</v>
      </c>
      <c r="BM17663" s="37">
        <v>1770</v>
      </c>
      <c r="BN17663" s="37">
        <v>41</v>
      </c>
      <c r="BO17663" s="37">
        <v>3966</v>
      </c>
    </row>
    <row r="17664" spans="62:67" ht="9" customHeight="1" x14ac:dyDescent="0.25">
      <c r="BJ17664" s="36" t="s">
        <v>17682</v>
      </c>
      <c r="BK17664" s="37">
        <v>134.19871399999829</v>
      </c>
      <c r="BL17664" s="37">
        <v>9</v>
      </c>
      <c r="BM17664" s="37">
        <v>1761</v>
      </c>
      <c r="BN17664" s="37">
        <v>41</v>
      </c>
      <c r="BO17664" s="37">
        <v>3948</v>
      </c>
    </row>
    <row r="17665" spans="62:67" ht="9" customHeight="1" x14ac:dyDescent="0.25">
      <c r="BJ17665" s="36" t="s">
        <v>17683</v>
      </c>
      <c r="BK17665" s="37">
        <v>133.29805199999828</v>
      </c>
      <c r="BL17665" s="37">
        <v>9</v>
      </c>
      <c r="BM17665" s="37">
        <v>1752</v>
      </c>
      <c r="BN17665" s="37">
        <v>40</v>
      </c>
      <c r="BO17665" s="37">
        <v>3930</v>
      </c>
    </row>
    <row r="17666" spans="62:67" ht="9" customHeight="1" x14ac:dyDescent="0.25">
      <c r="BJ17666" s="36" t="s">
        <v>17684</v>
      </c>
      <c r="BK17666" s="37">
        <v>132.39738999999827</v>
      </c>
      <c r="BL17666" s="37">
        <v>9</v>
      </c>
      <c r="BM17666" s="37">
        <v>1743</v>
      </c>
      <c r="BN17666" s="37">
        <v>40</v>
      </c>
      <c r="BO17666" s="37">
        <v>3913</v>
      </c>
    </row>
    <row r="17667" spans="62:67" ht="9" customHeight="1" x14ac:dyDescent="0.25">
      <c r="BJ17667" s="36" t="s">
        <v>17685</v>
      </c>
      <c r="BK17667" s="37">
        <v>131.49672799999826</v>
      </c>
      <c r="BL17667" s="37">
        <v>9</v>
      </c>
      <c r="BM17667" s="37">
        <v>1734</v>
      </c>
      <c r="BN17667" s="37">
        <v>40</v>
      </c>
      <c r="BO17667" s="37">
        <v>3895</v>
      </c>
    </row>
    <row r="17668" spans="62:67" ht="9" customHeight="1" x14ac:dyDescent="0.25">
      <c r="BJ17668" s="36" t="s">
        <v>17686</v>
      </c>
      <c r="BK17668" s="37">
        <v>130.59606599999825</v>
      </c>
      <c r="BL17668" s="37">
        <v>9</v>
      </c>
      <c r="BM17668" s="37">
        <v>1724</v>
      </c>
      <c r="BN17668" s="37">
        <v>40</v>
      </c>
      <c r="BO17668" s="37">
        <v>3877</v>
      </c>
    </row>
    <row r="17669" spans="62:67" ht="9" customHeight="1" x14ac:dyDescent="0.25">
      <c r="BJ17669" s="36" t="s">
        <v>17687</v>
      </c>
      <c r="BK17669" s="37">
        <v>129.69540399999823</v>
      </c>
      <c r="BL17669" s="37">
        <v>9</v>
      </c>
      <c r="BM17669" s="37">
        <v>1715</v>
      </c>
      <c r="BN17669" s="37">
        <v>39</v>
      </c>
      <c r="BO17669" s="37">
        <v>3859</v>
      </c>
    </row>
    <row r="17670" spans="62:67" ht="9" customHeight="1" x14ac:dyDescent="0.25">
      <c r="BJ17670" s="36" t="s">
        <v>17688</v>
      </c>
      <c r="BK17670" s="37">
        <v>128.79474199999822</v>
      </c>
      <c r="BL17670" s="37">
        <v>9</v>
      </c>
      <c r="BM17670" s="37">
        <v>1706</v>
      </c>
      <c r="BN17670" s="37">
        <v>39</v>
      </c>
      <c r="BO17670" s="37">
        <v>3842</v>
      </c>
    </row>
    <row r="17671" spans="62:67" ht="9" customHeight="1" x14ac:dyDescent="0.25">
      <c r="BJ17671" s="36" t="s">
        <v>17689</v>
      </c>
      <c r="BK17671" s="37">
        <v>127.89407999999821</v>
      </c>
      <c r="BL17671" s="37">
        <v>9</v>
      </c>
      <c r="BM17671" s="37">
        <v>1697</v>
      </c>
      <c r="BN17671" s="37">
        <v>39</v>
      </c>
      <c r="BO17671" s="37">
        <v>3824</v>
      </c>
    </row>
    <row r="17672" spans="62:67" ht="9" customHeight="1" x14ac:dyDescent="0.25">
      <c r="BJ17672" s="36" t="s">
        <v>17690</v>
      </c>
      <c r="BK17672" s="37">
        <v>126.9934179999982</v>
      </c>
      <c r="BL17672" s="37">
        <v>9</v>
      </c>
      <c r="BM17672" s="37">
        <v>1688</v>
      </c>
      <c r="BN17672" s="37">
        <v>39</v>
      </c>
      <c r="BO17672" s="37">
        <v>3806</v>
      </c>
    </row>
    <row r="17673" spans="62:67" ht="9" customHeight="1" x14ac:dyDescent="0.25">
      <c r="BJ17673" s="36" t="s">
        <v>17691</v>
      </c>
      <c r="BK17673" s="37">
        <v>126.09275599999823</v>
      </c>
      <c r="BL17673" s="37">
        <v>8</v>
      </c>
      <c r="BM17673" s="37">
        <v>1678</v>
      </c>
      <c r="BN17673" s="37">
        <v>38</v>
      </c>
      <c r="BO17673" s="37">
        <v>3789</v>
      </c>
    </row>
    <row r="17674" spans="62:67" ht="9" customHeight="1" x14ac:dyDescent="0.25">
      <c r="BJ17674" s="36" t="s">
        <v>17692</v>
      </c>
      <c r="BK17674" s="37">
        <v>125.19209399999824</v>
      </c>
      <c r="BL17674" s="37">
        <v>8</v>
      </c>
      <c r="BM17674" s="37">
        <v>1670</v>
      </c>
      <c r="BN17674" s="37">
        <v>38</v>
      </c>
      <c r="BO17674" s="37">
        <v>3771</v>
      </c>
    </row>
    <row r="17675" spans="62:67" ht="9" customHeight="1" x14ac:dyDescent="0.25">
      <c r="BJ17675" s="36" t="s">
        <v>17693</v>
      </c>
      <c r="BK17675" s="37">
        <v>124.29143199999824</v>
      </c>
      <c r="BL17675" s="37">
        <v>8</v>
      </c>
      <c r="BM17675" s="37">
        <v>1661</v>
      </c>
      <c r="BN17675" s="37">
        <v>38</v>
      </c>
      <c r="BO17675" s="37">
        <v>3752</v>
      </c>
    </row>
    <row r="17676" spans="62:67" ht="9" customHeight="1" x14ac:dyDescent="0.25">
      <c r="BJ17676" s="36" t="s">
        <v>17694</v>
      </c>
      <c r="BK17676" s="37">
        <v>123.39076999999824</v>
      </c>
      <c r="BL17676" s="37">
        <v>8</v>
      </c>
      <c r="BM17676" s="37">
        <v>1653</v>
      </c>
      <c r="BN17676" s="37">
        <v>37</v>
      </c>
      <c r="BO17676" s="37">
        <v>3733</v>
      </c>
    </row>
    <row r="17677" spans="62:67" ht="9" customHeight="1" x14ac:dyDescent="0.25">
      <c r="BJ17677" s="36" t="s">
        <v>17695</v>
      </c>
      <c r="BK17677" s="37">
        <v>122.49010799999824</v>
      </c>
      <c r="BL17677" s="37">
        <v>8</v>
      </c>
      <c r="BM17677" s="37">
        <v>1644</v>
      </c>
      <c r="BN17677" s="37">
        <v>37</v>
      </c>
      <c r="BO17677" s="37">
        <v>3714</v>
      </c>
    </row>
    <row r="17678" spans="62:67" ht="9" customHeight="1" x14ac:dyDescent="0.25">
      <c r="BJ17678" s="36" t="s">
        <v>17696</v>
      </c>
      <c r="BK17678" s="37">
        <v>121.58944599999825</v>
      </c>
      <c r="BL17678" s="37">
        <v>7</v>
      </c>
      <c r="BM17678" s="37">
        <v>1635</v>
      </c>
      <c r="BN17678" s="37">
        <v>37</v>
      </c>
      <c r="BO17678" s="37">
        <v>3695</v>
      </c>
    </row>
    <row r="17679" spans="62:67" ht="9" customHeight="1" x14ac:dyDescent="0.25">
      <c r="BJ17679" s="36" t="s">
        <v>17697</v>
      </c>
      <c r="BK17679" s="37">
        <v>120.68878399999825</v>
      </c>
      <c r="BL17679" s="37">
        <v>7</v>
      </c>
      <c r="BM17679" s="37">
        <v>1627</v>
      </c>
      <c r="BN17679" s="37">
        <v>37</v>
      </c>
      <c r="BO17679" s="37">
        <v>3678</v>
      </c>
    </row>
    <row r="17680" spans="62:67" ht="9" customHeight="1" x14ac:dyDescent="0.25">
      <c r="BJ17680" s="36" t="s">
        <v>17698</v>
      </c>
      <c r="BK17680" s="37">
        <v>119.78812199999825</v>
      </c>
      <c r="BL17680" s="37">
        <v>7</v>
      </c>
      <c r="BM17680" s="37">
        <v>1618</v>
      </c>
      <c r="BN17680" s="37">
        <v>36</v>
      </c>
      <c r="BO17680" s="37">
        <v>3660</v>
      </c>
    </row>
    <row r="17681" spans="62:67" ht="9" customHeight="1" x14ac:dyDescent="0.25">
      <c r="BJ17681" s="36" t="s">
        <v>17699</v>
      </c>
      <c r="BK17681" s="37">
        <v>118.88745999999826</v>
      </c>
      <c r="BL17681" s="37">
        <v>7</v>
      </c>
      <c r="BM17681" s="37">
        <v>1610</v>
      </c>
      <c r="BN17681" s="37">
        <v>36</v>
      </c>
      <c r="BO17681" s="37">
        <v>3643</v>
      </c>
    </row>
    <row r="17682" spans="62:67" ht="9" customHeight="1" x14ac:dyDescent="0.25">
      <c r="BJ17682" s="36" t="s">
        <v>17700</v>
      </c>
      <c r="BK17682" s="37">
        <v>117.98679799999826</v>
      </c>
      <c r="BL17682" s="37">
        <v>7</v>
      </c>
      <c r="BM17682" s="37">
        <v>1601</v>
      </c>
      <c r="BN17682" s="37">
        <v>36</v>
      </c>
      <c r="BO17682" s="37">
        <v>3625</v>
      </c>
    </row>
    <row r="17683" spans="62:67" ht="9" customHeight="1" x14ac:dyDescent="0.25">
      <c r="BJ17683" s="36" t="s">
        <v>17701</v>
      </c>
      <c r="BK17683" s="37">
        <v>117.08613599999826</v>
      </c>
      <c r="BL17683" s="37">
        <v>6</v>
      </c>
      <c r="BM17683" s="37">
        <v>1592</v>
      </c>
      <c r="BN17683" s="37">
        <v>36</v>
      </c>
      <c r="BO17683" s="37">
        <v>3608</v>
      </c>
    </row>
    <row r="17684" spans="62:67" ht="9" customHeight="1" x14ac:dyDescent="0.25">
      <c r="BJ17684" s="36" t="s">
        <v>17702</v>
      </c>
      <c r="BK17684" s="37">
        <v>116.18547399999827</v>
      </c>
      <c r="BL17684" s="37">
        <v>6</v>
      </c>
      <c r="BM17684" s="37">
        <v>1585</v>
      </c>
      <c r="BN17684" s="37">
        <v>35</v>
      </c>
      <c r="BO17684" s="37">
        <v>3590</v>
      </c>
    </row>
    <row r="17685" spans="62:67" ht="9" customHeight="1" x14ac:dyDescent="0.25">
      <c r="BJ17685" s="36" t="s">
        <v>17703</v>
      </c>
      <c r="BK17685" s="37">
        <v>115.28481199999827</v>
      </c>
      <c r="BL17685" s="37">
        <v>6</v>
      </c>
      <c r="BM17685" s="37">
        <v>1578</v>
      </c>
      <c r="BN17685" s="37">
        <v>35</v>
      </c>
      <c r="BO17685" s="37">
        <v>3573</v>
      </c>
    </row>
    <row r="17686" spans="62:67" ht="9" customHeight="1" x14ac:dyDescent="0.25">
      <c r="BJ17686" s="36" t="s">
        <v>17704</v>
      </c>
      <c r="BK17686" s="37">
        <v>114.38414999999827</v>
      </c>
      <c r="BL17686" s="37">
        <v>6</v>
      </c>
      <c r="BM17686" s="37">
        <v>1571</v>
      </c>
      <c r="BN17686" s="37">
        <v>35</v>
      </c>
      <c r="BO17686" s="37">
        <v>3555</v>
      </c>
    </row>
    <row r="17687" spans="62:67" ht="9" customHeight="1" x14ac:dyDescent="0.25">
      <c r="BJ17687" s="36" t="s">
        <v>17705</v>
      </c>
      <c r="BK17687" s="37">
        <v>113.48348799999827</v>
      </c>
      <c r="BL17687" s="37">
        <v>6</v>
      </c>
      <c r="BM17687" s="37">
        <v>1564</v>
      </c>
      <c r="BN17687" s="37">
        <v>34</v>
      </c>
      <c r="BO17687" s="37">
        <v>3538</v>
      </c>
    </row>
    <row r="17688" spans="62:67" ht="9" customHeight="1" x14ac:dyDescent="0.25">
      <c r="BJ17688" s="36" t="s">
        <v>17706</v>
      </c>
      <c r="BK17688" s="37">
        <v>112.58282599999828</v>
      </c>
      <c r="BL17688" s="37">
        <v>6</v>
      </c>
      <c r="BM17688" s="37">
        <v>1557</v>
      </c>
      <c r="BN17688" s="37">
        <v>34</v>
      </c>
      <c r="BO17688" s="37">
        <v>3524</v>
      </c>
    </row>
    <row r="17689" spans="62:67" ht="9" customHeight="1" x14ac:dyDescent="0.25">
      <c r="BJ17689" s="36" t="s">
        <v>17707</v>
      </c>
      <c r="BK17689" s="37">
        <v>111.68216399999828</v>
      </c>
      <c r="BL17689" s="37">
        <v>6</v>
      </c>
      <c r="BM17689" s="37">
        <v>1550</v>
      </c>
      <c r="BN17689" s="37">
        <v>34</v>
      </c>
      <c r="BO17689" s="37">
        <v>3510</v>
      </c>
    </row>
    <row r="17690" spans="62:67" ht="9" customHeight="1" x14ac:dyDescent="0.25">
      <c r="BJ17690" s="36" t="s">
        <v>17708</v>
      </c>
      <c r="BK17690" s="37">
        <v>110.78150199999828</v>
      </c>
      <c r="BL17690" s="37">
        <v>6</v>
      </c>
      <c r="BM17690" s="37">
        <v>1543</v>
      </c>
      <c r="BN17690" s="37">
        <v>34</v>
      </c>
      <c r="BO17690" s="37">
        <v>3496</v>
      </c>
    </row>
    <row r="17691" spans="62:67" ht="9" customHeight="1" x14ac:dyDescent="0.25">
      <c r="BJ17691" s="36" t="s">
        <v>17709</v>
      </c>
      <c r="BK17691" s="37">
        <v>109.88083999999829</v>
      </c>
      <c r="BL17691" s="37">
        <v>6</v>
      </c>
      <c r="BM17691" s="37">
        <v>1536</v>
      </c>
      <c r="BN17691" s="37">
        <v>33</v>
      </c>
      <c r="BO17691" s="37">
        <v>3481</v>
      </c>
    </row>
    <row r="17692" spans="62:67" ht="9" customHeight="1" x14ac:dyDescent="0.25">
      <c r="BJ17692" s="36" t="s">
        <v>17710</v>
      </c>
      <c r="BK17692" s="37">
        <v>108.98017799999829</v>
      </c>
      <c r="BL17692" s="37">
        <v>6</v>
      </c>
      <c r="BM17692" s="37">
        <v>1529</v>
      </c>
      <c r="BN17692" s="37">
        <v>33</v>
      </c>
      <c r="BO17692" s="37">
        <v>3467</v>
      </c>
    </row>
    <row r="17693" spans="62:67" ht="9" customHeight="1" x14ac:dyDescent="0.25">
      <c r="BJ17693" s="36" t="s">
        <v>17711</v>
      </c>
      <c r="BK17693" s="37">
        <v>108.07951599999829</v>
      </c>
      <c r="BL17693" s="37">
        <v>6</v>
      </c>
      <c r="BM17693" s="37">
        <v>1521</v>
      </c>
      <c r="BN17693" s="37">
        <v>33</v>
      </c>
      <c r="BO17693" s="37">
        <v>3453</v>
      </c>
    </row>
    <row r="17694" spans="62:67" ht="9" customHeight="1" x14ac:dyDescent="0.25">
      <c r="BJ17694" s="36" t="s">
        <v>17712</v>
      </c>
      <c r="BK17694" s="37">
        <v>107.1788539999983</v>
      </c>
      <c r="BL17694" s="37">
        <v>6</v>
      </c>
      <c r="BM17694" s="37">
        <v>1514</v>
      </c>
      <c r="BN17694" s="37">
        <v>32</v>
      </c>
      <c r="BO17694" s="37">
        <v>3438</v>
      </c>
    </row>
    <row r="17695" spans="62:67" ht="9" customHeight="1" x14ac:dyDescent="0.25">
      <c r="BJ17695" s="36" t="s">
        <v>17713</v>
      </c>
      <c r="BK17695" s="37">
        <v>106.2781919999983</v>
      </c>
      <c r="BL17695" s="37">
        <v>6</v>
      </c>
      <c r="BM17695" s="37">
        <v>1506</v>
      </c>
      <c r="BN17695" s="37">
        <v>32</v>
      </c>
      <c r="BO17695" s="37">
        <v>3423</v>
      </c>
    </row>
    <row r="17696" spans="62:67" ht="9" customHeight="1" x14ac:dyDescent="0.25">
      <c r="BJ17696" s="36" t="s">
        <v>17714</v>
      </c>
      <c r="BK17696" s="37">
        <v>105.3775299999983</v>
      </c>
      <c r="BL17696" s="37">
        <v>6</v>
      </c>
      <c r="BM17696" s="37">
        <v>1498</v>
      </c>
      <c r="BN17696" s="37">
        <v>32</v>
      </c>
      <c r="BO17696" s="37">
        <v>3409</v>
      </c>
    </row>
    <row r="17697" spans="62:67" ht="9" customHeight="1" x14ac:dyDescent="0.25">
      <c r="BJ17697" s="36" t="s">
        <v>17715</v>
      </c>
      <c r="BK17697" s="37">
        <v>104.4768679999983</v>
      </c>
      <c r="BL17697" s="37">
        <v>6</v>
      </c>
      <c r="BM17697" s="37">
        <v>1491</v>
      </c>
      <c r="BN17697" s="37">
        <v>32</v>
      </c>
      <c r="BO17697" s="37">
        <v>3394</v>
      </c>
    </row>
    <row r="17698" spans="62:67" ht="9" customHeight="1" x14ac:dyDescent="0.25">
      <c r="BJ17698" s="36" t="s">
        <v>17716</v>
      </c>
      <c r="BK17698" s="37">
        <v>103.57620599999831</v>
      </c>
      <c r="BL17698" s="37">
        <v>6</v>
      </c>
      <c r="BM17698" s="37">
        <v>1483</v>
      </c>
      <c r="BN17698" s="37">
        <v>31</v>
      </c>
      <c r="BO17698" s="37">
        <v>3379</v>
      </c>
    </row>
    <row r="17699" spans="62:67" ht="9" customHeight="1" x14ac:dyDescent="0.25">
      <c r="BJ17699" s="36" t="s">
        <v>17717</v>
      </c>
      <c r="BK17699" s="37">
        <v>102.67554399999831</v>
      </c>
      <c r="BL17699" s="37">
        <v>6</v>
      </c>
      <c r="BM17699" s="37">
        <v>1475</v>
      </c>
      <c r="BN17699" s="37">
        <v>31</v>
      </c>
      <c r="BO17699" s="37">
        <v>3359</v>
      </c>
    </row>
    <row r="17700" spans="62:67" ht="9" customHeight="1" x14ac:dyDescent="0.25">
      <c r="BJ17700" s="36" t="s">
        <v>17718</v>
      </c>
      <c r="BK17700" s="37">
        <v>101.77488199999831</v>
      </c>
      <c r="BL17700" s="37">
        <v>6</v>
      </c>
      <c r="BM17700" s="37">
        <v>1468</v>
      </c>
      <c r="BN17700" s="37">
        <v>31</v>
      </c>
      <c r="BO17700" s="37">
        <v>3339</v>
      </c>
    </row>
    <row r="17701" spans="62:67" ht="9" customHeight="1" x14ac:dyDescent="0.25">
      <c r="BJ17701" s="36" t="s">
        <v>17719</v>
      </c>
      <c r="BK17701" s="37">
        <v>100.87421999999832</v>
      </c>
      <c r="BL17701" s="37">
        <v>6</v>
      </c>
      <c r="BM17701" s="37">
        <v>1460</v>
      </c>
      <c r="BN17701" s="37">
        <v>31</v>
      </c>
      <c r="BO17701" s="37">
        <v>3319</v>
      </c>
    </row>
    <row r="17702" spans="62:67" ht="9" customHeight="1" x14ac:dyDescent="0.25">
      <c r="BJ17702" s="36" t="s">
        <v>17720</v>
      </c>
      <c r="BK17702" s="37">
        <v>99.97355799999832</v>
      </c>
      <c r="BL17702" s="37">
        <v>6</v>
      </c>
      <c r="BM17702" s="37">
        <v>1452</v>
      </c>
      <c r="BN17702" s="37">
        <v>30</v>
      </c>
      <c r="BO17702" s="37">
        <v>3299</v>
      </c>
    </row>
    <row r="17703" spans="62:67" ht="9" customHeight="1" x14ac:dyDescent="0.25">
      <c r="BJ17703" s="36" t="s">
        <v>17721</v>
      </c>
      <c r="BK17703" s="37">
        <v>99.072895999998323</v>
      </c>
      <c r="BL17703" s="37">
        <v>6</v>
      </c>
      <c r="BM17703" s="37">
        <v>1444</v>
      </c>
      <c r="BN17703" s="37">
        <v>30</v>
      </c>
      <c r="BO17703" s="37">
        <v>3279</v>
      </c>
    </row>
    <row r="17704" spans="62:67" ht="9" customHeight="1" x14ac:dyDescent="0.25">
      <c r="BJ17704" s="36" t="s">
        <v>17722</v>
      </c>
      <c r="BK17704" s="37">
        <v>98.172233999998326</v>
      </c>
      <c r="BL17704" s="37">
        <v>6</v>
      </c>
      <c r="BM17704" s="37">
        <v>1439</v>
      </c>
      <c r="BN17704" s="37">
        <v>30</v>
      </c>
      <c r="BO17704" s="37">
        <v>3259</v>
      </c>
    </row>
    <row r="17705" spans="62:67" ht="9" customHeight="1" x14ac:dyDescent="0.25">
      <c r="BJ17705" s="36" t="s">
        <v>17723</v>
      </c>
      <c r="BK17705" s="37">
        <v>97.271571999998329</v>
      </c>
      <c r="BL17705" s="37">
        <v>6</v>
      </c>
      <c r="BM17705" s="37">
        <v>1433</v>
      </c>
      <c r="BN17705" s="37">
        <v>29</v>
      </c>
      <c r="BO17705" s="37">
        <v>3254</v>
      </c>
    </row>
    <row r="17706" spans="62:67" ht="9" customHeight="1" x14ac:dyDescent="0.25">
      <c r="BJ17706" s="36" t="s">
        <v>17724</v>
      </c>
      <c r="BK17706" s="37">
        <v>96.370909999998332</v>
      </c>
      <c r="BL17706" s="37">
        <v>6</v>
      </c>
      <c r="BM17706" s="37">
        <v>1428</v>
      </c>
      <c r="BN17706" s="37">
        <v>29</v>
      </c>
      <c r="BO17706" s="37">
        <v>3237</v>
      </c>
    </row>
    <row r="17707" spans="62:67" ht="9" customHeight="1" x14ac:dyDescent="0.25">
      <c r="BJ17707" s="36" t="s">
        <v>17725</v>
      </c>
      <c r="BK17707" s="37">
        <v>95.470247999998335</v>
      </c>
      <c r="BL17707" s="37">
        <v>6</v>
      </c>
      <c r="BM17707" s="37">
        <v>1422</v>
      </c>
      <c r="BN17707" s="37">
        <v>29</v>
      </c>
      <c r="BO17707" s="37">
        <v>3221</v>
      </c>
    </row>
    <row r="17708" spans="62:67" ht="9" customHeight="1" x14ac:dyDescent="0.25">
      <c r="BJ17708" s="36" t="s">
        <v>17726</v>
      </c>
      <c r="BK17708" s="37">
        <v>94.569585999998338</v>
      </c>
      <c r="BL17708" s="37">
        <v>6</v>
      </c>
      <c r="BM17708" s="37">
        <v>1416</v>
      </c>
      <c r="BN17708" s="37">
        <v>29</v>
      </c>
      <c r="BO17708" s="37">
        <v>3204</v>
      </c>
    </row>
    <row r="17709" spans="62:67" ht="9" customHeight="1" x14ac:dyDescent="0.25">
      <c r="BJ17709" s="36" t="s">
        <v>17727</v>
      </c>
      <c r="BK17709" s="37">
        <v>93.668923999998341</v>
      </c>
      <c r="BL17709" s="37">
        <v>6</v>
      </c>
      <c r="BM17709" s="37">
        <v>1411</v>
      </c>
      <c r="BN17709" s="37">
        <v>28</v>
      </c>
      <c r="BO17709" s="37">
        <v>3187</v>
      </c>
    </row>
    <row r="17710" spans="62:67" ht="9" customHeight="1" x14ac:dyDescent="0.25">
      <c r="BJ17710" s="36" t="s">
        <v>17728</v>
      </c>
      <c r="BK17710" s="37">
        <v>92.768261999998344</v>
      </c>
      <c r="BL17710" s="37">
        <v>6</v>
      </c>
      <c r="BM17710" s="37">
        <v>1405</v>
      </c>
      <c r="BN17710" s="37">
        <v>28</v>
      </c>
      <c r="BO17710" s="37">
        <v>3170</v>
      </c>
    </row>
    <row r="17711" spans="62:67" ht="9" customHeight="1" x14ac:dyDescent="0.25">
      <c r="BJ17711" s="36" t="s">
        <v>17729</v>
      </c>
      <c r="BK17711" s="37">
        <v>91.867599999998347</v>
      </c>
      <c r="BL17711" s="37">
        <v>6</v>
      </c>
      <c r="BM17711" s="37">
        <v>1400</v>
      </c>
      <c r="BN17711" s="37">
        <v>28</v>
      </c>
      <c r="BO17711" s="37">
        <v>3158</v>
      </c>
    </row>
    <row r="17712" spans="62:67" ht="9" customHeight="1" x14ac:dyDescent="0.25">
      <c r="BJ17712" s="36" t="s">
        <v>17730</v>
      </c>
      <c r="BK17712" s="37">
        <v>90.966937999998351</v>
      </c>
      <c r="BL17712" s="37">
        <v>6</v>
      </c>
      <c r="BM17712" s="37">
        <v>1394</v>
      </c>
      <c r="BN17712" s="37">
        <v>28</v>
      </c>
      <c r="BO17712" s="37">
        <v>3146</v>
      </c>
    </row>
    <row r="17713" spans="62:67" ht="9" customHeight="1" x14ac:dyDescent="0.25">
      <c r="BJ17713" s="36" t="s">
        <v>17731</v>
      </c>
      <c r="BK17713" s="37">
        <v>90.066275999998354</v>
      </c>
      <c r="BL17713" s="37">
        <v>6</v>
      </c>
      <c r="BM17713" s="37">
        <v>1388</v>
      </c>
      <c r="BN17713" s="37">
        <v>27</v>
      </c>
      <c r="BO17713" s="37">
        <v>3133</v>
      </c>
    </row>
    <row r="17714" spans="62:67" ht="9" customHeight="1" x14ac:dyDescent="0.25">
      <c r="BJ17714" s="36" t="s">
        <v>17732</v>
      </c>
      <c r="BK17714" s="37">
        <v>89.165613999998357</v>
      </c>
      <c r="BL17714" s="37">
        <v>6</v>
      </c>
      <c r="BM17714" s="37">
        <v>1380</v>
      </c>
      <c r="BN17714" s="37">
        <v>27</v>
      </c>
      <c r="BO17714" s="37">
        <v>3121</v>
      </c>
    </row>
    <row r="17715" spans="62:67" ht="9" customHeight="1" x14ac:dyDescent="0.25">
      <c r="BJ17715" s="36" t="s">
        <v>17733</v>
      </c>
      <c r="BK17715" s="37">
        <v>88.26495199999836</v>
      </c>
      <c r="BL17715" s="37">
        <v>6</v>
      </c>
      <c r="BM17715" s="37">
        <v>1371</v>
      </c>
      <c r="BN17715" s="37">
        <v>27</v>
      </c>
      <c r="BO17715" s="37">
        <v>3108</v>
      </c>
    </row>
    <row r="17716" spans="62:67" ht="9" customHeight="1" x14ac:dyDescent="0.25">
      <c r="BJ17716" s="36" t="s">
        <v>17734</v>
      </c>
      <c r="BK17716" s="37">
        <v>87.364289999998363</v>
      </c>
      <c r="BL17716" s="37">
        <v>6</v>
      </c>
      <c r="BM17716" s="37">
        <v>1362</v>
      </c>
      <c r="BN17716" s="37">
        <v>26</v>
      </c>
      <c r="BO17716" s="37">
        <v>3095</v>
      </c>
    </row>
    <row r="17717" spans="62:67" ht="9" customHeight="1" x14ac:dyDescent="0.25">
      <c r="BJ17717" s="36" t="s">
        <v>17735</v>
      </c>
      <c r="BK17717" s="37">
        <v>86.463627999998366</v>
      </c>
      <c r="BL17717" s="37">
        <v>6</v>
      </c>
      <c r="BM17717" s="37">
        <v>1354</v>
      </c>
      <c r="BN17717" s="37">
        <v>26</v>
      </c>
      <c r="BO17717" s="37">
        <v>3080</v>
      </c>
    </row>
    <row r="17718" spans="62:67" ht="9" customHeight="1" x14ac:dyDescent="0.25">
      <c r="BJ17718" s="36" t="s">
        <v>17736</v>
      </c>
      <c r="BK17718" s="37">
        <v>85.562965999998369</v>
      </c>
      <c r="BL17718" s="37">
        <v>6</v>
      </c>
      <c r="BM17718" s="37">
        <v>1345</v>
      </c>
      <c r="BN17718" s="37">
        <v>26</v>
      </c>
      <c r="BO17718" s="37">
        <v>3066</v>
      </c>
    </row>
    <row r="17719" spans="62:67" ht="9" customHeight="1" x14ac:dyDescent="0.25">
      <c r="BJ17719" s="36" t="s">
        <v>17737</v>
      </c>
      <c r="BK17719" s="37">
        <v>84.662303999998372</v>
      </c>
      <c r="BL17719" s="37">
        <v>6</v>
      </c>
      <c r="BM17719" s="37">
        <v>1336</v>
      </c>
      <c r="BN17719" s="37">
        <v>26</v>
      </c>
      <c r="BO17719" s="37">
        <v>3051</v>
      </c>
    </row>
    <row r="17720" spans="62:67" ht="9" customHeight="1" x14ac:dyDescent="0.25">
      <c r="BJ17720" s="36" t="s">
        <v>17738</v>
      </c>
      <c r="BK17720" s="37">
        <v>83.761641999998375</v>
      </c>
      <c r="BL17720" s="37">
        <v>6</v>
      </c>
      <c r="BM17720" s="37">
        <v>1328</v>
      </c>
      <c r="BN17720" s="37">
        <v>25</v>
      </c>
      <c r="BO17720" s="37">
        <v>3036</v>
      </c>
    </row>
    <row r="17721" spans="62:67" ht="9" customHeight="1" x14ac:dyDescent="0.25">
      <c r="BJ17721" s="36" t="s">
        <v>17739</v>
      </c>
      <c r="BK17721" s="37">
        <v>82.860979999998378</v>
      </c>
      <c r="BL17721" s="37">
        <v>6</v>
      </c>
      <c r="BM17721" s="37">
        <v>1319</v>
      </c>
      <c r="BN17721" s="37">
        <v>25</v>
      </c>
      <c r="BO17721" s="37">
        <v>3021</v>
      </c>
    </row>
    <row r="17722" spans="62:67" ht="9" customHeight="1" x14ac:dyDescent="0.25">
      <c r="BJ17722" s="36" t="s">
        <v>17740</v>
      </c>
      <c r="BK17722" s="37">
        <v>81.960317999998381</v>
      </c>
      <c r="BL17722" s="37">
        <v>6</v>
      </c>
      <c r="BM17722" s="37">
        <v>1310</v>
      </c>
      <c r="BN17722" s="37">
        <v>25</v>
      </c>
      <c r="BO17722" s="37">
        <v>3007</v>
      </c>
    </row>
    <row r="17723" spans="62:67" ht="9" customHeight="1" x14ac:dyDescent="0.25">
      <c r="BJ17723" s="36" t="s">
        <v>17741</v>
      </c>
      <c r="BK17723" s="37">
        <v>81.059655999998384</v>
      </c>
      <c r="BL17723" s="37">
        <v>5</v>
      </c>
      <c r="BM17723" s="37">
        <v>1301</v>
      </c>
      <c r="BN17723" s="37">
        <v>24</v>
      </c>
      <c r="BO17723" s="37">
        <v>2992</v>
      </c>
    </row>
    <row r="17724" spans="62:67" ht="9" customHeight="1" x14ac:dyDescent="0.25">
      <c r="BJ17724" s="36" t="s">
        <v>17742</v>
      </c>
      <c r="BK17724" s="37">
        <v>80.158993999998387</v>
      </c>
      <c r="BL17724" s="37">
        <v>5</v>
      </c>
      <c r="BM17724" s="37">
        <v>1295</v>
      </c>
      <c r="BN17724" s="37">
        <v>24</v>
      </c>
      <c r="BO17724" s="37">
        <v>2977</v>
      </c>
    </row>
    <row r="17725" spans="62:67" ht="9" customHeight="1" x14ac:dyDescent="0.25">
      <c r="BJ17725" s="36" t="s">
        <v>17743</v>
      </c>
      <c r="BK17725" s="37">
        <v>79.25833199999839</v>
      </c>
      <c r="BL17725" s="37">
        <v>5</v>
      </c>
      <c r="BM17725" s="37">
        <v>1289</v>
      </c>
      <c r="BN17725" s="37">
        <v>24</v>
      </c>
      <c r="BO17725" s="37">
        <v>2962</v>
      </c>
    </row>
    <row r="17726" spans="62:67" ht="9" customHeight="1" x14ac:dyDescent="0.25">
      <c r="BJ17726" s="36" t="s">
        <v>17744</v>
      </c>
      <c r="BK17726" s="37">
        <v>78.357669999998393</v>
      </c>
      <c r="BL17726" s="37">
        <v>5</v>
      </c>
      <c r="BM17726" s="37">
        <v>1283</v>
      </c>
      <c r="BN17726" s="37">
        <v>24</v>
      </c>
      <c r="BO17726" s="37">
        <v>2947</v>
      </c>
    </row>
    <row r="17727" spans="62:67" ht="9" customHeight="1" x14ac:dyDescent="0.25">
      <c r="BJ17727" s="36" t="s">
        <v>17745</v>
      </c>
      <c r="BK17727" s="37">
        <v>77.457007999998396</v>
      </c>
      <c r="BL17727" s="37">
        <v>5</v>
      </c>
      <c r="BM17727" s="37">
        <v>1277</v>
      </c>
      <c r="BN17727" s="37">
        <v>23</v>
      </c>
      <c r="BO17727" s="37">
        <v>2932</v>
      </c>
    </row>
    <row r="17728" spans="62:67" ht="9" customHeight="1" x14ac:dyDescent="0.25">
      <c r="BJ17728" s="36" t="s">
        <v>17746</v>
      </c>
      <c r="BK17728" s="37">
        <v>76.556345999998399</v>
      </c>
      <c r="BL17728" s="37">
        <v>4</v>
      </c>
      <c r="BM17728" s="37">
        <v>1271</v>
      </c>
      <c r="BN17728" s="37">
        <v>23</v>
      </c>
      <c r="BO17728" s="37">
        <v>2916</v>
      </c>
    </row>
    <row r="17729" spans="62:67" ht="9" customHeight="1" x14ac:dyDescent="0.25">
      <c r="BJ17729" s="36" t="s">
        <v>17747</v>
      </c>
      <c r="BK17729" s="37">
        <v>75.655683999998402</v>
      </c>
      <c r="BL17729" s="37">
        <v>4</v>
      </c>
      <c r="BM17729" s="37">
        <v>1265</v>
      </c>
      <c r="BN17729" s="37">
        <v>23</v>
      </c>
      <c r="BO17729" s="37">
        <v>2901</v>
      </c>
    </row>
    <row r="17730" spans="62:67" ht="9" customHeight="1" x14ac:dyDescent="0.25">
      <c r="BJ17730" s="36" t="s">
        <v>17748</v>
      </c>
      <c r="BK17730" s="37">
        <v>74.755021999998405</v>
      </c>
      <c r="BL17730" s="37">
        <v>4</v>
      </c>
      <c r="BM17730" s="37">
        <v>1259</v>
      </c>
      <c r="BN17730" s="37">
        <v>23</v>
      </c>
      <c r="BO17730" s="37">
        <v>2886</v>
      </c>
    </row>
    <row r="17731" spans="62:67" ht="9" customHeight="1" x14ac:dyDescent="0.25">
      <c r="BJ17731" s="36" t="s">
        <v>17749</v>
      </c>
      <c r="BK17731" s="37">
        <v>73.854359999998408</v>
      </c>
      <c r="BL17731" s="37">
        <v>4</v>
      </c>
      <c r="BM17731" s="37">
        <v>1253</v>
      </c>
      <c r="BN17731" s="37">
        <v>22</v>
      </c>
      <c r="BO17731" s="37">
        <v>2871</v>
      </c>
    </row>
    <row r="17732" spans="62:67" ht="9" customHeight="1" x14ac:dyDescent="0.25">
      <c r="BJ17732" s="36" t="s">
        <v>17750</v>
      </c>
      <c r="BK17732" s="37">
        <v>72.953697999998411</v>
      </c>
      <c r="BL17732" s="37">
        <v>4</v>
      </c>
      <c r="BM17732" s="37">
        <v>1247</v>
      </c>
      <c r="BN17732" s="37">
        <v>22</v>
      </c>
      <c r="BO17732" s="37">
        <v>2857</v>
      </c>
    </row>
    <row r="17733" spans="62:67" ht="9" customHeight="1" x14ac:dyDescent="0.25">
      <c r="BJ17733" s="36" t="s">
        <v>17751</v>
      </c>
      <c r="BK17733" s="37">
        <v>72.053035999998414</v>
      </c>
      <c r="BL17733" s="37">
        <v>3</v>
      </c>
      <c r="BM17733" s="37">
        <v>1240</v>
      </c>
      <c r="BN17733" s="37">
        <v>22</v>
      </c>
      <c r="BO17733" s="37">
        <v>2843</v>
      </c>
    </row>
    <row r="17734" spans="62:67" ht="9" customHeight="1" x14ac:dyDescent="0.25">
      <c r="BJ17734" s="36" t="s">
        <v>17752</v>
      </c>
      <c r="BK17734" s="37">
        <v>71.152373999998417</v>
      </c>
      <c r="BL17734" s="37">
        <v>3</v>
      </c>
      <c r="BM17734" s="37">
        <v>1233</v>
      </c>
      <c r="BN17734" s="37">
        <v>21</v>
      </c>
      <c r="BO17734" s="37">
        <v>2829</v>
      </c>
    </row>
    <row r="17735" spans="62:67" ht="9" customHeight="1" x14ac:dyDescent="0.25">
      <c r="BJ17735" s="36" t="s">
        <v>17753</v>
      </c>
      <c r="BK17735" s="37">
        <v>70.25171199999842</v>
      </c>
      <c r="BL17735" s="37">
        <v>3</v>
      </c>
      <c r="BM17735" s="37">
        <v>1225</v>
      </c>
      <c r="BN17735" s="37">
        <v>21</v>
      </c>
      <c r="BO17735" s="37">
        <v>2816</v>
      </c>
    </row>
    <row r="17736" spans="62:67" ht="9" customHeight="1" x14ac:dyDescent="0.25">
      <c r="BJ17736" s="36" t="s">
        <v>17754</v>
      </c>
      <c r="BK17736" s="37">
        <v>69.351049999998423</v>
      </c>
      <c r="BL17736" s="37">
        <v>3</v>
      </c>
      <c r="BM17736" s="37">
        <v>1218</v>
      </c>
      <c r="BN17736" s="37">
        <v>21</v>
      </c>
      <c r="BO17736" s="37">
        <v>2802</v>
      </c>
    </row>
    <row r="17737" spans="62:67" ht="9" customHeight="1" x14ac:dyDescent="0.25">
      <c r="BJ17737" s="36" t="s">
        <v>17755</v>
      </c>
      <c r="BK17737" s="37">
        <v>68.450387999998426</v>
      </c>
      <c r="BL17737" s="37">
        <v>3</v>
      </c>
      <c r="BM17737" s="37">
        <v>1210</v>
      </c>
      <c r="BN17737" s="37">
        <v>21</v>
      </c>
      <c r="BO17737" s="37">
        <v>2788</v>
      </c>
    </row>
    <row r="17738" spans="62:67" ht="9" customHeight="1" x14ac:dyDescent="0.25">
      <c r="BJ17738" s="36" t="s">
        <v>17756</v>
      </c>
      <c r="BK17738" s="37">
        <v>67.549725999998429</v>
      </c>
      <c r="BL17738" s="37">
        <v>3</v>
      </c>
      <c r="BM17738" s="37">
        <v>1202</v>
      </c>
      <c r="BN17738" s="37">
        <v>20</v>
      </c>
      <c r="BO17738" s="37">
        <v>2774</v>
      </c>
    </row>
    <row r="17739" spans="62:67" ht="9" customHeight="1" x14ac:dyDescent="0.25">
      <c r="BJ17739" s="36" t="s">
        <v>17757</v>
      </c>
      <c r="BK17739" s="37">
        <v>66.649063999998432</v>
      </c>
      <c r="BL17739" s="37">
        <v>3</v>
      </c>
      <c r="BM17739" s="37">
        <v>1195</v>
      </c>
      <c r="BN17739" s="37">
        <v>20</v>
      </c>
      <c r="BO17739" s="37">
        <v>2760</v>
      </c>
    </row>
    <row r="17740" spans="62:67" ht="9" customHeight="1" x14ac:dyDescent="0.25">
      <c r="BJ17740" s="36" t="s">
        <v>17758</v>
      </c>
      <c r="BK17740" s="37">
        <v>65.748401999998435</v>
      </c>
      <c r="BL17740" s="37">
        <v>3</v>
      </c>
      <c r="BM17740" s="37">
        <v>1187</v>
      </c>
      <c r="BN17740" s="37">
        <v>20</v>
      </c>
      <c r="BO17740" s="37">
        <v>2746</v>
      </c>
    </row>
    <row r="17741" spans="62:67" ht="9" customHeight="1" x14ac:dyDescent="0.25">
      <c r="BJ17741" s="36" t="s">
        <v>17759</v>
      </c>
      <c r="BK17741" s="37">
        <v>64.847739999998439</v>
      </c>
      <c r="BL17741" s="37">
        <v>3</v>
      </c>
      <c r="BM17741" s="37">
        <v>1180</v>
      </c>
      <c r="BN17741" s="37">
        <v>20</v>
      </c>
      <c r="BO17741" s="37">
        <v>2732</v>
      </c>
    </row>
    <row r="17742" spans="62:67" ht="9" customHeight="1" x14ac:dyDescent="0.25">
      <c r="BJ17742" s="36" t="s">
        <v>17760</v>
      </c>
      <c r="BK17742" s="37">
        <v>63.947077999998442</v>
      </c>
      <c r="BL17742" s="37">
        <v>3</v>
      </c>
      <c r="BM17742" s="37">
        <v>1172</v>
      </c>
      <c r="BN17742" s="37">
        <v>19</v>
      </c>
      <c r="BO17742" s="37">
        <v>2719</v>
      </c>
    </row>
    <row r="17743" spans="62:67" ht="9" customHeight="1" x14ac:dyDescent="0.25">
      <c r="BJ17743" s="36" t="s">
        <v>17761</v>
      </c>
      <c r="BK17743" s="37">
        <v>63.046415999998445</v>
      </c>
      <c r="BL17743" s="37">
        <v>2</v>
      </c>
      <c r="BM17743" s="37">
        <v>1164</v>
      </c>
      <c r="BN17743" s="37">
        <v>19</v>
      </c>
      <c r="BO17743" s="37">
        <v>2705</v>
      </c>
    </row>
    <row r="17744" spans="62:67" ht="9" customHeight="1" x14ac:dyDescent="0.25">
      <c r="BJ17744" s="36" t="s">
        <v>17762</v>
      </c>
      <c r="BK17744" s="37">
        <v>62.145753999998448</v>
      </c>
      <c r="BL17744" s="37">
        <v>2</v>
      </c>
      <c r="BM17744" s="37">
        <v>1158</v>
      </c>
      <c r="BN17744" s="37">
        <v>19</v>
      </c>
      <c r="BO17744" s="37">
        <v>2691</v>
      </c>
    </row>
    <row r="17745" spans="62:67" ht="9" customHeight="1" x14ac:dyDescent="0.25">
      <c r="BJ17745" s="36" t="s">
        <v>17763</v>
      </c>
      <c r="BK17745" s="37">
        <v>61.245091999998451</v>
      </c>
      <c r="BL17745" s="37">
        <v>2</v>
      </c>
      <c r="BM17745" s="37">
        <v>1151</v>
      </c>
      <c r="BN17745" s="37">
        <v>18</v>
      </c>
      <c r="BO17745" s="37">
        <v>2677</v>
      </c>
    </row>
    <row r="17746" spans="62:67" ht="9" customHeight="1" x14ac:dyDescent="0.25">
      <c r="BJ17746" s="36" t="s">
        <v>17764</v>
      </c>
      <c r="BK17746" s="37">
        <v>60.344429999998454</v>
      </c>
      <c r="BL17746" s="37">
        <v>2</v>
      </c>
      <c r="BM17746" s="37">
        <v>1144</v>
      </c>
      <c r="BN17746" s="37">
        <v>18</v>
      </c>
      <c r="BO17746" s="37">
        <v>2665</v>
      </c>
    </row>
    <row r="17747" spans="62:67" ht="9" customHeight="1" x14ac:dyDescent="0.25">
      <c r="BJ17747" s="36" t="s">
        <v>17765</v>
      </c>
      <c r="BK17747" s="37">
        <v>59.443767999998457</v>
      </c>
      <c r="BL17747" s="37">
        <v>2</v>
      </c>
      <c r="BM17747" s="37">
        <v>1137</v>
      </c>
      <c r="BN17747" s="37">
        <v>18</v>
      </c>
      <c r="BO17747" s="37">
        <v>2652</v>
      </c>
    </row>
    <row r="17748" spans="62:67" ht="9" customHeight="1" x14ac:dyDescent="0.25">
      <c r="BJ17748" s="36" t="s">
        <v>17766</v>
      </c>
      <c r="BK17748" s="37">
        <v>58.54310599999846</v>
      </c>
      <c r="BL17748" s="37">
        <v>2</v>
      </c>
      <c r="BM17748" s="37">
        <v>1130</v>
      </c>
      <c r="BN17748" s="37">
        <v>18</v>
      </c>
      <c r="BO17748" s="37">
        <v>2640</v>
      </c>
    </row>
    <row r="17749" spans="62:67" ht="9" customHeight="1" x14ac:dyDescent="0.25">
      <c r="BJ17749" s="36" t="s">
        <v>17767</v>
      </c>
      <c r="BK17749" s="37">
        <v>57.642443999998463</v>
      </c>
      <c r="BL17749" s="37">
        <v>2</v>
      </c>
      <c r="BM17749" s="37">
        <v>1124</v>
      </c>
      <c r="BN17749" s="37">
        <v>17</v>
      </c>
      <c r="BO17749" s="37">
        <v>2628</v>
      </c>
    </row>
    <row r="17750" spans="62:67" ht="9" customHeight="1" x14ac:dyDescent="0.25">
      <c r="BJ17750" s="36" t="s">
        <v>17768</v>
      </c>
      <c r="BK17750" s="37">
        <v>56.741781999998466</v>
      </c>
      <c r="BL17750" s="37">
        <v>2</v>
      </c>
      <c r="BM17750" s="37">
        <v>1117</v>
      </c>
      <c r="BN17750" s="37">
        <v>17</v>
      </c>
      <c r="BO17750" s="37">
        <v>2615</v>
      </c>
    </row>
    <row r="17751" spans="62:67" ht="9" customHeight="1" x14ac:dyDescent="0.25">
      <c r="BJ17751" s="36" t="s">
        <v>17769</v>
      </c>
      <c r="BK17751" s="37">
        <v>55.841119999998469</v>
      </c>
      <c r="BL17751" s="37">
        <v>2</v>
      </c>
      <c r="BM17751" s="37">
        <v>1110</v>
      </c>
      <c r="BN17751" s="37">
        <v>17</v>
      </c>
      <c r="BO17751" s="37">
        <v>2603</v>
      </c>
    </row>
    <row r="17752" spans="62:67" ht="9" customHeight="1" x14ac:dyDescent="0.25">
      <c r="BJ17752" s="36" t="s">
        <v>17770</v>
      </c>
      <c r="BK17752" s="37">
        <v>54.940457999998472</v>
      </c>
      <c r="BL17752" s="37">
        <v>2</v>
      </c>
      <c r="BM17752" s="37">
        <v>1103</v>
      </c>
      <c r="BN17752" s="37">
        <v>17</v>
      </c>
      <c r="BO17752" s="37">
        <v>2590</v>
      </c>
    </row>
    <row r="17753" spans="62:67" ht="9" customHeight="1" x14ac:dyDescent="0.25">
      <c r="BJ17753" s="36" t="s">
        <v>17771</v>
      </c>
      <c r="BK17753" s="37">
        <v>54.039795999998475</v>
      </c>
      <c r="BL17753" s="37">
        <v>2</v>
      </c>
      <c r="BM17753" s="37">
        <v>1096</v>
      </c>
      <c r="BN17753" s="37">
        <v>16</v>
      </c>
      <c r="BO17753" s="37">
        <v>2578</v>
      </c>
    </row>
    <row r="17754" spans="62:67" ht="9" customHeight="1" x14ac:dyDescent="0.25">
      <c r="BJ17754" s="36" t="s">
        <v>17772</v>
      </c>
      <c r="BK17754" s="37">
        <v>53.139133999998478</v>
      </c>
      <c r="BL17754" s="37">
        <v>2</v>
      </c>
      <c r="BM17754" s="37">
        <v>1090</v>
      </c>
      <c r="BN17754" s="37">
        <v>16</v>
      </c>
      <c r="BO17754" s="37">
        <v>2566</v>
      </c>
    </row>
    <row r="17755" spans="62:67" ht="9" customHeight="1" x14ac:dyDescent="0.25">
      <c r="BJ17755" s="36" t="s">
        <v>17773</v>
      </c>
      <c r="BK17755" s="37">
        <v>52.238471999998481</v>
      </c>
      <c r="BL17755" s="37">
        <v>2</v>
      </c>
      <c r="BM17755" s="37">
        <v>1084</v>
      </c>
      <c r="BN17755" s="37">
        <v>16</v>
      </c>
      <c r="BO17755" s="37">
        <v>2553</v>
      </c>
    </row>
    <row r="17756" spans="62:67" ht="9" customHeight="1" x14ac:dyDescent="0.25">
      <c r="BJ17756" s="36" t="s">
        <v>17774</v>
      </c>
      <c r="BK17756" s="37">
        <v>51.337809999998484</v>
      </c>
      <c r="BL17756" s="37">
        <v>2</v>
      </c>
      <c r="BM17756" s="37">
        <v>1078</v>
      </c>
      <c r="BN17756" s="37">
        <v>15</v>
      </c>
      <c r="BO17756" s="37">
        <v>2541</v>
      </c>
    </row>
    <row r="17757" spans="62:67" ht="9" customHeight="1" x14ac:dyDescent="0.25">
      <c r="BJ17757" s="36" t="s">
        <v>17775</v>
      </c>
      <c r="BK17757" s="37">
        <v>50.437147999998487</v>
      </c>
      <c r="BL17757" s="37">
        <v>2</v>
      </c>
      <c r="BM17757" s="37">
        <v>1072</v>
      </c>
      <c r="BN17757" s="37">
        <v>15</v>
      </c>
      <c r="BO17757" s="37">
        <v>2528</v>
      </c>
    </row>
    <row r="17758" spans="62:67" ht="9" customHeight="1" x14ac:dyDescent="0.25">
      <c r="BJ17758" s="36" t="s">
        <v>17776</v>
      </c>
      <c r="BK17758" s="37">
        <v>49.53648599999849</v>
      </c>
      <c r="BL17758" s="37">
        <v>2</v>
      </c>
      <c r="BM17758" s="37">
        <v>1066</v>
      </c>
      <c r="BN17758" s="37">
        <v>15</v>
      </c>
      <c r="BO17758" s="37">
        <v>2516</v>
      </c>
    </row>
    <row r="17759" spans="62:67" ht="9" customHeight="1" x14ac:dyDescent="0.25">
      <c r="BJ17759" s="36" t="s">
        <v>17777</v>
      </c>
      <c r="BK17759" s="37">
        <v>48.635823999998493</v>
      </c>
      <c r="BL17759" s="37">
        <v>2</v>
      </c>
      <c r="BM17759" s="37">
        <v>1060</v>
      </c>
      <c r="BN17759" s="37">
        <v>15</v>
      </c>
      <c r="BO17759" s="37">
        <v>2503</v>
      </c>
    </row>
    <row r="17760" spans="62:67" ht="9" customHeight="1" x14ac:dyDescent="0.25">
      <c r="BJ17760" s="36" t="s">
        <v>17778</v>
      </c>
      <c r="BK17760" s="37">
        <v>47.735161999998496</v>
      </c>
      <c r="BL17760" s="37">
        <v>2</v>
      </c>
      <c r="BM17760" s="37">
        <v>1054</v>
      </c>
      <c r="BN17760" s="37">
        <v>14</v>
      </c>
      <c r="BO17760" s="37">
        <v>2490</v>
      </c>
    </row>
    <row r="17761" spans="62:67" ht="9" customHeight="1" x14ac:dyDescent="0.25">
      <c r="BJ17761" s="36" t="s">
        <v>17779</v>
      </c>
      <c r="BK17761" s="37">
        <v>46.834499999998499</v>
      </c>
      <c r="BL17761" s="37">
        <v>2</v>
      </c>
      <c r="BM17761" s="37">
        <v>1048</v>
      </c>
      <c r="BN17761" s="37">
        <v>14</v>
      </c>
      <c r="BO17761" s="37">
        <v>2477</v>
      </c>
    </row>
    <row r="17762" spans="62:67" ht="9" customHeight="1" x14ac:dyDescent="0.25">
      <c r="BJ17762" s="36" t="s">
        <v>17780</v>
      </c>
      <c r="BK17762" s="37">
        <v>45.933837999998502</v>
      </c>
      <c r="BL17762" s="37">
        <v>2</v>
      </c>
      <c r="BM17762" s="37">
        <v>1042</v>
      </c>
      <c r="BN17762" s="37">
        <v>14</v>
      </c>
      <c r="BO17762" s="37">
        <v>2464</v>
      </c>
    </row>
    <row r="17763" spans="62:67" ht="9" customHeight="1" x14ac:dyDescent="0.25">
      <c r="BJ17763" s="36" t="s">
        <v>17781</v>
      </c>
      <c r="BK17763" s="37">
        <v>45.033175999998505</v>
      </c>
      <c r="BL17763" s="37">
        <v>2</v>
      </c>
      <c r="BM17763" s="37">
        <v>1035</v>
      </c>
      <c r="BN17763" s="37">
        <v>13</v>
      </c>
      <c r="BO17763" s="37">
        <v>2452</v>
      </c>
    </row>
    <row r="17764" spans="62:67" ht="9" customHeight="1" x14ac:dyDescent="0.25">
      <c r="BJ17764" s="36" t="s">
        <v>17782</v>
      </c>
      <c r="BK17764" s="37">
        <v>44.132513999998508</v>
      </c>
      <c r="BL17764" s="37">
        <v>2</v>
      </c>
      <c r="BM17764" s="37">
        <v>1029</v>
      </c>
      <c r="BN17764" s="37">
        <v>13</v>
      </c>
      <c r="BO17764" s="37">
        <v>2439</v>
      </c>
    </row>
    <row r="17765" spans="62:67" ht="9" customHeight="1" x14ac:dyDescent="0.25">
      <c r="BJ17765" s="36" t="s">
        <v>17783</v>
      </c>
      <c r="BK17765" s="37">
        <v>43.231851999998511</v>
      </c>
      <c r="BL17765" s="37">
        <v>2</v>
      </c>
      <c r="BM17765" s="37">
        <v>1022</v>
      </c>
      <c r="BN17765" s="37">
        <v>13</v>
      </c>
      <c r="BO17765" s="37">
        <v>2427</v>
      </c>
    </row>
    <row r="17766" spans="62:67" ht="9" customHeight="1" x14ac:dyDescent="0.25">
      <c r="BJ17766" s="36" t="s">
        <v>17784</v>
      </c>
      <c r="BK17766" s="37">
        <v>42.331189999998514</v>
      </c>
      <c r="BL17766" s="37">
        <v>2</v>
      </c>
      <c r="BM17766" s="37">
        <v>1015</v>
      </c>
      <c r="BN17766" s="37">
        <v>13</v>
      </c>
      <c r="BO17766" s="37">
        <v>2414</v>
      </c>
    </row>
    <row r="17767" spans="62:67" ht="9" customHeight="1" x14ac:dyDescent="0.25">
      <c r="BJ17767" s="36" t="s">
        <v>17785</v>
      </c>
      <c r="BK17767" s="37">
        <v>41.430527999998517</v>
      </c>
      <c r="BL17767" s="37">
        <v>2</v>
      </c>
      <c r="BM17767" s="37">
        <v>1009</v>
      </c>
      <c r="BN17767" s="37">
        <v>12</v>
      </c>
      <c r="BO17767" s="37">
        <v>2402</v>
      </c>
    </row>
    <row r="17768" spans="62:67" ht="9" customHeight="1" x14ac:dyDescent="0.25">
      <c r="BJ17768" s="36" t="s">
        <v>17786</v>
      </c>
      <c r="BK17768" s="37">
        <v>40.52986599999852</v>
      </c>
      <c r="BL17768" s="37">
        <v>2</v>
      </c>
      <c r="BM17768" s="37">
        <v>1002</v>
      </c>
      <c r="BN17768" s="37">
        <v>12</v>
      </c>
      <c r="BO17768" s="37">
        <v>2389</v>
      </c>
    </row>
    <row r="17769" spans="62:67" ht="9" customHeight="1" x14ac:dyDescent="0.25">
      <c r="BJ17769" s="36" t="s">
        <v>17787</v>
      </c>
      <c r="BK17769" s="37">
        <v>39.629203999998523</v>
      </c>
      <c r="BL17769" s="37">
        <v>2</v>
      </c>
      <c r="BM17769" s="37">
        <v>995</v>
      </c>
      <c r="BN17769" s="37">
        <v>12</v>
      </c>
      <c r="BO17769" s="37">
        <v>2376</v>
      </c>
    </row>
    <row r="17770" spans="62:67" ht="9" customHeight="1" x14ac:dyDescent="0.25">
      <c r="BJ17770" s="36" t="s">
        <v>17788</v>
      </c>
      <c r="BK17770" s="37">
        <v>38.728541999998527</v>
      </c>
      <c r="BL17770" s="37">
        <v>2</v>
      </c>
      <c r="BM17770" s="37">
        <v>989</v>
      </c>
      <c r="BN17770" s="37">
        <v>12</v>
      </c>
      <c r="BO17770" s="37">
        <v>2364</v>
      </c>
    </row>
    <row r="17771" spans="62:67" ht="9" customHeight="1" x14ac:dyDescent="0.25">
      <c r="BJ17771" s="36" t="s">
        <v>17789</v>
      </c>
      <c r="BK17771" s="37">
        <v>37.82787999999853</v>
      </c>
      <c r="BL17771" s="37">
        <v>2</v>
      </c>
      <c r="BM17771" s="37">
        <v>982</v>
      </c>
      <c r="BN17771" s="37">
        <v>11</v>
      </c>
      <c r="BO17771" s="37">
        <v>2351</v>
      </c>
    </row>
    <row r="17772" spans="62:67" ht="9" customHeight="1" x14ac:dyDescent="0.25">
      <c r="BJ17772" s="36" t="s">
        <v>17790</v>
      </c>
      <c r="BK17772" s="37">
        <v>36.927217999998533</v>
      </c>
      <c r="BL17772" s="37">
        <v>2</v>
      </c>
      <c r="BM17772" s="37">
        <v>975</v>
      </c>
      <c r="BN17772" s="37">
        <v>11</v>
      </c>
      <c r="BO17772" s="37">
        <v>2339</v>
      </c>
    </row>
    <row r="17773" spans="62:67" ht="9" customHeight="1" x14ac:dyDescent="0.25">
      <c r="BJ17773" s="36" t="s">
        <v>17791</v>
      </c>
      <c r="BK17773" s="37">
        <v>36.026555999998536</v>
      </c>
      <c r="BL17773" s="37">
        <v>2</v>
      </c>
      <c r="BM17773" s="37">
        <v>968</v>
      </c>
      <c r="BN17773" s="37">
        <v>11</v>
      </c>
      <c r="BO17773" s="37">
        <v>2326</v>
      </c>
    </row>
    <row r="17774" spans="62:67" ht="9" customHeight="1" x14ac:dyDescent="0.25">
      <c r="BJ17774" s="36" t="s">
        <v>17792</v>
      </c>
      <c r="BK17774" s="37">
        <v>35.125893999998539</v>
      </c>
      <c r="BL17774" s="37">
        <v>2</v>
      </c>
      <c r="BM17774" s="37">
        <v>964</v>
      </c>
      <c r="BN17774" s="37">
        <v>10</v>
      </c>
      <c r="BO17774" s="37">
        <v>2314</v>
      </c>
    </row>
    <row r="17775" spans="62:67" ht="9" customHeight="1" x14ac:dyDescent="0.25">
      <c r="BJ17775" s="36" t="s">
        <v>17793</v>
      </c>
      <c r="BK17775" s="37">
        <v>34.225231999998542</v>
      </c>
      <c r="BL17775" s="37">
        <v>2</v>
      </c>
      <c r="BM17775" s="37">
        <v>959</v>
      </c>
      <c r="BN17775" s="37">
        <v>10</v>
      </c>
      <c r="BO17775" s="37">
        <v>2301</v>
      </c>
    </row>
    <row r="17776" spans="62:67" ht="9" customHeight="1" x14ac:dyDescent="0.25">
      <c r="BJ17776" s="36" t="s">
        <v>17794</v>
      </c>
      <c r="BK17776" s="37">
        <v>33.324569999998545</v>
      </c>
      <c r="BL17776" s="37">
        <v>2</v>
      </c>
      <c r="BM17776" s="37">
        <v>955</v>
      </c>
      <c r="BN17776" s="37">
        <v>10</v>
      </c>
      <c r="BO17776" s="37">
        <v>2289</v>
      </c>
    </row>
    <row r="17777" spans="62:67" ht="9" customHeight="1" x14ac:dyDescent="0.25">
      <c r="BJ17777" s="36" t="s">
        <v>17795</v>
      </c>
      <c r="BK17777" s="37">
        <v>32.423907999998548</v>
      </c>
      <c r="BL17777" s="37">
        <v>2</v>
      </c>
      <c r="BM17777" s="37">
        <v>950</v>
      </c>
      <c r="BN17777" s="37">
        <v>10</v>
      </c>
      <c r="BO17777" s="37">
        <v>2276</v>
      </c>
    </row>
    <row r="17778" spans="62:67" ht="9" customHeight="1" x14ac:dyDescent="0.25">
      <c r="BJ17778" s="36" t="s">
        <v>17796</v>
      </c>
      <c r="BK17778" s="37">
        <v>31.523245999998547</v>
      </c>
      <c r="BL17778" s="37">
        <v>2</v>
      </c>
      <c r="BM17778" s="37">
        <v>945</v>
      </c>
      <c r="BN17778" s="37">
        <v>9</v>
      </c>
      <c r="BO17778" s="37">
        <v>2263</v>
      </c>
    </row>
    <row r="17779" spans="62:67" ht="9" customHeight="1" x14ac:dyDescent="0.25">
      <c r="BJ17779" s="36" t="s">
        <v>17797</v>
      </c>
      <c r="BK17779" s="37">
        <v>30.622583999998547</v>
      </c>
      <c r="BL17779" s="37">
        <v>2</v>
      </c>
      <c r="BM17779" s="37">
        <v>941</v>
      </c>
      <c r="BN17779" s="37">
        <v>9</v>
      </c>
      <c r="BO17779" s="37">
        <v>2251</v>
      </c>
    </row>
    <row r="17780" spans="62:67" ht="9" customHeight="1" x14ac:dyDescent="0.25">
      <c r="BJ17780" s="36" t="s">
        <v>17798</v>
      </c>
      <c r="BK17780" s="37">
        <v>29.721921999998546</v>
      </c>
      <c r="BL17780" s="37">
        <v>2</v>
      </c>
      <c r="BM17780" s="37">
        <v>936</v>
      </c>
      <c r="BN17780" s="37">
        <v>9</v>
      </c>
      <c r="BO17780" s="37">
        <v>2238</v>
      </c>
    </row>
    <row r="17781" spans="62:67" ht="9" customHeight="1" x14ac:dyDescent="0.25">
      <c r="BJ17781" s="36" t="s">
        <v>17799</v>
      </c>
      <c r="BK17781" s="37">
        <v>28.821259999998546</v>
      </c>
      <c r="BL17781" s="37">
        <v>2</v>
      </c>
      <c r="BM17781" s="37">
        <v>932</v>
      </c>
      <c r="BN17781" s="37">
        <v>9</v>
      </c>
      <c r="BO17781" s="37">
        <v>2226</v>
      </c>
    </row>
    <row r="17782" spans="62:67" ht="9" customHeight="1" x14ac:dyDescent="0.25">
      <c r="BJ17782" s="36" t="s">
        <v>17800</v>
      </c>
      <c r="BK17782" s="37">
        <v>27.920597999998545</v>
      </c>
      <c r="BL17782" s="37">
        <v>2</v>
      </c>
      <c r="BM17782" s="37">
        <v>927</v>
      </c>
      <c r="BN17782" s="37">
        <v>8</v>
      </c>
      <c r="BO17782" s="37">
        <v>2213</v>
      </c>
    </row>
    <row r="17783" spans="62:67" ht="9" customHeight="1" x14ac:dyDescent="0.25">
      <c r="BJ17783" s="36" t="s">
        <v>17801</v>
      </c>
      <c r="BK17783" s="37">
        <v>27.019935999998545</v>
      </c>
      <c r="BL17783" s="37">
        <v>2</v>
      </c>
      <c r="BM17783" s="37">
        <v>922</v>
      </c>
      <c r="BN17783" s="37">
        <v>8</v>
      </c>
      <c r="BO17783" s="37">
        <v>2201</v>
      </c>
    </row>
    <row r="17784" spans="62:67" ht="9" customHeight="1" x14ac:dyDescent="0.25">
      <c r="BJ17784" s="36" t="s">
        <v>17802</v>
      </c>
      <c r="BK17784" s="37">
        <v>26.119273999998544</v>
      </c>
      <c r="BL17784" s="37">
        <v>2</v>
      </c>
      <c r="BM17784" s="37">
        <v>917</v>
      </c>
      <c r="BN17784" s="37">
        <v>8</v>
      </c>
      <c r="BO17784" s="37">
        <v>2188</v>
      </c>
    </row>
    <row r="17785" spans="62:67" ht="9" customHeight="1" x14ac:dyDescent="0.25">
      <c r="BJ17785" s="36" t="s">
        <v>17803</v>
      </c>
      <c r="BK17785" s="37">
        <v>25.218611999998544</v>
      </c>
      <c r="BL17785" s="37">
        <v>2</v>
      </c>
      <c r="BM17785" s="37">
        <v>912</v>
      </c>
      <c r="BN17785" s="37">
        <v>7</v>
      </c>
      <c r="BO17785" s="37">
        <v>2174</v>
      </c>
    </row>
    <row r="17786" spans="62:67" ht="9" customHeight="1" x14ac:dyDescent="0.25">
      <c r="BJ17786" s="36" t="s">
        <v>17804</v>
      </c>
      <c r="BK17786" s="37">
        <v>24.317949999998543</v>
      </c>
      <c r="BL17786" s="37">
        <v>2</v>
      </c>
      <c r="BM17786" s="37">
        <v>906</v>
      </c>
      <c r="BN17786" s="37">
        <v>7</v>
      </c>
      <c r="BO17786" s="37">
        <v>2160</v>
      </c>
    </row>
    <row r="17787" spans="62:67" ht="9" customHeight="1" x14ac:dyDescent="0.25">
      <c r="BJ17787" s="36" t="s">
        <v>17805</v>
      </c>
      <c r="BK17787" s="37">
        <v>23.417287999998543</v>
      </c>
      <c r="BL17787" s="37">
        <v>2</v>
      </c>
      <c r="BM17787" s="37">
        <v>901</v>
      </c>
      <c r="BN17787" s="37">
        <v>7</v>
      </c>
      <c r="BO17787" s="37">
        <v>2146</v>
      </c>
    </row>
    <row r="17788" spans="62:67" ht="9" customHeight="1" x14ac:dyDescent="0.25">
      <c r="BJ17788" s="36" t="s">
        <v>17806</v>
      </c>
      <c r="BK17788" s="37">
        <v>22.516625999998542</v>
      </c>
      <c r="BL17788" s="37">
        <v>2</v>
      </c>
      <c r="BM17788" s="37">
        <v>895</v>
      </c>
      <c r="BN17788" s="37">
        <v>7</v>
      </c>
      <c r="BO17788" s="37">
        <v>2136</v>
      </c>
    </row>
    <row r="17789" spans="62:67" ht="9" customHeight="1" x14ac:dyDescent="0.25">
      <c r="BJ17789" s="36" t="s">
        <v>17807</v>
      </c>
      <c r="BK17789" s="37">
        <v>21.615963999998542</v>
      </c>
      <c r="BL17789" s="37">
        <v>2</v>
      </c>
      <c r="BM17789" s="37">
        <v>890</v>
      </c>
      <c r="BN17789" s="37">
        <v>6</v>
      </c>
      <c r="BO17789" s="37">
        <v>2125</v>
      </c>
    </row>
    <row r="17790" spans="62:67" ht="9" customHeight="1" x14ac:dyDescent="0.25">
      <c r="BJ17790" s="36" t="s">
        <v>17808</v>
      </c>
      <c r="BK17790" s="37">
        <v>20.715301999998541</v>
      </c>
      <c r="BL17790" s="37">
        <v>2</v>
      </c>
      <c r="BM17790" s="37">
        <v>885</v>
      </c>
      <c r="BN17790" s="37">
        <v>6</v>
      </c>
      <c r="BO17790" s="37">
        <v>2115</v>
      </c>
    </row>
    <row r="17791" spans="62:67" ht="9" customHeight="1" x14ac:dyDescent="0.25">
      <c r="BJ17791" s="36" t="s">
        <v>17809</v>
      </c>
      <c r="BK17791" s="37">
        <v>19.814639999998541</v>
      </c>
      <c r="BL17791" s="37">
        <v>2</v>
      </c>
      <c r="BM17791" s="37">
        <v>879</v>
      </c>
      <c r="BN17791" s="37">
        <v>6</v>
      </c>
      <c r="BO17791" s="37">
        <v>2104</v>
      </c>
    </row>
    <row r="17792" spans="62:67" ht="9" customHeight="1" x14ac:dyDescent="0.25">
      <c r="BJ17792" s="36" t="s">
        <v>17810</v>
      </c>
      <c r="BK17792" s="37">
        <v>18.91397799999854</v>
      </c>
      <c r="BL17792" s="37">
        <v>2</v>
      </c>
      <c r="BM17792" s="37">
        <v>874</v>
      </c>
      <c r="BN17792" s="37">
        <v>6</v>
      </c>
      <c r="BO17792" s="37">
        <v>2094</v>
      </c>
    </row>
    <row r="17793" spans="62:67" ht="9" customHeight="1" x14ac:dyDescent="0.25">
      <c r="BJ17793" s="36" t="s">
        <v>17811</v>
      </c>
      <c r="BK17793" s="37">
        <v>18.013315999998539</v>
      </c>
      <c r="BL17793" s="37">
        <v>2</v>
      </c>
      <c r="BM17793" s="37">
        <v>868</v>
      </c>
      <c r="BN17793" s="37">
        <v>5</v>
      </c>
      <c r="BO17793" s="37">
        <v>2085</v>
      </c>
    </row>
    <row r="17794" spans="62:67" ht="9" customHeight="1" x14ac:dyDescent="0.25">
      <c r="BJ17794" s="36" t="s">
        <v>17812</v>
      </c>
      <c r="BK17794" s="37">
        <v>17.112653999998539</v>
      </c>
      <c r="BL17794" s="37">
        <v>2</v>
      </c>
      <c r="BM17794" s="37">
        <v>863</v>
      </c>
      <c r="BN17794" s="37">
        <v>5</v>
      </c>
      <c r="BO17794" s="37">
        <v>2075</v>
      </c>
    </row>
    <row r="17795" spans="62:67" ht="9" customHeight="1" x14ac:dyDescent="0.25">
      <c r="BJ17795" s="36" t="s">
        <v>17813</v>
      </c>
      <c r="BK17795" s="37">
        <v>16.211991999998538</v>
      </c>
      <c r="BL17795" s="37">
        <v>2</v>
      </c>
      <c r="BM17795" s="37">
        <v>857</v>
      </c>
      <c r="BN17795" s="37">
        <v>5</v>
      </c>
      <c r="BO17795" s="37">
        <v>2066</v>
      </c>
    </row>
    <row r="17796" spans="62:67" ht="9" customHeight="1" x14ac:dyDescent="0.25">
      <c r="BJ17796" s="36" t="s">
        <v>17814</v>
      </c>
      <c r="BK17796" s="37">
        <v>15.311329999998538</v>
      </c>
      <c r="BL17796" s="37">
        <v>2</v>
      </c>
      <c r="BM17796" s="37">
        <v>851</v>
      </c>
      <c r="BN17796" s="37">
        <v>5</v>
      </c>
      <c r="BO17796" s="37">
        <v>2056</v>
      </c>
    </row>
    <row r="17797" spans="62:67" ht="9" customHeight="1" x14ac:dyDescent="0.25">
      <c r="BJ17797" s="36" t="s">
        <v>17815</v>
      </c>
      <c r="BK17797" s="37">
        <v>14.410667999998537</v>
      </c>
      <c r="BL17797" s="37">
        <v>2</v>
      </c>
      <c r="BM17797" s="37">
        <v>846</v>
      </c>
      <c r="BN17797" s="37">
        <v>5</v>
      </c>
      <c r="BO17797" s="37">
        <v>2047</v>
      </c>
    </row>
    <row r="17798" spans="62:67" ht="9" customHeight="1" x14ac:dyDescent="0.25">
      <c r="BJ17798" s="36" t="s">
        <v>17816</v>
      </c>
      <c r="BK17798" s="37">
        <v>13.510005999998537</v>
      </c>
      <c r="BL17798" s="37">
        <v>2</v>
      </c>
      <c r="BM17798" s="37">
        <v>840</v>
      </c>
      <c r="BN17798" s="37">
        <v>5</v>
      </c>
      <c r="BO17798" s="37">
        <v>2038</v>
      </c>
    </row>
    <row r="17799" spans="62:67" ht="9" customHeight="1" x14ac:dyDescent="0.25">
      <c r="BJ17799" s="36" t="s">
        <v>17817</v>
      </c>
      <c r="BK17799" s="37">
        <v>12.609343999998536</v>
      </c>
      <c r="BL17799" s="37">
        <v>2</v>
      </c>
      <c r="BM17799" s="37">
        <v>834</v>
      </c>
      <c r="BN17799" s="37">
        <v>4</v>
      </c>
      <c r="BO17799" s="37">
        <v>2028</v>
      </c>
    </row>
    <row r="17800" spans="62:67" ht="9" customHeight="1" x14ac:dyDescent="0.25">
      <c r="BJ17800" s="36" t="s">
        <v>17818</v>
      </c>
      <c r="BK17800" s="37">
        <v>11.708681999998536</v>
      </c>
      <c r="BL17800" s="37">
        <v>2</v>
      </c>
      <c r="BM17800" s="37">
        <v>829</v>
      </c>
      <c r="BN17800" s="37">
        <v>4</v>
      </c>
      <c r="BO17800" s="37">
        <v>2023</v>
      </c>
    </row>
    <row r="17801" spans="62:67" ht="9" customHeight="1" x14ac:dyDescent="0.25">
      <c r="BJ17801" s="36" t="s">
        <v>17819</v>
      </c>
      <c r="BK17801" s="37">
        <v>10.808019999998535</v>
      </c>
      <c r="BL17801" s="37">
        <v>2</v>
      </c>
      <c r="BM17801" s="37">
        <v>823</v>
      </c>
      <c r="BN17801" s="37">
        <v>4</v>
      </c>
      <c r="BO17801" s="37">
        <v>2012</v>
      </c>
    </row>
    <row r="17802" spans="62:67" ht="9" customHeight="1" x14ac:dyDescent="0.25">
      <c r="BJ17802" s="36" t="s">
        <v>17820</v>
      </c>
      <c r="BK17802" s="37">
        <v>9.9073579999985348</v>
      </c>
      <c r="BL17802" s="37">
        <v>2</v>
      </c>
      <c r="BM17802" s="37">
        <v>817</v>
      </c>
      <c r="BN17802" s="37">
        <v>4</v>
      </c>
      <c r="BO17802" s="37">
        <v>2002</v>
      </c>
    </row>
    <row r="17803" spans="62:67" ht="9" customHeight="1" x14ac:dyDescent="0.25">
      <c r="BJ17803" s="36" t="s">
        <v>17821</v>
      </c>
      <c r="BK17803" s="37">
        <v>9.0066959999985343</v>
      </c>
      <c r="BL17803" s="37">
        <v>2</v>
      </c>
      <c r="BM17803" s="37">
        <v>811</v>
      </c>
      <c r="BN17803" s="37">
        <v>3</v>
      </c>
      <c r="BO17803" s="37">
        <v>1991</v>
      </c>
    </row>
    <row r="17804" spans="62:67" ht="9" customHeight="1" x14ac:dyDescent="0.25">
      <c r="BJ17804" s="36" t="s">
        <v>17822</v>
      </c>
      <c r="BK17804" s="37">
        <v>8.2060263999986809</v>
      </c>
      <c r="BL17804" s="37">
        <v>2</v>
      </c>
      <c r="BM17804" s="37">
        <v>807</v>
      </c>
      <c r="BN17804" s="37">
        <v>3</v>
      </c>
      <c r="BO17804" s="37">
        <v>1980</v>
      </c>
    </row>
    <row r="17805" spans="62:67" ht="9" customHeight="1" x14ac:dyDescent="0.25">
      <c r="BJ17805" s="36" t="s">
        <v>17823</v>
      </c>
      <c r="BK17805" s="37">
        <v>7.4053567999988275</v>
      </c>
      <c r="BL17805" s="37">
        <v>2</v>
      </c>
      <c r="BM17805" s="37">
        <v>802</v>
      </c>
      <c r="BN17805" s="37">
        <v>3</v>
      </c>
      <c r="BO17805" s="37">
        <v>1970</v>
      </c>
    </row>
    <row r="17806" spans="62:67" ht="9" customHeight="1" x14ac:dyDescent="0.25">
      <c r="BJ17806" s="36" t="s">
        <v>17824</v>
      </c>
      <c r="BK17806" s="37">
        <v>6.604687199998974</v>
      </c>
      <c r="BL17806" s="37">
        <v>2</v>
      </c>
      <c r="BM17806" s="37">
        <v>797</v>
      </c>
      <c r="BN17806" s="37">
        <v>3</v>
      </c>
      <c r="BO17806" s="37">
        <v>1959</v>
      </c>
    </row>
    <row r="17807" spans="62:67" ht="9" customHeight="1" x14ac:dyDescent="0.25">
      <c r="BJ17807" s="36" t="s">
        <v>17825</v>
      </c>
      <c r="BK17807" s="37">
        <v>5.8040175999991206</v>
      </c>
      <c r="BL17807" s="37">
        <v>2</v>
      </c>
      <c r="BM17807" s="37">
        <v>792</v>
      </c>
      <c r="BN17807" s="37">
        <v>3</v>
      </c>
      <c r="BO17807" s="37">
        <v>1951</v>
      </c>
    </row>
    <row r="17808" spans="62:67" ht="9" customHeight="1" x14ac:dyDescent="0.25">
      <c r="BJ17808" s="36" t="s">
        <v>17826</v>
      </c>
      <c r="BK17808" s="37">
        <v>5.0033479999992672</v>
      </c>
      <c r="BL17808" s="37">
        <v>2</v>
      </c>
      <c r="BM17808" s="37">
        <v>787</v>
      </c>
      <c r="BN17808" s="37">
        <v>2</v>
      </c>
      <c r="BO17808" s="37">
        <v>1943</v>
      </c>
    </row>
    <row r="17809" spans="62:67" ht="9" customHeight="1" x14ac:dyDescent="0.25">
      <c r="BJ17809" s="36" t="s">
        <v>17827</v>
      </c>
      <c r="BK17809" s="37">
        <v>4.2026783999994137</v>
      </c>
      <c r="BL17809" s="37">
        <v>2</v>
      </c>
      <c r="BM17809" s="37">
        <v>783</v>
      </c>
      <c r="BN17809" s="37">
        <v>2</v>
      </c>
      <c r="BO17809" s="37">
        <v>1927</v>
      </c>
    </row>
    <row r="17810" spans="62:67" ht="9" customHeight="1" x14ac:dyDescent="0.25">
      <c r="BJ17810" s="36" t="s">
        <v>17828</v>
      </c>
      <c r="BK17810" s="37">
        <v>3.4020087999995603</v>
      </c>
      <c r="BL17810" s="37">
        <v>2</v>
      </c>
      <c r="BM17810" s="37">
        <v>778</v>
      </c>
      <c r="BN17810" s="37">
        <v>2</v>
      </c>
      <c r="BO17810" s="37">
        <v>1912</v>
      </c>
    </row>
    <row r="17811" spans="62:67" ht="9" customHeight="1" x14ac:dyDescent="0.25">
      <c r="BJ17811" s="36" t="s">
        <v>17829</v>
      </c>
      <c r="BK17811" s="37">
        <v>2.6013391999997069</v>
      </c>
      <c r="BL17811" s="37">
        <v>2</v>
      </c>
      <c r="BM17811" s="37">
        <v>773</v>
      </c>
      <c r="BN17811" s="37">
        <v>2</v>
      </c>
      <c r="BO17811" s="37">
        <v>1896</v>
      </c>
    </row>
    <row r="17812" spans="62:67" ht="9" customHeight="1" x14ac:dyDescent="0.25">
      <c r="BJ17812" s="36" t="s">
        <v>17830</v>
      </c>
      <c r="BK17812" s="37">
        <v>1.8006695999998534</v>
      </c>
      <c r="BL17812" s="37">
        <v>2</v>
      </c>
      <c r="BM17812" s="37">
        <v>768</v>
      </c>
      <c r="BN17812" s="37">
        <v>2</v>
      </c>
      <c r="BO17812" s="37">
        <v>1880</v>
      </c>
    </row>
    <row r="17813" spans="62:67" ht="9" customHeight="1" x14ac:dyDescent="0.25">
      <c r="BJ17813" s="36" t="s">
        <v>17831</v>
      </c>
      <c r="BK17813" s="37">
        <v>1</v>
      </c>
      <c r="BL17813" s="37">
        <v>1</v>
      </c>
      <c r="BM17813" s="37">
        <v>763</v>
      </c>
      <c r="BN17813" s="37">
        <v>1</v>
      </c>
      <c r="BO17813" s="37">
        <v>1867</v>
      </c>
    </row>
    <row r="17814" spans="62:67" ht="9" customHeight="1" x14ac:dyDescent="0.25">
      <c r="BJ17814" s="36" t="s">
        <v>17832</v>
      </c>
      <c r="BK17814" s="37" t="s">
        <v>20</v>
      </c>
      <c r="BL17814" s="37" t="s">
        <v>20</v>
      </c>
      <c r="BM17814" s="37">
        <v>759</v>
      </c>
      <c r="BN17814" s="37" t="s">
        <v>20</v>
      </c>
      <c r="BO17814" s="37">
        <v>1854</v>
      </c>
    </row>
    <row r="17815" spans="62:67" ht="9" customHeight="1" x14ac:dyDescent="0.25">
      <c r="BJ17815" s="36" t="s">
        <v>17833</v>
      </c>
      <c r="BK17815" s="37" t="s">
        <v>20</v>
      </c>
      <c r="BL17815" s="37" t="s">
        <v>20</v>
      </c>
      <c r="BM17815" s="37">
        <v>754</v>
      </c>
      <c r="BN17815" s="37" t="s">
        <v>20</v>
      </c>
      <c r="BO17815" s="37">
        <v>1842</v>
      </c>
    </row>
    <row r="17816" spans="62:67" ht="9" customHeight="1" x14ac:dyDescent="0.25">
      <c r="BJ17816" s="36" t="s">
        <v>17834</v>
      </c>
      <c r="BK17816" s="37" t="s">
        <v>20</v>
      </c>
      <c r="BL17816" s="37" t="s">
        <v>20</v>
      </c>
      <c r="BM17816" s="37">
        <v>749</v>
      </c>
      <c r="BN17816" s="37" t="s">
        <v>20</v>
      </c>
      <c r="BO17816" s="37">
        <v>1829</v>
      </c>
    </row>
    <row r="17817" spans="62:67" ht="9" customHeight="1" x14ac:dyDescent="0.25">
      <c r="BJ17817" s="36" t="s">
        <v>17835</v>
      </c>
      <c r="BK17817" s="37" t="s">
        <v>20</v>
      </c>
      <c r="BL17817" s="37" t="s">
        <v>20</v>
      </c>
      <c r="BM17817" s="37">
        <v>744</v>
      </c>
      <c r="BN17817" s="37" t="s">
        <v>20</v>
      </c>
      <c r="BO17817" s="37">
        <v>1816</v>
      </c>
    </row>
    <row r="17818" spans="62:67" ht="9" customHeight="1" x14ac:dyDescent="0.25">
      <c r="BJ17818" s="36" t="s">
        <v>17836</v>
      </c>
      <c r="BK17818" s="37" t="s">
        <v>20</v>
      </c>
      <c r="BL17818" s="37" t="s">
        <v>20</v>
      </c>
      <c r="BM17818" s="37">
        <v>739</v>
      </c>
      <c r="BN17818" s="37" t="s">
        <v>20</v>
      </c>
      <c r="BO17818" s="37">
        <v>1807</v>
      </c>
    </row>
    <row r="17819" spans="62:67" ht="9" customHeight="1" x14ac:dyDescent="0.25">
      <c r="BJ17819" s="36" t="s">
        <v>17837</v>
      </c>
      <c r="BK17819" s="37" t="s">
        <v>20</v>
      </c>
      <c r="BL17819" s="37" t="s">
        <v>20</v>
      </c>
      <c r="BM17819" s="37">
        <v>734</v>
      </c>
      <c r="BN17819" s="37" t="s">
        <v>20</v>
      </c>
      <c r="BO17819" s="37">
        <v>1797</v>
      </c>
    </row>
    <row r="17820" spans="62:67" ht="9" customHeight="1" x14ac:dyDescent="0.25">
      <c r="BJ17820" s="36" t="s">
        <v>17838</v>
      </c>
      <c r="BK17820" s="37" t="s">
        <v>20</v>
      </c>
      <c r="BL17820" s="37" t="s">
        <v>20</v>
      </c>
      <c r="BM17820" s="37">
        <v>729</v>
      </c>
      <c r="BN17820" s="37" t="s">
        <v>20</v>
      </c>
      <c r="BO17820" s="37">
        <v>1788</v>
      </c>
    </row>
    <row r="17821" spans="62:67" ht="9" customHeight="1" x14ac:dyDescent="0.25">
      <c r="BJ17821" s="36" t="s">
        <v>17839</v>
      </c>
      <c r="BK17821" s="37" t="s">
        <v>20</v>
      </c>
      <c r="BL17821" s="37" t="s">
        <v>20</v>
      </c>
      <c r="BM17821" s="37">
        <v>724</v>
      </c>
      <c r="BN17821" s="37" t="s">
        <v>20</v>
      </c>
      <c r="BO17821" s="37">
        <v>1778</v>
      </c>
    </row>
    <row r="17822" spans="62:67" ht="9" customHeight="1" x14ac:dyDescent="0.25">
      <c r="BJ17822" s="36" t="s">
        <v>17840</v>
      </c>
      <c r="BK17822" s="37" t="s">
        <v>20</v>
      </c>
      <c r="BL17822" s="37" t="s">
        <v>20</v>
      </c>
      <c r="BM17822" s="37">
        <v>719</v>
      </c>
      <c r="BN17822" s="37" t="s">
        <v>20</v>
      </c>
      <c r="BO17822" s="37">
        <v>1769</v>
      </c>
    </row>
    <row r="17823" spans="62:67" ht="9" customHeight="1" x14ac:dyDescent="0.25">
      <c r="BJ17823" s="36" t="s">
        <v>17841</v>
      </c>
      <c r="BK17823" s="37" t="s">
        <v>20</v>
      </c>
      <c r="BL17823" s="37" t="s">
        <v>20</v>
      </c>
      <c r="BM17823" s="37">
        <v>714</v>
      </c>
      <c r="BN17823" s="37" t="s">
        <v>20</v>
      </c>
      <c r="BO17823" s="37">
        <v>1759</v>
      </c>
    </row>
    <row r="17824" spans="62:67" ht="9" customHeight="1" x14ac:dyDescent="0.25">
      <c r="BJ17824" s="36" t="s">
        <v>17842</v>
      </c>
      <c r="BK17824" s="37" t="s">
        <v>20</v>
      </c>
      <c r="BL17824" s="37" t="s">
        <v>20</v>
      </c>
      <c r="BM17824" s="37">
        <v>710</v>
      </c>
      <c r="BN17824" s="37" t="s">
        <v>20</v>
      </c>
      <c r="BO17824" s="37">
        <v>1750</v>
      </c>
    </row>
    <row r="17825" spans="62:67" ht="9" customHeight="1" x14ac:dyDescent="0.25">
      <c r="BJ17825" s="36" t="s">
        <v>17843</v>
      </c>
      <c r="BK17825" s="37" t="s">
        <v>20</v>
      </c>
      <c r="BL17825" s="37" t="s">
        <v>20</v>
      </c>
      <c r="BM17825" s="37">
        <v>705</v>
      </c>
      <c r="BN17825" s="37" t="s">
        <v>20</v>
      </c>
      <c r="BO17825" s="37">
        <v>1740</v>
      </c>
    </row>
    <row r="17826" spans="62:67" ht="9" customHeight="1" x14ac:dyDescent="0.25">
      <c r="BJ17826" s="36" t="s">
        <v>17844</v>
      </c>
      <c r="BK17826" s="37" t="s">
        <v>20</v>
      </c>
      <c r="BL17826" s="37" t="s">
        <v>20</v>
      </c>
      <c r="BM17826" s="37">
        <v>700</v>
      </c>
      <c r="BN17826" s="37" t="s">
        <v>20</v>
      </c>
      <c r="BO17826" s="37">
        <v>1731</v>
      </c>
    </row>
    <row r="17827" spans="62:67" ht="9" customHeight="1" x14ac:dyDescent="0.25">
      <c r="BJ17827" s="36" t="s">
        <v>17845</v>
      </c>
      <c r="BK17827" s="37" t="s">
        <v>20</v>
      </c>
      <c r="BL17827" s="37" t="s">
        <v>20</v>
      </c>
      <c r="BM17827" s="37">
        <v>695</v>
      </c>
      <c r="BN17827" s="37" t="s">
        <v>20</v>
      </c>
      <c r="BO17827" s="37">
        <v>1721</v>
      </c>
    </row>
    <row r="17828" spans="62:67" ht="9" customHeight="1" x14ac:dyDescent="0.25">
      <c r="BJ17828" s="36" t="s">
        <v>17846</v>
      </c>
      <c r="BK17828" s="37" t="s">
        <v>20</v>
      </c>
      <c r="BL17828" s="37" t="s">
        <v>20</v>
      </c>
      <c r="BM17828" s="37">
        <v>690</v>
      </c>
      <c r="BN17828" s="37" t="s">
        <v>20</v>
      </c>
      <c r="BO17828" s="37">
        <v>1710</v>
      </c>
    </row>
    <row r="17829" spans="62:67" ht="9" customHeight="1" x14ac:dyDescent="0.25">
      <c r="BJ17829" s="36" t="s">
        <v>17847</v>
      </c>
      <c r="BK17829" s="37" t="s">
        <v>20</v>
      </c>
      <c r="BL17829" s="37" t="s">
        <v>20</v>
      </c>
      <c r="BM17829" s="37">
        <v>686</v>
      </c>
      <c r="BN17829" s="37" t="s">
        <v>20</v>
      </c>
      <c r="BO17829" s="37">
        <v>1699</v>
      </c>
    </row>
    <row r="17830" spans="62:67" ht="9" customHeight="1" x14ac:dyDescent="0.25">
      <c r="BJ17830" s="36" t="s">
        <v>17848</v>
      </c>
      <c r="BK17830" s="37" t="s">
        <v>20</v>
      </c>
      <c r="BL17830" s="37" t="s">
        <v>20</v>
      </c>
      <c r="BM17830" s="37">
        <v>681</v>
      </c>
      <c r="BN17830" s="37" t="s">
        <v>20</v>
      </c>
      <c r="BO17830" s="37">
        <v>1688</v>
      </c>
    </row>
    <row r="17831" spans="62:67" ht="9" customHeight="1" x14ac:dyDescent="0.25">
      <c r="BJ17831" s="36" t="s">
        <v>17849</v>
      </c>
      <c r="BK17831" s="37" t="s">
        <v>20</v>
      </c>
      <c r="BL17831" s="37" t="s">
        <v>20</v>
      </c>
      <c r="BM17831" s="37">
        <v>676</v>
      </c>
      <c r="BN17831" s="37" t="s">
        <v>20</v>
      </c>
      <c r="BO17831" s="37">
        <v>1678</v>
      </c>
    </row>
    <row r="17832" spans="62:67" ht="9" customHeight="1" x14ac:dyDescent="0.25">
      <c r="BJ17832" s="36" t="s">
        <v>17850</v>
      </c>
      <c r="BK17832" s="37" t="s">
        <v>20</v>
      </c>
      <c r="BL17832" s="37" t="s">
        <v>20</v>
      </c>
      <c r="BM17832" s="37">
        <v>671</v>
      </c>
      <c r="BN17832" s="37" t="s">
        <v>20</v>
      </c>
      <c r="BO17832" s="37">
        <v>1667</v>
      </c>
    </row>
    <row r="17833" spans="62:67" ht="9" customHeight="1" x14ac:dyDescent="0.25">
      <c r="BJ17833" s="36" t="s">
        <v>17851</v>
      </c>
      <c r="BK17833" s="37" t="s">
        <v>20</v>
      </c>
      <c r="BL17833" s="37" t="s">
        <v>20</v>
      </c>
      <c r="BM17833" s="37">
        <v>666</v>
      </c>
      <c r="BN17833" s="37" t="s">
        <v>20</v>
      </c>
      <c r="BO17833" s="37">
        <v>1656</v>
      </c>
    </row>
    <row r="17834" spans="62:67" ht="9" customHeight="1" x14ac:dyDescent="0.25">
      <c r="BJ17834" s="36" t="s">
        <v>17852</v>
      </c>
      <c r="BK17834" s="37" t="s">
        <v>20</v>
      </c>
      <c r="BL17834" s="37" t="s">
        <v>20</v>
      </c>
      <c r="BM17834" s="37">
        <v>662</v>
      </c>
      <c r="BN17834" s="37" t="s">
        <v>20</v>
      </c>
      <c r="BO17834" s="37">
        <v>1645</v>
      </c>
    </row>
    <row r="17835" spans="62:67" ht="9" customHeight="1" x14ac:dyDescent="0.25">
      <c r="BJ17835" s="36" t="s">
        <v>17853</v>
      </c>
      <c r="BK17835" s="37" t="s">
        <v>20</v>
      </c>
      <c r="BL17835" s="37" t="s">
        <v>20</v>
      </c>
      <c r="BM17835" s="37">
        <v>657</v>
      </c>
      <c r="BN17835" s="37" t="s">
        <v>20</v>
      </c>
      <c r="BO17835" s="37">
        <v>1639</v>
      </c>
    </row>
    <row r="17836" spans="62:67" ht="9" customHeight="1" x14ac:dyDescent="0.25">
      <c r="BJ17836" s="36" t="s">
        <v>17854</v>
      </c>
      <c r="BK17836" s="37" t="s">
        <v>20</v>
      </c>
      <c r="BL17836" s="37" t="s">
        <v>20</v>
      </c>
      <c r="BM17836" s="37">
        <v>653</v>
      </c>
      <c r="BN17836" s="37" t="s">
        <v>20</v>
      </c>
      <c r="BO17836" s="37">
        <v>1628</v>
      </c>
    </row>
    <row r="17837" spans="62:67" ht="9" customHeight="1" x14ac:dyDescent="0.25">
      <c r="BJ17837" s="36" t="s">
        <v>17855</v>
      </c>
      <c r="BK17837" s="37" t="s">
        <v>20</v>
      </c>
      <c r="BL17837" s="37" t="s">
        <v>20</v>
      </c>
      <c r="BM17837" s="37">
        <v>648</v>
      </c>
      <c r="BN17837" s="37" t="s">
        <v>20</v>
      </c>
      <c r="BO17837" s="37">
        <v>1617</v>
      </c>
    </row>
    <row r="17838" spans="62:67" ht="9" customHeight="1" x14ac:dyDescent="0.25">
      <c r="BJ17838" s="36" t="s">
        <v>17856</v>
      </c>
      <c r="BK17838" s="37" t="s">
        <v>20</v>
      </c>
      <c r="BL17838" s="37" t="s">
        <v>20</v>
      </c>
      <c r="BM17838" s="37">
        <v>643</v>
      </c>
      <c r="BN17838" s="37" t="s">
        <v>20</v>
      </c>
      <c r="BO17838" s="37">
        <v>1605</v>
      </c>
    </row>
    <row r="17839" spans="62:67" ht="9" customHeight="1" x14ac:dyDescent="0.25">
      <c r="BJ17839" s="36" t="s">
        <v>17857</v>
      </c>
      <c r="BK17839" s="37" t="s">
        <v>20</v>
      </c>
      <c r="BL17839" s="37" t="s">
        <v>20</v>
      </c>
      <c r="BM17839" s="37">
        <v>639</v>
      </c>
      <c r="BN17839" s="37" t="s">
        <v>20</v>
      </c>
      <c r="BO17839" s="37">
        <v>1594</v>
      </c>
    </row>
    <row r="17840" spans="62:67" ht="9" customHeight="1" x14ac:dyDescent="0.25">
      <c r="BJ17840" s="36" t="s">
        <v>17858</v>
      </c>
      <c r="BK17840" s="37" t="s">
        <v>20</v>
      </c>
      <c r="BL17840" s="37" t="s">
        <v>20</v>
      </c>
      <c r="BM17840" s="37">
        <v>634</v>
      </c>
      <c r="BN17840" s="37" t="s">
        <v>20</v>
      </c>
      <c r="BO17840" s="37">
        <v>1582</v>
      </c>
    </row>
    <row r="17841" spans="62:67" ht="9" customHeight="1" x14ac:dyDescent="0.25">
      <c r="BJ17841" s="36" t="s">
        <v>17859</v>
      </c>
      <c r="BK17841" s="37" t="s">
        <v>20</v>
      </c>
      <c r="BL17841" s="37" t="s">
        <v>20</v>
      </c>
      <c r="BM17841" s="37">
        <v>630</v>
      </c>
      <c r="BN17841" s="37" t="s">
        <v>20</v>
      </c>
      <c r="BO17841" s="37">
        <v>1573</v>
      </c>
    </row>
    <row r="17842" spans="62:67" ht="9" customHeight="1" x14ac:dyDescent="0.25">
      <c r="BJ17842" s="36" t="s">
        <v>17860</v>
      </c>
      <c r="BK17842" s="37" t="s">
        <v>20</v>
      </c>
      <c r="BL17842" s="37" t="s">
        <v>20</v>
      </c>
      <c r="BM17842" s="37">
        <v>625</v>
      </c>
      <c r="BN17842" s="37" t="s">
        <v>20</v>
      </c>
      <c r="BO17842" s="37">
        <v>1564</v>
      </c>
    </row>
    <row r="17843" spans="62:67" ht="9" customHeight="1" x14ac:dyDescent="0.25">
      <c r="BJ17843" s="36" t="s">
        <v>17861</v>
      </c>
      <c r="BK17843" s="37" t="s">
        <v>20</v>
      </c>
      <c r="BL17843" s="37" t="s">
        <v>20</v>
      </c>
      <c r="BM17843" s="37">
        <v>620</v>
      </c>
      <c r="BN17843" s="37" t="s">
        <v>20</v>
      </c>
      <c r="BO17843" s="37">
        <v>1555</v>
      </c>
    </row>
    <row r="17844" spans="62:67" ht="9" customHeight="1" x14ac:dyDescent="0.25">
      <c r="BJ17844" s="36" t="s">
        <v>17862</v>
      </c>
      <c r="BK17844" s="37" t="s">
        <v>20</v>
      </c>
      <c r="BL17844" s="37" t="s">
        <v>20</v>
      </c>
      <c r="BM17844" s="37">
        <v>616</v>
      </c>
      <c r="BN17844" s="37" t="s">
        <v>20</v>
      </c>
      <c r="BO17844" s="37">
        <v>1547</v>
      </c>
    </row>
    <row r="17845" spans="62:67" ht="9" customHeight="1" x14ac:dyDescent="0.25">
      <c r="BJ17845" s="36" t="s">
        <v>17863</v>
      </c>
      <c r="BK17845" s="37" t="s">
        <v>20</v>
      </c>
      <c r="BL17845" s="37" t="s">
        <v>20</v>
      </c>
      <c r="BM17845" s="37">
        <v>612</v>
      </c>
      <c r="BN17845" s="37" t="s">
        <v>20</v>
      </c>
      <c r="BO17845" s="37">
        <v>1538</v>
      </c>
    </row>
    <row r="17846" spans="62:67" ht="9" customHeight="1" x14ac:dyDescent="0.25">
      <c r="BJ17846" s="36" t="s">
        <v>17864</v>
      </c>
      <c r="BK17846" s="37" t="s">
        <v>20</v>
      </c>
      <c r="BL17846" s="37" t="s">
        <v>20</v>
      </c>
      <c r="BM17846" s="37">
        <v>608</v>
      </c>
      <c r="BN17846" s="37" t="s">
        <v>20</v>
      </c>
      <c r="BO17846" s="37">
        <v>1529</v>
      </c>
    </row>
    <row r="17847" spans="62:67" ht="9" customHeight="1" x14ac:dyDescent="0.25">
      <c r="BJ17847" s="36" t="s">
        <v>17865</v>
      </c>
      <c r="BK17847" s="37" t="s">
        <v>20</v>
      </c>
      <c r="BL17847" s="37" t="s">
        <v>20</v>
      </c>
      <c r="BM17847" s="37">
        <v>604</v>
      </c>
      <c r="BN17847" s="37" t="s">
        <v>20</v>
      </c>
      <c r="BO17847" s="37">
        <v>1520</v>
      </c>
    </row>
    <row r="17848" spans="62:67" ht="9" customHeight="1" x14ac:dyDescent="0.25">
      <c r="BJ17848" s="36" t="s">
        <v>17866</v>
      </c>
      <c r="BK17848" s="37" t="s">
        <v>20</v>
      </c>
      <c r="BL17848" s="37" t="s">
        <v>20</v>
      </c>
      <c r="BM17848" s="37">
        <v>599</v>
      </c>
      <c r="BN17848" s="37" t="s">
        <v>20</v>
      </c>
      <c r="BO17848" s="37">
        <v>1511</v>
      </c>
    </row>
    <row r="17849" spans="62:67" ht="9" customHeight="1" x14ac:dyDescent="0.25">
      <c r="BJ17849" s="36" t="s">
        <v>17867</v>
      </c>
      <c r="BK17849" s="37" t="s">
        <v>20</v>
      </c>
      <c r="BL17849" s="37" t="s">
        <v>20</v>
      </c>
      <c r="BM17849" s="37">
        <v>595</v>
      </c>
      <c r="BN17849" s="37" t="s">
        <v>20</v>
      </c>
      <c r="BO17849" s="37">
        <v>1502</v>
      </c>
    </row>
    <row r="17850" spans="62:67" ht="9" customHeight="1" x14ac:dyDescent="0.25">
      <c r="BJ17850" s="36" t="s">
        <v>17868</v>
      </c>
      <c r="BK17850" s="37" t="s">
        <v>20</v>
      </c>
      <c r="BL17850" s="37" t="s">
        <v>20</v>
      </c>
      <c r="BM17850" s="37">
        <v>591</v>
      </c>
      <c r="BN17850" s="37" t="s">
        <v>20</v>
      </c>
      <c r="BO17850" s="37">
        <v>1493</v>
      </c>
    </row>
    <row r="17851" spans="62:67" ht="9" customHeight="1" x14ac:dyDescent="0.25">
      <c r="BJ17851" s="36" t="s">
        <v>17869</v>
      </c>
      <c r="BK17851" s="37" t="s">
        <v>20</v>
      </c>
      <c r="BL17851" s="37" t="s">
        <v>20</v>
      </c>
      <c r="BM17851" s="37">
        <v>587</v>
      </c>
      <c r="BN17851" s="37" t="s">
        <v>20</v>
      </c>
      <c r="BO17851" s="37">
        <v>1485</v>
      </c>
    </row>
    <row r="17852" spans="62:67" ht="9" customHeight="1" x14ac:dyDescent="0.25">
      <c r="BJ17852" s="36" t="s">
        <v>17870</v>
      </c>
      <c r="BK17852" s="37" t="s">
        <v>20</v>
      </c>
      <c r="BL17852" s="37" t="s">
        <v>20</v>
      </c>
      <c r="BM17852" s="37">
        <v>583</v>
      </c>
      <c r="BN17852" s="37" t="s">
        <v>20</v>
      </c>
      <c r="BO17852" s="37">
        <v>1476</v>
      </c>
    </row>
    <row r="17853" spans="62:67" ht="9" customHeight="1" x14ac:dyDescent="0.25">
      <c r="BJ17853" s="36" t="s">
        <v>17871</v>
      </c>
      <c r="BK17853" s="37" t="s">
        <v>20</v>
      </c>
      <c r="BL17853" s="37" t="s">
        <v>20</v>
      </c>
      <c r="BM17853" s="37">
        <v>578</v>
      </c>
      <c r="BN17853" s="37" t="s">
        <v>20</v>
      </c>
      <c r="BO17853" s="37">
        <v>1467</v>
      </c>
    </row>
    <row r="17854" spans="62:67" ht="9" customHeight="1" x14ac:dyDescent="0.25">
      <c r="BJ17854" s="36" t="s">
        <v>17872</v>
      </c>
      <c r="BK17854" s="37" t="s">
        <v>20</v>
      </c>
      <c r="BL17854" s="37" t="s">
        <v>20</v>
      </c>
      <c r="BM17854" s="37">
        <v>574</v>
      </c>
      <c r="BN17854" s="37" t="s">
        <v>20</v>
      </c>
      <c r="BO17854" s="37">
        <v>1458</v>
      </c>
    </row>
    <row r="17855" spans="62:67" ht="9" customHeight="1" x14ac:dyDescent="0.25">
      <c r="BJ17855" s="36" t="s">
        <v>17873</v>
      </c>
      <c r="BK17855" s="37" t="s">
        <v>20</v>
      </c>
      <c r="BL17855" s="37" t="s">
        <v>20</v>
      </c>
      <c r="BM17855" s="37">
        <v>569</v>
      </c>
      <c r="BN17855" s="37" t="s">
        <v>20</v>
      </c>
      <c r="BO17855" s="37">
        <v>1450</v>
      </c>
    </row>
    <row r="17856" spans="62:67" ht="9" customHeight="1" x14ac:dyDescent="0.25">
      <c r="BJ17856" s="36" t="s">
        <v>17874</v>
      </c>
      <c r="BK17856" s="37" t="s">
        <v>20</v>
      </c>
      <c r="BL17856" s="37" t="s">
        <v>20</v>
      </c>
      <c r="BM17856" s="37">
        <v>565</v>
      </c>
      <c r="BN17856" s="37" t="s">
        <v>20</v>
      </c>
      <c r="BO17856" s="37">
        <v>1441</v>
      </c>
    </row>
    <row r="17857" spans="62:67" ht="9" customHeight="1" x14ac:dyDescent="0.25">
      <c r="BJ17857" s="36" t="s">
        <v>17875</v>
      </c>
      <c r="BK17857" s="37" t="s">
        <v>20</v>
      </c>
      <c r="BL17857" s="37" t="s">
        <v>20</v>
      </c>
      <c r="BM17857" s="37">
        <v>560</v>
      </c>
      <c r="BN17857" s="37" t="s">
        <v>20</v>
      </c>
      <c r="BO17857" s="37">
        <v>1433</v>
      </c>
    </row>
    <row r="17858" spans="62:67" ht="9" customHeight="1" x14ac:dyDescent="0.25">
      <c r="BJ17858" s="36" t="s">
        <v>17876</v>
      </c>
      <c r="BK17858" s="37" t="s">
        <v>20</v>
      </c>
      <c r="BL17858" s="37" t="s">
        <v>20</v>
      </c>
      <c r="BM17858" s="37">
        <v>555</v>
      </c>
      <c r="BN17858" s="37" t="s">
        <v>20</v>
      </c>
      <c r="BO17858" s="37">
        <v>1425</v>
      </c>
    </row>
    <row r="17859" spans="62:67" ht="9" customHeight="1" x14ac:dyDescent="0.25">
      <c r="BJ17859" s="36" t="s">
        <v>17877</v>
      </c>
      <c r="BK17859" s="37" t="s">
        <v>20</v>
      </c>
      <c r="BL17859" s="37" t="s">
        <v>20</v>
      </c>
      <c r="BM17859" s="37">
        <v>551</v>
      </c>
      <c r="BN17859" s="37" t="s">
        <v>20</v>
      </c>
      <c r="BO17859" s="37">
        <v>1417</v>
      </c>
    </row>
    <row r="17860" spans="62:67" ht="9" customHeight="1" x14ac:dyDescent="0.25">
      <c r="BJ17860" s="36" t="s">
        <v>17878</v>
      </c>
      <c r="BK17860" s="37" t="s">
        <v>20</v>
      </c>
      <c r="BL17860" s="37" t="s">
        <v>20</v>
      </c>
      <c r="BM17860" s="37">
        <v>546</v>
      </c>
      <c r="BN17860" s="37" t="s">
        <v>20</v>
      </c>
      <c r="BO17860" s="37">
        <v>1408</v>
      </c>
    </row>
    <row r="17861" spans="62:67" ht="9" customHeight="1" x14ac:dyDescent="0.25">
      <c r="BJ17861" s="36" t="s">
        <v>17879</v>
      </c>
      <c r="BK17861" s="37" t="s">
        <v>20</v>
      </c>
      <c r="BL17861" s="37" t="s">
        <v>20</v>
      </c>
      <c r="BM17861" s="37">
        <v>542</v>
      </c>
      <c r="BN17861" s="37" t="s">
        <v>20</v>
      </c>
      <c r="BO17861" s="37">
        <v>1400</v>
      </c>
    </row>
    <row r="17862" spans="62:67" ht="9" customHeight="1" x14ac:dyDescent="0.25">
      <c r="BJ17862" s="36" t="s">
        <v>17880</v>
      </c>
      <c r="BK17862" s="37" t="s">
        <v>20</v>
      </c>
      <c r="BL17862" s="37" t="s">
        <v>20</v>
      </c>
      <c r="BM17862" s="37">
        <v>537</v>
      </c>
      <c r="BN17862" s="37" t="s">
        <v>20</v>
      </c>
      <c r="BO17862" s="37">
        <v>1392</v>
      </c>
    </row>
    <row r="17863" spans="62:67" ht="9" customHeight="1" x14ac:dyDescent="0.25">
      <c r="BJ17863" s="36" t="s">
        <v>17881</v>
      </c>
      <c r="BK17863" s="37" t="s">
        <v>20</v>
      </c>
      <c r="BL17863" s="37" t="s">
        <v>20</v>
      </c>
      <c r="BM17863" s="37">
        <v>532</v>
      </c>
      <c r="BN17863" s="37" t="s">
        <v>20</v>
      </c>
      <c r="BO17863" s="37">
        <v>1384</v>
      </c>
    </row>
    <row r="17864" spans="62:67" ht="9" customHeight="1" x14ac:dyDescent="0.25">
      <c r="BJ17864" s="36" t="s">
        <v>17882</v>
      </c>
      <c r="BK17864" s="37" t="s">
        <v>20</v>
      </c>
      <c r="BL17864" s="37" t="s">
        <v>20</v>
      </c>
      <c r="BM17864" s="37">
        <v>529</v>
      </c>
      <c r="BN17864" s="37" t="s">
        <v>20</v>
      </c>
      <c r="BO17864" s="37">
        <v>1375</v>
      </c>
    </row>
    <row r="17865" spans="62:67" ht="9" customHeight="1" x14ac:dyDescent="0.25">
      <c r="BJ17865" s="36" t="s">
        <v>17883</v>
      </c>
      <c r="BK17865" s="37" t="s">
        <v>20</v>
      </c>
      <c r="BL17865" s="37" t="s">
        <v>20</v>
      </c>
      <c r="BM17865" s="37">
        <v>525</v>
      </c>
      <c r="BN17865" s="37" t="s">
        <v>20</v>
      </c>
      <c r="BO17865" s="37">
        <v>1367</v>
      </c>
    </row>
    <row r="17866" spans="62:67" ht="9" customHeight="1" x14ac:dyDescent="0.25">
      <c r="BJ17866" s="36" t="s">
        <v>17884</v>
      </c>
      <c r="BK17866" s="37" t="s">
        <v>20</v>
      </c>
      <c r="BL17866" s="37" t="s">
        <v>20</v>
      </c>
      <c r="BM17866" s="37">
        <v>521</v>
      </c>
      <c r="BN17866" s="37" t="s">
        <v>20</v>
      </c>
      <c r="BO17866" s="37">
        <v>1356</v>
      </c>
    </row>
    <row r="17867" spans="62:67" ht="9" customHeight="1" x14ac:dyDescent="0.25">
      <c r="BJ17867" s="36" t="s">
        <v>17885</v>
      </c>
      <c r="BK17867" s="37" t="s">
        <v>20</v>
      </c>
      <c r="BL17867" s="37" t="s">
        <v>20</v>
      </c>
      <c r="BM17867" s="37">
        <v>518</v>
      </c>
      <c r="BN17867" s="37" t="s">
        <v>20</v>
      </c>
      <c r="BO17867" s="37">
        <v>1346</v>
      </c>
    </row>
    <row r="17868" spans="62:67" ht="9" customHeight="1" x14ac:dyDescent="0.25">
      <c r="BJ17868" s="36" t="s">
        <v>17886</v>
      </c>
      <c r="BK17868" s="37" t="s">
        <v>20</v>
      </c>
      <c r="BL17868" s="37" t="s">
        <v>20</v>
      </c>
      <c r="BM17868" s="37">
        <v>514</v>
      </c>
      <c r="BN17868" s="37" t="s">
        <v>20</v>
      </c>
      <c r="BO17868" s="37">
        <v>1335</v>
      </c>
    </row>
    <row r="17869" spans="62:67" ht="9" customHeight="1" x14ac:dyDescent="0.25">
      <c r="BJ17869" s="36" t="s">
        <v>17887</v>
      </c>
      <c r="BK17869" s="37" t="s">
        <v>20</v>
      </c>
      <c r="BL17869" s="37" t="s">
        <v>20</v>
      </c>
      <c r="BM17869" s="37">
        <v>510</v>
      </c>
      <c r="BN17869" s="37" t="s">
        <v>20</v>
      </c>
      <c r="BO17869" s="37">
        <v>1324</v>
      </c>
    </row>
    <row r="17870" spans="62:67" ht="9" customHeight="1" x14ac:dyDescent="0.25">
      <c r="BJ17870" s="36" t="s">
        <v>17888</v>
      </c>
      <c r="BK17870" s="37" t="s">
        <v>20</v>
      </c>
      <c r="BL17870" s="37" t="s">
        <v>20</v>
      </c>
      <c r="BM17870" s="37">
        <v>507</v>
      </c>
      <c r="BN17870" s="37" t="s">
        <v>20</v>
      </c>
      <c r="BO17870" s="37">
        <v>1316</v>
      </c>
    </row>
    <row r="17871" spans="62:67" ht="9" customHeight="1" x14ac:dyDescent="0.25">
      <c r="BJ17871" s="36" t="s">
        <v>17889</v>
      </c>
      <c r="BK17871" s="37" t="s">
        <v>20</v>
      </c>
      <c r="BL17871" s="37" t="s">
        <v>20</v>
      </c>
      <c r="BM17871" s="37">
        <v>503</v>
      </c>
      <c r="BN17871" s="37" t="s">
        <v>20</v>
      </c>
      <c r="BO17871" s="37">
        <v>1309</v>
      </c>
    </row>
    <row r="17872" spans="62:67" ht="9" customHeight="1" x14ac:dyDescent="0.25">
      <c r="BJ17872" s="36" t="s">
        <v>17890</v>
      </c>
      <c r="BK17872" s="37" t="s">
        <v>20</v>
      </c>
      <c r="BL17872" s="37" t="s">
        <v>20</v>
      </c>
      <c r="BM17872" s="37">
        <v>499</v>
      </c>
      <c r="BN17872" s="37" t="s">
        <v>20</v>
      </c>
      <c r="BO17872" s="37">
        <v>1301</v>
      </c>
    </row>
    <row r="17873" spans="62:67" ht="9" customHeight="1" x14ac:dyDescent="0.25">
      <c r="BJ17873" s="36" t="s">
        <v>17891</v>
      </c>
      <c r="BK17873" s="37" t="s">
        <v>20</v>
      </c>
      <c r="BL17873" s="37" t="s">
        <v>20</v>
      </c>
      <c r="BM17873" s="37">
        <v>495</v>
      </c>
      <c r="BN17873" s="37" t="s">
        <v>20</v>
      </c>
      <c r="BO17873" s="37">
        <v>1294</v>
      </c>
    </row>
    <row r="17874" spans="62:67" ht="9" customHeight="1" x14ac:dyDescent="0.25">
      <c r="BJ17874" s="36" t="s">
        <v>17892</v>
      </c>
      <c r="BK17874" s="37" t="s">
        <v>20</v>
      </c>
      <c r="BL17874" s="37" t="s">
        <v>20</v>
      </c>
      <c r="BM17874" s="37">
        <v>492</v>
      </c>
      <c r="BN17874" s="37" t="s">
        <v>20</v>
      </c>
      <c r="BO17874" s="37">
        <v>1286</v>
      </c>
    </row>
    <row r="17875" spans="62:67" ht="9" customHeight="1" x14ac:dyDescent="0.25">
      <c r="BJ17875" s="36" t="s">
        <v>17893</v>
      </c>
      <c r="BK17875" s="37" t="s">
        <v>20</v>
      </c>
      <c r="BL17875" s="37" t="s">
        <v>20</v>
      </c>
      <c r="BM17875" s="37">
        <v>488</v>
      </c>
      <c r="BN17875" s="37" t="s">
        <v>20</v>
      </c>
      <c r="BO17875" s="37">
        <v>1279</v>
      </c>
    </row>
    <row r="17876" spans="62:67" ht="9" customHeight="1" x14ac:dyDescent="0.25">
      <c r="BJ17876" s="36" t="s">
        <v>17894</v>
      </c>
      <c r="BK17876" s="37" t="s">
        <v>20</v>
      </c>
      <c r="BL17876" s="37" t="s">
        <v>20</v>
      </c>
      <c r="BM17876" s="37">
        <v>484</v>
      </c>
      <c r="BN17876" s="37" t="s">
        <v>20</v>
      </c>
      <c r="BO17876" s="37">
        <v>1271</v>
      </c>
    </row>
    <row r="17877" spans="62:67" ht="9" customHeight="1" x14ac:dyDescent="0.25">
      <c r="BJ17877" s="36" t="s">
        <v>17895</v>
      </c>
      <c r="BK17877" s="37" t="s">
        <v>20</v>
      </c>
      <c r="BL17877" s="37" t="s">
        <v>20</v>
      </c>
      <c r="BM17877" s="37">
        <v>481</v>
      </c>
      <c r="BN17877" s="37" t="s">
        <v>20</v>
      </c>
      <c r="BO17877" s="37">
        <v>1264</v>
      </c>
    </row>
    <row r="17878" spans="62:67" ht="9" customHeight="1" x14ac:dyDescent="0.25">
      <c r="BJ17878" s="36" t="s">
        <v>17896</v>
      </c>
      <c r="BK17878" s="37" t="s">
        <v>20</v>
      </c>
      <c r="BL17878" s="37" t="s">
        <v>20</v>
      </c>
      <c r="BM17878" s="37">
        <v>477</v>
      </c>
      <c r="BN17878" s="37" t="s">
        <v>20</v>
      </c>
      <c r="BO17878" s="37">
        <v>1256</v>
      </c>
    </row>
    <row r="17879" spans="62:67" ht="9" customHeight="1" x14ac:dyDescent="0.25">
      <c r="BJ17879" s="36" t="s">
        <v>17897</v>
      </c>
      <c r="BK17879" s="37" t="s">
        <v>20</v>
      </c>
      <c r="BL17879" s="37" t="s">
        <v>20</v>
      </c>
      <c r="BM17879" s="37">
        <v>473</v>
      </c>
      <c r="BN17879" s="37" t="s">
        <v>20</v>
      </c>
      <c r="BO17879" s="37">
        <v>1249</v>
      </c>
    </row>
    <row r="17880" spans="62:67" ht="9" customHeight="1" x14ac:dyDescent="0.25">
      <c r="BJ17880" s="36" t="s">
        <v>17898</v>
      </c>
      <c r="BK17880" s="37" t="s">
        <v>20</v>
      </c>
      <c r="BL17880" s="37" t="s">
        <v>20</v>
      </c>
      <c r="BM17880" s="37">
        <v>470</v>
      </c>
      <c r="BN17880" s="37" t="s">
        <v>20</v>
      </c>
      <c r="BO17880" s="37">
        <v>1241</v>
      </c>
    </row>
    <row r="17881" spans="62:67" ht="9" customHeight="1" x14ac:dyDescent="0.25">
      <c r="BJ17881" s="36" t="s">
        <v>17899</v>
      </c>
      <c r="BK17881" s="37" t="s">
        <v>20</v>
      </c>
      <c r="BL17881" s="37" t="s">
        <v>20</v>
      </c>
      <c r="BM17881" s="37">
        <v>466</v>
      </c>
      <c r="BN17881" s="37" t="s">
        <v>20</v>
      </c>
      <c r="BO17881" s="37">
        <v>1234</v>
      </c>
    </row>
    <row r="17882" spans="62:67" ht="9" customHeight="1" x14ac:dyDescent="0.25">
      <c r="BJ17882" s="36" t="s">
        <v>17900</v>
      </c>
      <c r="BK17882" s="37" t="s">
        <v>20</v>
      </c>
      <c r="BL17882" s="37" t="s">
        <v>20</v>
      </c>
      <c r="BM17882" s="37">
        <v>462</v>
      </c>
      <c r="BN17882" s="37" t="s">
        <v>20</v>
      </c>
      <c r="BO17882" s="37">
        <v>1226</v>
      </c>
    </row>
    <row r="17883" spans="62:67" ht="9" customHeight="1" x14ac:dyDescent="0.25">
      <c r="BJ17883" s="36" t="s">
        <v>17901</v>
      </c>
      <c r="BK17883" s="37" t="s">
        <v>20</v>
      </c>
      <c r="BL17883" s="37" t="s">
        <v>20</v>
      </c>
      <c r="BM17883" s="37">
        <v>458</v>
      </c>
      <c r="BN17883" s="37" t="s">
        <v>20</v>
      </c>
      <c r="BO17883" s="37">
        <v>1219</v>
      </c>
    </row>
    <row r="17884" spans="62:67" ht="9" customHeight="1" x14ac:dyDescent="0.25">
      <c r="BJ17884" s="36" t="s">
        <v>17902</v>
      </c>
      <c r="BK17884" s="37" t="s">
        <v>20</v>
      </c>
      <c r="BL17884" s="37" t="s">
        <v>20</v>
      </c>
      <c r="BM17884" s="37">
        <v>455</v>
      </c>
      <c r="BN17884" s="37" t="s">
        <v>20</v>
      </c>
      <c r="BO17884" s="37">
        <v>1211</v>
      </c>
    </row>
    <row r="17885" spans="62:67" ht="9" customHeight="1" x14ac:dyDescent="0.25">
      <c r="BJ17885" s="36" t="s">
        <v>17903</v>
      </c>
      <c r="BK17885" s="37" t="s">
        <v>20</v>
      </c>
      <c r="BL17885" s="37" t="s">
        <v>20</v>
      </c>
      <c r="BM17885" s="37">
        <v>451</v>
      </c>
      <c r="BN17885" s="37" t="s">
        <v>20</v>
      </c>
      <c r="BO17885" s="37">
        <v>1204</v>
      </c>
    </row>
    <row r="17886" spans="62:67" ht="9" customHeight="1" x14ac:dyDescent="0.25">
      <c r="BJ17886" s="36" t="s">
        <v>17904</v>
      </c>
      <c r="BK17886" s="37" t="s">
        <v>20</v>
      </c>
      <c r="BL17886" s="37" t="s">
        <v>20</v>
      </c>
      <c r="BM17886" s="37">
        <v>448</v>
      </c>
      <c r="BN17886" s="37" t="s">
        <v>20</v>
      </c>
      <c r="BO17886" s="37">
        <v>1196</v>
      </c>
    </row>
    <row r="17887" spans="62:67" ht="9" customHeight="1" x14ac:dyDescent="0.25">
      <c r="BJ17887" s="36" t="s">
        <v>17905</v>
      </c>
      <c r="BK17887" s="37" t="s">
        <v>20</v>
      </c>
      <c r="BL17887" s="37" t="s">
        <v>20</v>
      </c>
      <c r="BM17887" s="37">
        <v>444</v>
      </c>
      <c r="BN17887" s="37" t="s">
        <v>20</v>
      </c>
      <c r="BO17887" s="37">
        <v>1189</v>
      </c>
    </row>
    <row r="17888" spans="62:67" ht="9" customHeight="1" x14ac:dyDescent="0.25">
      <c r="BJ17888" s="36" t="s">
        <v>17906</v>
      </c>
      <c r="BK17888" s="37" t="s">
        <v>20</v>
      </c>
      <c r="BL17888" s="37" t="s">
        <v>20</v>
      </c>
      <c r="BM17888" s="37">
        <v>440</v>
      </c>
      <c r="BN17888" s="37" t="s">
        <v>20</v>
      </c>
      <c r="BO17888" s="37">
        <v>1181</v>
      </c>
    </row>
    <row r="17889" spans="62:67" ht="9" customHeight="1" x14ac:dyDescent="0.25">
      <c r="BJ17889" s="36" t="s">
        <v>17907</v>
      </c>
      <c r="BK17889" s="37" t="s">
        <v>20</v>
      </c>
      <c r="BL17889" s="37" t="s">
        <v>20</v>
      </c>
      <c r="BM17889" s="37">
        <v>437</v>
      </c>
      <c r="BN17889" s="37" t="s">
        <v>20</v>
      </c>
      <c r="BO17889" s="37">
        <v>1174</v>
      </c>
    </row>
    <row r="17890" spans="62:67" ht="9" customHeight="1" x14ac:dyDescent="0.25">
      <c r="BJ17890" s="36" t="s">
        <v>17908</v>
      </c>
      <c r="BK17890" s="37" t="s">
        <v>20</v>
      </c>
      <c r="BL17890" s="37" t="s">
        <v>20</v>
      </c>
      <c r="BM17890" s="37">
        <v>433</v>
      </c>
      <c r="BN17890" s="37" t="s">
        <v>20</v>
      </c>
      <c r="BO17890" s="37">
        <v>1166</v>
      </c>
    </row>
    <row r="17891" spans="62:67" ht="9" customHeight="1" x14ac:dyDescent="0.25">
      <c r="BJ17891" s="36" t="s">
        <v>17909</v>
      </c>
      <c r="BK17891" s="37" t="s">
        <v>20</v>
      </c>
      <c r="BL17891" s="37" t="s">
        <v>20</v>
      </c>
      <c r="BM17891" s="37">
        <v>430</v>
      </c>
      <c r="BN17891" s="37" t="s">
        <v>20</v>
      </c>
      <c r="BO17891" s="37">
        <v>1159</v>
      </c>
    </row>
    <row r="17892" spans="62:67" ht="9" customHeight="1" x14ac:dyDescent="0.25">
      <c r="BJ17892" s="36" t="s">
        <v>17910</v>
      </c>
      <c r="BK17892" s="37" t="s">
        <v>20</v>
      </c>
      <c r="BL17892" s="37" t="s">
        <v>20</v>
      </c>
      <c r="BM17892" s="37">
        <v>426</v>
      </c>
      <c r="BN17892" s="37" t="s">
        <v>20</v>
      </c>
      <c r="BO17892" s="37">
        <v>1151</v>
      </c>
    </row>
    <row r="17893" spans="62:67" ht="9" customHeight="1" x14ac:dyDescent="0.25">
      <c r="BJ17893" s="36" t="s">
        <v>17911</v>
      </c>
      <c r="BK17893" s="37" t="s">
        <v>20</v>
      </c>
      <c r="BL17893" s="37" t="s">
        <v>20</v>
      </c>
      <c r="BM17893" s="37">
        <v>422</v>
      </c>
      <c r="BN17893" s="37" t="s">
        <v>20</v>
      </c>
      <c r="BO17893" s="37">
        <v>1144</v>
      </c>
    </row>
    <row r="17894" spans="62:67" ht="9" customHeight="1" x14ac:dyDescent="0.25">
      <c r="BJ17894" s="36" t="s">
        <v>17912</v>
      </c>
      <c r="BK17894" s="37" t="s">
        <v>20</v>
      </c>
      <c r="BL17894" s="37" t="s">
        <v>20</v>
      </c>
      <c r="BM17894" s="37">
        <v>419</v>
      </c>
      <c r="BN17894" s="37" t="s">
        <v>20</v>
      </c>
      <c r="BO17894" s="37">
        <v>1136</v>
      </c>
    </row>
    <row r="17895" spans="62:67" ht="9" customHeight="1" x14ac:dyDescent="0.25">
      <c r="BJ17895" s="36" t="s">
        <v>17913</v>
      </c>
      <c r="BK17895" s="37" t="s">
        <v>20</v>
      </c>
      <c r="BL17895" s="37" t="s">
        <v>20</v>
      </c>
      <c r="BM17895" s="37">
        <v>416</v>
      </c>
      <c r="BN17895" s="37" t="s">
        <v>20</v>
      </c>
      <c r="BO17895" s="37">
        <v>1129</v>
      </c>
    </row>
    <row r="17896" spans="62:67" ht="9" customHeight="1" x14ac:dyDescent="0.25">
      <c r="BJ17896" s="36" t="s">
        <v>17914</v>
      </c>
      <c r="BK17896" s="37" t="s">
        <v>20</v>
      </c>
      <c r="BL17896" s="37" t="s">
        <v>20</v>
      </c>
      <c r="BM17896" s="37">
        <v>413</v>
      </c>
      <c r="BN17896" s="37" t="s">
        <v>20</v>
      </c>
      <c r="BO17896" s="37">
        <v>1121</v>
      </c>
    </row>
    <row r="17897" spans="62:67" ht="9" customHeight="1" x14ac:dyDescent="0.25">
      <c r="BJ17897" s="36" t="s">
        <v>17915</v>
      </c>
      <c r="BK17897" s="37" t="s">
        <v>20</v>
      </c>
      <c r="BL17897" s="37" t="s">
        <v>20</v>
      </c>
      <c r="BM17897" s="37">
        <v>409</v>
      </c>
      <c r="BN17897" s="37" t="s">
        <v>20</v>
      </c>
      <c r="BO17897" s="37">
        <v>1114</v>
      </c>
    </row>
    <row r="17898" spans="62:67" ht="9" customHeight="1" x14ac:dyDescent="0.25">
      <c r="BJ17898" s="36" t="s">
        <v>17916</v>
      </c>
      <c r="BK17898" s="37" t="s">
        <v>20</v>
      </c>
      <c r="BL17898" s="37" t="s">
        <v>20</v>
      </c>
      <c r="BM17898" s="37">
        <v>406</v>
      </c>
      <c r="BN17898" s="37" t="s">
        <v>20</v>
      </c>
      <c r="BO17898" s="37">
        <v>1106</v>
      </c>
    </row>
    <row r="17899" spans="62:67" ht="9" customHeight="1" x14ac:dyDescent="0.25">
      <c r="BJ17899" s="36" t="s">
        <v>17917</v>
      </c>
      <c r="BK17899" s="37" t="s">
        <v>20</v>
      </c>
      <c r="BL17899" s="37" t="s">
        <v>20</v>
      </c>
      <c r="BM17899" s="37">
        <v>403</v>
      </c>
      <c r="BN17899" s="37" t="s">
        <v>20</v>
      </c>
      <c r="BO17899" s="37">
        <v>1099</v>
      </c>
    </row>
    <row r="17900" spans="62:67" ht="9" customHeight="1" x14ac:dyDescent="0.25">
      <c r="BJ17900" s="36" t="s">
        <v>17918</v>
      </c>
      <c r="BK17900" s="37" t="s">
        <v>20</v>
      </c>
      <c r="BL17900" s="37" t="s">
        <v>20</v>
      </c>
      <c r="BM17900" s="37">
        <v>399</v>
      </c>
      <c r="BN17900" s="37" t="s">
        <v>20</v>
      </c>
      <c r="BO17900" s="37">
        <v>1091</v>
      </c>
    </row>
    <row r="17901" spans="62:67" ht="9" customHeight="1" x14ac:dyDescent="0.25">
      <c r="BJ17901" s="36" t="s">
        <v>17919</v>
      </c>
      <c r="BK17901" s="37" t="s">
        <v>20</v>
      </c>
      <c r="BL17901" s="37" t="s">
        <v>20</v>
      </c>
      <c r="BM17901" s="37">
        <v>396</v>
      </c>
      <c r="BN17901" s="37" t="s">
        <v>20</v>
      </c>
      <c r="BO17901" s="37">
        <v>1084</v>
      </c>
    </row>
    <row r="17902" spans="62:67" ht="9" customHeight="1" x14ac:dyDescent="0.25">
      <c r="BJ17902" s="36" t="s">
        <v>17920</v>
      </c>
      <c r="BK17902" s="37" t="s">
        <v>20</v>
      </c>
      <c r="BL17902" s="37" t="s">
        <v>20</v>
      </c>
      <c r="BM17902" s="37">
        <v>393</v>
      </c>
      <c r="BN17902" s="37" t="s">
        <v>20</v>
      </c>
      <c r="BO17902" s="37">
        <v>1076</v>
      </c>
    </row>
    <row r="17903" spans="62:67" ht="9" customHeight="1" x14ac:dyDescent="0.25">
      <c r="BJ17903" s="36" t="s">
        <v>17921</v>
      </c>
      <c r="BK17903" s="37" t="s">
        <v>20</v>
      </c>
      <c r="BL17903" s="37" t="s">
        <v>20</v>
      </c>
      <c r="BM17903" s="37">
        <v>389</v>
      </c>
      <c r="BN17903" s="37" t="s">
        <v>20</v>
      </c>
      <c r="BO17903" s="37">
        <v>1069</v>
      </c>
    </row>
    <row r="17904" spans="62:67" ht="9" customHeight="1" x14ac:dyDescent="0.25">
      <c r="BJ17904" s="36" t="s">
        <v>17922</v>
      </c>
      <c r="BK17904" s="37" t="s">
        <v>20</v>
      </c>
      <c r="BL17904" s="37" t="s">
        <v>20</v>
      </c>
      <c r="BM17904" s="37">
        <v>386</v>
      </c>
      <c r="BN17904" s="37" t="s">
        <v>20</v>
      </c>
      <c r="BO17904" s="37">
        <v>1061</v>
      </c>
    </row>
    <row r="17905" spans="62:67" ht="9" customHeight="1" x14ac:dyDescent="0.25">
      <c r="BJ17905" s="36" t="s">
        <v>17923</v>
      </c>
      <c r="BK17905" s="37" t="s">
        <v>20</v>
      </c>
      <c r="BL17905" s="37" t="s">
        <v>20</v>
      </c>
      <c r="BM17905" s="37">
        <v>383</v>
      </c>
      <c r="BN17905" s="37" t="s">
        <v>20</v>
      </c>
      <c r="BO17905" s="37">
        <v>1054</v>
      </c>
    </row>
    <row r="17906" spans="62:67" ht="9" customHeight="1" x14ac:dyDescent="0.25">
      <c r="BJ17906" s="36" t="s">
        <v>17924</v>
      </c>
      <c r="BK17906" s="37" t="s">
        <v>20</v>
      </c>
      <c r="BL17906" s="37" t="s">
        <v>20</v>
      </c>
      <c r="BM17906" s="37">
        <v>380</v>
      </c>
      <c r="BN17906" s="37" t="s">
        <v>20</v>
      </c>
      <c r="BO17906" s="37">
        <v>1046</v>
      </c>
    </row>
    <row r="17907" spans="62:67" ht="9" customHeight="1" x14ac:dyDescent="0.25">
      <c r="BJ17907" s="36" t="s">
        <v>17925</v>
      </c>
      <c r="BK17907" s="37" t="s">
        <v>20</v>
      </c>
      <c r="BL17907" s="37" t="s">
        <v>20</v>
      </c>
      <c r="BM17907" s="37">
        <v>377</v>
      </c>
      <c r="BN17907" s="37" t="s">
        <v>20</v>
      </c>
      <c r="BO17907" s="37">
        <v>1039</v>
      </c>
    </row>
    <row r="17908" spans="62:67" ht="9" customHeight="1" x14ac:dyDescent="0.25">
      <c r="BJ17908" s="36" t="s">
        <v>17926</v>
      </c>
      <c r="BK17908" s="37" t="s">
        <v>20</v>
      </c>
      <c r="BL17908" s="37" t="s">
        <v>20</v>
      </c>
      <c r="BM17908" s="37">
        <v>374</v>
      </c>
      <c r="BN17908" s="37" t="s">
        <v>20</v>
      </c>
      <c r="BO17908" s="37">
        <v>1031</v>
      </c>
    </row>
    <row r="17909" spans="62:67" ht="9" customHeight="1" x14ac:dyDescent="0.25">
      <c r="BJ17909" s="36" t="s">
        <v>17927</v>
      </c>
      <c r="BK17909" s="37" t="s">
        <v>20</v>
      </c>
      <c r="BL17909" s="37" t="s">
        <v>20</v>
      </c>
      <c r="BM17909" s="37">
        <v>371</v>
      </c>
      <c r="BN17909" s="37" t="s">
        <v>20</v>
      </c>
      <c r="BO17909" s="37">
        <v>1024</v>
      </c>
    </row>
    <row r="17910" spans="62:67" ht="9" customHeight="1" x14ac:dyDescent="0.25">
      <c r="BJ17910" s="36" t="s">
        <v>17928</v>
      </c>
      <c r="BK17910" s="37" t="s">
        <v>20</v>
      </c>
      <c r="BL17910" s="37" t="s">
        <v>20</v>
      </c>
      <c r="BM17910" s="37">
        <v>368</v>
      </c>
      <c r="BN17910" s="37" t="s">
        <v>20</v>
      </c>
      <c r="BO17910" s="37">
        <v>1016</v>
      </c>
    </row>
    <row r="17911" spans="62:67" ht="9" customHeight="1" x14ac:dyDescent="0.25">
      <c r="BJ17911" s="36" t="s">
        <v>17929</v>
      </c>
      <c r="BK17911" s="37" t="s">
        <v>20</v>
      </c>
      <c r="BL17911" s="37" t="s">
        <v>20</v>
      </c>
      <c r="BM17911" s="37">
        <v>365</v>
      </c>
      <c r="BN17911" s="37" t="s">
        <v>20</v>
      </c>
      <c r="BO17911" s="37">
        <v>1009</v>
      </c>
    </row>
    <row r="17912" spans="62:67" ht="9" customHeight="1" x14ac:dyDescent="0.25">
      <c r="BJ17912" s="36" t="s">
        <v>17930</v>
      </c>
      <c r="BK17912" s="37" t="s">
        <v>20</v>
      </c>
      <c r="BL17912" s="37" t="s">
        <v>20</v>
      </c>
      <c r="BM17912" s="37">
        <v>362</v>
      </c>
      <c r="BN17912" s="37" t="s">
        <v>20</v>
      </c>
      <c r="BO17912" s="37">
        <v>1001</v>
      </c>
    </row>
    <row r="17913" spans="62:67" ht="9" customHeight="1" x14ac:dyDescent="0.25">
      <c r="BJ17913" s="36" t="s">
        <v>17931</v>
      </c>
      <c r="BK17913" s="37" t="s">
        <v>20</v>
      </c>
      <c r="BL17913" s="37" t="s">
        <v>20</v>
      </c>
      <c r="BM17913" s="37">
        <v>359</v>
      </c>
      <c r="BN17913" s="37" t="s">
        <v>20</v>
      </c>
      <c r="BO17913" s="37">
        <v>994</v>
      </c>
    </row>
    <row r="17914" spans="62:67" ht="9" customHeight="1" x14ac:dyDescent="0.25">
      <c r="BJ17914" s="36" t="s">
        <v>17932</v>
      </c>
      <c r="BK17914" s="37" t="s">
        <v>20</v>
      </c>
      <c r="BL17914" s="37" t="s">
        <v>20</v>
      </c>
      <c r="BM17914" s="37">
        <v>356</v>
      </c>
      <c r="BN17914" s="37" t="s">
        <v>20</v>
      </c>
      <c r="BO17914" s="37">
        <v>986</v>
      </c>
    </row>
    <row r="17915" spans="62:67" ht="9" customHeight="1" x14ac:dyDescent="0.25">
      <c r="BJ17915" s="36" t="s">
        <v>17933</v>
      </c>
      <c r="BK17915" s="37" t="s">
        <v>20</v>
      </c>
      <c r="BL17915" s="37" t="s">
        <v>20</v>
      </c>
      <c r="BM17915" s="37">
        <v>353</v>
      </c>
      <c r="BN17915" s="37" t="s">
        <v>20</v>
      </c>
      <c r="BO17915" s="37">
        <v>979</v>
      </c>
    </row>
    <row r="17916" spans="62:67" ht="9" customHeight="1" x14ac:dyDescent="0.25">
      <c r="BJ17916" s="36" t="s">
        <v>17934</v>
      </c>
      <c r="BK17916" s="37" t="s">
        <v>20</v>
      </c>
      <c r="BL17916" s="37" t="s">
        <v>20</v>
      </c>
      <c r="BM17916" s="37">
        <v>350</v>
      </c>
      <c r="BN17916" s="37" t="s">
        <v>20</v>
      </c>
      <c r="BO17916" s="37">
        <v>971</v>
      </c>
    </row>
    <row r="17917" spans="62:67" ht="9" customHeight="1" x14ac:dyDescent="0.25">
      <c r="BJ17917" s="36" t="s">
        <v>17935</v>
      </c>
      <c r="BK17917" s="37" t="s">
        <v>20</v>
      </c>
      <c r="BL17917" s="37" t="s">
        <v>20</v>
      </c>
      <c r="BM17917" s="37">
        <v>347</v>
      </c>
      <c r="BN17917" s="37" t="s">
        <v>20</v>
      </c>
      <c r="BO17917" s="37">
        <v>964</v>
      </c>
    </row>
    <row r="17918" spans="62:67" ht="9" customHeight="1" x14ac:dyDescent="0.25">
      <c r="BJ17918" s="36" t="s">
        <v>17936</v>
      </c>
      <c r="BK17918" s="37" t="s">
        <v>20</v>
      </c>
      <c r="BL17918" s="37" t="s">
        <v>20</v>
      </c>
      <c r="BM17918" s="37">
        <v>343</v>
      </c>
      <c r="BN17918" s="37" t="s">
        <v>20</v>
      </c>
      <c r="BO17918" s="37">
        <v>956</v>
      </c>
    </row>
    <row r="17919" spans="62:67" ht="9" customHeight="1" x14ac:dyDescent="0.25">
      <c r="BJ17919" s="36" t="s">
        <v>17937</v>
      </c>
      <c r="BK17919" s="37" t="s">
        <v>20</v>
      </c>
      <c r="BL17919" s="37" t="s">
        <v>20</v>
      </c>
      <c r="BM17919" s="37">
        <v>340</v>
      </c>
      <c r="BN17919" s="37" t="s">
        <v>20</v>
      </c>
      <c r="BO17919" s="37">
        <v>949</v>
      </c>
    </row>
    <row r="17920" spans="62:67" ht="9" customHeight="1" x14ac:dyDescent="0.25">
      <c r="BJ17920" s="36" t="s">
        <v>17938</v>
      </c>
      <c r="BK17920" s="37" t="s">
        <v>20</v>
      </c>
      <c r="BL17920" s="37" t="s">
        <v>20</v>
      </c>
      <c r="BM17920" s="37">
        <v>337</v>
      </c>
      <c r="BN17920" s="37" t="s">
        <v>20</v>
      </c>
      <c r="BO17920" s="37">
        <v>941</v>
      </c>
    </row>
    <row r="17921" spans="62:67" ht="9" customHeight="1" x14ac:dyDescent="0.25">
      <c r="BJ17921" s="36" t="s">
        <v>17939</v>
      </c>
      <c r="BK17921" s="37" t="s">
        <v>20</v>
      </c>
      <c r="BL17921" s="37" t="s">
        <v>20</v>
      </c>
      <c r="BM17921" s="37">
        <v>334</v>
      </c>
      <c r="BN17921" s="37" t="s">
        <v>20</v>
      </c>
      <c r="BO17921" s="37">
        <v>934</v>
      </c>
    </row>
    <row r="17922" spans="62:67" ht="9" customHeight="1" x14ac:dyDescent="0.25">
      <c r="BJ17922" s="36" t="s">
        <v>17940</v>
      </c>
      <c r="BK17922" s="37" t="s">
        <v>20</v>
      </c>
      <c r="BL17922" s="37" t="s">
        <v>20</v>
      </c>
      <c r="BM17922" s="37">
        <v>331</v>
      </c>
      <c r="BN17922" s="37" t="s">
        <v>20</v>
      </c>
      <c r="BO17922" s="37">
        <v>926</v>
      </c>
    </row>
    <row r="17923" spans="62:67" ht="9" customHeight="1" x14ac:dyDescent="0.25">
      <c r="BJ17923" s="36" t="s">
        <v>17941</v>
      </c>
      <c r="BK17923" s="37" t="s">
        <v>20</v>
      </c>
      <c r="BL17923" s="37" t="s">
        <v>20</v>
      </c>
      <c r="BM17923" s="37">
        <v>327</v>
      </c>
      <c r="BN17923" s="37" t="s">
        <v>20</v>
      </c>
      <c r="BO17923" s="37">
        <v>919</v>
      </c>
    </row>
    <row r="17924" spans="62:67" ht="9" customHeight="1" x14ac:dyDescent="0.25">
      <c r="BJ17924" s="36" t="s">
        <v>17942</v>
      </c>
      <c r="BK17924" s="37" t="s">
        <v>20</v>
      </c>
      <c r="BL17924" s="37" t="s">
        <v>20</v>
      </c>
      <c r="BM17924" s="37">
        <v>325</v>
      </c>
      <c r="BN17924" s="37" t="s">
        <v>20</v>
      </c>
      <c r="BO17924" s="37">
        <v>911</v>
      </c>
    </row>
    <row r="17925" spans="62:67" ht="9" customHeight="1" x14ac:dyDescent="0.25">
      <c r="BJ17925" s="36" t="s">
        <v>17943</v>
      </c>
      <c r="BK17925" s="37" t="s">
        <v>20</v>
      </c>
      <c r="BL17925" s="37" t="s">
        <v>20</v>
      </c>
      <c r="BM17925" s="37">
        <v>322</v>
      </c>
      <c r="BN17925" s="37" t="s">
        <v>20</v>
      </c>
      <c r="BO17925" s="37">
        <v>904</v>
      </c>
    </row>
    <row r="17926" spans="62:67" ht="9" customHeight="1" x14ac:dyDescent="0.25">
      <c r="BJ17926" s="36" t="s">
        <v>17944</v>
      </c>
      <c r="BK17926" s="37" t="s">
        <v>20</v>
      </c>
      <c r="BL17926" s="37" t="s">
        <v>20</v>
      </c>
      <c r="BM17926" s="37">
        <v>320</v>
      </c>
      <c r="BN17926" s="37" t="s">
        <v>20</v>
      </c>
      <c r="BO17926" s="37">
        <v>896</v>
      </c>
    </row>
    <row r="17927" spans="62:67" ht="9" customHeight="1" x14ac:dyDescent="0.25">
      <c r="BJ17927" s="36" t="s">
        <v>17945</v>
      </c>
      <c r="BK17927" s="37" t="s">
        <v>20</v>
      </c>
      <c r="BL17927" s="37" t="s">
        <v>20</v>
      </c>
      <c r="BM17927" s="37">
        <v>317</v>
      </c>
      <c r="BN17927" s="37" t="s">
        <v>20</v>
      </c>
      <c r="BO17927" s="37">
        <v>889</v>
      </c>
    </row>
    <row r="17928" spans="62:67" ht="9" customHeight="1" x14ac:dyDescent="0.25">
      <c r="BJ17928" s="36" t="s">
        <v>17946</v>
      </c>
      <c r="BK17928" s="37" t="s">
        <v>20</v>
      </c>
      <c r="BL17928" s="37" t="s">
        <v>20</v>
      </c>
      <c r="BM17928" s="37">
        <v>315</v>
      </c>
      <c r="BN17928" s="37" t="s">
        <v>20</v>
      </c>
      <c r="BO17928" s="37">
        <v>881</v>
      </c>
    </row>
    <row r="17929" spans="62:67" ht="9" customHeight="1" x14ac:dyDescent="0.25">
      <c r="BJ17929" s="36" t="s">
        <v>17947</v>
      </c>
      <c r="BK17929" s="37" t="s">
        <v>20</v>
      </c>
      <c r="BL17929" s="37" t="s">
        <v>20</v>
      </c>
      <c r="BM17929" s="37">
        <v>312</v>
      </c>
      <c r="BN17929" s="37" t="s">
        <v>20</v>
      </c>
      <c r="BO17929" s="37">
        <v>876</v>
      </c>
    </row>
    <row r="17930" spans="62:67" ht="9" customHeight="1" x14ac:dyDescent="0.25">
      <c r="BJ17930" s="36" t="s">
        <v>17948</v>
      </c>
      <c r="BK17930" s="37" t="s">
        <v>20</v>
      </c>
      <c r="BL17930" s="37" t="s">
        <v>20</v>
      </c>
      <c r="BM17930" s="37">
        <v>310</v>
      </c>
      <c r="BN17930" s="37" t="s">
        <v>20</v>
      </c>
      <c r="BO17930" s="37">
        <v>870</v>
      </c>
    </row>
    <row r="17931" spans="62:67" ht="9" customHeight="1" x14ac:dyDescent="0.25">
      <c r="BJ17931" s="36" t="s">
        <v>17949</v>
      </c>
      <c r="BK17931" s="37" t="s">
        <v>20</v>
      </c>
      <c r="BL17931" s="37" t="s">
        <v>20</v>
      </c>
      <c r="BM17931" s="37">
        <v>307</v>
      </c>
      <c r="BN17931" s="37" t="s">
        <v>20</v>
      </c>
      <c r="BO17931" s="37">
        <v>864</v>
      </c>
    </row>
    <row r="17932" spans="62:67" ht="9" customHeight="1" x14ac:dyDescent="0.25">
      <c r="BJ17932" s="36" t="s">
        <v>17950</v>
      </c>
      <c r="BK17932" s="37" t="s">
        <v>20</v>
      </c>
      <c r="BL17932" s="37" t="s">
        <v>20</v>
      </c>
      <c r="BM17932" s="37">
        <v>305</v>
      </c>
      <c r="BN17932" s="37" t="s">
        <v>20</v>
      </c>
      <c r="BO17932" s="37">
        <v>859</v>
      </c>
    </row>
    <row r="17933" spans="62:67" ht="9" customHeight="1" x14ac:dyDescent="0.25">
      <c r="BJ17933" s="36" t="s">
        <v>17951</v>
      </c>
      <c r="BK17933" s="37" t="s">
        <v>20</v>
      </c>
      <c r="BL17933" s="37" t="s">
        <v>20</v>
      </c>
      <c r="BM17933" s="37">
        <v>302</v>
      </c>
      <c r="BN17933" s="37" t="s">
        <v>20</v>
      </c>
      <c r="BO17933" s="37">
        <v>853</v>
      </c>
    </row>
    <row r="17934" spans="62:67" ht="9" customHeight="1" x14ac:dyDescent="0.25">
      <c r="BJ17934" s="36" t="s">
        <v>17952</v>
      </c>
      <c r="BK17934" s="37" t="s">
        <v>20</v>
      </c>
      <c r="BL17934" s="37" t="s">
        <v>20</v>
      </c>
      <c r="BM17934" s="37">
        <v>300</v>
      </c>
      <c r="BN17934" s="37" t="s">
        <v>20</v>
      </c>
      <c r="BO17934" s="37">
        <v>848</v>
      </c>
    </row>
    <row r="17935" spans="62:67" ht="9" customHeight="1" x14ac:dyDescent="0.25">
      <c r="BJ17935" s="36" t="s">
        <v>17953</v>
      </c>
      <c r="BK17935" s="37" t="s">
        <v>20</v>
      </c>
      <c r="BL17935" s="37" t="s">
        <v>20</v>
      </c>
      <c r="BM17935" s="37">
        <v>298</v>
      </c>
      <c r="BN17935" s="37" t="s">
        <v>20</v>
      </c>
      <c r="BO17935" s="37">
        <v>842</v>
      </c>
    </row>
    <row r="17936" spans="62:67" ht="9" customHeight="1" x14ac:dyDescent="0.25">
      <c r="BJ17936" s="36" t="s">
        <v>17954</v>
      </c>
      <c r="BK17936" s="37" t="s">
        <v>20</v>
      </c>
      <c r="BL17936" s="37" t="s">
        <v>20</v>
      </c>
      <c r="BM17936" s="37">
        <v>296</v>
      </c>
      <c r="BN17936" s="37" t="s">
        <v>20</v>
      </c>
      <c r="BO17936" s="37">
        <v>837</v>
      </c>
    </row>
    <row r="17937" spans="62:67" ht="9" customHeight="1" x14ac:dyDescent="0.25">
      <c r="BJ17937" s="36" t="s">
        <v>17955</v>
      </c>
      <c r="BK17937" s="37" t="s">
        <v>20</v>
      </c>
      <c r="BL17937" s="37" t="s">
        <v>20</v>
      </c>
      <c r="BM17937" s="37">
        <v>294</v>
      </c>
      <c r="BN17937" s="37" t="s">
        <v>20</v>
      </c>
      <c r="BO17937" s="37">
        <v>831</v>
      </c>
    </row>
    <row r="17938" spans="62:67" ht="9" customHeight="1" x14ac:dyDescent="0.25">
      <c r="BJ17938" s="36" t="s">
        <v>17956</v>
      </c>
      <c r="BK17938" s="37" t="s">
        <v>20</v>
      </c>
      <c r="BL17938" s="37" t="s">
        <v>20</v>
      </c>
      <c r="BM17938" s="37">
        <v>292</v>
      </c>
      <c r="BN17938" s="37" t="s">
        <v>20</v>
      </c>
      <c r="BO17938" s="37">
        <v>825</v>
      </c>
    </row>
    <row r="17939" spans="62:67" ht="9" customHeight="1" x14ac:dyDescent="0.25">
      <c r="BJ17939" s="36" t="s">
        <v>17957</v>
      </c>
      <c r="BK17939" s="37" t="s">
        <v>20</v>
      </c>
      <c r="BL17939" s="37" t="s">
        <v>20</v>
      </c>
      <c r="BM17939" s="37">
        <v>290</v>
      </c>
      <c r="BN17939" s="37" t="s">
        <v>20</v>
      </c>
      <c r="BO17939" s="37">
        <v>820</v>
      </c>
    </row>
    <row r="17940" spans="62:67" ht="9" customHeight="1" x14ac:dyDescent="0.25">
      <c r="BJ17940" s="36" t="s">
        <v>17958</v>
      </c>
      <c r="BK17940" s="37" t="s">
        <v>20</v>
      </c>
      <c r="BL17940" s="37" t="s">
        <v>20</v>
      </c>
      <c r="BM17940" s="37">
        <v>288</v>
      </c>
      <c r="BN17940" s="37" t="s">
        <v>20</v>
      </c>
      <c r="BO17940" s="37">
        <v>814</v>
      </c>
    </row>
    <row r="17941" spans="62:67" ht="9" customHeight="1" x14ac:dyDescent="0.25">
      <c r="BJ17941" s="36" t="s">
        <v>17959</v>
      </c>
      <c r="BK17941" s="37" t="s">
        <v>20</v>
      </c>
      <c r="BL17941" s="37" t="s">
        <v>20</v>
      </c>
      <c r="BM17941" s="37">
        <v>286</v>
      </c>
      <c r="BN17941" s="37" t="s">
        <v>20</v>
      </c>
      <c r="BO17941" s="37">
        <v>808</v>
      </c>
    </row>
    <row r="17942" spans="62:67" ht="9" customHeight="1" x14ac:dyDescent="0.25">
      <c r="BJ17942" s="36" t="s">
        <v>17960</v>
      </c>
      <c r="BK17942" s="37" t="s">
        <v>20</v>
      </c>
      <c r="BL17942" s="37" t="s">
        <v>20</v>
      </c>
      <c r="BM17942" s="37">
        <v>284</v>
      </c>
      <c r="BN17942" s="37" t="s">
        <v>20</v>
      </c>
      <c r="BO17942" s="37">
        <v>802</v>
      </c>
    </row>
    <row r="17943" spans="62:67" ht="9" customHeight="1" x14ac:dyDescent="0.25">
      <c r="BJ17943" s="36" t="s">
        <v>17961</v>
      </c>
      <c r="BK17943" s="37" t="s">
        <v>20</v>
      </c>
      <c r="BL17943" s="37" t="s">
        <v>20</v>
      </c>
      <c r="BM17943" s="37">
        <v>282</v>
      </c>
      <c r="BN17943" s="37" t="s">
        <v>20</v>
      </c>
      <c r="BO17943" s="37">
        <v>796</v>
      </c>
    </row>
    <row r="17944" spans="62:67" ht="9" customHeight="1" x14ac:dyDescent="0.25">
      <c r="BJ17944" s="36" t="s">
        <v>17962</v>
      </c>
      <c r="BK17944" s="37" t="s">
        <v>20</v>
      </c>
      <c r="BL17944" s="37" t="s">
        <v>20</v>
      </c>
      <c r="BM17944" s="37">
        <v>281</v>
      </c>
      <c r="BN17944" s="37" t="s">
        <v>20</v>
      </c>
      <c r="BO17944" s="37">
        <v>791</v>
      </c>
    </row>
    <row r="17945" spans="62:67" ht="9" customHeight="1" x14ac:dyDescent="0.25">
      <c r="BJ17945" s="36" t="s">
        <v>17963</v>
      </c>
      <c r="BK17945" s="37" t="s">
        <v>20</v>
      </c>
      <c r="BL17945" s="37" t="s">
        <v>20</v>
      </c>
      <c r="BM17945" s="37">
        <v>280</v>
      </c>
      <c r="BN17945" s="37" t="s">
        <v>20</v>
      </c>
      <c r="BO17945" s="37">
        <v>785</v>
      </c>
    </row>
    <row r="17946" spans="62:67" ht="9" customHeight="1" x14ac:dyDescent="0.25">
      <c r="BJ17946" s="36" t="s">
        <v>17964</v>
      </c>
      <c r="BK17946" s="37" t="s">
        <v>20</v>
      </c>
      <c r="BL17946" s="37" t="s">
        <v>20</v>
      </c>
      <c r="BM17946" s="37">
        <v>279</v>
      </c>
      <c r="BN17946" s="37" t="s">
        <v>20</v>
      </c>
      <c r="BO17946" s="37">
        <v>779</v>
      </c>
    </row>
    <row r="17947" spans="62:67" ht="9" customHeight="1" x14ac:dyDescent="0.25">
      <c r="BJ17947" s="36" t="s">
        <v>17965</v>
      </c>
      <c r="BK17947" s="37" t="s">
        <v>20</v>
      </c>
      <c r="BL17947" s="37" t="s">
        <v>20</v>
      </c>
      <c r="BM17947" s="37">
        <v>278</v>
      </c>
      <c r="BN17947" s="37" t="s">
        <v>20</v>
      </c>
      <c r="BO17947" s="37">
        <v>773</v>
      </c>
    </row>
    <row r="17948" spans="62:67" ht="9" customHeight="1" x14ac:dyDescent="0.25">
      <c r="BJ17948" s="36" t="s">
        <v>17966</v>
      </c>
      <c r="BK17948" s="37" t="s">
        <v>20</v>
      </c>
      <c r="BL17948" s="37" t="s">
        <v>20</v>
      </c>
      <c r="BM17948" s="37">
        <v>277</v>
      </c>
      <c r="BN17948" s="37" t="s">
        <v>20</v>
      </c>
      <c r="BO17948" s="37">
        <v>767</v>
      </c>
    </row>
    <row r="17949" spans="62:67" ht="9" customHeight="1" x14ac:dyDescent="0.25">
      <c r="BJ17949" s="36" t="s">
        <v>17967</v>
      </c>
      <c r="BK17949" s="37" t="s">
        <v>20</v>
      </c>
      <c r="BL17949" s="37" t="s">
        <v>20</v>
      </c>
      <c r="BM17949" s="37">
        <v>276</v>
      </c>
      <c r="BN17949" s="37" t="s">
        <v>20</v>
      </c>
      <c r="BO17949" s="37">
        <v>762</v>
      </c>
    </row>
    <row r="17950" spans="62:67" ht="9" customHeight="1" x14ac:dyDescent="0.25">
      <c r="BJ17950" s="36" t="s">
        <v>17968</v>
      </c>
      <c r="BK17950" s="37" t="s">
        <v>20</v>
      </c>
      <c r="BL17950" s="37" t="s">
        <v>20</v>
      </c>
      <c r="BM17950" s="37">
        <v>275</v>
      </c>
      <c r="BN17950" s="37" t="s">
        <v>20</v>
      </c>
      <c r="BO17950" s="37">
        <v>756</v>
      </c>
    </row>
    <row r="17951" spans="62:67" ht="9" customHeight="1" x14ac:dyDescent="0.25">
      <c r="BJ17951" s="36" t="s">
        <v>17969</v>
      </c>
      <c r="BK17951" s="37" t="s">
        <v>20</v>
      </c>
      <c r="BL17951" s="37" t="s">
        <v>20</v>
      </c>
      <c r="BM17951" s="37">
        <v>274</v>
      </c>
      <c r="BN17951" s="37" t="s">
        <v>20</v>
      </c>
      <c r="BO17951" s="37">
        <v>750</v>
      </c>
    </row>
    <row r="17952" spans="62:67" ht="9" customHeight="1" x14ac:dyDescent="0.25">
      <c r="BJ17952" s="36" t="s">
        <v>17970</v>
      </c>
      <c r="BK17952" s="37" t="s">
        <v>20</v>
      </c>
      <c r="BL17952" s="37" t="s">
        <v>20</v>
      </c>
      <c r="BM17952" s="37">
        <v>273</v>
      </c>
      <c r="BN17952" s="37" t="s">
        <v>20</v>
      </c>
      <c r="BO17952" s="37">
        <v>744</v>
      </c>
    </row>
    <row r="17953" spans="62:67" ht="9" customHeight="1" x14ac:dyDescent="0.25">
      <c r="BJ17953" s="36" t="s">
        <v>17971</v>
      </c>
      <c r="BK17953" s="37" t="s">
        <v>20</v>
      </c>
      <c r="BL17953" s="37" t="s">
        <v>20</v>
      </c>
      <c r="BM17953" s="37">
        <v>271</v>
      </c>
      <c r="BN17953" s="37" t="s">
        <v>20</v>
      </c>
      <c r="BO17953" s="37">
        <v>738</v>
      </c>
    </row>
    <row r="17954" spans="62:67" ht="9" customHeight="1" x14ac:dyDescent="0.25">
      <c r="BJ17954" s="36" t="s">
        <v>17972</v>
      </c>
      <c r="BK17954" s="37" t="s">
        <v>20</v>
      </c>
      <c r="BL17954" s="37" t="s">
        <v>20</v>
      </c>
      <c r="BM17954" s="37">
        <v>270</v>
      </c>
      <c r="BN17954" s="37" t="s">
        <v>20</v>
      </c>
      <c r="BO17954" s="37">
        <v>732</v>
      </c>
    </row>
    <row r="17955" spans="62:67" ht="9" customHeight="1" x14ac:dyDescent="0.25">
      <c r="BJ17955" s="36" t="s">
        <v>17973</v>
      </c>
      <c r="BK17955" s="37" t="s">
        <v>20</v>
      </c>
      <c r="BL17955" s="37" t="s">
        <v>20</v>
      </c>
      <c r="BM17955" s="37">
        <v>268</v>
      </c>
      <c r="BN17955" s="37" t="s">
        <v>20</v>
      </c>
      <c r="BO17955" s="37">
        <v>727</v>
      </c>
    </row>
    <row r="17956" spans="62:67" ht="9" customHeight="1" x14ac:dyDescent="0.25">
      <c r="BJ17956" s="36" t="s">
        <v>17974</v>
      </c>
      <c r="BK17956" s="37" t="s">
        <v>20</v>
      </c>
      <c r="BL17956" s="37" t="s">
        <v>20</v>
      </c>
      <c r="BM17956" s="37">
        <v>267</v>
      </c>
      <c r="BN17956" s="37" t="s">
        <v>20</v>
      </c>
      <c r="BO17956" s="37">
        <v>721</v>
      </c>
    </row>
    <row r="17957" spans="62:67" ht="9" customHeight="1" x14ac:dyDescent="0.25">
      <c r="BJ17957" s="36" t="s">
        <v>17975</v>
      </c>
      <c r="BK17957" s="37" t="s">
        <v>20</v>
      </c>
      <c r="BL17957" s="37" t="s">
        <v>20</v>
      </c>
      <c r="BM17957" s="37">
        <v>265</v>
      </c>
      <c r="BN17957" s="37" t="s">
        <v>20</v>
      </c>
      <c r="BO17957" s="37">
        <v>715</v>
      </c>
    </row>
    <row r="17958" spans="62:67" ht="9" customHeight="1" x14ac:dyDescent="0.25">
      <c r="BJ17958" s="36" t="s">
        <v>17976</v>
      </c>
      <c r="BK17958" s="37" t="s">
        <v>20</v>
      </c>
      <c r="BL17958" s="37" t="s">
        <v>20</v>
      </c>
      <c r="BM17958" s="37">
        <v>264</v>
      </c>
      <c r="BN17958" s="37" t="s">
        <v>20</v>
      </c>
      <c r="BO17958" s="37">
        <v>709</v>
      </c>
    </row>
    <row r="17959" spans="62:67" ht="9" customHeight="1" x14ac:dyDescent="0.25">
      <c r="BJ17959" s="36" t="s">
        <v>17977</v>
      </c>
      <c r="BK17959" s="37" t="s">
        <v>20</v>
      </c>
      <c r="BL17959" s="37" t="s">
        <v>20</v>
      </c>
      <c r="BM17959" s="37">
        <v>262</v>
      </c>
      <c r="BN17959" s="37" t="s">
        <v>20</v>
      </c>
      <c r="BO17959" s="37">
        <v>703</v>
      </c>
    </row>
    <row r="17960" spans="62:67" ht="9" customHeight="1" x14ac:dyDescent="0.25">
      <c r="BJ17960" s="36" t="s">
        <v>17978</v>
      </c>
      <c r="BK17960" s="37" t="s">
        <v>20</v>
      </c>
      <c r="BL17960" s="37" t="s">
        <v>20</v>
      </c>
      <c r="BM17960" s="37">
        <v>261</v>
      </c>
      <c r="BN17960" s="37" t="s">
        <v>20</v>
      </c>
      <c r="BO17960" s="37">
        <v>698</v>
      </c>
    </row>
    <row r="17961" spans="62:67" ht="9" customHeight="1" x14ac:dyDescent="0.25">
      <c r="BJ17961" s="36" t="s">
        <v>17979</v>
      </c>
      <c r="BK17961" s="37" t="s">
        <v>20</v>
      </c>
      <c r="BL17961" s="37" t="s">
        <v>20</v>
      </c>
      <c r="BM17961" s="37">
        <v>259</v>
      </c>
      <c r="BN17961" s="37" t="s">
        <v>20</v>
      </c>
      <c r="BO17961" s="37">
        <v>692</v>
      </c>
    </row>
    <row r="17962" spans="62:67" ht="9" customHeight="1" x14ac:dyDescent="0.25">
      <c r="BJ17962" s="36" t="s">
        <v>17980</v>
      </c>
      <c r="BK17962" s="37" t="s">
        <v>20</v>
      </c>
      <c r="BL17962" s="37" t="s">
        <v>20</v>
      </c>
      <c r="BM17962" s="37">
        <v>258</v>
      </c>
      <c r="BN17962" s="37" t="s">
        <v>20</v>
      </c>
      <c r="BO17962" s="37">
        <v>686</v>
      </c>
    </row>
    <row r="17963" spans="62:67" ht="9" customHeight="1" x14ac:dyDescent="0.25">
      <c r="BJ17963" s="36" t="s">
        <v>17981</v>
      </c>
      <c r="BK17963" s="37" t="s">
        <v>20</v>
      </c>
      <c r="BL17963" s="37" t="s">
        <v>20</v>
      </c>
      <c r="BM17963" s="37">
        <v>256</v>
      </c>
      <c r="BN17963" s="37" t="s">
        <v>20</v>
      </c>
      <c r="BO17963" s="37">
        <v>681</v>
      </c>
    </row>
    <row r="17964" spans="62:67" ht="9" customHeight="1" x14ac:dyDescent="0.25">
      <c r="BJ17964" s="36" t="s">
        <v>17982</v>
      </c>
      <c r="BK17964" s="37" t="s">
        <v>20</v>
      </c>
      <c r="BL17964" s="37" t="s">
        <v>20</v>
      </c>
      <c r="BM17964" s="37">
        <v>253</v>
      </c>
      <c r="BN17964" s="37" t="s">
        <v>20</v>
      </c>
      <c r="BO17964" s="37">
        <v>677</v>
      </c>
    </row>
    <row r="17965" spans="62:67" ht="9" customHeight="1" x14ac:dyDescent="0.25">
      <c r="BJ17965" s="36" t="s">
        <v>17983</v>
      </c>
      <c r="BK17965" s="37" t="s">
        <v>20</v>
      </c>
      <c r="BL17965" s="37" t="s">
        <v>20</v>
      </c>
      <c r="BM17965" s="37">
        <v>250</v>
      </c>
      <c r="BN17965" s="37" t="s">
        <v>20</v>
      </c>
      <c r="BO17965" s="37">
        <v>672</v>
      </c>
    </row>
    <row r="17966" spans="62:67" ht="9" customHeight="1" x14ac:dyDescent="0.25">
      <c r="BJ17966" s="36" t="s">
        <v>17984</v>
      </c>
      <c r="BK17966" s="37" t="s">
        <v>20</v>
      </c>
      <c r="BL17966" s="37" t="s">
        <v>20</v>
      </c>
      <c r="BM17966" s="37">
        <v>247</v>
      </c>
      <c r="BN17966" s="37" t="s">
        <v>20</v>
      </c>
      <c r="BO17966" s="37">
        <v>667</v>
      </c>
    </row>
    <row r="17967" spans="62:67" ht="9" customHeight="1" x14ac:dyDescent="0.25">
      <c r="BJ17967" s="36" t="s">
        <v>17985</v>
      </c>
      <c r="BK17967" s="37" t="s">
        <v>20</v>
      </c>
      <c r="BL17967" s="37" t="s">
        <v>20</v>
      </c>
      <c r="BM17967" s="37">
        <v>244</v>
      </c>
      <c r="BN17967" s="37" t="s">
        <v>20</v>
      </c>
      <c r="BO17967" s="37">
        <v>663</v>
      </c>
    </row>
    <row r="17968" spans="62:67" ht="9" customHeight="1" x14ac:dyDescent="0.25">
      <c r="BJ17968" s="36" t="s">
        <v>17986</v>
      </c>
      <c r="BK17968" s="37" t="s">
        <v>20</v>
      </c>
      <c r="BL17968" s="37" t="s">
        <v>20</v>
      </c>
      <c r="BM17968" s="37">
        <v>241</v>
      </c>
      <c r="BN17968" s="37" t="s">
        <v>20</v>
      </c>
      <c r="BO17968" s="37">
        <v>658</v>
      </c>
    </row>
    <row r="17969" spans="62:67" ht="9" customHeight="1" x14ac:dyDescent="0.25">
      <c r="BJ17969" s="36" t="s">
        <v>17987</v>
      </c>
      <c r="BK17969" s="37" t="s">
        <v>20</v>
      </c>
      <c r="BL17969" s="37" t="s">
        <v>20</v>
      </c>
      <c r="BM17969" s="37">
        <v>238</v>
      </c>
      <c r="BN17969" s="37" t="s">
        <v>20</v>
      </c>
      <c r="BO17969" s="37">
        <v>654</v>
      </c>
    </row>
    <row r="17970" spans="62:67" ht="9" customHeight="1" x14ac:dyDescent="0.25">
      <c r="BJ17970" s="36" t="s">
        <v>17988</v>
      </c>
      <c r="BK17970" s="37" t="s">
        <v>20</v>
      </c>
      <c r="BL17970" s="37" t="s">
        <v>20</v>
      </c>
      <c r="BM17970" s="37">
        <v>235</v>
      </c>
      <c r="BN17970" s="37" t="s">
        <v>20</v>
      </c>
      <c r="BO17970" s="37">
        <v>649</v>
      </c>
    </row>
    <row r="17971" spans="62:67" ht="9" customHeight="1" x14ac:dyDescent="0.25">
      <c r="BJ17971" s="36" t="s">
        <v>17989</v>
      </c>
      <c r="BK17971" s="37" t="s">
        <v>20</v>
      </c>
      <c r="BL17971" s="37" t="s">
        <v>20</v>
      </c>
      <c r="BM17971" s="37">
        <v>232</v>
      </c>
      <c r="BN17971" s="37" t="s">
        <v>20</v>
      </c>
      <c r="BO17971" s="37">
        <v>644</v>
      </c>
    </row>
    <row r="17972" spans="62:67" ht="9" customHeight="1" x14ac:dyDescent="0.25">
      <c r="BJ17972" s="36" t="s">
        <v>17990</v>
      </c>
      <c r="BK17972" s="37" t="s">
        <v>20</v>
      </c>
      <c r="BL17972" s="37" t="s">
        <v>20</v>
      </c>
      <c r="BM17972" s="37">
        <v>229</v>
      </c>
      <c r="BN17972" s="37" t="s">
        <v>20</v>
      </c>
      <c r="BO17972" s="37">
        <v>640</v>
      </c>
    </row>
    <row r="17973" spans="62:67" ht="9" customHeight="1" x14ac:dyDescent="0.25">
      <c r="BJ17973" s="36" t="s">
        <v>17991</v>
      </c>
      <c r="BK17973" s="37" t="s">
        <v>20</v>
      </c>
      <c r="BL17973" s="37" t="s">
        <v>20</v>
      </c>
      <c r="BM17973" s="37">
        <v>226</v>
      </c>
      <c r="BN17973" s="37" t="s">
        <v>20</v>
      </c>
      <c r="BO17973" s="37">
        <v>635</v>
      </c>
    </row>
    <row r="17974" spans="62:67" ht="9" customHeight="1" x14ac:dyDescent="0.25">
      <c r="BJ17974" s="36" t="s">
        <v>17992</v>
      </c>
      <c r="BK17974" s="37" t="s">
        <v>20</v>
      </c>
      <c r="BL17974" s="37" t="s">
        <v>20</v>
      </c>
      <c r="BM17974" s="37">
        <v>225</v>
      </c>
      <c r="BN17974" s="37" t="s">
        <v>20</v>
      </c>
      <c r="BO17974" s="37">
        <v>630</v>
      </c>
    </row>
    <row r="17975" spans="62:67" ht="9" customHeight="1" x14ac:dyDescent="0.25">
      <c r="BJ17975" s="36" t="s">
        <v>17993</v>
      </c>
      <c r="BK17975" s="37" t="s">
        <v>20</v>
      </c>
      <c r="BL17975" s="37" t="s">
        <v>20</v>
      </c>
      <c r="BM17975" s="37">
        <v>223</v>
      </c>
      <c r="BN17975" s="37" t="s">
        <v>20</v>
      </c>
      <c r="BO17975" s="37">
        <v>626</v>
      </c>
    </row>
    <row r="17976" spans="62:67" ht="9" customHeight="1" x14ac:dyDescent="0.25">
      <c r="BJ17976" s="36" t="s">
        <v>17994</v>
      </c>
      <c r="BK17976" s="37" t="s">
        <v>20</v>
      </c>
      <c r="BL17976" s="37" t="s">
        <v>20</v>
      </c>
      <c r="BM17976" s="37">
        <v>221</v>
      </c>
      <c r="BN17976" s="37" t="s">
        <v>20</v>
      </c>
      <c r="BO17976" s="37">
        <v>621</v>
      </c>
    </row>
    <row r="17977" spans="62:67" ht="9" customHeight="1" x14ac:dyDescent="0.25">
      <c r="BJ17977" s="36" t="s">
        <v>17995</v>
      </c>
      <c r="BK17977" s="37" t="s">
        <v>20</v>
      </c>
      <c r="BL17977" s="37" t="s">
        <v>20</v>
      </c>
      <c r="BM17977" s="37">
        <v>219</v>
      </c>
      <c r="BN17977" s="37" t="s">
        <v>20</v>
      </c>
      <c r="BO17977" s="37">
        <v>616</v>
      </c>
    </row>
    <row r="17978" spans="62:67" ht="9" customHeight="1" x14ac:dyDescent="0.25">
      <c r="BJ17978" s="36" t="s">
        <v>17996</v>
      </c>
      <c r="BK17978" s="37" t="s">
        <v>20</v>
      </c>
      <c r="BL17978" s="37" t="s">
        <v>20</v>
      </c>
      <c r="BM17978" s="37">
        <v>217</v>
      </c>
      <c r="BN17978" s="37" t="s">
        <v>20</v>
      </c>
      <c r="BO17978" s="37">
        <v>612</v>
      </c>
    </row>
    <row r="17979" spans="62:67" ht="9" customHeight="1" x14ac:dyDescent="0.25">
      <c r="BJ17979" s="36" t="s">
        <v>17997</v>
      </c>
      <c r="BK17979" s="37" t="s">
        <v>20</v>
      </c>
      <c r="BL17979" s="37" t="s">
        <v>20</v>
      </c>
      <c r="BM17979" s="37">
        <v>216</v>
      </c>
      <c r="BN17979" s="37" t="s">
        <v>20</v>
      </c>
      <c r="BO17979" s="37">
        <v>607</v>
      </c>
    </row>
    <row r="17980" spans="62:67" ht="9" customHeight="1" x14ac:dyDescent="0.25">
      <c r="BJ17980" s="36" t="s">
        <v>17998</v>
      </c>
      <c r="BK17980" s="37" t="s">
        <v>20</v>
      </c>
      <c r="BL17980" s="37" t="s">
        <v>20</v>
      </c>
      <c r="BM17980" s="37">
        <v>214</v>
      </c>
      <c r="BN17980" s="37" t="s">
        <v>20</v>
      </c>
      <c r="BO17980" s="37">
        <v>603</v>
      </c>
    </row>
    <row r="17981" spans="62:67" ht="9" customHeight="1" x14ac:dyDescent="0.25">
      <c r="BJ17981" s="36" t="s">
        <v>17999</v>
      </c>
      <c r="BK17981" s="37" t="s">
        <v>20</v>
      </c>
      <c r="BL17981" s="37" t="s">
        <v>20</v>
      </c>
      <c r="BM17981" s="37">
        <v>212</v>
      </c>
      <c r="BN17981" s="37" t="s">
        <v>20</v>
      </c>
      <c r="BO17981" s="37">
        <v>598</v>
      </c>
    </row>
    <row r="17982" spans="62:67" ht="9" customHeight="1" x14ac:dyDescent="0.25">
      <c r="BJ17982" s="36" t="s">
        <v>18000</v>
      </c>
      <c r="BK17982" s="37" t="s">
        <v>20</v>
      </c>
      <c r="BL17982" s="37" t="s">
        <v>20</v>
      </c>
      <c r="BM17982" s="37">
        <v>210</v>
      </c>
      <c r="BN17982" s="37" t="s">
        <v>20</v>
      </c>
      <c r="BO17982" s="37">
        <v>593</v>
      </c>
    </row>
    <row r="17983" spans="62:67" ht="9" customHeight="1" x14ac:dyDescent="0.25">
      <c r="BJ17983" s="36" t="s">
        <v>18001</v>
      </c>
      <c r="BK17983" s="37" t="s">
        <v>20</v>
      </c>
      <c r="BL17983" s="37" t="s">
        <v>20</v>
      </c>
      <c r="BM17983" s="37">
        <v>208</v>
      </c>
      <c r="BN17983" s="37" t="s">
        <v>20</v>
      </c>
      <c r="BO17983" s="37">
        <v>589</v>
      </c>
    </row>
    <row r="17984" spans="62:67" ht="9" customHeight="1" x14ac:dyDescent="0.25">
      <c r="BJ17984" s="36" t="s">
        <v>18002</v>
      </c>
      <c r="BK17984" s="37" t="s">
        <v>20</v>
      </c>
      <c r="BL17984" s="37" t="s">
        <v>20</v>
      </c>
      <c r="BM17984" s="37">
        <v>206</v>
      </c>
      <c r="BN17984" s="37" t="s">
        <v>20</v>
      </c>
      <c r="BO17984" s="37">
        <v>584</v>
      </c>
    </row>
    <row r="17985" spans="62:67" ht="9" customHeight="1" x14ac:dyDescent="0.25">
      <c r="BJ17985" s="36" t="s">
        <v>18003</v>
      </c>
      <c r="BK17985" s="37" t="s">
        <v>20</v>
      </c>
      <c r="BL17985" s="37" t="s">
        <v>20</v>
      </c>
      <c r="BM17985" s="37">
        <v>204</v>
      </c>
      <c r="BN17985" s="37" t="s">
        <v>20</v>
      </c>
      <c r="BO17985" s="37">
        <v>579</v>
      </c>
    </row>
    <row r="17986" spans="62:67" ht="9" customHeight="1" x14ac:dyDescent="0.25">
      <c r="BJ17986" s="36" t="s">
        <v>18004</v>
      </c>
      <c r="BK17986" s="37" t="s">
        <v>20</v>
      </c>
      <c r="BL17986" s="37" t="s">
        <v>20</v>
      </c>
      <c r="BM17986" s="37">
        <v>202</v>
      </c>
      <c r="BN17986" s="37" t="s">
        <v>20</v>
      </c>
      <c r="BO17986" s="37">
        <v>575</v>
      </c>
    </row>
    <row r="17987" spans="62:67" ht="9" customHeight="1" x14ac:dyDescent="0.25">
      <c r="BJ17987" s="36" t="s">
        <v>18005</v>
      </c>
      <c r="BK17987" s="37" t="s">
        <v>20</v>
      </c>
      <c r="BL17987" s="37" t="s">
        <v>20</v>
      </c>
      <c r="BM17987" s="37">
        <v>200</v>
      </c>
      <c r="BN17987" s="37" t="s">
        <v>20</v>
      </c>
      <c r="BO17987" s="37">
        <v>570</v>
      </c>
    </row>
    <row r="17988" spans="62:67" ht="9" customHeight="1" x14ac:dyDescent="0.25">
      <c r="BJ17988" s="36" t="s">
        <v>18006</v>
      </c>
      <c r="BK17988" s="37" t="s">
        <v>20</v>
      </c>
      <c r="BL17988" s="37" t="s">
        <v>20</v>
      </c>
      <c r="BM17988" s="37">
        <v>198</v>
      </c>
      <c r="BN17988" s="37" t="s">
        <v>20</v>
      </c>
      <c r="BO17988" s="37">
        <v>565</v>
      </c>
    </row>
    <row r="17989" spans="62:67" ht="9" customHeight="1" x14ac:dyDescent="0.25">
      <c r="BJ17989" s="36" t="s">
        <v>18007</v>
      </c>
      <c r="BK17989" s="37" t="s">
        <v>20</v>
      </c>
      <c r="BL17989" s="37" t="s">
        <v>20</v>
      </c>
      <c r="BM17989" s="37">
        <v>196</v>
      </c>
      <c r="BN17989" s="37" t="s">
        <v>20</v>
      </c>
      <c r="BO17989" s="37">
        <v>561</v>
      </c>
    </row>
    <row r="17990" spans="62:67" ht="9" customHeight="1" x14ac:dyDescent="0.25">
      <c r="BJ17990" s="36" t="s">
        <v>18008</v>
      </c>
      <c r="BK17990" s="37" t="s">
        <v>20</v>
      </c>
      <c r="BL17990" s="37" t="s">
        <v>20</v>
      </c>
      <c r="BM17990" s="37">
        <v>194</v>
      </c>
      <c r="BN17990" s="37" t="s">
        <v>20</v>
      </c>
      <c r="BO17990" s="37">
        <v>556</v>
      </c>
    </row>
    <row r="17991" spans="62:67" ht="9" customHeight="1" x14ac:dyDescent="0.25">
      <c r="BJ17991" s="36" t="s">
        <v>18009</v>
      </c>
      <c r="BK17991" s="37" t="s">
        <v>20</v>
      </c>
      <c r="BL17991" s="37" t="s">
        <v>20</v>
      </c>
      <c r="BM17991" s="37">
        <v>192</v>
      </c>
      <c r="BN17991" s="37" t="s">
        <v>20</v>
      </c>
      <c r="BO17991" s="37">
        <v>551</v>
      </c>
    </row>
    <row r="17992" spans="62:67" ht="9" customHeight="1" x14ac:dyDescent="0.25">
      <c r="BJ17992" s="36" t="s">
        <v>18010</v>
      </c>
      <c r="BK17992" s="37" t="s">
        <v>20</v>
      </c>
      <c r="BL17992" s="37" t="s">
        <v>20</v>
      </c>
      <c r="BM17992" s="37">
        <v>190</v>
      </c>
      <c r="BN17992" s="37" t="s">
        <v>20</v>
      </c>
      <c r="BO17992" s="37">
        <v>547</v>
      </c>
    </row>
    <row r="17993" spans="62:67" ht="9" customHeight="1" x14ac:dyDescent="0.25">
      <c r="BJ17993" s="36" t="s">
        <v>18011</v>
      </c>
      <c r="BK17993" s="37" t="s">
        <v>20</v>
      </c>
      <c r="BL17993" s="37" t="s">
        <v>20</v>
      </c>
      <c r="BM17993" s="37">
        <v>187</v>
      </c>
      <c r="BN17993" s="37" t="s">
        <v>20</v>
      </c>
      <c r="BO17993" s="37">
        <v>542</v>
      </c>
    </row>
    <row r="17994" spans="62:67" ht="9" customHeight="1" x14ac:dyDescent="0.25">
      <c r="BJ17994" s="36" t="s">
        <v>18012</v>
      </c>
      <c r="BK17994" s="37" t="s">
        <v>20</v>
      </c>
      <c r="BL17994" s="37" t="s">
        <v>20</v>
      </c>
      <c r="BM17994" s="37">
        <v>186</v>
      </c>
      <c r="BN17994" s="37" t="s">
        <v>20</v>
      </c>
      <c r="BO17994" s="37">
        <v>538</v>
      </c>
    </row>
    <row r="17995" spans="62:67" ht="9" customHeight="1" x14ac:dyDescent="0.25">
      <c r="BJ17995" s="36" t="s">
        <v>18013</v>
      </c>
      <c r="BK17995" s="37" t="s">
        <v>20</v>
      </c>
      <c r="BL17995" s="37" t="s">
        <v>20</v>
      </c>
      <c r="BM17995" s="37">
        <v>185</v>
      </c>
      <c r="BN17995" s="37" t="s">
        <v>20</v>
      </c>
      <c r="BO17995" s="37">
        <v>533</v>
      </c>
    </row>
    <row r="17996" spans="62:67" ht="9" customHeight="1" x14ac:dyDescent="0.25">
      <c r="BJ17996" s="36" t="s">
        <v>18014</v>
      </c>
      <c r="BK17996" s="37" t="s">
        <v>20</v>
      </c>
      <c r="BL17996" s="37" t="s">
        <v>20</v>
      </c>
      <c r="BM17996" s="37">
        <v>184</v>
      </c>
      <c r="BN17996" s="37" t="s">
        <v>20</v>
      </c>
      <c r="BO17996" s="37">
        <v>528</v>
      </c>
    </row>
    <row r="17997" spans="62:67" ht="9" customHeight="1" x14ac:dyDescent="0.25">
      <c r="BJ17997" s="36" t="s">
        <v>18015</v>
      </c>
      <c r="BK17997" s="37" t="s">
        <v>20</v>
      </c>
      <c r="BL17997" s="37" t="s">
        <v>20</v>
      </c>
      <c r="BM17997" s="37">
        <v>183</v>
      </c>
      <c r="BN17997" s="37" t="s">
        <v>20</v>
      </c>
      <c r="BO17997" s="37">
        <v>524</v>
      </c>
    </row>
    <row r="17998" spans="62:67" ht="9" customHeight="1" x14ac:dyDescent="0.25">
      <c r="BJ17998" s="36" t="s">
        <v>18016</v>
      </c>
      <c r="BK17998" s="37" t="s">
        <v>20</v>
      </c>
      <c r="BL17998" s="37" t="s">
        <v>20</v>
      </c>
      <c r="BM17998" s="37">
        <v>181</v>
      </c>
      <c r="BN17998" s="37" t="s">
        <v>20</v>
      </c>
      <c r="BO17998" s="37">
        <v>519</v>
      </c>
    </row>
    <row r="17999" spans="62:67" ht="9" customHeight="1" x14ac:dyDescent="0.25">
      <c r="BJ17999" s="36" t="s">
        <v>18017</v>
      </c>
      <c r="BK17999" s="37" t="s">
        <v>20</v>
      </c>
      <c r="BL17999" s="37" t="s">
        <v>20</v>
      </c>
      <c r="BM17999" s="37">
        <v>180</v>
      </c>
      <c r="BN17999" s="37" t="s">
        <v>20</v>
      </c>
      <c r="BO17999" s="37">
        <v>514</v>
      </c>
    </row>
    <row r="18000" spans="62:67" ht="9" customHeight="1" x14ac:dyDescent="0.25">
      <c r="BJ18000" s="36" t="s">
        <v>18018</v>
      </c>
      <c r="BK18000" s="37" t="s">
        <v>20</v>
      </c>
      <c r="BL18000" s="37" t="s">
        <v>20</v>
      </c>
      <c r="BM18000" s="37">
        <v>179</v>
      </c>
      <c r="BN18000" s="37" t="s">
        <v>20</v>
      </c>
      <c r="BO18000" s="37">
        <v>510</v>
      </c>
    </row>
    <row r="18001" spans="62:67" ht="9" customHeight="1" x14ac:dyDescent="0.25">
      <c r="BJ18001" s="36" t="s">
        <v>18019</v>
      </c>
      <c r="BK18001" s="37" t="s">
        <v>20</v>
      </c>
      <c r="BL18001" s="37" t="s">
        <v>20</v>
      </c>
      <c r="BM18001" s="37">
        <v>178</v>
      </c>
      <c r="BN18001" s="37" t="s">
        <v>20</v>
      </c>
      <c r="BO18001" s="37">
        <v>505</v>
      </c>
    </row>
    <row r="18002" spans="62:67" ht="9" customHeight="1" x14ac:dyDescent="0.25">
      <c r="BJ18002" s="36" t="s">
        <v>18020</v>
      </c>
      <c r="BK18002" s="37" t="s">
        <v>20</v>
      </c>
      <c r="BL18002" s="37" t="s">
        <v>20</v>
      </c>
      <c r="BM18002" s="37">
        <v>177</v>
      </c>
      <c r="BN18002" s="37" t="s">
        <v>20</v>
      </c>
      <c r="BO18002" s="37">
        <v>500</v>
      </c>
    </row>
    <row r="18003" spans="62:67" ht="9" customHeight="1" x14ac:dyDescent="0.25">
      <c r="BJ18003" s="36" t="s">
        <v>18021</v>
      </c>
      <c r="BK18003" s="37" t="s">
        <v>20</v>
      </c>
      <c r="BL18003" s="37" t="s">
        <v>20</v>
      </c>
      <c r="BM18003" s="37">
        <v>175</v>
      </c>
      <c r="BN18003" s="37" t="s">
        <v>20</v>
      </c>
      <c r="BO18003" s="37">
        <v>496</v>
      </c>
    </row>
    <row r="18004" spans="62:67" ht="9" customHeight="1" x14ac:dyDescent="0.25">
      <c r="BJ18004" s="36" t="s">
        <v>18022</v>
      </c>
      <c r="BK18004" s="37" t="s">
        <v>20</v>
      </c>
      <c r="BL18004" s="37" t="s">
        <v>20</v>
      </c>
      <c r="BM18004" s="37">
        <v>174</v>
      </c>
      <c r="BN18004" s="37" t="s">
        <v>20</v>
      </c>
      <c r="BO18004" s="37">
        <v>491</v>
      </c>
    </row>
    <row r="18005" spans="62:67" ht="9" customHeight="1" x14ac:dyDescent="0.25">
      <c r="BJ18005" s="36" t="s">
        <v>18023</v>
      </c>
      <c r="BK18005" s="37" t="s">
        <v>20</v>
      </c>
      <c r="BL18005" s="37" t="s">
        <v>20</v>
      </c>
      <c r="BM18005" s="37">
        <v>172</v>
      </c>
      <c r="BN18005" s="37" t="s">
        <v>20</v>
      </c>
      <c r="BO18005" s="37">
        <v>487</v>
      </c>
    </row>
    <row r="18006" spans="62:67" ht="9" customHeight="1" x14ac:dyDescent="0.25">
      <c r="BJ18006" s="36" t="s">
        <v>18024</v>
      </c>
      <c r="BK18006" s="37" t="s">
        <v>20</v>
      </c>
      <c r="BL18006" s="37" t="s">
        <v>20</v>
      </c>
      <c r="BM18006" s="37">
        <v>171</v>
      </c>
      <c r="BN18006" s="37" t="s">
        <v>20</v>
      </c>
      <c r="BO18006" s="37">
        <v>482</v>
      </c>
    </row>
    <row r="18007" spans="62:67" ht="9" customHeight="1" x14ac:dyDescent="0.25">
      <c r="BJ18007" s="36" t="s">
        <v>18025</v>
      </c>
      <c r="BK18007" s="37" t="s">
        <v>20</v>
      </c>
      <c r="BL18007" s="37" t="s">
        <v>20</v>
      </c>
      <c r="BM18007" s="37">
        <v>169</v>
      </c>
      <c r="BN18007" s="37" t="s">
        <v>20</v>
      </c>
      <c r="BO18007" s="37">
        <v>477</v>
      </c>
    </row>
    <row r="18008" spans="62:67" ht="9" customHeight="1" x14ac:dyDescent="0.25">
      <c r="BJ18008" s="36" t="s">
        <v>18026</v>
      </c>
      <c r="BK18008" s="37" t="s">
        <v>20</v>
      </c>
      <c r="BL18008" s="37" t="s">
        <v>20</v>
      </c>
      <c r="BM18008" s="37">
        <v>168</v>
      </c>
      <c r="BN18008" s="37" t="s">
        <v>20</v>
      </c>
      <c r="BO18008" s="37">
        <v>473</v>
      </c>
    </row>
    <row r="18009" spans="62:67" ht="9" customHeight="1" x14ac:dyDescent="0.25">
      <c r="BJ18009" s="36" t="s">
        <v>18027</v>
      </c>
      <c r="BK18009" s="37" t="s">
        <v>20</v>
      </c>
      <c r="BL18009" s="37" t="s">
        <v>20</v>
      </c>
      <c r="BM18009" s="37">
        <v>166</v>
      </c>
      <c r="BN18009" s="37" t="s">
        <v>20</v>
      </c>
      <c r="BO18009" s="37">
        <v>468</v>
      </c>
    </row>
    <row r="18010" spans="62:67" ht="9" customHeight="1" x14ac:dyDescent="0.25">
      <c r="BJ18010" s="36" t="s">
        <v>18028</v>
      </c>
      <c r="BK18010" s="37" t="s">
        <v>20</v>
      </c>
      <c r="BL18010" s="37" t="s">
        <v>20</v>
      </c>
      <c r="BM18010" s="37">
        <v>165</v>
      </c>
      <c r="BN18010" s="37" t="s">
        <v>20</v>
      </c>
      <c r="BO18010" s="37">
        <v>464</v>
      </c>
    </row>
    <row r="18011" spans="62:67" ht="9" customHeight="1" x14ac:dyDescent="0.25">
      <c r="BJ18011" s="36" t="s">
        <v>18029</v>
      </c>
      <c r="BK18011" s="37" t="s">
        <v>20</v>
      </c>
      <c r="BL18011" s="37" t="s">
        <v>20</v>
      </c>
      <c r="BM18011" s="37">
        <v>163</v>
      </c>
      <c r="BN18011" s="37" t="s">
        <v>20</v>
      </c>
      <c r="BO18011" s="37">
        <v>460</v>
      </c>
    </row>
    <row r="18012" spans="62:67" ht="9" customHeight="1" x14ac:dyDescent="0.25">
      <c r="BJ18012" s="36" t="s">
        <v>18030</v>
      </c>
      <c r="BK18012" s="37" t="s">
        <v>20</v>
      </c>
      <c r="BL18012" s="37" t="s">
        <v>20</v>
      </c>
      <c r="BM18012" s="37">
        <v>162</v>
      </c>
      <c r="BN18012" s="37" t="s">
        <v>20</v>
      </c>
      <c r="BO18012" s="37">
        <v>456</v>
      </c>
    </row>
    <row r="18013" spans="62:67" ht="9" customHeight="1" x14ac:dyDescent="0.25">
      <c r="BJ18013" s="36" t="s">
        <v>18031</v>
      </c>
      <c r="BK18013" s="37" t="s">
        <v>20</v>
      </c>
      <c r="BL18013" s="37" t="s">
        <v>20</v>
      </c>
      <c r="BM18013" s="37">
        <v>160</v>
      </c>
      <c r="BN18013" s="37" t="s">
        <v>20</v>
      </c>
      <c r="BO18013" s="37">
        <v>452</v>
      </c>
    </row>
    <row r="18014" spans="62:67" ht="9" customHeight="1" x14ac:dyDescent="0.25">
      <c r="BJ18014" s="36" t="s">
        <v>18032</v>
      </c>
      <c r="BK18014" s="37" t="s">
        <v>20</v>
      </c>
      <c r="BL18014" s="37" t="s">
        <v>20</v>
      </c>
      <c r="BM18014" s="37">
        <v>159</v>
      </c>
      <c r="BN18014" s="37" t="s">
        <v>20</v>
      </c>
      <c r="BO18014" s="37">
        <v>448</v>
      </c>
    </row>
    <row r="18015" spans="62:67" ht="9" customHeight="1" x14ac:dyDescent="0.25">
      <c r="BJ18015" s="36" t="s">
        <v>18033</v>
      </c>
      <c r="BK18015" s="37" t="s">
        <v>20</v>
      </c>
      <c r="BL18015" s="37" t="s">
        <v>20</v>
      </c>
      <c r="BM18015" s="37">
        <v>158</v>
      </c>
      <c r="BN18015" s="37" t="s">
        <v>20</v>
      </c>
      <c r="BO18015" s="37">
        <v>444</v>
      </c>
    </row>
    <row r="18016" spans="62:67" ht="9" customHeight="1" x14ac:dyDescent="0.25">
      <c r="BJ18016" s="36" t="s">
        <v>18034</v>
      </c>
      <c r="BK18016" s="37" t="s">
        <v>20</v>
      </c>
      <c r="BL18016" s="37" t="s">
        <v>20</v>
      </c>
      <c r="BM18016" s="37">
        <v>157</v>
      </c>
      <c r="BN18016" s="37" t="s">
        <v>20</v>
      </c>
      <c r="BO18016" s="37">
        <v>440</v>
      </c>
    </row>
    <row r="18017" spans="62:67" ht="9" customHeight="1" x14ac:dyDescent="0.25">
      <c r="BJ18017" s="36" t="s">
        <v>18035</v>
      </c>
      <c r="BK18017" s="37" t="s">
        <v>20</v>
      </c>
      <c r="BL18017" s="37" t="s">
        <v>20</v>
      </c>
      <c r="BM18017" s="37">
        <v>155</v>
      </c>
      <c r="BN18017" s="37" t="s">
        <v>20</v>
      </c>
      <c r="BO18017" s="37">
        <v>436</v>
      </c>
    </row>
    <row r="18018" spans="62:67" ht="9" customHeight="1" x14ac:dyDescent="0.25">
      <c r="BJ18018" s="36" t="s">
        <v>18036</v>
      </c>
      <c r="BK18018" s="37" t="s">
        <v>20</v>
      </c>
      <c r="BL18018" s="37" t="s">
        <v>20</v>
      </c>
      <c r="BM18018" s="37">
        <v>154</v>
      </c>
      <c r="BN18018" s="37" t="s">
        <v>20</v>
      </c>
      <c r="BO18018" s="37">
        <v>432</v>
      </c>
    </row>
    <row r="18019" spans="62:67" ht="9" customHeight="1" x14ac:dyDescent="0.25">
      <c r="BJ18019" s="36" t="s">
        <v>18037</v>
      </c>
      <c r="BK18019" s="37" t="s">
        <v>20</v>
      </c>
      <c r="BL18019" s="37" t="s">
        <v>20</v>
      </c>
      <c r="BM18019" s="37">
        <v>153</v>
      </c>
      <c r="BN18019" s="37" t="s">
        <v>20</v>
      </c>
      <c r="BO18019" s="37">
        <v>428</v>
      </c>
    </row>
    <row r="18020" spans="62:67" ht="9" customHeight="1" x14ac:dyDescent="0.25">
      <c r="BJ18020" s="36" t="s">
        <v>18038</v>
      </c>
      <c r="BK18020" s="37" t="s">
        <v>20</v>
      </c>
      <c r="BL18020" s="37" t="s">
        <v>20</v>
      </c>
      <c r="BM18020" s="37">
        <v>151</v>
      </c>
      <c r="BN18020" s="37" t="s">
        <v>20</v>
      </c>
      <c r="BO18020" s="37">
        <v>424</v>
      </c>
    </row>
    <row r="18021" spans="62:67" ht="9" customHeight="1" x14ac:dyDescent="0.25">
      <c r="BJ18021" s="36" t="s">
        <v>18039</v>
      </c>
      <c r="BK18021" s="37" t="s">
        <v>20</v>
      </c>
      <c r="BL18021" s="37" t="s">
        <v>20</v>
      </c>
      <c r="BM18021" s="37">
        <v>150</v>
      </c>
      <c r="BN18021" s="37" t="s">
        <v>20</v>
      </c>
      <c r="BO18021" s="37">
        <v>420</v>
      </c>
    </row>
    <row r="18022" spans="62:67" ht="9" customHeight="1" x14ac:dyDescent="0.25">
      <c r="BJ18022" s="36" t="s">
        <v>18040</v>
      </c>
      <c r="BK18022" s="37" t="s">
        <v>20</v>
      </c>
      <c r="BL18022" s="37" t="s">
        <v>20</v>
      </c>
      <c r="BM18022" s="37">
        <v>149</v>
      </c>
      <c r="BN18022" s="37" t="s">
        <v>20</v>
      </c>
      <c r="BO18022" s="37">
        <v>416</v>
      </c>
    </row>
    <row r="18023" spans="62:67" ht="9" customHeight="1" x14ac:dyDescent="0.25">
      <c r="BJ18023" s="36" t="s">
        <v>18041</v>
      </c>
      <c r="BK18023" s="37" t="s">
        <v>20</v>
      </c>
      <c r="BL18023" s="37" t="s">
        <v>20</v>
      </c>
      <c r="BM18023" s="37">
        <v>147</v>
      </c>
      <c r="BN18023" s="37" t="s">
        <v>20</v>
      </c>
      <c r="BO18023" s="37">
        <v>412</v>
      </c>
    </row>
    <row r="18024" spans="62:67" ht="9" customHeight="1" x14ac:dyDescent="0.25">
      <c r="BJ18024" s="36" t="s">
        <v>18042</v>
      </c>
      <c r="BK18024" s="37" t="s">
        <v>20</v>
      </c>
      <c r="BL18024" s="37" t="s">
        <v>20</v>
      </c>
      <c r="BM18024" s="37">
        <v>146</v>
      </c>
      <c r="BN18024" s="37" t="s">
        <v>20</v>
      </c>
      <c r="BO18024" s="37">
        <v>408</v>
      </c>
    </row>
    <row r="18025" spans="62:67" ht="9" customHeight="1" x14ac:dyDescent="0.25">
      <c r="BJ18025" s="36" t="s">
        <v>18043</v>
      </c>
      <c r="BK18025" s="37" t="s">
        <v>20</v>
      </c>
      <c r="BL18025" s="37" t="s">
        <v>20</v>
      </c>
      <c r="BM18025" s="37">
        <v>144</v>
      </c>
      <c r="BN18025" s="37" t="s">
        <v>20</v>
      </c>
      <c r="BO18025" s="37">
        <v>404</v>
      </c>
    </row>
    <row r="18026" spans="62:67" ht="9" customHeight="1" x14ac:dyDescent="0.25">
      <c r="BJ18026" s="36" t="s">
        <v>18044</v>
      </c>
      <c r="BK18026" s="37" t="s">
        <v>20</v>
      </c>
      <c r="BL18026" s="37" t="s">
        <v>20</v>
      </c>
      <c r="BM18026" s="37">
        <v>143</v>
      </c>
      <c r="BN18026" s="37" t="s">
        <v>20</v>
      </c>
      <c r="BO18026" s="37">
        <v>400</v>
      </c>
    </row>
    <row r="18027" spans="62:67" ht="9" customHeight="1" x14ac:dyDescent="0.25">
      <c r="BJ18027" s="36" t="s">
        <v>18045</v>
      </c>
      <c r="BK18027" s="37" t="s">
        <v>20</v>
      </c>
      <c r="BL18027" s="37" t="s">
        <v>20</v>
      </c>
      <c r="BM18027" s="37">
        <v>141</v>
      </c>
      <c r="BN18027" s="37" t="s">
        <v>20</v>
      </c>
      <c r="BO18027" s="37">
        <v>396</v>
      </c>
    </row>
    <row r="18028" spans="62:67" ht="9" customHeight="1" x14ac:dyDescent="0.25">
      <c r="BJ18028" s="36" t="s">
        <v>18046</v>
      </c>
      <c r="BK18028" s="37" t="s">
        <v>20</v>
      </c>
      <c r="BL18028" s="37" t="s">
        <v>20</v>
      </c>
      <c r="BM18028" s="37">
        <v>139</v>
      </c>
      <c r="BN18028" s="37" t="s">
        <v>20</v>
      </c>
      <c r="BO18028" s="37">
        <v>392</v>
      </c>
    </row>
    <row r="18029" spans="62:67" ht="9" customHeight="1" x14ac:dyDescent="0.25">
      <c r="BJ18029" s="36" t="s">
        <v>18047</v>
      </c>
      <c r="BK18029" s="37" t="s">
        <v>20</v>
      </c>
      <c r="BL18029" s="37" t="s">
        <v>20</v>
      </c>
      <c r="BM18029" s="37">
        <v>138</v>
      </c>
      <c r="BN18029" s="37" t="s">
        <v>20</v>
      </c>
      <c r="BO18029" s="37">
        <v>388</v>
      </c>
    </row>
    <row r="18030" spans="62:67" ht="9" customHeight="1" x14ac:dyDescent="0.25">
      <c r="BJ18030" s="36" t="s">
        <v>18048</v>
      </c>
      <c r="BK18030" s="37" t="s">
        <v>20</v>
      </c>
      <c r="BL18030" s="37" t="s">
        <v>20</v>
      </c>
      <c r="BM18030" s="37">
        <v>136</v>
      </c>
      <c r="BN18030" s="37" t="s">
        <v>20</v>
      </c>
      <c r="BO18030" s="37">
        <v>384</v>
      </c>
    </row>
    <row r="18031" spans="62:67" ht="9" customHeight="1" x14ac:dyDescent="0.25">
      <c r="BJ18031" s="36" t="s">
        <v>18049</v>
      </c>
      <c r="BK18031" s="37" t="s">
        <v>20</v>
      </c>
      <c r="BL18031" s="37" t="s">
        <v>20</v>
      </c>
      <c r="BM18031" s="37">
        <v>135</v>
      </c>
      <c r="BN18031" s="37" t="s">
        <v>20</v>
      </c>
      <c r="BO18031" s="37">
        <v>380</v>
      </c>
    </row>
    <row r="18032" spans="62:67" ht="9" customHeight="1" x14ac:dyDescent="0.25">
      <c r="BJ18032" s="36" t="s">
        <v>18050</v>
      </c>
      <c r="BK18032" s="37" t="s">
        <v>20</v>
      </c>
      <c r="BL18032" s="37" t="s">
        <v>20</v>
      </c>
      <c r="BM18032" s="37">
        <v>133</v>
      </c>
      <c r="BN18032" s="37" t="s">
        <v>20</v>
      </c>
      <c r="BO18032" s="37">
        <v>376</v>
      </c>
    </row>
    <row r="18033" spans="62:67" ht="9" customHeight="1" x14ac:dyDescent="0.25">
      <c r="BJ18033" s="36" t="s">
        <v>18051</v>
      </c>
      <c r="BK18033" s="37" t="s">
        <v>20</v>
      </c>
      <c r="BL18033" s="37" t="s">
        <v>20</v>
      </c>
      <c r="BM18033" s="37">
        <v>131</v>
      </c>
      <c r="BN18033" s="37" t="s">
        <v>20</v>
      </c>
      <c r="BO18033" s="37">
        <v>372</v>
      </c>
    </row>
    <row r="18034" spans="62:67" ht="9" customHeight="1" x14ac:dyDescent="0.25">
      <c r="BJ18034" s="36" t="s">
        <v>18052</v>
      </c>
      <c r="BK18034" s="37" t="s">
        <v>20</v>
      </c>
      <c r="BL18034" s="37" t="s">
        <v>20</v>
      </c>
      <c r="BM18034" s="37">
        <v>130</v>
      </c>
      <c r="BN18034" s="37" t="s">
        <v>20</v>
      </c>
      <c r="BO18034" s="37">
        <v>368</v>
      </c>
    </row>
    <row r="18035" spans="62:67" ht="9" customHeight="1" x14ac:dyDescent="0.25">
      <c r="BJ18035" s="36" t="s">
        <v>18053</v>
      </c>
      <c r="BK18035" s="37" t="s">
        <v>20</v>
      </c>
      <c r="BL18035" s="37" t="s">
        <v>20</v>
      </c>
      <c r="BM18035" s="37">
        <v>128</v>
      </c>
      <c r="BN18035" s="37" t="s">
        <v>20</v>
      </c>
      <c r="BO18035" s="37">
        <v>364</v>
      </c>
    </row>
    <row r="18036" spans="62:67" ht="9" customHeight="1" x14ac:dyDescent="0.25">
      <c r="BJ18036" s="36" t="s">
        <v>18054</v>
      </c>
      <c r="BK18036" s="37" t="s">
        <v>20</v>
      </c>
      <c r="BL18036" s="37" t="s">
        <v>20</v>
      </c>
      <c r="BM18036" s="37">
        <v>126</v>
      </c>
      <c r="BN18036" s="37" t="s">
        <v>20</v>
      </c>
      <c r="BO18036" s="37">
        <v>363</v>
      </c>
    </row>
    <row r="18037" spans="62:67" ht="9" customHeight="1" x14ac:dyDescent="0.25">
      <c r="BJ18037" s="36" t="s">
        <v>18055</v>
      </c>
      <c r="BK18037" s="37" t="s">
        <v>20</v>
      </c>
      <c r="BL18037" s="37" t="s">
        <v>20</v>
      </c>
      <c r="BM18037" s="37">
        <v>124</v>
      </c>
      <c r="BN18037" s="37" t="s">
        <v>20</v>
      </c>
      <c r="BO18037" s="37">
        <v>362</v>
      </c>
    </row>
    <row r="18038" spans="62:67" ht="9" customHeight="1" x14ac:dyDescent="0.25">
      <c r="BJ18038" s="36" t="s">
        <v>18056</v>
      </c>
      <c r="BK18038" s="37" t="s">
        <v>20</v>
      </c>
      <c r="BL18038" s="37" t="s">
        <v>20</v>
      </c>
      <c r="BM18038" s="37">
        <v>122</v>
      </c>
      <c r="BN18038" s="37" t="s">
        <v>20</v>
      </c>
      <c r="BO18038" s="37">
        <v>361</v>
      </c>
    </row>
    <row r="18039" spans="62:67" ht="9" customHeight="1" x14ac:dyDescent="0.25">
      <c r="BJ18039" s="36" t="s">
        <v>18057</v>
      </c>
      <c r="BK18039" s="37" t="s">
        <v>20</v>
      </c>
      <c r="BL18039" s="37" t="s">
        <v>20</v>
      </c>
      <c r="BM18039" s="37">
        <v>120</v>
      </c>
      <c r="BN18039" s="37" t="s">
        <v>20</v>
      </c>
      <c r="BO18039" s="37">
        <v>360</v>
      </c>
    </row>
    <row r="18040" spans="62:67" ht="9" customHeight="1" x14ac:dyDescent="0.25">
      <c r="BJ18040" s="36" t="s">
        <v>18058</v>
      </c>
      <c r="BK18040" s="37" t="s">
        <v>20</v>
      </c>
      <c r="BL18040" s="37" t="s">
        <v>20</v>
      </c>
      <c r="BM18040" s="37">
        <v>118</v>
      </c>
      <c r="BN18040" s="37" t="s">
        <v>20</v>
      </c>
      <c r="BO18040" s="37">
        <v>359</v>
      </c>
    </row>
    <row r="18041" spans="62:67" ht="9" customHeight="1" x14ac:dyDescent="0.25">
      <c r="BJ18041" s="36" t="s">
        <v>18059</v>
      </c>
      <c r="BK18041" s="37" t="s">
        <v>20</v>
      </c>
      <c r="BL18041" s="37" t="s">
        <v>20</v>
      </c>
      <c r="BM18041" s="37">
        <v>116</v>
      </c>
      <c r="BN18041" s="37" t="s">
        <v>20</v>
      </c>
      <c r="BO18041" s="37">
        <v>358</v>
      </c>
    </row>
    <row r="18042" spans="62:67" ht="9" customHeight="1" x14ac:dyDescent="0.25">
      <c r="BJ18042" s="36" t="s">
        <v>18060</v>
      </c>
      <c r="BK18042" s="37" t="s">
        <v>20</v>
      </c>
      <c r="BL18042" s="37" t="s">
        <v>20</v>
      </c>
      <c r="BM18042" s="37">
        <v>114</v>
      </c>
      <c r="BN18042" s="37" t="s">
        <v>20</v>
      </c>
      <c r="BO18042" s="37">
        <v>357</v>
      </c>
    </row>
    <row r="18043" spans="62:67" ht="9" customHeight="1" x14ac:dyDescent="0.25">
      <c r="BJ18043" s="36" t="s">
        <v>18061</v>
      </c>
      <c r="BK18043" s="37" t="s">
        <v>20</v>
      </c>
      <c r="BL18043" s="37" t="s">
        <v>20</v>
      </c>
      <c r="BM18043" s="37">
        <v>112</v>
      </c>
      <c r="BN18043" s="37" t="s">
        <v>20</v>
      </c>
      <c r="BO18043" s="37">
        <v>356</v>
      </c>
    </row>
    <row r="18044" spans="62:67" ht="9" customHeight="1" x14ac:dyDescent="0.25">
      <c r="BJ18044" s="36" t="s">
        <v>18062</v>
      </c>
      <c r="BK18044" s="37" t="s">
        <v>20</v>
      </c>
      <c r="BL18044" s="37" t="s">
        <v>20</v>
      </c>
      <c r="BM18044" s="37">
        <v>112</v>
      </c>
      <c r="BN18044" s="37" t="s">
        <v>20</v>
      </c>
      <c r="BO18044" s="37">
        <v>355</v>
      </c>
    </row>
    <row r="18045" spans="62:67" ht="9" customHeight="1" x14ac:dyDescent="0.25">
      <c r="BJ18045" s="36" t="s">
        <v>18063</v>
      </c>
      <c r="BK18045" s="37" t="s">
        <v>20</v>
      </c>
      <c r="BL18045" s="37" t="s">
        <v>20</v>
      </c>
      <c r="BM18045" s="37">
        <v>111</v>
      </c>
      <c r="BN18045" s="37" t="s">
        <v>20</v>
      </c>
      <c r="BO18045" s="37">
        <v>354</v>
      </c>
    </row>
    <row r="18046" spans="62:67" ht="9" customHeight="1" x14ac:dyDescent="0.25">
      <c r="BJ18046" s="36" t="s">
        <v>18064</v>
      </c>
      <c r="BK18046" s="37" t="s">
        <v>20</v>
      </c>
      <c r="BL18046" s="37" t="s">
        <v>20</v>
      </c>
      <c r="BM18046" s="37">
        <v>110</v>
      </c>
      <c r="BN18046" s="37" t="s">
        <v>20</v>
      </c>
      <c r="BO18046" s="37">
        <v>353</v>
      </c>
    </row>
    <row r="18047" spans="62:67" ht="9" customHeight="1" x14ac:dyDescent="0.25">
      <c r="BJ18047" s="36" t="s">
        <v>18065</v>
      </c>
      <c r="BK18047" s="37" t="s">
        <v>20</v>
      </c>
      <c r="BL18047" s="37" t="s">
        <v>20</v>
      </c>
      <c r="BM18047" s="37">
        <v>109</v>
      </c>
      <c r="BN18047" s="37" t="s">
        <v>20</v>
      </c>
      <c r="BO18047" s="37">
        <v>352</v>
      </c>
    </row>
    <row r="18048" spans="62:67" ht="9" customHeight="1" x14ac:dyDescent="0.25">
      <c r="BJ18048" s="36" t="s">
        <v>18066</v>
      </c>
      <c r="BK18048" s="37" t="s">
        <v>20</v>
      </c>
      <c r="BL18048" s="37" t="s">
        <v>20</v>
      </c>
      <c r="BM18048" s="37">
        <v>108</v>
      </c>
      <c r="BN18048" s="37" t="s">
        <v>20</v>
      </c>
      <c r="BO18048" s="37">
        <v>352</v>
      </c>
    </row>
    <row r="18049" spans="62:67" ht="9" customHeight="1" x14ac:dyDescent="0.25">
      <c r="BJ18049" s="36" t="s">
        <v>18067</v>
      </c>
      <c r="BK18049" s="37" t="s">
        <v>20</v>
      </c>
      <c r="BL18049" s="37" t="s">
        <v>20</v>
      </c>
      <c r="BM18049" s="37">
        <v>108</v>
      </c>
      <c r="BN18049" s="37" t="s">
        <v>20</v>
      </c>
      <c r="BO18049" s="37">
        <v>351</v>
      </c>
    </row>
    <row r="18050" spans="62:67" ht="9" customHeight="1" x14ac:dyDescent="0.25">
      <c r="BJ18050" s="36" t="s">
        <v>18068</v>
      </c>
      <c r="BK18050" s="37" t="s">
        <v>20</v>
      </c>
      <c r="BL18050" s="37" t="s">
        <v>20</v>
      </c>
      <c r="BM18050" s="37">
        <v>107</v>
      </c>
      <c r="BN18050" s="37" t="s">
        <v>20</v>
      </c>
      <c r="BO18050" s="37">
        <v>350</v>
      </c>
    </row>
    <row r="18051" spans="62:67" ht="9" customHeight="1" x14ac:dyDescent="0.25">
      <c r="BJ18051" s="36" t="s">
        <v>18069</v>
      </c>
      <c r="BK18051" s="37" t="s">
        <v>20</v>
      </c>
      <c r="BL18051" s="37" t="s">
        <v>20</v>
      </c>
      <c r="BM18051" s="37">
        <v>106</v>
      </c>
      <c r="BN18051" s="37" t="s">
        <v>20</v>
      </c>
      <c r="BO18051" s="37">
        <v>349</v>
      </c>
    </row>
    <row r="18052" spans="62:67" ht="9" customHeight="1" x14ac:dyDescent="0.25">
      <c r="BJ18052" s="36" t="s">
        <v>18070</v>
      </c>
      <c r="BK18052" s="37" t="s">
        <v>20</v>
      </c>
      <c r="BL18052" s="37" t="s">
        <v>20</v>
      </c>
      <c r="BM18052" s="37">
        <v>105</v>
      </c>
      <c r="BN18052" s="37" t="s">
        <v>20</v>
      </c>
      <c r="BO18052" s="37">
        <v>348</v>
      </c>
    </row>
    <row r="18053" spans="62:67" ht="9" customHeight="1" x14ac:dyDescent="0.25">
      <c r="BJ18053" s="36" t="s">
        <v>18071</v>
      </c>
      <c r="BK18053" s="37" t="s">
        <v>20</v>
      </c>
      <c r="BL18053" s="37" t="s">
        <v>20</v>
      </c>
      <c r="BM18053" s="37">
        <v>104</v>
      </c>
      <c r="BN18053" s="37" t="s">
        <v>20</v>
      </c>
      <c r="BO18053" s="37">
        <v>347</v>
      </c>
    </row>
    <row r="18054" spans="62:67" ht="9" customHeight="1" x14ac:dyDescent="0.25">
      <c r="BJ18054" s="36" t="s">
        <v>18072</v>
      </c>
      <c r="BK18054" s="37" t="s">
        <v>20</v>
      </c>
      <c r="BL18054" s="37" t="s">
        <v>20</v>
      </c>
      <c r="BM18054" s="37">
        <v>103</v>
      </c>
      <c r="BN18054" s="37" t="s">
        <v>20</v>
      </c>
      <c r="BO18054" s="37">
        <v>346</v>
      </c>
    </row>
    <row r="18055" spans="62:67" ht="9" customHeight="1" x14ac:dyDescent="0.25">
      <c r="BJ18055" s="36" t="s">
        <v>18073</v>
      </c>
      <c r="BK18055" s="37" t="s">
        <v>20</v>
      </c>
      <c r="BL18055" s="37" t="s">
        <v>20</v>
      </c>
      <c r="BM18055" s="37">
        <v>101</v>
      </c>
      <c r="BN18055" s="37" t="s">
        <v>20</v>
      </c>
      <c r="BO18055" s="37">
        <v>345</v>
      </c>
    </row>
    <row r="18056" spans="62:67" ht="9" customHeight="1" x14ac:dyDescent="0.25">
      <c r="BJ18056" s="36" t="s">
        <v>18074</v>
      </c>
      <c r="BK18056" s="37" t="s">
        <v>20</v>
      </c>
      <c r="BL18056" s="37" t="s">
        <v>20</v>
      </c>
      <c r="BM18056" s="37">
        <v>100</v>
      </c>
      <c r="BN18056" s="37" t="s">
        <v>20</v>
      </c>
      <c r="BO18056" s="37">
        <v>344</v>
      </c>
    </row>
    <row r="18057" spans="62:67" ht="9" customHeight="1" x14ac:dyDescent="0.25">
      <c r="BJ18057" s="36" t="s">
        <v>18075</v>
      </c>
      <c r="BK18057" s="37" t="s">
        <v>20</v>
      </c>
      <c r="BL18057" s="37" t="s">
        <v>20</v>
      </c>
      <c r="BM18057" s="37">
        <v>98</v>
      </c>
      <c r="BN18057" s="37" t="s">
        <v>20</v>
      </c>
      <c r="BO18057" s="37">
        <v>343</v>
      </c>
    </row>
    <row r="18058" spans="62:67" ht="9" customHeight="1" x14ac:dyDescent="0.25">
      <c r="BJ18058" s="36" t="s">
        <v>18076</v>
      </c>
      <c r="BK18058" s="37" t="s">
        <v>20</v>
      </c>
      <c r="BL18058" s="37" t="s">
        <v>20</v>
      </c>
      <c r="BM18058" s="37">
        <v>97</v>
      </c>
      <c r="BN18058" s="37" t="s">
        <v>20</v>
      </c>
      <c r="BO18058" s="37">
        <v>342</v>
      </c>
    </row>
    <row r="18059" spans="62:67" ht="9" customHeight="1" x14ac:dyDescent="0.25">
      <c r="BJ18059" s="36" t="s">
        <v>18077</v>
      </c>
      <c r="BK18059" s="37" t="s">
        <v>20</v>
      </c>
      <c r="BL18059" s="37" t="s">
        <v>20</v>
      </c>
      <c r="BM18059" s="37">
        <v>95</v>
      </c>
      <c r="BN18059" s="37" t="s">
        <v>20</v>
      </c>
      <c r="BO18059" s="37">
        <v>341</v>
      </c>
    </row>
    <row r="18060" spans="62:67" ht="9" customHeight="1" x14ac:dyDescent="0.25">
      <c r="BJ18060" s="36" t="s">
        <v>18078</v>
      </c>
      <c r="BK18060" s="37" t="s">
        <v>20</v>
      </c>
      <c r="BL18060" s="37" t="s">
        <v>20</v>
      </c>
      <c r="BM18060" s="37">
        <v>94</v>
      </c>
      <c r="BN18060" s="37" t="s">
        <v>20</v>
      </c>
      <c r="BO18060" s="37">
        <v>340</v>
      </c>
    </row>
    <row r="18061" spans="62:67" ht="9" customHeight="1" x14ac:dyDescent="0.25">
      <c r="BJ18061" s="36" t="s">
        <v>18079</v>
      </c>
      <c r="BK18061" s="37" t="s">
        <v>20</v>
      </c>
      <c r="BL18061" s="37" t="s">
        <v>20</v>
      </c>
      <c r="BM18061" s="37">
        <v>92</v>
      </c>
      <c r="BN18061" s="37" t="s">
        <v>20</v>
      </c>
      <c r="BO18061" s="37">
        <v>339</v>
      </c>
    </row>
    <row r="18062" spans="62:67" ht="9" customHeight="1" x14ac:dyDescent="0.25">
      <c r="BJ18062" s="36" t="s">
        <v>18080</v>
      </c>
      <c r="BK18062" s="37" t="s">
        <v>20</v>
      </c>
      <c r="BL18062" s="37" t="s">
        <v>20</v>
      </c>
      <c r="BM18062" s="37">
        <v>91</v>
      </c>
      <c r="BN18062" s="37" t="s">
        <v>20</v>
      </c>
      <c r="BO18062" s="37">
        <v>338</v>
      </c>
    </row>
    <row r="18063" spans="62:67" ht="9" customHeight="1" x14ac:dyDescent="0.25">
      <c r="BJ18063" s="36" t="s">
        <v>18081</v>
      </c>
      <c r="BK18063" s="37" t="s">
        <v>20</v>
      </c>
      <c r="BL18063" s="37" t="s">
        <v>20</v>
      </c>
      <c r="BM18063" s="37">
        <v>89</v>
      </c>
      <c r="BN18063" s="37" t="s">
        <v>20</v>
      </c>
      <c r="BO18063" s="37">
        <v>337</v>
      </c>
    </row>
    <row r="18064" spans="62:67" ht="9" customHeight="1" x14ac:dyDescent="0.25">
      <c r="BJ18064" s="36" t="s">
        <v>18082</v>
      </c>
      <c r="BK18064" s="37" t="s">
        <v>20</v>
      </c>
      <c r="BL18064" s="37" t="s">
        <v>20</v>
      </c>
      <c r="BM18064" s="37">
        <v>89</v>
      </c>
      <c r="BN18064" s="37" t="s">
        <v>20</v>
      </c>
      <c r="BO18064" s="37">
        <v>336</v>
      </c>
    </row>
    <row r="18065" spans="62:67" ht="9" customHeight="1" x14ac:dyDescent="0.25">
      <c r="BJ18065" s="36" t="s">
        <v>18083</v>
      </c>
      <c r="BK18065" s="37" t="s">
        <v>20</v>
      </c>
      <c r="BL18065" s="37" t="s">
        <v>20</v>
      </c>
      <c r="BM18065" s="37">
        <v>88</v>
      </c>
      <c r="BN18065" s="37" t="s">
        <v>20</v>
      </c>
      <c r="BO18065" s="37">
        <v>335</v>
      </c>
    </row>
    <row r="18066" spans="62:67" ht="9" customHeight="1" x14ac:dyDescent="0.25">
      <c r="BJ18066" s="36" t="s">
        <v>18084</v>
      </c>
      <c r="BK18066" s="37" t="s">
        <v>20</v>
      </c>
      <c r="BL18066" s="37" t="s">
        <v>20</v>
      </c>
      <c r="BM18066" s="37">
        <v>88</v>
      </c>
      <c r="BN18066" s="37" t="s">
        <v>20</v>
      </c>
      <c r="BO18066" s="37">
        <v>334</v>
      </c>
    </row>
    <row r="18067" spans="62:67" ht="9" customHeight="1" x14ac:dyDescent="0.25">
      <c r="BJ18067" s="36" t="s">
        <v>18085</v>
      </c>
      <c r="BK18067" s="37" t="s">
        <v>20</v>
      </c>
      <c r="BL18067" s="37" t="s">
        <v>20</v>
      </c>
      <c r="BM18067" s="37">
        <v>87</v>
      </c>
      <c r="BN18067" s="37" t="s">
        <v>20</v>
      </c>
      <c r="BO18067" s="37">
        <v>333</v>
      </c>
    </row>
    <row r="18068" spans="62:67" ht="9" customHeight="1" x14ac:dyDescent="0.25">
      <c r="BJ18068" s="36" t="s">
        <v>18086</v>
      </c>
      <c r="BK18068" s="37" t="s">
        <v>20</v>
      </c>
      <c r="BL18068" s="37" t="s">
        <v>20</v>
      </c>
      <c r="BM18068" s="37">
        <v>87</v>
      </c>
      <c r="BN18068" s="37" t="s">
        <v>20</v>
      </c>
      <c r="BO18068" s="37">
        <v>332</v>
      </c>
    </row>
    <row r="18069" spans="62:67" ht="9" customHeight="1" x14ac:dyDescent="0.25">
      <c r="BJ18069" s="36" t="s">
        <v>18087</v>
      </c>
      <c r="BK18069" s="37" t="s">
        <v>20</v>
      </c>
      <c r="BL18069" s="37" t="s">
        <v>20</v>
      </c>
      <c r="BM18069" s="37">
        <v>86</v>
      </c>
      <c r="BN18069" s="37" t="s">
        <v>20</v>
      </c>
      <c r="BO18069" s="37">
        <v>331</v>
      </c>
    </row>
    <row r="18070" spans="62:67" ht="9" customHeight="1" x14ac:dyDescent="0.25">
      <c r="BJ18070" s="36" t="s">
        <v>18088</v>
      </c>
      <c r="BK18070" s="37" t="s">
        <v>20</v>
      </c>
      <c r="BL18070" s="37" t="s">
        <v>20</v>
      </c>
      <c r="BM18070" s="37">
        <v>86</v>
      </c>
      <c r="BN18070" s="37" t="s">
        <v>20</v>
      </c>
      <c r="BO18070" s="37">
        <v>330</v>
      </c>
    </row>
    <row r="18071" spans="62:67" ht="9" customHeight="1" x14ac:dyDescent="0.25">
      <c r="BJ18071" s="36" t="s">
        <v>18089</v>
      </c>
      <c r="BK18071" s="37" t="s">
        <v>20</v>
      </c>
      <c r="BL18071" s="37" t="s">
        <v>20</v>
      </c>
      <c r="BM18071" s="37">
        <v>85</v>
      </c>
      <c r="BN18071" s="37" t="s">
        <v>20</v>
      </c>
      <c r="BO18071" s="37">
        <v>329</v>
      </c>
    </row>
    <row r="18072" spans="62:67" ht="9" customHeight="1" x14ac:dyDescent="0.25">
      <c r="BJ18072" s="36" t="s">
        <v>18090</v>
      </c>
      <c r="BK18072" s="37" t="s">
        <v>20</v>
      </c>
      <c r="BL18072" s="37" t="s">
        <v>20</v>
      </c>
      <c r="BM18072" s="37">
        <v>85</v>
      </c>
      <c r="BN18072" s="37" t="s">
        <v>20</v>
      </c>
      <c r="BO18072" s="37">
        <v>328</v>
      </c>
    </row>
    <row r="18073" spans="62:67" ht="9" customHeight="1" x14ac:dyDescent="0.25">
      <c r="BJ18073" s="36" t="s">
        <v>18091</v>
      </c>
      <c r="BK18073" s="37" t="s">
        <v>20</v>
      </c>
      <c r="BL18073" s="37" t="s">
        <v>20</v>
      </c>
      <c r="BM18073" s="37">
        <v>84</v>
      </c>
      <c r="BN18073" s="37" t="s">
        <v>20</v>
      </c>
      <c r="BO18073" s="37">
        <v>328</v>
      </c>
    </row>
    <row r="18074" spans="62:67" ht="9" customHeight="1" x14ac:dyDescent="0.25">
      <c r="BJ18074" s="36" t="s">
        <v>18092</v>
      </c>
      <c r="BK18074" s="37" t="s">
        <v>20</v>
      </c>
      <c r="BL18074" s="37" t="s">
        <v>20</v>
      </c>
      <c r="BM18074" s="37">
        <v>84</v>
      </c>
      <c r="BN18074" s="37" t="s">
        <v>20</v>
      </c>
      <c r="BO18074" s="37">
        <v>327</v>
      </c>
    </row>
    <row r="18075" spans="62:67" ht="9" customHeight="1" x14ac:dyDescent="0.25">
      <c r="BJ18075" s="36" t="s">
        <v>18093</v>
      </c>
      <c r="BK18075" s="37" t="s">
        <v>20</v>
      </c>
      <c r="BL18075" s="37" t="s">
        <v>20</v>
      </c>
      <c r="BM18075" s="37">
        <v>83</v>
      </c>
      <c r="BN18075" s="37" t="s">
        <v>20</v>
      </c>
      <c r="BO18075" s="37">
        <v>326</v>
      </c>
    </row>
    <row r="18076" spans="62:67" ht="9" customHeight="1" x14ac:dyDescent="0.25">
      <c r="BJ18076" s="36" t="s">
        <v>18094</v>
      </c>
      <c r="BK18076" s="37" t="s">
        <v>20</v>
      </c>
      <c r="BL18076" s="37" t="s">
        <v>20</v>
      </c>
      <c r="BM18076" s="37">
        <v>82</v>
      </c>
      <c r="BN18076" s="37" t="s">
        <v>20</v>
      </c>
      <c r="BO18076" s="37">
        <v>325</v>
      </c>
    </row>
    <row r="18077" spans="62:67" ht="9" customHeight="1" x14ac:dyDescent="0.25">
      <c r="BJ18077" s="36" t="s">
        <v>18095</v>
      </c>
      <c r="BK18077" s="37" t="s">
        <v>20</v>
      </c>
      <c r="BL18077" s="37" t="s">
        <v>20</v>
      </c>
      <c r="BM18077" s="37">
        <v>81</v>
      </c>
      <c r="BN18077" s="37" t="s">
        <v>20</v>
      </c>
      <c r="BO18077" s="37">
        <v>324</v>
      </c>
    </row>
    <row r="18078" spans="62:67" ht="9" customHeight="1" x14ac:dyDescent="0.25">
      <c r="BJ18078" s="36" t="s">
        <v>18096</v>
      </c>
      <c r="BK18078" s="37" t="s">
        <v>20</v>
      </c>
      <c r="BL18078" s="37" t="s">
        <v>20</v>
      </c>
      <c r="BM18078" s="37">
        <v>80</v>
      </c>
      <c r="BN18078" s="37" t="s">
        <v>20</v>
      </c>
      <c r="BO18078" s="37">
        <v>323</v>
      </c>
    </row>
    <row r="18079" spans="62:67" ht="9" customHeight="1" x14ac:dyDescent="0.25">
      <c r="BJ18079" s="36" t="s">
        <v>18097</v>
      </c>
      <c r="BK18079" s="37" t="s">
        <v>20</v>
      </c>
      <c r="BL18079" s="37" t="s">
        <v>20</v>
      </c>
      <c r="BM18079" s="37">
        <v>80</v>
      </c>
      <c r="BN18079" s="37" t="s">
        <v>20</v>
      </c>
      <c r="BO18079" s="37">
        <v>322</v>
      </c>
    </row>
    <row r="18080" spans="62:67" ht="9" customHeight="1" x14ac:dyDescent="0.25">
      <c r="BJ18080" s="36" t="s">
        <v>18098</v>
      </c>
      <c r="BK18080" s="37" t="s">
        <v>20</v>
      </c>
      <c r="BL18080" s="37" t="s">
        <v>20</v>
      </c>
      <c r="BM18080" s="37">
        <v>79</v>
      </c>
      <c r="BN18080" s="37" t="s">
        <v>20</v>
      </c>
      <c r="BO18080" s="37">
        <v>321</v>
      </c>
    </row>
    <row r="18081" spans="62:67" ht="9" customHeight="1" x14ac:dyDescent="0.25">
      <c r="BJ18081" s="36" t="s">
        <v>18099</v>
      </c>
      <c r="BK18081" s="37" t="s">
        <v>20</v>
      </c>
      <c r="BL18081" s="37" t="s">
        <v>20</v>
      </c>
      <c r="BM18081" s="37">
        <v>78</v>
      </c>
      <c r="BN18081" s="37" t="s">
        <v>20</v>
      </c>
      <c r="BO18081" s="37">
        <v>320</v>
      </c>
    </row>
    <row r="18082" spans="62:67" ht="9" customHeight="1" x14ac:dyDescent="0.25">
      <c r="BJ18082" s="36" t="s">
        <v>18100</v>
      </c>
      <c r="BK18082" s="37" t="s">
        <v>20</v>
      </c>
      <c r="BL18082" s="37" t="s">
        <v>20</v>
      </c>
      <c r="BM18082" s="37">
        <v>77</v>
      </c>
      <c r="BN18082" s="37" t="s">
        <v>20</v>
      </c>
      <c r="BO18082" s="37">
        <v>319</v>
      </c>
    </row>
    <row r="18083" spans="62:67" ht="9" customHeight="1" x14ac:dyDescent="0.25">
      <c r="BJ18083" s="36" t="s">
        <v>18101</v>
      </c>
      <c r="BK18083" s="37" t="s">
        <v>20</v>
      </c>
      <c r="BL18083" s="37" t="s">
        <v>20</v>
      </c>
      <c r="BM18083" s="37">
        <v>76</v>
      </c>
      <c r="BN18083" s="37" t="s">
        <v>20</v>
      </c>
      <c r="BO18083" s="37">
        <v>318</v>
      </c>
    </row>
    <row r="18084" spans="62:67" ht="9" customHeight="1" x14ac:dyDescent="0.25">
      <c r="BJ18084" s="36" t="s">
        <v>18102</v>
      </c>
      <c r="BK18084" s="37" t="s">
        <v>20</v>
      </c>
      <c r="BL18084" s="37" t="s">
        <v>20</v>
      </c>
      <c r="BM18084" s="37">
        <v>76</v>
      </c>
      <c r="BN18084" s="37" t="s">
        <v>20</v>
      </c>
      <c r="BO18084" s="37">
        <v>317</v>
      </c>
    </row>
    <row r="18085" spans="62:67" ht="9" customHeight="1" x14ac:dyDescent="0.25">
      <c r="BJ18085" s="36" t="s">
        <v>18103</v>
      </c>
      <c r="BK18085" s="37" t="s">
        <v>20</v>
      </c>
      <c r="BL18085" s="37" t="s">
        <v>20</v>
      </c>
      <c r="BM18085" s="37">
        <v>76</v>
      </c>
      <c r="BN18085" s="37" t="s">
        <v>20</v>
      </c>
      <c r="BO18085" s="37">
        <v>316</v>
      </c>
    </row>
    <row r="18086" spans="62:67" ht="9" customHeight="1" x14ac:dyDescent="0.25">
      <c r="BJ18086" s="36" t="s">
        <v>18104</v>
      </c>
      <c r="BK18086" s="37" t="s">
        <v>20</v>
      </c>
      <c r="BL18086" s="37" t="s">
        <v>20</v>
      </c>
      <c r="BM18086" s="37">
        <v>76</v>
      </c>
      <c r="BN18086" s="37" t="s">
        <v>20</v>
      </c>
      <c r="BO18086" s="37">
        <v>315</v>
      </c>
    </row>
    <row r="18087" spans="62:67" ht="9" customHeight="1" x14ac:dyDescent="0.25">
      <c r="BJ18087" s="36" t="s">
        <v>18105</v>
      </c>
      <c r="BK18087" s="37" t="s">
        <v>20</v>
      </c>
      <c r="BL18087" s="37" t="s">
        <v>20</v>
      </c>
      <c r="BM18087" s="37">
        <v>75</v>
      </c>
      <c r="BN18087" s="37" t="s">
        <v>20</v>
      </c>
      <c r="BO18087" s="37">
        <v>314</v>
      </c>
    </row>
    <row r="18088" spans="62:67" ht="9" customHeight="1" x14ac:dyDescent="0.25">
      <c r="BJ18088" s="36" t="s">
        <v>18106</v>
      </c>
      <c r="BK18088" s="37" t="s">
        <v>20</v>
      </c>
      <c r="BL18088" s="37" t="s">
        <v>20</v>
      </c>
      <c r="BM18088" s="37">
        <v>75</v>
      </c>
      <c r="BN18088" s="37" t="s">
        <v>20</v>
      </c>
      <c r="BO18088" s="37">
        <v>313</v>
      </c>
    </row>
    <row r="18089" spans="62:67" ht="9" customHeight="1" x14ac:dyDescent="0.25">
      <c r="BJ18089" s="36" t="s">
        <v>18107</v>
      </c>
      <c r="BK18089" s="37" t="s">
        <v>20</v>
      </c>
      <c r="BL18089" s="37" t="s">
        <v>20</v>
      </c>
      <c r="BM18089" s="37">
        <v>75</v>
      </c>
      <c r="BN18089" s="37" t="s">
        <v>20</v>
      </c>
      <c r="BO18089" s="37">
        <v>312</v>
      </c>
    </row>
    <row r="18090" spans="62:67" ht="9" customHeight="1" x14ac:dyDescent="0.25">
      <c r="BJ18090" s="36" t="s">
        <v>18108</v>
      </c>
      <c r="BK18090" s="37" t="s">
        <v>20</v>
      </c>
      <c r="BL18090" s="37" t="s">
        <v>20</v>
      </c>
      <c r="BM18090" s="37">
        <v>74</v>
      </c>
      <c r="BN18090" s="37" t="s">
        <v>20</v>
      </c>
      <c r="BO18090" s="37">
        <v>311</v>
      </c>
    </row>
    <row r="18091" spans="62:67" ht="9" customHeight="1" x14ac:dyDescent="0.25">
      <c r="BJ18091" s="36" t="s">
        <v>18109</v>
      </c>
      <c r="BK18091" s="37" t="s">
        <v>20</v>
      </c>
      <c r="BL18091" s="37" t="s">
        <v>20</v>
      </c>
      <c r="BM18091" s="37">
        <v>74</v>
      </c>
      <c r="BN18091" s="37" t="s">
        <v>20</v>
      </c>
      <c r="BO18091" s="37">
        <v>310</v>
      </c>
    </row>
    <row r="18092" spans="62:67" ht="9" customHeight="1" x14ac:dyDescent="0.25">
      <c r="BJ18092" s="36" t="s">
        <v>18110</v>
      </c>
      <c r="BK18092" s="37" t="s">
        <v>20</v>
      </c>
      <c r="BL18092" s="37" t="s">
        <v>20</v>
      </c>
      <c r="BM18092" s="37">
        <v>74</v>
      </c>
      <c r="BN18092" s="37" t="s">
        <v>20</v>
      </c>
      <c r="BO18092" s="37">
        <v>309</v>
      </c>
    </row>
    <row r="18093" spans="62:67" ht="9" customHeight="1" x14ac:dyDescent="0.25">
      <c r="BJ18093" s="36" t="s">
        <v>18111</v>
      </c>
      <c r="BK18093" s="37" t="s">
        <v>20</v>
      </c>
      <c r="BL18093" s="37" t="s">
        <v>20</v>
      </c>
      <c r="BM18093" s="37">
        <v>73</v>
      </c>
      <c r="BN18093" s="37" t="s">
        <v>20</v>
      </c>
      <c r="BO18093" s="37">
        <v>308</v>
      </c>
    </row>
    <row r="18094" spans="62:67" ht="9" customHeight="1" x14ac:dyDescent="0.25">
      <c r="BJ18094" s="36" t="s">
        <v>18112</v>
      </c>
      <c r="BK18094" s="37" t="s">
        <v>20</v>
      </c>
      <c r="BL18094" s="37" t="s">
        <v>20</v>
      </c>
      <c r="BM18094" s="37">
        <v>72</v>
      </c>
      <c r="BN18094" s="37" t="s">
        <v>20</v>
      </c>
      <c r="BO18094" s="37">
        <v>307</v>
      </c>
    </row>
    <row r="18095" spans="62:67" ht="9" customHeight="1" x14ac:dyDescent="0.25">
      <c r="BJ18095" s="36" t="s">
        <v>18113</v>
      </c>
      <c r="BK18095" s="37" t="s">
        <v>20</v>
      </c>
      <c r="BL18095" s="37" t="s">
        <v>20</v>
      </c>
      <c r="BM18095" s="37">
        <v>71</v>
      </c>
      <c r="BN18095" s="37" t="s">
        <v>20</v>
      </c>
      <c r="BO18095" s="37">
        <v>306</v>
      </c>
    </row>
    <row r="18096" spans="62:67" ht="9" customHeight="1" x14ac:dyDescent="0.25">
      <c r="BJ18096" s="36" t="s">
        <v>18114</v>
      </c>
      <c r="BK18096" s="37" t="s">
        <v>20</v>
      </c>
      <c r="BL18096" s="37" t="s">
        <v>20</v>
      </c>
      <c r="BM18096" s="37">
        <v>70</v>
      </c>
      <c r="BN18096" s="37" t="s">
        <v>20</v>
      </c>
      <c r="BO18096" s="37">
        <v>305</v>
      </c>
    </row>
    <row r="18097" spans="62:67" ht="9" customHeight="1" x14ac:dyDescent="0.25">
      <c r="BJ18097" s="36" t="s">
        <v>18115</v>
      </c>
      <c r="BK18097" s="37" t="s">
        <v>20</v>
      </c>
      <c r="BL18097" s="37" t="s">
        <v>20</v>
      </c>
      <c r="BM18097" s="37">
        <v>69</v>
      </c>
      <c r="BN18097" s="37" t="s">
        <v>20</v>
      </c>
      <c r="BO18097" s="37">
        <v>304</v>
      </c>
    </row>
    <row r="18098" spans="62:67" ht="9" customHeight="1" x14ac:dyDescent="0.25">
      <c r="BJ18098" s="36" t="s">
        <v>18116</v>
      </c>
      <c r="BK18098" s="37" t="s">
        <v>20</v>
      </c>
      <c r="BL18098" s="37" t="s">
        <v>20</v>
      </c>
      <c r="BM18098" s="37">
        <v>67</v>
      </c>
      <c r="BN18098" s="37" t="s">
        <v>20</v>
      </c>
      <c r="BO18098" s="37">
        <v>303</v>
      </c>
    </row>
    <row r="18099" spans="62:67" ht="9" customHeight="1" x14ac:dyDescent="0.25">
      <c r="BJ18099" s="36" t="s">
        <v>18117</v>
      </c>
      <c r="BK18099" s="37" t="s">
        <v>20</v>
      </c>
      <c r="BL18099" s="37" t="s">
        <v>20</v>
      </c>
      <c r="BM18099" s="37">
        <v>66</v>
      </c>
      <c r="BN18099" s="37" t="s">
        <v>20</v>
      </c>
      <c r="BO18099" s="37">
        <v>303</v>
      </c>
    </row>
    <row r="18100" spans="62:67" ht="9" customHeight="1" x14ac:dyDescent="0.25">
      <c r="BJ18100" s="36" t="s">
        <v>18118</v>
      </c>
      <c r="BK18100" s="37" t="s">
        <v>20</v>
      </c>
      <c r="BL18100" s="37" t="s">
        <v>20</v>
      </c>
      <c r="BM18100" s="37">
        <v>65</v>
      </c>
      <c r="BN18100" s="37" t="s">
        <v>20</v>
      </c>
      <c r="BO18100" s="37">
        <v>302</v>
      </c>
    </row>
    <row r="18101" spans="62:67" ht="9" customHeight="1" x14ac:dyDescent="0.25">
      <c r="BJ18101" s="36" t="s">
        <v>18119</v>
      </c>
      <c r="BK18101" s="37" t="s">
        <v>20</v>
      </c>
      <c r="BL18101" s="37" t="s">
        <v>20</v>
      </c>
      <c r="BM18101" s="37">
        <v>64</v>
      </c>
      <c r="BN18101" s="37" t="s">
        <v>20</v>
      </c>
      <c r="BO18101" s="37">
        <v>301</v>
      </c>
    </row>
    <row r="18102" spans="62:67" ht="9" customHeight="1" x14ac:dyDescent="0.25">
      <c r="BJ18102" s="36" t="s">
        <v>18120</v>
      </c>
      <c r="BK18102" s="37" t="s">
        <v>20</v>
      </c>
      <c r="BL18102" s="37" t="s">
        <v>20</v>
      </c>
      <c r="BM18102" s="37">
        <v>63</v>
      </c>
      <c r="BN18102" s="37" t="s">
        <v>20</v>
      </c>
      <c r="BO18102" s="37">
        <v>300</v>
      </c>
    </row>
    <row r="18103" spans="62:67" ht="9" customHeight="1" x14ac:dyDescent="0.25">
      <c r="BJ18103" s="36" t="s">
        <v>18121</v>
      </c>
      <c r="BK18103" s="37" t="s">
        <v>20</v>
      </c>
      <c r="BL18103" s="37" t="s">
        <v>20</v>
      </c>
      <c r="BM18103" s="37">
        <v>61</v>
      </c>
      <c r="BN18103" s="37" t="s">
        <v>20</v>
      </c>
      <c r="BO18103" s="37">
        <v>299</v>
      </c>
    </row>
    <row r="18104" spans="62:67" ht="9" customHeight="1" x14ac:dyDescent="0.25">
      <c r="BJ18104" s="36" t="s">
        <v>18122</v>
      </c>
      <c r="BK18104" s="37" t="s">
        <v>20</v>
      </c>
      <c r="BL18104" s="37" t="s">
        <v>20</v>
      </c>
      <c r="BM18104" s="37">
        <v>61</v>
      </c>
      <c r="BN18104" s="37" t="s">
        <v>20</v>
      </c>
      <c r="BO18104" s="37">
        <v>298</v>
      </c>
    </row>
    <row r="18105" spans="62:67" ht="9" customHeight="1" x14ac:dyDescent="0.25">
      <c r="BJ18105" s="36" t="s">
        <v>18123</v>
      </c>
      <c r="BK18105" s="37" t="s">
        <v>20</v>
      </c>
      <c r="BL18105" s="37" t="s">
        <v>20</v>
      </c>
      <c r="BM18105" s="37">
        <v>60</v>
      </c>
      <c r="BN18105" s="37" t="s">
        <v>20</v>
      </c>
      <c r="BO18105" s="37">
        <v>297</v>
      </c>
    </row>
    <row r="18106" spans="62:67" ht="9" customHeight="1" x14ac:dyDescent="0.25">
      <c r="BJ18106" s="36" t="s">
        <v>18124</v>
      </c>
      <c r="BK18106" s="37" t="s">
        <v>20</v>
      </c>
      <c r="BL18106" s="37" t="s">
        <v>20</v>
      </c>
      <c r="BM18106" s="37">
        <v>60</v>
      </c>
      <c r="BN18106" s="37" t="s">
        <v>20</v>
      </c>
      <c r="BO18106" s="37">
        <v>296</v>
      </c>
    </row>
    <row r="18107" spans="62:67" ht="9" customHeight="1" x14ac:dyDescent="0.25">
      <c r="BJ18107" s="36" t="s">
        <v>18125</v>
      </c>
      <c r="BK18107" s="37" t="s">
        <v>20</v>
      </c>
      <c r="BL18107" s="37" t="s">
        <v>20</v>
      </c>
      <c r="BM18107" s="37">
        <v>59</v>
      </c>
      <c r="BN18107" s="37" t="s">
        <v>20</v>
      </c>
      <c r="BO18107" s="37">
        <v>295</v>
      </c>
    </row>
    <row r="18108" spans="62:67" ht="9" customHeight="1" x14ac:dyDescent="0.25">
      <c r="BJ18108" s="36" t="s">
        <v>18126</v>
      </c>
      <c r="BK18108" s="37" t="s">
        <v>20</v>
      </c>
      <c r="BL18108" s="37" t="s">
        <v>20</v>
      </c>
      <c r="BM18108" s="37">
        <v>59</v>
      </c>
      <c r="BN18108" s="37" t="s">
        <v>20</v>
      </c>
      <c r="BO18108" s="37">
        <v>294</v>
      </c>
    </row>
    <row r="18109" spans="62:67" ht="9" customHeight="1" x14ac:dyDescent="0.25">
      <c r="BJ18109" s="36" t="s">
        <v>18127</v>
      </c>
      <c r="BK18109" s="37" t="s">
        <v>20</v>
      </c>
      <c r="BL18109" s="37" t="s">
        <v>20</v>
      </c>
      <c r="BM18109" s="37">
        <v>58</v>
      </c>
      <c r="BN18109" s="37" t="s">
        <v>20</v>
      </c>
      <c r="BO18109" s="37">
        <v>293</v>
      </c>
    </row>
    <row r="18110" spans="62:67" ht="9" customHeight="1" x14ac:dyDescent="0.25">
      <c r="BJ18110" s="36" t="s">
        <v>18128</v>
      </c>
      <c r="BK18110" s="37" t="s">
        <v>20</v>
      </c>
      <c r="BL18110" s="37" t="s">
        <v>20</v>
      </c>
      <c r="BM18110" s="37">
        <v>58</v>
      </c>
      <c r="BN18110" s="37" t="s">
        <v>20</v>
      </c>
      <c r="BO18110" s="37">
        <v>292</v>
      </c>
    </row>
    <row r="18111" spans="62:67" ht="9" customHeight="1" x14ac:dyDescent="0.25">
      <c r="BJ18111" s="36" t="s">
        <v>18129</v>
      </c>
      <c r="BK18111" s="37" t="s">
        <v>20</v>
      </c>
      <c r="BL18111" s="37" t="s">
        <v>20</v>
      </c>
      <c r="BM18111" s="37">
        <v>57</v>
      </c>
      <c r="BN18111" s="37" t="s">
        <v>20</v>
      </c>
      <c r="BO18111" s="37">
        <v>291</v>
      </c>
    </row>
    <row r="18112" spans="62:67" ht="9" customHeight="1" x14ac:dyDescent="0.25">
      <c r="BJ18112" s="36" t="s">
        <v>18130</v>
      </c>
      <c r="BK18112" s="37" t="s">
        <v>20</v>
      </c>
      <c r="BL18112" s="37" t="s">
        <v>20</v>
      </c>
      <c r="BM18112" s="37">
        <v>57</v>
      </c>
      <c r="BN18112" s="37" t="s">
        <v>20</v>
      </c>
      <c r="BO18112" s="37">
        <v>290</v>
      </c>
    </row>
    <row r="18113" spans="62:67" ht="9" customHeight="1" x14ac:dyDescent="0.25">
      <c r="BJ18113" s="36" t="s">
        <v>18131</v>
      </c>
      <c r="BK18113" s="37" t="s">
        <v>20</v>
      </c>
      <c r="BL18113" s="37" t="s">
        <v>20</v>
      </c>
      <c r="BM18113" s="37">
        <v>56</v>
      </c>
      <c r="BN18113" s="37" t="s">
        <v>20</v>
      </c>
      <c r="BO18113" s="37">
        <v>289</v>
      </c>
    </row>
    <row r="18114" spans="62:67" ht="9" customHeight="1" x14ac:dyDescent="0.25">
      <c r="BJ18114" s="36" t="s">
        <v>18132</v>
      </c>
      <c r="BK18114" s="37" t="s">
        <v>20</v>
      </c>
      <c r="BL18114" s="37" t="s">
        <v>20</v>
      </c>
      <c r="BM18114" s="37">
        <v>56</v>
      </c>
      <c r="BN18114" s="37" t="s">
        <v>20</v>
      </c>
      <c r="BO18114" s="37">
        <v>288</v>
      </c>
    </row>
    <row r="18115" spans="62:67" ht="9" customHeight="1" x14ac:dyDescent="0.25">
      <c r="BJ18115" s="36" t="s">
        <v>18133</v>
      </c>
      <c r="BK18115" s="37" t="s">
        <v>20</v>
      </c>
      <c r="BL18115" s="37" t="s">
        <v>20</v>
      </c>
      <c r="BM18115" s="37">
        <v>55</v>
      </c>
      <c r="BN18115" s="37" t="s">
        <v>20</v>
      </c>
      <c r="BO18115" s="37">
        <v>287</v>
      </c>
    </row>
    <row r="18116" spans="62:67" ht="9" customHeight="1" x14ac:dyDescent="0.25">
      <c r="BJ18116" s="36" t="s">
        <v>18134</v>
      </c>
      <c r="BK18116" s="37" t="s">
        <v>20</v>
      </c>
      <c r="BL18116" s="37" t="s">
        <v>20</v>
      </c>
      <c r="BM18116" s="37">
        <v>55</v>
      </c>
      <c r="BN18116" s="37" t="s">
        <v>20</v>
      </c>
      <c r="BO18116" s="37">
        <v>286</v>
      </c>
    </row>
    <row r="18117" spans="62:67" ht="9" customHeight="1" x14ac:dyDescent="0.25">
      <c r="BJ18117" s="36" t="s">
        <v>18135</v>
      </c>
      <c r="BK18117" s="37" t="s">
        <v>20</v>
      </c>
      <c r="BL18117" s="37" t="s">
        <v>20</v>
      </c>
      <c r="BM18117" s="37">
        <v>54</v>
      </c>
      <c r="BN18117" s="37" t="s">
        <v>20</v>
      </c>
      <c r="BO18117" s="37">
        <v>285</v>
      </c>
    </row>
    <row r="18118" spans="62:67" ht="9" customHeight="1" x14ac:dyDescent="0.25">
      <c r="BJ18118" s="36" t="s">
        <v>18136</v>
      </c>
      <c r="BK18118" s="37" t="s">
        <v>20</v>
      </c>
      <c r="BL18118" s="37" t="s">
        <v>20</v>
      </c>
      <c r="BM18118" s="37">
        <v>53</v>
      </c>
      <c r="BN18118" s="37" t="s">
        <v>20</v>
      </c>
      <c r="BO18118" s="37">
        <v>284</v>
      </c>
    </row>
    <row r="18119" spans="62:67" ht="9" customHeight="1" x14ac:dyDescent="0.25">
      <c r="BJ18119" s="36" t="s">
        <v>18137</v>
      </c>
      <c r="BK18119" s="37" t="s">
        <v>20</v>
      </c>
      <c r="BL18119" s="37" t="s">
        <v>20</v>
      </c>
      <c r="BM18119" s="37">
        <v>53</v>
      </c>
      <c r="BN18119" s="37" t="s">
        <v>20</v>
      </c>
      <c r="BO18119" s="37">
        <v>283</v>
      </c>
    </row>
    <row r="18120" spans="62:67" ht="9" customHeight="1" x14ac:dyDescent="0.25">
      <c r="BJ18120" s="36" t="s">
        <v>18138</v>
      </c>
      <c r="BK18120" s="37" t="s">
        <v>20</v>
      </c>
      <c r="BL18120" s="37" t="s">
        <v>20</v>
      </c>
      <c r="BM18120" s="37">
        <v>52</v>
      </c>
      <c r="BN18120" s="37" t="s">
        <v>20</v>
      </c>
      <c r="BO18120" s="37">
        <v>282</v>
      </c>
    </row>
    <row r="18121" spans="62:67" ht="9" customHeight="1" x14ac:dyDescent="0.25">
      <c r="BJ18121" s="36" t="s">
        <v>18139</v>
      </c>
      <c r="BK18121" s="37" t="s">
        <v>20</v>
      </c>
      <c r="BL18121" s="37" t="s">
        <v>20</v>
      </c>
      <c r="BM18121" s="37">
        <v>52</v>
      </c>
      <c r="BN18121" s="37" t="s">
        <v>20</v>
      </c>
      <c r="BO18121" s="37">
        <v>281</v>
      </c>
    </row>
    <row r="18122" spans="62:67" ht="9" customHeight="1" x14ac:dyDescent="0.25">
      <c r="BJ18122" s="36" t="s">
        <v>18140</v>
      </c>
      <c r="BK18122" s="37" t="s">
        <v>20</v>
      </c>
      <c r="BL18122" s="37" t="s">
        <v>20</v>
      </c>
      <c r="BM18122" s="37">
        <v>51</v>
      </c>
      <c r="BN18122" s="37" t="s">
        <v>20</v>
      </c>
      <c r="BO18122" s="37">
        <v>280</v>
      </c>
    </row>
    <row r="18123" spans="62:67" ht="9" customHeight="1" x14ac:dyDescent="0.25">
      <c r="BJ18123" s="36" t="s">
        <v>18141</v>
      </c>
      <c r="BK18123" s="37" t="s">
        <v>20</v>
      </c>
      <c r="BL18123" s="37" t="s">
        <v>20</v>
      </c>
      <c r="BM18123" s="37">
        <v>50</v>
      </c>
      <c r="BN18123" s="37" t="s">
        <v>20</v>
      </c>
      <c r="BO18123" s="37">
        <v>279</v>
      </c>
    </row>
    <row r="18124" spans="62:67" ht="9" customHeight="1" x14ac:dyDescent="0.25">
      <c r="BJ18124" s="36" t="s">
        <v>18142</v>
      </c>
      <c r="BK18124" s="37" t="s">
        <v>20</v>
      </c>
      <c r="BL18124" s="37" t="s">
        <v>20</v>
      </c>
      <c r="BM18124" s="37">
        <v>50</v>
      </c>
      <c r="BN18124" s="37" t="s">
        <v>20</v>
      </c>
      <c r="BO18124" s="37">
        <v>279</v>
      </c>
    </row>
    <row r="18125" spans="62:67" ht="9" customHeight="1" x14ac:dyDescent="0.25">
      <c r="BJ18125" s="36" t="s">
        <v>18143</v>
      </c>
      <c r="BK18125" s="37" t="s">
        <v>20</v>
      </c>
      <c r="BL18125" s="37" t="s">
        <v>20</v>
      </c>
      <c r="BM18125" s="37">
        <v>50</v>
      </c>
      <c r="BN18125" s="37" t="s">
        <v>20</v>
      </c>
      <c r="BO18125" s="37">
        <v>278</v>
      </c>
    </row>
    <row r="18126" spans="62:67" ht="9" customHeight="1" x14ac:dyDescent="0.25">
      <c r="BJ18126" s="36" t="s">
        <v>18144</v>
      </c>
      <c r="BK18126" s="37" t="s">
        <v>20</v>
      </c>
      <c r="BL18126" s="37" t="s">
        <v>20</v>
      </c>
      <c r="BM18126" s="37">
        <v>50</v>
      </c>
      <c r="BN18126" s="37" t="s">
        <v>20</v>
      </c>
      <c r="BO18126" s="37">
        <v>277</v>
      </c>
    </row>
    <row r="18127" spans="62:67" ht="9" customHeight="1" x14ac:dyDescent="0.25">
      <c r="BJ18127" s="36" t="s">
        <v>18145</v>
      </c>
      <c r="BK18127" s="37" t="s">
        <v>20</v>
      </c>
      <c r="BL18127" s="37" t="s">
        <v>20</v>
      </c>
      <c r="BM18127" s="37">
        <v>49</v>
      </c>
      <c r="BN18127" s="37" t="s">
        <v>20</v>
      </c>
      <c r="BO18127" s="37">
        <v>276</v>
      </c>
    </row>
    <row r="18128" spans="62:67" ht="9" customHeight="1" x14ac:dyDescent="0.25">
      <c r="BJ18128" s="36" t="s">
        <v>18146</v>
      </c>
      <c r="BK18128" s="37" t="s">
        <v>20</v>
      </c>
      <c r="BL18128" s="37" t="s">
        <v>20</v>
      </c>
      <c r="BM18128" s="37">
        <v>49</v>
      </c>
      <c r="BN18128" s="37" t="s">
        <v>20</v>
      </c>
      <c r="BO18128" s="37">
        <v>275</v>
      </c>
    </row>
    <row r="18129" spans="62:67" ht="9" customHeight="1" x14ac:dyDescent="0.25">
      <c r="BJ18129" s="36" t="s">
        <v>18147</v>
      </c>
      <c r="BK18129" s="37" t="s">
        <v>20</v>
      </c>
      <c r="BL18129" s="37" t="s">
        <v>20</v>
      </c>
      <c r="BM18129" s="37">
        <v>49</v>
      </c>
      <c r="BN18129" s="37" t="s">
        <v>20</v>
      </c>
      <c r="BO18129" s="37">
        <v>274</v>
      </c>
    </row>
    <row r="18130" spans="62:67" ht="9" customHeight="1" x14ac:dyDescent="0.25">
      <c r="BJ18130" s="36" t="s">
        <v>18148</v>
      </c>
      <c r="BK18130" s="37" t="s">
        <v>20</v>
      </c>
      <c r="BL18130" s="37" t="s">
        <v>20</v>
      </c>
      <c r="BM18130" s="37">
        <v>48</v>
      </c>
      <c r="BN18130" s="37" t="s">
        <v>20</v>
      </c>
      <c r="BO18130" s="37">
        <v>273</v>
      </c>
    </row>
    <row r="18131" spans="62:67" ht="9" customHeight="1" x14ac:dyDescent="0.25">
      <c r="BJ18131" s="36" t="s">
        <v>18149</v>
      </c>
      <c r="BK18131" s="37" t="s">
        <v>20</v>
      </c>
      <c r="BL18131" s="37" t="s">
        <v>20</v>
      </c>
      <c r="BM18131" s="37">
        <v>48</v>
      </c>
      <c r="BN18131" s="37" t="s">
        <v>20</v>
      </c>
      <c r="BO18131" s="37">
        <v>272</v>
      </c>
    </row>
    <row r="18132" spans="62:67" ht="9" customHeight="1" x14ac:dyDescent="0.25">
      <c r="BJ18132" s="36" t="s">
        <v>18150</v>
      </c>
      <c r="BK18132" s="37" t="s">
        <v>20</v>
      </c>
      <c r="BL18132" s="37" t="s">
        <v>20</v>
      </c>
      <c r="BM18132" s="37">
        <v>48</v>
      </c>
      <c r="BN18132" s="37" t="s">
        <v>20</v>
      </c>
      <c r="BO18132" s="37">
        <v>271</v>
      </c>
    </row>
    <row r="18133" spans="62:67" ht="9" customHeight="1" x14ac:dyDescent="0.25">
      <c r="BJ18133" s="36" t="s">
        <v>18151</v>
      </c>
      <c r="BK18133" s="37" t="s">
        <v>20</v>
      </c>
      <c r="BL18133" s="37" t="s">
        <v>20</v>
      </c>
      <c r="BM18133" s="37">
        <v>47</v>
      </c>
      <c r="BN18133" s="37" t="s">
        <v>20</v>
      </c>
      <c r="BO18133" s="37">
        <v>270</v>
      </c>
    </row>
    <row r="18134" spans="62:67" ht="9" customHeight="1" x14ac:dyDescent="0.25">
      <c r="BJ18134" s="36" t="s">
        <v>18152</v>
      </c>
      <c r="BK18134" s="37" t="s">
        <v>20</v>
      </c>
      <c r="BL18134" s="37" t="s">
        <v>20</v>
      </c>
      <c r="BM18134" s="37">
        <v>47</v>
      </c>
      <c r="BN18134" s="37" t="s">
        <v>20</v>
      </c>
      <c r="BO18134" s="37">
        <v>269</v>
      </c>
    </row>
    <row r="18135" spans="62:67" ht="9" customHeight="1" x14ac:dyDescent="0.25">
      <c r="BJ18135" s="36" t="s">
        <v>18153</v>
      </c>
      <c r="BK18135" s="37" t="s">
        <v>20</v>
      </c>
      <c r="BL18135" s="37" t="s">
        <v>20</v>
      </c>
      <c r="BM18135" s="37">
        <v>46</v>
      </c>
      <c r="BN18135" s="37" t="s">
        <v>20</v>
      </c>
      <c r="BO18135" s="37">
        <v>268</v>
      </c>
    </row>
    <row r="18136" spans="62:67" ht="9" customHeight="1" x14ac:dyDescent="0.25">
      <c r="BJ18136" s="36" t="s">
        <v>18154</v>
      </c>
      <c r="BK18136" s="37" t="s">
        <v>20</v>
      </c>
      <c r="BL18136" s="37" t="s">
        <v>20</v>
      </c>
      <c r="BM18136" s="37">
        <v>46</v>
      </c>
      <c r="BN18136" s="37" t="s">
        <v>20</v>
      </c>
      <c r="BO18136" s="37">
        <v>267</v>
      </c>
    </row>
    <row r="18137" spans="62:67" ht="9" customHeight="1" x14ac:dyDescent="0.25">
      <c r="BJ18137" s="36" t="s">
        <v>18155</v>
      </c>
      <c r="BK18137" s="37" t="s">
        <v>20</v>
      </c>
      <c r="BL18137" s="37" t="s">
        <v>20</v>
      </c>
      <c r="BM18137" s="37">
        <v>45</v>
      </c>
      <c r="BN18137" s="37" t="s">
        <v>20</v>
      </c>
      <c r="BO18137" s="37">
        <v>266</v>
      </c>
    </row>
    <row r="18138" spans="62:67" ht="9" customHeight="1" x14ac:dyDescent="0.25">
      <c r="BJ18138" s="36" t="s">
        <v>18156</v>
      </c>
      <c r="BK18138" s="37" t="s">
        <v>20</v>
      </c>
      <c r="BL18138" s="37" t="s">
        <v>20</v>
      </c>
      <c r="BM18138" s="37">
        <v>44</v>
      </c>
      <c r="BN18138" s="37" t="s">
        <v>20</v>
      </c>
      <c r="BO18138" s="37">
        <v>265</v>
      </c>
    </row>
    <row r="18139" spans="62:67" ht="9" customHeight="1" x14ac:dyDescent="0.25">
      <c r="BJ18139" s="36" t="s">
        <v>18157</v>
      </c>
      <c r="BK18139" s="37" t="s">
        <v>20</v>
      </c>
      <c r="BL18139" s="37" t="s">
        <v>20</v>
      </c>
      <c r="BM18139" s="37">
        <v>44</v>
      </c>
      <c r="BN18139" s="37" t="s">
        <v>20</v>
      </c>
      <c r="BO18139" s="37">
        <v>264</v>
      </c>
    </row>
    <row r="18140" spans="62:67" ht="9" customHeight="1" x14ac:dyDescent="0.25">
      <c r="BJ18140" s="36" t="s">
        <v>18158</v>
      </c>
      <c r="BK18140" s="37" t="s">
        <v>20</v>
      </c>
      <c r="BL18140" s="37" t="s">
        <v>20</v>
      </c>
      <c r="BM18140" s="37">
        <v>43</v>
      </c>
      <c r="BN18140" s="37" t="s">
        <v>20</v>
      </c>
      <c r="BO18140" s="37">
        <v>263</v>
      </c>
    </row>
    <row r="18141" spans="62:67" ht="9" customHeight="1" x14ac:dyDescent="0.25">
      <c r="BJ18141" s="36" t="s">
        <v>18159</v>
      </c>
      <c r="BK18141" s="37" t="s">
        <v>20</v>
      </c>
      <c r="BL18141" s="37" t="s">
        <v>20</v>
      </c>
      <c r="BM18141" s="37">
        <v>43</v>
      </c>
      <c r="BN18141" s="37" t="s">
        <v>20</v>
      </c>
      <c r="BO18141" s="37">
        <v>262</v>
      </c>
    </row>
    <row r="18142" spans="62:67" ht="9" customHeight="1" x14ac:dyDescent="0.25">
      <c r="BJ18142" s="36" t="s">
        <v>18160</v>
      </c>
      <c r="BK18142" s="37" t="s">
        <v>20</v>
      </c>
      <c r="BL18142" s="37" t="s">
        <v>20</v>
      </c>
      <c r="BM18142" s="37">
        <v>42</v>
      </c>
      <c r="BN18142" s="37" t="s">
        <v>20</v>
      </c>
      <c r="BO18142" s="37">
        <v>261</v>
      </c>
    </row>
    <row r="18143" spans="62:67" ht="9" customHeight="1" x14ac:dyDescent="0.25">
      <c r="BJ18143" s="36" t="s">
        <v>18161</v>
      </c>
      <c r="BK18143" s="37" t="s">
        <v>20</v>
      </c>
      <c r="BL18143" s="37" t="s">
        <v>20</v>
      </c>
      <c r="BM18143" s="37">
        <v>41</v>
      </c>
      <c r="BN18143" s="37" t="s">
        <v>20</v>
      </c>
      <c r="BO18143" s="37">
        <v>260</v>
      </c>
    </row>
    <row r="18144" spans="62:67" ht="9" customHeight="1" x14ac:dyDescent="0.25">
      <c r="BJ18144" s="36" t="s">
        <v>18162</v>
      </c>
      <c r="BK18144" s="37" t="s">
        <v>20</v>
      </c>
      <c r="BL18144" s="37" t="s">
        <v>20</v>
      </c>
      <c r="BM18144" s="37">
        <v>41</v>
      </c>
      <c r="BN18144" s="37" t="s">
        <v>20</v>
      </c>
      <c r="BO18144" s="37">
        <v>259</v>
      </c>
    </row>
    <row r="18145" spans="62:67" ht="9" customHeight="1" x14ac:dyDescent="0.25">
      <c r="BJ18145" s="36" t="s">
        <v>18163</v>
      </c>
      <c r="BK18145" s="37" t="s">
        <v>20</v>
      </c>
      <c r="BL18145" s="37" t="s">
        <v>20</v>
      </c>
      <c r="BM18145" s="37">
        <v>40</v>
      </c>
      <c r="BN18145" s="37" t="s">
        <v>20</v>
      </c>
      <c r="BO18145" s="37">
        <v>258</v>
      </c>
    </row>
    <row r="18146" spans="62:67" ht="9" customHeight="1" x14ac:dyDescent="0.25">
      <c r="BJ18146" s="36" t="s">
        <v>18164</v>
      </c>
      <c r="BK18146" s="37" t="s">
        <v>20</v>
      </c>
      <c r="BL18146" s="37" t="s">
        <v>20</v>
      </c>
      <c r="BM18146" s="37">
        <v>39</v>
      </c>
      <c r="BN18146" s="37" t="s">
        <v>20</v>
      </c>
      <c r="BO18146" s="37">
        <v>257</v>
      </c>
    </row>
    <row r="18147" spans="62:67" ht="9" customHeight="1" x14ac:dyDescent="0.25">
      <c r="BJ18147" s="36" t="s">
        <v>18165</v>
      </c>
      <c r="BK18147" s="37" t="s">
        <v>20</v>
      </c>
      <c r="BL18147" s="37" t="s">
        <v>20</v>
      </c>
      <c r="BM18147" s="37">
        <v>39</v>
      </c>
      <c r="BN18147" s="37" t="s">
        <v>20</v>
      </c>
      <c r="BO18147" s="37">
        <v>256</v>
      </c>
    </row>
    <row r="18148" spans="62:67" ht="9" customHeight="1" x14ac:dyDescent="0.25">
      <c r="BJ18148" s="36" t="s">
        <v>18166</v>
      </c>
      <c r="BK18148" s="37" t="s">
        <v>20</v>
      </c>
      <c r="BL18148" s="37" t="s">
        <v>20</v>
      </c>
      <c r="BM18148" s="37">
        <v>38</v>
      </c>
      <c r="BN18148" s="37" t="s">
        <v>20</v>
      </c>
      <c r="BO18148" s="37">
        <v>255</v>
      </c>
    </row>
    <row r="18149" spans="62:67" ht="9" customHeight="1" x14ac:dyDescent="0.25">
      <c r="BJ18149" s="36" t="s">
        <v>18167</v>
      </c>
      <c r="BK18149" s="37" t="s">
        <v>20</v>
      </c>
      <c r="BL18149" s="37" t="s">
        <v>20</v>
      </c>
      <c r="BM18149" s="37">
        <v>37</v>
      </c>
      <c r="BN18149" s="37" t="s">
        <v>20</v>
      </c>
      <c r="BO18149" s="37">
        <v>255</v>
      </c>
    </row>
    <row r="18150" spans="62:67" ht="9" customHeight="1" x14ac:dyDescent="0.25">
      <c r="BJ18150" s="36" t="s">
        <v>18168</v>
      </c>
      <c r="BK18150" s="37" t="s">
        <v>20</v>
      </c>
      <c r="BL18150" s="37" t="s">
        <v>20</v>
      </c>
      <c r="BM18150" s="37">
        <v>37</v>
      </c>
      <c r="BN18150" s="37" t="s">
        <v>20</v>
      </c>
      <c r="BO18150" s="37">
        <v>254</v>
      </c>
    </row>
    <row r="18151" spans="62:67" ht="9" customHeight="1" x14ac:dyDescent="0.25">
      <c r="BJ18151" s="36" t="s">
        <v>18169</v>
      </c>
      <c r="BK18151" s="37" t="s">
        <v>20</v>
      </c>
      <c r="BL18151" s="37" t="s">
        <v>20</v>
      </c>
      <c r="BM18151" s="37">
        <v>36</v>
      </c>
      <c r="BN18151" s="37" t="s">
        <v>20</v>
      </c>
      <c r="BO18151" s="37">
        <v>253</v>
      </c>
    </row>
    <row r="18152" spans="62:67" ht="9" customHeight="1" x14ac:dyDescent="0.25">
      <c r="BJ18152" s="36" t="s">
        <v>18170</v>
      </c>
      <c r="BK18152" s="37" t="s">
        <v>20</v>
      </c>
      <c r="BL18152" s="37" t="s">
        <v>20</v>
      </c>
      <c r="BM18152" s="37">
        <v>35</v>
      </c>
      <c r="BN18152" s="37" t="s">
        <v>20</v>
      </c>
      <c r="BO18152" s="37">
        <v>252</v>
      </c>
    </row>
    <row r="18153" spans="62:67" ht="9" customHeight="1" x14ac:dyDescent="0.25">
      <c r="BJ18153" s="36" t="s">
        <v>18171</v>
      </c>
      <c r="BK18153" s="37" t="s">
        <v>20</v>
      </c>
      <c r="BL18153" s="37" t="s">
        <v>20</v>
      </c>
      <c r="BM18153" s="37">
        <v>34</v>
      </c>
      <c r="BN18153" s="37" t="s">
        <v>20</v>
      </c>
      <c r="BO18153" s="37">
        <v>251</v>
      </c>
    </row>
    <row r="18154" spans="62:67" ht="9" customHeight="1" x14ac:dyDescent="0.25">
      <c r="BJ18154" s="36" t="s">
        <v>18172</v>
      </c>
      <c r="BK18154" s="37" t="s">
        <v>20</v>
      </c>
      <c r="BL18154" s="37" t="s">
        <v>20</v>
      </c>
      <c r="BM18154" s="37">
        <v>34</v>
      </c>
      <c r="BN18154" s="37" t="s">
        <v>20</v>
      </c>
      <c r="BO18154" s="37">
        <v>250</v>
      </c>
    </row>
    <row r="18155" spans="62:67" ht="9" customHeight="1" x14ac:dyDescent="0.25">
      <c r="BJ18155" s="36" t="s">
        <v>18173</v>
      </c>
      <c r="BK18155" s="37" t="s">
        <v>20</v>
      </c>
      <c r="BL18155" s="37" t="s">
        <v>20</v>
      </c>
      <c r="BM18155" s="37">
        <v>33</v>
      </c>
      <c r="BN18155" s="37" t="s">
        <v>20</v>
      </c>
      <c r="BO18155" s="37">
        <v>249</v>
      </c>
    </row>
    <row r="18156" spans="62:67" ht="9" customHeight="1" x14ac:dyDescent="0.25">
      <c r="BJ18156" s="36" t="s">
        <v>18174</v>
      </c>
      <c r="BK18156" s="37" t="s">
        <v>20</v>
      </c>
      <c r="BL18156" s="37" t="s">
        <v>20</v>
      </c>
      <c r="BM18156" s="37">
        <v>33</v>
      </c>
      <c r="BN18156" s="37" t="s">
        <v>20</v>
      </c>
      <c r="BO18156" s="37">
        <v>248</v>
      </c>
    </row>
    <row r="18157" spans="62:67" ht="9" customHeight="1" x14ac:dyDescent="0.25">
      <c r="BJ18157" s="36" t="s">
        <v>18175</v>
      </c>
      <c r="BK18157" s="37" t="s">
        <v>20</v>
      </c>
      <c r="BL18157" s="37" t="s">
        <v>20</v>
      </c>
      <c r="BM18157" s="37">
        <v>32</v>
      </c>
      <c r="BN18157" s="37" t="s">
        <v>20</v>
      </c>
      <c r="BO18157" s="37">
        <v>247</v>
      </c>
    </row>
    <row r="18158" spans="62:67" ht="9" customHeight="1" x14ac:dyDescent="0.25">
      <c r="BJ18158" s="36" t="s">
        <v>18176</v>
      </c>
      <c r="BK18158" s="37" t="s">
        <v>20</v>
      </c>
      <c r="BL18158" s="37" t="s">
        <v>20</v>
      </c>
      <c r="BM18158" s="37">
        <v>32</v>
      </c>
      <c r="BN18158" s="37" t="s">
        <v>20</v>
      </c>
      <c r="BO18158" s="37">
        <v>246</v>
      </c>
    </row>
    <row r="18159" spans="62:67" ht="9" customHeight="1" x14ac:dyDescent="0.25">
      <c r="BJ18159" s="36" t="s">
        <v>18177</v>
      </c>
      <c r="BK18159" s="37" t="s">
        <v>20</v>
      </c>
      <c r="BL18159" s="37" t="s">
        <v>20</v>
      </c>
      <c r="BM18159" s="37">
        <v>31</v>
      </c>
      <c r="BN18159" s="37" t="s">
        <v>20</v>
      </c>
      <c r="BO18159" s="37">
        <v>245</v>
      </c>
    </row>
    <row r="18160" spans="62:67" ht="9" customHeight="1" x14ac:dyDescent="0.25">
      <c r="BJ18160" s="36" t="s">
        <v>18178</v>
      </c>
      <c r="BK18160" s="37" t="s">
        <v>20</v>
      </c>
      <c r="BL18160" s="37" t="s">
        <v>20</v>
      </c>
      <c r="BM18160" s="37">
        <v>31</v>
      </c>
      <c r="BN18160" s="37" t="s">
        <v>20</v>
      </c>
      <c r="BO18160" s="37">
        <v>244</v>
      </c>
    </row>
    <row r="18161" spans="62:67" ht="9" customHeight="1" x14ac:dyDescent="0.25">
      <c r="BJ18161" s="36" t="s">
        <v>18179</v>
      </c>
      <c r="BK18161" s="37" t="s">
        <v>20</v>
      </c>
      <c r="BL18161" s="37" t="s">
        <v>20</v>
      </c>
      <c r="BM18161" s="37">
        <v>30</v>
      </c>
      <c r="BN18161" s="37" t="s">
        <v>20</v>
      </c>
      <c r="BO18161" s="37">
        <v>243</v>
      </c>
    </row>
    <row r="18162" spans="62:67" ht="9" customHeight="1" x14ac:dyDescent="0.25">
      <c r="BJ18162" s="36" t="s">
        <v>18180</v>
      </c>
      <c r="BK18162" s="37" t="s">
        <v>20</v>
      </c>
      <c r="BL18162" s="37" t="s">
        <v>20</v>
      </c>
      <c r="BM18162" s="37">
        <v>30</v>
      </c>
      <c r="BN18162" s="37" t="s">
        <v>20</v>
      </c>
      <c r="BO18162" s="37">
        <v>242</v>
      </c>
    </row>
    <row r="18163" spans="62:67" ht="9" customHeight="1" x14ac:dyDescent="0.25">
      <c r="BJ18163" s="36" t="s">
        <v>18181</v>
      </c>
      <c r="BK18163" s="37" t="s">
        <v>20</v>
      </c>
      <c r="BL18163" s="37" t="s">
        <v>20</v>
      </c>
      <c r="BM18163" s="37">
        <v>29</v>
      </c>
      <c r="BN18163" s="37" t="s">
        <v>20</v>
      </c>
      <c r="BO18163" s="37">
        <v>241</v>
      </c>
    </row>
    <row r="18164" spans="62:67" ht="9" customHeight="1" x14ac:dyDescent="0.25">
      <c r="BJ18164" s="36" t="s">
        <v>18182</v>
      </c>
      <c r="BK18164" s="37" t="s">
        <v>20</v>
      </c>
      <c r="BL18164" s="37" t="s">
        <v>20</v>
      </c>
      <c r="BM18164" s="37">
        <v>29</v>
      </c>
      <c r="BN18164" s="37" t="s">
        <v>20</v>
      </c>
      <c r="BO18164" s="37">
        <v>240</v>
      </c>
    </row>
    <row r="18165" spans="62:67" ht="9" customHeight="1" x14ac:dyDescent="0.25">
      <c r="BJ18165" s="36" t="s">
        <v>18183</v>
      </c>
      <c r="BK18165" s="37" t="s">
        <v>20</v>
      </c>
      <c r="BL18165" s="37" t="s">
        <v>20</v>
      </c>
      <c r="BM18165" s="37">
        <v>29</v>
      </c>
      <c r="BN18165" s="37" t="s">
        <v>20</v>
      </c>
      <c r="BO18165" s="37">
        <v>239</v>
      </c>
    </row>
    <row r="18166" spans="62:67" ht="9" customHeight="1" x14ac:dyDescent="0.25">
      <c r="BJ18166" s="36" t="s">
        <v>18184</v>
      </c>
      <c r="BK18166" s="37" t="s">
        <v>20</v>
      </c>
      <c r="BL18166" s="37" t="s">
        <v>20</v>
      </c>
      <c r="BM18166" s="37">
        <v>28</v>
      </c>
      <c r="BN18166" s="37" t="s">
        <v>20</v>
      </c>
      <c r="BO18166" s="37">
        <v>238</v>
      </c>
    </row>
    <row r="18167" spans="62:67" ht="9" customHeight="1" x14ac:dyDescent="0.25">
      <c r="BJ18167" s="36" t="s">
        <v>18185</v>
      </c>
      <c r="BK18167" s="37" t="s">
        <v>20</v>
      </c>
      <c r="BL18167" s="37" t="s">
        <v>20</v>
      </c>
      <c r="BM18167" s="37">
        <v>28</v>
      </c>
      <c r="BN18167" s="37" t="s">
        <v>20</v>
      </c>
      <c r="BO18167" s="37">
        <v>237</v>
      </c>
    </row>
    <row r="18168" spans="62:67" ht="9" customHeight="1" x14ac:dyDescent="0.25">
      <c r="BJ18168" s="36" t="s">
        <v>18186</v>
      </c>
      <c r="BK18168" s="37" t="s">
        <v>20</v>
      </c>
      <c r="BL18168" s="37" t="s">
        <v>20</v>
      </c>
      <c r="BM18168" s="37">
        <v>27</v>
      </c>
      <c r="BN18168" s="37" t="s">
        <v>20</v>
      </c>
      <c r="BO18168" s="37">
        <v>236</v>
      </c>
    </row>
    <row r="18169" spans="62:67" ht="9" customHeight="1" x14ac:dyDescent="0.25">
      <c r="BJ18169" s="36" t="s">
        <v>18187</v>
      </c>
      <c r="BK18169" s="37" t="s">
        <v>20</v>
      </c>
      <c r="BL18169" s="37" t="s">
        <v>20</v>
      </c>
      <c r="BM18169" s="37">
        <v>27</v>
      </c>
      <c r="BN18169" s="37" t="s">
        <v>20</v>
      </c>
      <c r="BO18169" s="37">
        <v>235</v>
      </c>
    </row>
    <row r="18170" spans="62:67" ht="9" customHeight="1" x14ac:dyDescent="0.25">
      <c r="BJ18170" s="36" t="s">
        <v>18188</v>
      </c>
      <c r="BK18170" s="37" t="s">
        <v>20</v>
      </c>
      <c r="BL18170" s="37" t="s">
        <v>20</v>
      </c>
      <c r="BM18170" s="37">
        <v>27</v>
      </c>
      <c r="BN18170" s="37" t="s">
        <v>20</v>
      </c>
      <c r="BO18170" s="37">
        <v>234</v>
      </c>
    </row>
    <row r="18171" spans="62:67" ht="9" customHeight="1" x14ac:dyDescent="0.25">
      <c r="BJ18171" s="36" t="s">
        <v>18189</v>
      </c>
      <c r="BK18171" s="37" t="s">
        <v>20</v>
      </c>
      <c r="BL18171" s="37" t="s">
        <v>20</v>
      </c>
      <c r="BM18171" s="37">
        <v>26</v>
      </c>
      <c r="BN18171" s="37" t="s">
        <v>20</v>
      </c>
      <c r="BO18171" s="37">
        <v>233</v>
      </c>
    </row>
    <row r="18172" spans="62:67" ht="9" customHeight="1" x14ac:dyDescent="0.25">
      <c r="BJ18172" s="36" t="s">
        <v>18190</v>
      </c>
      <c r="BK18172" s="37" t="s">
        <v>20</v>
      </c>
      <c r="BL18172" s="37" t="s">
        <v>20</v>
      </c>
      <c r="BM18172" s="37">
        <v>26</v>
      </c>
      <c r="BN18172" s="37" t="s">
        <v>20</v>
      </c>
      <c r="BO18172" s="37">
        <v>232</v>
      </c>
    </row>
    <row r="18173" spans="62:67" ht="9" customHeight="1" x14ac:dyDescent="0.25">
      <c r="BJ18173" s="36" t="s">
        <v>18191</v>
      </c>
      <c r="BK18173" s="37" t="s">
        <v>20</v>
      </c>
      <c r="BL18173" s="37" t="s">
        <v>20</v>
      </c>
      <c r="BM18173" s="37">
        <v>25</v>
      </c>
      <c r="BN18173" s="37" t="s">
        <v>20</v>
      </c>
      <c r="BO18173" s="37">
        <v>231</v>
      </c>
    </row>
    <row r="18174" spans="62:67" ht="9" customHeight="1" x14ac:dyDescent="0.25">
      <c r="BJ18174" s="36" t="s">
        <v>18192</v>
      </c>
      <c r="BK18174" s="37" t="s">
        <v>20</v>
      </c>
      <c r="BL18174" s="37" t="s">
        <v>20</v>
      </c>
      <c r="BM18174" s="37">
        <v>25</v>
      </c>
      <c r="BN18174" s="37" t="s">
        <v>20</v>
      </c>
      <c r="BO18174" s="37">
        <v>231</v>
      </c>
    </row>
    <row r="18175" spans="62:67" ht="9" customHeight="1" x14ac:dyDescent="0.25">
      <c r="BJ18175" s="36" t="s">
        <v>18193</v>
      </c>
      <c r="BK18175" s="37" t="s">
        <v>20</v>
      </c>
      <c r="BL18175" s="37" t="s">
        <v>20</v>
      </c>
      <c r="BM18175" s="37">
        <v>24</v>
      </c>
      <c r="BN18175" s="37" t="s">
        <v>20</v>
      </c>
      <c r="BO18175" s="37">
        <v>230</v>
      </c>
    </row>
    <row r="18176" spans="62:67" ht="9" customHeight="1" x14ac:dyDescent="0.25">
      <c r="BJ18176" s="36" t="s">
        <v>18194</v>
      </c>
      <c r="BK18176" s="37" t="s">
        <v>20</v>
      </c>
      <c r="BL18176" s="37" t="s">
        <v>20</v>
      </c>
      <c r="BM18176" s="37">
        <v>23</v>
      </c>
      <c r="BN18176" s="37" t="s">
        <v>20</v>
      </c>
      <c r="BO18176" s="37">
        <v>229</v>
      </c>
    </row>
    <row r="18177" spans="62:67" ht="9" customHeight="1" x14ac:dyDescent="0.25">
      <c r="BJ18177" s="36" t="s">
        <v>18195</v>
      </c>
      <c r="BK18177" s="37" t="s">
        <v>20</v>
      </c>
      <c r="BL18177" s="37" t="s">
        <v>20</v>
      </c>
      <c r="BM18177" s="37">
        <v>23</v>
      </c>
      <c r="BN18177" s="37" t="s">
        <v>20</v>
      </c>
      <c r="BO18177" s="37">
        <v>228</v>
      </c>
    </row>
    <row r="18178" spans="62:67" ht="9" customHeight="1" x14ac:dyDescent="0.25">
      <c r="BJ18178" s="36" t="s">
        <v>18196</v>
      </c>
      <c r="BK18178" s="37" t="s">
        <v>20</v>
      </c>
      <c r="BL18178" s="37" t="s">
        <v>20</v>
      </c>
      <c r="BM18178" s="37">
        <v>22</v>
      </c>
      <c r="BN18178" s="37" t="s">
        <v>20</v>
      </c>
      <c r="BO18178" s="37">
        <v>227</v>
      </c>
    </row>
    <row r="18179" spans="62:67" ht="9" customHeight="1" x14ac:dyDescent="0.25">
      <c r="BJ18179" s="36" t="s">
        <v>18197</v>
      </c>
      <c r="BK18179" s="37" t="s">
        <v>20</v>
      </c>
      <c r="BL18179" s="37" t="s">
        <v>20</v>
      </c>
      <c r="BM18179" s="37">
        <v>21</v>
      </c>
      <c r="BN18179" s="37" t="s">
        <v>20</v>
      </c>
      <c r="BO18179" s="37">
        <v>226</v>
      </c>
    </row>
    <row r="18180" spans="62:67" ht="9" customHeight="1" x14ac:dyDescent="0.25">
      <c r="BJ18180" s="36" t="s">
        <v>18198</v>
      </c>
      <c r="BK18180" s="37" t="s">
        <v>20</v>
      </c>
      <c r="BL18180" s="37" t="s">
        <v>20</v>
      </c>
      <c r="BM18180" s="37">
        <v>21</v>
      </c>
      <c r="BN18180" s="37" t="s">
        <v>20</v>
      </c>
      <c r="BO18180" s="37">
        <v>225</v>
      </c>
    </row>
    <row r="18181" spans="62:67" ht="9" customHeight="1" x14ac:dyDescent="0.25">
      <c r="BJ18181" s="36" t="s">
        <v>18199</v>
      </c>
      <c r="BK18181" s="37" t="s">
        <v>20</v>
      </c>
      <c r="BL18181" s="37" t="s">
        <v>20</v>
      </c>
      <c r="BM18181" s="37">
        <v>20</v>
      </c>
      <c r="BN18181" s="37" t="s">
        <v>20</v>
      </c>
      <c r="BO18181" s="37">
        <v>224</v>
      </c>
    </row>
    <row r="18182" spans="62:67" ht="9" customHeight="1" x14ac:dyDescent="0.25">
      <c r="BJ18182" s="36" t="s">
        <v>18200</v>
      </c>
      <c r="BK18182" s="37" t="s">
        <v>20</v>
      </c>
      <c r="BL18182" s="37" t="s">
        <v>20</v>
      </c>
      <c r="BM18182" s="37">
        <v>19</v>
      </c>
      <c r="BN18182" s="37" t="s">
        <v>20</v>
      </c>
      <c r="BO18182" s="37">
        <v>223</v>
      </c>
    </row>
    <row r="18183" spans="62:67" ht="9" customHeight="1" x14ac:dyDescent="0.25">
      <c r="BJ18183" s="36" t="s">
        <v>18201</v>
      </c>
      <c r="BK18183" s="37" t="s">
        <v>20</v>
      </c>
      <c r="BL18183" s="37" t="s">
        <v>20</v>
      </c>
      <c r="BM18183" s="37">
        <v>18</v>
      </c>
      <c r="BN18183" s="37" t="s">
        <v>20</v>
      </c>
      <c r="BO18183" s="37">
        <v>222</v>
      </c>
    </row>
    <row r="18184" spans="62:67" ht="9" customHeight="1" x14ac:dyDescent="0.25">
      <c r="BJ18184" s="36" t="s">
        <v>18202</v>
      </c>
      <c r="BK18184" s="37" t="s">
        <v>20</v>
      </c>
      <c r="BL18184" s="37" t="s">
        <v>20</v>
      </c>
      <c r="BM18184" s="37">
        <v>18</v>
      </c>
      <c r="BN18184" s="37" t="s">
        <v>20</v>
      </c>
      <c r="BO18184" s="37">
        <v>221</v>
      </c>
    </row>
    <row r="18185" spans="62:67" ht="9" customHeight="1" x14ac:dyDescent="0.25">
      <c r="BJ18185" s="36" t="s">
        <v>18203</v>
      </c>
      <c r="BK18185" s="37" t="s">
        <v>20</v>
      </c>
      <c r="BL18185" s="37" t="s">
        <v>20</v>
      </c>
      <c r="BM18185" s="37">
        <v>18</v>
      </c>
      <c r="BN18185" s="37" t="s">
        <v>20</v>
      </c>
      <c r="BO18185" s="37">
        <v>220</v>
      </c>
    </row>
    <row r="18186" spans="62:67" ht="9" customHeight="1" x14ac:dyDescent="0.25">
      <c r="BJ18186" s="36" t="s">
        <v>18204</v>
      </c>
      <c r="BK18186" s="37" t="s">
        <v>20</v>
      </c>
      <c r="BL18186" s="37" t="s">
        <v>20</v>
      </c>
      <c r="BM18186" s="37">
        <v>18</v>
      </c>
      <c r="BN18186" s="37" t="s">
        <v>20</v>
      </c>
      <c r="BO18186" s="37">
        <v>219</v>
      </c>
    </row>
    <row r="18187" spans="62:67" ht="9" customHeight="1" x14ac:dyDescent="0.25">
      <c r="BJ18187" s="36" t="s">
        <v>18205</v>
      </c>
      <c r="BK18187" s="37" t="s">
        <v>20</v>
      </c>
      <c r="BL18187" s="37" t="s">
        <v>20</v>
      </c>
      <c r="BM18187" s="37">
        <v>17</v>
      </c>
      <c r="BN18187" s="37" t="s">
        <v>20</v>
      </c>
      <c r="BO18187" s="37">
        <v>218</v>
      </c>
    </row>
    <row r="18188" spans="62:67" ht="9" customHeight="1" x14ac:dyDescent="0.25">
      <c r="BJ18188" s="36" t="s">
        <v>18206</v>
      </c>
      <c r="BK18188" s="37" t="s">
        <v>20</v>
      </c>
      <c r="BL18188" s="37" t="s">
        <v>20</v>
      </c>
      <c r="BM18188" s="37">
        <v>17</v>
      </c>
      <c r="BN18188" s="37" t="s">
        <v>20</v>
      </c>
      <c r="BO18188" s="37">
        <v>217</v>
      </c>
    </row>
    <row r="18189" spans="62:67" ht="9" customHeight="1" x14ac:dyDescent="0.25">
      <c r="BJ18189" s="36" t="s">
        <v>18207</v>
      </c>
      <c r="BK18189" s="37" t="s">
        <v>20</v>
      </c>
      <c r="BL18189" s="37" t="s">
        <v>20</v>
      </c>
      <c r="BM18189" s="37">
        <v>17</v>
      </c>
      <c r="BN18189" s="37" t="s">
        <v>20</v>
      </c>
      <c r="BO18189" s="37">
        <v>216</v>
      </c>
    </row>
    <row r="18190" spans="62:67" ht="9" customHeight="1" x14ac:dyDescent="0.25">
      <c r="BJ18190" s="36" t="s">
        <v>18208</v>
      </c>
      <c r="BK18190" s="37" t="s">
        <v>20</v>
      </c>
      <c r="BL18190" s="37" t="s">
        <v>20</v>
      </c>
      <c r="BM18190" s="37">
        <v>16</v>
      </c>
      <c r="BN18190" s="37" t="s">
        <v>20</v>
      </c>
      <c r="BO18190" s="37">
        <v>215</v>
      </c>
    </row>
    <row r="18191" spans="62:67" ht="9" customHeight="1" x14ac:dyDescent="0.25">
      <c r="BJ18191" s="36" t="s">
        <v>18209</v>
      </c>
      <c r="BK18191" s="37" t="s">
        <v>20</v>
      </c>
      <c r="BL18191" s="37" t="s">
        <v>20</v>
      </c>
      <c r="BM18191" s="37">
        <v>16</v>
      </c>
      <c r="BN18191" s="37" t="s">
        <v>20</v>
      </c>
      <c r="BO18191" s="37">
        <v>214</v>
      </c>
    </row>
    <row r="18192" spans="62:67" ht="9" customHeight="1" x14ac:dyDescent="0.25">
      <c r="BJ18192" s="36" t="s">
        <v>18210</v>
      </c>
      <c r="BK18192" s="37" t="s">
        <v>20</v>
      </c>
      <c r="BL18192" s="37" t="s">
        <v>20</v>
      </c>
      <c r="BM18192" s="37">
        <v>16</v>
      </c>
      <c r="BN18192" s="37" t="s">
        <v>20</v>
      </c>
      <c r="BO18192" s="37">
        <v>213</v>
      </c>
    </row>
    <row r="18193" spans="62:67" ht="9" customHeight="1" x14ac:dyDescent="0.25">
      <c r="BJ18193" s="36" t="s">
        <v>18211</v>
      </c>
      <c r="BK18193" s="37" t="s">
        <v>20</v>
      </c>
      <c r="BL18193" s="37" t="s">
        <v>20</v>
      </c>
      <c r="BM18193" s="37">
        <v>15</v>
      </c>
      <c r="BN18193" s="37" t="s">
        <v>20</v>
      </c>
      <c r="BO18193" s="37">
        <v>212</v>
      </c>
    </row>
    <row r="18194" spans="62:67" ht="9" customHeight="1" x14ac:dyDescent="0.25">
      <c r="BJ18194" s="36" t="s">
        <v>18212</v>
      </c>
      <c r="BK18194" s="37" t="s">
        <v>20</v>
      </c>
      <c r="BL18194" s="37" t="s">
        <v>20</v>
      </c>
      <c r="BM18194" s="37">
        <v>15</v>
      </c>
      <c r="BN18194" s="37" t="s">
        <v>20</v>
      </c>
      <c r="BO18194" s="37">
        <v>211</v>
      </c>
    </row>
    <row r="18195" spans="62:67" ht="9" customHeight="1" x14ac:dyDescent="0.25">
      <c r="BJ18195" s="36" t="s">
        <v>18213</v>
      </c>
      <c r="BK18195" s="37" t="s">
        <v>20</v>
      </c>
      <c r="BL18195" s="37" t="s">
        <v>20</v>
      </c>
      <c r="BM18195" s="37">
        <v>15</v>
      </c>
      <c r="BN18195" s="37" t="s">
        <v>20</v>
      </c>
      <c r="BO18195" s="37">
        <v>210</v>
      </c>
    </row>
    <row r="18196" spans="62:67" ht="9" customHeight="1" x14ac:dyDescent="0.25">
      <c r="BJ18196" s="36" t="s">
        <v>18214</v>
      </c>
      <c r="BK18196" s="37" t="s">
        <v>20</v>
      </c>
      <c r="BL18196" s="37" t="s">
        <v>20</v>
      </c>
      <c r="BM18196" s="37">
        <v>15</v>
      </c>
      <c r="BN18196" s="37" t="s">
        <v>20</v>
      </c>
      <c r="BO18196" s="37">
        <v>209</v>
      </c>
    </row>
    <row r="18197" spans="62:67" ht="9" customHeight="1" x14ac:dyDescent="0.25">
      <c r="BJ18197" s="36" t="s">
        <v>18215</v>
      </c>
      <c r="BK18197" s="37" t="s">
        <v>20</v>
      </c>
      <c r="BL18197" s="37" t="s">
        <v>20</v>
      </c>
      <c r="BM18197" s="37">
        <v>15</v>
      </c>
      <c r="BN18197" s="37" t="s">
        <v>20</v>
      </c>
      <c r="BO18197" s="37">
        <v>208</v>
      </c>
    </row>
    <row r="18198" spans="62:67" ht="9" customHeight="1" x14ac:dyDescent="0.25">
      <c r="BJ18198" s="36" t="s">
        <v>18216</v>
      </c>
      <c r="BK18198" s="37" t="s">
        <v>20</v>
      </c>
      <c r="BL18198" s="37" t="s">
        <v>20</v>
      </c>
      <c r="BM18198" s="37">
        <v>15</v>
      </c>
      <c r="BN18198" s="37" t="s">
        <v>20</v>
      </c>
      <c r="BO18198" s="37">
        <v>207</v>
      </c>
    </row>
    <row r="18199" spans="62:67" ht="9" customHeight="1" x14ac:dyDescent="0.25">
      <c r="BJ18199" s="36" t="s">
        <v>18217</v>
      </c>
      <c r="BK18199" s="37" t="s">
        <v>20</v>
      </c>
      <c r="BL18199" s="37" t="s">
        <v>20</v>
      </c>
      <c r="BM18199" s="37">
        <v>15</v>
      </c>
      <c r="BN18199" s="37" t="s">
        <v>20</v>
      </c>
      <c r="BO18199" s="37">
        <v>207</v>
      </c>
    </row>
    <row r="18200" spans="62:67" ht="9" customHeight="1" x14ac:dyDescent="0.25">
      <c r="BJ18200" s="36" t="s">
        <v>18218</v>
      </c>
      <c r="BK18200" s="37" t="s">
        <v>20</v>
      </c>
      <c r="BL18200" s="37" t="s">
        <v>20</v>
      </c>
      <c r="BM18200" s="37">
        <v>15</v>
      </c>
      <c r="BN18200" s="37" t="s">
        <v>20</v>
      </c>
      <c r="BO18200" s="37">
        <v>206</v>
      </c>
    </row>
    <row r="18201" spans="62:67" ht="9" customHeight="1" x14ac:dyDescent="0.25">
      <c r="BJ18201" s="36" t="s">
        <v>18219</v>
      </c>
      <c r="BK18201" s="37" t="s">
        <v>20</v>
      </c>
      <c r="BL18201" s="37" t="s">
        <v>20</v>
      </c>
      <c r="BM18201" s="37">
        <v>15</v>
      </c>
      <c r="BN18201" s="37" t="s">
        <v>20</v>
      </c>
      <c r="BO18201" s="37">
        <v>205</v>
      </c>
    </row>
    <row r="18202" spans="62:67" ht="9" customHeight="1" x14ac:dyDescent="0.25">
      <c r="BJ18202" s="36" t="s">
        <v>18220</v>
      </c>
      <c r="BK18202" s="37" t="s">
        <v>20</v>
      </c>
      <c r="BL18202" s="37" t="s">
        <v>20</v>
      </c>
      <c r="BM18202" s="37">
        <v>15</v>
      </c>
      <c r="BN18202" s="37" t="s">
        <v>20</v>
      </c>
      <c r="BO18202" s="37">
        <v>204</v>
      </c>
    </row>
    <row r="18203" spans="62:67" ht="9" customHeight="1" x14ac:dyDescent="0.25">
      <c r="BJ18203" s="36" t="s">
        <v>18221</v>
      </c>
      <c r="BK18203" s="37" t="s">
        <v>20</v>
      </c>
      <c r="BL18203" s="37" t="s">
        <v>20</v>
      </c>
      <c r="BM18203" s="37">
        <v>14</v>
      </c>
      <c r="BN18203" s="37" t="s">
        <v>20</v>
      </c>
      <c r="BO18203" s="37">
        <v>203</v>
      </c>
    </row>
    <row r="18204" spans="62:67" ht="9" customHeight="1" x14ac:dyDescent="0.25">
      <c r="BJ18204" s="36" t="s">
        <v>18222</v>
      </c>
      <c r="BK18204" s="37" t="s">
        <v>20</v>
      </c>
      <c r="BL18204" s="37" t="s">
        <v>20</v>
      </c>
      <c r="BM18204" s="37">
        <v>14</v>
      </c>
      <c r="BN18204" s="37" t="s">
        <v>20</v>
      </c>
      <c r="BO18204" s="37">
        <v>202</v>
      </c>
    </row>
    <row r="18205" spans="62:67" ht="9" customHeight="1" x14ac:dyDescent="0.25">
      <c r="BJ18205" s="36" t="s">
        <v>18223</v>
      </c>
      <c r="BK18205" s="37" t="s">
        <v>20</v>
      </c>
      <c r="BL18205" s="37" t="s">
        <v>20</v>
      </c>
      <c r="BM18205" s="37">
        <v>14</v>
      </c>
      <c r="BN18205" s="37" t="s">
        <v>20</v>
      </c>
      <c r="BO18205" s="37">
        <v>201</v>
      </c>
    </row>
    <row r="18206" spans="62:67" ht="9" customHeight="1" x14ac:dyDescent="0.25">
      <c r="BJ18206" s="36" t="s">
        <v>18224</v>
      </c>
      <c r="BK18206" s="37" t="s">
        <v>20</v>
      </c>
      <c r="BL18206" s="37" t="s">
        <v>20</v>
      </c>
      <c r="BM18206" s="37">
        <v>14</v>
      </c>
      <c r="BN18206" s="37" t="s">
        <v>20</v>
      </c>
      <c r="BO18206" s="37">
        <v>200</v>
      </c>
    </row>
    <row r="18207" spans="62:67" ht="9" customHeight="1" x14ac:dyDescent="0.25">
      <c r="BJ18207" s="36" t="s">
        <v>18225</v>
      </c>
      <c r="BK18207" s="37" t="s">
        <v>20</v>
      </c>
      <c r="BL18207" s="37" t="s">
        <v>20</v>
      </c>
      <c r="BM18207" s="37">
        <v>14</v>
      </c>
      <c r="BN18207" s="37" t="s">
        <v>20</v>
      </c>
      <c r="BO18207" s="37">
        <v>199</v>
      </c>
    </row>
    <row r="18208" spans="62:67" ht="9" customHeight="1" x14ac:dyDescent="0.25">
      <c r="BJ18208" s="36" t="s">
        <v>18226</v>
      </c>
      <c r="BK18208" s="37" t="s">
        <v>20</v>
      </c>
      <c r="BL18208" s="37" t="s">
        <v>20</v>
      </c>
      <c r="BM18208" s="37">
        <v>14</v>
      </c>
      <c r="BN18208" s="37" t="s">
        <v>20</v>
      </c>
      <c r="BO18208" s="37">
        <v>198</v>
      </c>
    </row>
    <row r="18209" spans="62:67" ht="9" customHeight="1" x14ac:dyDescent="0.25">
      <c r="BJ18209" s="36" t="s">
        <v>18227</v>
      </c>
      <c r="BK18209" s="37" t="s">
        <v>20</v>
      </c>
      <c r="BL18209" s="37" t="s">
        <v>20</v>
      </c>
      <c r="BM18209" s="37">
        <v>14</v>
      </c>
      <c r="BN18209" s="37" t="s">
        <v>20</v>
      </c>
      <c r="BO18209" s="37">
        <v>197</v>
      </c>
    </row>
    <row r="18210" spans="62:67" ht="9" customHeight="1" x14ac:dyDescent="0.25">
      <c r="BJ18210" s="36" t="s">
        <v>18228</v>
      </c>
      <c r="BK18210" s="37" t="s">
        <v>20</v>
      </c>
      <c r="BL18210" s="37" t="s">
        <v>20</v>
      </c>
      <c r="BM18210" s="37">
        <v>14</v>
      </c>
      <c r="BN18210" s="37" t="s">
        <v>20</v>
      </c>
      <c r="BO18210" s="37">
        <v>196</v>
      </c>
    </row>
    <row r="18211" spans="62:67" ht="9" customHeight="1" x14ac:dyDescent="0.25">
      <c r="BJ18211" s="36" t="s">
        <v>18229</v>
      </c>
      <c r="BK18211" s="37" t="s">
        <v>20</v>
      </c>
      <c r="BL18211" s="37" t="s">
        <v>20</v>
      </c>
      <c r="BM18211" s="37">
        <v>14</v>
      </c>
      <c r="BN18211" s="37" t="s">
        <v>20</v>
      </c>
      <c r="BO18211" s="37">
        <v>195</v>
      </c>
    </row>
    <row r="18212" spans="62:67" ht="9" customHeight="1" x14ac:dyDescent="0.25">
      <c r="BJ18212" s="36" t="s">
        <v>18230</v>
      </c>
      <c r="BK18212" s="37" t="s">
        <v>20</v>
      </c>
      <c r="BL18212" s="37" t="s">
        <v>20</v>
      </c>
      <c r="BM18212" s="37">
        <v>14</v>
      </c>
      <c r="BN18212" s="37" t="s">
        <v>20</v>
      </c>
      <c r="BO18212" s="37">
        <v>194</v>
      </c>
    </row>
    <row r="18213" spans="62:67" ht="9" customHeight="1" x14ac:dyDescent="0.25">
      <c r="BJ18213" s="36" t="s">
        <v>18231</v>
      </c>
      <c r="BK18213" s="37" t="s">
        <v>20</v>
      </c>
      <c r="BL18213" s="37" t="s">
        <v>20</v>
      </c>
      <c r="BM18213" s="37">
        <v>13</v>
      </c>
      <c r="BN18213" s="37" t="s">
        <v>20</v>
      </c>
      <c r="BO18213" s="37">
        <v>193</v>
      </c>
    </row>
    <row r="18214" spans="62:67" ht="9" customHeight="1" x14ac:dyDescent="0.25">
      <c r="BJ18214" s="36" t="s">
        <v>18232</v>
      </c>
      <c r="BK18214" s="37" t="s">
        <v>20</v>
      </c>
      <c r="BL18214" s="37" t="s">
        <v>20</v>
      </c>
      <c r="BM18214" s="37">
        <v>13</v>
      </c>
      <c r="BN18214" s="37" t="s">
        <v>20</v>
      </c>
      <c r="BO18214" s="37">
        <v>192</v>
      </c>
    </row>
    <row r="18215" spans="62:67" ht="9" customHeight="1" x14ac:dyDescent="0.25">
      <c r="BJ18215" s="36" t="s">
        <v>18233</v>
      </c>
      <c r="BK18215" s="37" t="s">
        <v>20</v>
      </c>
      <c r="BL18215" s="37" t="s">
        <v>20</v>
      </c>
      <c r="BM18215" s="37">
        <v>13</v>
      </c>
      <c r="BN18215" s="37" t="s">
        <v>20</v>
      </c>
      <c r="BO18215" s="37">
        <v>191</v>
      </c>
    </row>
    <row r="18216" spans="62:67" ht="9" customHeight="1" x14ac:dyDescent="0.25">
      <c r="BJ18216" s="36" t="s">
        <v>18234</v>
      </c>
      <c r="BK18216" s="37" t="s">
        <v>20</v>
      </c>
      <c r="BL18216" s="37" t="s">
        <v>20</v>
      </c>
      <c r="BM18216" s="37">
        <v>13</v>
      </c>
      <c r="BN18216" s="37" t="s">
        <v>20</v>
      </c>
      <c r="BO18216" s="37">
        <v>190</v>
      </c>
    </row>
    <row r="18217" spans="62:67" ht="9" customHeight="1" x14ac:dyDescent="0.25">
      <c r="BJ18217" s="36" t="s">
        <v>18235</v>
      </c>
      <c r="BK18217" s="37" t="s">
        <v>20</v>
      </c>
      <c r="BL18217" s="37" t="s">
        <v>20</v>
      </c>
      <c r="BM18217" s="37">
        <v>13</v>
      </c>
      <c r="BN18217" s="37" t="s">
        <v>20</v>
      </c>
      <c r="BO18217" s="37">
        <v>189</v>
      </c>
    </row>
    <row r="18218" spans="62:67" ht="9" customHeight="1" x14ac:dyDescent="0.25">
      <c r="BJ18218" s="36" t="s">
        <v>18236</v>
      </c>
      <c r="BK18218" s="37" t="s">
        <v>20</v>
      </c>
      <c r="BL18218" s="37" t="s">
        <v>20</v>
      </c>
      <c r="BM18218" s="37">
        <v>13</v>
      </c>
      <c r="BN18218" s="37" t="s">
        <v>20</v>
      </c>
      <c r="BO18218" s="37">
        <v>188</v>
      </c>
    </row>
    <row r="18219" spans="62:67" ht="9" customHeight="1" x14ac:dyDescent="0.25">
      <c r="BJ18219" s="36" t="s">
        <v>18237</v>
      </c>
      <c r="BK18219" s="37" t="s">
        <v>20</v>
      </c>
      <c r="BL18219" s="37" t="s">
        <v>20</v>
      </c>
      <c r="BM18219" s="37">
        <v>13</v>
      </c>
      <c r="BN18219" s="37" t="s">
        <v>20</v>
      </c>
      <c r="BO18219" s="37">
        <v>187</v>
      </c>
    </row>
    <row r="18220" spans="62:67" ht="9" customHeight="1" x14ac:dyDescent="0.25">
      <c r="BJ18220" s="36" t="s">
        <v>18238</v>
      </c>
      <c r="BK18220" s="37" t="s">
        <v>20</v>
      </c>
      <c r="BL18220" s="37" t="s">
        <v>20</v>
      </c>
      <c r="BM18220" s="37">
        <v>13</v>
      </c>
      <c r="BN18220" s="37" t="s">
        <v>20</v>
      </c>
      <c r="BO18220" s="37">
        <v>186</v>
      </c>
    </row>
    <row r="18221" spans="62:67" ht="9" customHeight="1" x14ac:dyDescent="0.25">
      <c r="BJ18221" s="36" t="s">
        <v>18239</v>
      </c>
      <c r="BK18221" s="37" t="s">
        <v>20</v>
      </c>
      <c r="BL18221" s="37" t="s">
        <v>20</v>
      </c>
      <c r="BM18221" s="37">
        <v>13</v>
      </c>
      <c r="BN18221" s="37" t="s">
        <v>20</v>
      </c>
      <c r="BO18221" s="37">
        <v>185</v>
      </c>
    </row>
    <row r="18222" spans="62:67" ht="9" customHeight="1" x14ac:dyDescent="0.25">
      <c r="BJ18222" s="36" t="s">
        <v>18240</v>
      </c>
      <c r="BK18222" s="37" t="s">
        <v>20</v>
      </c>
      <c r="BL18222" s="37" t="s">
        <v>20</v>
      </c>
      <c r="BM18222" s="37">
        <v>13</v>
      </c>
      <c r="BN18222" s="37" t="s">
        <v>20</v>
      </c>
      <c r="BO18222" s="37">
        <v>184</v>
      </c>
    </row>
    <row r="18223" spans="62:67" ht="9" customHeight="1" x14ac:dyDescent="0.25">
      <c r="BJ18223" s="36" t="s">
        <v>18241</v>
      </c>
      <c r="BK18223" s="37" t="s">
        <v>20</v>
      </c>
      <c r="BL18223" s="37" t="s">
        <v>20</v>
      </c>
      <c r="BM18223" s="37">
        <v>12</v>
      </c>
      <c r="BN18223" s="37" t="s">
        <v>20</v>
      </c>
      <c r="BO18223" s="37">
        <v>183</v>
      </c>
    </row>
    <row r="18224" spans="62:67" ht="9" customHeight="1" x14ac:dyDescent="0.25">
      <c r="BJ18224" s="36" t="s">
        <v>18242</v>
      </c>
      <c r="BK18224" s="37" t="s">
        <v>20</v>
      </c>
      <c r="BL18224" s="37" t="s">
        <v>20</v>
      </c>
      <c r="BM18224" s="37">
        <v>12</v>
      </c>
      <c r="BN18224" s="37" t="s">
        <v>20</v>
      </c>
      <c r="BO18224" s="37">
        <v>182</v>
      </c>
    </row>
    <row r="18225" spans="62:67" ht="9" customHeight="1" x14ac:dyDescent="0.25">
      <c r="BJ18225" s="36" t="s">
        <v>18243</v>
      </c>
      <c r="BK18225" s="37" t="s">
        <v>20</v>
      </c>
      <c r="BL18225" s="37" t="s">
        <v>20</v>
      </c>
      <c r="BM18225" s="37">
        <v>12</v>
      </c>
      <c r="BN18225" s="37" t="s">
        <v>20</v>
      </c>
      <c r="BO18225" s="37">
        <v>182</v>
      </c>
    </row>
    <row r="18226" spans="62:67" ht="9" customHeight="1" x14ac:dyDescent="0.25">
      <c r="BJ18226" s="36" t="s">
        <v>18244</v>
      </c>
      <c r="BK18226" s="37" t="s">
        <v>20</v>
      </c>
      <c r="BL18226" s="37" t="s">
        <v>20</v>
      </c>
      <c r="BM18226" s="37">
        <v>12</v>
      </c>
      <c r="BN18226" s="37" t="s">
        <v>20</v>
      </c>
      <c r="BO18226" s="37">
        <v>181</v>
      </c>
    </row>
    <row r="18227" spans="62:67" ht="9" customHeight="1" x14ac:dyDescent="0.25">
      <c r="BJ18227" s="36" t="s">
        <v>18245</v>
      </c>
      <c r="BK18227" s="37" t="s">
        <v>20</v>
      </c>
      <c r="BL18227" s="37" t="s">
        <v>20</v>
      </c>
      <c r="BM18227" s="37">
        <v>11</v>
      </c>
      <c r="BN18227" s="37" t="s">
        <v>20</v>
      </c>
      <c r="BO18227" s="37">
        <v>180</v>
      </c>
    </row>
    <row r="18228" spans="62:67" ht="9" customHeight="1" x14ac:dyDescent="0.25">
      <c r="BJ18228" s="36" t="s">
        <v>18246</v>
      </c>
      <c r="BK18228" s="37" t="s">
        <v>20</v>
      </c>
      <c r="BL18228" s="37" t="s">
        <v>20</v>
      </c>
      <c r="BM18228" s="37">
        <v>11</v>
      </c>
      <c r="BN18228" s="37" t="s">
        <v>20</v>
      </c>
      <c r="BO18228" s="37">
        <v>179</v>
      </c>
    </row>
    <row r="18229" spans="62:67" ht="9" customHeight="1" x14ac:dyDescent="0.25">
      <c r="BJ18229" s="36" t="s">
        <v>18247</v>
      </c>
      <c r="BK18229" s="37" t="s">
        <v>20</v>
      </c>
      <c r="BL18229" s="37" t="s">
        <v>20</v>
      </c>
      <c r="BM18229" s="37">
        <v>11</v>
      </c>
      <c r="BN18229" s="37" t="s">
        <v>20</v>
      </c>
      <c r="BO18229" s="37">
        <v>178</v>
      </c>
    </row>
    <row r="18230" spans="62:67" ht="9" customHeight="1" x14ac:dyDescent="0.25">
      <c r="BJ18230" s="36" t="s">
        <v>18248</v>
      </c>
      <c r="BK18230" s="37" t="s">
        <v>20</v>
      </c>
      <c r="BL18230" s="37" t="s">
        <v>20</v>
      </c>
      <c r="BM18230" s="37">
        <v>10</v>
      </c>
      <c r="BN18230" s="37" t="s">
        <v>20</v>
      </c>
      <c r="BO18230" s="37">
        <v>177</v>
      </c>
    </row>
    <row r="18231" spans="62:67" ht="9" customHeight="1" x14ac:dyDescent="0.25">
      <c r="BJ18231" s="36" t="s">
        <v>18249</v>
      </c>
      <c r="BK18231" s="37" t="s">
        <v>20</v>
      </c>
      <c r="BL18231" s="37" t="s">
        <v>20</v>
      </c>
      <c r="BM18231" s="37">
        <v>10</v>
      </c>
      <c r="BN18231" s="37" t="s">
        <v>20</v>
      </c>
      <c r="BO18231" s="37">
        <v>176</v>
      </c>
    </row>
    <row r="18232" spans="62:67" ht="9" customHeight="1" x14ac:dyDescent="0.25">
      <c r="BJ18232" s="36" t="s">
        <v>18250</v>
      </c>
      <c r="BK18232" s="37" t="s">
        <v>20</v>
      </c>
      <c r="BL18232" s="37" t="s">
        <v>20</v>
      </c>
      <c r="BM18232" s="37">
        <v>10</v>
      </c>
      <c r="BN18232" s="37" t="s">
        <v>20</v>
      </c>
      <c r="BO18232" s="37">
        <v>175</v>
      </c>
    </row>
    <row r="18233" spans="62:67" ht="9" customHeight="1" x14ac:dyDescent="0.25">
      <c r="BJ18233" s="36" t="s">
        <v>18251</v>
      </c>
      <c r="BK18233" s="37" t="s">
        <v>20</v>
      </c>
      <c r="BL18233" s="37" t="s">
        <v>20</v>
      </c>
      <c r="BM18233" s="37">
        <v>9</v>
      </c>
      <c r="BN18233" s="37" t="s">
        <v>20</v>
      </c>
      <c r="BO18233" s="37">
        <v>174</v>
      </c>
    </row>
    <row r="18234" spans="62:67" ht="9" customHeight="1" x14ac:dyDescent="0.25">
      <c r="BJ18234" s="36" t="s">
        <v>18252</v>
      </c>
      <c r="BK18234" s="37" t="s">
        <v>20</v>
      </c>
      <c r="BL18234" s="37" t="s">
        <v>20</v>
      </c>
      <c r="BM18234" s="37">
        <v>9</v>
      </c>
      <c r="BN18234" s="37" t="s">
        <v>20</v>
      </c>
      <c r="BO18234" s="37">
        <v>173</v>
      </c>
    </row>
    <row r="18235" spans="62:67" ht="9" customHeight="1" x14ac:dyDescent="0.25">
      <c r="BJ18235" s="36" t="s">
        <v>18253</v>
      </c>
      <c r="BK18235" s="37" t="s">
        <v>20</v>
      </c>
      <c r="BL18235" s="37" t="s">
        <v>20</v>
      </c>
      <c r="BM18235" s="37">
        <v>9</v>
      </c>
      <c r="BN18235" s="37" t="s">
        <v>20</v>
      </c>
      <c r="BO18235" s="37">
        <v>172</v>
      </c>
    </row>
    <row r="18236" spans="62:67" ht="9" customHeight="1" x14ac:dyDescent="0.25">
      <c r="BJ18236" s="36" t="s">
        <v>18254</v>
      </c>
      <c r="BK18236" s="37" t="s">
        <v>20</v>
      </c>
      <c r="BL18236" s="37" t="s">
        <v>20</v>
      </c>
      <c r="BM18236" s="37">
        <v>9</v>
      </c>
      <c r="BN18236" s="37" t="s">
        <v>20</v>
      </c>
      <c r="BO18236" s="37">
        <v>171</v>
      </c>
    </row>
    <row r="18237" spans="62:67" ht="9" customHeight="1" x14ac:dyDescent="0.25">
      <c r="BJ18237" s="36" t="s">
        <v>18255</v>
      </c>
      <c r="BK18237" s="37" t="s">
        <v>20</v>
      </c>
      <c r="BL18237" s="37" t="s">
        <v>20</v>
      </c>
      <c r="BM18237" s="37">
        <v>9</v>
      </c>
      <c r="BN18237" s="37" t="s">
        <v>20</v>
      </c>
      <c r="BO18237" s="37">
        <v>170</v>
      </c>
    </row>
    <row r="18238" spans="62:67" ht="9" customHeight="1" x14ac:dyDescent="0.25">
      <c r="BJ18238" s="36" t="s">
        <v>18256</v>
      </c>
      <c r="BK18238" s="37" t="s">
        <v>20</v>
      </c>
      <c r="BL18238" s="37" t="s">
        <v>20</v>
      </c>
      <c r="BM18238" s="37">
        <v>9</v>
      </c>
      <c r="BN18238" s="37" t="s">
        <v>20</v>
      </c>
      <c r="BO18238" s="37">
        <v>169</v>
      </c>
    </row>
    <row r="18239" spans="62:67" ht="9" customHeight="1" x14ac:dyDescent="0.25">
      <c r="BJ18239" s="36" t="s">
        <v>18257</v>
      </c>
      <c r="BK18239" s="37" t="s">
        <v>20</v>
      </c>
      <c r="BL18239" s="37" t="s">
        <v>20</v>
      </c>
      <c r="BM18239" s="37">
        <v>9</v>
      </c>
      <c r="BN18239" s="37" t="s">
        <v>20</v>
      </c>
      <c r="BO18239" s="37">
        <v>168</v>
      </c>
    </row>
    <row r="18240" spans="62:67" ht="9" customHeight="1" x14ac:dyDescent="0.25">
      <c r="BJ18240" s="36" t="s">
        <v>18258</v>
      </c>
      <c r="BK18240" s="37" t="s">
        <v>20</v>
      </c>
      <c r="BL18240" s="37" t="s">
        <v>20</v>
      </c>
      <c r="BM18240" s="37">
        <v>9</v>
      </c>
      <c r="BN18240" s="37" t="s">
        <v>20</v>
      </c>
      <c r="BO18240" s="37">
        <v>167</v>
      </c>
    </row>
    <row r="18241" spans="62:67" ht="9" customHeight="1" x14ac:dyDescent="0.25">
      <c r="BJ18241" s="36" t="s">
        <v>18259</v>
      </c>
      <c r="BK18241" s="37" t="s">
        <v>20</v>
      </c>
      <c r="BL18241" s="37" t="s">
        <v>20</v>
      </c>
      <c r="BM18241" s="37">
        <v>9</v>
      </c>
      <c r="BN18241" s="37" t="s">
        <v>20</v>
      </c>
      <c r="BO18241" s="37">
        <v>166</v>
      </c>
    </row>
    <row r="18242" spans="62:67" ht="9" customHeight="1" x14ac:dyDescent="0.25">
      <c r="BJ18242" s="36" t="s">
        <v>18260</v>
      </c>
      <c r="BK18242" s="37" t="s">
        <v>20</v>
      </c>
      <c r="BL18242" s="37" t="s">
        <v>20</v>
      </c>
      <c r="BM18242" s="37">
        <v>9</v>
      </c>
      <c r="BN18242" s="37" t="s">
        <v>20</v>
      </c>
      <c r="BO18242" s="37">
        <v>165</v>
      </c>
    </row>
    <row r="18243" spans="62:67" ht="9" customHeight="1" x14ac:dyDescent="0.25">
      <c r="BJ18243" s="36" t="s">
        <v>18261</v>
      </c>
      <c r="BK18243" s="37" t="s">
        <v>20</v>
      </c>
      <c r="BL18243" s="37" t="s">
        <v>20</v>
      </c>
      <c r="BM18243" s="37">
        <v>8</v>
      </c>
      <c r="BN18243" s="37" t="s">
        <v>20</v>
      </c>
      <c r="BO18243" s="37">
        <v>164</v>
      </c>
    </row>
    <row r="18244" spans="62:67" ht="9" customHeight="1" x14ac:dyDescent="0.25">
      <c r="BJ18244" s="36" t="s">
        <v>18262</v>
      </c>
      <c r="BK18244" s="37" t="s">
        <v>20</v>
      </c>
      <c r="BL18244" s="37" t="s">
        <v>20</v>
      </c>
      <c r="BM18244" s="37">
        <v>8</v>
      </c>
      <c r="BN18244" s="37" t="s">
        <v>20</v>
      </c>
      <c r="BO18244" s="37">
        <v>163</v>
      </c>
    </row>
    <row r="18245" spans="62:67" ht="9" customHeight="1" x14ac:dyDescent="0.25">
      <c r="BJ18245" s="36" t="s">
        <v>18263</v>
      </c>
      <c r="BK18245" s="37" t="s">
        <v>20</v>
      </c>
      <c r="BL18245" s="37" t="s">
        <v>20</v>
      </c>
      <c r="BM18245" s="37">
        <v>8</v>
      </c>
      <c r="BN18245" s="37" t="s">
        <v>20</v>
      </c>
      <c r="BO18245" s="37">
        <v>162</v>
      </c>
    </row>
    <row r="18246" spans="62:67" ht="9" customHeight="1" x14ac:dyDescent="0.25">
      <c r="BJ18246" s="36" t="s">
        <v>18264</v>
      </c>
      <c r="BK18246" s="37" t="s">
        <v>20</v>
      </c>
      <c r="BL18246" s="37" t="s">
        <v>20</v>
      </c>
      <c r="BM18246" s="37">
        <v>8</v>
      </c>
      <c r="BN18246" s="37" t="s">
        <v>20</v>
      </c>
      <c r="BO18246" s="37">
        <v>161</v>
      </c>
    </row>
    <row r="18247" spans="62:67" ht="9" customHeight="1" x14ac:dyDescent="0.25">
      <c r="BJ18247" s="36" t="s">
        <v>18265</v>
      </c>
      <c r="BK18247" s="37" t="s">
        <v>20</v>
      </c>
      <c r="BL18247" s="37" t="s">
        <v>20</v>
      </c>
      <c r="BM18247" s="37">
        <v>8</v>
      </c>
      <c r="BN18247" s="37" t="s">
        <v>20</v>
      </c>
      <c r="BO18247" s="37">
        <v>160</v>
      </c>
    </row>
    <row r="18248" spans="62:67" ht="9" customHeight="1" x14ac:dyDescent="0.25">
      <c r="BJ18248" s="36" t="s">
        <v>18266</v>
      </c>
      <c r="BK18248" s="37" t="s">
        <v>20</v>
      </c>
      <c r="BL18248" s="37" t="s">
        <v>20</v>
      </c>
      <c r="BM18248" s="37">
        <v>8</v>
      </c>
      <c r="BN18248" s="37" t="s">
        <v>20</v>
      </c>
      <c r="BO18248" s="37">
        <v>159</v>
      </c>
    </row>
    <row r="18249" spans="62:67" ht="9" customHeight="1" x14ac:dyDescent="0.25">
      <c r="BJ18249" s="36" t="s">
        <v>18267</v>
      </c>
      <c r="BK18249" s="37" t="s">
        <v>20</v>
      </c>
      <c r="BL18249" s="37" t="s">
        <v>20</v>
      </c>
      <c r="BM18249" s="37">
        <v>8</v>
      </c>
      <c r="BN18249" s="37" t="s">
        <v>20</v>
      </c>
      <c r="BO18249" s="37">
        <v>158</v>
      </c>
    </row>
    <row r="18250" spans="62:67" ht="9" customHeight="1" x14ac:dyDescent="0.25">
      <c r="BJ18250" s="36" t="s">
        <v>18268</v>
      </c>
      <c r="BK18250" s="37" t="s">
        <v>20</v>
      </c>
      <c r="BL18250" s="37" t="s">
        <v>20</v>
      </c>
      <c r="BM18250" s="37">
        <v>8</v>
      </c>
      <c r="BN18250" s="37" t="s">
        <v>20</v>
      </c>
      <c r="BO18250" s="37">
        <v>158</v>
      </c>
    </row>
    <row r="18251" spans="62:67" ht="9" customHeight="1" x14ac:dyDescent="0.25">
      <c r="BJ18251" s="36" t="s">
        <v>18269</v>
      </c>
      <c r="BK18251" s="37" t="s">
        <v>20</v>
      </c>
      <c r="BL18251" s="37" t="s">
        <v>20</v>
      </c>
      <c r="BM18251" s="37">
        <v>8</v>
      </c>
      <c r="BN18251" s="37" t="s">
        <v>20</v>
      </c>
      <c r="BO18251" s="37">
        <v>157</v>
      </c>
    </row>
    <row r="18252" spans="62:67" ht="9" customHeight="1" x14ac:dyDescent="0.25">
      <c r="BJ18252" s="36" t="s">
        <v>18270</v>
      </c>
      <c r="BK18252" s="37" t="s">
        <v>20</v>
      </c>
      <c r="BL18252" s="37" t="s">
        <v>20</v>
      </c>
      <c r="BM18252" s="37">
        <v>8</v>
      </c>
      <c r="BN18252" s="37" t="s">
        <v>20</v>
      </c>
      <c r="BO18252" s="37">
        <v>156</v>
      </c>
    </row>
    <row r="18253" spans="62:67" ht="9" customHeight="1" x14ac:dyDescent="0.25">
      <c r="BJ18253" s="36" t="s">
        <v>18271</v>
      </c>
      <c r="BK18253" s="37" t="s">
        <v>20</v>
      </c>
      <c r="BL18253" s="37" t="s">
        <v>20</v>
      </c>
      <c r="BM18253" s="37">
        <v>7</v>
      </c>
      <c r="BN18253" s="37" t="s">
        <v>20</v>
      </c>
      <c r="BO18253" s="37">
        <v>155</v>
      </c>
    </row>
    <row r="18254" spans="62:67" ht="9" customHeight="1" x14ac:dyDescent="0.25">
      <c r="BJ18254" s="36" t="s">
        <v>18272</v>
      </c>
      <c r="BK18254" s="37" t="s">
        <v>20</v>
      </c>
      <c r="BL18254" s="37" t="s">
        <v>20</v>
      </c>
      <c r="BM18254" s="37">
        <v>7</v>
      </c>
      <c r="BN18254" s="37" t="s">
        <v>20</v>
      </c>
      <c r="BO18254" s="37">
        <v>154</v>
      </c>
    </row>
    <row r="18255" spans="62:67" ht="9" customHeight="1" x14ac:dyDescent="0.25">
      <c r="BJ18255" s="36" t="s">
        <v>18273</v>
      </c>
      <c r="BK18255" s="37" t="s">
        <v>20</v>
      </c>
      <c r="BL18255" s="37" t="s">
        <v>20</v>
      </c>
      <c r="BM18255" s="37">
        <v>7</v>
      </c>
      <c r="BN18255" s="37" t="s">
        <v>20</v>
      </c>
      <c r="BO18255" s="37">
        <v>153</v>
      </c>
    </row>
    <row r="18256" spans="62:67" ht="9" customHeight="1" x14ac:dyDescent="0.25">
      <c r="BJ18256" s="36" t="s">
        <v>18274</v>
      </c>
      <c r="BK18256" s="37" t="s">
        <v>20</v>
      </c>
      <c r="BL18256" s="37" t="s">
        <v>20</v>
      </c>
      <c r="BM18256" s="37">
        <v>7</v>
      </c>
      <c r="BN18256" s="37" t="s">
        <v>20</v>
      </c>
      <c r="BO18256" s="37">
        <v>152</v>
      </c>
    </row>
    <row r="18257" spans="62:67" ht="9" customHeight="1" x14ac:dyDescent="0.25">
      <c r="BJ18257" s="36" t="s">
        <v>18275</v>
      </c>
      <c r="BK18257" s="37" t="s">
        <v>20</v>
      </c>
      <c r="BL18257" s="37" t="s">
        <v>20</v>
      </c>
      <c r="BM18257" s="37">
        <v>7</v>
      </c>
      <c r="BN18257" s="37" t="s">
        <v>20</v>
      </c>
      <c r="BO18257" s="37">
        <v>151</v>
      </c>
    </row>
    <row r="18258" spans="62:67" ht="9" customHeight="1" x14ac:dyDescent="0.25">
      <c r="BJ18258" s="36" t="s">
        <v>18276</v>
      </c>
      <c r="BK18258" s="37" t="s">
        <v>20</v>
      </c>
      <c r="BL18258" s="37" t="s">
        <v>20</v>
      </c>
      <c r="BM18258" s="37">
        <v>7</v>
      </c>
      <c r="BN18258" s="37" t="s">
        <v>20</v>
      </c>
      <c r="BO18258" s="37">
        <v>150</v>
      </c>
    </row>
    <row r="18259" spans="62:67" ht="9" customHeight="1" x14ac:dyDescent="0.25">
      <c r="BJ18259" s="36" t="s">
        <v>18277</v>
      </c>
      <c r="BK18259" s="37" t="s">
        <v>20</v>
      </c>
      <c r="BL18259" s="37" t="s">
        <v>20</v>
      </c>
      <c r="BM18259" s="37">
        <v>7</v>
      </c>
      <c r="BN18259" s="37" t="s">
        <v>20</v>
      </c>
      <c r="BO18259" s="37">
        <v>149</v>
      </c>
    </row>
    <row r="18260" spans="62:67" ht="9" customHeight="1" x14ac:dyDescent="0.25">
      <c r="BJ18260" s="36" t="s">
        <v>18278</v>
      </c>
      <c r="BK18260" s="37" t="s">
        <v>20</v>
      </c>
      <c r="BL18260" s="37" t="s">
        <v>20</v>
      </c>
      <c r="BM18260" s="37">
        <v>7</v>
      </c>
      <c r="BN18260" s="37" t="s">
        <v>20</v>
      </c>
      <c r="BO18260" s="37">
        <v>148</v>
      </c>
    </row>
    <row r="18261" spans="62:67" ht="9" customHeight="1" x14ac:dyDescent="0.25">
      <c r="BJ18261" s="36" t="s">
        <v>18279</v>
      </c>
      <c r="BK18261" s="37" t="s">
        <v>20</v>
      </c>
      <c r="BL18261" s="37" t="s">
        <v>20</v>
      </c>
      <c r="BM18261" s="37">
        <v>7</v>
      </c>
      <c r="BN18261" s="37" t="s">
        <v>20</v>
      </c>
      <c r="BO18261" s="37">
        <v>147</v>
      </c>
    </row>
    <row r="18262" spans="62:67" ht="9" customHeight="1" x14ac:dyDescent="0.25">
      <c r="BJ18262" s="36" t="s">
        <v>18280</v>
      </c>
      <c r="BK18262" s="37" t="s">
        <v>20</v>
      </c>
      <c r="BL18262" s="37" t="s">
        <v>20</v>
      </c>
      <c r="BM18262" s="37">
        <v>7</v>
      </c>
      <c r="BN18262" s="37" t="s">
        <v>20</v>
      </c>
      <c r="BO18262" s="37">
        <v>146</v>
      </c>
    </row>
    <row r="18263" spans="62:67" ht="9" customHeight="1" x14ac:dyDescent="0.25">
      <c r="BJ18263" s="36" t="s">
        <v>18281</v>
      </c>
      <c r="BK18263" s="37" t="s">
        <v>20</v>
      </c>
      <c r="BL18263" s="37" t="s">
        <v>20</v>
      </c>
      <c r="BM18263" s="37">
        <v>6</v>
      </c>
      <c r="BN18263" s="37" t="s">
        <v>20</v>
      </c>
      <c r="BO18263" s="37">
        <v>145</v>
      </c>
    </row>
    <row r="18264" spans="62:67" ht="9" customHeight="1" x14ac:dyDescent="0.25">
      <c r="BJ18264" s="36" t="s">
        <v>18282</v>
      </c>
      <c r="BK18264" s="37" t="s">
        <v>20</v>
      </c>
      <c r="BL18264" s="37" t="s">
        <v>20</v>
      </c>
      <c r="BM18264" s="37">
        <v>6</v>
      </c>
      <c r="BN18264" s="37" t="s">
        <v>20</v>
      </c>
      <c r="BO18264" s="37">
        <v>144</v>
      </c>
    </row>
    <row r="18265" spans="62:67" ht="9" customHeight="1" x14ac:dyDescent="0.25">
      <c r="BJ18265" s="36" t="s">
        <v>18283</v>
      </c>
      <c r="BK18265" s="37" t="s">
        <v>20</v>
      </c>
      <c r="BL18265" s="37" t="s">
        <v>20</v>
      </c>
      <c r="BM18265" s="37">
        <v>6</v>
      </c>
      <c r="BN18265" s="37" t="s">
        <v>20</v>
      </c>
      <c r="BO18265" s="37">
        <v>143</v>
      </c>
    </row>
    <row r="18266" spans="62:67" ht="9" customHeight="1" x14ac:dyDescent="0.25">
      <c r="BJ18266" s="36" t="s">
        <v>18284</v>
      </c>
      <c r="BK18266" s="37" t="s">
        <v>20</v>
      </c>
      <c r="BL18266" s="37" t="s">
        <v>20</v>
      </c>
      <c r="BM18266" s="37">
        <v>6</v>
      </c>
      <c r="BN18266" s="37" t="s">
        <v>20</v>
      </c>
      <c r="BO18266" s="37">
        <v>142</v>
      </c>
    </row>
    <row r="18267" spans="62:67" ht="9" customHeight="1" x14ac:dyDescent="0.25">
      <c r="BJ18267" s="36" t="s">
        <v>18285</v>
      </c>
      <c r="BK18267" s="37" t="s">
        <v>20</v>
      </c>
      <c r="BL18267" s="37" t="s">
        <v>20</v>
      </c>
      <c r="BM18267" s="37">
        <v>6</v>
      </c>
      <c r="BN18267" s="37" t="s">
        <v>20</v>
      </c>
      <c r="BO18267" s="37">
        <v>141</v>
      </c>
    </row>
    <row r="18268" spans="62:67" ht="9" customHeight="1" x14ac:dyDescent="0.25">
      <c r="BJ18268" s="36" t="s">
        <v>18286</v>
      </c>
      <c r="BK18268" s="37" t="s">
        <v>20</v>
      </c>
      <c r="BL18268" s="37" t="s">
        <v>20</v>
      </c>
      <c r="BM18268" s="37">
        <v>6</v>
      </c>
      <c r="BN18268" s="37" t="s">
        <v>20</v>
      </c>
      <c r="BO18268" s="37">
        <v>140</v>
      </c>
    </row>
    <row r="18269" spans="62:67" ht="9" customHeight="1" x14ac:dyDescent="0.25">
      <c r="BJ18269" s="36" t="s">
        <v>18287</v>
      </c>
      <c r="BK18269" s="37" t="s">
        <v>20</v>
      </c>
      <c r="BL18269" s="37" t="s">
        <v>20</v>
      </c>
      <c r="BM18269" s="37">
        <v>6</v>
      </c>
      <c r="BN18269" s="37" t="s">
        <v>20</v>
      </c>
      <c r="BO18269" s="37">
        <v>139</v>
      </c>
    </row>
    <row r="18270" spans="62:67" ht="9" customHeight="1" x14ac:dyDescent="0.25">
      <c r="BJ18270" s="36" t="s">
        <v>18288</v>
      </c>
      <c r="BK18270" s="37" t="s">
        <v>20</v>
      </c>
      <c r="BL18270" s="37" t="s">
        <v>20</v>
      </c>
      <c r="BM18270" s="37">
        <v>6</v>
      </c>
      <c r="BN18270" s="37" t="s">
        <v>20</v>
      </c>
      <c r="BO18270" s="37">
        <v>138</v>
      </c>
    </row>
    <row r="18271" spans="62:67" ht="9" customHeight="1" x14ac:dyDescent="0.25">
      <c r="BJ18271" s="36" t="s">
        <v>18289</v>
      </c>
      <c r="BK18271" s="37" t="s">
        <v>20</v>
      </c>
      <c r="BL18271" s="37" t="s">
        <v>20</v>
      </c>
      <c r="BM18271" s="37">
        <v>6</v>
      </c>
      <c r="BN18271" s="37" t="s">
        <v>20</v>
      </c>
      <c r="BO18271" s="37">
        <v>137</v>
      </c>
    </row>
    <row r="18272" spans="62:67" ht="9" customHeight="1" x14ac:dyDescent="0.25">
      <c r="BJ18272" s="36" t="s">
        <v>18290</v>
      </c>
      <c r="BK18272" s="37" t="s">
        <v>20</v>
      </c>
      <c r="BL18272" s="37" t="s">
        <v>20</v>
      </c>
      <c r="BM18272" s="37">
        <v>6</v>
      </c>
      <c r="BN18272" s="37" t="s">
        <v>20</v>
      </c>
      <c r="BO18272" s="37">
        <v>136</v>
      </c>
    </row>
    <row r="18273" spans="62:67" ht="9" customHeight="1" x14ac:dyDescent="0.25">
      <c r="BJ18273" s="36" t="s">
        <v>18291</v>
      </c>
      <c r="BK18273" s="37" t="s">
        <v>20</v>
      </c>
      <c r="BL18273" s="37" t="s">
        <v>20</v>
      </c>
      <c r="BM18273" s="37">
        <v>6</v>
      </c>
      <c r="BN18273" s="37" t="s">
        <v>20</v>
      </c>
      <c r="BO18273" s="37">
        <v>135</v>
      </c>
    </row>
    <row r="18274" spans="62:67" ht="9" customHeight="1" x14ac:dyDescent="0.25">
      <c r="BJ18274" s="36" t="s">
        <v>18292</v>
      </c>
      <c r="BK18274" s="37" t="s">
        <v>20</v>
      </c>
      <c r="BL18274" s="37" t="s">
        <v>20</v>
      </c>
      <c r="BM18274" s="37">
        <v>6</v>
      </c>
      <c r="BN18274" s="37" t="s">
        <v>20</v>
      </c>
      <c r="BO18274" s="37">
        <v>134</v>
      </c>
    </row>
    <row r="18275" spans="62:67" ht="9" customHeight="1" x14ac:dyDescent="0.25">
      <c r="BJ18275" s="36" t="s">
        <v>18293</v>
      </c>
      <c r="BK18275" s="37" t="s">
        <v>20</v>
      </c>
      <c r="BL18275" s="37" t="s">
        <v>20</v>
      </c>
      <c r="BM18275" s="37">
        <v>6</v>
      </c>
      <c r="BN18275" s="37" t="s">
        <v>20</v>
      </c>
      <c r="BO18275" s="37">
        <v>134</v>
      </c>
    </row>
    <row r="18276" spans="62:67" ht="9" customHeight="1" x14ac:dyDescent="0.25">
      <c r="BJ18276" s="36" t="s">
        <v>18294</v>
      </c>
      <c r="BK18276" s="37" t="s">
        <v>20</v>
      </c>
      <c r="BL18276" s="37" t="s">
        <v>20</v>
      </c>
      <c r="BM18276" s="37">
        <v>6</v>
      </c>
      <c r="BN18276" s="37" t="s">
        <v>20</v>
      </c>
      <c r="BO18276" s="37">
        <v>133</v>
      </c>
    </row>
    <row r="18277" spans="62:67" ht="9" customHeight="1" x14ac:dyDescent="0.25">
      <c r="BJ18277" s="36" t="s">
        <v>18295</v>
      </c>
      <c r="BK18277" s="37" t="s">
        <v>20</v>
      </c>
      <c r="BL18277" s="37" t="s">
        <v>20</v>
      </c>
      <c r="BM18277" s="37">
        <v>6</v>
      </c>
      <c r="BN18277" s="37" t="s">
        <v>20</v>
      </c>
      <c r="BO18277" s="37">
        <v>132</v>
      </c>
    </row>
    <row r="18278" spans="62:67" ht="9" customHeight="1" x14ac:dyDescent="0.25">
      <c r="BJ18278" s="36" t="s">
        <v>18296</v>
      </c>
      <c r="BK18278" s="37" t="s">
        <v>20</v>
      </c>
      <c r="BL18278" s="37" t="s">
        <v>20</v>
      </c>
      <c r="BM18278" s="37">
        <v>6</v>
      </c>
      <c r="BN18278" s="37" t="s">
        <v>20</v>
      </c>
      <c r="BO18278" s="37">
        <v>131</v>
      </c>
    </row>
    <row r="18279" spans="62:67" ht="9" customHeight="1" x14ac:dyDescent="0.25">
      <c r="BJ18279" s="36" t="s">
        <v>18297</v>
      </c>
      <c r="BK18279" s="37" t="s">
        <v>20</v>
      </c>
      <c r="BL18279" s="37" t="s">
        <v>20</v>
      </c>
      <c r="BM18279" s="37">
        <v>6</v>
      </c>
      <c r="BN18279" s="37" t="s">
        <v>20</v>
      </c>
      <c r="BO18279" s="37">
        <v>130</v>
      </c>
    </row>
    <row r="18280" spans="62:67" ht="9" customHeight="1" x14ac:dyDescent="0.25">
      <c r="BJ18280" s="36" t="s">
        <v>18298</v>
      </c>
      <c r="BK18280" s="37" t="s">
        <v>20</v>
      </c>
      <c r="BL18280" s="37" t="s">
        <v>20</v>
      </c>
      <c r="BM18280" s="37">
        <v>6</v>
      </c>
      <c r="BN18280" s="37" t="s">
        <v>20</v>
      </c>
      <c r="BO18280" s="37">
        <v>129</v>
      </c>
    </row>
    <row r="18281" spans="62:67" ht="9" customHeight="1" x14ac:dyDescent="0.25">
      <c r="BJ18281" s="36" t="s">
        <v>18299</v>
      </c>
      <c r="BK18281" s="37" t="s">
        <v>20</v>
      </c>
      <c r="BL18281" s="37" t="s">
        <v>20</v>
      </c>
      <c r="BM18281" s="37">
        <v>6</v>
      </c>
      <c r="BN18281" s="37" t="s">
        <v>20</v>
      </c>
      <c r="BO18281" s="37">
        <v>128</v>
      </c>
    </row>
    <row r="18282" spans="62:67" ht="9" customHeight="1" x14ac:dyDescent="0.25">
      <c r="BJ18282" s="36" t="s">
        <v>18300</v>
      </c>
      <c r="BK18282" s="37" t="s">
        <v>20</v>
      </c>
      <c r="BL18282" s="37" t="s">
        <v>20</v>
      </c>
      <c r="BM18282" s="37">
        <v>6</v>
      </c>
      <c r="BN18282" s="37" t="s">
        <v>20</v>
      </c>
      <c r="BO18282" s="37">
        <v>127</v>
      </c>
    </row>
    <row r="18283" spans="62:67" ht="9" customHeight="1" x14ac:dyDescent="0.25">
      <c r="BJ18283" s="36" t="s">
        <v>18301</v>
      </c>
      <c r="BK18283" s="37" t="s">
        <v>20</v>
      </c>
      <c r="BL18283" s="37" t="s">
        <v>20</v>
      </c>
      <c r="BM18283" s="37">
        <v>6</v>
      </c>
      <c r="BN18283" s="37" t="s">
        <v>20</v>
      </c>
      <c r="BO18283" s="37">
        <v>126</v>
      </c>
    </row>
    <row r="18284" spans="62:67" ht="9" customHeight="1" x14ac:dyDescent="0.25">
      <c r="BJ18284" s="36" t="s">
        <v>18302</v>
      </c>
      <c r="BK18284" s="37" t="s">
        <v>20</v>
      </c>
      <c r="BL18284" s="37" t="s">
        <v>20</v>
      </c>
      <c r="BM18284" s="37">
        <v>6</v>
      </c>
      <c r="BN18284" s="37" t="s">
        <v>20</v>
      </c>
      <c r="BO18284" s="37">
        <v>125</v>
      </c>
    </row>
    <row r="18285" spans="62:67" ht="9" customHeight="1" x14ac:dyDescent="0.25">
      <c r="BJ18285" s="36" t="s">
        <v>18303</v>
      </c>
      <c r="BK18285" s="37" t="s">
        <v>20</v>
      </c>
      <c r="BL18285" s="37" t="s">
        <v>20</v>
      </c>
      <c r="BM18285" s="37">
        <v>6</v>
      </c>
      <c r="BN18285" s="37" t="s">
        <v>20</v>
      </c>
      <c r="BO18285" s="37">
        <v>124</v>
      </c>
    </row>
    <row r="18286" spans="62:67" ht="9" customHeight="1" x14ac:dyDescent="0.25">
      <c r="BJ18286" s="36" t="s">
        <v>18304</v>
      </c>
      <c r="BK18286" s="37" t="s">
        <v>20</v>
      </c>
      <c r="BL18286" s="37" t="s">
        <v>20</v>
      </c>
      <c r="BM18286" s="37">
        <v>6</v>
      </c>
      <c r="BN18286" s="37" t="s">
        <v>20</v>
      </c>
      <c r="BO18286" s="37">
        <v>123</v>
      </c>
    </row>
    <row r="18287" spans="62:67" ht="9" customHeight="1" x14ac:dyDescent="0.25">
      <c r="BJ18287" s="36" t="s">
        <v>18305</v>
      </c>
      <c r="BK18287" s="37" t="s">
        <v>20</v>
      </c>
      <c r="BL18287" s="37" t="s">
        <v>20</v>
      </c>
      <c r="BM18287" s="37">
        <v>6</v>
      </c>
      <c r="BN18287" s="37" t="s">
        <v>20</v>
      </c>
      <c r="BO18287" s="37">
        <v>122</v>
      </c>
    </row>
    <row r="18288" spans="62:67" ht="9" customHeight="1" x14ac:dyDescent="0.25">
      <c r="BJ18288" s="36" t="s">
        <v>18306</v>
      </c>
      <c r="BK18288" s="37" t="s">
        <v>20</v>
      </c>
      <c r="BL18288" s="37" t="s">
        <v>20</v>
      </c>
      <c r="BM18288" s="37">
        <v>6</v>
      </c>
      <c r="BN18288" s="37" t="s">
        <v>20</v>
      </c>
      <c r="BO18288" s="37">
        <v>121</v>
      </c>
    </row>
    <row r="18289" spans="62:67" ht="9" customHeight="1" x14ac:dyDescent="0.25">
      <c r="BJ18289" s="36" t="s">
        <v>18307</v>
      </c>
      <c r="BK18289" s="37" t="s">
        <v>20</v>
      </c>
      <c r="BL18289" s="37" t="s">
        <v>20</v>
      </c>
      <c r="BM18289" s="37">
        <v>6</v>
      </c>
      <c r="BN18289" s="37" t="s">
        <v>20</v>
      </c>
      <c r="BO18289" s="37">
        <v>120</v>
      </c>
    </row>
    <row r="18290" spans="62:67" ht="9" customHeight="1" x14ac:dyDescent="0.25">
      <c r="BJ18290" s="36" t="s">
        <v>18308</v>
      </c>
      <c r="BK18290" s="37" t="s">
        <v>20</v>
      </c>
      <c r="BL18290" s="37" t="s">
        <v>20</v>
      </c>
      <c r="BM18290" s="37">
        <v>6</v>
      </c>
      <c r="BN18290" s="37" t="s">
        <v>20</v>
      </c>
      <c r="BO18290" s="37">
        <v>119</v>
      </c>
    </row>
    <row r="18291" spans="62:67" ht="9" customHeight="1" x14ac:dyDescent="0.25">
      <c r="BJ18291" s="36" t="s">
        <v>18309</v>
      </c>
      <c r="BK18291" s="37" t="s">
        <v>20</v>
      </c>
      <c r="BL18291" s="37" t="s">
        <v>20</v>
      </c>
      <c r="BM18291" s="37">
        <v>6</v>
      </c>
      <c r="BN18291" s="37" t="s">
        <v>20</v>
      </c>
      <c r="BO18291" s="37">
        <v>118</v>
      </c>
    </row>
    <row r="18292" spans="62:67" ht="9" customHeight="1" x14ac:dyDescent="0.25">
      <c r="BJ18292" s="36" t="s">
        <v>18310</v>
      </c>
      <c r="BK18292" s="37" t="s">
        <v>20</v>
      </c>
      <c r="BL18292" s="37" t="s">
        <v>20</v>
      </c>
      <c r="BM18292" s="37">
        <v>6</v>
      </c>
      <c r="BN18292" s="37" t="s">
        <v>20</v>
      </c>
      <c r="BO18292" s="37">
        <v>117</v>
      </c>
    </row>
    <row r="18293" spans="62:67" ht="9" customHeight="1" x14ac:dyDescent="0.25">
      <c r="BJ18293" s="36" t="s">
        <v>18311</v>
      </c>
      <c r="BK18293" s="37" t="s">
        <v>20</v>
      </c>
      <c r="BL18293" s="37" t="s">
        <v>20</v>
      </c>
      <c r="BM18293" s="37">
        <v>5</v>
      </c>
      <c r="BN18293" s="37" t="s">
        <v>20</v>
      </c>
      <c r="BO18293" s="37">
        <v>116</v>
      </c>
    </row>
    <row r="18294" spans="62:67" ht="9" customHeight="1" x14ac:dyDescent="0.25">
      <c r="BJ18294" s="36" t="s">
        <v>18312</v>
      </c>
      <c r="BK18294" s="37" t="s">
        <v>20</v>
      </c>
      <c r="BL18294" s="37" t="s">
        <v>20</v>
      </c>
      <c r="BM18294" s="37">
        <v>5</v>
      </c>
      <c r="BN18294" s="37" t="s">
        <v>20</v>
      </c>
      <c r="BO18294" s="37">
        <v>115</v>
      </c>
    </row>
    <row r="18295" spans="62:67" ht="9" customHeight="1" x14ac:dyDescent="0.25">
      <c r="BJ18295" s="36" t="s">
        <v>18313</v>
      </c>
      <c r="BK18295" s="37" t="s">
        <v>20</v>
      </c>
      <c r="BL18295" s="37" t="s">
        <v>20</v>
      </c>
      <c r="BM18295" s="37">
        <v>5</v>
      </c>
      <c r="BN18295" s="37" t="s">
        <v>20</v>
      </c>
      <c r="BO18295" s="37">
        <v>114</v>
      </c>
    </row>
    <row r="18296" spans="62:67" ht="9" customHeight="1" x14ac:dyDescent="0.25">
      <c r="BJ18296" s="36" t="s">
        <v>18314</v>
      </c>
      <c r="BK18296" s="37" t="s">
        <v>20</v>
      </c>
      <c r="BL18296" s="37" t="s">
        <v>20</v>
      </c>
      <c r="BM18296" s="37">
        <v>5</v>
      </c>
      <c r="BN18296" s="37" t="s">
        <v>20</v>
      </c>
      <c r="BO18296" s="37">
        <v>113</v>
      </c>
    </row>
    <row r="18297" spans="62:67" ht="9" customHeight="1" x14ac:dyDescent="0.25">
      <c r="BJ18297" s="36" t="s">
        <v>18315</v>
      </c>
      <c r="BK18297" s="37" t="s">
        <v>20</v>
      </c>
      <c r="BL18297" s="37" t="s">
        <v>20</v>
      </c>
      <c r="BM18297" s="37">
        <v>5</v>
      </c>
      <c r="BN18297" s="37" t="s">
        <v>20</v>
      </c>
      <c r="BO18297" s="37">
        <v>112</v>
      </c>
    </row>
    <row r="18298" spans="62:67" ht="9" customHeight="1" x14ac:dyDescent="0.25">
      <c r="BJ18298" s="36" t="s">
        <v>18316</v>
      </c>
      <c r="BK18298" s="37" t="s">
        <v>20</v>
      </c>
      <c r="BL18298" s="37" t="s">
        <v>20</v>
      </c>
      <c r="BM18298" s="37">
        <v>5</v>
      </c>
      <c r="BN18298" s="37" t="s">
        <v>20</v>
      </c>
      <c r="BO18298" s="37">
        <v>111</v>
      </c>
    </row>
    <row r="18299" spans="62:67" ht="9" customHeight="1" x14ac:dyDescent="0.25">
      <c r="BJ18299" s="36" t="s">
        <v>18317</v>
      </c>
      <c r="BK18299" s="37" t="s">
        <v>20</v>
      </c>
      <c r="BL18299" s="37" t="s">
        <v>20</v>
      </c>
      <c r="BM18299" s="37">
        <v>5</v>
      </c>
      <c r="BN18299" s="37" t="s">
        <v>20</v>
      </c>
      <c r="BO18299" s="37">
        <v>110</v>
      </c>
    </row>
    <row r="18300" spans="62:67" ht="9" customHeight="1" x14ac:dyDescent="0.25">
      <c r="BJ18300" s="36" t="s">
        <v>18318</v>
      </c>
      <c r="BK18300" s="37" t="s">
        <v>20</v>
      </c>
      <c r="BL18300" s="37" t="s">
        <v>20</v>
      </c>
      <c r="BM18300" s="37">
        <v>5</v>
      </c>
      <c r="BN18300" s="37" t="s">
        <v>20</v>
      </c>
      <c r="BO18300" s="37">
        <v>110</v>
      </c>
    </row>
    <row r="18301" spans="62:67" ht="9" customHeight="1" x14ac:dyDescent="0.25">
      <c r="BJ18301" s="36" t="s">
        <v>18319</v>
      </c>
      <c r="BK18301" s="37" t="s">
        <v>20</v>
      </c>
      <c r="BL18301" s="37" t="s">
        <v>20</v>
      </c>
      <c r="BM18301" s="37">
        <v>5</v>
      </c>
      <c r="BN18301" s="37" t="s">
        <v>20</v>
      </c>
      <c r="BO18301" s="37">
        <v>109</v>
      </c>
    </row>
    <row r="18302" spans="62:67" ht="9" customHeight="1" x14ac:dyDescent="0.25">
      <c r="BJ18302" s="36" t="s">
        <v>18320</v>
      </c>
      <c r="BK18302" s="37" t="s">
        <v>20</v>
      </c>
      <c r="BL18302" s="37" t="s">
        <v>20</v>
      </c>
      <c r="BM18302" s="37">
        <v>5</v>
      </c>
      <c r="BN18302" s="37" t="s">
        <v>20</v>
      </c>
      <c r="BO18302" s="37">
        <v>108</v>
      </c>
    </row>
    <row r="18303" spans="62:67" ht="9" customHeight="1" x14ac:dyDescent="0.25">
      <c r="BJ18303" s="36" t="s">
        <v>18321</v>
      </c>
      <c r="BK18303" s="37" t="s">
        <v>20</v>
      </c>
      <c r="BL18303" s="37" t="s">
        <v>20</v>
      </c>
      <c r="BM18303" s="37">
        <v>4</v>
      </c>
      <c r="BN18303" s="37" t="s">
        <v>20</v>
      </c>
      <c r="BO18303" s="37">
        <v>107</v>
      </c>
    </row>
    <row r="18304" spans="62:67" ht="9" customHeight="1" x14ac:dyDescent="0.25">
      <c r="BJ18304" s="36" t="s">
        <v>18322</v>
      </c>
      <c r="BK18304" s="37" t="s">
        <v>20</v>
      </c>
      <c r="BL18304" s="37" t="s">
        <v>20</v>
      </c>
      <c r="BM18304" s="37">
        <v>4</v>
      </c>
      <c r="BN18304" s="37" t="s">
        <v>20</v>
      </c>
      <c r="BO18304" s="37">
        <v>106</v>
      </c>
    </row>
    <row r="18305" spans="62:67" ht="9" customHeight="1" x14ac:dyDescent="0.25">
      <c r="BJ18305" s="36" t="s">
        <v>18323</v>
      </c>
      <c r="BK18305" s="37" t="s">
        <v>20</v>
      </c>
      <c r="BL18305" s="37" t="s">
        <v>20</v>
      </c>
      <c r="BM18305" s="37">
        <v>4</v>
      </c>
      <c r="BN18305" s="37" t="s">
        <v>20</v>
      </c>
      <c r="BO18305" s="37">
        <v>105</v>
      </c>
    </row>
    <row r="18306" spans="62:67" ht="9" customHeight="1" x14ac:dyDescent="0.25">
      <c r="BJ18306" s="36" t="s">
        <v>18324</v>
      </c>
      <c r="BK18306" s="37" t="s">
        <v>20</v>
      </c>
      <c r="BL18306" s="37" t="s">
        <v>20</v>
      </c>
      <c r="BM18306" s="37">
        <v>4</v>
      </c>
      <c r="BN18306" s="37" t="s">
        <v>20</v>
      </c>
      <c r="BO18306" s="37">
        <v>104</v>
      </c>
    </row>
    <row r="18307" spans="62:67" ht="9" customHeight="1" x14ac:dyDescent="0.25">
      <c r="BJ18307" s="36" t="s">
        <v>18325</v>
      </c>
      <c r="BK18307" s="37" t="s">
        <v>20</v>
      </c>
      <c r="BL18307" s="37" t="s">
        <v>20</v>
      </c>
      <c r="BM18307" s="37">
        <v>4</v>
      </c>
      <c r="BN18307" s="37" t="s">
        <v>20</v>
      </c>
      <c r="BO18307" s="37">
        <v>103</v>
      </c>
    </row>
    <row r="18308" spans="62:67" ht="9" customHeight="1" x14ac:dyDescent="0.25">
      <c r="BJ18308" s="36" t="s">
        <v>18326</v>
      </c>
      <c r="BK18308" s="37" t="s">
        <v>20</v>
      </c>
      <c r="BL18308" s="37" t="s">
        <v>20</v>
      </c>
      <c r="BM18308" s="37">
        <v>4</v>
      </c>
      <c r="BN18308" s="37" t="s">
        <v>20</v>
      </c>
      <c r="BO18308" s="37">
        <v>102</v>
      </c>
    </row>
    <row r="18309" spans="62:67" ht="9" customHeight="1" x14ac:dyDescent="0.25">
      <c r="BJ18309" s="36" t="s">
        <v>18327</v>
      </c>
      <c r="BK18309" s="37" t="s">
        <v>20</v>
      </c>
      <c r="BL18309" s="37" t="s">
        <v>20</v>
      </c>
      <c r="BM18309" s="37">
        <v>4</v>
      </c>
      <c r="BN18309" s="37" t="s">
        <v>20</v>
      </c>
      <c r="BO18309" s="37">
        <v>101</v>
      </c>
    </row>
    <row r="18310" spans="62:67" ht="9" customHeight="1" x14ac:dyDescent="0.25">
      <c r="BJ18310" s="36" t="s">
        <v>18328</v>
      </c>
      <c r="BK18310" s="37" t="s">
        <v>20</v>
      </c>
      <c r="BL18310" s="37" t="s">
        <v>20</v>
      </c>
      <c r="BM18310" s="37">
        <v>4</v>
      </c>
      <c r="BN18310" s="37" t="s">
        <v>20</v>
      </c>
      <c r="BO18310" s="37">
        <v>100</v>
      </c>
    </row>
    <row r="18311" spans="62:67" ht="9" customHeight="1" x14ac:dyDescent="0.25">
      <c r="BJ18311" s="36" t="s">
        <v>18329</v>
      </c>
      <c r="BK18311" s="37" t="s">
        <v>20</v>
      </c>
      <c r="BL18311" s="37" t="s">
        <v>20</v>
      </c>
      <c r="BM18311" s="37">
        <v>4</v>
      </c>
      <c r="BN18311" s="37" t="s">
        <v>20</v>
      </c>
      <c r="BO18311" s="37">
        <v>99</v>
      </c>
    </row>
    <row r="18312" spans="62:67" ht="9" customHeight="1" x14ac:dyDescent="0.25">
      <c r="BJ18312" s="36" t="s">
        <v>18330</v>
      </c>
      <c r="BK18312" s="37" t="s">
        <v>20</v>
      </c>
      <c r="BL18312" s="37" t="s">
        <v>20</v>
      </c>
      <c r="BM18312" s="37">
        <v>4</v>
      </c>
      <c r="BN18312" s="37" t="s">
        <v>20</v>
      </c>
      <c r="BO18312" s="37">
        <v>98</v>
      </c>
    </row>
    <row r="18313" spans="62:67" ht="9" customHeight="1" x14ac:dyDescent="0.25">
      <c r="BJ18313" s="36" t="s">
        <v>18331</v>
      </c>
      <c r="BK18313" s="37" t="s">
        <v>20</v>
      </c>
      <c r="BL18313" s="37" t="s">
        <v>20</v>
      </c>
      <c r="BM18313" s="37">
        <v>4</v>
      </c>
      <c r="BN18313" s="37" t="s">
        <v>20</v>
      </c>
      <c r="BO18313" s="37">
        <v>97</v>
      </c>
    </row>
    <row r="18314" spans="62:67" ht="9" customHeight="1" x14ac:dyDescent="0.25">
      <c r="BJ18314" s="36" t="s">
        <v>18332</v>
      </c>
      <c r="BK18314" s="37" t="s">
        <v>20</v>
      </c>
      <c r="BL18314" s="37" t="s">
        <v>20</v>
      </c>
      <c r="BM18314" s="37">
        <v>4</v>
      </c>
      <c r="BN18314" s="37" t="s">
        <v>20</v>
      </c>
      <c r="BO18314" s="37">
        <v>96</v>
      </c>
    </row>
    <row r="18315" spans="62:67" ht="9" customHeight="1" x14ac:dyDescent="0.25">
      <c r="BJ18315" s="36" t="s">
        <v>18333</v>
      </c>
      <c r="BK18315" s="37" t="s">
        <v>20</v>
      </c>
      <c r="BL18315" s="37" t="s">
        <v>20</v>
      </c>
      <c r="BM18315" s="37">
        <v>4</v>
      </c>
      <c r="BN18315" s="37" t="s">
        <v>20</v>
      </c>
      <c r="BO18315" s="37">
        <v>95</v>
      </c>
    </row>
    <row r="18316" spans="62:67" ht="9" customHeight="1" x14ac:dyDescent="0.25">
      <c r="BJ18316" s="36" t="s">
        <v>18334</v>
      </c>
      <c r="BK18316" s="37" t="s">
        <v>20</v>
      </c>
      <c r="BL18316" s="37" t="s">
        <v>20</v>
      </c>
      <c r="BM18316" s="37">
        <v>4</v>
      </c>
      <c r="BN18316" s="37" t="s">
        <v>20</v>
      </c>
      <c r="BO18316" s="37">
        <v>94</v>
      </c>
    </row>
    <row r="18317" spans="62:67" ht="9" customHeight="1" x14ac:dyDescent="0.25">
      <c r="BJ18317" s="36" t="s">
        <v>18335</v>
      </c>
      <c r="BK18317" s="37" t="s">
        <v>20</v>
      </c>
      <c r="BL18317" s="37" t="s">
        <v>20</v>
      </c>
      <c r="BM18317" s="37">
        <v>4</v>
      </c>
      <c r="BN18317" s="37" t="s">
        <v>20</v>
      </c>
      <c r="BO18317" s="37">
        <v>93</v>
      </c>
    </row>
    <row r="18318" spans="62:67" ht="9" customHeight="1" x14ac:dyDescent="0.25">
      <c r="BJ18318" s="36" t="s">
        <v>18336</v>
      </c>
      <c r="BK18318" s="37" t="s">
        <v>20</v>
      </c>
      <c r="BL18318" s="37" t="s">
        <v>20</v>
      </c>
      <c r="BM18318" s="37">
        <v>4</v>
      </c>
      <c r="BN18318" s="37" t="s">
        <v>20</v>
      </c>
      <c r="BO18318" s="37">
        <v>92</v>
      </c>
    </row>
    <row r="18319" spans="62:67" ht="9" customHeight="1" x14ac:dyDescent="0.25">
      <c r="BJ18319" s="36" t="s">
        <v>18337</v>
      </c>
      <c r="BK18319" s="37" t="s">
        <v>20</v>
      </c>
      <c r="BL18319" s="37" t="s">
        <v>20</v>
      </c>
      <c r="BM18319" s="37">
        <v>4</v>
      </c>
      <c r="BN18319" s="37" t="s">
        <v>20</v>
      </c>
      <c r="BO18319" s="37">
        <v>91</v>
      </c>
    </row>
    <row r="18320" spans="62:67" ht="9" customHeight="1" x14ac:dyDescent="0.25">
      <c r="BJ18320" s="36" t="s">
        <v>18338</v>
      </c>
      <c r="BK18320" s="37" t="s">
        <v>20</v>
      </c>
      <c r="BL18320" s="37" t="s">
        <v>20</v>
      </c>
      <c r="BM18320" s="37">
        <v>4</v>
      </c>
      <c r="BN18320" s="37" t="s">
        <v>20</v>
      </c>
      <c r="BO18320" s="37">
        <v>90</v>
      </c>
    </row>
    <row r="18321" spans="62:67" ht="9" customHeight="1" x14ac:dyDescent="0.25">
      <c r="BJ18321" s="36" t="s">
        <v>18339</v>
      </c>
      <c r="BK18321" s="37" t="s">
        <v>20</v>
      </c>
      <c r="BL18321" s="37" t="s">
        <v>20</v>
      </c>
      <c r="BM18321" s="37">
        <v>4</v>
      </c>
      <c r="BN18321" s="37" t="s">
        <v>20</v>
      </c>
      <c r="BO18321" s="37">
        <v>89</v>
      </c>
    </row>
    <row r="18322" spans="62:67" ht="9" customHeight="1" x14ac:dyDescent="0.25">
      <c r="BJ18322" s="36" t="s">
        <v>18340</v>
      </c>
      <c r="BK18322" s="37" t="s">
        <v>20</v>
      </c>
      <c r="BL18322" s="37" t="s">
        <v>20</v>
      </c>
      <c r="BM18322" s="37">
        <v>4</v>
      </c>
      <c r="BN18322" s="37" t="s">
        <v>20</v>
      </c>
      <c r="BO18322" s="37">
        <v>88</v>
      </c>
    </row>
    <row r="18323" spans="62:67" ht="9" customHeight="1" x14ac:dyDescent="0.25">
      <c r="BJ18323" s="36" t="s">
        <v>18341</v>
      </c>
      <c r="BK18323" s="37" t="s">
        <v>20</v>
      </c>
      <c r="BL18323" s="37" t="s">
        <v>20</v>
      </c>
      <c r="BM18323" s="37">
        <v>3</v>
      </c>
      <c r="BN18323" s="37" t="s">
        <v>20</v>
      </c>
      <c r="BO18323" s="37">
        <v>87</v>
      </c>
    </row>
    <row r="18324" spans="62:67" ht="9" customHeight="1" x14ac:dyDescent="0.25">
      <c r="BJ18324" s="36" t="s">
        <v>18342</v>
      </c>
      <c r="BK18324" s="37" t="s">
        <v>20</v>
      </c>
      <c r="BL18324" s="37" t="s">
        <v>20</v>
      </c>
      <c r="BM18324" s="37">
        <v>3</v>
      </c>
      <c r="BN18324" s="37" t="s">
        <v>20</v>
      </c>
      <c r="BO18324" s="37">
        <v>86</v>
      </c>
    </row>
    <row r="18325" spans="62:67" ht="9" customHeight="1" x14ac:dyDescent="0.25">
      <c r="BJ18325" s="36" t="s">
        <v>18343</v>
      </c>
      <c r="BK18325" s="37" t="s">
        <v>20</v>
      </c>
      <c r="BL18325" s="37" t="s">
        <v>20</v>
      </c>
      <c r="BM18325" s="37">
        <v>3</v>
      </c>
      <c r="BN18325" s="37" t="s">
        <v>20</v>
      </c>
      <c r="BO18325" s="37">
        <v>86</v>
      </c>
    </row>
    <row r="18326" spans="62:67" ht="9" customHeight="1" x14ac:dyDescent="0.25">
      <c r="BJ18326" s="36" t="s">
        <v>18344</v>
      </c>
      <c r="BK18326" s="37" t="s">
        <v>20</v>
      </c>
      <c r="BL18326" s="37" t="s">
        <v>20</v>
      </c>
      <c r="BM18326" s="37">
        <v>3</v>
      </c>
      <c r="BN18326" s="37" t="s">
        <v>20</v>
      </c>
      <c r="BO18326" s="37">
        <v>85</v>
      </c>
    </row>
    <row r="18327" spans="62:67" ht="9" customHeight="1" x14ac:dyDescent="0.25">
      <c r="BJ18327" s="36" t="s">
        <v>18345</v>
      </c>
      <c r="BK18327" s="37" t="s">
        <v>20</v>
      </c>
      <c r="BL18327" s="37" t="s">
        <v>20</v>
      </c>
      <c r="BM18327" s="37">
        <v>3</v>
      </c>
      <c r="BN18327" s="37" t="s">
        <v>20</v>
      </c>
      <c r="BO18327" s="37">
        <v>84</v>
      </c>
    </row>
    <row r="18328" spans="62:67" ht="9" customHeight="1" x14ac:dyDescent="0.25">
      <c r="BJ18328" s="36" t="s">
        <v>18346</v>
      </c>
      <c r="BK18328" s="37" t="s">
        <v>20</v>
      </c>
      <c r="BL18328" s="37" t="s">
        <v>20</v>
      </c>
      <c r="BM18328" s="37">
        <v>3</v>
      </c>
      <c r="BN18328" s="37" t="s">
        <v>20</v>
      </c>
      <c r="BO18328" s="37">
        <v>83</v>
      </c>
    </row>
    <row r="18329" spans="62:67" ht="9" customHeight="1" x14ac:dyDescent="0.25">
      <c r="BJ18329" s="36" t="s">
        <v>18347</v>
      </c>
      <c r="BK18329" s="37" t="s">
        <v>20</v>
      </c>
      <c r="BL18329" s="37" t="s">
        <v>20</v>
      </c>
      <c r="BM18329" s="37">
        <v>3</v>
      </c>
      <c r="BN18329" s="37" t="s">
        <v>20</v>
      </c>
      <c r="BO18329" s="37">
        <v>82</v>
      </c>
    </row>
    <row r="18330" spans="62:67" ht="9" customHeight="1" x14ac:dyDescent="0.25">
      <c r="BJ18330" s="36" t="s">
        <v>18348</v>
      </c>
      <c r="BK18330" s="37" t="s">
        <v>20</v>
      </c>
      <c r="BL18330" s="37" t="s">
        <v>20</v>
      </c>
      <c r="BM18330" s="37">
        <v>3</v>
      </c>
      <c r="BN18330" s="37" t="s">
        <v>20</v>
      </c>
      <c r="BO18330" s="37">
        <v>81</v>
      </c>
    </row>
    <row r="18331" spans="62:67" ht="9" customHeight="1" x14ac:dyDescent="0.25">
      <c r="BJ18331" s="36" t="s">
        <v>18349</v>
      </c>
      <c r="BK18331" s="37" t="s">
        <v>20</v>
      </c>
      <c r="BL18331" s="37" t="s">
        <v>20</v>
      </c>
      <c r="BM18331" s="37">
        <v>3</v>
      </c>
      <c r="BN18331" s="37" t="s">
        <v>20</v>
      </c>
      <c r="BO18331" s="37">
        <v>80</v>
      </c>
    </row>
    <row r="18332" spans="62:67" ht="9" customHeight="1" x14ac:dyDescent="0.25">
      <c r="BJ18332" s="36" t="s">
        <v>18350</v>
      </c>
      <c r="BK18332" s="37" t="s">
        <v>20</v>
      </c>
      <c r="BL18332" s="37" t="s">
        <v>20</v>
      </c>
      <c r="BM18332" s="37">
        <v>3</v>
      </c>
      <c r="BN18332" s="37" t="s">
        <v>20</v>
      </c>
      <c r="BO18332" s="37">
        <v>79</v>
      </c>
    </row>
    <row r="18333" spans="62:67" ht="9" customHeight="1" x14ac:dyDescent="0.25">
      <c r="BJ18333" s="36" t="s">
        <v>18351</v>
      </c>
      <c r="BK18333" s="37" t="s">
        <v>20</v>
      </c>
      <c r="BL18333" s="37" t="s">
        <v>20</v>
      </c>
      <c r="BM18333" s="37">
        <v>2</v>
      </c>
      <c r="BN18333" s="37" t="s">
        <v>20</v>
      </c>
      <c r="BO18333" s="37">
        <v>78</v>
      </c>
    </row>
    <row r="18334" spans="62:67" ht="9" customHeight="1" x14ac:dyDescent="0.25">
      <c r="BJ18334" s="36" t="s">
        <v>18352</v>
      </c>
      <c r="BK18334" s="37" t="s">
        <v>20</v>
      </c>
      <c r="BL18334" s="37" t="s">
        <v>20</v>
      </c>
      <c r="BM18334" s="37">
        <v>2</v>
      </c>
      <c r="BN18334" s="37" t="s">
        <v>20</v>
      </c>
      <c r="BO18334" s="37">
        <v>77</v>
      </c>
    </row>
    <row r="18335" spans="62:67" ht="9" customHeight="1" x14ac:dyDescent="0.25">
      <c r="BJ18335" s="36" t="s">
        <v>18353</v>
      </c>
      <c r="BK18335" s="37" t="s">
        <v>20</v>
      </c>
      <c r="BL18335" s="37" t="s">
        <v>20</v>
      </c>
      <c r="BM18335" s="37">
        <v>2</v>
      </c>
      <c r="BN18335" s="37" t="s">
        <v>20</v>
      </c>
      <c r="BO18335" s="37">
        <v>76</v>
      </c>
    </row>
    <row r="18336" spans="62:67" ht="9" customHeight="1" x14ac:dyDescent="0.25">
      <c r="BJ18336" s="36" t="s">
        <v>18354</v>
      </c>
      <c r="BK18336" s="37" t="s">
        <v>20</v>
      </c>
      <c r="BL18336" s="37" t="s">
        <v>20</v>
      </c>
      <c r="BM18336" s="37">
        <v>2</v>
      </c>
      <c r="BN18336" s="37" t="s">
        <v>20</v>
      </c>
      <c r="BO18336" s="37">
        <v>75</v>
      </c>
    </row>
    <row r="18337" spans="62:67" ht="9" customHeight="1" x14ac:dyDescent="0.25">
      <c r="BJ18337" s="36" t="s">
        <v>18355</v>
      </c>
      <c r="BK18337" s="37" t="s">
        <v>20</v>
      </c>
      <c r="BL18337" s="37" t="s">
        <v>20</v>
      </c>
      <c r="BM18337" s="37">
        <v>2</v>
      </c>
      <c r="BN18337" s="37" t="s">
        <v>20</v>
      </c>
      <c r="BO18337" s="37">
        <v>74</v>
      </c>
    </row>
    <row r="18338" spans="62:67" ht="9" customHeight="1" x14ac:dyDescent="0.25">
      <c r="BJ18338" s="36" t="s">
        <v>18356</v>
      </c>
      <c r="BK18338" s="37" t="s">
        <v>20</v>
      </c>
      <c r="BL18338" s="37" t="s">
        <v>20</v>
      </c>
      <c r="BM18338" s="37">
        <v>2</v>
      </c>
      <c r="BN18338" s="37" t="s">
        <v>20</v>
      </c>
      <c r="BO18338" s="37">
        <v>73</v>
      </c>
    </row>
    <row r="18339" spans="62:67" ht="9" customHeight="1" x14ac:dyDescent="0.25">
      <c r="BJ18339" s="36" t="s">
        <v>18357</v>
      </c>
      <c r="BK18339" s="37" t="s">
        <v>20</v>
      </c>
      <c r="BL18339" s="37" t="s">
        <v>20</v>
      </c>
      <c r="BM18339" s="37">
        <v>2</v>
      </c>
      <c r="BN18339" s="37" t="s">
        <v>20</v>
      </c>
      <c r="BO18339" s="37">
        <v>72</v>
      </c>
    </row>
    <row r="18340" spans="62:67" ht="9" customHeight="1" x14ac:dyDescent="0.25">
      <c r="BJ18340" s="36" t="s">
        <v>18358</v>
      </c>
      <c r="BK18340" s="37" t="s">
        <v>20</v>
      </c>
      <c r="BL18340" s="37" t="s">
        <v>20</v>
      </c>
      <c r="BM18340" s="37">
        <v>2</v>
      </c>
      <c r="BN18340" s="37" t="s">
        <v>20</v>
      </c>
      <c r="BO18340" s="37">
        <v>71</v>
      </c>
    </row>
    <row r="18341" spans="62:67" ht="9" customHeight="1" x14ac:dyDescent="0.25">
      <c r="BJ18341" s="36" t="s">
        <v>18359</v>
      </c>
      <c r="BK18341" s="37" t="s">
        <v>20</v>
      </c>
      <c r="BL18341" s="37" t="s">
        <v>20</v>
      </c>
      <c r="BM18341" s="37">
        <v>2</v>
      </c>
      <c r="BN18341" s="37" t="s">
        <v>20</v>
      </c>
      <c r="BO18341" s="37">
        <v>70</v>
      </c>
    </row>
    <row r="18342" spans="62:67" ht="9" customHeight="1" x14ac:dyDescent="0.25">
      <c r="BJ18342" s="36" t="s">
        <v>18360</v>
      </c>
      <c r="BK18342" s="37" t="s">
        <v>20</v>
      </c>
      <c r="BL18342" s="37" t="s">
        <v>20</v>
      </c>
      <c r="BM18342" s="37">
        <v>2</v>
      </c>
      <c r="BN18342" s="37" t="s">
        <v>20</v>
      </c>
      <c r="BO18342" s="37">
        <v>69</v>
      </c>
    </row>
    <row r="18343" spans="62:67" ht="9" customHeight="1" x14ac:dyDescent="0.25">
      <c r="BJ18343" s="36" t="s">
        <v>18361</v>
      </c>
      <c r="BK18343" s="37" t="s">
        <v>20</v>
      </c>
      <c r="BL18343" s="37" t="s">
        <v>20</v>
      </c>
      <c r="BM18343" s="37">
        <v>2</v>
      </c>
      <c r="BN18343" s="37" t="s">
        <v>20</v>
      </c>
      <c r="BO18343" s="37">
        <v>68</v>
      </c>
    </row>
    <row r="18344" spans="62:67" ht="9" customHeight="1" x14ac:dyDescent="0.25">
      <c r="BJ18344" s="36" t="s">
        <v>18362</v>
      </c>
      <c r="BK18344" s="37" t="s">
        <v>20</v>
      </c>
      <c r="BL18344" s="37" t="s">
        <v>20</v>
      </c>
      <c r="BM18344" s="37">
        <v>2</v>
      </c>
      <c r="BN18344" s="37" t="s">
        <v>20</v>
      </c>
      <c r="BO18344" s="37">
        <v>67</v>
      </c>
    </row>
    <row r="18345" spans="62:67" ht="9" customHeight="1" x14ac:dyDescent="0.25">
      <c r="BJ18345" s="36" t="s">
        <v>18363</v>
      </c>
      <c r="BK18345" s="37" t="s">
        <v>20</v>
      </c>
      <c r="BL18345" s="37" t="s">
        <v>20</v>
      </c>
      <c r="BM18345" s="37">
        <v>2</v>
      </c>
      <c r="BN18345" s="37" t="s">
        <v>20</v>
      </c>
      <c r="BO18345" s="37">
        <v>66</v>
      </c>
    </row>
    <row r="18346" spans="62:67" ht="9" customHeight="1" x14ac:dyDescent="0.25">
      <c r="BJ18346" s="36" t="s">
        <v>18364</v>
      </c>
      <c r="BK18346" s="37" t="s">
        <v>20</v>
      </c>
      <c r="BL18346" s="37" t="s">
        <v>20</v>
      </c>
      <c r="BM18346" s="37">
        <v>2</v>
      </c>
      <c r="BN18346" s="37" t="s">
        <v>20</v>
      </c>
      <c r="BO18346" s="37">
        <v>65</v>
      </c>
    </row>
    <row r="18347" spans="62:67" ht="9" customHeight="1" x14ac:dyDescent="0.25">
      <c r="BJ18347" s="36" t="s">
        <v>18365</v>
      </c>
      <c r="BK18347" s="37" t="s">
        <v>20</v>
      </c>
      <c r="BL18347" s="37" t="s">
        <v>20</v>
      </c>
      <c r="BM18347" s="37">
        <v>2</v>
      </c>
      <c r="BN18347" s="37" t="s">
        <v>20</v>
      </c>
      <c r="BO18347" s="37">
        <v>64</v>
      </c>
    </row>
    <row r="18348" spans="62:67" ht="9" customHeight="1" x14ac:dyDescent="0.25">
      <c r="BJ18348" s="36" t="s">
        <v>18366</v>
      </c>
      <c r="BK18348" s="37" t="s">
        <v>20</v>
      </c>
      <c r="BL18348" s="37" t="s">
        <v>20</v>
      </c>
      <c r="BM18348" s="37">
        <v>2</v>
      </c>
      <c r="BN18348" s="37" t="s">
        <v>20</v>
      </c>
      <c r="BO18348" s="37">
        <v>63</v>
      </c>
    </row>
    <row r="18349" spans="62:67" ht="9" customHeight="1" x14ac:dyDescent="0.25">
      <c r="BJ18349" s="36" t="s">
        <v>18367</v>
      </c>
      <c r="BK18349" s="37" t="s">
        <v>20</v>
      </c>
      <c r="BL18349" s="37" t="s">
        <v>20</v>
      </c>
      <c r="BM18349" s="37">
        <v>2</v>
      </c>
      <c r="BN18349" s="37" t="s">
        <v>20</v>
      </c>
      <c r="BO18349" s="37">
        <v>62</v>
      </c>
    </row>
    <row r="18350" spans="62:67" ht="9" customHeight="1" x14ac:dyDescent="0.25">
      <c r="BJ18350" s="36" t="s">
        <v>18368</v>
      </c>
      <c r="BK18350" s="37" t="s">
        <v>20</v>
      </c>
      <c r="BL18350" s="37" t="s">
        <v>20</v>
      </c>
      <c r="BM18350" s="37">
        <v>2</v>
      </c>
      <c r="BN18350" s="37" t="s">
        <v>20</v>
      </c>
      <c r="BO18350" s="37">
        <v>61</v>
      </c>
    </row>
    <row r="18351" spans="62:67" ht="9" customHeight="1" x14ac:dyDescent="0.25">
      <c r="BJ18351" s="36" t="s">
        <v>18369</v>
      </c>
      <c r="BK18351" s="37" t="s">
        <v>20</v>
      </c>
      <c r="BL18351" s="37" t="s">
        <v>20</v>
      </c>
      <c r="BM18351" s="37">
        <v>2</v>
      </c>
      <c r="BN18351" s="37" t="s">
        <v>20</v>
      </c>
      <c r="BO18351" s="37">
        <v>61</v>
      </c>
    </row>
    <row r="18352" spans="62:67" ht="9" customHeight="1" x14ac:dyDescent="0.25">
      <c r="BJ18352" s="36" t="s">
        <v>18370</v>
      </c>
      <c r="BK18352" s="37" t="s">
        <v>20</v>
      </c>
      <c r="BL18352" s="37" t="s">
        <v>20</v>
      </c>
      <c r="BM18352" s="37">
        <v>2</v>
      </c>
      <c r="BN18352" s="37" t="s">
        <v>20</v>
      </c>
      <c r="BO18352" s="37">
        <v>60</v>
      </c>
    </row>
    <row r="18353" spans="62:67" ht="9" customHeight="1" x14ac:dyDescent="0.25">
      <c r="BJ18353" s="36" t="s">
        <v>18371</v>
      </c>
      <c r="BK18353" s="37" t="s">
        <v>20</v>
      </c>
      <c r="BL18353" s="37" t="s">
        <v>20</v>
      </c>
      <c r="BM18353" s="37">
        <v>2</v>
      </c>
      <c r="BN18353" s="37" t="s">
        <v>20</v>
      </c>
      <c r="BO18353" s="37">
        <v>59</v>
      </c>
    </row>
    <row r="18354" spans="62:67" ht="9" customHeight="1" x14ac:dyDescent="0.25">
      <c r="BJ18354" s="36" t="s">
        <v>18372</v>
      </c>
      <c r="BK18354" s="37" t="s">
        <v>20</v>
      </c>
      <c r="BL18354" s="37" t="s">
        <v>20</v>
      </c>
      <c r="BM18354" s="37">
        <v>2</v>
      </c>
      <c r="BN18354" s="37" t="s">
        <v>20</v>
      </c>
      <c r="BO18354" s="37">
        <v>58</v>
      </c>
    </row>
    <row r="18355" spans="62:67" ht="9" customHeight="1" x14ac:dyDescent="0.25">
      <c r="BJ18355" s="36" t="s">
        <v>18373</v>
      </c>
      <c r="BK18355" s="37" t="s">
        <v>20</v>
      </c>
      <c r="BL18355" s="37" t="s">
        <v>20</v>
      </c>
      <c r="BM18355" s="37">
        <v>2</v>
      </c>
      <c r="BN18355" s="37" t="s">
        <v>20</v>
      </c>
      <c r="BO18355" s="37">
        <v>57</v>
      </c>
    </row>
    <row r="18356" spans="62:67" ht="9" customHeight="1" x14ac:dyDescent="0.25">
      <c r="BJ18356" s="36" t="s">
        <v>18374</v>
      </c>
      <c r="BK18356" s="37" t="s">
        <v>20</v>
      </c>
      <c r="BL18356" s="37" t="s">
        <v>20</v>
      </c>
      <c r="BM18356" s="37">
        <v>2</v>
      </c>
      <c r="BN18356" s="37" t="s">
        <v>20</v>
      </c>
      <c r="BO18356" s="37">
        <v>56</v>
      </c>
    </row>
    <row r="18357" spans="62:67" ht="9" customHeight="1" x14ac:dyDescent="0.25">
      <c r="BJ18357" s="36" t="s">
        <v>18375</v>
      </c>
      <c r="BK18357" s="37" t="s">
        <v>20</v>
      </c>
      <c r="BL18357" s="37" t="s">
        <v>20</v>
      </c>
      <c r="BM18357" s="37">
        <v>2</v>
      </c>
      <c r="BN18357" s="37" t="s">
        <v>20</v>
      </c>
      <c r="BO18357" s="37">
        <v>55</v>
      </c>
    </row>
    <row r="18358" spans="62:67" ht="9" customHeight="1" x14ac:dyDescent="0.25">
      <c r="BJ18358" s="36" t="s">
        <v>18376</v>
      </c>
      <c r="BK18358" s="37" t="s">
        <v>20</v>
      </c>
      <c r="BL18358" s="37" t="s">
        <v>20</v>
      </c>
      <c r="BM18358" s="37">
        <v>2</v>
      </c>
      <c r="BN18358" s="37" t="s">
        <v>20</v>
      </c>
      <c r="BO18358" s="37">
        <v>54</v>
      </c>
    </row>
    <row r="18359" spans="62:67" ht="9" customHeight="1" x14ac:dyDescent="0.25">
      <c r="BJ18359" s="36" t="s">
        <v>18377</v>
      </c>
      <c r="BK18359" s="37" t="s">
        <v>20</v>
      </c>
      <c r="BL18359" s="37" t="s">
        <v>20</v>
      </c>
      <c r="BM18359" s="37">
        <v>2</v>
      </c>
      <c r="BN18359" s="37" t="s">
        <v>20</v>
      </c>
      <c r="BO18359" s="37">
        <v>53</v>
      </c>
    </row>
    <row r="18360" spans="62:67" ht="9" customHeight="1" x14ac:dyDescent="0.25">
      <c r="BJ18360" s="36" t="s">
        <v>18378</v>
      </c>
      <c r="BK18360" s="37" t="s">
        <v>20</v>
      </c>
      <c r="BL18360" s="37" t="s">
        <v>20</v>
      </c>
      <c r="BM18360" s="37">
        <v>2</v>
      </c>
      <c r="BN18360" s="37" t="s">
        <v>20</v>
      </c>
      <c r="BO18360" s="37">
        <v>52</v>
      </c>
    </row>
    <row r="18361" spans="62:67" ht="9" customHeight="1" x14ac:dyDescent="0.25">
      <c r="BJ18361" s="36" t="s">
        <v>18379</v>
      </c>
      <c r="BK18361" s="37" t="s">
        <v>20</v>
      </c>
      <c r="BL18361" s="37" t="s">
        <v>20</v>
      </c>
      <c r="BM18361" s="37">
        <v>2</v>
      </c>
      <c r="BN18361" s="37" t="s">
        <v>20</v>
      </c>
      <c r="BO18361" s="37">
        <v>51</v>
      </c>
    </row>
    <row r="18362" spans="62:67" ht="9" customHeight="1" x14ac:dyDescent="0.25">
      <c r="BJ18362" s="36" t="s">
        <v>18380</v>
      </c>
      <c r="BK18362" s="37" t="s">
        <v>20</v>
      </c>
      <c r="BL18362" s="37" t="s">
        <v>20</v>
      </c>
      <c r="BM18362" s="37">
        <v>2</v>
      </c>
      <c r="BN18362" s="37" t="s">
        <v>20</v>
      </c>
      <c r="BO18362" s="37">
        <v>50</v>
      </c>
    </row>
    <row r="18363" spans="62:67" ht="9" customHeight="1" x14ac:dyDescent="0.25">
      <c r="BJ18363" s="36" t="s">
        <v>18381</v>
      </c>
      <c r="BK18363" s="37" t="s">
        <v>20</v>
      </c>
      <c r="BL18363" s="37" t="s">
        <v>20</v>
      </c>
      <c r="BM18363" s="37">
        <v>2</v>
      </c>
      <c r="BN18363" s="37" t="s">
        <v>20</v>
      </c>
      <c r="BO18363" s="37">
        <v>49</v>
      </c>
    </row>
    <row r="18364" spans="62:67" ht="9" customHeight="1" x14ac:dyDescent="0.25">
      <c r="BJ18364" s="36" t="s">
        <v>18382</v>
      </c>
      <c r="BK18364" s="37" t="s">
        <v>20</v>
      </c>
      <c r="BL18364" s="37" t="s">
        <v>20</v>
      </c>
      <c r="BM18364" s="37">
        <v>2</v>
      </c>
      <c r="BN18364" s="37" t="s">
        <v>20</v>
      </c>
      <c r="BO18364" s="37">
        <v>48</v>
      </c>
    </row>
    <row r="18365" spans="62:67" ht="9" customHeight="1" x14ac:dyDescent="0.25">
      <c r="BJ18365" s="36" t="s">
        <v>18383</v>
      </c>
      <c r="BK18365" s="37" t="s">
        <v>20</v>
      </c>
      <c r="BL18365" s="37" t="s">
        <v>20</v>
      </c>
      <c r="BM18365" s="37">
        <v>2</v>
      </c>
      <c r="BN18365" s="37" t="s">
        <v>20</v>
      </c>
      <c r="BO18365" s="37">
        <v>47</v>
      </c>
    </row>
    <row r="18366" spans="62:67" ht="9" customHeight="1" x14ac:dyDescent="0.25">
      <c r="BJ18366" s="36" t="s">
        <v>18384</v>
      </c>
      <c r="BK18366" s="37" t="s">
        <v>20</v>
      </c>
      <c r="BL18366" s="37" t="s">
        <v>20</v>
      </c>
      <c r="BM18366" s="37">
        <v>2</v>
      </c>
      <c r="BN18366" s="37" t="s">
        <v>20</v>
      </c>
      <c r="BO18366" s="37">
        <v>46</v>
      </c>
    </row>
    <row r="18367" spans="62:67" ht="9" customHeight="1" x14ac:dyDescent="0.25">
      <c r="BJ18367" s="36" t="s">
        <v>18385</v>
      </c>
      <c r="BK18367" s="37" t="s">
        <v>20</v>
      </c>
      <c r="BL18367" s="37" t="s">
        <v>20</v>
      </c>
      <c r="BM18367" s="37">
        <v>2</v>
      </c>
      <c r="BN18367" s="37" t="s">
        <v>20</v>
      </c>
      <c r="BO18367" s="37">
        <v>45</v>
      </c>
    </row>
    <row r="18368" spans="62:67" ht="9" customHeight="1" x14ac:dyDescent="0.25">
      <c r="BJ18368" s="36" t="s">
        <v>18386</v>
      </c>
      <c r="BK18368" s="37" t="s">
        <v>20</v>
      </c>
      <c r="BL18368" s="37" t="s">
        <v>20</v>
      </c>
      <c r="BM18368" s="37">
        <v>2</v>
      </c>
      <c r="BN18368" s="37" t="s">
        <v>20</v>
      </c>
      <c r="BO18368" s="37">
        <v>44</v>
      </c>
    </row>
    <row r="18369" spans="62:67" ht="9" customHeight="1" x14ac:dyDescent="0.25">
      <c r="BJ18369" s="36" t="s">
        <v>18387</v>
      </c>
      <c r="BK18369" s="37" t="s">
        <v>20</v>
      </c>
      <c r="BL18369" s="37" t="s">
        <v>20</v>
      </c>
      <c r="BM18369" s="37">
        <v>2</v>
      </c>
      <c r="BN18369" s="37" t="s">
        <v>20</v>
      </c>
      <c r="BO18369" s="37">
        <v>43</v>
      </c>
    </row>
    <row r="18370" spans="62:67" ht="9" customHeight="1" x14ac:dyDescent="0.25">
      <c r="BJ18370" s="36" t="s">
        <v>18388</v>
      </c>
      <c r="BK18370" s="37" t="s">
        <v>20</v>
      </c>
      <c r="BL18370" s="37" t="s">
        <v>20</v>
      </c>
      <c r="BM18370" s="37">
        <v>2</v>
      </c>
      <c r="BN18370" s="37" t="s">
        <v>20</v>
      </c>
      <c r="BO18370" s="37">
        <v>42</v>
      </c>
    </row>
    <row r="18371" spans="62:67" ht="9" customHeight="1" x14ac:dyDescent="0.25">
      <c r="BJ18371" s="36" t="s">
        <v>18389</v>
      </c>
      <c r="BK18371" s="37" t="s">
        <v>20</v>
      </c>
      <c r="BL18371" s="37" t="s">
        <v>20</v>
      </c>
      <c r="BM18371" s="37">
        <v>2</v>
      </c>
      <c r="BN18371" s="37" t="s">
        <v>20</v>
      </c>
      <c r="BO18371" s="37">
        <v>41</v>
      </c>
    </row>
    <row r="18372" spans="62:67" ht="9" customHeight="1" x14ac:dyDescent="0.25">
      <c r="BJ18372" s="36" t="s">
        <v>18390</v>
      </c>
      <c r="BK18372" s="37" t="s">
        <v>20</v>
      </c>
      <c r="BL18372" s="37" t="s">
        <v>20</v>
      </c>
      <c r="BM18372" s="37">
        <v>2</v>
      </c>
      <c r="BN18372" s="37" t="s">
        <v>20</v>
      </c>
      <c r="BO18372" s="37">
        <v>40</v>
      </c>
    </row>
    <row r="18373" spans="62:67" ht="9" customHeight="1" x14ac:dyDescent="0.25">
      <c r="BJ18373" s="36" t="s">
        <v>18391</v>
      </c>
      <c r="BK18373" s="37" t="s">
        <v>20</v>
      </c>
      <c r="BL18373" s="37" t="s">
        <v>20</v>
      </c>
      <c r="BM18373" s="37">
        <v>2</v>
      </c>
      <c r="BN18373" s="37" t="s">
        <v>20</v>
      </c>
      <c r="BO18373" s="37">
        <v>39</v>
      </c>
    </row>
    <row r="18374" spans="62:67" ht="9" customHeight="1" x14ac:dyDescent="0.25">
      <c r="BJ18374" s="36" t="s">
        <v>18392</v>
      </c>
      <c r="BK18374" s="37" t="s">
        <v>20</v>
      </c>
      <c r="BL18374" s="37" t="s">
        <v>20</v>
      </c>
      <c r="BM18374" s="37">
        <v>2</v>
      </c>
      <c r="BN18374" s="37" t="s">
        <v>20</v>
      </c>
      <c r="BO18374" s="37">
        <v>38</v>
      </c>
    </row>
    <row r="18375" spans="62:67" ht="9" customHeight="1" x14ac:dyDescent="0.25">
      <c r="BJ18375" s="36" t="s">
        <v>18393</v>
      </c>
      <c r="BK18375" s="37" t="s">
        <v>20</v>
      </c>
      <c r="BL18375" s="37" t="s">
        <v>20</v>
      </c>
      <c r="BM18375" s="37">
        <v>2</v>
      </c>
      <c r="BN18375" s="37" t="s">
        <v>20</v>
      </c>
      <c r="BO18375" s="37">
        <v>37</v>
      </c>
    </row>
    <row r="18376" spans="62:67" ht="9" customHeight="1" x14ac:dyDescent="0.25">
      <c r="BJ18376" s="36" t="s">
        <v>18394</v>
      </c>
      <c r="BK18376" s="37" t="s">
        <v>20</v>
      </c>
      <c r="BL18376" s="37" t="s">
        <v>20</v>
      </c>
      <c r="BM18376" s="37">
        <v>2</v>
      </c>
      <c r="BN18376" s="37" t="s">
        <v>20</v>
      </c>
      <c r="BO18376" s="37">
        <v>37</v>
      </c>
    </row>
    <row r="18377" spans="62:67" ht="9" customHeight="1" x14ac:dyDescent="0.25">
      <c r="BJ18377" s="36" t="s">
        <v>18395</v>
      </c>
      <c r="BK18377" s="37" t="s">
        <v>20</v>
      </c>
      <c r="BL18377" s="37" t="s">
        <v>20</v>
      </c>
      <c r="BM18377" s="37">
        <v>2</v>
      </c>
      <c r="BN18377" s="37" t="s">
        <v>20</v>
      </c>
      <c r="BO18377" s="37">
        <v>36</v>
      </c>
    </row>
    <row r="18378" spans="62:67" ht="9" customHeight="1" x14ac:dyDescent="0.25">
      <c r="BJ18378" s="36" t="s">
        <v>18396</v>
      </c>
      <c r="BK18378" s="37" t="s">
        <v>20</v>
      </c>
      <c r="BL18378" s="37" t="s">
        <v>20</v>
      </c>
      <c r="BM18378" s="37">
        <v>1</v>
      </c>
      <c r="BN18378" s="37" t="s">
        <v>20</v>
      </c>
      <c r="BO18378" s="37">
        <v>35</v>
      </c>
    </row>
    <row r="18379" spans="62:67" ht="9" customHeight="1" x14ac:dyDescent="0.25">
      <c r="BJ18379" s="36" t="s">
        <v>18397</v>
      </c>
      <c r="BK18379" s="37" t="s">
        <v>20</v>
      </c>
      <c r="BL18379" s="37" t="s">
        <v>20</v>
      </c>
      <c r="BM18379" s="37">
        <v>1</v>
      </c>
      <c r="BN18379" s="37" t="s">
        <v>20</v>
      </c>
      <c r="BO18379" s="37">
        <v>34</v>
      </c>
    </row>
    <row r="18380" spans="62:67" ht="9" customHeight="1" x14ac:dyDescent="0.25">
      <c r="BJ18380" s="36" t="s">
        <v>18398</v>
      </c>
      <c r="BK18380" s="37" t="s">
        <v>20</v>
      </c>
      <c r="BL18380" s="37" t="s">
        <v>20</v>
      </c>
      <c r="BM18380" s="37">
        <v>1</v>
      </c>
      <c r="BN18380" s="37" t="s">
        <v>20</v>
      </c>
      <c r="BO18380" s="37">
        <v>33</v>
      </c>
    </row>
    <row r="18381" spans="62:67" ht="9" customHeight="1" x14ac:dyDescent="0.25">
      <c r="BJ18381" s="36" t="s">
        <v>18399</v>
      </c>
      <c r="BK18381" s="37" t="s">
        <v>20</v>
      </c>
      <c r="BL18381" s="37" t="s">
        <v>20</v>
      </c>
      <c r="BM18381" s="37">
        <v>1</v>
      </c>
      <c r="BN18381" s="37" t="s">
        <v>20</v>
      </c>
      <c r="BO18381" s="37">
        <v>32</v>
      </c>
    </row>
    <row r="18382" spans="62:67" ht="9" customHeight="1" x14ac:dyDescent="0.25">
      <c r="BJ18382" s="36" t="s">
        <v>18400</v>
      </c>
      <c r="BK18382" s="37" t="s">
        <v>20</v>
      </c>
      <c r="BL18382" s="37" t="s">
        <v>20</v>
      </c>
      <c r="BM18382" s="37">
        <v>1</v>
      </c>
      <c r="BN18382" s="37" t="s">
        <v>20</v>
      </c>
      <c r="BO18382" s="37">
        <v>31</v>
      </c>
    </row>
    <row r="18383" spans="62:67" ht="9" customHeight="1" x14ac:dyDescent="0.25">
      <c r="BJ18383" s="36" t="s">
        <v>18401</v>
      </c>
      <c r="BK18383" s="37" t="s">
        <v>20</v>
      </c>
      <c r="BL18383" s="37" t="s">
        <v>20</v>
      </c>
      <c r="BM18383" s="37">
        <v>1</v>
      </c>
      <c r="BN18383" s="37" t="s">
        <v>20</v>
      </c>
      <c r="BO18383" s="37">
        <v>30</v>
      </c>
    </row>
    <row r="18384" spans="62:67" ht="9" customHeight="1" x14ac:dyDescent="0.25">
      <c r="BJ18384" s="36" t="s">
        <v>18402</v>
      </c>
      <c r="BK18384" s="37" t="s">
        <v>20</v>
      </c>
      <c r="BL18384" s="37" t="s">
        <v>20</v>
      </c>
      <c r="BM18384" s="37">
        <v>1</v>
      </c>
      <c r="BN18384" s="37" t="s">
        <v>20</v>
      </c>
      <c r="BO18384" s="37">
        <v>29</v>
      </c>
    </row>
    <row r="18385" spans="62:67" ht="9" customHeight="1" x14ac:dyDescent="0.25">
      <c r="BJ18385" s="36" t="s">
        <v>18403</v>
      </c>
      <c r="BK18385" s="37" t="s">
        <v>20</v>
      </c>
      <c r="BL18385" s="37" t="s">
        <v>20</v>
      </c>
      <c r="BM18385" s="37">
        <v>1</v>
      </c>
      <c r="BN18385" s="37" t="s">
        <v>20</v>
      </c>
      <c r="BO18385" s="37">
        <v>28</v>
      </c>
    </row>
    <row r="18386" spans="62:67" ht="9" customHeight="1" x14ac:dyDescent="0.25">
      <c r="BJ18386" s="36" t="s">
        <v>18404</v>
      </c>
      <c r="BK18386" s="37" t="s">
        <v>20</v>
      </c>
      <c r="BL18386" s="37" t="s">
        <v>20</v>
      </c>
      <c r="BM18386" s="37">
        <v>1</v>
      </c>
      <c r="BN18386" s="37" t="s">
        <v>20</v>
      </c>
      <c r="BO18386" s="37">
        <v>27</v>
      </c>
    </row>
    <row r="18387" spans="62:67" ht="9" customHeight="1" x14ac:dyDescent="0.25">
      <c r="BJ18387" s="36" t="s">
        <v>18405</v>
      </c>
      <c r="BK18387" s="37" t="s">
        <v>20</v>
      </c>
      <c r="BL18387" s="37" t="s">
        <v>20</v>
      </c>
      <c r="BM18387" s="37">
        <v>1</v>
      </c>
      <c r="BN18387" s="37" t="s">
        <v>20</v>
      </c>
      <c r="BO18387" s="37">
        <v>26</v>
      </c>
    </row>
    <row r="18388" spans="62:67" ht="9" customHeight="1" x14ac:dyDescent="0.25">
      <c r="BJ18388" s="36" t="s">
        <v>18406</v>
      </c>
      <c r="BK18388" s="37" t="s">
        <v>20</v>
      </c>
      <c r="BL18388" s="37" t="s">
        <v>20</v>
      </c>
      <c r="BM18388" s="37">
        <v>1</v>
      </c>
      <c r="BN18388" s="37" t="s">
        <v>20</v>
      </c>
      <c r="BO18388" s="37">
        <v>25</v>
      </c>
    </row>
    <row r="18389" spans="62:67" ht="9" customHeight="1" x14ac:dyDescent="0.25">
      <c r="BJ18389" s="36" t="s">
        <v>18407</v>
      </c>
      <c r="BK18389" s="37" t="s">
        <v>20</v>
      </c>
      <c r="BL18389" s="37" t="s">
        <v>20</v>
      </c>
      <c r="BM18389" s="37">
        <v>1</v>
      </c>
      <c r="BN18389" s="37" t="s">
        <v>20</v>
      </c>
      <c r="BO18389" s="37">
        <v>24</v>
      </c>
    </row>
    <row r="18390" spans="62:67" ht="9" customHeight="1" x14ac:dyDescent="0.25">
      <c r="BJ18390" s="36" t="s">
        <v>18408</v>
      </c>
      <c r="BK18390" s="37" t="s">
        <v>20</v>
      </c>
      <c r="BL18390" s="37" t="s">
        <v>20</v>
      </c>
      <c r="BM18390" s="37">
        <v>1</v>
      </c>
      <c r="BN18390" s="37" t="s">
        <v>20</v>
      </c>
      <c r="BO18390" s="37">
        <v>23</v>
      </c>
    </row>
    <row r="18391" spans="62:67" ht="9" customHeight="1" x14ac:dyDescent="0.25">
      <c r="BJ18391" s="36" t="s">
        <v>18409</v>
      </c>
      <c r="BK18391" s="37" t="s">
        <v>20</v>
      </c>
      <c r="BL18391" s="37" t="s">
        <v>20</v>
      </c>
      <c r="BM18391" s="37">
        <v>1</v>
      </c>
      <c r="BN18391" s="37" t="s">
        <v>20</v>
      </c>
      <c r="BO18391" s="37">
        <v>22</v>
      </c>
    </row>
    <row r="18392" spans="62:67" ht="9" customHeight="1" x14ac:dyDescent="0.25">
      <c r="BJ18392" s="36" t="s">
        <v>18410</v>
      </c>
      <c r="BK18392" s="37" t="s">
        <v>20</v>
      </c>
      <c r="BL18392" s="37" t="s">
        <v>20</v>
      </c>
      <c r="BM18392" s="37">
        <v>1</v>
      </c>
      <c r="BN18392" s="37" t="s">
        <v>20</v>
      </c>
      <c r="BO18392" s="37">
        <v>21</v>
      </c>
    </row>
    <row r="18393" spans="62:67" ht="9" customHeight="1" x14ac:dyDescent="0.25">
      <c r="BJ18393" s="36" t="s">
        <v>18411</v>
      </c>
      <c r="BK18393" s="37" t="s">
        <v>20</v>
      </c>
      <c r="BL18393" s="37" t="s">
        <v>20</v>
      </c>
      <c r="BM18393" s="37">
        <v>1</v>
      </c>
      <c r="BN18393" s="37" t="s">
        <v>20</v>
      </c>
      <c r="BO18393" s="37">
        <v>20</v>
      </c>
    </row>
    <row r="18394" spans="62:67" ht="9" customHeight="1" x14ac:dyDescent="0.25">
      <c r="BJ18394" s="36" t="s">
        <v>18412</v>
      </c>
      <c r="BK18394" s="37" t="s">
        <v>20</v>
      </c>
      <c r="BL18394" s="37" t="s">
        <v>20</v>
      </c>
      <c r="BM18394" s="37">
        <v>1</v>
      </c>
      <c r="BN18394" s="37" t="s">
        <v>20</v>
      </c>
      <c r="BO18394" s="37">
        <v>19</v>
      </c>
    </row>
    <row r="18395" spans="62:67" ht="9" customHeight="1" x14ac:dyDescent="0.25">
      <c r="BJ18395" s="36" t="s">
        <v>18413</v>
      </c>
      <c r="BK18395" s="37" t="s">
        <v>20</v>
      </c>
      <c r="BL18395" s="37" t="s">
        <v>20</v>
      </c>
      <c r="BM18395" s="37">
        <v>1</v>
      </c>
      <c r="BN18395" s="37" t="s">
        <v>20</v>
      </c>
      <c r="BO18395" s="37">
        <v>18</v>
      </c>
    </row>
    <row r="18396" spans="62:67" ht="9" customHeight="1" x14ac:dyDescent="0.25">
      <c r="BJ18396" s="36" t="s">
        <v>18414</v>
      </c>
      <c r="BK18396" s="37" t="s">
        <v>20</v>
      </c>
      <c r="BL18396" s="37" t="s">
        <v>20</v>
      </c>
      <c r="BM18396" s="37">
        <v>1</v>
      </c>
      <c r="BN18396" s="37" t="s">
        <v>20</v>
      </c>
      <c r="BO18396" s="37">
        <v>17</v>
      </c>
    </row>
    <row r="18397" spans="62:67" ht="9" customHeight="1" x14ac:dyDescent="0.25">
      <c r="BJ18397" s="36" t="s">
        <v>18415</v>
      </c>
      <c r="BK18397" s="37" t="s">
        <v>20</v>
      </c>
      <c r="BL18397" s="37" t="s">
        <v>20</v>
      </c>
      <c r="BM18397" s="37">
        <v>1</v>
      </c>
      <c r="BN18397" s="37" t="s">
        <v>20</v>
      </c>
      <c r="BO18397" s="37">
        <v>16</v>
      </c>
    </row>
    <row r="18398" spans="62:67" ht="9" customHeight="1" x14ac:dyDescent="0.25">
      <c r="BJ18398" s="36" t="s">
        <v>18416</v>
      </c>
      <c r="BK18398" s="37" t="s">
        <v>20</v>
      </c>
      <c r="BL18398" s="37" t="s">
        <v>20</v>
      </c>
      <c r="BM18398" s="37">
        <v>1</v>
      </c>
      <c r="BN18398" s="37" t="s">
        <v>20</v>
      </c>
      <c r="BO18398" s="37">
        <v>15</v>
      </c>
    </row>
    <row r="18399" spans="62:67" ht="9" customHeight="1" x14ac:dyDescent="0.25">
      <c r="BJ18399" s="36" t="s">
        <v>18417</v>
      </c>
      <c r="BK18399" s="37" t="s">
        <v>20</v>
      </c>
      <c r="BL18399" s="37" t="s">
        <v>20</v>
      </c>
      <c r="BM18399" s="37">
        <v>1</v>
      </c>
      <c r="BN18399" s="37" t="s">
        <v>20</v>
      </c>
      <c r="BO18399" s="37">
        <v>14</v>
      </c>
    </row>
    <row r="18400" spans="62:67" ht="9" customHeight="1" x14ac:dyDescent="0.25">
      <c r="BJ18400" s="36" t="s">
        <v>18418</v>
      </c>
      <c r="BK18400" s="37" t="s">
        <v>20</v>
      </c>
      <c r="BL18400" s="37" t="s">
        <v>20</v>
      </c>
      <c r="BM18400" s="37">
        <v>1</v>
      </c>
      <c r="BN18400" s="37" t="s">
        <v>20</v>
      </c>
      <c r="BO18400" s="37">
        <v>13</v>
      </c>
    </row>
    <row r="18401" spans="62:67" ht="9" customHeight="1" x14ac:dyDescent="0.25">
      <c r="BJ18401" s="36" t="s">
        <v>18419</v>
      </c>
      <c r="BK18401" s="37" t="s">
        <v>20</v>
      </c>
      <c r="BL18401" s="37" t="s">
        <v>20</v>
      </c>
      <c r="BM18401" s="37">
        <v>1</v>
      </c>
      <c r="BN18401" s="37" t="s">
        <v>20</v>
      </c>
      <c r="BO18401" s="37">
        <v>13</v>
      </c>
    </row>
    <row r="18402" spans="62:67" ht="9" customHeight="1" x14ac:dyDescent="0.25">
      <c r="BJ18402" s="36" t="s">
        <v>18420</v>
      </c>
      <c r="BK18402" s="37" t="s">
        <v>20</v>
      </c>
      <c r="BL18402" s="37" t="s">
        <v>20</v>
      </c>
      <c r="BM18402" s="37">
        <v>1</v>
      </c>
      <c r="BN18402" s="37" t="s">
        <v>20</v>
      </c>
      <c r="BO18402" s="37">
        <v>12</v>
      </c>
    </row>
    <row r="18403" spans="62:67" ht="9" customHeight="1" x14ac:dyDescent="0.25">
      <c r="BJ18403" s="36" t="s">
        <v>18421</v>
      </c>
      <c r="BK18403" s="37" t="s">
        <v>20</v>
      </c>
      <c r="BL18403" s="37" t="s">
        <v>20</v>
      </c>
      <c r="BM18403" s="37">
        <v>0</v>
      </c>
      <c r="BN18403" s="37" t="s">
        <v>20</v>
      </c>
      <c r="BO18403" s="37">
        <v>11</v>
      </c>
    </row>
    <row r="18404" spans="62:67" ht="9" customHeight="1" x14ac:dyDescent="0.25">
      <c r="BJ18404" s="36" t="s">
        <v>18422</v>
      </c>
      <c r="BK18404" s="37" t="s">
        <v>20</v>
      </c>
      <c r="BL18404" s="37" t="s">
        <v>20</v>
      </c>
      <c r="BM18404" s="37">
        <v>0</v>
      </c>
      <c r="BN18404" s="37" t="s">
        <v>20</v>
      </c>
      <c r="BO18404" s="37">
        <v>10</v>
      </c>
    </row>
    <row r="18405" spans="62:67" ht="9" customHeight="1" x14ac:dyDescent="0.25">
      <c r="BJ18405" s="36" t="s">
        <v>18423</v>
      </c>
      <c r="BK18405" s="37" t="s">
        <v>20</v>
      </c>
      <c r="BL18405" s="37" t="s">
        <v>20</v>
      </c>
      <c r="BM18405" s="37">
        <v>0</v>
      </c>
      <c r="BN18405" s="37" t="s">
        <v>20</v>
      </c>
      <c r="BO18405" s="37">
        <v>9</v>
      </c>
    </row>
    <row r="18406" spans="62:67" ht="9" customHeight="1" x14ac:dyDescent="0.25">
      <c r="BJ18406" s="36" t="s">
        <v>18424</v>
      </c>
      <c r="BK18406" s="37" t="s">
        <v>20</v>
      </c>
      <c r="BL18406" s="37" t="s">
        <v>20</v>
      </c>
      <c r="BM18406" s="37">
        <v>0</v>
      </c>
      <c r="BN18406" s="37" t="s">
        <v>20</v>
      </c>
      <c r="BO18406" s="37">
        <v>8</v>
      </c>
    </row>
    <row r="18407" spans="62:67" ht="9" customHeight="1" x14ac:dyDescent="0.25">
      <c r="BJ18407" s="36" t="s">
        <v>18425</v>
      </c>
      <c r="BK18407" s="37" t="s">
        <v>20</v>
      </c>
      <c r="BL18407" s="37" t="s">
        <v>20</v>
      </c>
      <c r="BM18407" s="37">
        <v>0</v>
      </c>
      <c r="BN18407" s="37" t="s">
        <v>20</v>
      </c>
      <c r="BO18407" s="37">
        <v>7</v>
      </c>
    </row>
    <row r="18408" spans="62:67" ht="9" customHeight="1" x14ac:dyDescent="0.25">
      <c r="BJ18408" s="36" t="s">
        <v>18426</v>
      </c>
      <c r="BK18408" s="37" t="s">
        <v>20</v>
      </c>
      <c r="BL18408" s="37" t="s">
        <v>20</v>
      </c>
      <c r="BM18408" s="37">
        <v>0</v>
      </c>
      <c r="BN18408" s="37" t="s">
        <v>20</v>
      </c>
      <c r="BO18408" s="37">
        <v>6</v>
      </c>
    </row>
    <row r="18409" spans="62:67" ht="9" customHeight="1" x14ac:dyDescent="0.25">
      <c r="BJ18409" s="36" t="s">
        <v>18427</v>
      </c>
      <c r="BK18409" s="37" t="s">
        <v>20</v>
      </c>
      <c r="BL18409" s="37" t="s">
        <v>20</v>
      </c>
      <c r="BM18409" s="37">
        <v>0</v>
      </c>
      <c r="BN18409" s="37" t="s">
        <v>20</v>
      </c>
      <c r="BO18409" s="37">
        <v>5</v>
      </c>
    </row>
    <row r="18410" spans="62:67" ht="9" customHeight="1" x14ac:dyDescent="0.25">
      <c r="BJ18410" s="36" t="s">
        <v>18428</v>
      </c>
      <c r="BK18410" s="37" t="s">
        <v>20</v>
      </c>
      <c r="BL18410" s="37" t="s">
        <v>20</v>
      </c>
      <c r="BM18410" s="37">
        <v>0</v>
      </c>
      <c r="BN18410" s="37" t="s">
        <v>20</v>
      </c>
      <c r="BO18410" s="37">
        <v>4</v>
      </c>
    </row>
    <row r="18411" spans="62:67" ht="9" customHeight="1" x14ac:dyDescent="0.25">
      <c r="BJ18411" s="36" t="s">
        <v>18429</v>
      </c>
      <c r="BK18411" s="37" t="s">
        <v>20</v>
      </c>
      <c r="BL18411" s="37" t="s">
        <v>20</v>
      </c>
      <c r="BM18411" s="37">
        <v>0</v>
      </c>
      <c r="BN18411" s="37" t="s">
        <v>20</v>
      </c>
      <c r="BO18411" s="37">
        <v>3</v>
      </c>
    </row>
    <row r="18412" spans="62:67" ht="9" customHeight="1" x14ac:dyDescent="0.25">
      <c r="BJ18412" s="36" t="s">
        <v>18430</v>
      </c>
      <c r="BK18412" s="37" t="s">
        <v>20</v>
      </c>
      <c r="BL18412" s="37" t="s">
        <v>20</v>
      </c>
      <c r="BM18412" s="37">
        <v>0</v>
      </c>
      <c r="BN18412" s="37" t="s">
        <v>20</v>
      </c>
      <c r="BO18412" s="37">
        <v>2</v>
      </c>
    </row>
    <row r="18413" spans="62:67" ht="9" customHeight="1" x14ac:dyDescent="0.25">
      <c r="BJ18413" s="36" t="s">
        <v>18431</v>
      </c>
      <c r="BK18413" s="37" t="s">
        <v>20</v>
      </c>
      <c r="BL18413" s="37" t="s">
        <v>20</v>
      </c>
      <c r="BM18413" s="37">
        <v>1</v>
      </c>
      <c r="BN18413" s="37" t="s">
        <v>20</v>
      </c>
      <c r="BO18413" s="37">
        <v>1</v>
      </c>
    </row>
    <row r="18414" spans="62:67" ht="9" customHeight="1" x14ac:dyDescent="0.25">
      <c r="BJ18414" s="36" t="s">
        <v>18432</v>
      </c>
      <c r="BK18414" s="37" t="s">
        <v>20</v>
      </c>
      <c r="BL18414" s="37" t="s">
        <v>20</v>
      </c>
      <c r="BM18414" s="37" t="s">
        <v>20</v>
      </c>
      <c r="BN18414" s="37" t="s">
        <v>20</v>
      </c>
      <c r="BO18414" s="37" t="s">
        <v>20</v>
      </c>
    </row>
    <row r="18415" spans="62:67" ht="9" customHeight="1" x14ac:dyDescent="0.25">
      <c r="BJ18415" s="36" t="s">
        <v>18433</v>
      </c>
      <c r="BK18415" s="37" t="s">
        <v>20</v>
      </c>
      <c r="BL18415" s="37" t="s">
        <v>20</v>
      </c>
      <c r="BM18415" s="37" t="s">
        <v>20</v>
      </c>
      <c r="BN18415" s="37" t="s">
        <v>20</v>
      </c>
      <c r="BO18415" s="37" t="s">
        <v>20</v>
      </c>
    </row>
    <row r="18416" spans="62:67" ht="9" customHeight="1" x14ac:dyDescent="0.25">
      <c r="BJ18416" s="36" t="s">
        <v>18434</v>
      </c>
      <c r="BK18416" s="37">
        <v>2084091</v>
      </c>
      <c r="BL18416" s="37">
        <v>1944471</v>
      </c>
      <c r="BM18416" s="37" t="s">
        <v>20</v>
      </c>
      <c r="BN18416" s="37">
        <v>1900092</v>
      </c>
      <c r="BO18416" s="37" t="s">
        <v>20</v>
      </c>
    </row>
    <row r="18417" spans="62:67" ht="9" customHeight="1" x14ac:dyDescent="0.25">
      <c r="BJ18417" s="36" t="s">
        <v>18435</v>
      </c>
      <c r="BK18417" s="37">
        <v>2084072</v>
      </c>
      <c r="BL18417" s="37">
        <v>1944471</v>
      </c>
      <c r="BM18417" s="37" t="s">
        <v>20</v>
      </c>
      <c r="BN18417" s="37">
        <v>1900088</v>
      </c>
      <c r="BO18417" s="37" t="s">
        <v>20</v>
      </c>
    </row>
    <row r="18418" spans="62:67" ht="9" customHeight="1" x14ac:dyDescent="0.25">
      <c r="BJ18418" s="36" t="s">
        <v>18436</v>
      </c>
      <c r="BK18418" s="37">
        <v>2084053</v>
      </c>
      <c r="BL18418" s="37">
        <v>1944471</v>
      </c>
      <c r="BM18418" s="37" t="s">
        <v>20</v>
      </c>
      <c r="BN18418" s="37">
        <v>1900084</v>
      </c>
      <c r="BO18418" s="37" t="s">
        <v>20</v>
      </c>
    </row>
    <row r="18419" spans="62:67" ht="9" customHeight="1" x14ac:dyDescent="0.25">
      <c r="BJ18419" s="36" t="s">
        <v>18437</v>
      </c>
      <c r="BK18419" s="37">
        <v>2084034</v>
      </c>
      <c r="BL18419" s="37">
        <v>1944471</v>
      </c>
      <c r="BM18419" s="37" t="s">
        <v>20</v>
      </c>
      <c r="BN18419" s="37">
        <v>1900080</v>
      </c>
      <c r="BO18419" s="37" t="s">
        <v>20</v>
      </c>
    </row>
    <row r="18420" spans="62:67" ht="9" customHeight="1" x14ac:dyDescent="0.25">
      <c r="BJ18420" s="36" t="s">
        <v>18438</v>
      </c>
      <c r="BK18420" s="37">
        <v>2084015</v>
      </c>
      <c r="BL18420" s="37">
        <v>1944470</v>
      </c>
      <c r="BM18420" s="37" t="s">
        <v>20</v>
      </c>
      <c r="BN18420" s="37">
        <v>1900076</v>
      </c>
      <c r="BO18420" s="37" t="s">
        <v>20</v>
      </c>
    </row>
    <row r="18421" spans="62:67" ht="9" customHeight="1" x14ac:dyDescent="0.25">
      <c r="BJ18421" s="36" t="s">
        <v>18439</v>
      </c>
      <c r="BK18421" s="37">
        <v>2083996</v>
      </c>
      <c r="BL18421" s="37">
        <v>1944470</v>
      </c>
      <c r="BM18421" s="37" t="s">
        <v>20</v>
      </c>
      <c r="BN18421" s="37">
        <v>1900072</v>
      </c>
      <c r="BO18421" s="37" t="s">
        <v>20</v>
      </c>
    </row>
    <row r="18422" spans="62:67" ht="9" customHeight="1" x14ac:dyDescent="0.25">
      <c r="BJ18422" s="36" t="s">
        <v>18440</v>
      </c>
      <c r="BK18422" s="37">
        <v>2083977</v>
      </c>
      <c r="BL18422" s="37">
        <v>1944470</v>
      </c>
      <c r="BM18422" s="37" t="s">
        <v>20</v>
      </c>
      <c r="BN18422" s="37">
        <v>1900068</v>
      </c>
      <c r="BO18422" s="37" t="s">
        <v>20</v>
      </c>
    </row>
    <row r="18423" spans="62:67" ht="9" customHeight="1" x14ac:dyDescent="0.25">
      <c r="BJ18423" s="36" t="s">
        <v>18441</v>
      </c>
      <c r="BK18423" s="37">
        <v>2083958</v>
      </c>
      <c r="BL18423" s="37">
        <v>1944469</v>
      </c>
      <c r="BM18423" s="37" t="s">
        <v>20</v>
      </c>
      <c r="BN18423" s="37">
        <v>1900064</v>
      </c>
      <c r="BO18423" s="37" t="s">
        <v>20</v>
      </c>
    </row>
    <row r="18424" spans="62:67" ht="9" customHeight="1" x14ac:dyDescent="0.25">
      <c r="BJ18424" s="36" t="s">
        <v>18442</v>
      </c>
      <c r="BK18424" s="37">
        <v>2083939</v>
      </c>
      <c r="BL18424" s="37">
        <v>1944469</v>
      </c>
      <c r="BM18424" s="37" t="s">
        <v>20</v>
      </c>
      <c r="BN18424" s="37">
        <v>1900060</v>
      </c>
      <c r="BO18424" s="37" t="s">
        <v>20</v>
      </c>
    </row>
    <row r="18425" spans="62:67" ht="9" customHeight="1" x14ac:dyDescent="0.25">
      <c r="BJ18425" s="36" t="s">
        <v>18443</v>
      </c>
      <c r="BK18425" s="37">
        <v>2083920</v>
      </c>
      <c r="BL18425" s="37">
        <v>1944469</v>
      </c>
      <c r="BM18425" s="37" t="s">
        <v>20</v>
      </c>
      <c r="BN18425" s="37">
        <v>1900056</v>
      </c>
      <c r="BO18425" s="37" t="s">
        <v>20</v>
      </c>
    </row>
    <row r="18426" spans="62:67" ht="9" customHeight="1" x14ac:dyDescent="0.25">
      <c r="BJ18426" s="36" t="s">
        <v>18444</v>
      </c>
      <c r="BK18426" s="37">
        <v>2083901</v>
      </c>
      <c r="BL18426" s="37">
        <v>1944468</v>
      </c>
      <c r="BM18426" s="37" t="s">
        <v>20</v>
      </c>
      <c r="BN18426" s="37">
        <v>1900052</v>
      </c>
      <c r="BO18426" s="37" t="s">
        <v>20</v>
      </c>
    </row>
    <row r="18427" spans="62:67" ht="9" customHeight="1" x14ac:dyDescent="0.25">
      <c r="BJ18427" s="36" t="s">
        <v>18445</v>
      </c>
      <c r="BK18427" s="37">
        <v>2083882</v>
      </c>
      <c r="BL18427" s="37">
        <v>1944468</v>
      </c>
      <c r="BM18427" s="37" t="s">
        <v>20</v>
      </c>
      <c r="BN18427" s="37">
        <v>1900048</v>
      </c>
      <c r="BO18427" s="37" t="s">
        <v>20</v>
      </c>
    </row>
    <row r="18428" spans="62:67" ht="9" customHeight="1" x14ac:dyDescent="0.25">
      <c r="BJ18428" s="36" t="s">
        <v>18446</v>
      </c>
      <c r="BK18428" s="37">
        <v>2083863</v>
      </c>
      <c r="BL18428" s="37">
        <v>1944467</v>
      </c>
      <c r="BM18428" s="37" t="s">
        <v>20</v>
      </c>
      <c r="BN18428" s="37">
        <v>1900044</v>
      </c>
      <c r="BO18428" s="37" t="s">
        <v>20</v>
      </c>
    </row>
    <row r="18429" spans="62:67" ht="9" customHeight="1" x14ac:dyDescent="0.25">
      <c r="BJ18429" s="36" t="s">
        <v>18447</v>
      </c>
      <c r="BK18429" s="37">
        <v>2083844</v>
      </c>
      <c r="BL18429" s="37">
        <v>1944467</v>
      </c>
      <c r="BM18429" s="37" t="s">
        <v>20</v>
      </c>
      <c r="BN18429" s="37">
        <v>1900040</v>
      </c>
      <c r="BO18429" s="37" t="s">
        <v>20</v>
      </c>
    </row>
    <row r="18430" spans="62:67" ht="9" customHeight="1" x14ac:dyDescent="0.25">
      <c r="BJ18430" s="36" t="s">
        <v>18448</v>
      </c>
      <c r="BK18430" s="37">
        <v>2083825</v>
      </c>
      <c r="BL18430" s="37">
        <v>1944466</v>
      </c>
      <c r="BM18430" s="37" t="s">
        <v>20</v>
      </c>
      <c r="BN18430" s="37">
        <v>1900036</v>
      </c>
      <c r="BO18430" s="37" t="s">
        <v>20</v>
      </c>
    </row>
    <row r="18431" spans="62:67" ht="9" customHeight="1" x14ac:dyDescent="0.25">
      <c r="BJ18431" s="36" t="s">
        <v>18449</v>
      </c>
      <c r="BK18431" s="37">
        <v>2083806</v>
      </c>
      <c r="BL18431" s="37">
        <v>1944465</v>
      </c>
      <c r="BM18431" s="37" t="s">
        <v>20</v>
      </c>
      <c r="BN18431" s="37">
        <v>1900032</v>
      </c>
      <c r="BO18431" s="37" t="s">
        <v>20</v>
      </c>
    </row>
    <row r="18432" spans="62:67" ht="9" customHeight="1" x14ac:dyDescent="0.25">
      <c r="BJ18432" s="36" t="s">
        <v>18450</v>
      </c>
      <c r="BK18432" s="37">
        <v>2083787</v>
      </c>
      <c r="BL18432" s="37">
        <v>1944465</v>
      </c>
      <c r="BM18432" s="37" t="s">
        <v>20</v>
      </c>
      <c r="BN18432" s="37">
        <v>1900028</v>
      </c>
      <c r="BO18432" s="37" t="s">
        <v>20</v>
      </c>
    </row>
    <row r="18433" spans="62:67" ht="9" customHeight="1" x14ac:dyDescent="0.25">
      <c r="BJ18433" s="36" t="s">
        <v>18451</v>
      </c>
      <c r="BK18433" s="37">
        <v>2083768</v>
      </c>
      <c r="BL18433" s="37">
        <v>1944464</v>
      </c>
      <c r="BM18433" s="37" t="s">
        <v>20</v>
      </c>
      <c r="BN18433" s="37">
        <v>1900024</v>
      </c>
      <c r="BO18433" s="37" t="s">
        <v>20</v>
      </c>
    </row>
    <row r="18434" spans="62:67" ht="9" customHeight="1" x14ac:dyDescent="0.25">
      <c r="BJ18434" s="36" t="s">
        <v>18452</v>
      </c>
      <c r="BK18434" s="37">
        <v>2083749</v>
      </c>
      <c r="BL18434" s="37">
        <v>1944464</v>
      </c>
      <c r="BM18434" s="37" t="s">
        <v>20</v>
      </c>
      <c r="BN18434" s="37">
        <v>1900020</v>
      </c>
      <c r="BO18434" s="37" t="s">
        <v>20</v>
      </c>
    </row>
    <row r="18435" spans="62:67" ht="9" customHeight="1" x14ac:dyDescent="0.25">
      <c r="BJ18435" s="36" t="s">
        <v>18453</v>
      </c>
      <c r="BK18435" s="37">
        <v>2083730</v>
      </c>
      <c r="BL18435" s="37">
        <v>1944463</v>
      </c>
      <c r="BM18435" s="37" t="s">
        <v>20</v>
      </c>
      <c r="BN18435" s="37">
        <v>1900016</v>
      </c>
      <c r="BO18435" s="37" t="s">
        <v>20</v>
      </c>
    </row>
    <row r="18436" spans="62:67" ht="9" customHeight="1" x14ac:dyDescent="0.25">
      <c r="BJ18436" s="36" t="s">
        <v>18454</v>
      </c>
      <c r="BK18436" s="37">
        <v>2083711</v>
      </c>
      <c r="BL18436" s="37">
        <v>1944462</v>
      </c>
      <c r="BM18436" s="37" t="s">
        <v>20</v>
      </c>
      <c r="BN18436" s="37">
        <v>1900012</v>
      </c>
      <c r="BO18436" s="37" t="s">
        <v>20</v>
      </c>
    </row>
    <row r="18437" spans="62:67" ht="9" customHeight="1" x14ac:dyDescent="0.25">
      <c r="BJ18437" s="36" t="s">
        <v>18455</v>
      </c>
      <c r="BK18437" s="37">
        <v>2083692</v>
      </c>
      <c r="BL18437" s="37">
        <v>1944462</v>
      </c>
      <c r="BM18437" s="37" t="s">
        <v>20</v>
      </c>
      <c r="BN18437" s="37">
        <v>1900008</v>
      </c>
      <c r="BO18437" s="37" t="s">
        <v>20</v>
      </c>
    </row>
    <row r="18438" spans="62:67" ht="9" customHeight="1" x14ac:dyDescent="0.25">
      <c r="BJ18438" s="36" t="s">
        <v>18456</v>
      </c>
      <c r="BK18438" s="37">
        <v>2083673</v>
      </c>
      <c r="BL18438" s="37">
        <v>1944461</v>
      </c>
      <c r="BM18438" s="37" t="s">
        <v>20</v>
      </c>
      <c r="BN18438" s="37">
        <v>1900004</v>
      </c>
      <c r="BO18438" s="37" t="s">
        <v>20</v>
      </c>
    </row>
    <row r="18439" spans="62:67" ht="9" customHeight="1" x14ac:dyDescent="0.25">
      <c r="BJ18439" s="36" t="s">
        <v>18457</v>
      </c>
      <c r="BK18439" s="37">
        <v>2083654</v>
      </c>
      <c r="BL18439" s="37">
        <v>1944461</v>
      </c>
      <c r="BM18439" s="37" t="s">
        <v>20</v>
      </c>
      <c r="BN18439" s="37">
        <v>1900000</v>
      </c>
      <c r="BO18439" s="37" t="s">
        <v>20</v>
      </c>
    </row>
    <row r="18440" spans="62:67" ht="9" customHeight="1" x14ac:dyDescent="0.25">
      <c r="BJ18440" s="36" t="s">
        <v>18458</v>
      </c>
      <c r="BK18440" s="37">
        <v>2083635</v>
      </c>
      <c r="BL18440" s="37">
        <v>1944460</v>
      </c>
      <c r="BM18440" s="37" t="s">
        <v>20</v>
      </c>
      <c r="BN18440" s="37">
        <v>1899996</v>
      </c>
      <c r="BO18440" s="37" t="s">
        <v>20</v>
      </c>
    </row>
    <row r="18441" spans="62:67" ht="9" customHeight="1" x14ac:dyDescent="0.25">
      <c r="BJ18441" s="36" t="s">
        <v>18459</v>
      </c>
      <c r="BK18441" s="37">
        <v>2083616</v>
      </c>
      <c r="BL18441" s="37">
        <v>1944460</v>
      </c>
      <c r="BM18441" s="37" t="s">
        <v>20</v>
      </c>
      <c r="BN18441" s="37">
        <v>1899992</v>
      </c>
      <c r="BO18441" s="37" t="s">
        <v>20</v>
      </c>
    </row>
    <row r="18442" spans="62:67" ht="9" customHeight="1" x14ac:dyDescent="0.25">
      <c r="BJ18442" s="36" t="s">
        <v>18460</v>
      </c>
      <c r="BK18442" s="37">
        <v>2083597</v>
      </c>
      <c r="BL18442" s="37">
        <v>1944459</v>
      </c>
      <c r="BM18442" s="37" t="s">
        <v>20</v>
      </c>
      <c r="BN18442" s="37">
        <v>1899988</v>
      </c>
      <c r="BO18442" s="37" t="s">
        <v>20</v>
      </c>
    </row>
    <row r="18443" spans="62:67" ht="9" customHeight="1" x14ac:dyDescent="0.25">
      <c r="BJ18443" s="36" t="s">
        <v>18461</v>
      </c>
      <c r="BK18443" s="37">
        <v>2083578</v>
      </c>
      <c r="BL18443" s="37">
        <v>1944459</v>
      </c>
      <c r="BM18443" s="37" t="s">
        <v>20</v>
      </c>
      <c r="BN18443" s="37">
        <v>1899984</v>
      </c>
      <c r="BO18443" s="37" t="s">
        <v>20</v>
      </c>
    </row>
    <row r="18444" spans="62:67" ht="9" customHeight="1" x14ac:dyDescent="0.25">
      <c r="BJ18444" s="36" t="s">
        <v>18462</v>
      </c>
      <c r="BK18444" s="37">
        <v>2083559</v>
      </c>
      <c r="BL18444" s="37">
        <v>1944458</v>
      </c>
      <c r="BM18444" s="37" t="s">
        <v>20</v>
      </c>
      <c r="BN18444" s="37">
        <v>1899980</v>
      </c>
      <c r="BO18444" s="37" t="s">
        <v>20</v>
      </c>
    </row>
    <row r="18445" spans="62:67" ht="9" customHeight="1" x14ac:dyDescent="0.25">
      <c r="BJ18445" s="36" t="s">
        <v>18463</v>
      </c>
      <c r="BK18445" s="37">
        <v>2083540</v>
      </c>
      <c r="BL18445" s="37">
        <v>1944458</v>
      </c>
      <c r="BM18445" s="37" t="s">
        <v>20</v>
      </c>
      <c r="BN18445" s="37">
        <v>1899976</v>
      </c>
      <c r="BO18445" s="37" t="s">
        <v>20</v>
      </c>
    </row>
    <row r="18446" spans="62:67" ht="9" customHeight="1" x14ac:dyDescent="0.25">
      <c r="BJ18446" s="36" t="s">
        <v>18464</v>
      </c>
      <c r="BK18446" s="37">
        <v>2083521</v>
      </c>
      <c r="BL18446" s="37">
        <v>1944457</v>
      </c>
      <c r="BM18446" s="37" t="s">
        <v>20</v>
      </c>
      <c r="BN18446" s="37">
        <v>1899972</v>
      </c>
      <c r="BO18446" s="37" t="s">
        <v>20</v>
      </c>
    </row>
    <row r="18447" spans="62:67" ht="9" customHeight="1" x14ac:dyDescent="0.25">
      <c r="BJ18447" s="36" t="s">
        <v>18465</v>
      </c>
      <c r="BK18447" s="37">
        <v>2083502</v>
      </c>
      <c r="BL18447" s="37">
        <v>1944456</v>
      </c>
      <c r="BM18447" s="37" t="s">
        <v>20</v>
      </c>
      <c r="BN18447" s="37">
        <v>1899968</v>
      </c>
      <c r="BO18447" s="37" t="s">
        <v>20</v>
      </c>
    </row>
    <row r="18448" spans="62:67" ht="9" customHeight="1" x14ac:dyDescent="0.25">
      <c r="BJ18448" s="36" t="s">
        <v>18466</v>
      </c>
      <c r="BK18448" s="37">
        <v>2083483</v>
      </c>
      <c r="BL18448" s="37">
        <v>1944455</v>
      </c>
      <c r="BM18448" s="37" t="s">
        <v>20</v>
      </c>
      <c r="BN18448" s="37">
        <v>1899964</v>
      </c>
      <c r="BO18448" s="37" t="s">
        <v>20</v>
      </c>
    </row>
    <row r="18449" spans="62:67" ht="9" customHeight="1" x14ac:dyDescent="0.25">
      <c r="BJ18449" s="36" t="s">
        <v>18467</v>
      </c>
      <c r="BK18449" s="37">
        <v>2083464</v>
      </c>
      <c r="BL18449" s="37">
        <v>1944454</v>
      </c>
      <c r="BM18449" s="37" t="s">
        <v>20</v>
      </c>
      <c r="BN18449" s="37">
        <v>1899960</v>
      </c>
      <c r="BO18449" s="37" t="s">
        <v>20</v>
      </c>
    </row>
    <row r="18450" spans="62:67" ht="9" customHeight="1" x14ac:dyDescent="0.25">
      <c r="BJ18450" s="36" t="s">
        <v>18468</v>
      </c>
      <c r="BK18450" s="37">
        <v>2083445</v>
      </c>
      <c r="BL18450" s="37">
        <v>1944453</v>
      </c>
      <c r="BM18450" s="37" t="s">
        <v>20</v>
      </c>
      <c r="BN18450" s="37">
        <v>1899956</v>
      </c>
      <c r="BO18450" s="37" t="s">
        <v>20</v>
      </c>
    </row>
    <row r="18451" spans="62:67" ht="9" customHeight="1" x14ac:dyDescent="0.25">
      <c r="BJ18451" s="36" t="s">
        <v>18469</v>
      </c>
      <c r="BK18451" s="37">
        <v>2083426</v>
      </c>
      <c r="BL18451" s="37">
        <v>1944451</v>
      </c>
      <c r="BM18451" s="37" t="s">
        <v>20</v>
      </c>
      <c r="BN18451" s="37">
        <v>1899952</v>
      </c>
      <c r="BO18451" s="37" t="s">
        <v>20</v>
      </c>
    </row>
    <row r="18452" spans="62:67" ht="9" customHeight="1" x14ac:dyDescent="0.25">
      <c r="BJ18452" s="36" t="s">
        <v>18470</v>
      </c>
      <c r="BK18452" s="37">
        <v>2083407</v>
      </c>
      <c r="BL18452" s="37">
        <v>1944450</v>
      </c>
      <c r="BM18452" s="37" t="s">
        <v>20</v>
      </c>
      <c r="BN18452" s="37">
        <v>1899948</v>
      </c>
      <c r="BO18452" s="37" t="s">
        <v>20</v>
      </c>
    </row>
    <row r="18453" spans="62:67" ht="9" customHeight="1" x14ac:dyDescent="0.25">
      <c r="BJ18453" s="36" t="s">
        <v>18471</v>
      </c>
      <c r="BK18453" s="37">
        <v>2083388</v>
      </c>
      <c r="BL18453" s="37">
        <v>1944449</v>
      </c>
      <c r="BM18453" s="37" t="s">
        <v>20</v>
      </c>
      <c r="BN18453" s="37">
        <v>1899944</v>
      </c>
      <c r="BO18453" s="37" t="s">
        <v>20</v>
      </c>
    </row>
    <row r="18454" spans="62:67" ht="9" customHeight="1" x14ac:dyDescent="0.25">
      <c r="BJ18454" s="36" t="s">
        <v>18472</v>
      </c>
      <c r="BK18454" s="37">
        <v>2083369</v>
      </c>
      <c r="BL18454" s="37">
        <v>1944448</v>
      </c>
      <c r="BM18454" s="37" t="s">
        <v>20</v>
      </c>
      <c r="BN18454" s="37">
        <v>1899940</v>
      </c>
      <c r="BO18454" s="37" t="s">
        <v>20</v>
      </c>
    </row>
    <row r="18455" spans="62:67" ht="9" customHeight="1" x14ac:dyDescent="0.25">
      <c r="BJ18455" s="36" t="s">
        <v>18473</v>
      </c>
      <c r="BK18455" s="37">
        <v>2083350</v>
      </c>
      <c r="BL18455" s="37">
        <v>1944447</v>
      </c>
      <c r="BM18455" s="37" t="s">
        <v>20</v>
      </c>
      <c r="BN18455" s="37">
        <v>1899936</v>
      </c>
      <c r="BO18455" s="37" t="s">
        <v>20</v>
      </c>
    </row>
    <row r="18456" spans="62:67" ht="9" customHeight="1" x14ac:dyDescent="0.25">
      <c r="BJ18456" s="36" t="s">
        <v>18474</v>
      </c>
      <c r="BK18456" s="37">
        <v>2083331</v>
      </c>
      <c r="BL18456" s="37">
        <v>1944445</v>
      </c>
      <c r="BM18456" s="37" t="s">
        <v>20</v>
      </c>
      <c r="BN18456" s="37">
        <v>1899932</v>
      </c>
      <c r="BO18456" s="37" t="s">
        <v>20</v>
      </c>
    </row>
    <row r="18457" spans="62:67" ht="9" customHeight="1" x14ac:dyDescent="0.25">
      <c r="BJ18457" s="36" t="s">
        <v>18475</v>
      </c>
      <c r="BK18457" s="37">
        <v>2083312</v>
      </c>
      <c r="BL18457" s="37">
        <v>1944445</v>
      </c>
      <c r="BM18457" s="37" t="s">
        <v>20</v>
      </c>
      <c r="BN18457" s="37">
        <v>1899928</v>
      </c>
      <c r="BO18457" s="37" t="s">
        <v>20</v>
      </c>
    </row>
    <row r="18458" spans="62:67" ht="9" customHeight="1" x14ac:dyDescent="0.25">
      <c r="BJ18458" s="36" t="s">
        <v>18476</v>
      </c>
      <c r="BK18458" s="37">
        <v>2083293</v>
      </c>
      <c r="BL18458" s="37">
        <v>1944444</v>
      </c>
      <c r="BM18458" s="37" t="s">
        <v>20</v>
      </c>
      <c r="BN18458" s="37">
        <v>1899924</v>
      </c>
      <c r="BO18458" s="37" t="s">
        <v>20</v>
      </c>
    </row>
    <row r="18459" spans="62:67" ht="9" customHeight="1" x14ac:dyDescent="0.25">
      <c r="BJ18459" s="36" t="s">
        <v>18477</v>
      </c>
      <c r="BK18459" s="37">
        <v>2083274</v>
      </c>
      <c r="BL18459" s="37">
        <v>1944443</v>
      </c>
      <c r="BM18459" s="37" t="s">
        <v>20</v>
      </c>
      <c r="BN18459" s="37">
        <v>1899920</v>
      </c>
      <c r="BO18459" s="37" t="s">
        <v>20</v>
      </c>
    </row>
    <row r="18460" spans="62:67" ht="9" customHeight="1" x14ac:dyDescent="0.25">
      <c r="BJ18460" s="36" t="s">
        <v>18478</v>
      </c>
      <c r="BK18460" s="37">
        <v>2083255</v>
      </c>
      <c r="BL18460" s="37">
        <v>1944442</v>
      </c>
      <c r="BM18460" s="37" t="s">
        <v>20</v>
      </c>
      <c r="BN18460" s="37">
        <v>1899916</v>
      </c>
      <c r="BO18460" s="37" t="s">
        <v>20</v>
      </c>
    </row>
    <row r="18461" spans="62:67" ht="9" customHeight="1" x14ac:dyDescent="0.25">
      <c r="BJ18461" s="36" t="s">
        <v>18479</v>
      </c>
      <c r="BK18461" s="37">
        <v>2083236</v>
      </c>
      <c r="BL18461" s="37">
        <v>1944441</v>
      </c>
      <c r="BM18461" s="37" t="s">
        <v>20</v>
      </c>
      <c r="BN18461" s="37">
        <v>1899912</v>
      </c>
      <c r="BO18461" s="37" t="s">
        <v>20</v>
      </c>
    </row>
    <row r="18462" spans="62:67" ht="9" customHeight="1" x14ac:dyDescent="0.25">
      <c r="BJ18462" s="36" t="s">
        <v>18480</v>
      </c>
      <c r="BK18462" s="37">
        <v>2083217</v>
      </c>
      <c r="BL18462" s="37">
        <v>1944440</v>
      </c>
      <c r="BM18462" s="37" t="s">
        <v>20</v>
      </c>
      <c r="BN18462" s="37">
        <v>1899908</v>
      </c>
      <c r="BO18462" s="37" t="s">
        <v>20</v>
      </c>
    </row>
    <row r="18463" spans="62:67" ht="9" customHeight="1" x14ac:dyDescent="0.25">
      <c r="BJ18463" s="36" t="s">
        <v>18481</v>
      </c>
      <c r="BK18463" s="37">
        <v>2083198</v>
      </c>
      <c r="BL18463" s="37">
        <v>1944439</v>
      </c>
      <c r="BM18463" s="37" t="s">
        <v>20</v>
      </c>
      <c r="BN18463" s="37">
        <v>1899904</v>
      </c>
      <c r="BO18463" s="37" t="s">
        <v>20</v>
      </c>
    </row>
    <row r="18464" spans="62:67" ht="9" customHeight="1" x14ac:dyDescent="0.25">
      <c r="BJ18464" s="36" t="s">
        <v>18482</v>
      </c>
      <c r="BK18464" s="37">
        <v>2083179</v>
      </c>
      <c r="BL18464" s="37">
        <v>1944438</v>
      </c>
      <c r="BM18464" s="37" t="s">
        <v>20</v>
      </c>
      <c r="BN18464" s="37">
        <v>1899900</v>
      </c>
      <c r="BO18464" s="37" t="s">
        <v>20</v>
      </c>
    </row>
    <row r="18465" spans="62:67" ht="9" customHeight="1" x14ac:dyDescent="0.25">
      <c r="BJ18465" s="36" t="s">
        <v>18483</v>
      </c>
      <c r="BK18465" s="37">
        <v>2083160</v>
      </c>
      <c r="BL18465" s="37">
        <v>1944437</v>
      </c>
      <c r="BM18465" s="37" t="s">
        <v>20</v>
      </c>
      <c r="BN18465" s="37">
        <v>1899896</v>
      </c>
      <c r="BO18465" s="37" t="s">
        <v>20</v>
      </c>
    </row>
    <row r="18466" spans="62:67" ht="9" customHeight="1" x14ac:dyDescent="0.25">
      <c r="BJ18466" s="36" t="s">
        <v>18484</v>
      </c>
      <c r="BK18466" s="37">
        <v>2083141</v>
      </c>
      <c r="BL18466" s="37">
        <v>1944436</v>
      </c>
      <c r="BM18466" s="37" t="s">
        <v>20</v>
      </c>
      <c r="BN18466" s="37">
        <v>1899892</v>
      </c>
      <c r="BO18466" s="37" t="s">
        <v>20</v>
      </c>
    </row>
    <row r="18467" spans="62:67" ht="9" customHeight="1" x14ac:dyDescent="0.25">
      <c r="BJ18467" s="36" t="s">
        <v>18485</v>
      </c>
      <c r="BK18467" s="37">
        <v>2083122</v>
      </c>
      <c r="BL18467" s="37">
        <v>1944435</v>
      </c>
      <c r="BM18467" s="37" t="s">
        <v>20</v>
      </c>
      <c r="BN18467" s="37">
        <v>1899888</v>
      </c>
      <c r="BO18467" s="37" t="s">
        <v>20</v>
      </c>
    </row>
    <row r="18468" spans="62:67" ht="9" customHeight="1" x14ac:dyDescent="0.25">
      <c r="BJ18468" s="36" t="s">
        <v>18486</v>
      </c>
      <c r="BK18468" s="37">
        <v>2083103</v>
      </c>
      <c r="BL18468" s="37">
        <v>1944433</v>
      </c>
      <c r="BM18468" s="37" t="s">
        <v>20</v>
      </c>
      <c r="BN18468" s="37">
        <v>1899884</v>
      </c>
      <c r="BO18468" s="37" t="s">
        <v>20</v>
      </c>
    </row>
    <row r="18469" spans="62:67" ht="9" customHeight="1" x14ac:dyDescent="0.25">
      <c r="BJ18469" s="36" t="s">
        <v>18487</v>
      </c>
      <c r="BK18469" s="37">
        <v>2083084</v>
      </c>
      <c r="BL18469" s="37">
        <v>1944432</v>
      </c>
      <c r="BM18469" s="37" t="s">
        <v>20</v>
      </c>
      <c r="BN18469" s="37">
        <v>1899880</v>
      </c>
      <c r="BO18469" s="37" t="s">
        <v>20</v>
      </c>
    </row>
    <row r="18470" spans="62:67" ht="9" customHeight="1" x14ac:dyDescent="0.25">
      <c r="BJ18470" s="36" t="s">
        <v>18488</v>
      </c>
      <c r="BK18470" s="37">
        <v>2083065</v>
      </c>
      <c r="BL18470" s="37">
        <v>1944430</v>
      </c>
      <c r="BM18470" s="37" t="s">
        <v>20</v>
      </c>
      <c r="BN18470" s="37">
        <v>1899876</v>
      </c>
      <c r="BO18470" s="37" t="s">
        <v>20</v>
      </c>
    </row>
    <row r="18471" spans="62:67" ht="9" customHeight="1" x14ac:dyDescent="0.25">
      <c r="BJ18471" s="36" t="s">
        <v>18489</v>
      </c>
      <c r="BK18471" s="37">
        <v>2083046</v>
      </c>
      <c r="BL18471" s="37">
        <v>1944429</v>
      </c>
      <c r="BM18471" s="37" t="s">
        <v>20</v>
      </c>
      <c r="BN18471" s="37">
        <v>1899872</v>
      </c>
      <c r="BO18471" s="37" t="s">
        <v>20</v>
      </c>
    </row>
    <row r="18472" spans="62:67" ht="9" customHeight="1" x14ac:dyDescent="0.25">
      <c r="BJ18472" s="36" t="s">
        <v>18490</v>
      </c>
      <c r="BK18472" s="37">
        <v>2083027</v>
      </c>
      <c r="BL18472" s="37">
        <v>1944427</v>
      </c>
      <c r="BM18472" s="37" t="s">
        <v>20</v>
      </c>
      <c r="BN18472" s="37">
        <v>1899868</v>
      </c>
      <c r="BO18472" s="37" t="s">
        <v>20</v>
      </c>
    </row>
    <row r="18473" spans="62:67" ht="9" customHeight="1" x14ac:dyDescent="0.25">
      <c r="BJ18473" s="36" t="s">
        <v>18491</v>
      </c>
      <c r="BK18473" s="37">
        <v>2083008</v>
      </c>
      <c r="BL18473" s="37">
        <v>1944426</v>
      </c>
      <c r="BM18473" s="37" t="s">
        <v>20</v>
      </c>
      <c r="BN18473" s="37">
        <v>1899864</v>
      </c>
      <c r="BO18473" s="37" t="s">
        <v>20</v>
      </c>
    </row>
    <row r="18474" spans="62:67" ht="9" customHeight="1" x14ac:dyDescent="0.25">
      <c r="BJ18474" s="36" t="s">
        <v>18492</v>
      </c>
      <c r="BK18474" s="37">
        <v>2082989</v>
      </c>
      <c r="BL18474" s="37">
        <v>1944424</v>
      </c>
      <c r="BM18474" s="37" t="s">
        <v>20</v>
      </c>
      <c r="BN18474" s="37">
        <v>1899860</v>
      </c>
      <c r="BO18474" s="37" t="s">
        <v>20</v>
      </c>
    </row>
    <row r="18475" spans="62:67" ht="9" customHeight="1" x14ac:dyDescent="0.25">
      <c r="BJ18475" s="36" t="s">
        <v>18493</v>
      </c>
      <c r="BK18475" s="37">
        <v>2082970</v>
      </c>
      <c r="BL18475" s="37">
        <v>1944423</v>
      </c>
      <c r="BM18475" s="37" t="s">
        <v>20</v>
      </c>
      <c r="BN18475" s="37">
        <v>1899856</v>
      </c>
      <c r="BO18475" s="37" t="s">
        <v>20</v>
      </c>
    </row>
    <row r="18476" spans="62:67" ht="9" customHeight="1" x14ac:dyDescent="0.25">
      <c r="BJ18476" s="36" t="s">
        <v>18494</v>
      </c>
      <c r="BK18476" s="37">
        <v>2082951</v>
      </c>
      <c r="BL18476" s="37">
        <v>1944421</v>
      </c>
      <c r="BM18476" s="37" t="s">
        <v>20</v>
      </c>
      <c r="BN18476" s="37">
        <v>1899852</v>
      </c>
      <c r="BO18476" s="37" t="s">
        <v>20</v>
      </c>
    </row>
    <row r="18477" spans="62:67" ht="9" customHeight="1" x14ac:dyDescent="0.25">
      <c r="BJ18477" s="36" t="s">
        <v>18495</v>
      </c>
      <c r="BK18477" s="37">
        <v>2082932</v>
      </c>
      <c r="BL18477" s="37">
        <v>1944418</v>
      </c>
      <c r="BM18477" s="37" t="s">
        <v>20</v>
      </c>
      <c r="BN18477" s="37">
        <v>1899849</v>
      </c>
      <c r="BO18477" s="37" t="s">
        <v>20</v>
      </c>
    </row>
    <row r="18478" spans="62:67" ht="9" customHeight="1" x14ac:dyDescent="0.25">
      <c r="BJ18478" s="36" t="s">
        <v>18496</v>
      </c>
      <c r="BK18478" s="37">
        <v>2082913</v>
      </c>
      <c r="BL18478" s="37">
        <v>1944415</v>
      </c>
      <c r="BM18478" s="37" t="s">
        <v>20</v>
      </c>
      <c r="BN18478" s="37">
        <v>1899845</v>
      </c>
      <c r="BO18478" s="37" t="s">
        <v>20</v>
      </c>
    </row>
    <row r="18479" spans="62:67" ht="9" customHeight="1" x14ac:dyDescent="0.25">
      <c r="BJ18479" s="36" t="s">
        <v>18497</v>
      </c>
      <c r="BK18479" s="37">
        <v>2082894</v>
      </c>
      <c r="BL18479" s="37">
        <v>1944412</v>
      </c>
      <c r="BM18479" s="37" t="s">
        <v>20</v>
      </c>
      <c r="BN18479" s="37">
        <v>1899841</v>
      </c>
      <c r="BO18479" s="37" t="s">
        <v>20</v>
      </c>
    </row>
    <row r="18480" spans="62:67" ht="9" customHeight="1" x14ac:dyDescent="0.25">
      <c r="BJ18480" s="36" t="s">
        <v>18498</v>
      </c>
      <c r="BK18480" s="37">
        <v>2082875</v>
      </c>
      <c r="BL18480" s="37">
        <v>1944409</v>
      </c>
      <c r="BM18480" s="37" t="s">
        <v>20</v>
      </c>
      <c r="BN18480" s="37">
        <v>1899837</v>
      </c>
      <c r="BO18480" s="37" t="s">
        <v>20</v>
      </c>
    </row>
    <row r="18481" spans="62:67" ht="9" customHeight="1" x14ac:dyDescent="0.25">
      <c r="BJ18481" s="36" t="s">
        <v>18499</v>
      </c>
      <c r="BK18481" s="37">
        <v>2082856</v>
      </c>
      <c r="BL18481" s="37">
        <v>1944405</v>
      </c>
      <c r="BM18481" s="37" t="s">
        <v>20</v>
      </c>
      <c r="BN18481" s="37">
        <v>1899833</v>
      </c>
      <c r="BO18481" s="37" t="s">
        <v>20</v>
      </c>
    </row>
    <row r="18482" spans="62:67" ht="9" customHeight="1" x14ac:dyDescent="0.25">
      <c r="BJ18482" s="36" t="s">
        <v>18500</v>
      </c>
      <c r="BK18482" s="37">
        <v>2082837</v>
      </c>
      <c r="BL18482" s="37">
        <v>1944402</v>
      </c>
      <c r="BM18482" s="37" t="s">
        <v>20</v>
      </c>
      <c r="BN18482" s="37">
        <v>1899829</v>
      </c>
      <c r="BO18482" s="37" t="s">
        <v>20</v>
      </c>
    </row>
    <row r="18483" spans="62:67" ht="9" customHeight="1" x14ac:dyDescent="0.25">
      <c r="BJ18483" s="36" t="s">
        <v>18501</v>
      </c>
      <c r="BK18483" s="37">
        <v>2082818</v>
      </c>
      <c r="BL18483" s="37">
        <v>1944399</v>
      </c>
      <c r="BM18483" s="37" t="s">
        <v>20</v>
      </c>
      <c r="BN18483" s="37">
        <v>1899825</v>
      </c>
      <c r="BO18483" s="37" t="s">
        <v>20</v>
      </c>
    </row>
    <row r="18484" spans="62:67" ht="9" customHeight="1" x14ac:dyDescent="0.25">
      <c r="BJ18484" s="36" t="s">
        <v>18502</v>
      </c>
      <c r="BK18484" s="37">
        <v>2082799</v>
      </c>
      <c r="BL18484" s="37">
        <v>1944396</v>
      </c>
      <c r="BM18484" s="37" t="s">
        <v>20</v>
      </c>
      <c r="BN18484" s="37">
        <v>1899821</v>
      </c>
      <c r="BO18484" s="37" t="s">
        <v>20</v>
      </c>
    </row>
    <row r="18485" spans="62:67" ht="9" customHeight="1" x14ac:dyDescent="0.25">
      <c r="BJ18485" s="36" t="s">
        <v>18503</v>
      </c>
      <c r="BK18485" s="37">
        <v>2082780</v>
      </c>
      <c r="BL18485" s="37">
        <v>1944393</v>
      </c>
      <c r="BM18485" s="37" t="s">
        <v>20</v>
      </c>
      <c r="BN18485" s="37">
        <v>1899817</v>
      </c>
      <c r="BO18485" s="37" t="s">
        <v>20</v>
      </c>
    </row>
    <row r="18486" spans="62:67" ht="9" customHeight="1" x14ac:dyDescent="0.25">
      <c r="BJ18486" s="36" t="s">
        <v>18504</v>
      </c>
      <c r="BK18486" s="37">
        <v>2082761</v>
      </c>
      <c r="BL18486" s="37">
        <v>1944389</v>
      </c>
      <c r="BM18486" s="37" t="s">
        <v>20</v>
      </c>
      <c r="BN18486" s="37">
        <v>1899813</v>
      </c>
      <c r="BO18486" s="37" t="s">
        <v>20</v>
      </c>
    </row>
    <row r="18487" spans="62:67" ht="9" customHeight="1" x14ac:dyDescent="0.25">
      <c r="BJ18487" s="36" t="s">
        <v>18505</v>
      </c>
      <c r="BK18487" s="37">
        <v>2082742</v>
      </c>
      <c r="BL18487" s="37">
        <v>1944383</v>
      </c>
      <c r="BM18487" s="37" t="s">
        <v>20</v>
      </c>
      <c r="BN18487" s="37">
        <v>1899809</v>
      </c>
      <c r="BO18487" s="37" t="s">
        <v>20</v>
      </c>
    </row>
    <row r="18488" spans="62:67" ht="9" customHeight="1" x14ac:dyDescent="0.25">
      <c r="BJ18488" s="36" t="s">
        <v>18506</v>
      </c>
      <c r="BK18488" s="37">
        <v>2082723</v>
      </c>
      <c r="BL18488" s="37">
        <v>1944377</v>
      </c>
      <c r="BM18488" s="37" t="s">
        <v>20</v>
      </c>
      <c r="BN18488" s="37">
        <v>1899805</v>
      </c>
      <c r="BO18488" s="37" t="s">
        <v>20</v>
      </c>
    </row>
    <row r="18489" spans="62:67" ht="9" customHeight="1" x14ac:dyDescent="0.25">
      <c r="BJ18489" s="36" t="s">
        <v>18507</v>
      </c>
      <c r="BK18489" s="37">
        <v>2082704</v>
      </c>
      <c r="BL18489" s="37">
        <v>1944371</v>
      </c>
      <c r="BM18489" s="37" t="s">
        <v>20</v>
      </c>
      <c r="BN18489" s="37">
        <v>1899801</v>
      </c>
      <c r="BO18489" s="37" t="s">
        <v>20</v>
      </c>
    </row>
    <row r="18490" spans="62:67" ht="9" customHeight="1" x14ac:dyDescent="0.25">
      <c r="BJ18490" s="36" t="s">
        <v>18508</v>
      </c>
      <c r="BK18490" s="37">
        <v>2082685</v>
      </c>
      <c r="BL18490" s="37">
        <v>1944364</v>
      </c>
      <c r="BM18490" s="37" t="s">
        <v>20</v>
      </c>
      <c r="BN18490" s="37">
        <v>1899797</v>
      </c>
      <c r="BO18490" s="37" t="s">
        <v>20</v>
      </c>
    </row>
    <row r="18491" spans="62:67" ht="9" customHeight="1" x14ac:dyDescent="0.25">
      <c r="BJ18491" s="36" t="s">
        <v>18509</v>
      </c>
      <c r="BK18491" s="37">
        <v>2082666</v>
      </c>
      <c r="BL18491" s="37">
        <v>1944358</v>
      </c>
      <c r="BM18491" s="37" t="s">
        <v>20</v>
      </c>
      <c r="BN18491" s="37">
        <v>1899793</v>
      </c>
      <c r="BO18491" s="37" t="s">
        <v>20</v>
      </c>
    </row>
    <row r="18492" spans="62:67" ht="9" customHeight="1" x14ac:dyDescent="0.25">
      <c r="BJ18492" s="36" t="s">
        <v>18510</v>
      </c>
      <c r="BK18492" s="37">
        <v>2082647</v>
      </c>
      <c r="BL18492" s="37">
        <v>1944352</v>
      </c>
      <c r="BM18492" s="37" t="s">
        <v>20</v>
      </c>
      <c r="BN18492" s="37">
        <v>1899789</v>
      </c>
      <c r="BO18492" s="37" t="s">
        <v>20</v>
      </c>
    </row>
    <row r="18493" spans="62:67" ht="9" customHeight="1" x14ac:dyDescent="0.25">
      <c r="BJ18493" s="36" t="s">
        <v>18511</v>
      </c>
      <c r="BK18493" s="37">
        <v>2082628</v>
      </c>
      <c r="BL18493" s="37">
        <v>1944345</v>
      </c>
      <c r="BM18493" s="37" t="s">
        <v>20</v>
      </c>
      <c r="BN18493" s="37">
        <v>1899785</v>
      </c>
      <c r="BO18493" s="37" t="s">
        <v>20</v>
      </c>
    </row>
    <row r="18494" spans="62:67" ht="9" customHeight="1" x14ac:dyDescent="0.25">
      <c r="BJ18494" s="36" t="s">
        <v>18512</v>
      </c>
      <c r="BK18494" s="37">
        <v>2082609</v>
      </c>
      <c r="BL18494" s="37">
        <v>1944339</v>
      </c>
      <c r="BM18494" s="37" t="s">
        <v>20</v>
      </c>
      <c r="BN18494" s="37">
        <v>1899781</v>
      </c>
      <c r="BO18494" s="37" t="s">
        <v>20</v>
      </c>
    </row>
    <row r="18495" spans="62:67" ht="9" customHeight="1" x14ac:dyDescent="0.25">
      <c r="BJ18495" s="36" t="s">
        <v>18513</v>
      </c>
      <c r="BK18495" s="37">
        <v>2082590</v>
      </c>
      <c r="BL18495" s="37">
        <v>1944333</v>
      </c>
      <c r="BM18495" s="37" t="s">
        <v>20</v>
      </c>
      <c r="BN18495" s="37">
        <v>1899777</v>
      </c>
      <c r="BO18495" s="37" t="s">
        <v>20</v>
      </c>
    </row>
    <row r="18496" spans="62:67" ht="9" customHeight="1" x14ac:dyDescent="0.25">
      <c r="BJ18496" s="36" t="s">
        <v>18514</v>
      </c>
      <c r="BK18496" s="37">
        <v>2082571</v>
      </c>
      <c r="BL18496" s="37">
        <v>1944326</v>
      </c>
      <c r="BM18496" s="37" t="s">
        <v>20</v>
      </c>
      <c r="BN18496" s="37">
        <v>1899773</v>
      </c>
      <c r="BO18496" s="37" t="s">
        <v>20</v>
      </c>
    </row>
    <row r="18497" spans="62:67" ht="9" customHeight="1" x14ac:dyDescent="0.25">
      <c r="BJ18497" s="36" t="s">
        <v>18515</v>
      </c>
      <c r="BK18497" s="37">
        <v>2082552</v>
      </c>
      <c r="BL18497" s="37">
        <v>1944320</v>
      </c>
      <c r="BM18497" s="37" t="s">
        <v>20</v>
      </c>
      <c r="BN18497" s="37">
        <v>1899769</v>
      </c>
      <c r="BO18497" s="37" t="s">
        <v>20</v>
      </c>
    </row>
    <row r="18498" spans="62:67" ht="9" customHeight="1" x14ac:dyDescent="0.25">
      <c r="BJ18498" s="36" t="s">
        <v>18516</v>
      </c>
      <c r="BK18498" s="37">
        <v>2082533</v>
      </c>
      <c r="BL18498" s="37">
        <v>1944313</v>
      </c>
      <c r="BM18498" s="37" t="s">
        <v>20</v>
      </c>
      <c r="BN18498" s="37">
        <v>1899765</v>
      </c>
      <c r="BO18498" s="37" t="s">
        <v>20</v>
      </c>
    </row>
    <row r="18499" spans="62:67" ht="9" customHeight="1" x14ac:dyDescent="0.25">
      <c r="BJ18499" s="36" t="s">
        <v>18517</v>
      </c>
      <c r="BK18499" s="37">
        <v>2082514</v>
      </c>
      <c r="BL18499" s="37">
        <v>1944306</v>
      </c>
      <c r="BM18499" s="37" t="s">
        <v>20</v>
      </c>
      <c r="BN18499" s="37">
        <v>1899761</v>
      </c>
      <c r="BO18499" s="37" t="s">
        <v>20</v>
      </c>
    </row>
    <row r="18500" spans="62:67" ht="9" customHeight="1" x14ac:dyDescent="0.25">
      <c r="BJ18500" s="36" t="s">
        <v>18518</v>
      </c>
      <c r="BK18500" s="37">
        <v>2082495</v>
      </c>
      <c r="BL18500" s="37">
        <v>1944299</v>
      </c>
      <c r="BM18500" s="37" t="s">
        <v>20</v>
      </c>
      <c r="BN18500" s="37">
        <v>1899757</v>
      </c>
      <c r="BO18500" s="37" t="s">
        <v>20</v>
      </c>
    </row>
    <row r="18501" spans="62:67" ht="9" customHeight="1" x14ac:dyDescent="0.25">
      <c r="BJ18501" s="36" t="s">
        <v>18519</v>
      </c>
      <c r="BK18501" s="37">
        <v>2082476</v>
      </c>
      <c r="BL18501" s="37">
        <v>1944292</v>
      </c>
      <c r="BM18501" s="37" t="s">
        <v>20</v>
      </c>
      <c r="BN18501" s="37">
        <v>1899753</v>
      </c>
      <c r="BO18501" s="37" t="s">
        <v>20</v>
      </c>
    </row>
    <row r="18502" spans="62:67" ht="9" customHeight="1" x14ac:dyDescent="0.25">
      <c r="BJ18502" s="36" t="s">
        <v>18520</v>
      </c>
      <c r="BK18502" s="37">
        <v>2082457</v>
      </c>
      <c r="BL18502" s="37">
        <v>1944286</v>
      </c>
      <c r="BM18502" s="37" t="s">
        <v>20</v>
      </c>
      <c r="BN18502" s="37">
        <v>1899749</v>
      </c>
      <c r="BO18502" s="37" t="s">
        <v>20</v>
      </c>
    </row>
    <row r="18503" spans="62:67" ht="9" customHeight="1" x14ac:dyDescent="0.25">
      <c r="BJ18503" s="36" t="s">
        <v>18521</v>
      </c>
      <c r="BK18503" s="37">
        <v>2082438</v>
      </c>
      <c r="BL18503" s="37">
        <v>1944279</v>
      </c>
      <c r="BM18503" s="37" t="s">
        <v>20</v>
      </c>
      <c r="BN18503" s="37">
        <v>1899745</v>
      </c>
      <c r="BO18503" s="37" t="s">
        <v>20</v>
      </c>
    </row>
    <row r="18504" spans="62:67" ht="9" customHeight="1" x14ac:dyDescent="0.25">
      <c r="BJ18504" s="36" t="s">
        <v>18522</v>
      </c>
      <c r="BK18504" s="37">
        <v>2082419</v>
      </c>
      <c r="BL18504" s="37">
        <v>1944272</v>
      </c>
      <c r="BM18504" s="37" t="s">
        <v>20</v>
      </c>
      <c r="BN18504" s="37">
        <v>1899741</v>
      </c>
      <c r="BO18504" s="37" t="s">
        <v>20</v>
      </c>
    </row>
    <row r="18505" spans="62:67" ht="9" customHeight="1" x14ac:dyDescent="0.25">
      <c r="BJ18505" s="36" t="s">
        <v>18523</v>
      </c>
      <c r="BK18505" s="37">
        <v>2082400</v>
      </c>
      <c r="BL18505" s="37">
        <v>1944265</v>
      </c>
      <c r="BM18505" s="37" t="s">
        <v>20</v>
      </c>
      <c r="BN18505" s="37">
        <v>1899737</v>
      </c>
      <c r="BO18505" s="37" t="s">
        <v>20</v>
      </c>
    </row>
    <row r="18506" spans="62:67" ht="9" customHeight="1" x14ac:dyDescent="0.25">
      <c r="BJ18506" s="36" t="s">
        <v>18524</v>
      </c>
      <c r="BK18506" s="37">
        <v>2082381</v>
      </c>
      <c r="BL18506" s="37">
        <v>1944258</v>
      </c>
      <c r="BM18506" s="37" t="s">
        <v>20</v>
      </c>
      <c r="BN18506" s="37">
        <v>1899733</v>
      </c>
      <c r="BO18506" s="37" t="s">
        <v>20</v>
      </c>
    </row>
    <row r="18507" spans="62:67" ht="9" customHeight="1" x14ac:dyDescent="0.25">
      <c r="BJ18507" s="36" t="s">
        <v>18525</v>
      </c>
      <c r="BK18507" s="37">
        <v>2082362</v>
      </c>
      <c r="BL18507" s="37">
        <v>1944246</v>
      </c>
      <c r="BM18507" s="37" t="s">
        <v>20</v>
      </c>
      <c r="BN18507" s="37">
        <v>1899729</v>
      </c>
      <c r="BO18507" s="37" t="s">
        <v>20</v>
      </c>
    </row>
    <row r="18508" spans="62:67" ht="9" customHeight="1" x14ac:dyDescent="0.25">
      <c r="BJ18508" s="36" t="s">
        <v>18526</v>
      </c>
      <c r="BK18508" s="37">
        <v>2082343</v>
      </c>
      <c r="BL18508" s="37">
        <v>1944233</v>
      </c>
      <c r="BM18508" s="37" t="s">
        <v>20</v>
      </c>
      <c r="BN18508" s="37">
        <v>1899725</v>
      </c>
      <c r="BO18508" s="37" t="s">
        <v>20</v>
      </c>
    </row>
    <row r="18509" spans="62:67" ht="9" customHeight="1" x14ac:dyDescent="0.25">
      <c r="BJ18509" s="36" t="s">
        <v>18527</v>
      </c>
      <c r="BK18509" s="37">
        <v>2082324</v>
      </c>
      <c r="BL18509" s="37">
        <v>1944220</v>
      </c>
      <c r="BM18509" s="37" t="s">
        <v>20</v>
      </c>
      <c r="BN18509" s="37">
        <v>1899721</v>
      </c>
      <c r="BO18509" s="37" t="s">
        <v>20</v>
      </c>
    </row>
    <row r="18510" spans="62:67" ht="9" customHeight="1" x14ac:dyDescent="0.25">
      <c r="BJ18510" s="36" t="s">
        <v>18528</v>
      </c>
      <c r="BK18510" s="37">
        <v>2082305</v>
      </c>
      <c r="BL18510" s="37">
        <v>1944207</v>
      </c>
      <c r="BM18510" s="37" t="s">
        <v>20</v>
      </c>
      <c r="BN18510" s="37">
        <v>1899717</v>
      </c>
      <c r="BO18510" s="37" t="s">
        <v>20</v>
      </c>
    </row>
    <row r="18511" spans="62:67" ht="9" customHeight="1" x14ac:dyDescent="0.25">
      <c r="BJ18511" s="36" t="s">
        <v>18529</v>
      </c>
      <c r="BK18511" s="37">
        <v>2082286</v>
      </c>
      <c r="BL18511" s="37">
        <v>1944194</v>
      </c>
      <c r="BM18511" s="37" t="s">
        <v>20</v>
      </c>
      <c r="BN18511" s="37">
        <v>1899713</v>
      </c>
      <c r="BO18511" s="37" t="s">
        <v>20</v>
      </c>
    </row>
    <row r="18512" spans="62:67" ht="9" customHeight="1" x14ac:dyDescent="0.25">
      <c r="BJ18512" s="36" t="s">
        <v>18530</v>
      </c>
      <c r="BK18512" s="37">
        <v>2082267</v>
      </c>
      <c r="BL18512" s="37">
        <v>1944182</v>
      </c>
      <c r="BM18512" s="37" t="s">
        <v>20</v>
      </c>
      <c r="BN18512" s="37">
        <v>1899709</v>
      </c>
      <c r="BO18512" s="37" t="s">
        <v>20</v>
      </c>
    </row>
    <row r="18513" spans="62:67" ht="9" customHeight="1" x14ac:dyDescent="0.25">
      <c r="BJ18513" s="36" t="s">
        <v>18531</v>
      </c>
      <c r="BK18513" s="37">
        <v>2082248</v>
      </c>
      <c r="BL18513" s="37">
        <v>1944169</v>
      </c>
      <c r="BM18513" s="37" t="s">
        <v>20</v>
      </c>
      <c r="BN18513" s="37">
        <v>1899705</v>
      </c>
      <c r="BO18513" s="37" t="s">
        <v>20</v>
      </c>
    </row>
    <row r="18514" spans="62:67" ht="9" customHeight="1" x14ac:dyDescent="0.25">
      <c r="BJ18514" s="36" t="s">
        <v>18532</v>
      </c>
      <c r="BK18514" s="37">
        <v>2082229</v>
      </c>
      <c r="BL18514" s="37">
        <v>1944156</v>
      </c>
      <c r="BM18514" s="37" t="s">
        <v>20</v>
      </c>
      <c r="BN18514" s="37">
        <v>1899701</v>
      </c>
      <c r="BO18514" s="37" t="s">
        <v>20</v>
      </c>
    </row>
    <row r="18515" spans="62:67" ht="9" customHeight="1" x14ac:dyDescent="0.25">
      <c r="BJ18515" s="36" t="s">
        <v>18533</v>
      </c>
      <c r="BK18515" s="37">
        <v>2082210</v>
      </c>
      <c r="BL18515" s="37">
        <v>1944143</v>
      </c>
      <c r="BM18515" s="37" t="s">
        <v>20</v>
      </c>
      <c r="BN18515" s="37">
        <v>1899697</v>
      </c>
      <c r="BO18515" s="37" t="s">
        <v>20</v>
      </c>
    </row>
    <row r="18516" spans="62:67" ht="9" customHeight="1" x14ac:dyDescent="0.25">
      <c r="BJ18516" s="36" t="s">
        <v>18534</v>
      </c>
      <c r="BK18516" s="37">
        <v>2082191</v>
      </c>
      <c r="BL18516" s="37">
        <v>1944130</v>
      </c>
      <c r="BM18516" s="37" t="s">
        <v>20</v>
      </c>
      <c r="BN18516" s="37">
        <v>1899693</v>
      </c>
      <c r="BO18516" s="37" t="s">
        <v>20</v>
      </c>
    </row>
    <row r="18517" spans="62:67" ht="9" customHeight="1" x14ac:dyDescent="0.25">
      <c r="BJ18517" s="36" t="s">
        <v>18535</v>
      </c>
      <c r="BK18517" s="37">
        <v>2082172</v>
      </c>
      <c r="BL18517" s="37">
        <v>1944113</v>
      </c>
      <c r="BM18517" s="37" t="s">
        <v>20</v>
      </c>
      <c r="BN18517" s="37">
        <v>1899689</v>
      </c>
      <c r="BO18517" s="37" t="s">
        <v>20</v>
      </c>
    </row>
    <row r="18518" spans="62:67" ht="9" customHeight="1" x14ac:dyDescent="0.25">
      <c r="BJ18518" s="36" t="s">
        <v>18536</v>
      </c>
      <c r="BK18518" s="37">
        <v>2082153</v>
      </c>
      <c r="BL18518" s="37">
        <v>1944095</v>
      </c>
      <c r="BM18518" s="37" t="s">
        <v>20</v>
      </c>
      <c r="BN18518" s="37">
        <v>1899685</v>
      </c>
      <c r="BO18518" s="37" t="s">
        <v>20</v>
      </c>
    </row>
    <row r="18519" spans="62:67" ht="9" customHeight="1" x14ac:dyDescent="0.25">
      <c r="BJ18519" s="36" t="s">
        <v>18537</v>
      </c>
      <c r="BK18519" s="37">
        <v>2082134</v>
      </c>
      <c r="BL18519" s="37">
        <v>1944078</v>
      </c>
      <c r="BM18519" s="37" t="s">
        <v>20</v>
      </c>
      <c r="BN18519" s="37">
        <v>1899681</v>
      </c>
      <c r="BO18519" s="37" t="s">
        <v>20</v>
      </c>
    </row>
    <row r="18520" spans="62:67" ht="9" customHeight="1" x14ac:dyDescent="0.25">
      <c r="BJ18520" s="36" t="s">
        <v>18538</v>
      </c>
      <c r="BK18520" s="37">
        <v>2082115</v>
      </c>
      <c r="BL18520" s="37">
        <v>1944060</v>
      </c>
      <c r="BM18520" s="37" t="s">
        <v>20</v>
      </c>
      <c r="BN18520" s="37">
        <v>1899677</v>
      </c>
      <c r="BO18520" s="37" t="s">
        <v>20</v>
      </c>
    </row>
    <row r="18521" spans="62:67" ht="9" customHeight="1" x14ac:dyDescent="0.25">
      <c r="BJ18521" s="36" t="s">
        <v>18539</v>
      </c>
      <c r="BK18521" s="37">
        <v>2082096</v>
      </c>
      <c r="BL18521" s="37">
        <v>1944043</v>
      </c>
      <c r="BM18521" s="37" t="s">
        <v>20</v>
      </c>
      <c r="BN18521" s="37">
        <v>1899673</v>
      </c>
      <c r="BO18521" s="37" t="s">
        <v>20</v>
      </c>
    </row>
    <row r="18522" spans="62:67" ht="9" customHeight="1" x14ac:dyDescent="0.25">
      <c r="BJ18522" s="36" t="s">
        <v>18540</v>
      </c>
      <c r="BK18522" s="37">
        <v>2082077</v>
      </c>
      <c r="BL18522" s="37">
        <v>1944025</v>
      </c>
      <c r="BM18522" s="37" t="s">
        <v>20</v>
      </c>
      <c r="BN18522" s="37">
        <v>1899669</v>
      </c>
      <c r="BO18522" s="37" t="s">
        <v>20</v>
      </c>
    </row>
    <row r="18523" spans="62:67" ht="9" customHeight="1" x14ac:dyDescent="0.25">
      <c r="BJ18523" s="36" t="s">
        <v>18541</v>
      </c>
      <c r="BK18523" s="37">
        <v>2082058</v>
      </c>
      <c r="BL18523" s="37">
        <v>1944008</v>
      </c>
      <c r="BM18523" s="37" t="s">
        <v>20</v>
      </c>
      <c r="BN18523" s="37">
        <v>1899665</v>
      </c>
      <c r="BO18523" s="37" t="s">
        <v>20</v>
      </c>
    </row>
    <row r="18524" spans="62:67" ht="9" customHeight="1" x14ac:dyDescent="0.25">
      <c r="BJ18524" s="36" t="s">
        <v>18542</v>
      </c>
      <c r="BK18524" s="37">
        <v>2082039</v>
      </c>
      <c r="BL18524" s="37">
        <v>1943990</v>
      </c>
      <c r="BM18524" s="37" t="s">
        <v>20</v>
      </c>
      <c r="BN18524" s="37">
        <v>1899661</v>
      </c>
      <c r="BO18524" s="37" t="s">
        <v>20</v>
      </c>
    </row>
    <row r="18525" spans="62:67" ht="9" customHeight="1" x14ac:dyDescent="0.25">
      <c r="BJ18525" s="36" t="s">
        <v>18543</v>
      </c>
      <c r="BK18525" s="37">
        <v>2082020</v>
      </c>
      <c r="BL18525" s="37">
        <v>1943973</v>
      </c>
      <c r="BM18525" s="37" t="s">
        <v>20</v>
      </c>
      <c r="BN18525" s="37">
        <v>1899657</v>
      </c>
      <c r="BO18525" s="37" t="s">
        <v>20</v>
      </c>
    </row>
    <row r="18526" spans="62:67" ht="9" customHeight="1" x14ac:dyDescent="0.25">
      <c r="BJ18526" s="36" t="s">
        <v>18544</v>
      </c>
      <c r="BK18526" s="37">
        <v>2082001</v>
      </c>
      <c r="BL18526" s="37">
        <v>1943955</v>
      </c>
      <c r="BM18526" s="37" t="s">
        <v>20</v>
      </c>
      <c r="BN18526" s="37">
        <v>1899653</v>
      </c>
      <c r="BO18526" s="37" t="s">
        <v>20</v>
      </c>
    </row>
    <row r="18527" spans="62:67" ht="9" customHeight="1" x14ac:dyDescent="0.25">
      <c r="BJ18527" s="36" t="s">
        <v>18545</v>
      </c>
      <c r="BK18527" s="37">
        <v>2081982</v>
      </c>
      <c r="BL18527" s="37">
        <v>1943929</v>
      </c>
      <c r="BM18527" s="37" t="s">
        <v>20</v>
      </c>
      <c r="BN18527" s="37">
        <v>1899649</v>
      </c>
      <c r="BO18527" s="37" t="s">
        <v>20</v>
      </c>
    </row>
    <row r="18528" spans="62:67" ht="9" customHeight="1" x14ac:dyDescent="0.25">
      <c r="BJ18528" s="36" t="s">
        <v>18546</v>
      </c>
      <c r="BK18528" s="37">
        <v>2081963</v>
      </c>
      <c r="BL18528" s="37">
        <v>1943902</v>
      </c>
      <c r="BM18528" s="37" t="s">
        <v>20</v>
      </c>
      <c r="BN18528" s="37">
        <v>1899645</v>
      </c>
      <c r="BO18528" s="37" t="s">
        <v>20</v>
      </c>
    </row>
    <row r="18529" spans="62:67" ht="9" customHeight="1" x14ac:dyDescent="0.25">
      <c r="BJ18529" s="36" t="s">
        <v>18547</v>
      </c>
      <c r="BK18529" s="37">
        <v>2081944</v>
      </c>
      <c r="BL18529" s="37">
        <v>1943876</v>
      </c>
      <c r="BM18529" s="37" t="s">
        <v>20</v>
      </c>
      <c r="BN18529" s="37">
        <v>1899641</v>
      </c>
      <c r="BO18529" s="37" t="s">
        <v>20</v>
      </c>
    </row>
    <row r="18530" spans="62:67" ht="9" customHeight="1" x14ac:dyDescent="0.25">
      <c r="BJ18530" s="36" t="s">
        <v>18548</v>
      </c>
      <c r="BK18530" s="37">
        <v>2081925</v>
      </c>
      <c r="BL18530" s="37">
        <v>1943849</v>
      </c>
      <c r="BM18530" s="37" t="s">
        <v>20</v>
      </c>
      <c r="BN18530" s="37">
        <v>1899637</v>
      </c>
      <c r="BO18530" s="37" t="s">
        <v>20</v>
      </c>
    </row>
    <row r="18531" spans="62:67" ht="9" customHeight="1" x14ac:dyDescent="0.25">
      <c r="BJ18531" s="36" t="s">
        <v>18549</v>
      </c>
      <c r="BK18531" s="37">
        <v>2081906</v>
      </c>
      <c r="BL18531" s="37">
        <v>1943822</v>
      </c>
      <c r="BM18531" s="37" t="s">
        <v>20</v>
      </c>
      <c r="BN18531" s="37">
        <v>1899633</v>
      </c>
      <c r="BO18531" s="37" t="s">
        <v>20</v>
      </c>
    </row>
    <row r="18532" spans="62:67" ht="9" customHeight="1" x14ac:dyDescent="0.25">
      <c r="BJ18532" s="36" t="s">
        <v>18550</v>
      </c>
      <c r="BK18532" s="37">
        <v>2081887</v>
      </c>
      <c r="BL18532" s="37">
        <v>1943796</v>
      </c>
      <c r="BM18532" s="37" t="s">
        <v>20</v>
      </c>
      <c r="BN18532" s="37">
        <v>1899629</v>
      </c>
      <c r="BO18532" s="37" t="s">
        <v>20</v>
      </c>
    </row>
    <row r="18533" spans="62:67" ht="9" customHeight="1" x14ac:dyDescent="0.25">
      <c r="BJ18533" s="36" t="s">
        <v>18551</v>
      </c>
      <c r="BK18533" s="37">
        <v>2081868</v>
      </c>
      <c r="BL18533" s="37">
        <v>1943769</v>
      </c>
      <c r="BM18533" s="37" t="s">
        <v>20</v>
      </c>
      <c r="BN18533" s="37">
        <v>1899625</v>
      </c>
      <c r="BO18533" s="37" t="s">
        <v>20</v>
      </c>
    </row>
    <row r="18534" spans="62:67" ht="9" customHeight="1" x14ac:dyDescent="0.25">
      <c r="BJ18534" s="36" t="s">
        <v>18552</v>
      </c>
      <c r="BK18534" s="37">
        <v>2081849</v>
      </c>
      <c r="BL18534" s="37">
        <v>1943743</v>
      </c>
      <c r="BM18534" s="37" t="s">
        <v>20</v>
      </c>
      <c r="BN18534" s="37">
        <v>1899621</v>
      </c>
      <c r="BO18534" s="37" t="s">
        <v>20</v>
      </c>
    </row>
    <row r="18535" spans="62:67" ht="9" customHeight="1" x14ac:dyDescent="0.25">
      <c r="BJ18535" s="36" t="s">
        <v>18553</v>
      </c>
      <c r="BK18535" s="37">
        <v>2081830</v>
      </c>
      <c r="BL18535" s="37">
        <v>1943716</v>
      </c>
      <c r="BM18535" s="37" t="s">
        <v>20</v>
      </c>
      <c r="BN18535" s="37">
        <v>1899617</v>
      </c>
      <c r="BO18535" s="37" t="s">
        <v>20</v>
      </c>
    </row>
    <row r="18536" spans="62:67" ht="9" customHeight="1" x14ac:dyDescent="0.25">
      <c r="BJ18536" s="36" t="s">
        <v>18554</v>
      </c>
      <c r="BK18536" s="37">
        <v>2081811</v>
      </c>
      <c r="BL18536" s="37">
        <v>1943689</v>
      </c>
      <c r="BM18536" s="37" t="s">
        <v>20</v>
      </c>
      <c r="BN18536" s="37">
        <v>1899613</v>
      </c>
      <c r="BO18536" s="37" t="s">
        <v>20</v>
      </c>
    </row>
    <row r="18537" spans="62:67" ht="9" customHeight="1" x14ac:dyDescent="0.25">
      <c r="BJ18537" s="36" t="s">
        <v>18555</v>
      </c>
      <c r="BK18537" s="37">
        <v>2081792</v>
      </c>
      <c r="BL18537" s="37">
        <v>1943655</v>
      </c>
      <c r="BM18537" s="37" t="s">
        <v>20</v>
      </c>
      <c r="BN18537" s="37">
        <v>1899609</v>
      </c>
      <c r="BO18537" s="37" t="s">
        <v>20</v>
      </c>
    </row>
    <row r="18538" spans="62:67" ht="9" customHeight="1" x14ac:dyDescent="0.25">
      <c r="BJ18538" s="36" t="s">
        <v>18556</v>
      </c>
      <c r="BK18538" s="37">
        <v>2081773</v>
      </c>
      <c r="BL18538" s="37">
        <v>1943620</v>
      </c>
      <c r="BM18538" s="37" t="s">
        <v>20</v>
      </c>
      <c r="BN18538" s="37">
        <v>1899546</v>
      </c>
      <c r="BO18538" s="37" t="s">
        <v>20</v>
      </c>
    </row>
    <row r="18539" spans="62:67" ht="9" customHeight="1" x14ac:dyDescent="0.25">
      <c r="BJ18539" s="36" t="s">
        <v>18557</v>
      </c>
      <c r="BK18539" s="37">
        <v>2081754</v>
      </c>
      <c r="BL18539" s="37">
        <v>1943586</v>
      </c>
      <c r="BM18539" s="37" t="s">
        <v>20</v>
      </c>
      <c r="BN18539" s="37">
        <v>1899483</v>
      </c>
      <c r="BO18539" s="37" t="s">
        <v>20</v>
      </c>
    </row>
    <row r="18540" spans="62:67" ht="9" customHeight="1" x14ac:dyDescent="0.25">
      <c r="BJ18540" s="36" t="s">
        <v>18558</v>
      </c>
      <c r="BK18540" s="37">
        <v>2081735</v>
      </c>
      <c r="BL18540" s="37">
        <v>1943551</v>
      </c>
      <c r="BM18540" s="37" t="s">
        <v>20</v>
      </c>
      <c r="BN18540" s="37">
        <v>1899420</v>
      </c>
      <c r="BO18540" s="37" t="s">
        <v>20</v>
      </c>
    </row>
    <row r="18541" spans="62:67" ht="9" customHeight="1" x14ac:dyDescent="0.25">
      <c r="BJ18541" s="36" t="s">
        <v>18559</v>
      </c>
      <c r="BK18541" s="37">
        <v>2081716</v>
      </c>
      <c r="BL18541" s="37">
        <v>1943516</v>
      </c>
      <c r="BM18541" s="37" t="s">
        <v>20</v>
      </c>
      <c r="BN18541" s="37">
        <v>1899357</v>
      </c>
      <c r="BO18541" s="37" t="s">
        <v>20</v>
      </c>
    </row>
    <row r="18542" spans="62:67" ht="9" customHeight="1" x14ac:dyDescent="0.25">
      <c r="BJ18542" s="36" t="s">
        <v>18560</v>
      </c>
      <c r="BK18542" s="37">
        <v>2081697</v>
      </c>
      <c r="BL18542" s="37">
        <v>1943482</v>
      </c>
      <c r="BM18542" s="37" t="s">
        <v>20</v>
      </c>
      <c r="BN18542" s="37">
        <v>1899294</v>
      </c>
      <c r="BO18542" s="37" t="s">
        <v>20</v>
      </c>
    </row>
    <row r="18543" spans="62:67" ht="9" customHeight="1" x14ac:dyDescent="0.25">
      <c r="BJ18543" s="36" t="s">
        <v>18561</v>
      </c>
      <c r="BK18543" s="37">
        <v>2081678</v>
      </c>
      <c r="BL18543" s="37">
        <v>1943447</v>
      </c>
      <c r="BM18543" s="37" t="s">
        <v>20</v>
      </c>
      <c r="BN18543" s="37">
        <v>1899231</v>
      </c>
      <c r="BO18543" s="37" t="s">
        <v>20</v>
      </c>
    </row>
    <row r="18544" spans="62:67" ht="9" customHeight="1" x14ac:dyDescent="0.25">
      <c r="BJ18544" s="36" t="s">
        <v>18562</v>
      </c>
      <c r="BK18544" s="37">
        <v>2081659</v>
      </c>
      <c r="BL18544" s="37">
        <v>1943413</v>
      </c>
      <c r="BM18544" s="37" t="s">
        <v>20</v>
      </c>
      <c r="BN18544" s="37">
        <v>1899168</v>
      </c>
      <c r="BO18544" s="37" t="s">
        <v>20</v>
      </c>
    </row>
    <row r="18545" spans="62:67" ht="9" customHeight="1" x14ac:dyDescent="0.25">
      <c r="BJ18545" s="36" t="s">
        <v>18563</v>
      </c>
      <c r="BK18545" s="37">
        <v>2081640</v>
      </c>
      <c r="BL18545" s="37">
        <v>1943378</v>
      </c>
      <c r="BM18545" s="37" t="s">
        <v>20</v>
      </c>
      <c r="BN18545" s="37">
        <v>1899105</v>
      </c>
      <c r="BO18545" s="37" t="s">
        <v>20</v>
      </c>
    </row>
    <row r="18546" spans="62:67" ht="9" customHeight="1" x14ac:dyDescent="0.25">
      <c r="BJ18546" s="36" t="s">
        <v>18564</v>
      </c>
      <c r="BK18546" s="37">
        <v>2081621</v>
      </c>
      <c r="BL18546" s="37">
        <v>1943343</v>
      </c>
      <c r="BM18546" s="37" t="s">
        <v>20</v>
      </c>
      <c r="BN18546" s="37">
        <v>1899042</v>
      </c>
      <c r="BO18546" s="37" t="s">
        <v>20</v>
      </c>
    </row>
    <row r="18547" spans="62:67" ht="9" customHeight="1" x14ac:dyDescent="0.25">
      <c r="BJ18547" s="36" t="s">
        <v>18565</v>
      </c>
      <c r="BK18547" s="37">
        <v>2081602</v>
      </c>
      <c r="BL18547" s="37">
        <v>1943296</v>
      </c>
      <c r="BM18547" s="37" t="s">
        <v>20</v>
      </c>
      <c r="BN18547" s="37">
        <v>1898979</v>
      </c>
      <c r="BO18547" s="37" t="s">
        <v>20</v>
      </c>
    </row>
    <row r="18548" spans="62:67" ht="9" customHeight="1" x14ac:dyDescent="0.25">
      <c r="BJ18548" s="36" t="s">
        <v>18566</v>
      </c>
      <c r="BK18548" s="37">
        <v>2081583</v>
      </c>
      <c r="BL18548" s="37">
        <v>1943248</v>
      </c>
      <c r="BM18548" s="37" t="s">
        <v>20</v>
      </c>
      <c r="BN18548" s="37">
        <v>1898916</v>
      </c>
      <c r="BO18548" s="37" t="s">
        <v>20</v>
      </c>
    </row>
    <row r="18549" spans="62:67" ht="9" customHeight="1" x14ac:dyDescent="0.25">
      <c r="BJ18549" s="36" t="s">
        <v>18567</v>
      </c>
      <c r="BK18549" s="37">
        <v>2081564</v>
      </c>
      <c r="BL18549" s="37">
        <v>1943201</v>
      </c>
      <c r="BM18549" s="37" t="s">
        <v>20</v>
      </c>
      <c r="BN18549" s="37">
        <v>1898853</v>
      </c>
      <c r="BO18549" s="37" t="s">
        <v>20</v>
      </c>
    </row>
    <row r="18550" spans="62:67" ht="9" customHeight="1" x14ac:dyDescent="0.25">
      <c r="BJ18550" s="36" t="s">
        <v>18568</v>
      </c>
      <c r="BK18550" s="37">
        <v>2081545</v>
      </c>
      <c r="BL18550" s="37">
        <v>1943153</v>
      </c>
      <c r="BM18550" s="37" t="s">
        <v>20</v>
      </c>
      <c r="BN18550" s="37">
        <v>1898790</v>
      </c>
      <c r="BO18550" s="37" t="s">
        <v>20</v>
      </c>
    </row>
    <row r="18551" spans="62:67" ht="9" customHeight="1" x14ac:dyDescent="0.25">
      <c r="BJ18551" s="36" t="s">
        <v>18569</v>
      </c>
      <c r="BK18551" s="37">
        <v>2081526</v>
      </c>
      <c r="BL18551" s="37">
        <v>1943106</v>
      </c>
      <c r="BM18551" s="37" t="s">
        <v>20</v>
      </c>
      <c r="BN18551" s="37">
        <v>1898727</v>
      </c>
      <c r="BO18551" s="37" t="s">
        <v>20</v>
      </c>
    </row>
    <row r="18552" spans="62:67" ht="9" customHeight="1" x14ac:dyDescent="0.25">
      <c r="BJ18552" s="36" t="s">
        <v>18570</v>
      </c>
      <c r="BK18552" s="37">
        <v>2081507</v>
      </c>
      <c r="BL18552" s="37">
        <v>1943058</v>
      </c>
      <c r="BM18552" s="37" t="s">
        <v>20</v>
      </c>
      <c r="BN18552" s="37">
        <v>1898664</v>
      </c>
      <c r="BO18552" s="37" t="s">
        <v>20</v>
      </c>
    </row>
    <row r="18553" spans="62:67" ht="9" customHeight="1" x14ac:dyDescent="0.25">
      <c r="BJ18553" s="36" t="s">
        <v>18571</v>
      </c>
      <c r="BK18553" s="37">
        <v>2081488</v>
      </c>
      <c r="BL18553" s="37">
        <v>1943011</v>
      </c>
      <c r="BM18553" s="37" t="s">
        <v>20</v>
      </c>
      <c r="BN18553" s="37">
        <v>1898600</v>
      </c>
      <c r="BO18553" s="37" t="s">
        <v>20</v>
      </c>
    </row>
    <row r="18554" spans="62:67" ht="9" customHeight="1" x14ac:dyDescent="0.25">
      <c r="BJ18554" s="36" t="s">
        <v>18572</v>
      </c>
      <c r="BK18554" s="37">
        <v>2081469</v>
      </c>
      <c r="BL18554" s="37">
        <v>1942963</v>
      </c>
      <c r="BM18554" s="37" t="s">
        <v>20</v>
      </c>
      <c r="BN18554" s="37">
        <v>1898537</v>
      </c>
      <c r="BO18554" s="37" t="s">
        <v>20</v>
      </c>
    </row>
    <row r="18555" spans="62:67" ht="9" customHeight="1" x14ac:dyDescent="0.25">
      <c r="BJ18555" s="36" t="s">
        <v>18573</v>
      </c>
      <c r="BK18555" s="37">
        <v>2081450</v>
      </c>
      <c r="BL18555" s="37">
        <v>1942916</v>
      </c>
      <c r="BM18555" s="37" t="s">
        <v>20</v>
      </c>
      <c r="BN18555" s="37">
        <v>1898474</v>
      </c>
      <c r="BO18555" s="37" t="s">
        <v>20</v>
      </c>
    </row>
    <row r="18556" spans="62:67" ht="9" customHeight="1" x14ac:dyDescent="0.25">
      <c r="BJ18556" s="36" t="s">
        <v>18574</v>
      </c>
      <c r="BK18556" s="37">
        <v>2081431</v>
      </c>
      <c r="BL18556" s="37">
        <v>1942868</v>
      </c>
      <c r="BM18556" s="37" t="s">
        <v>20</v>
      </c>
      <c r="BN18556" s="37">
        <v>1898411</v>
      </c>
      <c r="BO18556" s="37" t="s">
        <v>20</v>
      </c>
    </row>
    <row r="18557" spans="62:67" ht="9" customHeight="1" x14ac:dyDescent="0.25">
      <c r="BJ18557" s="36" t="s">
        <v>18575</v>
      </c>
      <c r="BK18557" s="37">
        <v>2081412</v>
      </c>
      <c r="BL18557" s="37">
        <v>1942803</v>
      </c>
      <c r="BM18557" s="37" t="s">
        <v>20</v>
      </c>
      <c r="BN18557" s="37">
        <v>1898348</v>
      </c>
      <c r="BO18557" s="37" t="s">
        <v>20</v>
      </c>
    </row>
    <row r="18558" spans="62:67" ht="9" customHeight="1" x14ac:dyDescent="0.25">
      <c r="BJ18558" s="36" t="s">
        <v>18576</v>
      </c>
      <c r="BK18558" s="37">
        <v>2081393</v>
      </c>
      <c r="BL18558" s="37">
        <v>1942738</v>
      </c>
      <c r="BM18558" s="37" t="s">
        <v>20</v>
      </c>
      <c r="BN18558" s="37">
        <v>1898285</v>
      </c>
      <c r="BO18558" s="37" t="s">
        <v>20</v>
      </c>
    </row>
    <row r="18559" spans="62:67" ht="9" customHeight="1" x14ac:dyDescent="0.25">
      <c r="BJ18559" s="36" t="s">
        <v>18577</v>
      </c>
      <c r="BK18559" s="37">
        <v>2081374</v>
      </c>
      <c r="BL18559" s="37">
        <v>1942673</v>
      </c>
      <c r="BM18559" s="37" t="s">
        <v>20</v>
      </c>
      <c r="BN18559" s="37">
        <v>1898222</v>
      </c>
      <c r="BO18559" s="37" t="s">
        <v>20</v>
      </c>
    </row>
    <row r="18560" spans="62:67" ht="9" customHeight="1" x14ac:dyDescent="0.25">
      <c r="BJ18560" s="36" t="s">
        <v>18578</v>
      </c>
      <c r="BK18560" s="37">
        <v>2081355</v>
      </c>
      <c r="BL18560" s="37">
        <v>1942608</v>
      </c>
      <c r="BM18560" s="37" t="s">
        <v>20</v>
      </c>
      <c r="BN18560" s="37">
        <v>1898159</v>
      </c>
      <c r="BO18560" s="37" t="s">
        <v>20</v>
      </c>
    </row>
    <row r="18561" spans="62:67" ht="9" customHeight="1" x14ac:dyDescent="0.25">
      <c r="BJ18561" s="36" t="s">
        <v>18579</v>
      </c>
      <c r="BK18561" s="37">
        <v>2081336</v>
      </c>
      <c r="BL18561" s="37">
        <v>1942543</v>
      </c>
      <c r="BM18561" s="37" t="s">
        <v>20</v>
      </c>
      <c r="BN18561" s="37">
        <v>1898096</v>
      </c>
      <c r="BO18561" s="37" t="s">
        <v>20</v>
      </c>
    </row>
    <row r="18562" spans="62:67" ht="9" customHeight="1" x14ac:dyDescent="0.25">
      <c r="BJ18562" s="36" t="s">
        <v>18580</v>
      </c>
      <c r="BK18562" s="37">
        <v>2081317</v>
      </c>
      <c r="BL18562" s="37">
        <v>1942478</v>
      </c>
      <c r="BM18562" s="37" t="s">
        <v>20</v>
      </c>
      <c r="BN18562" s="37">
        <v>1898033</v>
      </c>
      <c r="BO18562" s="37" t="s">
        <v>20</v>
      </c>
    </row>
    <row r="18563" spans="62:67" ht="9" customHeight="1" x14ac:dyDescent="0.25">
      <c r="BJ18563" s="36" t="s">
        <v>18581</v>
      </c>
      <c r="BK18563" s="37">
        <v>2081298</v>
      </c>
      <c r="BL18563" s="37">
        <v>1942413</v>
      </c>
      <c r="BM18563" s="37" t="s">
        <v>20</v>
      </c>
      <c r="BN18563" s="37">
        <v>1897970</v>
      </c>
      <c r="BO18563" s="37" t="s">
        <v>20</v>
      </c>
    </row>
    <row r="18564" spans="62:67" ht="9" customHeight="1" x14ac:dyDescent="0.25">
      <c r="BJ18564" s="36" t="s">
        <v>18582</v>
      </c>
      <c r="BK18564" s="37">
        <v>2081279</v>
      </c>
      <c r="BL18564" s="37">
        <v>1942348</v>
      </c>
      <c r="BM18564" s="37" t="s">
        <v>20</v>
      </c>
      <c r="BN18564" s="37">
        <v>1897907</v>
      </c>
      <c r="BO18564" s="37" t="s">
        <v>20</v>
      </c>
    </row>
    <row r="18565" spans="62:67" ht="9" customHeight="1" x14ac:dyDescent="0.25">
      <c r="BJ18565" s="36" t="s">
        <v>18583</v>
      </c>
      <c r="BK18565" s="37">
        <v>2081260</v>
      </c>
      <c r="BL18565" s="37">
        <v>1942283</v>
      </c>
      <c r="BM18565" s="37" t="s">
        <v>20</v>
      </c>
      <c r="BN18565" s="37">
        <v>1897844</v>
      </c>
      <c r="BO18565" s="37" t="s">
        <v>20</v>
      </c>
    </row>
    <row r="18566" spans="62:67" ht="9" customHeight="1" x14ac:dyDescent="0.25">
      <c r="BJ18566" s="36" t="s">
        <v>18584</v>
      </c>
      <c r="BK18566" s="37">
        <v>2081241</v>
      </c>
      <c r="BL18566" s="37">
        <v>1942218</v>
      </c>
      <c r="BM18566" s="37" t="s">
        <v>20</v>
      </c>
      <c r="BN18566" s="37">
        <v>1897781</v>
      </c>
      <c r="BO18566" s="37" t="s">
        <v>20</v>
      </c>
    </row>
    <row r="18567" spans="62:67" ht="9" customHeight="1" x14ac:dyDescent="0.25">
      <c r="BJ18567" s="36" t="s">
        <v>18585</v>
      </c>
      <c r="BK18567" s="37">
        <v>2081222</v>
      </c>
      <c r="BL18567" s="37">
        <v>1942134</v>
      </c>
      <c r="BM18567" s="37" t="s">
        <v>20</v>
      </c>
      <c r="BN18567" s="37">
        <v>1897718</v>
      </c>
      <c r="BO18567" s="37" t="s">
        <v>20</v>
      </c>
    </row>
    <row r="18568" spans="62:67" ht="9" customHeight="1" x14ac:dyDescent="0.25">
      <c r="BJ18568" s="36" t="s">
        <v>18586</v>
      </c>
      <c r="BK18568" s="37">
        <v>2081203</v>
      </c>
      <c r="BL18568" s="37">
        <v>1942049</v>
      </c>
      <c r="BM18568" s="37" t="s">
        <v>20</v>
      </c>
      <c r="BN18568" s="37">
        <v>1897655</v>
      </c>
      <c r="BO18568" s="37" t="s">
        <v>20</v>
      </c>
    </row>
    <row r="18569" spans="62:67" ht="9" customHeight="1" x14ac:dyDescent="0.25">
      <c r="BJ18569" s="36" t="s">
        <v>18587</v>
      </c>
      <c r="BK18569" s="37">
        <v>2081184</v>
      </c>
      <c r="BL18569" s="37">
        <v>1941964</v>
      </c>
      <c r="BM18569" s="37" t="s">
        <v>20</v>
      </c>
      <c r="BN18569" s="37">
        <v>1897592</v>
      </c>
      <c r="BO18569" s="37" t="s">
        <v>20</v>
      </c>
    </row>
    <row r="18570" spans="62:67" ht="9" customHeight="1" x14ac:dyDescent="0.25">
      <c r="BJ18570" s="36" t="s">
        <v>18588</v>
      </c>
      <c r="BK18570" s="37">
        <v>2081165</v>
      </c>
      <c r="BL18570" s="37">
        <v>1941879</v>
      </c>
      <c r="BM18570" s="37" t="s">
        <v>20</v>
      </c>
      <c r="BN18570" s="37">
        <v>1897529</v>
      </c>
      <c r="BO18570" s="37" t="s">
        <v>20</v>
      </c>
    </row>
    <row r="18571" spans="62:67" ht="9" customHeight="1" x14ac:dyDescent="0.25">
      <c r="BJ18571" s="36" t="s">
        <v>18589</v>
      </c>
      <c r="BK18571" s="37">
        <v>2081146</v>
      </c>
      <c r="BL18571" s="37">
        <v>1941794</v>
      </c>
      <c r="BM18571" s="37" t="s">
        <v>20</v>
      </c>
      <c r="BN18571" s="37">
        <v>1897466</v>
      </c>
      <c r="BO18571" s="37" t="s">
        <v>20</v>
      </c>
    </row>
    <row r="18572" spans="62:67" ht="9" customHeight="1" x14ac:dyDescent="0.25">
      <c r="BJ18572" s="36" t="s">
        <v>18590</v>
      </c>
      <c r="BK18572" s="37">
        <v>2081127</v>
      </c>
      <c r="BL18572" s="37">
        <v>1941710</v>
      </c>
      <c r="BM18572" s="37" t="s">
        <v>20</v>
      </c>
      <c r="BN18572" s="37">
        <v>1897403</v>
      </c>
      <c r="BO18572" s="37" t="s">
        <v>20</v>
      </c>
    </row>
    <row r="18573" spans="62:67" ht="9" customHeight="1" x14ac:dyDescent="0.25">
      <c r="BJ18573" s="36" t="s">
        <v>18591</v>
      </c>
      <c r="BK18573" s="37">
        <v>2081108</v>
      </c>
      <c r="BL18573" s="37">
        <v>1941625</v>
      </c>
      <c r="BM18573" s="37" t="s">
        <v>20</v>
      </c>
      <c r="BN18573" s="37">
        <v>1897340</v>
      </c>
      <c r="BO18573" s="37" t="s">
        <v>20</v>
      </c>
    </row>
    <row r="18574" spans="62:67" ht="9" customHeight="1" x14ac:dyDescent="0.25">
      <c r="BJ18574" s="36" t="s">
        <v>18592</v>
      </c>
      <c r="BK18574" s="37">
        <v>2081089</v>
      </c>
      <c r="BL18574" s="37">
        <v>1941540</v>
      </c>
      <c r="BM18574" s="37" t="s">
        <v>20</v>
      </c>
      <c r="BN18574" s="37">
        <v>1897277</v>
      </c>
      <c r="BO18574" s="37" t="s">
        <v>20</v>
      </c>
    </row>
    <row r="18575" spans="62:67" ht="9" customHeight="1" x14ac:dyDescent="0.25">
      <c r="BJ18575" s="36" t="s">
        <v>18593</v>
      </c>
      <c r="BK18575" s="37">
        <v>2081070</v>
      </c>
      <c r="BL18575" s="37">
        <v>1941455</v>
      </c>
      <c r="BM18575" s="37" t="s">
        <v>20</v>
      </c>
      <c r="BN18575" s="37">
        <v>1897214</v>
      </c>
      <c r="BO18575" s="37" t="s">
        <v>20</v>
      </c>
    </row>
    <row r="18576" spans="62:67" ht="9" customHeight="1" x14ac:dyDescent="0.25">
      <c r="BJ18576" s="36" t="s">
        <v>18594</v>
      </c>
      <c r="BK18576" s="37">
        <v>2081051</v>
      </c>
      <c r="BL18576" s="37">
        <v>1941370</v>
      </c>
      <c r="BM18576" s="37" t="s">
        <v>20</v>
      </c>
      <c r="BN18576" s="37">
        <v>1897151</v>
      </c>
      <c r="BO18576" s="37" t="s">
        <v>20</v>
      </c>
    </row>
    <row r="18577" spans="62:67" ht="9" customHeight="1" x14ac:dyDescent="0.25">
      <c r="BJ18577" s="36" t="s">
        <v>18595</v>
      </c>
      <c r="BK18577" s="37">
        <v>2081032</v>
      </c>
      <c r="BL18577" s="37">
        <v>1941247</v>
      </c>
      <c r="BM18577" s="37" t="s">
        <v>20</v>
      </c>
      <c r="BN18577" s="37">
        <v>1897088</v>
      </c>
      <c r="BO18577" s="37" t="s">
        <v>20</v>
      </c>
    </row>
    <row r="18578" spans="62:67" ht="9" customHeight="1" x14ac:dyDescent="0.25">
      <c r="BJ18578" s="36" t="s">
        <v>18596</v>
      </c>
      <c r="BK18578" s="37">
        <v>2081013</v>
      </c>
      <c r="BL18578" s="37">
        <v>1941123</v>
      </c>
      <c r="BM18578" s="37" t="s">
        <v>20</v>
      </c>
      <c r="BN18578" s="37">
        <v>1897025</v>
      </c>
      <c r="BO18578" s="37" t="s">
        <v>20</v>
      </c>
    </row>
    <row r="18579" spans="62:67" ht="9" customHeight="1" x14ac:dyDescent="0.25">
      <c r="BJ18579" s="36" t="s">
        <v>18597</v>
      </c>
      <c r="BK18579" s="37">
        <v>2080994</v>
      </c>
      <c r="BL18579" s="37">
        <v>1940999</v>
      </c>
      <c r="BM18579" s="37" t="s">
        <v>20</v>
      </c>
      <c r="BN18579" s="37">
        <v>1896962</v>
      </c>
      <c r="BO18579" s="37" t="s">
        <v>20</v>
      </c>
    </row>
    <row r="18580" spans="62:67" ht="9" customHeight="1" x14ac:dyDescent="0.25">
      <c r="BJ18580" s="36" t="s">
        <v>18598</v>
      </c>
      <c r="BK18580" s="37">
        <v>2080975</v>
      </c>
      <c r="BL18580" s="37">
        <v>1940875</v>
      </c>
      <c r="BM18580" s="37" t="s">
        <v>20</v>
      </c>
      <c r="BN18580" s="37">
        <v>1896899</v>
      </c>
      <c r="BO18580" s="37" t="s">
        <v>20</v>
      </c>
    </row>
    <row r="18581" spans="62:67" ht="9" customHeight="1" x14ac:dyDescent="0.25">
      <c r="BJ18581" s="36" t="s">
        <v>18599</v>
      </c>
      <c r="BK18581" s="37">
        <v>2080956</v>
      </c>
      <c r="BL18581" s="37">
        <v>1940751</v>
      </c>
      <c r="BM18581" s="37" t="s">
        <v>20</v>
      </c>
      <c r="BN18581" s="37">
        <v>1896836</v>
      </c>
      <c r="BO18581" s="37" t="s">
        <v>20</v>
      </c>
    </row>
    <row r="18582" spans="62:67" ht="9" customHeight="1" x14ac:dyDescent="0.25">
      <c r="BJ18582" s="36" t="s">
        <v>18600</v>
      </c>
      <c r="BK18582" s="37">
        <v>2080937</v>
      </c>
      <c r="BL18582" s="37">
        <v>1940628</v>
      </c>
      <c r="BM18582" s="37" t="s">
        <v>20</v>
      </c>
      <c r="BN18582" s="37">
        <v>1896773</v>
      </c>
      <c r="BO18582" s="37" t="s">
        <v>20</v>
      </c>
    </row>
    <row r="18583" spans="62:67" ht="9" customHeight="1" x14ac:dyDescent="0.25">
      <c r="BJ18583" s="36" t="s">
        <v>18601</v>
      </c>
      <c r="BK18583" s="37">
        <v>2080918</v>
      </c>
      <c r="BL18583" s="37">
        <v>1940504</v>
      </c>
      <c r="BM18583" s="37" t="s">
        <v>20</v>
      </c>
      <c r="BN18583" s="37">
        <v>1896709</v>
      </c>
      <c r="BO18583" s="37" t="s">
        <v>20</v>
      </c>
    </row>
    <row r="18584" spans="62:67" ht="9" customHeight="1" x14ac:dyDescent="0.25">
      <c r="BJ18584" s="36" t="s">
        <v>18602</v>
      </c>
      <c r="BK18584" s="37">
        <v>2080899</v>
      </c>
      <c r="BL18584" s="37">
        <v>1940380</v>
      </c>
      <c r="BM18584" s="37" t="s">
        <v>20</v>
      </c>
      <c r="BN18584" s="37">
        <v>1896646</v>
      </c>
      <c r="BO18584" s="37" t="s">
        <v>20</v>
      </c>
    </row>
    <row r="18585" spans="62:67" ht="9" customHeight="1" x14ac:dyDescent="0.25">
      <c r="BJ18585" s="36" t="s">
        <v>18603</v>
      </c>
      <c r="BK18585" s="37">
        <v>2080880</v>
      </c>
      <c r="BL18585" s="37">
        <v>1940256</v>
      </c>
      <c r="BM18585" s="37" t="s">
        <v>20</v>
      </c>
      <c r="BN18585" s="37">
        <v>1896583</v>
      </c>
      <c r="BO18585" s="37" t="s">
        <v>20</v>
      </c>
    </row>
    <row r="18586" spans="62:67" ht="9" customHeight="1" x14ac:dyDescent="0.25">
      <c r="BJ18586" s="36" t="s">
        <v>18604</v>
      </c>
      <c r="BK18586" s="37">
        <v>2080861</v>
      </c>
      <c r="BL18586" s="37">
        <v>1940132</v>
      </c>
      <c r="BM18586" s="37" t="s">
        <v>20</v>
      </c>
      <c r="BN18586" s="37">
        <v>1896520</v>
      </c>
      <c r="BO18586" s="37" t="s">
        <v>20</v>
      </c>
    </row>
    <row r="18587" spans="62:67" ht="9" customHeight="1" x14ac:dyDescent="0.25">
      <c r="BJ18587" s="36" t="s">
        <v>18605</v>
      </c>
      <c r="BK18587" s="37">
        <v>2080842</v>
      </c>
      <c r="BL18587" s="37">
        <v>1939977</v>
      </c>
      <c r="BM18587" s="37" t="s">
        <v>20</v>
      </c>
      <c r="BN18587" s="37">
        <v>1896457</v>
      </c>
      <c r="BO18587" s="37" t="s">
        <v>20</v>
      </c>
    </row>
    <row r="18588" spans="62:67" ht="9" customHeight="1" x14ac:dyDescent="0.25">
      <c r="BJ18588" s="36" t="s">
        <v>18606</v>
      </c>
      <c r="BK18588" s="37">
        <v>2080823</v>
      </c>
      <c r="BL18588" s="37">
        <v>1939822</v>
      </c>
      <c r="BM18588" s="37" t="s">
        <v>20</v>
      </c>
      <c r="BN18588" s="37">
        <v>1896394</v>
      </c>
      <c r="BO18588" s="37" t="s">
        <v>20</v>
      </c>
    </row>
    <row r="18589" spans="62:67" ht="9" customHeight="1" x14ac:dyDescent="0.25">
      <c r="BJ18589" s="36" t="s">
        <v>18607</v>
      </c>
      <c r="BK18589" s="37">
        <v>2080804</v>
      </c>
      <c r="BL18589" s="37">
        <v>1939667</v>
      </c>
      <c r="BM18589" s="37" t="s">
        <v>20</v>
      </c>
      <c r="BN18589" s="37">
        <v>1896331</v>
      </c>
      <c r="BO18589" s="37" t="s">
        <v>20</v>
      </c>
    </row>
    <row r="18590" spans="62:67" ht="9" customHeight="1" x14ac:dyDescent="0.25">
      <c r="BJ18590" s="36" t="s">
        <v>18608</v>
      </c>
      <c r="BK18590" s="37">
        <v>2080785</v>
      </c>
      <c r="BL18590" s="37">
        <v>1939512</v>
      </c>
      <c r="BM18590" s="37" t="s">
        <v>20</v>
      </c>
      <c r="BN18590" s="37">
        <v>1896268</v>
      </c>
      <c r="BO18590" s="37" t="s">
        <v>20</v>
      </c>
    </row>
    <row r="18591" spans="62:67" ht="9" customHeight="1" x14ac:dyDescent="0.25">
      <c r="BJ18591" s="36" t="s">
        <v>18609</v>
      </c>
      <c r="BK18591" s="37">
        <v>2080766</v>
      </c>
      <c r="BL18591" s="37">
        <v>1939357</v>
      </c>
      <c r="BM18591" s="37" t="s">
        <v>20</v>
      </c>
      <c r="BN18591" s="37">
        <v>1896205</v>
      </c>
      <c r="BO18591" s="37" t="s">
        <v>20</v>
      </c>
    </row>
    <row r="18592" spans="62:67" ht="9" customHeight="1" x14ac:dyDescent="0.25">
      <c r="BJ18592" s="36" t="s">
        <v>18610</v>
      </c>
      <c r="BK18592" s="37">
        <v>2080747</v>
      </c>
      <c r="BL18592" s="37">
        <v>1939202</v>
      </c>
      <c r="BM18592" s="37" t="s">
        <v>20</v>
      </c>
      <c r="BN18592" s="37">
        <v>1896142</v>
      </c>
      <c r="BO18592" s="37" t="s">
        <v>20</v>
      </c>
    </row>
    <row r="18593" spans="62:67" ht="9" customHeight="1" x14ac:dyDescent="0.25">
      <c r="BJ18593" s="36" t="s">
        <v>18611</v>
      </c>
      <c r="BK18593" s="37">
        <v>2080728</v>
      </c>
      <c r="BL18593" s="37">
        <v>1939047</v>
      </c>
      <c r="BM18593" s="37" t="s">
        <v>20</v>
      </c>
      <c r="BN18593" s="37">
        <v>1896079</v>
      </c>
      <c r="BO18593" s="37" t="s">
        <v>20</v>
      </c>
    </row>
    <row r="18594" spans="62:67" ht="9" customHeight="1" x14ac:dyDescent="0.25">
      <c r="BJ18594" s="36" t="s">
        <v>18612</v>
      </c>
      <c r="BK18594" s="37">
        <v>2080709</v>
      </c>
      <c r="BL18594" s="37">
        <v>1938892</v>
      </c>
      <c r="BM18594" s="37" t="s">
        <v>20</v>
      </c>
      <c r="BN18594" s="37">
        <v>1896016</v>
      </c>
      <c r="BO18594" s="37" t="s">
        <v>20</v>
      </c>
    </row>
    <row r="18595" spans="62:67" ht="9" customHeight="1" x14ac:dyDescent="0.25">
      <c r="BJ18595" s="36" t="s">
        <v>18613</v>
      </c>
      <c r="BK18595" s="37">
        <v>2080690</v>
      </c>
      <c r="BL18595" s="37">
        <v>1938737</v>
      </c>
      <c r="BM18595" s="37" t="s">
        <v>20</v>
      </c>
      <c r="BN18595" s="37">
        <v>1895953</v>
      </c>
      <c r="BO18595" s="37" t="s">
        <v>20</v>
      </c>
    </row>
    <row r="18596" spans="62:67" ht="9" customHeight="1" x14ac:dyDescent="0.25">
      <c r="BJ18596" s="36" t="s">
        <v>18614</v>
      </c>
      <c r="BK18596" s="37">
        <v>2080671</v>
      </c>
      <c r="BL18596" s="37">
        <v>1938582</v>
      </c>
      <c r="BM18596" s="37" t="s">
        <v>20</v>
      </c>
      <c r="BN18596" s="37">
        <v>1895890</v>
      </c>
      <c r="BO18596" s="37" t="s">
        <v>20</v>
      </c>
    </row>
    <row r="18597" spans="62:67" ht="9" customHeight="1" x14ac:dyDescent="0.25">
      <c r="BJ18597" s="36" t="s">
        <v>18615</v>
      </c>
      <c r="BK18597" s="37">
        <v>2080652</v>
      </c>
      <c r="BL18597" s="37">
        <v>1938372</v>
      </c>
      <c r="BM18597" s="37" t="s">
        <v>20</v>
      </c>
      <c r="BN18597" s="37">
        <v>1895827</v>
      </c>
      <c r="BO18597" s="37" t="s">
        <v>20</v>
      </c>
    </row>
    <row r="18598" spans="62:67" ht="9" customHeight="1" x14ac:dyDescent="0.25">
      <c r="BJ18598" s="36" t="s">
        <v>18616</v>
      </c>
      <c r="BK18598" s="37">
        <v>2080633</v>
      </c>
      <c r="BL18598" s="37">
        <v>1938162</v>
      </c>
      <c r="BM18598" s="37" t="s">
        <v>20</v>
      </c>
      <c r="BN18598" s="37">
        <v>1895764</v>
      </c>
      <c r="BO18598" s="37" t="s">
        <v>20</v>
      </c>
    </row>
    <row r="18599" spans="62:67" ht="9" customHeight="1" x14ac:dyDescent="0.25">
      <c r="BJ18599" s="36" t="s">
        <v>18617</v>
      </c>
      <c r="BK18599" s="37">
        <v>2080614</v>
      </c>
      <c r="BL18599" s="37">
        <v>1937952</v>
      </c>
      <c r="BM18599" s="37" t="s">
        <v>20</v>
      </c>
      <c r="BN18599" s="37">
        <v>1895581</v>
      </c>
      <c r="BO18599" s="37" t="s">
        <v>20</v>
      </c>
    </row>
    <row r="18600" spans="62:67" ht="9" customHeight="1" x14ac:dyDescent="0.25">
      <c r="BJ18600" s="36" t="s">
        <v>18618</v>
      </c>
      <c r="BK18600" s="37">
        <v>2080595</v>
      </c>
      <c r="BL18600" s="37">
        <v>1937741</v>
      </c>
      <c r="BM18600" s="37" t="s">
        <v>20</v>
      </c>
      <c r="BN18600" s="37">
        <v>1895398</v>
      </c>
      <c r="BO18600" s="37" t="s">
        <v>20</v>
      </c>
    </row>
    <row r="18601" spans="62:67" ht="9" customHeight="1" x14ac:dyDescent="0.25">
      <c r="BJ18601" s="36" t="s">
        <v>18619</v>
      </c>
      <c r="BK18601" s="37">
        <v>2080576</v>
      </c>
      <c r="BL18601" s="37">
        <v>1937531</v>
      </c>
      <c r="BM18601" s="37" t="s">
        <v>20</v>
      </c>
      <c r="BN18601" s="37">
        <v>1895215</v>
      </c>
      <c r="BO18601" s="37" t="s">
        <v>20</v>
      </c>
    </row>
    <row r="18602" spans="62:67" ht="9" customHeight="1" x14ac:dyDescent="0.25">
      <c r="BJ18602" s="36" t="s">
        <v>18620</v>
      </c>
      <c r="BK18602" s="37">
        <v>2080557</v>
      </c>
      <c r="BL18602" s="37">
        <v>1937321</v>
      </c>
      <c r="BM18602" s="37" t="s">
        <v>20</v>
      </c>
      <c r="BN18602" s="37">
        <v>1895032</v>
      </c>
      <c r="BO18602" s="37" t="s">
        <v>20</v>
      </c>
    </row>
    <row r="18603" spans="62:67" ht="9" customHeight="1" x14ac:dyDescent="0.25">
      <c r="BJ18603" s="36" t="s">
        <v>18621</v>
      </c>
      <c r="BK18603" s="37">
        <v>2080538</v>
      </c>
      <c r="BL18603" s="37">
        <v>1937110</v>
      </c>
      <c r="BM18603" s="37" t="s">
        <v>20</v>
      </c>
      <c r="BN18603" s="37">
        <v>1894850</v>
      </c>
      <c r="BO18603" s="37" t="s">
        <v>20</v>
      </c>
    </row>
    <row r="18604" spans="62:67" ht="9" customHeight="1" x14ac:dyDescent="0.25">
      <c r="BJ18604" s="36" t="s">
        <v>18622</v>
      </c>
      <c r="BK18604" s="37">
        <v>2080519</v>
      </c>
      <c r="BL18604" s="37">
        <v>1936900</v>
      </c>
      <c r="BM18604" s="37" t="s">
        <v>20</v>
      </c>
      <c r="BN18604" s="37">
        <v>1894667</v>
      </c>
      <c r="BO18604" s="37" t="s">
        <v>20</v>
      </c>
    </row>
    <row r="18605" spans="62:67" ht="9" customHeight="1" x14ac:dyDescent="0.25">
      <c r="BJ18605" s="36" t="s">
        <v>18623</v>
      </c>
      <c r="BK18605" s="37">
        <v>2080500</v>
      </c>
      <c r="BL18605" s="37">
        <v>1936690</v>
      </c>
      <c r="BM18605" s="37" t="s">
        <v>20</v>
      </c>
      <c r="BN18605" s="37">
        <v>1894484</v>
      </c>
      <c r="BO18605" s="37" t="s">
        <v>20</v>
      </c>
    </row>
    <row r="18606" spans="62:67" ht="9" customHeight="1" x14ac:dyDescent="0.25">
      <c r="BJ18606" s="36" t="s">
        <v>18624</v>
      </c>
      <c r="BK18606" s="37">
        <v>2080481</v>
      </c>
      <c r="BL18606" s="37">
        <v>1936479</v>
      </c>
      <c r="BM18606" s="37" t="s">
        <v>20</v>
      </c>
      <c r="BN18606" s="37">
        <v>1894301</v>
      </c>
      <c r="BO18606" s="37" t="s">
        <v>20</v>
      </c>
    </row>
    <row r="18607" spans="62:67" ht="9" customHeight="1" x14ac:dyDescent="0.25">
      <c r="BJ18607" s="36" t="s">
        <v>18625</v>
      </c>
      <c r="BK18607" s="37">
        <v>2080292.1</v>
      </c>
      <c r="BL18607" s="37">
        <v>1936199</v>
      </c>
      <c r="BM18607" s="37" t="s">
        <v>20</v>
      </c>
      <c r="BN18607" s="37">
        <v>1894118</v>
      </c>
      <c r="BO18607" s="37" t="s">
        <v>20</v>
      </c>
    </row>
    <row r="18608" spans="62:67" ht="9" customHeight="1" x14ac:dyDescent="0.25">
      <c r="BJ18608" s="36" t="s">
        <v>18626</v>
      </c>
      <c r="BK18608" s="37">
        <v>2080103.2000000002</v>
      </c>
      <c r="BL18608" s="37">
        <v>1935919</v>
      </c>
      <c r="BM18608" s="37" t="s">
        <v>20</v>
      </c>
      <c r="BN18608" s="37">
        <v>1893935</v>
      </c>
      <c r="BO18608" s="37" t="s">
        <v>20</v>
      </c>
    </row>
    <row r="18609" spans="62:67" ht="9" customHeight="1" x14ac:dyDescent="0.25">
      <c r="BJ18609" s="36" t="s">
        <v>18627</v>
      </c>
      <c r="BK18609" s="37">
        <v>2079914.3000000003</v>
      </c>
      <c r="BL18609" s="37">
        <v>1935639</v>
      </c>
      <c r="BM18609" s="37" t="s">
        <v>20</v>
      </c>
      <c r="BN18609" s="37">
        <v>1893752</v>
      </c>
      <c r="BO18609" s="37" t="s">
        <v>20</v>
      </c>
    </row>
    <row r="18610" spans="62:67" ht="9" customHeight="1" x14ac:dyDescent="0.25">
      <c r="BJ18610" s="36" t="s">
        <v>18628</v>
      </c>
      <c r="BK18610" s="37">
        <v>2079725.4000000004</v>
      </c>
      <c r="BL18610" s="37">
        <v>1935359</v>
      </c>
      <c r="BM18610" s="37" t="s">
        <v>20</v>
      </c>
      <c r="BN18610" s="37">
        <v>1893569</v>
      </c>
      <c r="BO18610" s="37" t="s">
        <v>20</v>
      </c>
    </row>
    <row r="18611" spans="62:67" ht="9" customHeight="1" x14ac:dyDescent="0.25">
      <c r="BJ18611" s="36" t="s">
        <v>18629</v>
      </c>
      <c r="BK18611" s="37">
        <v>2079536.5000000005</v>
      </c>
      <c r="BL18611" s="37">
        <v>1935079</v>
      </c>
      <c r="BM18611" s="37" t="s">
        <v>20</v>
      </c>
      <c r="BN18611" s="37">
        <v>1893386</v>
      </c>
      <c r="BO18611" s="37" t="s">
        <v>20</v>
      </c>
    </row>
    <row r="18612" spans="62:67" ht="9" customHeight="1" x14ac:dyDescent="0.25">
      <c r="BJ18612" s="36" t="s">
        <v>18630</v>
      </c>
      <c r="BK18612" s="37">
        <v>2079347.6000000006</v>
      </c>
      <c r="BL18612" s="37">
        <v>1934799</v>
      </c>
      <c r="BM18612" s="37" t="s">
        <v>20</v>
      </c>
      <c r="BN18612" s="37">
        <v>1893204</v>
      </c>
      <c r="BO18612" s="37" t="s">
        <v>20</v>
      </c>
    </row>
    <row r="18613" spans="62:67" ht="9" customHeight="1" x14ac:dyDescent="0.25">
      <c r="BJ18613" s="36" t="s">
        <v>18631</v>
      </c>
      <c r="BK18613" s="37">
        <v>2079158.7000000007</v>
      </c>
      <c r="BL18613" s="37">
        <v>1934519</v>
      </c>
      <c r="BM18613" s="37" t="s">
        <v>20</v>
      </c>
      <c r="BN18613" s="37">
        <v>1893021</v>
      </c>
      <c r="BO18613" s="37" t="s">
        <v>20</v>
      </c>
    </row>
    <row r="18614" spans="62:67" ht="9" customHeight="1" x14ac:dyDescent="0.25">
      <c r="BJ18614" s="36" t="s">
        <v>18632</v>
      </c>
      <c r="BK18614" s="37">
        <v>2078969.8000000007</v>
      </c>
      <c r="BL18614" s="37">
        <v>1934239</v>
      </c>
      <c r="BM18614" s="37" t="s">
        <v>20</v>
      </c>
      <c r="BN18614" s="37">
        <v>1892838</v>
      </c>
      <c r="BO18614" s="37" t="s">
        <v>20</v>
      </c>
    </row>
    <row r="18615" spans="62:67" ht="9" customHeight="1" x14ac:dyDescent="0.25">
      <c r="BJ18615" s="36" t="s">
        <v>18633</v>
      </c>
      <c r="BK18615" s="37">
        <v>2078780.9000000008</v>
      </c>
      <c r="BL18615" s="37">
        <v>1933959</v>
      </c>
      <c r="BM18615" s="37" t="s">
        <v>20</v>
      </c>
      <c r="BN18615" s="37">
        <v>1892655</v>
      </c>
      <c r="BO18615" s="37" t="s">
        <v>20</v>
      </c>
    </row>
    <row r="18616" spans="62:67" ht="9" customHeight="1" x14ac:dyDescent="0.25">
      <c r="BJ18616" s="36" t="s">
        <v>18634</v>
      </c>
      <c r="BK18616" s="37">
        <v>2078592</v>
      </c>
      <c r="BL18616" s="37">
        <v>1933679</v>
      </c>
      <c r="BM18616" s="37" t="s">
        <v>20</v>
      </c>
      <c r="BN18616" s="37">
        <v>1892472</v>
      </c>
      <c r="BO18616" s="37" t="s">
        <v>20</v>
      </c>
    </row>
    <row r="18617" spans="62:67" ht="9" customHeight="1" x14ac:dyDescent="0.25">
      <c r="BJ18617" s="36" t="s">
        <v>18635</v>
      </c>
      <c r="BK18617" s="37">
        <v>2078392</v>
      </c>
      <c r="BL18617" s="37">
        <v>1933328</v>
      </c>
      <c r="BM18617" s="37" t="s">
        <v>20</v>
      </c>
      <c r="BN18617" s="37">
        <v>1892155</v>
      </c>
      <c r="BO18617" s="37" t="s">
        <v>20</v>
      </c>
    </row>
    <row r="18618" spans="62:67" ht="9" customHeight="1" x14ac:dyDescent="0.25">
      <c r="BJ18618" s="36" t="s">
        <v>18636</v>
      </c>
      <c r="BK18618" s="37">
        <v>2078192</v>
      </c>
      <c r="BL18618" s="37">
        <v>1932977</v>
      </c>
      <c r="BM18618" s="37" t="s">
        <v>20</v>
      </c>
      <c r="BN18618" s="37">
        <v>1891838</v>
      </c>
      <c r="BO18618" s="37" t="s">
        <v>20</v>
      </c>
    </row>
    <row r="18619" spans="62:67" ht="9" customHeight="1" x14ac:dyDescent="0.25">
      <c r="BJ18619" s="36" t="s">
        <v>18637</v>
      </c>
      <c r="BK18619" s="37">
        <v>2077992</v>
      </c>
      <c r="BL18619" s="37">
        <v>1932626</v>
      </c>
      <c r="BM18619" s="37" t="s">
        <v>20</v>
      </c>
      <c r="BN18619" s="37">
        <v>1891521</v>
      </c>
      <c r="BO18619" s="37" t="s">
        <v>20</v>
      </c>
    </row>
    <row r="18620" spans="62:67" ht="9" customHeight="1" x14ac:dyDescent="0.25">
      <c r="BJ18620" s="36" t="s">
        <v>18638</v>
      </c>
      <c r="BK18620" s="37">
        <v>2077792</v>
      </c>
      <c r="BL18620" s="37">
        <v>1932275</v>
      </c>
      <c r="BM18620" s="37" t="s">
        <v>20</v>
      </c>
      <c r="BN18620" s="37">
        <v>1891204</v>
      </c>
      <c r="BO18620" s="37" t="s">
        <v>20</v>
      </c>
    </row>
    <row r="18621" spans="62:67" ht="9" customHeight="1" x14ac:dyDescent="0.25">
      <c r="BJ18621" s="36" t="s">
        <v>18639</v>
      </c>
      <c r="BK18621" s="37">
        <v>2077592</v>
      </c>
      <c r="BL18621" s="37">
        <v>1931924</v>
      </c>
      <c r="BM18621" s="37" t="s">
        <v>20</v>
      </c>
      <c r="BN18621" s="37">
        <v>1890887</v>
      </c>
      <c r="BO18621" s="37" t="s">
        <v>20</v>
      </c>
    </row>
    <row r="18622" spans="62:67" ht="9" customHeight="1" x14ac:dyDescent="0.25">
      <c r="BJ18622" s="36" t="s">
        <v>18640</v>
      </c>
      <c r="BK18622" s="37">
        <v>2077392</v>
      </c>
      <c r="BL18622" s="37">
        <v>1931573</v>
      </c>
      <c r="BM18622" s="37" t="s">
        <v>20</v>
      </c>
      <c r="BN18622" s="37">
        <v>1890570</v>
      </c>
      <c r="BO18622" s="37" t="s">
        <v>20</v>
      </c>
    </row>
    <row r="18623" spans="62:67" ht="9" customHeight="1" x14ac:dyDescent="0.25">
      <c r="BJ18623" s="36" t="s">
        <v>18641</v>
      </c>
      <c r="BK18623" s="37">
        <v>2077192</v>
      </c>
      <c r="BL18623" s="37">
        <v>1931222</v>
      </c>
      <c r="BM18623" s="37" t="s">
        <v>20</v>
      </c>
      <c r="BN18623" s="37">
        <v>1890253</v>
      </c>
      <c r="BO18623" s="37" t="s">
        <v>20</v>
      </c>
    </row>
    <row r="18624" spans="62:67" ht="9" customHeight="1" x14ac:dyDescent="0.25">
      <c r="BJ18624" s="36" t="s">
        <v>18642</v>
      </c>
      <c r="BK18624" s="37">
        <v>2076992</v>
      </c>
      <c r="BL18624" s="37">
        <v>1930871</v>
      </c>
      <c r="BM18624" s="37" t="s">
        <v>20</v>
      </c>
      <c r="BN18624" s="37">
        <v>1889937</v>
      </c>
      <c r="BO18624" s="37" t="s">
        <v>20</v>
      </c>
    </row>
    <row r="18625" spans="62:67" ht="9" customHeight="1" x14ac:dyDescent="0.25">
      <c r="BJ18625" s="36" t="s">
        <v>18643</v>
      </c>
      <c r="BK18625" s="37">
        <v>2076792</v>
      </c>
      <c r="BL18625" s="37">
        <v>1930520</v>
      </c>
      <c r="BM18625" s="37" t="s">
        <v>20</v>
      </c>
      <c r="BN18625" s="37">
        <v>1889620</v>
      </c>
      <c r="BO18625" s="37" t="s">
        <v>20</v>
      </c>
    </row>
    <row r="18626" spans="62:67" ht="9" customHeight="1" x14ac:dyDescent="0.25">
      <c r="BJ18626" s="36" t="s">
        <v>18644</v>
      </c>
      <c r="BK18626" s="37">
        <v>2076592</v>
      </c>
      <c r="BL18626" s="37">
        <v>1930168</v>
      </c>
      <c r="BM18626" s="37" t="s">
        <v>20</v>
      </c>
      <c r="BN18626" s="37">
        <v>1889303</v>
      </c>
      <c r="BO18626" s="37" t="s">
        <v>20</v>
      </c>
    </row>
    <row r="18627" spans="62:67" ht="9" customHeight="1" x14ac:dyDescent="0.25">
      <c r="BJ18627" s="36" t="s">
        <v>18645</v>
      </c>
      <c r="BK18627" s="37">
        <v>2076392</v>
      </c>
      <c r="BL18627" s="37">
        <v>1929716</v>
      </c>
      <c r="BM18627" s="37" t="s">
        <v>20</v>
      </c>
      <c r="BN18627" s="37">
        <v>1888986</v>
      </c>
      <c r="BO18627" s="37" t="s">
        <v>20</v>
      </c>
    </row>
    <row r="18628" spans="62:67" ht="9" customHeight="1" x14ac:dyDescent="0.25">
      <c r="BJ18628" s="36" t="s">
        <v>18646</v>
      </c>
      <c r="BK18628" s="37">
        <v>2076192</v>
      </c>
      <c r="BL18628" s="37">
        <v>1929263</v>
      </c>
      <c r="BM18628" s="37" t="s">
        <v>20</v>
      </c>
      <c r="BN18628" s="37">
        <v>1888669</v>
      </c>
      <c r="BO18628" s="37" t="s">
        <v>20</v>
      </c>
    </row>
    <row r="18629" spans="62:67" ht="9" customHeight="1" x14ac:dyDescent="0.25">
      <c r="BJ18629" s="36" t="s">
        <v>18647</v>
      </c>
      <c r="BK18629" s="37">
        <v>2075992</v>
      </c>
      <c r="BL18629" s="37">
        <v>1928810</v>
      </c>
      <c r="BM18629" s="37" t="s">
        <v>20</v>
      </c>
      <c r="BN18629" s="37">
        <v>1888352</v>
      </c>
      <c r="BO18629" s="37" t="s">
        <v>20</v>
      </c>
    </row>
    <row r="18630" spans="62:67" ht="9" customHeight="1" x14ac:dyDescent="0.25">
      <c r="BJ18630" s="36" t="s">
        <v>18648</v>
      </c>
      <c r="BK18630" s="37">
        <v>2075792</v>
      </c>
      <c r="BL18630" s="37">
        <v>1928357</v>
      </c>
      <c r="BM18630" s="37" t="s">
        <v>20</v>
      </c>
      <c r="BN18630" s="37">
        <v>1888035</v>
      </c>
      <c r="BO18630" s="37" t="s">
        <v>20</v>
      </c>
    </row>
    <row r="18631" spans="62:67" ht="9" customHeight="1" x14ac:dyDescent="0.25">
      <c r="BJ18631" s="36" t="s">
        <v>18649</v>
      </c>
      <c r="BK18631" s="37">
        <v>2075592</v>
      </c>
      <c r="BL18631" s="37">
        <v>1927904</v>
      </c>
      <c r="BM18631" s="37" t="s">
        <v>20</v>
      </c>
      <c r="BN18631" s="37">
        <v>1887718</v>
      </c>
      <c r="BO18631" s="37" t="s">
        <v>20</v>
      </c>
    </row>
    <row r="18632" spans="62:67" ht="9" customHeight="1" x14ac:dyDescent="0.25">
      <c r="BJ18632" s="36" t="s">
        <v>18650</v>
      </c>
      <c r="BK18632" s="37">
        <v>2075392</v>
      </c>
      <c r="BL18632" s="37">
        <v>1927452</v>
      </c>
      <c r="BM18632" s="37" t="s">
        <v>20</v>
      </c>
      <c r="BN18632" s="37">
        <v>1887401</v>
      </c>
      <c r="BO18632" s="37" t="s">
        <v>20</v>
      </c>
    </row>
    <row r="18633" spans="62:67" ht="9" customHeight="1" x14ac:dyDescent="0.25">
      <c r="BJ18633" s="36" t="s">
        <v>18651</v>
      </c>
      <c r="BK18633" s="37">
        <v>2075192</v>
      </c>
      <c r="BL18633" s="37">
        <v>1926999</v>
      </c>
      <c r="BM18633" s="37" t="s">
        <v>20</v>
      </c>
      <c r="BN18633" s="37">
        <v>1887084</v>
      </c>
      <c r="BO18633" s="37" t="s">
        <v>20</v>
      </c>
    </row>
    <row r="18634" spans="62:67" ht="9" customHeight="1" x14ac:dyDescent="0.25">
      <c r="BJ18634" s="36" t="s">
        <v>18652</v>
      </c>
      <c r="BK18634" s="37">
        <v>2074992</v>
      </c>
      <c r="BL18634" s="37">
        <v>1926546</v>
      </c>
      <c r="BM18634" s="37" t="s">
        <v>20</v>
      </c>
      <c r="BN18634" s="37">
        <v>1886767</v>
      </c>
      <c r="BO18634" s="37" t="s">
        <v>20</v>
      </c>
    </row>
    <row r="18635" spans="62:67" ht="9" customHeight="1" x14ac:dyDescent="0.25">
      <c r="BJ18635" s="36" t="s">
        <v>18653</v>
      </c>
      <c r="BK18635" s="37">
        <v>2074792</v>
      </c>
      <c r="BL18635" s="37">
        <v>1926093</v>
      </c>
      <c r="BM18635" s="37" t="s">
        <v>20</v>
      </c>
      <c r="BN18635" s="37">
        <v>1886450</v>
      </c>
      <c r="BO18635" s="37" t="s">
        <v>20</v>
      </c>
    </row>
    <row r="18636" spans="62:67" ht="9" customHeight="1" x14ac:dyDescent="0.25">
      <c r="BJ18636" s="36" t="s">
        <v>18654</v>
      </c>
      <c r="BK18636" s="37">
        <v>2074592</v>
      </c>
      <c r="BL18636" s="37">
        <v>1925640</v>
      </c>
      <c r="BM18636" s="37" t="s">
        <v>20</v>
      </c>
      <c r="BN18636" s="37">
        <v>1886133</v>
      </c>
      <c r="BO18636" s="37" t="s">
        <v>20</v>
      </c>
    </row>
    <row r="18637" spans="62:67" ht="9" customHeight="1" x14ac:dyDescent="0.25">
      <c r="BJ18637" s="36" t="s">
        <v>18655</v>
      </c>
      <c r="BK18637" s="37">
        <v>2074392</v>
      </c>
      <c r="BL18637" s="37">
        <v>1925097</v>
      </c>
      <c r="BM18637" s="37" t="s">
        <v>20</v>
      </c>
      <c r="BN18637" s="37">
        <v>1885816</v>
      </c>
      <c r="BO18637" s="37" t="s">
        <v>20</v>
      </c>
    </row>
    <row r="18638" spans="62:67" ht="9" customHeight="1" x14ac:dyDescent="0.25">
      <c r="BJ18638" s="36" t="s">
        <v>18656</v>
      </c>
      <c r="BK18638" s="37">
        <v>2074192</v>
      </c>
      <c r="BL18638" s="37">
        <v>1924553</v>
      </c>
      <c r="BM18638" s="37" t="s">
        <v>20</v>
      </c>
      <c r="BN18638" s="37">
        <v>1885499</v>
      </c>
      <c r="BO18638" s="37" t="s">
        <v>20</v>
      </c>
    </row>
    <row r="18639" spans="62:67" ht="9" customHeight="1" x14ac:dyDescent="0.25">
      <c r="BJ18639" s="36" t="s">
        <v>18657</v>
      </c>
      <c r="BK18639" s="37">
        <v>2073992</v>
      </c>
      <c r="BL18639" s="37">
        <v>1924009</v>
      </c>
      <c r="BM18639" s="37" t="s">
        <v>20</v>
      </c>
      <c r="BN18639" s="37">
        <v>1885182</v>
      </c>
      <c r="BO18639" s="37" t="s">
        <v>20</v>
      </c>
    </row>
    <row r="18640" spans="62:67" ht="9" customHeight="1" x14ac:dyDescent="0.25">
      <c r="BJ18640" s="36" t="s">
        <v>18658</v>
      </c>
      <c r="BK18640" s="37">
        <v>2073792</v>
      </c>
      <c r="BL18640" s="37">
        <v>1923465</v>
      </c>
      <c r="BM18640" s="37" t="s">
        <v>20</v>
      </c>
      <c r="BN18640" s="37">
        <v>1884866</v>
      </c>
      <c r="BO18640" s="37" t="s">
        <v>20</v>
      </c>
    </row>
    <row r="18641" spans="62:67" ht="9" customHeight="1" x14ac:dyDescent="0.25">
      <c r="BJ18641" s="36" t="s">
        <v>18659</v>
      </c>
      <c r="BK18641" s="37">
        <v>2073592</v>
      </c>
      <c r="BL18641" s="37">
        <v>1922921</v>
      </c>
      <c r="BM18641" s="37" t="s">
        <v>20</v>
      </c>
      <c r="BN18641" s="37">
        <v>1884447</v>
      </c>
      <c r="BO18641" s="37" t="s">
        <v>20</v>
      </c>
    </row>
    <row r="18642" spans="62:67" ht="9" customHeight="1" x14ac:dyDescent="0.25">
      <c r="BJ18642" s="36" t="s">
        <v>18660</v>
      </c>
      <c r="BK18642" s="37">
        <v>2073392</v>
      </c>
      <c r="BL18642" s="37">
        <v>1922377</v>
      </c>
      <c r="BM18642" s="37" t="s">
        <v>20</v>
      </c>
      <c r="BN18642" s="37">
        <v>1884029</v>
      </c>
      <c r="BO18642" s="37" t="s">
        <v>20</v>
      </c>
    </row>
    <row r="18643" spans="62:67" ht="9" customHeight="1" x14ac:dyDescent="0.25">
      <c r="BJ18643" s="36" t="s">
        <v>18661</v>
      </c>
      <c r="BK18643" s="37">
        <v>2073192</v>
      </c>
      <c r="BL18643" s="37">
        <v>1921833</v>
      </c>
      <c r="BM18643" s="37" t="s">
        <v>20</v>
      </c>
      <c r="BN18643" s="37">
        <v>1883611</v>
      </c>
      <c r="BO18643" s="37" t="s">
        <v>20</v>
      </c>
    </row>
    <row r="18644" spans="62:67" ht="9" customHeight="1" x14ac:dyDescent="0.25">
      <c r="BJ18644" s="36" t="s">
        <v>18662</v>
      </c>
      <c r="BK18644" s="37">
        <v>2072992</v>
      </c>
      <c r="BL18644" s="37">
        <v>1921289</v>
      </c>
      <c r="BM18644" s="37" t="s">
        <v>20</v>
      </c>
      <c r="BN18644" s="37">
        <v>1883192</v>
      </c>
      <c r="BO18644" s="37" t="s">
        <v>20</v>
      </c>
    </row>
    <row r="18645" spans="62:67" ht="9" customHeight="1" x14ac:dyDescent="0.25">
      <c r="BJ18645" s="36" t="s">
        <v>18663</v>
      </c>
      <c r="BK18645" s="37">
        <v>2072792</v>
      </c>
      <c r="BL18645" s="37">
        <v>1920745</v>
      </c>
      <c r="BM18645" s="37" t="s">
        <v>20</v>
      </c>
      <c r="BN18645" s="37">
        <v>1882774</v>
      </c>
      <c r="BO18645" s="37" t="s">
        <v>20</v>
      </c>
    </row>
    <row r="18646" spans="62:67" ht="9" customHeight="1" x14ac:dyDescent="0.25">
      <c r="BJ18646" s="36" t="s">
        <v>18664</v>
      </c>
      <c r="BK18646" s="37">
        <v>2072592</v>
      </c>
      <c r="BL18646" s="37">
        <v>1920201</v>
      </c>
      <c r="BM18646" s="37" t="s">
        <v>20</v>
      </c>
      <c r="BN18646" s="37">
        <v>1882126</v>
      </c>
      <c r="BO18646" s="37" t="s">
        <v>20</v>
      </c>
    </row>
    <row r="18647" spans="62:67" ht="9" customHeight="1" x14ac:dyDescent="0.25">
      <c r="BJ18647" s="36" t="s">
        <v>18665</v>
      </c>
      <c r="BK18647" s="37">
        <v>2072392</v>
      </c>
      <c r="BL18647" s="37">
        <v>1919558</v>
      </c>
      <c r="BM18647" s="37" t="s">
        <v>20</v>
      </c>
      <c r="BN18647" s="37">
        <v>1881721</v>
      </c>
      <c r="BO18647" s="37" t="s">
        <v>20</v>
      </c>
    </row>
    <row r="18648" spans="62:67" ht="9" customHeight="1" x14ac:dyDescent="0.25">
      <c r="BJ18648" s="36" t="s">
        <v>18666</v>
      </c>
      <c r="BK18648" s="37">
        <v>2072192</v>
      </c>
      <c r="BL18648" s="37">
        <v>1918915</v>
      </c>
      <c r="BM18648" s="37" t="s">
        <v>20</v>
      </c>
      <c r="BN18648" s="37">
        <v>1881316</v>
      </c>
      <c r="BO18648" s="37" t="s">
        <v>20</v>
      </c>
    </row>
    <row r="18649" spans="62:67" ht="9" customHeight="1" x14ac:dyDescent="0.25">
      <c r="BJ18649" s="36" t="s">
        <v>18667</v>
      </c>
      <c r="BK18649" s="37">
        <v>2071992</v>
      </c>
      <c r="BL18649" s="37">
        <v>1918272</v>
      </c>
      <c r="BM18649" s="37" t="s">
        <v>20</v>
      </c>
      <c r="BN18649" s="37">
        <v>1880827</v>
      </c>
      <c r="BO18649" s="37" t="s">
        <v>20</v>
      </c>
    </row>
    <row r="18650" spans="62:67" ht="9" customHeight="1" x14ac:dyDescent="0.25">
      <c r="BJ18650" s="36" t="s">
        <v>18668</v>
      </c>
      <c r="BK18650" s="37">
        <v>2071792</v>
      </c>
      <c r="BL18650" s="37">
        <v>1917629</v>
      </c>
      <c r="BM18650" s="37" t="s">
        <v>20</v>
      </c>
      <c r="BN18650" s="37">
        <v>1880338</v>
      </c>
      <c r="BO18650" s="37" t="s">
        <v>20</v>
      </c>
    </row>
    <row r="18651" spans="62:67" ht="9" customHeight="1" x14ac:dyDescent="0.25">
      <c r="BJ18651" s="36" t="s">
        <v>18669</v>
      </c>
      <c r="BK18651" s="37">
        <v>2071592</v>
      </c>
      <c r="BL18651" s="37">
        <v>1916986</v>
      </c>
      <c r="BM18651" s="37" t="s">
        <v>20</v>
      </c>
      <c r="BN18651" s="37">
        <v>1879849</v>
      </c>
      <c r="BO18651" s="37" t="s">
        <v>20</v>
      </c>
    </row>
    <row r="18652" spans="62:67" ht="9" customHeight="1" x14ac:dyDescent="0.25">
      <c r="BJ18652" s="36" t="s">
        <v>18670</v>
      </c>
      <c r="BK18652" s="37">
        <v>2071392</v>
      </c>
      <c r="BL18652" s="37">
        <v>1916343</v>
      </c>
      <c r="BM18652" s="37" t="s">
        <v>20</v>
      </c>
      <c r="BN18652" s="37">
        <v>1879360</v>
      </c>
      <c r="BO18652" s="37" t="s">
        <v>20</v>
      </c>
    </row>
    <row r="18653" spans="62:67" ht="9" customHeight="1" x14ac:dyDescent="0.25">
      <c r="BJ18653" s="36" t="s">
        <v>18671</v>
      </c>
      <c r="BK18653" s="37">
        <v>2071192</v>
      </c>
      <c r="BL18653" s="37">
        <v>1915700</v>
      </c>
      <c r="BM18653" s="37" t="s">
        <v>20</v>
      </c>
      <c r="BN18653" s="37">
        <v>1878871</v>
      </c>
      <c r="BO18653" s="37" t="s">
        <v>20</v>
      </c>
    </row>
    <row r="18654" spans="62:67" ht="9" customHeight="1" x14ac:dyDescent="0.25">
      <c r="BJ18654" s="36" t="s">
        <v>18672</v>
      </c>
      <c r="BK18654" s="37">
        <v>2070992</v>
      </c>
      <c r="BL18654" s="37">
        <v>1915057</v>
      </c>
      <c r="BM18654" s="37" t="s">
        <v>20</v>
      </c>
      <c r="BN18654" s="37">
        <v>1878382</v>
      </c>
      <c r="BO18654" s="37" t="s">
        <v>20</v>
      </c>
    </row>
    <row r="18655" spans="62:67" ht="9" customHeight="1" x14ac:dyDescent="0.25">
      <c r="BJ18655" s="36" t="s">
        <v>18673</v>
      </c>
      <c r="BK18655" s="37">
        <v>2070792</v>
      </c>
      <c r="BL18655" s="37">
        <v>1914414</v>
      </c>
      <c r="BM18655" s="37" t="s">
        <v>20</v>
      </c>
      <c r="BN18655" s="37">
        <v>1877893</v>
      </c>
      <c r="BO18655" s="37" t="s">
        <v>20</v>
      </c>
    </row>
    <row r="18656" spans="62:67" ht="9" customHeight="1" x14ac:dyDescent="0.25">
      <c r="BJ18656" s="36" t="s">
        <v>18674</v>
      </c>
      <c r="BK18656" s="37">
        <v>2070592</v>
      </c>
      <c r="BL18656" s="37">
        <v>1913770</v>
      </c>
      <c r="BM18656" s="37" t="s">
        <v>20</v>
      </c>
      <c r="BN18656" s="37">
        <v>1877404</v>
      </c>
      <c r="BO18656" s="37" t="s">
        <v>20</v>
      </c>
    </row>
    <row r="18657" spans="62:67" ht="9" customHeight="1" x14ac:dyDescent="0.25">
      <c r="BJ18657" s="36" t="s">
        <v>18675</v>
      </c>
      <c r="BK18657" s="37">
        <v>2070180.5</v>
      </c>
      <c r="BL18657" s="37">
        <v>1913037</v>
      </c>
      <c r="BM18657" s="37" t="s">
        <v>20</v>
      </c>
      <c r="BN18657" s="37">
        <v>1876832</v>
      </c>
      <c r="BO18657" s="37" t="s">
        <v>20</v>
      </c>
    </row>
    <row r="18658" spans="62:67" ht="9" customHeight="1" x14ac:dyDescent="0.25">
      <c r="BJ18658" s="36" t="s">
        <v>18676</v>
      </c>
      <c r="BK18658" s="37">
        <v>2069769</v>
      </c>
      <c r="BL18658" s="37">
        <v>1912304</v>
      </c>
      <c r="BM18658" s="37" t="s">
        <v>20</v>
      </c>
      <c r="BN18658" s="37">
        <v>1876259</v>
      </c>
      <c r="BO18658" s="37" t="s">
        <v>20</v>
      </c>
    </row>
    <row r="18659" spans="62:67" ht="9" customHeight="1" x14ac:dyDescent="0.25">
      <c r="BJ18659" s="36" t="s">
        <v>18677</v>
      </c>
      <c r="BK18659" s="37">
        <v>2069357.5</v>
      </c>
      <c r="BL18659" s="37">
        <v>1911571</v>
      </c>
      <c r="BM18659" s="37" t="s">
        <v>20</v>
      </c>
      <c r="BN18659" s="37">
        <v>1875687</v>
      </c>
      <c r="BO18659" s="37" t="s">
        <v>20</v>
      </c>
    </row>
    <row r="18660" spans="62:67" ht="9" customHeight="1" x14ac:dyDescent="0.25">
      <c r="BJ18660" s="36" t="s">
        <v>18678</v>
      </c>
      <c r="BK18660" s="37">
        <v>2068946</v>
      </c>
      <c r="BL18660" s="37">
        <v>1910838</v>
      </c>
      <c r="BM18660" s="37" t="s">
        <v>20</v>
      </c>
      <c r="BN18660" s="37">
        <v>1875114</v>
      </c>
      <c r="BO18660" s="37" t="s">
        <v>20</v>
      </c>
    </row>
    <row r="18661" spans="62:67" ht="9" customHeight="1" x14ac:dyDescent="0.25">
      <c r="BJ18661" s="36" t="s">
        <v>18679</v>
      </c>
      <c r="BK18661" s="37">
        <v>2068534.5</v>
      </c>
      <c r="BL18661" s="37">
        <v>1910105</v>
      </c>
      <c r="BM18661" s="37" t="s">
        <v>20</v>
      </c>
      <c r="BN18661" s="37">
        <v>1874542</v>
      </c>
      <c r="BO18661" s="37" t="s">
        <v>20</v>
      </c>
    </row>
    <row r="18662" spans="62:67" ht="9" customHeight="1" x14ac:dyDescent="0.25">
      <c r="BJ18662" s="36" t="s">
        <v>18680</v>
      </c>
      <c r="BK18662" s="37">
        <v>2068123</v>
      </c>
      <c r="BL18662" s="37">
        <v>1909372</v>
      </c>
      <c r="BM18662" s="37" t="s">
        <v>20</v>
      </c>
      <c r="BN18662" s="37">
        <v>1873969</v>
      </c>
      <c r="BO18662" s="37" t="s">
        <v>20</v>
      </c>
    </row>
    <row r="18663" spans="62:67" ht="9" customHeight="1" x14ac:dyDescent="0.25">
      <c r="BJ18663" s="36" t="s">
        <v>18681</v>
      </c>
      <c r="BK18663" s="37">
        <v>2067711.5</v>
      </c>
      <c r="BL18663" s="37">
        <v>1908639</v>
      </c>
      <c r="BM18663" s="37" t="s">
        <v>20</v>
      </c>
      <c r="BN18663" s="37">
        <v>1873538</v>
      </c>
      <c r="BO18663" s="37" t="s">
        <v>20</v>
      </c>
    </row>
    <row r="18664" spans="62:67" ht="9" customHeight="1" x14ac:dyDescent="0.25">
      <c r="BJ18664" s="36" t="s">
        <v>18682</v>
      </c>
      <c r="BK18664" s="37">
        <v>2067300</v>
      </c>
      <c r="BL18664" s="37">
        <v>1907906</v>
      </c>
      <c r="BM18664" s="37" t="s">
        <v>20</v>
      </c>
      <c r="BN18664" s="37">
        <v>1873107</v>
      </c>
      <c r="BO18664" s="37" t="s">
        <v>20</v>
      </c>
    </row>
    <row r="18665" spans="62:67" ht="9" customHeight="1" x14ac:dyDescent="0.25">
      <c r="BJ18665" s="36" t="s">
        <v>18683</v>
      </c>
      <c r="BK18665" s="37">
        <v>2066888.5</v>
      </c>
      <c r="BL18665" s="37">
        <v>1907173</v>
      </c>
      <c r="BM18665" s="37" t="s">
        <v>20</v>
      </c>
      <c r="BN18665" s="37">
        <v>1872188</v>
      </c>
      <c r="BO18665" s="37" t="s">
        <v>20</v>
      </c>
    </row>
    <row r="18666" spans="62:67" ht="9" customHeight="1" x14ac:dyDescent="0.25">
      <c r="BJ18666" s="36" t="s">
        <v>18684</v>
      </c>
      <c r="BK18666" s="37">
        <v>2066477</v>
      </c>
      <c r="BL18666" s="37">
        <v>1906439</v>
      </c>
      <c r="BM18666" s="37" t="s">
        <v>20</v>
      </c>
      <c r="BN18666" s="37">
        <v>1871744</v>
      </c>
      <c r="BO18666" s="37" t="s">
        <v>20</v>
      </c>
    </row>
    <row r="18667" spans="62:67" ht="9" customHeight="1" x14ac:dyDescent="0.25">
      <c r="BJ18667" s="36" t="s">
        <v>18685</v>
      </c>
      <c r="BK18667" s="37">
        <v>2066011</v>
      </c>
      <c r="BL18667" s="37">
        <v>1905605</v>
      </c>
      <c r="BM18667" s="37" t="s">
        <v>20</v>
      </c>
      <c r="BN18667" s="37">
        <v>1871300</v>
      </c>
      <c r="BO18667" s="37" t="s">
        <v>20</v>
      </c>
    </row>
    <row r="18668" spans="62:67" ht="9" customHeight="1" x14ac:dyDescent="0.25">
      <c r="BJ18668" s="36" t="s">
        <v>18686</v>
      </c>
      <c r="BK18668" s="37">
        <v>2065545</v>
      </c>
      <c r="BL18668" s="37">
        <v>1904771</v>
      </c>
      <c r="BM18668" s="37" t="s">
        <v>20</v>
      </c>
      <c r="BN18668" s="37">
        <v>1870856</v>
      </c>
      <c r="BO18668" s="37" t="s">
        <v>20</v>
      </c>
    </row>
    <row r="18669" spans="62:67" ht="9" customHeight="1" x14ac:dyDescent="0.25">
      <c r="BJ18669" s="36" t="s">
        <v>18687</v>
      </c>
      <c r="BK18669" s="37">
        <v>2065079</v>
      </c>
      <c r="BL18669" s="37">
        <v>1903937</v>
      </c>
      <c r="BM18669" s="37" t="s">
        <v>20</v>
      </c>
      <c r="BN18669" s="37">
        <v>1870182</v>
      </c>
      <c r="BO18669" s="37" t="s">
        <v>20</v>
      </c>
    </row>
    <row r="18670" spans="62:67" ht="9" customHeight="1" x14ac:dyDescent="0.25">
      <c r="BJ18670" s="36" t="s">
        <v>18688</v>
      </c>
      <c r="BK18670" s="37">
        <v>2064613</v>
      </c>
      <c r="BL18670" s="37">
        <v>1903102</v>
      </c>
      <c r="BM18670" s="37" t="s">
        <v>20</v>
      </c>
      <c r="BN18670" s="37">
        <v>1869508</v>
      </c>
      <c r="BO18670" s="37" t="s">
        <v>20</v>
      </c>
    </row>
    <row r="18671" spans="62:67" ht="9" customHeight="1" x14ac:dyDescent="0.25">
      <c r="BJ18671" s="36" t="s">
        <v>18689</v>
      </c>
      <c r="BK18671" s="37">
        <v>2064147</v>
      </c>
      <c r="BL18671" s="37">
        <v>1902268</v>
      </c>
      <c r="BM18671" s="37" t="s">
        <v>20</v>
      </c>
      <c r="BN18671" s="37">
        <v>1868835</v>
      </c>
      <c r="BO18671" s="37" t="s">
        <v>20</v>
      </c>
    </row>
    <row r="18672" spans="62:67" ht="9" customHeight="1" x14ac:dyDescent="0.25">
      <c r="BJ18672" s="36" t="s">
        <v>18690</v>
      </c>
      <c r="BK18672" s="37">
        <v>2063681</v>
      </c>
      <c r="BL18672" s="37">
        <v>1901434</v>
      </c>
      <c r="BM18672" s="37" t="s">
        <v>20</v>
      </c>
      <c r="BN18672" s="37">
        <v>1868161</v>
      </c>
      <c r="BO18672" s="37" t="s">
        <v>20</v>
      </c>
    </row>
    <row r="18673" spans="62:67" ht="9" customHeight="1" x14ac:dyDescent="0.25">
      <c r="BJ18673" s="36" t="s">
        <v>18691</v>
      </c>
      <c r="BK18673" s="37">
        <v>2063215</v>
      </c>
      <c r="BL18673" s="37">
        <v>1900599</v>
      </c>
      <c r="BM18673" s="37" t="s">
        <v>20</v>
      </c>
      <c r="BN18673" s="37">
        <v>1867487</v>
      </c>
      <c r="BO18673" s="37" t="s">
        <v>20</v>
      </c>
    </row>
    <row r="18674" spans="62:67" ht="9" customHeight="1" x14ac:dyDescent="0.25">
      <c r="BJ18674" s="36" t="s">
        <v>18692</v>
      </c>
      <c r="BK18674" s="37">
        <v>2062749</v>
      </c>
      <c r="BL18674" s="37">
        <v>1899765</v>
      </c>
      <c r="BM18674" s="37" t="s">
        <v>20</v>
      </c>
      <c r="BN18674" s="37">
        <v>1866813</v>
      </c>
      <c r="BO18674" s="37" t="s">
        <v>20</v>
      </c>
    </row>
    <row r="18675" spans="62:67" ht="9" customHeight="1" x14ac:dyDescent="0.25">
      <c r="BJ18675" s="36" t="s">
        <v>18693</v>
      </c>
      <c r="BK18675" s="37">
        <v>2062283</v>
      </c>
      <c r="BL18675" s="37">
        <v>1898931</v>
      </c>
      <c r="BM18675" s="37" t="s">
        <v>20</v>
      </c>
      <c r="BN18675" s="37">
        <v>1866180</v>
      </c>
      <c r="BO18675" s="37" t="s">
        <v>20</v>
      </c>
    </row>
    <row r="18676" spans="62:67" ht="9" customHeight="1" x14ac:dyDescent="0.25">
      <c r="BJ18676" s="36" t="s">
        <v>18694</v>
      </c>
      <c r="BK18676" s="37">
        <v>2061817</v>
      </c>
      <c r="BL18676" s="37">
        <v>1898096</v>
      </c>
      <c r="BM18676" s="37" t="s">
        <v>20</v>
      </c>
      <c r="BN18676" s="37">
        <v>1865546</v>
      </c>
      <c r="BO18676" s="37" t="s">
        <v>20</v>
      </c>
    </row>
    <row r="18677" spans="62:67" ht="9" customHeight="1" x14ac:dyDescent="0.25">
      <c r="BJ18677" s="36" t="s">
        <v>18695</v>
      </c>
      <c r="BK18677" s="37">
        <v>2061351</v>
      </c>
      <c r="BL18677" s="37">
        <v>1897166</v>
      </c>
      <c r="BM18677" s="37" t="s">
        <v>20</v>
      </c>
      <c r="BN18677" s="37">
        <v>1864913</v>
      </c>
      <c r="BO18677" s="37" t="s">
        <v>20</v>
      </c>
    </row>
    <row r="18678" spans="62:67" ht="9" customHeight="1" x14ac:dyDescent="0.25">
      <c r="BJ18678" s="36" t="s">
        <v>18696</v>
      </c>
      <c r="BK18678" s="37">
        <v>2060885</v>
      </c>
      <c r="BL18678" s="37">
        <v>1896236</v>
      </c>
      <c r="BM18678" s="37" t="s">
        <v>20</v>
      </c>
      <c r="BN18678" s="37">
        <v>1864280</v>
      </c>
      <c r="BO18678" s="37" t="s">
        <v>20</v>
      </c>
    </row>
    <row r="18679" spans="62:67" ht="9" customHeight="1" x14ac:dyDescent="0.25">
      <c r="BJ18679" s="36" t="s">
        <v>18697</v>
      </c>
      <c r="BK18679" s="37">
        <v>2060419</v>
      </c>
      <c r="BL18679" s="37">
        <v>1895306</v>
      </c>
      <c r="BM18679" s="37" t="s">
        <v>20</v>
      </c>
      <c r="BN18679" s="37">
        <v>1863646</v>
      </c>
      <c r="BO18679" s="37" t="s">
        <v>20</v>
      </c>
    </row>
    <row r="18680" spans="62:67" ht="9" customHeight="1" x14ac:dyDescent="0.25">
      <c r="BJ18680" s="36" t="s">
        <v>18698</v>
      </c>
      <c r="BK18680" s="37">
        <v>2059953</v>
      </c>
      <c r="BL18680" s="37">
        <v>1894376</v>
      </c>
      <c r="BM18680" s="37" t="s">
        <v>20</v>
      </c>
      <c r="BN18680" s="37">
        <v>1863013</v>
      </c>
      <c r="BO18680" s="37" t="s">
        <v>20</v>
      </c>
    </row>
    <row r="18681" spans="62:67" ht="9" customHeight="1" x14ac:dyDescent="0.25">
      <c r="BJ18681" s="36" t="s">
        <v>18699</v>
      </c>
      <c r="BK18681" s="37">
        <v>2059487</v>
      </c>
      <c r="BL18681" s="37">
        <v>1893446</v>
      </c>
      <c r="BM18681" s="37" t="s">
        <v>20</v>
      </c>
      <c r="BN18681" s="37">
        <v>1862158</v>
      </c>
      <c r="BO18681" s="37" t="s">
        <v>20</v>
      </c>
    </row>
    <row r="18682" spans="62:67" ht="9" customHeight="1" x14ac:dyDescent="0.25">
      <c r="BJ18682" s="36" t="s">
        <v>18700</v>
      </c>
      <c r="BK18682" s="37">
        <v>2059021</v>
      </c>
      <c r="BL18682" s="37">
        <v>1892516</v>
      </c>
      <c r="BM18682" s="37" t="s">
        <v>20</v>
      </c>
      <c r="BN18682" s="37">
        <v>1861303</v>
      </c>
      <c r="BO18682" s="37" t="s">
        <v>20</v>
      </c>
    </row>
    <row r="18683" spans="62:67" ht="9" customHeight="1" x14ac:dyDescent="0.25">
      <c r="BJ18683" s="36" t="s">
        <v>18701</v>
      </c>
      <c r="BK18683" s="37">
        <v>2058555</v>
      </c>
      <c r="BL18683" s="37">
        <v>1891586</v>
      </c>
      <c r="BM18683" s="37" t="s">
        <v>20</v>
      </c>
      <c r="BN18683" s="37">
        <v>1860543</v>
      </c>
      <c r="BO18683" s="37" t="s">
        <v>20</v>
      </c>
    </row>
    <row r="18684" spans="62:67" ht="9" customHeight="1" x14ac:dyDescent="0.25">
      <c r="BJ18684" s="36" t="s">
        <v>18702</v>
      </c>
      <c r="BK18684" s="37">
        <v>2058089</v>
      </c>
      <c r="BL18684" s="37">
        <v>1890656</v>
      </c>
      <c r="BM18684" s="37" t="s">
        <v>20</v>
      </c>
      <c r="BN18684" s="37">
        <v>1859783</v>
      </c>
      <c r="BO18684" s="37" t="s">
        <v>20</v>
      </c>
    </row>
    <row r="18685" spans="62:67" ht="9" customHeight="1" x14ac:dyDescent="0.25">
      <c r="BJ18685" s="36" t="s">
        <v>18703</v>
      </c>
      <c r="BK18685" s="37">
        <v>2057623</v>
      </c>
      <c r="BL18685" s="37">
        <v>1889726</v>
      </c>
      <c r="BM18685" s="37" t="s">
        <v>20</v>
      </c>
      <c r="BN18685" s="37">
        <v>1859023</v>
      </c>
      <c r="BO18685" s="37" t="s">
        <v>20</v>
      </c>
    </row>
    <row r="18686" spans="62:67" ht="9" customHeight="1" x14ac:dyDescent="0.25">
      <c r="BJ18686" s="36" t="s">
        <v>18704</v>
      </c>
      <c r="BK18686" s="37">
        <v>2057157</v>
      </c>
      <c r="BL18686" s="37">
        <v>1888795</v>
      </c>
      <c r="BM18686" s="37" t="s">
        <v>20</v>
      </c>
      <c r="BN18686" s="37">
        <v>1858263</v>
      </c>
      <c r="BO18686" s="37" t="s">
        <v>20</v>
      </c>
    </row>
    <row r="18687" spans="62:67" ht="9" customHeight="1" x14ac:dyDescent="0.25">
      <c r="BJ18687" s="36" t="s">
        <v>18705</v>
      </c>
      <c r="BK18687" s="37">
        <v>2056691</v>
      </c>
      <c r="BL18687" s="37">
        <v>1887786</v>
      </c>
      <c r="BM18687" s="37" t="s">
        <v>20</v>
      </c>
      <c r="BN18687" s="37">
        <v>1857503</v>
      </c>
      <c r="BO18687" s="37" t="s">
        <v>20</v>
      </c>
    </row>
    <row r="18688" spans="62:67" ht="9" customHeight="1" x14ac:dyDescent="0.25">
      <c r="BJ18688" s="36" t="s">
        <v>18706</v>
      </c>
      <c r="BK18688" s="37">
        <v>2056225</v>
      </c>
      <c r="BL18688" s="37">
        <v>1886776</v>
      </c>
      <c r="BM18688" s="37" t="s">
        <v>20</v>
      </c>
      <c r="BN18688" s="37">
        <v>1856743</v>
      </c>
      <c r="BO18688" s="37" t="s">
        <v>20</v>
      </c>
    </row>
    <row r="18689" spans="62:67" ht="9" customHeight="1" x14ac:dyDescent="0.25">
      <c r="BJ18689" s="36" t="s">
        <v>18707</v>
      </c>
      <c r="BK18689" s="37">
        <v>2055759</v>
      </c>
      <c r="BL18689" s="37">
        <v>1885766</v>
      </c>
      <c r="BM18689" s="37" t="s">
        <v>20</v>
      </c>
      <c r="BN18689" s="37">
        <v>1855983</v>
      </c>
      <c r="BO18689" s="37" t="s">
        <v>20</v>
      </c>
    </row>
    <row r="18690" spans="62:67" ht="9" customHeight="1" x14ac:dyDescent="0.25">
      <c r="BJ18690" s="36" t="s">
        <v>18708</v>
      </c>
      <c r="BK18690" s="37">
        <v>2055293</v>
      </c>
      <c r="BL18690" s="37">
        <v>1884756</v>
      </c>
      <c r="BM18690" s="37" t="s">
        <v>20</v>
      </c>
      <c r="BN18690" s="37">
        <v>1855223</v>
      </c>
      <c r="BO18690" s="37" t="s">
        <v>20</v>
      </c>
    </row>
    <row r="18691" spans="62:67" ht="9" customHeight="1" x14ac:dyDescent="0.25">
      <c r="BJ18691" s="36" t="s">
        <v>18709</v>
      </c>
      <c r="BK18691" s="37">
        <v>2054827</v>
      </c>
      <c r="BL18691" s="37">
        <v>1883746</v>
      </c>
      <c r="BM18691" s="37" t="s">
        <v>20</v>
      </c>
      <c r="BN18691" s="37">
        <v>1854463</v>
      </c>
      <c r="BO18691" s="37" t="s">
        <v>20</v>
      </c>
    </row>
    <row r="18692" spans="62:67" ht="9" customHeight="1" x14ac:dyDescent="0.25">
      <c r="BJ18692" s="36" t="s">
        <v>18710</v>
      </c>
      <c r="BK18692" s="37">
        <v>2054361</v>
      </c>
      <c r="BL18692" s="37">
        <v>1882737</v>
      </c>
      <c r="BM18692" s="37" t="s">
        <v>20</v>
      </c>
      <c r="BN18692" s="37">
        <v>1853703</v>
      </c>
      <c r="BO18692" s="37" t="s">
        <v>20</v>
      </c>
    </row>
    <row r="18693" spans="62:67" ht="9" customHeight="1" x14ac:dyDescent="0.25">
      <c r="BJ18693" s="36" t="s">
        <v>18711</v>
      </c>
      <c r="BK18693" s="37">
        <v>2053895</v>
      </c>
      <c r="BL18693" s="37">
        <v>1881727</v>
      </c>
      <c r="BM18693" s="37" t="s">
        <v>20</v>
      </c>
      <c r="BN18693" s="37">
        <v>1852943</v>
      </c>
      <c r="BO18693" s="37" t="s">
        <v>20</v>
      </c>
    </row>
    <row r="18694" spans="62:67" ht="9" customHeight="1" x14ac:dyDescent="0.25">
      <c r="BJ18694" s="36" t="s">
        <v>18712</v>
      </c>
      <c r="BK18694" s="37">
        <v>2053429</v>
      </c>
      <c r="BL18694" s="37">
        <v>1880717</v>
      </c>
      <c r="BM18694" s="37" t="s">
        <v>20</v>
      </c>
      <c r="BN18694" s="37">
        <v>1852184</v>
      </c>
      <c r="BO18694" s="37" t="s">
        <v>20</v>
      </c>
    </row>
    <row r="18695" spans="62:67" ht="9" customHeight="1" x14ac:dyDescent="0.25">
      <c r="BJ18695" s="36" t="s">
        <v>18713</v>
      </c>
      <c r="BK18695" s="37">
        <v>2052963</v>
      </c>
      <c r="BL18695" s="37">
        <v>1879707</v>
      </c>
      <c r="BM18695" s="37" t="s">
        <v>20</v>
      </c>
      <c r="BN18695" s="37">
        <v>1851651</v>
      </c>
      <c r="BO18695" s="37" t="s">
        <v>20</v>
      </c>
    </row>
    <row r="18696" spans="62:67" ht="9" customHeight="1" x14ac:dyDescent="0.25">
      <c r="BJ18696" s="36" t="s">
        <v>18714</v>
      </c>
      <c r="BK18696" s="37">
        <v>2052497</v>
      </c>
      <c r="BL18696" s="37">
        <v>1878697</v>
      </c>
      <c r="BM18696" s="37" t="s">
        <v>20</v>
      </c>
      <c r="BN18696" s="37">
        <v>1850729</v>
      </c>
      <c r="BO18696" s="37" t="s">
        <v>20</v>
      </c>
    </row>
    <row r="18697" spans="62:67" ht="9" customHeight="1" x14ac:dyDescent="0.25">
      <c r="BJ18697" s="36" t="s">
        <v>18715</v>
      </c>
      <c r="BK18697" s="37">
        <v>2052031</v>
      </c>
      <c r="BL18697" s="37">
        <v>1877598</v>
      </c>
      <c r="BM18697" s="37" t="s">
        <v>20</v>
      </c>
      <c r="BN18697" s="37">
        <v>1849806</v>
      </c>
      <c r="BO18697" s="37" t="s">
        <v>20</v>
      </c>
    </row>
    <row r="18698" spans="62:67" ht="9" customHeight="1" x14ac:dyDescent="0.25">
      <c r="BJ18698" s="36" t="s">
        <v>18716</v>
      </c>
      <c r="BK18698" s="37">
        <v>2051565</v>
      </c>
      <c r="BL18698" s="37">
        <v>1876498</v>
      </c>
      <c r="BM18698" s="37" t="s">
        <v>20</v>
      </c>
      <c r="BN18698" s="37">
        <v>1848884</v>
      </c>
      <c r="BO18698" s="37" t="s">
        <v>20</v>
      </c>
    </row>
    <row r="18699" spans="62:67" ht="9" customHeight="1" x14ac:dyDescent="0.25">
      <c r="BJ18699" s="36" t="s">
        <v>18717</v>
      </c>
      <c r="BK18699" s="37">
        <v>2051099</v>
      </c>
      <c r="BL18699" s="37">
        <v>1875398</v>
      </c>
      <c r="BM18699" s="37" t="s">
        <v>20</v>
      </c>
      <c r="BN18699" s="37">
        <v>1847961</v>
      </c>
      <c r="BO18699" s="37" t="s">
        <v>20</v>
      </c>
    </row>
    <row r="18700" spans="62:67" ht="9" customHeight="1" x14ac:dyDescent="0.25">
      <c r="BJ18700" s="36" t="s">
        <v>18718</v>
      </c>
      <c r="BK18700" s="37">
        <v>2050633</v>
      </c>
      <c r="BL18700" s="37">
        <v>1874298</v>
      </c>
      <c r="BM18700" s="37" t="s">
        <v>20</v>
      </c>
      <c r="BN18700" s="37">
        <v>1847039</v>
      </c>
      <c r="BO18700" s="37" t="s">
        <v>20</v>
      </c>
    </row>
    <row r="18701" spans="62:67" ht="9" customHeight="1" x14ac:dyDescent="0.25">
      <c r="BJ18701" s="36" t="s">
        <v>18719</v>
      </c>
      <c r="BK18701" s="37">
        <v>2050167</v>
      </c>
      <c r="BL18701" s="37">
        <v>1873198</v>
      </c>
      <c r="BM18701" s="37" t="s">
        <v>20</v>
      </c>
      <c r="BN18701" s="37">
        <v>1846116</v>
      </c>
      <c r="BO18701" s="37" t="s">
        <v>20</v>
      </c>
    </row>
    <row r="18702" spans="62:67" ht="9" customHeight="1" x14ac:dyDescent="0.25">
      <c r="BJ18702" s="36" t="s">
        <v>18720</v>
      </c>
      <c r="BK18702" s="37">
        <v>2049701</v>
      </c>
      <c r="BL18702" s="37">
        <v>1872099</v>
      </c>
      <c r="BM18702" s="37" t="s">
        <v>20</v>
      </c>
      <c r="BN18702" s="37">
        <v>1845617</v>
      </c>
      <c r="BO18702" s="37" t="s">
        <v>20</v>
      </c>
    </row>
    <row r="18703" spans="62:67" ht="9" customHeight="1" x14ac:dyDescent="0.25">
      <c r="BJ18703" s="36" t="s">
        <v>18721</v>
      </c>
      <c r="BK18703" s="37">
        <v>2049235</v>
      </c>
      <c r="BL18703" s="37">
        <v>1870999</v>
      </c>
      <c r="BM18703" s="37" t="s">
        <v>20</v>
      </c>
      <c r="BN18703" s="37">
        <v>1845118</v>
      </c>
      <c r="BO18703" s="37" t="s">
        <v>20</v>
      </c>
    </row>
    <row r="18704" spans="62:67" ht="9" customHeight="1" x14ac:dyDescent="0.25">
      <c r="BJ18704" s="36" t="s">
        <v>18722</v>
      </c>
      <c r="BK18704" s="37">
        <v>2048769</v>
      </c>
      <c r="BL18704" s="37">
        <v>1869899</v>
      </c>
      <c r="BM18704" s="37" t="s">
        <v>20</v>
      </c>
      <c r="BN18704" s="37">
        <v>1844115</v>
      </c>
      <c r="BO18704" s="37" t="s">
        <v>20</v>
      </c>
    </row>
    <row r="18705" spans="62:67" ht="9" customHeight="1" x14ac:dyDescent="0.25">
      <c r="BJ18705" s="36" t="s">
        <v>18723</v>
      </c>
      <c r="BK18705" s="37">
        <v>2048303</v>
      </c>
      <c r="BL18705" s="37">
        <v>1868799</v>
      </c>
      <c r="BM18705" s="37" t="s">
        <v>20</v>
      </c>
      <c r="BN18705" s="37">
        <v>1843111</v>
      </c>
      <c r="BO18705" s="37" t="s">
        <v>20</v>
      </c>
    </row>
    <row r="18706" spans="62:67" ht="9" customHeight="1" x14ac:dyDescent="0.25">
      <c r="BJ18706" s="36" t="s">
        <v>18724</v>
      </c>
      <c r="BK18706" s="37">
        <v>2047837</v>
      </c>
      <c r="BL18706" s="37">
        <v>1867699</v>
      </c>
      <c r="BM18706" s="37" t="s">
        <v>20</v>
      </c>
      <c r="BN18706" s="37">
        <v>1842108</v>
      </c>
      <c r="BO18706" s="37" t="s">
        <v>20</v>
      </c>
    </row>
    <row r="18707" spans="62:67" ht="9" customHeight="1" x14ac:dyDescent="0.25">
      <c r="BJ18707" s="36" t="s">
        <v>18725</v>
      </c>
      <c r="BK18707" s="37">
        <v>2047371</v>
      </c>
      <c r="BL18707" s="37">
        <v>1866540</v>
      </c>
      <c r="BM18707" s="37" t="s">
        <v>20</v>
      </c>
      <c r="BN18707" s="37">
        <v>1841104</v>
      </c>
      <c r="BO18707" s="37" t="s">
        <v>20</v>
      </c>
    </row>
    <row r="18708" spans="62:67" ht="9" customHeight="1" x14ac:dyDescent="0.25">
      <c r="BJ18708" s="36" t="s">
        <v>18726</v>
      </c>
      <c r="BK18708" s="37">
        <v>2046905</v>
      </c>
      <c r="BL18708" s="37">
        <v>1865381</v>
      </c>
      <c r="BM18708" s="37" t="s">
        <v>20</v>
      </c>
      <c r="BN18708" s="37">
        <v>1840719</v>
      </c>
      <c r="BO18708" s="37" t="s">
        <v>20</v>
      </c>
    </row>
    <row r="18709" spans="62:67" ht="9" customHeight="1" x14ac:dyDescent="0.25">
      <c r="BJ18709" s="36" t="s">
        <v>18727</v>
      </c>
      <c r="BK18709" s="37">
        <v>2046439</v>
      </c>
      <c r="BL18709" s="37">
        <v>1864222</v>
      </c>
      <c r="BM18709" s="37" t="s">
        <v>20</v>
      </c>
      <c r="BN18709" s="37">
        <v>1839686</v>
      </c>
      <c r="BO18709" s="37" t="s">
        <v>20</v>
      </c>
    </row>
    <row r="18710" spans="62:67" ht="9" customHeight="1" x14ac:dyDescent="0.25">
      <c r="BJ18710" s="36" t="s">
        <v>18728</v>
      </c>
      <c r="BK18710" s="37">
        <v>2045973</v>
      </c>
      <c r="BL18710" s="37">
        <v>1863063</v>
      </c>
      <c r="BM18710" s="37" t="s">
        <v>20</v>
      </c>
      <c r="BN18710" s="37">
        <v>1838654</v>
      </c>
      <c r="BO18710" s="37" t="s">
        <v>20</v>
      </c>
    </row>
    <row r="18711" spans="62:67" ht="9" customHeight="1" x14ac:dyDescent="0.25">
      <c r="BJ18711" s="36" t="s">
        <v>18729</v>
      </c>
      <c r="BK18711" s="37">
        <v>2045507</v>
      </c>
      <c r="BL18711" s="37">
        <v>1861904</v>
      </c>
      <c r="BM18711" s="37" t="s">
        <v>20</v>
      </c>
      <c r="BN18711" s="37">
        <v>1837451</v>
      </c>
      <c r="BO18711" s="37" t="s">
        <v>20</v>
      </c>
    </row>
    <row r="18712" spans="62:67" ht="9" customHeight="1" x14ac:dyDescent="0.25">
      <c r="BJ18712" s="36" t="s">
        <v>18730</v>
      </c>
      <c r="BK18712" s="37">
        <v>2045041</v>
      </c>
      <c r="BL18712" s="37">
        <v>1860745</v>
      </c>
      <c r="BM18712" s="37" t="s">
        <v>20</v>
      </c>
      <c r="BN18712" s="37">
        <v>1836657</v>
      </c>
      <c r="BO18712" s="37" t="s">
        <v>20</v>
      </c>
    </row>
    <row r="18713" spans="62:67" ht="9" customHeight="1" x14ac:dyDescent="0.25">
      <c r="BJ18713" s="36" t="s">
        <v>18731</v>
      </c>
      <c r="BK18713" s="37">
        <v>2044575</v>
      </c>
      <c r="BL18713" s="37">
        <v>1859586</v>
      </c>
      <c r="BM18713" s="37" t="s">
        <v>20</v>
      </c>
      <c r="BN18713" s="37">
        <v>1835863</v>
      </c>
      <c r="BO18713" s="37" t="s">
        <v>20</v>
      </c>
    </row>
    <row r="18714" spans="62:67" ht="9" customHeight="1" x14ac:dyDescent="0.25">
      <c r="BJ18714" s="36" t="s">
        <v>18732</v>
      </c>
      <c r="BK18714" s="37">
        <v>2044109</v>
      </c>
      <c r="BL18714" s="37">
        <v>1858427</v>
      </c>
      <c r="BM18714" s="37" t="s">
        <v>20</v>
      </c>
      <c r="BN18714" s="37">
        <v>1834855</v>
      </c>
      <c r="BO18714" s="37" t="s">
        <v>20</v>
      </c>
    </row>
    <row r="18715" spans="62:67" ht="9" customHeight="1" x14ac:dyDescent="0.25">
      <c r="BJ18715" s="36" t="s">
        <v>18733</v>
      </c>
      <c r="BK18715" s="37">
        <v>2043643</v>
      </c>
      <c r="BL18715" s="37">
        <v>1857268</v>
      </c>
      <c r="BM18715" s="37" t="s">
        <v>20</v>
      </c>
      <c r="BN18715" s="37">
        <v>1833846</v>
      </c>
      <c r="BO18715" s="37" t="s">
        <v>20</v>
      </c>
    </row>
    <row r="18716" spans="62:67" ht="9" customHeight="1" x14ac:dyDescent="0.25">
      <c r="BJ18716" s="36" t="s">
        <v>18734</v>
      </c>
      <c r="BK18716" s="37">
        <v>2043177</v>
      </c>
      <c r="BL18716" s="37">
        <v>1856108</v>
      </c>
      <c r="BM18716" s="37" t="s">
        <v>20</v>
      </c>
      <c r="BN18716" s="37">
        <v>1832858</v>
      </c>
      <c r="BO18716" s="37" t="s">
        <v>20</v>
      </c>
    </row>
    <row r="18717" spans="62:67" ht="9" customHeight="1" x14ac:dyDescent="0.25">
      <c r="BJ18717" s="36" t="s">
        <v>18735</v>
      </c>
      <c r="BK18717" s="37">
        <v>2042509.9</v>
      </c>
      <c r="BL18717" s="37">
        <v>1854859</v>
      </c>
      <c r="BM18717" s="37" t="s">
        <v>20</v>
      </c>
      <c r="BN18717" s="37">
        <v>1831870</v>
      </c>
      <c r="BO18717" s="37" t="s">
        <v>20</v>
      </c>
    </row>
    <row r="18718" spans="62:67" ht="9" customHeight="1" x14ac:dyDescent="0.25">
      <c r="BJ18718" s="36" t="s">
        <v>18736</v>
      </c>
      <c r="BK18718" s="37">
        <v>2041842.7999999998</v>
      </c>
      <c r="BL18718" s="37">
        <v>1853610</v>
      </c>
      <c r="BM18718" s="37" t="s">
        <v>20</v>
      </c>
      <c r="BN18718" s="37">
        <v>1830883</v>
      </c>
      <c r="BO18718" s="37" t="s">
        <v>20</v>
      </c>
    </row>
    <row r="18719" spans="62:67" ht="9" customHeight="1" x14ac:dyDescent="0.25">
      <c r="BJ18719" s="36" t="s">
        <v>18737</v>
      </c>
      <c r="BK18719" s="37">
        <v>2041175.6999999997</v>
      </c>
      <c r="BL18719" s="37">
        <v>1852361</v>
      </c>
      <c r="BM18719" s="37" t="s">
        <v>20</v>
      </c>
      <c r="BN18719" s="37">
        <v>1829895</v>
      </c>
      <c r="BO18719" s="37" t="s">
        <v>20</v>
      </c>
    </row>
    <row r="18720" spans="62:67" ht="9" customHeight="1" x14ac:dyDescent="0.25">
      <c r="BJ18720" s="36" t="s">
        <v>18738</v>
      </c>
      <c r="BK18720" s="37">
        <v>2040508.5999999996</v>
      </c>
      <c r="BL18720" s="37">
        <v>1851112</v>
      </c>
      <c r="BM18720" s="37" t="s">
        <v>20</v>
      </c>
      <c r="BN18720" s="37">
        <v>1828907</v>
      </c>
      <c r="BO18720" s="37" t="s">
        <v>20</v>
      </c>
    </row>
    <row r="18721" spans="62:67" ht="9" customHeight="1" x14ac:dyDescent="0.25">
      <c r="BJ18721" s="36" t="s">
        <v>18739</v>
      </c>
      <c r="BK18721" s="37">
        <v>2039841.4999999995</v>
      </c>
      <c r="BL18721" s="37">
        <v>1849863</v>
      </c>
      <c r="BM18721" s="37" t="s">
        <v>20</v>
      </c>
      <c r="BN18721" s="37">
        <v>1827919</v>
      </c>
      <c r="BO18721" s="37" t="s">
        <v>20</v>
      </c>
    </row>
    <row r="18722" spans="62:67" ht="9" customHeight="1" x14ac:dyDescent="0.25">
      <c r="BJ18722" s="36" t="s">
        <v>18740</v>
      </c>
      <c r="BK18722" s="37">
        <v>2039174.3999999994</v>
      </c>
      <c r="BL18722" s="37">
        <v>1848614</v>
      </c>
      <c r="BM18722" s="37" t="s">
        <v>20</v>
      </c>
      <c r="BN18722" s="37">
        <v>1826570</v>
      </c>
      <c r="BO18722" s="37" t="s">
        <v>20</v>
      </c>
    </row>
    <row r="18723" spans="62:67" ht="9" customHeight="1" x14ac:dyDescent="0.25">
      <c r="BJ18723" s="36" t="s">
        <v>18741</v>
      </c>
      <c r="BK18723" s="37">
        <v>2038507.2999999993</v>
      </c>
      <c r="BL18723" s="37">
        <v>1847365</v>
      </c>
      <c r="BM18723" s="37" t="s">
        <v>20</v>
      </c>
      <c r="BN18723" s="37">
        <v>1825628</v>
      </c>
      <c r="BO18723" s="37" t="s">
        <v>20</v>
      </c>
    </row>
    <row r="18724" spans="62:67" ht="9" customHeight="1" x14ac:dyDescent="0.25">
      <c r="BJ18724" s="36" t="s">
        <v>18742</v>
      </c>
      <c r="BK18724" s="37">
        <v>2037840.1999999993</v>
      </c>
      <c r="BL18724" s="37">
        <v>1846116</v>
      </c>
      <c r="BM18724" s="37" t="s">
        <v>20</v>
      </c>
      <c r="BN18724" s="37">
        <v>1824686</v>
      </c>
      <c r="BO18724" s="37" t="s">
        <v>20</v>
      </c>
    </row>
    <row r="18725" spans="62:67" ht="9" customHeight="1" x14ac:dyDescent="0.25">
      <c r="BJ18725" s="36" t="s">
        <v>18743</v>
      </c>
      <c r="BK18725" s="37">
        <v>2037173.0999999992</v>
      </c>
      <c r="BL18725" s="37">
        <v>1844867</v>
      </c>
      <c r="BM18725" s="37" t="s">
        <v>20</v>
      </c>
      <c r="BN18725" s="37">
        <v>1823743</v>
      </c>
      <c r="BO18725" s="37" t="s">
        <v>20</v>
      </c>
    </row>
    <row r="18726" spans="62:67" ht="9" customHeight="1" x14ac:dyDescent="0.25">
      <c r="BJ18726" s="36" t="s">
        <v>18744</v>
      </c>
      <c r="BK18726" s="37">
        <v>2036506</v>
      </c>
      <c r="BL18726" s="37">
        <v>1843617</v>
      </c>
      <c r="BM18726" s="37" t="s">
        <v>20</v>
      </c>
      <c r="BN18726" s="37">
        <v>1822801</v>
      </c>
      <c r="BO18726" s="37" t="s">
        <v>20</v>
      </c>
    </row>
    <row r="18727" spans="62:67" ht="9" customHeight="1" x14ac:dyDescent="0.25">
      <c r="BJ18727" s="36" t="s">
        <v>18745</v>
      </c>
      <c r="BK18727" s="37">
        <v>2035789</v>
      </c>
      <c r="BL18727" s="37">
        <v>1842313</v>
      </c>
      <c r="BM18727" s="37" t="s">
        <v>20</v>
      </c>
      <c r="BN18727" s="37">
        <v>1821859</v>
      </c>
      <c r="BO18727" s="37" t="s">
        <v>20</v>
      </c>
    </row>
    <row r="18728" spans="62:67" ht="9" customHeight="1" x14ac:dyDescent="0.25">
      <c r="BJ18728" s="36" t="s">
        <v>18746</v>
      </c>
      <c r="BK18728" s="37">
        <v>2035072</v>
      </c>
      <c r="BL18728" s="37">
        <v>1841009</v>
      </c>
      <c r="BM18728" s="37" t="s">
        <v>20</v>
      </c>
      <c r="BN18728" s="37">
        <v>1820917</v>
      </c>
      <c r="BO18728" s="37" t="s">
        <v>20</v>
      </c>
    </row>
    <row r="18729" spans="62:67" ht="9" customHeight="1" x14ac:dyDescent="0.25">
      <c r="BJ18729" s="36" t="s">
        <v>18747</v>
      </c>
      <c r="BK18729" s="37">
        <v>2034355</v>
      </c>
      <c r="BL18729" s="37">
        <v>1839705</v>
      </c>
      <c r="BM18729" s="37" t="s">
        <v>20</v>
      </c>
      <c r="BN18729" s="37">
        <v>1819975</v>
      </c>
      <c r="BO18729" s="37" t="s">
        <v>20</v>
      </c>
    </row>
    <row r="18730" spans="62:67" ht="9" customHeight="1" x14ac:dyDescent="0.25">
      <c r="BJ18730" s="36" t="s">
        <v>18748</v>
      </c>
      <c r="BK18730" s="37">
        <v>2033638</v>
      </c>
      <c r="BL18730" s="37">
        <v>1838401</v>
      </c>
      <c r="BM18730" s="37" t="s">
        <v>20</v>
      </c>
      <c r="BN18730" s="37">
        <v>1819032</v>
      </c>
      <c r="BO18730" s="37" t="s">
        <v>20</v>
      </c>
    </row>
    <row r="18731" spans="62:67" ht="9" customHeight="1" x14ac:dyDescent="0.25">
      <c r="BJ18731" s="36" t="s">
        <v>18749</v>
      </c>
      <c r="BK18731" s="37">
        <v>2032921</v>
      </c>
      <c r="BL18731" s="37">
        <v>1837097</v>
      </c>
      <c r="BM18731" s="37" t="s">
        <v>20</v>
      </c>
      <c r="BN18731" s="37">
        <v>1818090</v>
      </c>
      <c r="BO18731" s="37" t="s">
        <v>20</v>
      </c>
    </row>
    <row r="18732" spans="62:67" ht="9" customHeight="1" x14ac:dyDescent="0.25">
      <c r="BJ18732" s="36" t="s">
        <v>18750</v>
      </c>
      <c r="BK18732" s="37">
        <v>2032204</v>
      </c>
      <c r="BL18732" s="37">
        <v>1835793</v>
      </c>
      <c r="BM18732" s="37" t="s">
        <v>20</v>
      </c>
      <c r="BN18732" s="37">
        <v>1817148</v>
      </c>
      <c r="BO18732" s="37" t="s">
        <v>20</v>
      </c>
    </row>
    <row r="18733" spans="62:67" ht="9" customHeight="1" x14ac:dyDescent="0.25">
      <c r="BJ18733" s="36" t="s">
        <v>18751</v>
      </c>
      <c r="BK18733" s="37">
        <v>2031487</v>
      </c>
      <c r="BL18733" s="37">
        <v>1834489</v>
      </c>
      <c r="BM18733" s="37" t="s">
        <v>20</v>
      </c>
      <c r="BN18733" s="37">
        <v>1815935</v>
      </c>
      <c r="BO18733" s="37" t="s">
        <v>20</v>
      </c>
    </row>
    <row r="18734" spans="62:67" ht="9" customHeight="1" x14ac:dyDescent="0.25">
      <c r="BJ18734" s="36" t="s">
        <v>18752</v>
      </c>
      <c r="BK18734" s="37">
        <v>2030770</v>
      </c>
      <c r="BL18734" s="37">
        <v>1833185</v>
      </c>
      <c r="BM18734" s="37" t="s">
        <v>20</v>
      </c>
      <c r="BN18734" s="37">
        <v>1814721</v>
      </c>
      <c r="BO18734" s="37" t="s">
        <v>20</v>
      </c>
    </row>
    <row r="18735" spans="62:67" ht="9" customHeight="1" x14ac:dyDescent="0.25">
      <c r="BJ18735" s="36" t="s">
        <v>18753</v>
      </c>
      <c r="BK18735" s="37">
        <v>2030053</v>
      </c>
      <c r="BL18735" s="37">
        <v>1831881</v>
      </c>
      <c r="BM18735" s="37" t="s">
        <v>20</v>
      </c>
      <c r="BN18735" s="37">
        <v>1813508</v>
      </c>
      <c r="BO18735" s="37" t="s">
        <v>20</v>
      </c>
    </row>
    <row r="18736" spans="62:67" ht="9" customHeight="1" x14ac:dyDescent="0.25">
      <c r="BJ18736" s="36" t="s">
        <v>18754</v>
      </c>
      <c r="BK18736" s="37">
        <v>2029336</v>
      </c>
      <c r="BL18736" s="37">
        <v>1830577</v>
      </c>
      <c r="BM18736" s="37" t="s">
        <v>20</v>
      </c>
      <c r="BN18736" s="37">
        <v>1812294</v>
      </c>
      <c r="BO18736" s="37" t="s">
        <v>20</v>
      </c>
    </row>
    <row r="18737" spans="62:67" ht="9" customHeight="1" x14ac:dyDescent="0.25">
      <c r="BJ18737" s="36" t="s">
        <v>18755</v>
      </c>
      <c r="BK18737" s="37">
        <v>2028619</v>
      </c>
      <c r="BL18737" s="37">
        <v>1829197</v>
      </c>
      <c r="BM18737" s="37" t="s">
        <v>20</v>
      </c>
      <c r="BN18737" s="37">
        <v>1811450</v>
      </c>
      <c r="BO18737" s="37" t="s">
        <v>20</v>
      </c>
    </row>
    <row r="18738" spans="62:67" ht="9" customHeight="1" x14ac:dyDescent="0.25">
      <c r="BJ18738" s="36" t="s">
        <v>18756</v>
      </c>
      <c r="BK18738" s="37">
        <v>2027902</v>
      </c>
      <c r="BL18738" s="37">
        <v>1827816</v>
      </c>
      <c r="BM18738" s="37" t="s">
        <v>20</v>
      </c>
      <c r="BN18738" s="37">
        <v>1810606</v>
      </c>
      <c r="BO18738" s="37" t="s">
        <v>20</v>
      </c>
    </row>
    <row r="18739" spans="62:67" ht="9" customHeight="1" x14ac:dyDescent="0.25">
      <c r="BJ18739" s="36" t="s">
        <v>18757</v>
      </c>
      <c r="BK18739" s="37">
        <v>2027185</v>
      </c>
      <c r="BL18739" s="37">
        <v>1826435</v>
      </c>
      <c r="BM18739" s="37" t="s">
        <v>20</v>
      </c>
      <c r="BN18739" s="37">
        <v>1809374</v>
      </c>
      <c r="BO18739" s="37" t="s">
        <v>20</v>
      </c>
    </row>
    <row r="18740" spans="62:67" ht="9" customHeight="1" x14ac:dyDescent="0.25">
      <c r="BJ18740" s="36" t="s">
        <v>18758</v>
      </c>
      <c r="BK18740" s="37">
        <v>2026468</v>
      </c>
      <c r="BL18740" s="37">
        <v>1825054</v>
      </c>
      <c r="BM18740" s="37" t="s">
        <v>20</v>
      </c>
      <c r="BN18740" s="37">
        <v>1808373</v>
      </c>
      <c r="BO18740" s="37" t="s">
        <v>20</v>
      </c>
    </row>
    <row r="18741" spans="62:67" ht="9" customHeight="1" x14ac:dyDescent="0.25">
      <c r="BJ18741" s="36" t="s">
        <v>18759</v>
      </c>
      <c r="BK18741" s="37">
        <v>2025751</v>
      </c>
      <c r="BL18741" s="37">
        <v>1823673</v>
      </c>
      <c r="BM18741" s="37" t="s">
        <v>20</v>
      </c>
      <c r="BN18741" s="37">
        <v>1807372</v>
      </c>
      <c r="BO18741" s="37" t="s">
        <v>20</v>
      </c>
    </row>
    <row r="18742" spans="62:67" ht="9" customHeight="1" x14ac:dyDescent="0.25">
      <c r="BJ18742" s="36" t="s">
        <v>18760</v>
      </c>
      <c r="BK18742" s="37">
        <v>2025034</v>
      </c>
      <c r="BL18742" s="37">
        <v>1822293</v>
      </c>
      <c r="BM18742" s="37" t="s">
        <v>20</v>
      </c>
      <c r="BN18742" s="37">
        <v>1806176</v>
      </c>
      <c r="BO18742" s="37" t="s">
        <v>20</v>
      </c>
    </row>
    <row r="18743" spans="62:67" ht="9" customHeight="1" x14ac:dyDescent="0.25">
      <c r="BJ18743" s="36" t="s">
        <v>18761</v>
      </c>
      <c r="BK18743" s="37">
        <v>2024317</v>
      </c>
      <c r="BL18743" s="37">
        <v>1820912</v>
      </c>
      <c r="BM18743" s="37" t="s">
        <v>20</v>
      </c>
      <c r="BN18743" s="37">
        <v>1805294</v>
      </c>
      <c r="BO18743" s="37" t="s">
        <v>20</v>
      </c>
    </row>
    <row r="18744" spans="62:67" ht="9" customHeight="1" x14ac:dyDescent="0.25">
      <c r="BJ18744" s="36" t="s">
        <v>18762</v>
      </c>
      <c r="BK18744" s="37">
        <v>2023600</v>
      </c>
      <c r="BL18744" s="37">
        <v>1819531</v>
      </c>
      <c r="BM18744" s="37" t="s">
        <v>20</v>
      </c>
      <c r="BN18744" s="37">
        <v>1804411</v>
      </c>
      <c r="BO18744" s="37" t="s">
        <v>20</v>
      </c>
    </row>
    <row r="18745" spans="62:67" ht="9" customHeight="1" x14ac:dyDescent="0.25">
      <c r="BJ18745" s="36" t="s">
        <v>18763</v>
      </c>
      <c r="BK18745" s="37">
        <v>2022883</v>
      </c>
      <c r="BL18745" s="37">
        <v>1818150</v>
      </c>
      <c r="BM18745" s="37" t="s">
        <v>20</v>
      </c>
      <c r="BN18745" s="37">
        <v>1803300</v>
      </c>
      <c r="BO18745" s="37" t="s">
        <v>20</v>
      </c>
    </row>
    <row r="18746" spans="62:67" ht="9" customHeight="1" x14ac:dyDescent="0.25">
      <c r="BJ18746" s="36" t="s">
        <v>18764</v>
      </c>
      <c r="BK18746" s="37">
        <v>2022166</v>
      </c>
      <c r="BL18746" s="37">
        <v>1816769</v>
      </c>
      <c r="BM18746" s="37" t="s">
        <v>20</v>
      </c>
      <c r="BN18746" s="37">
        <v>1802188</v>
      </c>
      <c r="BO18746" s="37" t="s">
        <v>20</v>
      </c>
    </row>
    <row r="18747" spans="62:67" ht="9" customHeight="1" x14ac:dyDescent="0.25">
      <c r="BJ18747" s="36" t="s">
        <v>18765</v>
      </c>
      <c r="BK18747" s="37">
        <v>2021424</v>
      </c>
      <c r="BL18747" s="37">
        <v>1815333</v>
      </c>
      <c r="BM18747" s="37" t="s">
        <v>20</v>
      </c>
      <c r="BN18747" s="37">
        <v>1801021</v>
      </c>
      <c r="BO18747" s="37" t="s">
        <v>20</v>
      </c>
    </row>
    <row r="18748" spans="62:67" ht="9" customHeight="1" x14ac:dyDescent="0.25">
      <c r="BJ18748" s="36" t="s">
        <v>18766</v>
      </c>
      <c r="BK18748" s="37">
        <v>2020682</v>
      </c>
      <c r="BL18748" s="37">
        <v>1813897</v>
      </c>
      <c r="BM18748" s="37" t="s">
        <v>20</v>
      </c>
      <c r="BN18748" s="37">
        <v>1799853</v>
      </c>
      <c r="BO18748" s="37" t="s">
        <v>20</v>
      </c>
    </row>
    <row r="18749" spans="62:67" ht="9" customHeight="1" x14ac:dyDescent="0.25">
      <c r="BJ18749" s="36" t="s">
        <v>18767</v>
      </c>
      <c r="BK18749" s="37">
        <v>2019940</v>
      </c>
      <c r="BL18749" s="37">
        <v>1812461</v>
      </c>
      <c r="BM18749" s="37" t="s">
        <v>20</v>
      </c>
      <c r="BN18749" s="37">
        <v>1797954</v>
      </c>
      <c r="BO18749" s="37" t="s">
        <v>20</v>
      </c>
    </row>
    <row r="18750" spans="62:67" ht="9" customHeight="1" x14ac:dyDescent="0.25">
      <c r="BJ18750" s="36" t="s">
        <v>18768</v>
      </c>
      <c r="BK18750" s="37">
        <v>2019198</v>
      </c>
      <c r="BL18750" s="37">
        <v>1811025</v>
      </c>
      <c r="BM18750" s="37" t="s">
        <v>20</v>
      </c>
      <c r="BN18750" s="37">
        <v>1797669</v>
      </c>
      <c r="BO18750" s="37" t="s">
        <v>20</v>
      </c>
    </row>
    <row r="18751" spans="62:67" ht="9" customHeight="1" x14ac:dyDescent="0.25">
      <c r="BJ18751" s="36" t="s">
        <v>18769</v>
      </c>
      <c r="BK18751" s="37">
        <v>2018456</v>
      </c>
      <c r="BL18751" s="37">
        <v>1809589</v>
      </c>
      <c r="BM18751" s="37" t="s">
        <v>20</v>
      </c>
      <c r="BN18751" s="37">
        <v>1795836</v>
      </c>
      <c r="BO18751" s="37" t="s">
        <v>20</v>
      </c>
    </row>
    <row r="18752" spans="62:67" ht="9" customHeight="1" x14ac:dyDescent="0.25">
      <c r="BJ18752" s="36" t="s">
        <v>18770</v>
      </c>
      <c r="BK18752" s="37">
        <v>2017714</v>
      </c>
      <c r="BL18752" s="37">
        <v>1808153</v>
      </c>
      <c r="BM18752" s="37" t="s">
        <v>20</v>
      </c>
      <c r="BN18752" s="37">
        <v>1794398</v>
      </c>
      <c r="BO18752" s="37" t="s">
        <v>20</v>
      </c>
    </row>
    <row r="18753" spans="62:67" ht="9" customHeight="1" x14ac:dyDescent="0.25">
      <c r="BJ18753" s="36" t="s">
        <v>18771</v>
      </c>
      <c r="BK18753" s="37">
        <v>2016972</v>
      </c>
      <c r="BL18753" s="37">
        <v>1806717</v>
      </c>
      <c r="BM18753" s="37" t="s">
        <v>20</v>
      </c>
      <c r="BN18753" s="37">
        <v>1793648</v>
      </c>
      <c r="BO18753" s="37" t="s">
        <v>20</v>
      </c>
    </row>
    <row r="18754" spans="62:67" ht="9" customHeight="1" x14ac:dyDescent="0.25">
      <c r="BJ18754" s="36" t="s">
        <v>18772</v>
      </c>
      <c r="BK18754" s="37">
        <v>2016230</v>
      </c>
      <c r="BL18754" s="37">
        <v>1805281</v>
      </c>
      <c r="BM18754" s="37" t="s">
        <v>20</v>
      </c>
      <c r="BN18754" s="37">
        <v>1792809</v>
      </c>
      <c r="BO18754" s="37" t="s">
        <v>20</v>
      </c>
    </row>
    <row r="18755" spans="62:67" ht="9" customHeight="1" x14ac:dyDescent="0.25">
      <c r="BJ18755" s="36" t="s">
        <v>18773</v>
      </c>
      <c r="BK18755" s="37">
        <v>2015488</v>
      </c>
      <c r="BL18755" s="37">
        <v>1803845</v>
      </c>
      <c r="BM18755" s="37" t="s">
        <v>20</v>
      </c>
      <c r="BN18755" s="37">
        <v>1790767</v>
      </c>
      <c r="BO18755" s="37" t="s">
        <v>20</v>
      </c>
    </row>
    <row r="18756" spans="62:67" ht="9" customHeight="1" x14ac:dyDescent="0.25">
      <c r="BJ18756" s="36" t="s">
        <v>18774</v>
      </c>
      <c r="BK18756" s="37">
        <v>2014746</v>
      </c>
      <c r="BL18756" s="37">
        <v>1802409</v>
      </c>
      <c r="BM18756" s="37" t="s">
        <v>20</v>
      </c>
      <c r="BN18756" s="37">
        <v>1789854</v>
      </c>
      <c r="BO18756" s="37" t="s">
        <v>20</v>
      </c>
    </row>
    <row r="18757" spans="62:67" ht="9" customHeight="1" x14ac:dyDescent="0.25">
      <c r="BJ18757" s="36" t="s">
        <v>18775</v>
      </c>
      <c r="BK18757" s="37">
        <v>2013905</v>
      </c>
      <c r="BL18757" s="37">
        <v>1800887</v>
      </c>
      <c r="BM18757" s="37" t="s">
        <v>20</v>
      </c>
      <c r="BN18757" s="37">
        <v>1788941</v>
      </c>
      <c r="BO18757" s="37" t="s">
        <v>20</v>
      </c>
    </row>
    <row r="18758" spans="62:67" ht="9" customHeight="1" x14ac:dyDescent="0.25">
      <c r="BJ18758" s="36" t="s">
        <v>18776</v>
      </c>
      <c r="BK18758" s="37">
        <v>2013064</v>
      </c>
      <c r="BL18758" s="37">
        <v>1799365</v>
      </c>
      <c r="BM18758" s="37" t="s">
        <v>20</v>
      </c>
      <c r="BN18758" s="37">
        <v>1788027</v>
      </c>
      <c r="BO18758" s="37" t="s">
        <v>20</v>
      </c>
    </row>
    <row r="18759" spans="62:67" ht="9" customHeight="1" x14ac:dyDescent="0.25">
      <c r="BJ18759" s="36" t="s">
        <v>18777</v>
      </c>
      <c r="BK18759" s="37">
        <v>2012223</v>
      </c>
      <c r="BL18759" s="37">
        <v>1797842</v>
      </c>
      <c r="BM18759" s="37" t="s">
        <v>20</v>
      </c>
      <c r="BN18759" s="37">
        <v>1787114</v>
      </c>
      <c r="BO18759" s="37" t="s">
        <v>20</v>
      </c>
    </row>
    <row r="18760" spans="62:67" ht="9" customHeight="1" x14ac:dyDescent="0.25">
      <c r="BJ18760" s="36" t="s">
        <v>18778</v>
      </c>
      <c r="BK18760" s="37">
        <v>2011382</v>
      </c>
      <c r="BL18760" s="37">
        <v>1796320</v>
      </c>
      <c r="BM18760" s="37" t="s">
        <v>20</v>
      </c>
      <c r="BN18760" s="37">
        <v>1785601</v>
      </c>
      <c r="BO18760" s="37" t="s">
        <v>20</v>
      </c>
    </row>
    <row r="18761" spans="62:67" ht="9" customHeight="1" x14ac:dyDescent="0.25">
      <c r="BJ18761" s="36" t="s">
        <v>18779</v>
      </c>
      <c r="BK18761" s="37">
        <v>2010541</v>
      </c>
      <c r="BL18761" s="37">
        <v>1794797</v>
      </c>
      <c r="BM18761" s="37" t="s">
        <v>20</v>
      </c>
      <c r="BN18761" s="37">
        <v>1784087</v>
      </c>
      <c r="BO18761" s="37" t="s">
        <v>20</v>
      </c>
    </row>
    <row r="18762" spans="62:67" ht="9" customHeight="1" x14ac:dyDescent="0.25">
      <c r="BJ18762" s="36" t="s">
        <v>18780</v>
      </c>
      <c r="BK18762" s="37">
        <v>2009700</v>
      </c>
      <c r="BL18762" s="37">
        <v>1793275</v>
      </c>
      <c r="BM18762" s="37" t="s">
        <v>20</v>
      </c>
      <c r="BN18762" s="37">
        <v>1782832</v>
      </c>
      <c r="BO18762" s="37" t="s">
        <v>20</v>
      </c>
    </row>
    <row r="18763" spans="62:67" ht="9" customHeight="1" x14ac:dyDescent="0.25">
      <c r="BJ18763" s="36" t="s">
        <v>18781</v>
      </c>
      <c r="BK18763" s="37">
        <v>2008859</v>
      </c>
      <c r="BL18763" s="37">
        <v>1791753</v>
      </c>
      <c r="BM18763" s="37" t="s">
        <v>20</v>
      </c>
      <c r="BN18763" s="37">
        <v>1781578</v>
      </c>
      <c r="BO18763" s="37" t="s">
        <v>20</v>
      </c>
    </row>
    <row r="18764" spans="62:67" ht="9" customHeight="1" x14ac:dyDescent="0.25">
      <c r="BJ18764" s="36" t="s">
        <v>18782</v>
      </c>
      <c r="BK18764" s="37">
        <v>2008018</v>
      </c>
      <c r="BL18764" s="37">
        <v>1790230</v>
      </c>
      <c r="BM18764" s="37" t="s">
        <v>20</v>
      </c>
      <c r="BN18764" s="37">
        <v>1780323</v>
      </c>
      <c r="BO18764" s="37" t="s">
        <v>20</v>
      </c>
    </row>
    <row r="18765" spans="62:67" ht="9" customHeight="1" x14ac:dyDescent="0.25">
      <c r="BJ18765" s="36" t="s">
        <v>18783</v>
      </c>
      <c r="BK18765" s="37">
        <v>2007177</v>
      </c>
      <c r="BL18765" s="37">
        <v>1788708</v>
      </c>
      <c r="BM18765" s="37" t="s">
        <v>20</v>
      </c>
      <c r="BN18765" s="37">
        <v>1779585</v>
      </c>
      <c r="BO18765" s="37" t="s">
        <v>20</v>
      </c>
    </row>
    <row r="18766" spans="62:67" ht="9" customHeight="1" x14ac:dyDescent="0.25">
      <c r="BJ18766" s="36" t="s">
        <v>18784</v>
      </c>
      <c r="BK18766" s="37">
        <v>2006336</v>
      </c>
      <c r="BL18766" s="37">
        <v>1787185</v>
      </c>
      <c r="BM18766" s="37" t="s">
        <v>20</v>
      </c>
      <c r="BN18766" s="37">
        <v>1778313</v>
      </c>
      <c r="BO18766" s="37" t="s">
        <v>20</v>
      </c>
    </row>
    <row r="18767" spans="62:67" ht="9" customHeight="1" x14ac:dyDescent="0.25">
      <c r="BJ18767" s="36" t="s">
        <v>18785</v>
      </c>
      <c r="BK18767" s="37">
        <v>2005484</v>
      </c>
      <c r="BL18767" s="37">
        <v>1785605</v>
      </c>
      <c r="BM18767" s="37" t="s">
        <v>20</v>
      </c>
      <c r="BN18767" s="37">
        <v>1777040</v>
      </c>
      <c r="BO18767" s="37" t="s">
        <v>20</v>
      </c>
    </row>
    <row r="18768" spans="62:67" ht="9" customHeight="1" x14ac:dyDescent="0.25">
      <c r="BJ18768" s="36" t="s">
        <v>18786</v>
      </c>
      <c r="BK18768" s="37">
        <v>2004632</v>
      </c>
      <c r="BL18768" s="37">
        <v>1784025</v>
      </c>
      <c r="BM18768" s="37" t="s">
        <v>20</v>
      </c>
      <c r="BN18768" s="37">
        <v>1775768</v>
      </c>
      <c r="BO18768" s="37" t="s">
        <v>20</v>
      </c>
    </row>
    <row r="18769" spans="62:67" ht="9" customHeight="1" x14ac:dyDescent="0.25">
      <c r="BJ18769" s="36" t="s">
        <v>18787</v>
      </c>
      <c r="BK18769" s="37">
        <v>2003780</v>
      </c>
      <c r="BL18769" s="37">
        <v>1782445</v>
      </c>
      <c r="BM18769" s="37" t="s">
        <v>20</v>
      </c>
      <c r="BN18769" s="37">
        <v>1774495</v>
      </c>
      <c r="BO18769" s="37" t="s">
        <v>20</v>
      </c>
    </row>
    <row r="18770" spans="62:67" ht="9" customHeight="1" x14ac:dyDescent="0.25">
      <c r="BJ18770" s="36" t="s">
        <v>18788</v>
      </c>
      <c r="BK18770" s="37">
        <v>2002928</v>
      </c>
      <c r="BL18770" s="37">
        <v>1780865</v>
      </c>
      <c r="BM18770" s="37" t="s">
        <v>20</v>
      </c>
      <c r="BN18770" s="37">
        <v>1773223</v>
      </c>
      <c r="BO18770" s="37" t="s">
        <v>20</v>
      </c>
    </row>
    <row r="18771" spans="62:67" ht="9" customHeight="1" x14ac:dyDescent="0.25">
      <c r="BJ18771" s="36" t="s">
        <v>18789</v>
      </c>
      <c r="BK18771" s="37">
        <v>2002076</v>
      </c>
      <c r="BL18771" s="37">
        <v>1779285</v>
      </c>
      <c r="BM18771" s="37" t="s">
        <v>20</v>
      </c>
      <c r="BN18771" s="37">
        <v>1772220</v>
      </c>
      <c r="BO18771" s="37" t="s">
        <v>20</v>
      </c>
    </row>
    <row r="18772" spans="62:67" ht="9" customHeight="1" x14ac:dyDescent="0.25">
      <c r="BJ18772" s="36" t="s">
        <v>18790</v>
      </c>
      <c r="BK18772" s="37">
        <v>2001224</v>
      </c>
      <c r="BL18772" s="37">
        <v>1777705</v>
      </c>
      <c r="BM18772" s="37" t="s">
        <v>20</v>
      </c>
      <c r="BN18772" s="37">
        <v>1771217</v>
      </c>
      <c r="BO18772" s="37" t="s">
        <v>20</v>
      </c>
    </row>
    <row r="18773" spans="62:67" ht="9" customHeight="1" x14ac:dyDescent="0.25">
      <c r="BJ18773" s="36" t="s">
        <v>18791</v>
      </c>
      <c r="BK18773" s="37">
        <v>2000372</v>
      </c>
      <c r="BL18773" s="37">
        <v>1776125</v>
      </c>
      <c r="BM18773" s="37" t="s">
        <v>20</v>
      </c>
      <c r="BN18773" s="37">
        <v>1770013</v>
      </c>
      <c r="BO18773" s="37" t="s">
        <v>20</v>
      </c>
    </row>
    <row r="18774" spans="62:67" ht="9" customHeight="1" x14ac:dyDescent="0.25">
      <c r="BJ18774" s="36" t="s">
        <v>18792</v>
      </c>
      <c r="BK18774" s="37">
        <v>1999520</v>
      </c>
      <c r="BL18774" s="37">
        <v>1774545</v>
      </c>
      <c r="BM18774" s="37" t="s">
        <v>20</v>
      </c>
      <c r="BN18774" s="37">
        <v>1768354</v>
      </c>
      <c r="BO18774" s="37" t="s">
        <v>20</v>
      </c>
    </row>
    <row r="18775" spans="62:67" ht="9" customHeight="1" x14ac:dyDescent="0.25">
      <c r="BJ18775" s="36" t="s">
        <v>18793</v>
      </c>
      <c r="BK18775" s="37">
        <v>1998668</v>
      </c>
      <c r="BL18775" s="37">
        <v>1772965</v>
      </c>
      <c r="BM18775" s="37" t="s">
        <v>20</v>
      </c>
      <c r="BN18775" s="37">
        <v>1767158</v>
      </c>
      <c r="BO18775" s="37" t="s">
        <v>20</v>
      </c>
    </row>
    <row r="18776" spans="62:67" ht="9" customHeight="1" x14ac:dyDescent="0.25">
      <c r="BJ18776" s="36" t="s">
        <v>18794</v>
      </c>
      <c r="BK18776" s="37">
        <v>1997816</v>
      </c>
      <c r="BL18776" s="37">
        <v>1771385</v>
      </c>
      <c r="BM18776" s="37" t="s">
        <v>20</v>
      </c>
      <c r="BN18776" s="37">
        <v>1765962</v>
      </c>
      <c r="BO18776" s="37" t="s">
        <v>20</v>
      </c>
    </row>
    <row r="18777" spans="62:67" ht="9" customHeight="1" x14ac:dyDescent="0.25">
      <c r="BJ18777" s="36" t="s">
        <v>18795</v>
      </c>
      <c r="BK18777" s="37">
        <v>1996852.8</v>
      </c>
      <c r="BL18777" s="37">
        <v>1769763</v>
      </c>
      <c r="BM18777" s="37" t="s">
        <v>20</v>
      </c>
      <c r="BN18777" s="37">
        <v>1764423</v>
      </c>
      <c r="BO18777" s="37" t="s">
        <v>20</v>
      </c>
    </row>
    <row r="18778" spans="62:67" ht="9" customHeight="1" x14ac:dyDescent="0.25">
      <c r="BJ18778" s="36" t="s">
        <v>18796</v>
      </c>
      <c r="BK18778" s="37">
        <v>1995889.6</v>
      </c>
      <c r="BL18778" s="37">
        <v>1768141</v>
      </c>
      <c r="BM18778" s="37" t="s">
        <v>20</v>
      </c>
      <c r="BN18778" s="37">
        <v>1762884</v>
      </c>
      <c r="BO18778" s="37" t="s">
        <v>20</v>
      </c>
    </row>
    <row r="18779" spans="62:67" ht="9" customHeight="1" x14ac:dyDescent="0.25">
      <c r="BJ18779" s="36" t="s">
        <v>18797</v>
      </c>
      <c r="BK18779" s="37">
        <v>1994926.4000000001</v>
      </c>
      <c r="BL18779" s="37">
        <v>1766518</v>
      </c>
      <c r="BM18779" s="37" t="s">
        <v>20</v>
      </c>
      <c r="BN18779" s="37">
        <v>1761345</v>
      </c>
      <c r="BO18779" s="37" t="s">
        <v>20</v>
      </c>
    </row>
    <row r="18780" spans="62:67" ht="9" customHeight="1" x14ac:dyDescent="0.25">
      <c r="BJ18780" s="36" t="s">
        <v>18798</v>
      </c>
      <c r="BK18780" s="37">
        <v>1993963.2000000002</v>
      </c>
      <c r="BL18780" s="37">
        <v>1764896</v>
      </c>
      <c r="BM18780" s="37" t="s">
        <v>20</v>
      </c>
      <c r="BN18780" s="37">
        <v>1760495</v>
      </c>
      <c r="BO18780" s="37" t="s">
        <v>20</v>
      </c>
    </row>
    <row r="18781" spans="62:67" ht="9" customHeight="1" x14ac:dyDescent="0.25">
      <c r="BJ18781" s="36" t="s">
        <v>18799</v>
      </c>
      <c r="BK18781" s="37">
        <v>1993000.0000000002</v>
      </c>
      <c r="BL18781" s="37">
        <v>1763273</v>
      </c>
      <c r="BM18781" s="37" t="s">
        <v>20</v>
      </c>
      <c r="BN18781" s="37">
        <v>1758928</v>
      </c>
      <c r="BO18781" s="37" t="s">
        <v>20</v>
      </c>
    </row>
    <row r="18782" spans="62:67" ht="9" customHeight="1" x14ac:dyDescent="0.25">
      <c r="BJ18782" s="36" t="s">
        <v>18800</v>
      </c>
      <c r="BK18782" s="37">
        <v>1992036.8000000003</v>
      </c>
      <c r="BL18782" s="37">
        <v>1761651</v>
      </c>
      <c r="BM18782" s="37" t="s">
        <v>20</v>
      </c>
      <c r="BN18782" s="37">
        <v>1757967</v>
      </c>
      <c r="BO18782" s="37" t="s">
        <v>20</v>
      </c>
    </row>
    <row r="18783" spans="62:67" ht="9" customHeight="1" x14ac:dyDescent="0.25">
      <c r="BJ18783" s="36" t="s">
        <v>18801</v>
      </c>
      <c r="BK18783" s="37">
        <v>1991073.6000000003</v>
      </c>
      <c r="BL18783" s="37">
        <v>1760029</v>
      </c>
      <c r="BM18783" s="37" t="s">
        <v>20</v>
      </c>
      <c r="BN18783" s="37">
        <v>1756426</v>
      </c>
      <c r="BO18783" s="37" t="s">
        <v>20</v>
      </c>
    </row>
    <row r="18784" spans="62:67" ht="9" customHeight="1" x14ac:dyDescent="0.25">
      <c r="BJ18784" s="36" t="s">
        <v>18802</v>
      </c>
      <c r="BK18784" s="37">
        <v>1990110.4000000004</v>
      </c>
      <c r="BL18784" s="37">
        <v>1758406</v>
      </c>
      <c r="BM18784" s="37" t="s">
        <v>20</v>
      </c>
      <c r="BN18784" s="37">
        <v>1754886</v>
      </c>
      <c r="BO18784" s="37" t="s">
        <v>20</v>
      </c>
    </row>
    <row r="18785" spans="62:67" ht="9" customHeight="1" x14ac:dyDescent="0.25">
      <c r="BJ18785" s="36" t="s">
        <v>18803</v>
      </c>
      <c r="BK18785" s="37">
        <v>1989147.2000000004</v>
      </c>
      <c r="BL18785" s="37">
        <v>1756784</v>
      </c>
      <c r="BM18785" s="37" t="s">
        <v>20</v>
      </c>
      <c r="BN18785" s="37">
        <v>1753345</v>
      </c>
      <c r="BO18785" s="37" t="s">
        <v>20</v>
      </c>
    </row>
    <row r="18786" spans="62:67" ht="9" customHeight="1" x14ac:dyDescent="0.25">
      <c r="BJ18786" s="36" t="s">
        <v>18804</v>
      </c>
      <c r="BK18786" s="37">
        <v>1988184</v>
      </c>
      <c r="BL18786" s="37">
        <v>1755161</v>
      </c>
      <c r="BM18786" s="37" t="s">
        <v>20</v>
      </c>
      <c r="BN18786" s="37">
        <v>1751937</v>
      </c>
      <c r="BO18786" s="37" t="s">
        <v>20</v>
      </c>
    </row>
    <row r="18787" spans="62:67" ht="9" customHeight="1" x14ac:dyDescent="0.25">
      <c r="BJ18787" s="36" t="s">
        <v>18805</v>
      </c>
      <c r="BK18787" s="37">
        <v>1987184</v>
      </c>
      <c r="BL18787" s="37">
        <v>1753465</v>
      </c>
      <c r="BM18787" s="37" t="s">
        <v>20</v>
      </c>
      <c r="BN18787" s="37">
        <v>1750529</v>
      </c>
      <c r="BO18787" s="37" t="s">
        <v>20</v>
      </c>
    </row>
    <row r="18788" spans="62:67" ht="9" customHeight="1" x14ac:dyDescent="0.25">
      <c r="BJ18788" s="36" t="s">
        <v>18806</v>
      </c>
      <c r="BK18788" s="37">
        <v>1986184</v>
      </c>
      <c r="BL18788" s="37">
        <v>1751768</v>
      </c>
      <c r="BM18788" s="37" t="s">
        <v>20</v>
      </c>
      <c r="BN18788" s="37">
        <v>1749537</v>
      </c>
      <c r="BO18788" s="37" t="s">
        <v>20</v>
      </c>
    </row>
    <row r="18789" spans="62:67" ht="9" customHeight="1" x14ac:dyDescent="0.25">
      <c r="BJ18789" s="36" t="s">
        <v>18807</v>
      </c>
      <c r="BK18789" s="37">
        <v>1985184</v>
      </c>
      <c r="BL18789" s="37">
        <v>1750072</v>
      </c>
      <c r="BM18789" s="37" t="s">
        <v>20</v>
      </c>
      <c r="BN18789" s="37">
        <v>1748545</v>
      </c>
      <c r="BO18789" s="37" t="s">
        <v>20</v>
      </c>
    </row>
    <row r="18790" spans="62:67" ht="9" customHeight="1" x14ac:dyDescent="0.25">
      <c r="BJ18790" s="36" t="s">
        <v>18808</v>
      </c>
      <c r="BK18790" s="37">
        <v>1984184</v>
      </c>
      <c r="BL18790" s="37">
        <v>1748375</v>
      </c>
      <c r="BM18790" s="37" t="s">
        <v>20</v>
      </c>
      <c r="BN18790" s="37">
        <v>1747169</v>
      </c>
      <c r="BO18790" s="37" t="s">
        <v>20</v>
      </c>
    </row>
    <row r="18791" spans="62:67" ht="9" customHeight="1" x14ac:dyDescent="0.25">
      <c r="BJ18791" s="36" t="s">
        <v>18809</v>
      </c>
      <c r="BK18791" s="37">
        <v>1983184</v>
      </c>
      <c r="BL18791" s="37">
        <v>1746679</v>
      </c>
      <c r="BM18791" s="37" t="s">
        <v>20</v>
      </c>
      <c r="BN18791" s="37">
        <v>1745792</v>
      </c>
      <c r="BO18791" s="37" t="s">
        <v>20</v>
      </c>
    </row>
    <row r="18792" spans="62:67" ht="9" customHeight="1" x14ac:dyDescent="0.25">
      <c r="BJ18792" s="36" t="s">
        <v>18810</v>
      </c>
      <c r="BK18792" s="37">
        <v>1982184</v>
      </c>
      <c r="BL18792" s="37">
        <v>1744982</v>
      </c>
      <c r="BM18792" s="37" t="s">
        <v>20</v>
      </c>
      <c r="BN18792" s="37">
        <v>1744416</v>
      </c>
      <c r="BO18792" s="37" t="s">
        <v>20</v>
      </c>
    </row>
    <row r="18793" spans="62:67" ht="9" customHeight="1" x14ac:dyDescent="0.25">
      <c r="BJ18793" s="36" t="s">
        <v>18811</v>
      </c>
      <c r="BK18793" s="37">
        <v>1981184</v>
      </c>
      <c r="BL18793" s="37">
        <v>1743286</v>
      </c>
      <c r="BM18793" s="37" t="s">
        <v>20</v>
      </c>
      <c r="BN18793" s="37">
        <v>1743039</v>
      </c>
      <c r="BO18793" s="37" t="s">
        <v>20</v>
      </c>
    </row>
    <row r="18794" spans="62:67" ht="9" customHeight="1" x14ac:dyDescent="0.25">
      <c r="BJ18794" s="36" t="s">
        <v>18812</v>
      </c>
      <c r="BK18794" s="37">
        <v>1980184</v>
      </c>
      <c r="BL18794" s="37">
        <v>1741589</v>
      </c>
      <c r="BM18794" s="37" t="s">
        <v>20</v>
      </c>
      <c r="BN18794" s="37">
        <v>1741663</v>
      </c>
      <c r="BO18794" s="37" t="s">
        <v>20</v>
      </c>
    </row>
    <row r="18795" spans="62:67" ht="9" customHeight="1" x14ac:dyDescent="0.25">
      <c r="BJ18795" s="36" t="s">
        <v>18813</v>
      </c>
      <c r="BK18795" s="37">
        <v>1979184</v>
      </c>
      <c r="BL18795" s="37">
        <v>1739893</v>
      </c>
      <c r="BM18795" s="37" t="s">
        <v>20</v>
      </c>
      <c r="BN18795" s="37">
        <v>1740576</v>
      </c>
      <c r="BO18795" s="37" t="s">
        <v>20</v>
      </c>
    </row>
    <row r="18796" spans="62:67" ht="9" customHeight="1" x14ac:dyDescent="0.25">
      <c r="BJ18796" s="36" t="s">
        <v>18814</v>
      </c>
      <c r="BK18796" s="37">
        <v>1978184</v>
      </c>
      <c r="BL18796" s="37">
        <v>1738196</v>
      </c>
      <c r="BM18796" s="37" t="s">
        <v>20</v>
      </c>
      <c r="BN18796" s="37">
        <v>1739328</v>
      </c>
      <c r="BO18796" s="37" t="s">
        <v>20</v>
      </c>
    </row>
    <row r="18797" spans="62:67" ht="9" customHeight="1" x14ac:dyDescent="0.25">
      <c r="BJ18797" s="36" t="s">
        <v>18815</v>
      </c>
      <c r="BK18797" s="37">
        <v>1977184</v>
      </c>
      <c r="BL18797" s="37">
        <v>1736493</v>
      </c>
      <c r="BM18797" s="37" t="s">
        <v>20</v>
      </c>
      <c r="BN18797" s="37">
        <v>1737149</v>
      </c>
      <c r="BO18797" s="37" t="s">
        <v>20</v>
      </c>
    </row>
    <row r="18798" spans="62:67" ht="9" customHeight="1" x14ac:dyDescent="0.25">
      <c r="BJ18798" s="36" t="s">
        <v>18816</v>
      </c>
      <c r="BK18798" s="37">
        <v>1976184</v>
      </c>
      <c r="BL18798" s="37">
        <v>1734790</v>
      </c>
      <c r="BM18798" s="37" t="s">
        <v>20</v>
      </c>
      <c r="BN18798" s="37">
        <v>1736626</v>
      </c>
      <c r="BO18798" s="37" t="s">
        <v>20</v>
      </c>
    </row>
    <row r="18799" spans="62:67" ht="9" customHeight="1" x14ac:dyDescent="0.25">
      <c r="BJ18799" s="36" t="s">
        <v>18817</v>
      </c>
      <c r="BK18799" s="37">
        <v>1975184</v>
      </c>
      <c r="BL18799" s="37">
        <v>1733086</v>
      </c>
      <c r="BM18799" s="37" t="s">
        <v>20</v>
      </c>
      <c r="BN18799" s="37">
        <v>1734756</v>
      </c>
      <c r="BO18799" s="37" t="s">
        <v>20</v>
      </c>
    </row>
    <row r="18800" spans="62:67" ht="9" customHeight="1" x14ac:dyDescent="0.25">
      <c r="BJ18800" s="36" t="s">
        <v>18818</v>
      </c>
      <c r="BK18800" s="37">
        <v>1974184</v>
      </c>
      <c r="BL18800" s="37">
        <v>1731383</v>
      </c>
      <c r="BM18800" s="37" t="s">
        <v>20</v>
      </c>
      <c r="BN18800" s="37">
        <v>1732886</v>
      </c>
      <c r="BO18800" s="37" t="s">
        <v>20</v>
      </c>
    </row>
    <row r="18801" spans="62:67" ht="9" customHeight="1" x14ac:dyDescent="0.25">
      <c r="BJ18801" s="36" t="s">
        <v>18819</v>
      </c>
      <c r="BK18801" s="37">
        <v>1973184</v>
      </c>
      <c r="BL18801" s="37">
        <v>1729679</v>
      </c>
      <c r="BM18801" s="37" t="s">
        <v>20</v>
      </c>
      <c r="BN18801" s="37">
        <v>1731691</v>
      </c>
      <c r="BO18801" s="37" t="s">
        <v>20</v>
      </c>
    </row>
    <row r="18802" spans="62:67" ht="9" customHeight="1" x14ac:dyDescent="0.25">
      <c r="BJ18802" s="36" t="s">
        <v>18820</v>
      </c>
      <c r="BK18802" s="37">
        <v>1972184</v>
      </c>
      <c r="BL18802" s="37">
        <v>1727976</v>
      </c>
      <c r="BM18802" s="37" t="s">
        <v>20</v>
      </c>
      <c r="BN18802" s="37">
        <v>1730496</v>
      </c>
      <c r="BO18802" s="37" t="s">
        <v>20</v>
      </c>
    </row>
    <row r="18803" spans="62:67" ht="9" customHeight="1" x14ac:dyDescent="0.25">
      <c r="BJ18803" s="36" t="s">
        <v>18821</v>
      </c>
      <c r="BK18803" s="37">
        <v>1971184</v>
      </c>
      <c r="BL18803" s="37">
        <v>1726273</v>
      </c>
      <c r="BM18803" s="37" t="s">
        <v>20</v>
      </c>
      <c r="BN18803" s="37">
        <v>1728376</v>
      </c>
      <c r="BO18803" s="37" t="s">
        <v>20</v>
      </c>
    </row>
    <row r="18804" spans="62:67" ht="9" customHeight="1" x14ac:dyDescent="0.25">
      <c r="BJ18804" s="36" t="s">
        <v>18822</v>
      </c>
      <c r="BK18804" s="37">
        <v>1970184</v>
      </c>
      <c r="BL18804" s="37">
        <v>1724569</v>
      </c>
      <c r="BM18804" s="37" t="s">
        <v>20</v>
      </c>
      <c r="BN18804" s="37">
        <v>1727422</v>
      </c>
      <c r="BO18804" s="37" t="s">
        <v>20</v>
      </c>
    </row>
    <row r="18805" spans="62:67" ht="9" customHeight="1" x14ac:dyDescent="0.25">
      <c r="BJ18805" s="36" t="s">
        <v>18823</v>
      </c>
      <c r="BK18805" s="37">
        <v>1969184</v>
      </c>
      <c r="BL18805" s="37">
        <v>1722866</v>
      </c>
      <c r="BM18805" s="37" t="s">
        <v>20</v>
      </c>
      <c r="BN18805" s="37">
        <v>1726468</v>
      </c>
      <c r="BO18805" s="37" t="s">
        <v>20</v>
      </c>
    </row>
    <row r="18806" spans="62:67" ht="9" customHeight="1" x14ac:dyDescent="0.25">
      <c r="BJ18806" s="36" t="s">
        <v>18824</v>
      </c>
      <c r="BK18806" s="37">
        <v>1968184</v>
      </c>
      <c r="BL18806" s="37">
        <v>1721162</v>
      </c>
      <c r="BM18806" s="37" t="s">
        <v>20</v>
      </c>
      <c r="BN18806" s="37">
        <v>1724049</v>
      </c>
      <c r="BO18806" s="37" t="s">
        <v>20</v>
      </c>
    </row>
    <row r="18807" spans="62:67" ht="9" customHeight="1" x14ac:dyDescent="0.25">
      <c r="BJ18807" s="36" t="s">
        <v>18825</v>
      </c>
      <c r="BK18807" s="37">
        <v>1967184</v>
      </c>
      <c r="BL18807" s="37">
        <v>1719407</v>
      </c>
      <c r="BM18807" s="37" t="s">
        <v>20</v>
      </c>
      <c r="BN18807" s="37">
        <v>1723253</v>
      </c>
      <c r="BO18807" s="37" t="s">
        <v>20</v>
      </c>
    </row>
    <row r="18808" spans="62:67" ht="9" customHeight="1" x14ac:dyDescent="0.25">
      <c r="BJ18808" s="36" t="s">
        <v>18826</v>
      </c>
      <c r="BK18808" s="37">
        <v>1966184</v>
      </c>
      <c r="BL18808" s="37">
        <v>1717651</v>
      </c>
      <c r="BM18808" s="37" t="s">
        <v>20</v>
      </c>
      <c r="BN18808" s="37">
        <v>1722117</v>
      </c>
      <c r="BO18808" s="37" t="s">
        <v>20</v>
      </c>
    </row>
    <row r="18809" spans="62:67" ht="9" customHeight="1" x14ac:dyDescent="0.25">
      <c r="BJ18809" s="36" t="s">
        <v>18827</v>
      </c>
      <c r="BK18809" s="37">
        <v>1965184</v>
      </c>
      <c r="BL18809" s="37">
        <v>1715895</v>
      </c>
      <c r="BM18809" s="37" t="s">
        <v>20</v>
      </c>
      <c r="BN18809" s="37">
        <v>1720214</v>
      </c>
      <c r="BO18809" s="37" t="s">
        <v>20</v>
      </c>
    </row>
    <row r="18810" spans="62:67" ht="9" customHeight="1" x14ac:dyDescent="0.25">
      <c r="BJ18810" s="36" t="s">
        <v>18828</v>
      </c>
      <c r="BK18810" s="37">
        <v>1964184</v>
      </c>
      <c r="BL18810" s="37">
        <v>1714139</v>
      </c>
      <c r="BM18810" s="37" t="s">
        <v>20</v>
      </c>
      <c r="BN18810" s="37">
        <v>1718311</v>
      </c>
      <c r="BO18810" s="37" t="s">
        <v>20</v>
      </c>
    </row>
    <row r="18811" spans="62:67" ht="9" customHeight="1" x14ac:dyDescent="0.25">
      <c r="BJ18811" s="36" t="s">
        <v>18829</v>
      </c>
      <c r="BK18811" s="37">
        <v>1963184</v>
      </c>
      <c r="BL18811" s="37">
        <v>1712383</v>
      </c>
      <c r="BM18811" s="37" t="s">
        <v>20</v>
      </c>
      <c r="BN18811" s="37">
        <v>1716615</v>
      </c>
      <c r="BO18811" s="37" t="s">
        <v>20</v>
      </c>
    </row>
    <row r="18812" spans="62:67" ht="9" customHeight="1" x14ac:dyDescent="0.25">
      <c r="BJ18812" s="36" t="s">
        <v>18830</v>
      </c>
      <c r="BK18812" s="37">
        <v>1962184</v>
      </c>
      <c r="BL18812" s="37">
        <v>1710628</v>
      </c>
      <c r="BM18812" s="37" t="s">
        <v>20</v>
      </c>
      <c r="BN18812" s="37">
        <v>1716291</v>
      </c>
      <c r="BO18812" s="37" t="s">
        <v>20</v>
      </c>
    </row>
    <row r="18813" spans="62:67" ht="9" customHeight="1" x14ac:dyDescent="0.25">
      <c r="BJ18813" s="36" t="s">
        <v>18831</v>
      </c>
      <c r="BK18813" s="37">
        <v>1961184</v>
      </c>
      <c r="BL18813" s="37">
        <v>1708872</v>
      </c>
      <c r="BM18813" s="37" t="s">
        <v>20</v>
      </c>
      <c r="BN18813" s="37">
        <v>1714622</v>
      </c>
      <c r="BO18813" s="37" t="s">
        <v>20</v>
      </c>
    </row>
    <row r="18814" spans="62:67" ht="9" customHeight="1" x14ac:dyDescent="0.25">
      <c r="BJ18814" s="36" t="s">
        <v>18832</v>
      </c>
      <c r="BK18814" s="37">
        <v>1960184</v>
      </c>
      <c r="BL18814" s="37">
        <v>1707116</v>
      </c>
      <c r="BM18814" s="37" t="s">
        <v>20</v>
      </c>
      <c r="BN18814" s="37">
        <v>1712953</v>
      </c>
      <c r="BO18814" s="37" t="s">
        <v>20</v>
      </c>
    </row>
    <row r="18815" spans="62:67" ht="9" customHeight="1" x14ac:dyDescent="0.25">
      <c r="BJ18815" s="36" t="s">
        <v>18833</v>
      </c>
      <c r="BK18815" s="37">
        <v>1959184</v>
      </c>
      <c r="BL18815" s="37">
        <v>1705360</v>
      </c>
      <c r="BM18815" s="37" t="s">
        <v>20</v>
      </c>
      <c r="BN18815" s="37">
        <v>1711350</v>
      </c>
      <c r="BO18815" s="37" t="s">
        <v>20</v>
      </c>
    </row>
    <row r="18816" spans="62:67" ht="9" customHeight="1" x14ac:dyDescent="0.25">
      <c r="BJ18816" s="36" t="s">
        <v>18834</v>
      </c>
      <c r="BK18816" s="37">
        <v>1958184</v>
      </c>
      <c r="BL18816" s="37">
        <v>1703604</v>
      </c>
      <c r="BM18816" s="37" t="s">
        <v>20</v>
      </c>
      <c r="BN18816" s="37">
        <v>1710343</v>
      </c>
      <c r="BO18816" s="37" t="s">
        <v>20</v>
      </c>
    </row>
    <row r="18817" spans="62:67" ht="9" customHeight="1" x14ac:dyDescent="0.25">
      <c r="BJ18817" s="36" t="s">
        <v>18835</v>
      </c>
      <c r="BK18817" s="37">
        <v>1957062.3</v>
      </c>
      <c r="BL18817" s="37">
        <v>1702613</v>
      </c>
      <c r="BM18817" s="37" t="s">
        <v>20</v>
      </c>
      <c r="BN18817" s="37">
        <v>1709336</v>
      </c>
      <c r="BO18817" s="37" t="s">
        <v>20</v>
      </c>
    </row>
    <row r="18818" spans="62:67" ht="9" customHeight="1" x14ac:dyDescent="0.25">
      <c r="BJ18818" s="36" t="s">
        <v>18836</v>
      </c>
      <c r="BK18818" s="37">
        <v>1955940.6</v>
      </c>
      <c r="BL18818" s="37">
        <v>1701621</v>
      </c>
      <c r="BM18818" s="37" t="s">
        <v>20</v>
      </c>
      <c r="BN18818" s="37">
        <v>1708329</v>
      </c>
      <c r="BO18818" s="37" t="s">
        <v>20</v>
      </c>
    </row>
    <row r="18819" spans="62:67" ht="9" customHeight="1" x14ac:dyDescent="0.25">
      <c r="BJ18819" s="36" t="s">
        <v>18837</v>
      </c>
      <c r="BK18819" s="37">
        <v>1954818.9000000001</v>
      </c>
      <c r="BL18819" s="37">
        <v>1700630</v>
      </c>
      <c r="BM18819" s="37" t="s">
        <v>20</v>
      </c>
      <c r="BN18819" s="37">
        <v>1707322</v>
      </c>
      <c r="BO18819" s="37" t="s">
        <v>20</v>
      </c>
    </row>
    <row r="18820" spans="62:67" ht="9" customHeight="1" x14ac:dyDescent="0.25">
      <c r="BJ18820" s="36" t="s">
        <v>18838</v>
      </c>
      <c r="BK18820" s="37">
        <v>1953697.2000000002</v>
      </c>
      <c r="BL18820" s="37">
        <v>1699638</v>
      </c>
      <c r="BM18820" s="37" t="s">
        <v>20</v>
      </c>
      <c r="BN18820" s="37">
        <v>1706315</v>
      </c>
      <c r="BO18820" s="37" t="s">
        <v>20</v>
      </c>
    </row>
    <row r="18821" spans="62:67" ht="9" customHeight="1" x14ac:dyDescent="0.25">
      <c r="BJ18821" s="36" t="s">
        <v>18839</v>
      </c>
      <c r="BK18821" s="37">
        <v>1952575.5000000002</v>
      </c>
      <c r="BL18821" s="37">
        <v>1698646</v>
      </c>
      <c r="BM18821" s="37" t="s">
        <v>20</v>
      </c>
      <c r="BN18821" s="37">
        <v>1705588</v>
      </c>
      <c r="BO18821" s="37" t="s">
        <v>20</v>
      </c>
    </row>
    <row r="18822" spans="62:67" ht="9" customHeight="1" x14ac:dyDescent="0.25">
      <c r="BJ18822" s="36" t="s">
        <v>18840</v>
      </c>
      <c r="BK18822" s="37">
        <v>1951453.8000000003</v>
      </c>
      <c r="BL18822" s="37">
        <v>1697655</v>
      </c>
      <c r="BM18822" s="37" t="s">
        <v>20</v>
      </c>
      <c r="BN18822" s="37">
        <v>1704861</v>
      </c>
      <c r="BO18822" s="37" t="s">
        <v>20</v>
      </c>
    </row>
    <row r="18823" spans="62:67" ht="9" customHeight="1" x14ac:dyDescent="0.25">
      <c r="BJ18823" s="36" t="s">
        <v>18841</v>
      </c>
      <c r="BK18823" s="37">
        <v>1950332.1000000003</v>
      </c>
      <c r="BL18823" s="37">
        <v>1696663</v>
      </c>
      <c r="BM18823" s="37" t="s">
        <v>20</v>
      </c>
      <c r="BN18823" s="37">
        <v>1704134</v>
      </c>
      <c r="BO18823" s="37" t="s">
        <v>20</v>
      </c>
    </row>
    <row r="18824" spans="62:67" ht="9" customHeight="1" x14ac:dyDescent="0.25">
      <c r="BJ18824" s="36" t="s">
        <v>18842</v>
      </c>
      <c r="BK18824" s="37">
        <v>1949210.4000000004</v>
      </c>
      <c r="BL18824" s="37">
        <v>1695672</v>
      </c>
      <c r="BM18824" s="37" t="s">
        <v>20</v>
      </c>
      <c r="BN18824" s="37">
        <v>1703407</v>
      </c>
      <c r="BO18824" s="37" t="s">
        <v>20</v>
      </c>
    </row>
    <row r="18825" spans="62:67" ht="9" customHeight="1" x14ac:dyDescent="0.25">
      <c r="BJ18825" s="36" t="s">
        <v>18843</v>
      </c>
      <c r="BK18825" s="37">
        <v>1948088.7000000004</v>
      </c>
      <c r="BL18825" s="37">
        <v>1694680</v>
      </c>
      <c r="BM18825" s="37" t="s">
        <v>20</v>
      </c>
      <c r="BN18825" s="37">
        <v>1702680</v>
      </c>
      <c r="BO18825" s="37" t="s">
        <v>20</v>
      </c>
    </row>
    <row r="18826" spans="62:67" ht="9" customHeight="1" x14ac:dyDescent="0.25">
      <c r="BJ18826" s="36" t="s">
        <v>18844</v>
      </c>
      <c r="BK18826" s="37">
        <v>1946967</v>
      </c>
      <c r="BL18826" s="37">
        <v>1693688</v>
      </c>
      <c r="BM18826" s="37" t="s">
        <v>20</v>
      </c>
      <c r="BN18826" s="37">
        <v>1701995</v>
      </c>
      <c r="BO18826" s="37" t="s">
        <v>20</v>
      </c>
    </row>
    <row r="18827" spans="62:67" ht="9" customHeight="1" x14ac:dyDescent="0.25">
      <c r="BJ18827" s="36" t="s">
        <v>18845</v>
      </c>
      <c r="BK18827" s="37">
        <v>1945799.2</v>
      </c>
      <c r="BL18827" s="37">
        <v>1692685</v>
      </c>
      <c r="BM18827" s="37" t="s">
        <v>20</v>
      </c>
      <c r="BN18827" s="37">
        <v>1701309</v>
      </c>
      <c r="BO18827" s="37" t="s">
        <v>20</v>
      </c>
    </row>
    <row r="18828" spans="62:67" ht="9" customHeight="1" x14ac:dyDescent="0.25">
      <c r="BJ18828" s="36" t="s">
        <v>18846</v>
      </c>
      <c r="BK18828" s="37">
        <v>1944631.4</v>
      </c>
      <c r="BL18828" s="37">
        <v>1691682</v>
      </c>
      <c r="BM18828" s="37" t="s">
        <v>20</v>
      </c>
      <c r="BN18828" s="37">
        <v>1700431</v>
      </c>
      <c r="BO18828" s="37" t="s">
        <v>20</v>
      </c>
    </row>
    <row r="18829" spans="62:67" ht="9" customHeight="1" x14ac:dyDescent="0.25">
      <c r="BJ18829" s="36" t="s">
        <v>18847</v>
      </c>
      <c r="BK18829" s="37">
        <v>1943463.5999999999</v>
      </c>
      <c r="BL18829" s="37">
        <v>1690679</v>
      </c>
      <c r="BM18829" s="37" t="s">
        <v>20</v>
      </c>
      <c r="BN18829" s="37">
        <v>1699552</v>
      </c>
      <c r="BO18829" s="37" t="s">
        <v>20</v>
      </c>
    </row>
    <row r="18830" spans="62:67" ht="9" customHeight="1" x14ac:dyDescent="0.25">
      <c r="BJ18830" s="36" t="s">
        <v>18848</v>
      </c>
      <c r="BK18830" s="37">
        <v>1942295.7999999998</v>
      </c>
      <c r="BL18830" s="37">
        <v>1689675</v>
      </c>
      <c r="BM18830" s="37" t="s">
        <v>20</v>
      </c>
      <c r="BN18830" s="37">
        <v>1698723</v>
      </c>
      <c r="BO18830" s="37" t="s">
        <v>20</v>
      </c>
    </row>
    <row r="18831" spans="62:67" ht="9" customHeight="1" x14ac:dyDescent="0.25">
      <c r="BJ18831" s="36" t="s">
        <v>18849</v>
      </c>
      <c r="BK18831" s="37">
        <v>1941127.9999999998</v>
      </c>
      <c r="BL18831" s="37">
        <v>1688672</v>
      </c>
      <c r="BM18831" s="37" t="s">
        <v>20</v>
      </c>
      <c r="BN18831" s="37">
        <v>1697895</v>
      </c>
      <c r="BO18831" s="37" t="s">
        <v>20</v>
      </c>
    </row>
    <row r="18832" spans="62:67" ht="9" customHeight="1" x14ac:dyDescent="0.25">
      <c r="BJ18832" s="36" t="s">
        <v>18850</v>
      </c>
      <c r="BK18832" s="37">
        <v>1939960.1999999997</v>
      </c>
      <c r="BL18832" s="37">
        <v>1687669</v>
      </c>
      <c r="BM18832" s="37" t="s">
        <v>20</v>
      </c>
      <c r="BN18832" s="37">
        <v>1697016</v>
      </c>
      <c r="BO18832" s="37" t="s">
        <v>20</v>
      </c>
    </row>
    <row r="18833" spans="62:67" ht="9" customHeight="1" x14ac:dyDescent="0.25">
      <c r="BJ18833" s="36" t="s">
        <v>18851</v>
      </c>
      <c r="BK18833" s="37">
        <v>1938792.3999999997</v>
      </c>
      <c r="BL18833" s="37">
        <v>1686665</v>
      </c>
      <c r="BM18833" s="37" t="s">
        <v>20</v>
      </c>
      <c r="BN18833" s="37">
        <v>1696137</v>
      </c>
      <c r="BO18833" s="37" t="s">
        <v>20</v>
      </c>
    </row>
    <row r="18834" spans="62:67" ht="9" customHeight="1" x14ac:dyDescent="0.25">
      <c r="BJ18834" s="36" t="s">
        <v>18852</v>
      </c>
      <c r="BK18834" s="37">
        <v>1937624.5999999996</v>
      </c>
      <c r="BL18834" s="37">
        <v>1685662</v>
      </c>
      <c r="BM18834" s="37" t="s">
        <v>20</v>
      </c>
      <c r="BN18834" s="37">
        <v>1695258</v>
      </c>
      <c r="BO18834" s="37" t="s">
        <v>20</v>
      </c>
    </row>
    <row r="18835" spans="62:67" ht="9" customHeight="1" x14ac:dyDescent="0.25">
      <c r="BJ18835" s="36" t="s">
        <v>18853</v>
      </c>
      <c r="BK18835" s="37">
        <v>1936456.7999999996</v>
      </c>
      <c r="BL18835" s="37">
        <v>1684659</v>
      </c>
      <c r="BM18835" s="37" t="s">
        <v>20</v>
      </c>
      <c r="BN18835" s="37">
        <v>1694380</v>
      </c>
      <c r="BO18835" s="37" t="s">
        <v>20</v>
      </c>
    </row>
    <row r="18836" spans="62:67" ht="9" customHeight="1" x14ac:dyDescent="0.25">
      <c r="BJ18836" s="36" t="s">
        <v>18854</v>
      </c>
      <c r="BK18836" s="37">
        <v>1935289</v>
      </c>
      <c r="BL18836" s="37">
        <v>1683655</v>
      </c>
      <c r="BM18836" s="37" t="s">
        <v>20</v>
      </c>
      <c r="BN18836" s="37">
        <v>1693501</v>
      </c>
      <c r="BO18836" s="37" t="s">
        <v>20</v>
      </c>
    </row>
    <row r="18837" spans="62:67" ht="9" customHeight="1" x14ac:dyDescent="0.25">
      <c r="BJ18837" s="36" t="s">
        <v>18855</v>
      </c>
      <c r="BK18837" s="37">
        <v>1934020.4</v>
      </c>
      <c r="BL18837" s="37">
        <v>1682608</v>
      </c>
      <c r="BM18837" s="37" t="s">
        <v>20</v>
      </c>
      <c r="BN18837" s="37">
        <v>1692737</v>
      </c>
      <c r="BO18837" s="37" t="s">
        <v>20</v>
      </c>
    </row>
    <row r="18838" spans="62:67" ht="9" customHeight="1" x14ac:dyDescent="0.25">
      <c r="BJ18838" s="36" t="s">
        <v>18856</v>
      </c>
      <c r="BK18838" s="37">
        <v>1932751.7999999998</v>
      </c>
      <c r="BL18838" s="37">
        <v>1681561</v>
      </c>
      <c r="BM18838" s="37" t="s">
        <v>20</v>
      </c>
      <c r="BN18838" s="37">
        <v>1692148</v>
      </c>
      <c r="BO18838" s="37" t="s">
        <v>20</v>
      </c>
    </row>
    <row r="18839" spans="62:67" ht="9" customHeight="1" x14ac:dyDescent="0.25">
      <c r="BJ18839" s="36" t="s">
        <v>18857</v>
      </c>
      <c r="BK18839" s="37">
        <v>1931483.1999999997</v>
      </c>
      <c r="BL18839" s="37">
        <v>1680513</v>
      </c>
      <c r="BM18839" s="37" t="s">
        <v>20</v>
      </c>
      <c r="BN18839" s="37">
        <v>1691094</v>
      </c>
      <c r="BO18839" s="37" t="s">
        <v>20</v>
      </c>
    </row>
    <row r="18840" spans="62:67" ht="9" customHeight="1" x14ac:dyDescent="0.25">
      <c r="BJ18840" s="36" t="s">
        <v>18858</v>
      </c>
      <c r="BK18840" s="37">
        <v>1930214.5999999996</v>
      </c>
      <c r="BL18840" s="37">
        <v>1679466</v>
      </c>
      <c r="BM18840" s="37" t="s">
        <v>20</v>
      </c>
      <c r="BN18840" s="37">
        <v>1690738</v>
      </c>
      <c r="BO18840" s="37" t="s">
        <v>20</v>
      </c>
    </row>
    <row r="18841" spans="62:67" ht="9" customHeight="1" x14ac:dyDescent="0.25">
      <c r="BJ18841" s="36" t="s">
        <v>18859</v>
      </c>
      <c r="BK18841" s="37">
        <v>1928945.9999999995</v>
      </c>
      <c r="BL18841" s="37">
        <v>1678418</v>
      </c>
      <c r="BM18841" s="37" t="s">
        <v>20</v>
      </c>
      <c r="BN18841" s="37">
        <v>1689815</v>
      </c>
      <c r="BO18841" s="37" t="s">
        <v>20</v>
      </c>
    </row>
    <row r="18842" spans="62:67" ht="9" customHeight="1" x14ac:dyDescent="0.25">
      <c r="BJ18842" s="36" t="s">
        <v>18860</v>
      </c>
      <c r="BK18842" s="37">
        <v>1927677.3999999994</v>
      </c>
      <c r="BL18842" s="37">
        <v>1677371</v>
      </c>
      <c r="BM18842" s="37" t="s">
        <v>20</v>
      </c>
      <c r="BN18842" s="37">
        <v>1688726</v>
      </c>
      <c r="BO18842" s="37" t="s">
        <v>20</v>
      </c>
    </row>
    <row r="18843" spans="62:67" ht="9" customHeight="1" x14ac:dyDescent="0.25">
      <c r="BJ18843" s="36" t="s">
        <v>18861</v>
      </c>
      <c r="BK18843" s="37">
        <v>1926408.7999999993</v>
      </c>
      <c r="BL18843" s="37">
        <v>1676324</v>
      </c>
      <c r="BM18843" s="37" t="s">
        <v>20</v>
      </c>
      <c r="BN18843" s="37">
        <v>1688292</v>
      </c>
      <c r="BO18843" s="37" t="s">
        <v>20</v>
      </c>
    </row>
    <row r="18844" spans="62:67" ht="9" customHeight="1" x14ac:dyDescent="0.25">
      <c r="BJ18844" s="36" t="s">
        <v>18862</v>
      </c>
      <c r="BK18844" s="37">
        <v>1925140.1999999993</v>
      </c>
      <c r="BL18844" s="37">
        <v>1675276</v>
      </c>
      <c r="BM18844" s="37" t="s">
        <v>20</v>
      </c>
      <c r="BN18844" s="37">
        <v>1686901</v>
      </c>
      <c r="BO18844" s="37" t="s">
        <v>20</v>
      </c>
    </row>
    <row r="18845" spans="62:67" ht="9" customHeight="1" x14ac:dyDescent="0.25">
      <c r="BJ18845" s="36" t="s">
        <v>18863</v>
      </c>
      <c r="BK18845" s="37">
        <v>1923871.5999999992</v>
      </c>
      <c r="BL18845" s="37">
        <v>1674229</v>
      </c>
      <c r="BM18845" s="37" t="s">
        <v>20</v>
      </c>
      <c r="BN18845" s="37">
        <v>1685956</v>
      </c>
      <c r="BO18845" s="37" t="s">
        <v>20</v>
      </c>
    </row>
    <row r="18846" spans="62:67" ht="9" customHeight="1" x14ac:dyDescent="0.25">
      <c r="BJ18846" s="36" t="s">
        <v>18864</v>
      </c>
      <c r="BK18846" s="37">
        <v>1922603</v>
      </c>
      <c r="BL18846" s="37">
        <v>1673181</v>
      </c>
      <c r="BM18846" s="37" t="s">
        <v>20</v>
      </c>
      <c r="BN18846" s="37">
        <v>1685351</v>
      </c>
      <c r="BO18846" s="37" t="s">
        <v>20</v>
      </c>
    </row>
    <row r="18847" spans="62:67" ht="9" customHeight="1" x14ac:dyDescent="0.25">
      <c r="BJ18847" s="36" t="s">
        <v>18865</v>
      </c>
      <c r="BK18847" s="37">
        <v>1921310.8</v>
      </c>
      <c r="BL18847" s="37">
        <v>1672151</v>
      </c>
      <c r="BM18847" s="37" t="s">
        <v>20</v>
      </c>
      <c r="BN18847" s="37">
        <v>1684745</v>
      </c>
      <c r="BO18847" s="37" t="s">
        <v>20</v>
      </c>
    </row>
    <row r="18848" spans="62:67" ht="9" customHeight="1" x14ac:dyDescent="0.25">
      <c r="BJ18848" s="36" t="s">
        <v>18866</v>
      </c>
      <c r="BK18848" s="37">
        <v>1920018.6</v>
      </c>
      <c r="BL18848" s="37">
        <v>1671121</v>
      </c>
      <c r="BM18848" s="37" t="s">
        <v>20</v>
      </c>
      <c r="BN18848" s="37">
        <v>1683867</v>
      </c>
      <c r="BO18848" s="37" t="s">
        <v>20</v>
      </c>
    </row>
    <row r="18849" spans="62:67" ht="9" customHeight="1" x14ac:dyDescent="0.25">
      <c r="BJ18849" s="36" t="s">
        <v>18867</v>
      </c>
      <c r="BK18849" s="37">
        <v>1918726.4000000001</v>
      </c>
      <c r="BL18849" s="37">
        <v>1670091</v>
      </c>
      <c r="BM18849" s="37" t="s">
        <v>20</v>
      </c>
      <c r="BN18849" s="37">
        <v>1683283</v>
      </c>
      <c r="BO18849" s="37" t="s">
        <v>20</v>
      </c>
    </row>
    <row r="18850" spans="62:67" ht="9" customHeight="1" x14ac:dyDescent="0.25">
      <c r="BJ18850" s="36" t="s">
        <v>18868</v>
      </c>
      <c r="BK18850" s="37">
        <v>1917434.2000000002</v>
      </c>
      <c r="BL18850" s="37">
        <v>1669061</v>
      </c>
      <c r="BM18850" s="37" t="s">
        <v>20</v>
      </c>
      <c r="BN18850" s="37">
        <v>1681906</v>
      </c>
      <c r="BO18850" s="37" t="s">
        <v>20</v>
      </c>
    </row>
    <row r="18851" spans="62:67" ht="9" customHeight="1" x14ac:dyDescent="0.25">
      <c r="BJ18851" s="36" t="s">
        <v>18869</v>
      </c>
      <c r="BK18851" s="37">
        <v>1916142.0000000002</v>
      </c>
      <c r="BL18851" s="37">
        <v>1668031</v>
      </c>
      <c r="BM18851" s="37" t="s">
        <v>20</v>
      </c>
      <c r="BN18851" s="37">
        <v>1681186</v>
      </c>
      <c r="BO18851" s="37" t="s">
        <v>20</v>
      </c>
    </row>
    <row r="18852" spans="62:67" ht="9" customHeight="1" x14ac:dyDescent="0.25">
      <c r="BJ18852" s="36" t="s">
        <v>18870</v>
      </c>
      <c r="BK18852" s="37">
        <v>1914849.8000000003</v>
      </c>
      <c r="BL18852" s="37">
        <v>1667001</v>
      </c>
      <c r="BM18852" s="37" t="s">
        <v>20</v>
      </c>
      <c r="BN18852" s="37">
        <v>1680775</v>
      </c>
      <c r="BO18852" s="37" t="s">
        <v>20</v>
      </c>
    </row>
    <row r="18853" spans="62:67" ht="9" customHeight="1" x14ac:dyDescent="0.25">
      <c r="BJ18853" s="36" t="s">
        <v>18871</v>
      </c>
      <c r="BK18853" s="37">
        <v>1913557.6000000003</v>
      </c>
      <c r="BL18853" s="37">
        <v>1665971</v>
      </c>
      <c r="BM18853" s="37" t="s">
        <v>20</v>
      </c>
      <c r="BN18853" s="37">
        <v>1679318</v>
      </c>
      <c r="BO18853" s="37" t="s">
        <v>20</v>
      </c>
    </row>
    <row r="18854" spans="62:67" ht="9" customHeight="1" x14ac:dyDescent="0.25">
      <c r="BJ18854" s="36" t="s">
        <v>18872</v>
      </c>
      <c r="BK18854" s="37">
        <v>1912265.4000000004</v>
      </c>
      <c r="BL18854" s="37">
        <v>1664941</v>
      </c>
      <c r="BM18854" s="37" t="s">
        <v>20</v>
      </c>
      <c r="BN18854" s="37">
        <v>1678597</v>
      </c>
      <c r="BO18854" s="37" t="s">
        <v>20</v>
      </c>
    </row>
    <row r="18855" spans="62:67" ht="9" customHeight="1" x14ac:dyDescent="0.25">
      <c r="BJ18855" s="36" t="s">
        <v>18873</v>
      </c>
      <c r="BK18855" s="37">
        <v>1910973.2000000004</v>
      </c>
      <c r="BL18855" s="37">
        <v>1663911</v>
      </c>
      <c r="BM18855" s="37" t="s">
        <v>20</v>
      </c>
      <c r="BN18855" s="37">
        <v>1677876</v>
      </c>
      <c r="BO18855" s="37" t="s">
        <v>20</v>
      </c>
    </row>
    <row r="18856" spans="62:67" ht="9" customHeight="1" x14ac:dyDescent="0.25">
      <c r="BJ18856" s="36" t="s">
        <v>18874</v>
      </c>
      <c r="BK18856" s="37">
        <v>1909681</v>
      </c>
      <c r="BL18856" s="37">
        <v>1662881</v>
      </c>
      <c r="BM18856" s="37" t="s">
        <v>20</v>
      </c>
      <c r="BN18856" s="37">
        <v>1677155</v>
      </c>
      <c r="BO18856" s="37" t="s">
        <v>20</v>
      </c>
    </row>
    <row r="18857" spans="62:67" ht="9" customHeight="1" x14ac:dyDescent="0.25">
      <c r="BJ18857" s="36" t="s">
        <v>18875</v>
      </c>
      <c r="BK18857" s="37">
        <v>1908385.5</v>
      </c>
      <c r="BL18857" s="37">
        <v>1661830</v>
      </c>
      <c r="BM18857" s="37" t="s">
        <v>20</v>
      </c>
      <c r="BN18857" s="37">
        <v>1676298</v>
      </c>
      <c r="BO18857" s="37" t="s">
        <v>20</v>
      </c>
    </row>
    <row r="18858" spans="62:67" ht="9" customHeight="1" x14ac:dyDescent="0.25">
      <c r="BJ18858" s="36" t="s">
        <v>18876</v>
      </c>
      <c r="BK18858" s="37">
        <v>1907090</v>
      </c>
      <c r="BL18858" s="37">
        <v>1660779</v>
      </c>
      <c r="BM18858" s="37" t="s">
        <v>20</v>
      </c>
      <c r="BN18858" s="37">
        <v>1675441</v>
      </c>
      <c r="BO18858" s="37" t="s">
        <v>20</v>
      </c>
    </row>
    <row r="18859" spans="62:67" ht="9" customHeight="1" x14ac:dyDescent="0.25">
      <c r="BJ18859" s="36" t="s">
        <v>18877</v>
      </c>
      <c r="BK18859" s="37">
        <v>1905794.5</v>
      </c>
      <c r="BL18859" s="37">
        <v>1659728</v>
      </c>
      <c r="BM18859" s="37" t="s">
        <v>20</v>
      </c>
      <c r="BN18859" s="37">
        <v>1674584</v>
      </c>
      <c r="BO18859" s="37" t="s">
        <v>20</v>
      </c>
    </row>
    <row r="18860" spans="62:67" ht="9" customHeight="1" x14ac:dyDescent="0.25">
      <c r="BJ18860" s="36" t="s">
        <v>18878</v>
      </c>
      <c r="BK18860" s="37">
        <v>1904499</v>
      </c>
      <c r="BL18860" s="37">
        <v>1658677</v>
      </c>
      <c r="BM18860" s="37" t="s">
        <v>20</v>
      </c>
      <c r="BN18860" s="37">
        <v>1673786</v>
      </c>
      <c r="BO18860" s="37" t="s">
        <v>20</v>
      </c>
    </row>
    <row r="18861" spans="62:67" ht="9" customHeight="1" x14ac:dyDescent="0.25">
      <c r="BJ18861" s="36" t="s">
        <v>18879</v>
      </c>
      <c r="BK18861" s="37">
        <v>1903203.5</v>
      </c>
      <c r="BL18861" s="37">
        <v>1657625</v>
      </c>
      <c r="BM18861" s="37" t="s">
        <v>20</v>
      </c>
      <c r="BN18861" s="37">
        <v>1672608</v>
      </c>
      <c r="BO18861" s="37" t="s">
        <v>20</v>
      </c>
    </row>
    <row r="18862" spans="62:67" ht="9" customHeight="1" x14ac:dyDescent="0.25">
      <c r="BJ18862" s="36" t="s">
        <v>18880</v>
      </c>
      <c r="BK18862" s="37">
        <v>1901908</v>
      </c>
      <c r="BL18862" s="37">
        <v>1656574</v>
      </c>
      <c r="BM18862" s="37" t="s">
        <v>20</v>
      </c>
      <c r="BN18862" s="37">
        <v>1672115</v>
      </c>
      <c r="BO18862" s="37" t="s">
        <v>20</v>
      </c>
    </row>
    <row r="18863" spans="62:67" ht="9" customHeight="1" x14ac:dyDescent="0.25">
      <c r="BJ18863" s="36" t="s">
        <v>18881</v>
      </c>
      <c r="BK18863" s="37">
        <v>1900612.5</v>
      </c>
      <c r="BL18863" s="37">
        <v>1655523</v>
      </c>
      <c r="BM18863" s="37" t="s">
        <v>20</v>
      </c>
      <c r="BN18863" s="37">
        <v>1671622</v>
      </c>
      <c r="BO18863" s="37" t="s">
        <v>20</v>
      </c>
    </row>
    <row r="18864" spans="62:67" ht="9" customHeight="1" x14ac:dyDescent="0.25">
      <c r="BJ18864" s="36" t="s">
        <v>18882</v>
      </c>
      <c r="BK18864" s="37">
        <v>1899317</v>
      </c>
      <c r="BL18864" s="37">
        <v>1654472</v>
      </c>
      <c r="BM18864" s="37" t="s">
        <v>20</v>
      </c>
      <c r="BN18864" s="37">
        <v>1670026</v>
      </c>
      <c r="BO18864" s="37" t="s">
        <v>20</v>
      </c>
    </row>
    <row r="18865" spans="62:67" ht="9" customHeight="1" x14ac:dyDescent="0.25">
      <c r="BJ18865" s="36" t="s">
        <v>18883</v>
      </c>
      <c r="BK18865" s="37">
        <v>1898021.5</v>
      </c>
      <c r="BL18865" s="37">
        <v>1653421</v>
      </c>
      <c r="BM18865" s="37" t="s">
        <v>20</v>
      </c>
      <c r="BN18865" s="37">
        <v>1669133</v>
      </c>
      <c r="BO18865" s="37" t="s">
        <v>20</v>
      </c>
    </row>
    <row r="18866" spans="62:67" ht="9" customHeight="1" x14ac:dyDescent="0.25">
      <c r="BJ18866" s="36" t="s">
        <v>18884</v>
      </c>
      <c r="BK18866" s="37">
        <v>1896726</v>
      </c>
      <c r="BL18866" s="37">
        <v>1652369</v>
      </c>
      <c r="BM18866" s="37" t="s">
        <v>20</v>
      </c>
      <c r="BN18866" s="37">
        <v>1668241</v>
      </c>
      <c r="BO18866" s="37" t="s">
        <v>20</v>
      </c>
    </row>
    <row r="18867" spans="62:67" ht="9" customHeight="1" x14ac:dyDescent="0.25">
      <c r="BJ18867" s="36" t="s">
        <v>18885</v>
      </c>
      <c r="BK18867" s="37">
        <v>1895506.2</v>
      </c>
      <c r="BL18867" s="37">
        <v>1651316</v>
      </c>
      <c r="BM18867" s="37" t="s">
        <v>20</v>
      </c>
      <c r="BN18867" s="37">
        <v>1667348</v>
      </c>
      <c r="BO18867" s="37" t="s">
        <v>20</v>
      </c>
    </row>
    <row r="18868" spans="62:67" ht="9" customHeight="1" x14ac:dyDescent="0.25">
      <c r="BJ18868" s="36" t="s">
        <v>18886</v>
      </c>
      <c r="BK18868" s="37">
        <v>1894286.4</v>
      </c>
      <c r="BL18868" s="37">
        <v>1650262</v>
      </c>
      <c r="BM18868" s="37" t="s">
        <v>20</v>
      </c>
      <c r="BN18868" s="37">
        <v>1666639</v>
      </c>
      <c r="BO18868" s="37" t="s">
        <v>20</v>
      </c>
    </row>
    <row r="18869" spans="62:67" ht="9" customHeight="1" x14ac:dyDescent="0.25">
      <c r="BJ18869" s="36" t="s">
        <v>18887</v>
      </c>
      <c r="BK18869" s="37">
        <v>1893066.5999999999</v>
      </c>
      <c r="BL18869" s="37">
        <v>1649209</v>
      </c>
      <c r="BM18869" s="37" t="s">
        <v>20</v>
      </c>
      <c r="BN18869" s="37">
        <v>1665930</v>
      </c>
      <c r="BO18869" s="37" t="s">
        <v>20</v>
      </c>
    </row>
    <row r="18870" spans="62:67" ht="9" customHeight="1" x14ac:dyDescent="0.25">
      <c r="BJ18870" s="36" t="s">
        <v>18888</v>
      </c>
      <c r="BK18870" s="37">
        <v>1891846.7999999998</v>
      </c>
      <c r="BL18870" s="37">
        <v>1648155</v>
      </c>
      <c r="BM18870" s="37" t="s">
        <v>20</v>
      </c>
      <c r="BN18870" s="37">
        <v>1665221</v>
      </c>
      <c r="BO18870" s="37" t="s">
        <v>20</v>
      </c>
    </row>
    <row r="18871" spans="62:67" ht="9" customHeight="1" x14ac:dyDescent="0.25">
      <c r="BJ18871" s="36" t="s">
        <v>18889</v>
      </c>
      <c r="BK18871" s="37">
        <v>1890626.9999999998</v>
      </c>
      <c r="BL18871" s="37">
        <v>1647102</v>
      </c>
      <c r="BM18871" s="37" t="s">
        <v>20</v>
      </c>
      <c r="BN18871" s="37">
        <v>1664512</v>
      </c>
      <c r="BO18871" s="37" t="s">
        <v>20</v>
      </c>
    </row>
    <row r="18872" spans="62:67" ht="9" customHeight="1" x14ac:dyDescent="0.25">
      <c r="BJ18872" s="36" t="s">
        <v>18890</v>
      </c>
      <c r="BK18872" s="37">
        <v>1889407.1999999997</v>
      </c>
      <c r="BL18872" s="37">
        <v>1646048</v>
      </c>
      <c r="BM18872" s="37" t="s">
        <v>20</v>
      </c>
      <c r="BN18872" s="37">
        <v>1663804</v>
      </c>
      <c r="BO18872" s="37" t="s">
        <v>20</v>
      </c>
    </row>
    <row r="18873" spans="62:67" ht="9" customHeight="1" x14ac:dyDescent="0.25">
      <c r="BJ18873" s="36" t="s">
        <v>18891</v>
      </c>
      <c r="BK18873" s="37">
        <v>1888187.3999999997</v>
      </c>
      <c r="BL18873" s="37">
        <v>1644995</v>
      </c>
      <c r="BM18873" s="37" t="s">
        <v>20</v>
      </c>
      <c r="BN18873" s="37">
        <v>1662420</v>
      </c>
      <c r="BO18873" s="37" t="s">
        <v>20</v>
      </c>
    </row>
    <row r="18874" spans="62:67" ht="9" customHeight="1" x14ac:dyDescent="0.25">
      <c r="BJ18874" s="36" t="s">
        <v>18892</v>
      </c>
      <c r="BK18874" s="37">
        <v>1886967.5999999996</v>
      </c>
      <c r="BL18874" s="37">
        <v>1643941</v>
      </c>
      <c r="BM18874" s="37" t="s">
        <v>20</v>
      </c>
      <c r="BN18874" s="37">
        <v>1661494</v>
      </c>
      <c r="BO18874" s="37" t="s">
        <v>20</v>
      </c>
    </row>
    <row r="18875" spans="62:67" ht="9" customHeight="1" x14ac:dyDescent="0.25">
      <c r="BJ18875" s="36" t="s">
        <v>18893</v>
      </c>
      <c r="BK18875" s="37">
        <v>1885747.7999999996</v>
      </c>
      <c r="BL18875" s="37">
        <v>1642888</v>
      </c>
      <c r="BM18875" s="37" t="s">
        <v>20</v>
      </c>
      <c r="BN18875" s="37">
        <v>1660568</v>
      </c>
      <c r="BO18875" s="37" t="s">
        <v>20</v>
      </c>
    </row>
    <row r="18876" spans="62:67" ht="9" customHeight="1" x14ac:dyDescent="0.25">
      <c r="BJ18876" s="36" t="s">
        <v>18894</v>
      </c>
      <c r="BK18876" s="37">
        <v>1884528</v>
      </c>
      <c r="BL18876" s="37">
        <v>1641834</v>
      </c>
      <c r="BM18876" s="37" t="s">
        <v>20</v>
      </c>
      <c r="BN18876" s="37">
        <v>1659927</v>
      </c>
      <c r="BO18876" s="37" t="s">
        <v>20</v>
      </c>
    </row>
    <row r="18877" spans="62:67" ht="9" customHeight="1" x14ac:dyDescent="0.25">
      <c r="BJ18877" s="36" t="s">
        <v>18895</v>
      </c>
      <c r="BK18877" s="37">
        <v>1883142.6</v>
      </c>
      <c r="BL18877" s="37">
        <v>1640765</v>
      </c>
      <c r="BM18877" s="37" t="s">
        <v>20</v>
      </c>
      <c r="BN18877" s="37">
        <v>1659213</v>
      </c>
      <c r="BO18877" s="37" t="s">
        <v>20</v>
      </c>
    </row>
    <row r="18878" spans="62:67" ht="9" customHeight="1" x14ac:dyDescent="0.25">
      <c r="BJ18878" s="36" t="s">
        <v>18896</v>
      </c>
      <c r="BK18878" s="37">
        <v>1881757.2000000002</v>
      </c>
      <c r="BL18878" s="37">
        <v>1639696</v>
      </c>
      <c r="BM18878" s="37" t="s">
        <v>20</v>
      </c>
      <c r="BN18878" s="37">
        <v>1657978</v>
      </c>
      <c r="BO18878" s="37" t="s">
        <v>20</v>
      </c>
    </row>
    <row r="18879" spans="62:67" ht="9" customHeight="1" x14ac:dyDescent="0.25">
      <c r="BJ18879" s="36" t="s">
        <v>18897</v>
      </c>
      <c r="BK18879" s="37">
        <v>1880371.8000000003</v>
      </c>
      <c r="BL18879" s="37">
        <v>1638627</v>
      </c>
      <c r="BM18879" s="37" t="s">
        <v>20</v>
      </c>
      <c r="BN18879" s="37">
        <v>1657291</v>
      </c>
      <c r="BO18879" s="37" t="s">
        <v>20</v>
      </c>
    </row>
    <row r="18880" spans="62:67" ht="9" customHeight="1" x14ac:dyDescent="0.25">
      <c r="BJ18880" s="36" t="s">
        <v>18898</v>
      </c>
      <c r="BK18880" s="37">
        <v>1878986.4000000004</v>
      </c>
      <c r="BL18880" s="37">
        <v>1637558</v>
      </c>
      <c r="BM18880" s="37" t="s">
        <v>20</v>
      </c>
      <c r="BN18880" s="37">
        <v>1656488</v>
      </c>
      <c r="BO18880" s="37" t="s">
        <v>20</v>
      </c>
    </row>
    <row r="18881" spans="62:67" ht="9" customHeight="1" x14ac:dyDescent="0.25">
      <c r="BJ18881" s="36" t="s">
        <v>18899</v>
      </c>
      <c r="BK18881" s="37">
        <v>1877601.0000000005</v>
      </c>
      <c r="BL18881" s="37">
        <v>1636489</v>
      </c>
      <c r="BM18881" s="37" t="s">
        <v>20</v>
      </c>
      <c r="BN18881" s="37">
        <v>1655462</v>
      </c>
      <c r="BO18881" s="37" t="s">
        <v>20</v>
      </c>
    </row>
    <row r="18882" spans="62:67" ht="9" customHeight="1" x14ac:dyDescent="0.25">
      <c r="BJ18882" s="36" t="s">
        <v>18900</v>
      </c>
      <c r="BK18882" s="37">
        <v>1876215.6000000006</v>
      </c>
      <c r="BL18882" s="37">
        <v>1635420</v>
      </c>
      <c r="BM18882" s="37" t="s">
        <v>20</v>
      </c>
      <c r="BN18882" s="37">
        <v>1654402</v>
      </c>
      <c r="BO18882" s="37" t="s">
        <v>20</v>
      </c>
    </row>
    <row r="18883" spans="62:67" ht="9" customHeight="1" x14ac:dyDescent="0.25">
      <c r="BJ18883" s="36" t="s">
        <v>18901</v>
      </c>
      <c r="BK18883" s="37">
        <v>1874830.2000000007</v>
      </c>
      <c r="BL18883" s="37">
        <v>1634351</v>
      </c>
      <c r="BM18883" s="37" t="s">
        <v>20</v>
      </c>
      <c r="BN18883" s="37">
        <v>1653393</v>
      </c>
      <c r="BO18883" s="37" t="s">
        <v>20</v>
      </c>
    </row>
    <row r="18884" spans="62:67" ht="9" customHeight="1" x14ac:dyDescent="0.25">
      <c r="BJ18884" s="36" t="s">
        <v>18902</v>
      </c>
      <c r="BK18884" s="37">
        <v>1873444.8000000007</v>
      </c>
      <c r="BL18884" s="37">
        <v>1633282</v>
      </c>
      <c r="BM18884" s="37" t="s">
        <v>20</v>
      </c>
      <c r="BN18884" s="37">
        <v>1652824</v>
      </c>
      <c r="BO18884" s="37" t="s">
        <v>20</v>
      </c>
    </row>
    <row r="18885" spans="62:67" ht="9" customHeight="1" x14ac:dyDescent="0.25">
      <c r="BJ18885" s="36" t="s">
        <v>18903</v>
      </c>
      <c r="BK18885" s="37">
        <v>1872059.4000000008</v>
      </c>
      <c r="BL18885" s="37">
        <v>1632213</v>
      </c>
      <c r="BM18885" s="37" t="s">
        <v>20</v>
      </c>
      <c r="BN18885" s="37">
        <v>1651936</v>
      </c>
      <c r="BO18885" s="37" t="s">
        <v>20</v>
      </c>
    </row>
    <row r="18886" spans="62:67" ht="9" customHeight="1" x14ac:dyDescent="0.25">
      <c r="BJ18886" s="36" t="s">
        <v>18904</v>
      </c>
      <c r="BK18886" s="37">
        <v>1870674</v>
      </c>
      <c r="BL18886" s="37">
        <v>1631143</v>
      </c>
      <c r="BM18886" s="37" t="s">
        <v>20</v>
      </c>
      <c r="BN18886" s="37">
        <v>1651048</v>
      </c>
      <c r="BO18886" s="37" t="s">
        <v>20</v>
      </c>
    </row>
    <row r="18887" spans="62:67" ht="9" customHeight="1" x14ac:dyDescent="0.25">
      <c r="BJ18887" s="36" t="s">
        <v>18905</v>
      </c>
      <c r="BK18887" s="37">
        <v>1869191</v>
      </c>
      <c r="BL18887" s="37">
        <v>1630070</v>
      </c>
      <c r="BM18887" s="37" t="s">
        <v>20</v>
      </c>
      <c r="BN18887" s="37">
        <v>1650457</v>
      </c>
      <c r="BO18887" s="37" t="s">
        <v>20</v>
      </c>
    </row>
    <row r="18888" spans="62:67" ht="9" customHeight="1" x14ac:dyDescent="0.25">
      <c r="BJ18888" s="36" t="s">
        <v>18906</v>
      </c>
      <c r="BK18888" s="37">
        <v>1867708</v>
      </c>
      <c r="BL18888" s="37">
        <v>1628997</v>
      </c>
      <c r="BM18888" s="37" t="s">
        <v>20</v>
      </c>
      <c r="BN18888" s="37">
        <v>1649643</v>
      </c>
      <c r="BO18888" s="37" t="s">
        <v>20</v>
      </c>
    </row>
    <row r="18889" spans="62:67" ht="9" customHeight="1" x14ac:dyDescent="0.25">
      <c r="BJ18889" s="36" t="s">
        <v>18907</v>
      </c>
      <c r="BK18889" s="37">
        <v>1866225</v>
      </c>
      <c r="BL18889" s="37">
        <v>1627924</v>
      </c>
      <c r="BM18889" s="37" t="s">
        <v>20</v>
      </c>
      <c r="BN18889" s="37">
        <v>1648595</v>
      </c>
      <c r="BO18889" s="37" t="s">
        <v>20</v>
      </c>
    </row>
    <row r="18890" spans="62:67" ht="9" customHeight="1" x14ac:dyDescent="0.25">
      <c r="BJ18890" s="36" t="s">
        <v>18908</v>
      </c>
      <c r="BK18890" s="37">
        <v>1864742</v>
      </c>
      <c r="BL18890" s="37">
        <v>1626851</v>
      </c>
      <c r="BM18890" s="37" t="s">
        <v>20</v>
      </c>
      <c r="BN18890" s="37">
        <v>1647547</v>
      </c>
      <c r="BO18890" s="37" t="s">
        <v>20</v>
      </c>
    </row>
    <row r="18891" spans="62:67" ht="9" customHeight="1" x14ac:dyDescent="0.25">
      <c r="BJ18891" s="36" t="s">
        <v>18909</v>
      </c>
      <c r="BK18891" s="37">
        <v>1863259</v>
      </c>
      <c r="BL18891" s="37">
        <v>1625778</v>
      </c>
      <c r="BM18891" s="37" t="s">
        <v>20</v>
      </c>
      <c r="BN18891" s="37">
        <v>1646564</v>
      </c>
      <c r="BO18891" s="37" t="s">
        <v>20</v>
      </c>
    </row>
    <row r="18892" spans="62:67" ht="9" customHeight="1" x14ac:dyDescent="0.25">
      <c r="BJ18892" s="36" t="s">
        <v>18910</v>
      </c>
      <c r="BK18892" s="37">
        <v>1861776</v>
      </c>
      <c r="BL18892" s="37">
        <v>1624705</v>
      </c>
      <c r="BM18892" s="37" t="s">
        <v>20</v>
      </c>
      <c r="BN18892" s="37">
        <v>1645766</v>
      </c>
      <c r="BO18892" s="37" t="s">
        <v>20</v>
      </c>
    </row>
    <row r="18893" spans="62:67" ht="9" customHeight="1" x14ac:dyDescent="0.25">
      <c r="BJ18893" s="36" t="s">
        <v>18911</v>
      </c>
      <c r="BK18893" s="37">
        <v>1860293</v>
      </c>
      <c r="BL18893" s="37">
        <v>1623632</v>
      </c>
      <c r="BM18893" s="37" t="s">
        <v>20</v>
      </c>
      <c r="BN18893" s="37">
        <v>1644968</v>
      </c>
      <c r="BO18893" s="37" t="s">
        <v>20</v>
      </c>
    </row>
    <row r="18894" spans="62:67" ht="9" customHeight="1" x14ac:dyDescent="0.25">
      <c r="BJ18894" s="36" t="s">
        <v>18912</v>
      </c>
      <c r="BK18894" s="37">
        <v>1858810</v>
      </c>
      <c r="BL18894" s="37">
        <v>1622559</v>
      </c>
      <c r="BM18894" s="37" t="s">
        <v>20</v>
      </c>
      <c r="BN18894" s="37">
        <v>1643765</v>
      </c>
      <c r="BO18894" s="37" t="s">
        <v>20</v>
      </c>
    </row>
    <row r="18895" spans="62:67" ht="9" customHeight="1" x14ac:dyDescent="0.25">
      <c r="BJ18895" s="36" t="s">
        <v>18913</v>
      </c>
      <c r="BK18895" s="37">
        <v>1857327</v>
      </c>
      <c r="BL18895" s="37">
        <v>1621486</v>
      </c>
      <c r="BM18895" s="37" t="s">
        <v>20</v>
      </c>
      <c r="BN18895" s="37">
        <v>1642510</v>
      </c>
      <c r="BO18895" s="37" t="s">
        <v>20</v>
      </c>
    </row>
    <row r="18896" spans="62:67" ht="9" customHeight="1" x14ac:dyDescent="0.25">
      <c r="BJ18896" s="36" t="s">
        <v>18914</v>
      </c>
      <c r="BK18896" s="37">
        <v>1855844</v>
      </c>
      <c r="BL18896" s="37">
        <v>1620412</v>
      </c>
      <c r="BM18896" s="37" t="s">
        <v>20</v>
      </c>
      <c r="BN18896" s="37">
        <v>1642332</v>
      </c>
      <c r="BO18896" s="37" t="s">
        <v>20</v>
      </c>
    </row>
    <row r="18897" spans="62:67" ht="9" customHeight="1" x14ac:dyDescent="0.25">
      <c r="BJ18897" s="36" t="s">
        <v>18915</v>
      </c>
      <c r="BK18897" s="37">
        <v>1854583.2</v>
      </c>
      <c r="BL18897" s="37">
        <v>1619321</v>
      </c>
      <c r="BM18897" s="37" t="s">
        <v>20</v>
      </c>
      <c r="BN18897" s="37">
        <v>1641415</v>
      </c>
      <c r="BO18897" s="37" t="s">
        <v>20</v>
      </c>
    </row>
    <row r="18898" spans="62:67" ht="9" customHeight="1" x14ac:dyDescent="0.25">
      <c r="BJ18898" s="36" t="s">
        <v>18916</v>
      </c>
      <c r="BK18898" s="37">
        <v>1853322.4</v>
      </c>
      <c r="BL18898" s="37">
        <v>1618230</v>
      </c>
      <c r="BM18898" s="37" t="s">
        <v>20</v>
      </c>
      <c r="BN18898" s="37">
        <v>1640498</v>
      </c>
      <c r="BO18898" s="37" t="s">
        <v>20</v>
      </c>
    </row>
    <row r="18899" spans="62:67" ht="9" customHeight="1" x14ac:dyDescent="0.25">
      <c r="BJ18899" s="36" t="s">
        <v>18917</v>
      </c>
      <c r="BK18899" s="37">
        <v>1852061.5999999999</v>
      </c>
      <c r="BL18899" s="37">
        <v>1617139</v>
      </c>
      <c r="BM18899" s="37" t="s">
        <v>20</v>
      </c>
      <c r="BN18899" s="37">
        <v>1638988</v>
      </c>
      <c r="BO18899" s="37" t="s">
        <v>20</v>
      </c>
    </row>
    <row r="18900" spans="62:67" ht="9" customHeight="1" x14ac:dyDescent="0.25">
      <c r="BJ18900" s="36" t="s">
        <v>18918</v>
      </c>
      <c r="BK18900" s="37">
        <v>1850800.7999999998</v>
      </c>
      <c r="BL18900" s="37">
        <v>1616048</v>
      </c>
      <c r="BM18900" s="37" t="s">
        <v>20</v>
      </c>
      <c r="BN18900" s="37">
        <v>1638370</v>
      </c>
      <c r="BO18900" s="37" t="s">
        <v>20</v>
      </c>
    </row>
    <row r="18901" spans="62:67" ht="9" customHeight="1" x14ac:dyDescent="0.25">
      <c r="BJ18901" s="36" t="s">
        <v>18919</v>
      </c>
      <c r="BK18901" s="37">
        <v>1849539.9999999998</v>
      </c>
      <c r="BL18901" s="37">
        <v>1614957</v>
      </c>
      <c r="BM18901" s="37" t="s">
        <v>20</v>
      </c>
      <c r="BN18901" s="37">
        <v>1637751</v>
      </c>
      <c r="BO18901" s="37" t="s">
        <v>20</v>
      </c>
    </row>
    <row r="18902" spans="62:67" ht="9" customHeight="1" x14ac:dyDescent="0.25">
      <c r="BJ18902" s="36" t="s">
        <v>18920</v>
      </c>
      <c r="BK18902" s="37">
        <v>1848279.1999999997</v>
      </c>
      <c r="BL18902" s="37">
        <v>1613866</v>
      </c>
      <c r="BM18902" s="37" t="s">
        <v>20</v>
      </c>
      <c r="BN18902" s="37">
        <v>1636551</v>
      </c>
      <c r="BO18902" s="37" t="s">
        <v>20</v>
      </c>
    </row>
    <row r="18903" spans="62:67" ht="9" customHeight="1" x14ac:dyDescent="0.25">
      <c r="BJ18903" s="36" t="s">
        <v>18921</v>
      </c>
      <c r="BK18903" s="37">
        <v>1847018.3999999997</v>
      </c>
      <c r="BL18903" s="37">
        <v>1612775</v>
      </c>
      <c r="BM18903" s="37" t="s">
        <v>20</v>
      </c>
      <c r="BN18903" s="37">
        <v>1635656</v>
      </c>
      <c r="BO18903" s="37" t="s">
        <v>20</v>
      </c>
    </row>
    <row r="18904" spans="62:67" ht="9" customHeight="1" x14ac:dyDescent="0.25">
      <c r="BJ18904" s="36" t="s">
        <v>18922</v>
      </c>
      <c r="BK18904" s="37">
        <v>1845757.5999999996</v>
      </c>
      <c r="BL18904" s="37">
        <v>1611684</v>
      </c>
      <c r="BM18904" s="37" t="s">
        <v>20</v>
      </c>
      <c r="BN18904" s="37">
        <v>1634760</v>
      </c>
      <c r="BO18904" s="37" t="s">
        <v>20</v>
      </c>
    </row>
    <row r="18905" spans="62:67" ht="9" customHeight="1" x14ac:dyDescent="0.25">
      <c r="BJ18905" s="36" t="s">
        <v>18923</v>
      </c>
      <c r="BK18905" s="37">
        <v>1844496.7999999996</v>
      </c>
      <c r="BL18905" s="37">
        <v>1610593</v>
      </c>
      <c r="BM18905" s="37" t="s">
        <v>20</v>
      </c>
      <c r="BN18905" s="37">
        <v>1633859</v>
      </c>
      <c r="BO18905" s="37" t="s">
        <v>20</v>
      </c>
    </row>
    <row r="18906" spans="62:67" ht="9" customHeight="1" x14ac:dyDescent="0.25">
      <c r="BJ18906" s="36" t="s">
        <v>18924</v>
      </c>
      <c r="BK18906" s="37">
        <v>1843236</v>
      </c>
      <c r="BL18906" s="37">
        <v>1609502</v>
      </c>
      <c r="BM18906" s="37" t="s">
        <v>20</v>
      </c>
      <c r="BN18906" s="37">
        <v>1632927</v>
      </c>
      <c r="BO18906" s="37" t="s">
        <v>20</v>
      </c>
    </row>
    <row r="18907" spans="62:67" ht="9" customHeight="1" x14ac:dyDescent="0.25">
      <c r="BJ18907" s="36" t="s">
        <v>18925</v>
      </c>
      <c r="BK18907" s="37">
        <v>1841983</v>
      </c>
      <c r="BL18907" s="37">
        <v>1608411</v>
      </c>
      <c r="BM18907" s="37" t="s">
        <v>20</v>
      </c>
      <c r="BN18907" s="37">
        <v>1631735</v>
      </c>
      <c r="BO18907" s="37" t="s">
        <v>20</v>
      </c>
    </row>
    <row r="18908" spans="62:67" ht="9" customHeight="1" x14ac:dyDescent="0.25">
      <c r="BJ18908" s="36" t="s">
        <v>18926</v>
      </c>
      <c r="BK18908" s="37">
        <v>1840730</v>
      </c>
      <c r="BL18908" s="37">
        <v>1607319</v>
      </c>
      <c r="BM18908" s="37" t="s">
        <v>20</v>
      </c>
      <c r="BN18908" s="37">
        <v>1630882</v>
      </c>
      <c r="BO18908" s="37" t="s">
        <v>20</v>
      </c>
    </row>
    <row r="18909" spans="62:67" ht="9" customHeight="1" x14ac:dyDescent="0.25">
      <c r="BJ18909" s="36" t="s">
        <v>18927</v>
      </c>
      <c r="BK18909" s="37">
        <v>1839477</v>
      </c>
      <c r="BL18909" s="37">
        <v>1606228</v>
      </c>
      <c r="BM18909" s="37" t="s">
        <v>20</v>
      </c>
      <c r="BN18909" s="37">
        <v>1630114</v>
      </c>
      <c r="BO18909" s="37" t="s">
        <v>20</v>
      </c>
    </row>
    <row r="18910" spans="62:67" ht="9" customHeight="1" x14ac:dyDescent="0.25">
      <c r="BJ18910" s="36" t="s">
        <v>18928</v>
      </c>
      <c r="BK18910" s="37">
        <v>1838224</v>
      </c>
      <c r="BL18910" s="37">
        <v>1605136</v>
      </c>
      <c r="BM18910" s="37" t="s">
        <v>20</v>
      </c>
      <c r="BN18910" s="37">
        <v>1629239</v>
      </c>
      <c r="BO18910" s="37" t="s">
        <v>20</v>
      </c>
    </row>
    <row r="18911" spans="62:67" ht="9" customHeight="1" x14ac:dyDescent="0.25">
      <c r="BJ18911" s="36" t="s">
        <v>18929</v>
      </c>
      <c r="BK18911" s="37">
        <v>1836971</v>
      </c>
      <c r="BL18911" s="37">
        <v>1604044</v>
      </c>
      <c r="BM18911" s="37" t="s">
        <v>20</v>
      </c>
      <c r="BN18911" s="37">
        <v>1628237</v>
      </c>
      <c r="BO18911" s="37" t="s">
        <v>20</v>
      </c>
    </row>
    <row r="18912" spans="62:67" ht="9" customHeight="1" x14ac:dyDescent="0.25">
      <c r="BJ18912" s="36" t="s">
        <v>18930</v>
      </c>
      <c r="BK18912" s="37">
        <v>1835718</v>
      </c>
      <c r="BL18912" s="37">
        <v>1602953</v>
      </c>
      <c r="BM18912" s="37" t="s">
        <v>20</v>
      </c>
      <c r="BN18912" s="37">
        <v>1627601</v>
      </c>
      <c r="BO18912" s="37" t="s">
        <v>20</v>
      </c>
    </row>
    <row r="18913" spans="62:67" ht="9" customHeight="1" x14ac:dyDescent="0.25">
      <c r="BJ18913" s="36" t="s">
        <v>18931</v>
      </c>
      <c r="BK18913" s="37">
        <v>1834465</v>
      </c>
      <c r="BL18913" s="37">
        <v>1601861</v>
      </c>
      <c r="BM18913" s="37" t="s">
        <v>20</v>
      </c>
      <c r="BN18913" s="37">
        <v>1626587</v>
      </c>
      <c r="BO18913" s="37" t="s">
        <v>20</v>
      </c>
    </row>
    <row r="18914" spans="62:67" ht="9" customHeight="1" x14ac:dyDescent="0.25">
      <c r="BJ18914" s="36" t="s">
        <v>18932</v>
      </c>
      <c r="BK18914" s="37">
        <v>1833212</v>
      </c>
      <c r="BL18914" s="37">
        <v>1600770</v>
      </c>
      <c r="BM18914" s="37" t="s">
        <v>20</v>
      </c>
      <c r="BN18914" s="37">
        <v>1625597</v>
      </c>
      <c r="BO18914" s="37" t="s">
        <v>20</v>
      </c>
    </row>
    <row r="18915" spans="62:67" ht="9" customHeight="1" x14ac:dyDescent="0.25">
      <c r="BJ18915" s="36" t="s">
        <v>18933</v>
      </c>
      <c r="BK18915" s="37">
        <v>1831959</v>
      </c>
      <c r="BL18915" s="37">
        <v>1599678</v>
      </c>
      <c r="BM18915" s="37" t="s">
        <v>20</v>
      </c>
      <c r="BN18915" s="37">
        <v>1624402</v>
      </c>
      <c r="BO18915" s="37" t="s">
        <v>20</v>
      </c>
    </row>
    <row r="18916" spans="62:67" ht="9" customHeight="1" x14ac:dyDescent="0.25">
      <c r="BJ18916" s="36" t="s">
        <v>18934</v>
      </c>
      <c r="BK18916" s="37">
        <v>1830706</v>
      </c>
      <c r="BL18916" s="37">
        <v>1598586</v>
      </c>
      <c r="BM18916" s="37" t="s">
        <v>20</v>
      </c>
      <c r="BN18916" s="37">
        <v>1623820</v>
      </c>
      <c r="BO18916" s="37" t="s">
        <v>20</v>
      </c>
    </row>
    <row r="18917" spans="62:67" ht="9" customHeight="1" x14ac:dyDescent="0.25">
      <c r="BJ18917" s="36" t="s">
        <v>18935</v>
      </c>
      <c r="BK18917" s="37">
        <v>1829438</v>
      </c>
      <c r="BL18917" s="37">
        <v>1597448</v>
      </c>
      <c r="BM18917" s="37" t="s">
        <v>20</v>
      </c>
      <c r="BN18917" s="37">
        <v>1623137</v>
      </c>
      <c r="BO18917" s="37" t="s">
        <v>20</v>
      </c>
    </row>
    <row r="18918" spans="62:67" ht="9" customHeight="1" x14ac:dyDescent="0.25">
      <c r="BJ18918" s="36" t="s">
        <v>18936</v>
      </c>
      <c r="BK18918" s="37">
        <v>1828170</v>
      </c>
      <c r="BL18918" s="37">
        <v>1596310</v>
      </c>
      <c r="BM18918" s="37" t="s">
        <v>20</v>
      </c>
      <c r="BN18918" s="37">
        <v>1621922</v>
      </c>
      <c r="BO18918" s="37" t="s">
        <v>20</v>
      </c>
    </row>
    <row r="18919" spans="62:67" ht="9" customHeight="1" x14ac:dyDescent="0.25">
      <c r="BJ18919" s="36" t="s">
        <v>18937</v>
      </c>
      <c r="BK18919" s="37">
        <v>1826902</v>
      </c>
      <c r="BL18919" s="37">
        <v>1595171</v>
      </c>
      <c r="BM18919" s="37" t="s">
        <v>20</v>
      </c>
      <c r="BN18919" s="37">
        <v>1621058</v>
      </c>
      <c r="BO18919" s="37" t="s">
        <v>20</v>
      </c>
    </row>
    <row r="18920" spans="62:67" ht="9" customHeight="1" x14ac:dyDescent="0.25">
      <c r="BJ18920" s="36" t="s">
        <v>18938</v>
      </c>
      <c r="BK18920" s="37">
        <v>1825634</v>
      </c>
      <c r="BL18920" s="37">
        <v>1594033</v>
      </c>
      <c r="BM18920" s="37" t="s">
        <v>20</v>
      </c>
      <c r="BN18920" s="37">
        <v>1620194</v>
      </c>
      <c r="BO18920" s="37" t="s">
        <v>20</v>
      </c>
    </row>
    <row r="18921" spans="62:67" ht="9" customHeight="1" x14ac:dyDescent="0.25">
      <c r="BJ18921" s="36" t="s">
        <v>18939</v>
      </c>
      <c r="BK18921" s="37">
        <v>1824366</v>
      </c>
      <c r="BL18921" s="37">
        <v>1592894</v>
      </c>
      <c r="BM18921" s="37" t="s">
        <v>20</v>
      </c>
      <c r="BN18921" s="37">
        <v>1619177</v>
      </c>
      <c r="BO18921" s="37" t="s">
        <v>20</v>
      </c>
    </row>
    <row r="18922" spans="62:67" ht="9" customHeight="1" x14ac:dyDescent="0.25">
      <c r="BJ18922" s="36" t="s">
        <v>18940</v>
      </c>
      <c r="BK18922" s="37">
        <v>1823098</v>
      </c>
      <c r="BL18922" s="37">
        <v>1591756</v>
      </c>
      <c r="BM18922" s="37" t="s">
        <v>20</v>
      </c>
      <c r="BN18922" s="37">
        <v>1618481</v>
      </c>
      <c r="BO18922" s="37" t="s">
        <v>20</v>
      </c>
    </row>
    <row r="18923" spans="62:67" ht="9" customHeight="1" x14ac:dyDescent="0.25">
      <c r="BJ18923" s="36" t="s">
        <v>18941</v>
      </c>
      <c r="BK18923" s="37">
        <v>1821830</v>
      </c>
      <c r="BL18923" s="37">
        <v>1590618</v>
      </c>
      <c r="BM18923" s="37" t="s">
        <v>20</v>
      </c>
      <c r="BN18923" s="37">
        <v>1617470</v>
      </c>
      <c r="BO18923" s="37" t="s">
        <v>20</v>
      </c>
    </row>
    <row r="18924" spans="62:67" ht="9" customHeight="1" x14ac:dyDescent="0.25">
      <c r="BJ18924" s="36" t="s">
        <v>18942</v>
      </c>
      <c r="BK18924" s="37">
        <v>1820562</v>
      </c>
      <c r="BL18924" s="37">
        <v>1589479</v>
      </c>
      <c r="BM18924" s="37" t="s">
        <v>20</v>
      </c>
      <c r="BN18924" s="37">
        <v>1616567</v>
      </c>
      <c r="BO18924" s="37" t="s">
        <v>20</v>
      </c>
    </row>
    <row r="18925" spans="62:67" ht="9" customHeight="1" x14ac:dyDescent="0.25">
      <c r="BJ18925" s="36" t="s">
        <v>18943</v>
      </c>
      <c r="BK18925" s="37">
        <v>1819294</v>
      </c>
      <c r="BL18925" s="37">
        <v>1588341</v>
      </c>
      <c r="BM18925" s="37" t="s">
        <v>20</v>
      </c>
      <c r="BN18925" s="37">
        <v>1615663</v>
      </c>
      <c r="BO18925" s="37" t="s">
        <v>20</v>
      </c>
    </row>
    <row r="18926" spans="62:67" ht="9" customHeight="1" x14ac:dyDescent="0.25">
      <c r="BJ18926" s="36" t="s">
        <v>18944</v>
      </c>
      <c r="BK18926" s="37">
        <v>1818026</v>
      </c>
      <c r="BL18926" s="37">
        <v>1587202</v>
      </c>
      <c r="BM18926" s="37" t="s">
        <v>20</v>
      </c>
      <c r="BN18926" s="37">
        <v>1614760</v>
      </c>
      <c r="BO18926" s="37" t="s">
        <v>20</v>
      </c>
    </row>
    <row r="18927" spans="62:67" ht="9" customHeight="1" x14ac:dyDescent="0.25">
      <c r="BJ18927" s="36" t="s">
        <v>18945</v>
      </c>
      <c r="BK18927" s="37">
        <v>1817037.3</v>
      </c>
      <c r="BL18927" s="37">
        <v>1586075</v>
      </c>
      <c r="BM18927" s="37" t="s">
        <v>20</v>
      </c>
      <c r="BN18927" s="37">
        <v>1613555</v>
      </c>
      <c r="BO18927" s="37" t="s">
        <v>20</v>
      </c>
    </row>
    <row r="18928" spans="62:67" ht="9" customHeight="1" x14ac:dyDescent="0.25">
      <c r="BJ18928" s="36" t="s">
        <v>18946</v>
      </c>
      <c r="BK18928" s="37">
        <v>1816048.6</v>
      </c>
      <c r="BL18928" s="37">
        <v>1584947</v>
      </c>
      <c r="BM18928" s="37" t="s">
        <v>20</v>
      </c>
      <c r="BN18928" s="37">
        <v>1612740</v>
      </c>
      <c r="BO18928" s="37" t="s">
        <v>20</v>
      </c>
    </row>
    <row r="18929" spans="62:67" ht="9" customHeight="1" x14ac:dyDescent="0.25">
      <c r="BJ18929" s="36" t="s">
        <v>18947</v>
      </c>
      <c r="BK18929" s="37">
        <v>1815059.9000000001</v>
      </c>
      <c r="BL18929" s="37">
        <v>1583820</v>
      </c>
      <c r="BM18929" s="37" t="s">
        <v>20</v>
      </c>
      <c r="BN18929" s="37">
        <v>1611925</v>
      </c>
      <c r="BO18929" s="37" t="s">
        <v>20</v>
      </c>
    </row>
    <row r="18930" spans="62:67" ht="9" customHeight="1" x14ac:dyDescent="0.25">
      <c r="BJ18930" s="36" t="s">
        <v>18948</v>
      </c>
      <c r="BK18930" s="37">
        <v>1814071.2000000002</v>
      </c>
      <c r="BL18930" s="37">
        <v>1582692</v>
      </c>
      <c r="BM18930" s="37" t="s">
        <v>20</v>
      </c>
      <c r="BN18930" s="37">
        <v>1610972</v>
      </c>
      <c r="BO18930" s="37" t="s">
        <v>20</v>
      </c>
    </row>
    <row r="18931" spans="62:67" ht="9" customHeight="1" x14ac:dyDescent="0.25">
      <c r="BJ18931" s="36" t="s">
        <v>18949</v>
      </c>
      <c r="BK18931" s="37">
        <v>1813082.5000000002</v>
      </c>
      <c r="BL18931" s="37">
        <v>1581565</v>
      </c>
      <c r="BM18931" s="37" t="s">
        <v>20</v>
      </c>
      <c r="BN18931" s="37">
        <v>1609876</v>
      </c>
      <c r="BO18931" s="37" t="s">
        <v>20</v>
      </c>
    </row>
    <row r="18932" spans="62:67" ht="9" customHeight="1" x14ac:dyDescent="0.25">
      <c r="BJ18932" s="36" t="s">
        <v>18950</v>
      </c>
      <c r="BK18932" s="37">
        <v>1812093.8000000003</v>
      </c>
      <c r="BL18932" s="37">
        <v>1580437</v>
      </c>
      <c r="BM18932" s="37" t="s">
        <v>20</v>
      </c>
      <c r="BN18932" s="37">
        <v>1608911</v>
      </c>
      <c r="BO18932" s="37" t="s">
        <v>20</v>
      </c>
    </row>
    <row r="18933" spans="62:67" ht="9" customHeight="1" x14ac:dyDescent="0.25">
      <c r="BJ18933" s="36" t="s">
        <v>18951</v>
      </c>
      <c r="BK18933" s="37">
        <v>1811105.1000000003</v>
      </c>
      <c r="BL18933" s="37">
        <v>1579310</v>
      </c>
      <c r="BM18933" s="37" t="s">
        <v>20</v>
      </c>
      <c r="BN18933" s="37">
        <v>1607946</v>
      </c>
      <c r="BO18933" s="37" t="s">
        <v>20</v>
      </c>
    </row>
    <row r="18934" spans="62:67" ht="9" customHeight="1" x14ac:dyDescent="0.25">
      <c r="BJ18934" s="36" t="s">
        <v>18952</v>
      </c>
      <c r="BK18934" s="37">
        <v>1810116.4000000004</v>
      </c>
      <c r="BL18934" s="37">
        <v>1578182</v>
      </c>
      <c r="BM18934" s="37" t="s">
        <v>20</v>
      </c>
      <c r="BN18934" s="37">
        <v>1606888</v>
      </c>
      <c r="BO18934" s="37" t="s">
        <v>20</v>
      </c>
    </row>
    <row r="18935" spans="62:67" ht="9" customHeight="1" x14ac:dyDescent="0.25">
      <c r="BJ18935" s="36" t="s">
        <v>18953</v>
      </c>
      <c r="BK18935" s="37">
        <v>1809127.7000000004</v>
      </c>
      <c r="BL18935" s="37">
        <v>1577055</v>
      </c>
      <c r="BM18935" s="37" t="s">
        <v>20</v>
      </c>
      <c r="BN18935" s="37">
        <v>1606071</v>
      </c>
      <c r="BO18935" s="37" t="s">
        <v>20</v>
      </c>
    </row>
    <row r="18936" spans="62:67" ht="9" customHeight="1" x14ac:dyDescent="0.25">
      <c r="BJ18936" s="36" t="s">
        <v>18954</v>
      </c>
      <c r="BK18936" s="37">
        <v>1808139</v>
      </c>
      <c r="BL18936" s="37">
        <v>1575927</v>
      </c>
      <c r="BM18936" s="37" t="s">
        <v>20</v>
      </c>
      <c r="BN18936" s="37">
        <v>1605142</v>
      </c>
      <c r="BO18936" s="37" t="s">
        <v>20</v>
      </c>
    </row>
    <row r="18937" spans="62:67" ht="9" customHeight="1" x14ac:dyDescent="0.25">
      <c r="BJ18937" s="36" t="s">
        <v>18955</v>
      </c>
      <c r="BK18937" s="37">
        <v>1807258.2</v>
      </c>
      <c r="BL18937" s="37">
        <v>1574780</v>
      </c>
      <c r="BM18937" s="37" t="s">
        <v>20</v>
      </c>
      <c r="BN18937" s="37">
        <v>1604239</v>
      </c>
      <c r="BO18937" s="37" t="s">
        <v>20</v>
      </c>
    </row>
    <row r="18938" spans="62:67" ht="9" customHeight="1" x14ac:dyDescent="0.25">
      <c r="BJ18938" s="36" t="s">
        <v>18956</v>
      </c>
      <c r="BK18938" s="37">
        <v>1806377.4</v>
      </c>
      <c r="BL18938" s="37">
        <v>1573633</v>
      </c>
      <c r="BM18938" s="37" t="s">
        <v>20</v>
      </c>
      <c r="BN18938" s="37">
        <v>1603337</v>
      </c>
      <c r="BO18938" s="37" t="s">
        <v>20</v>
      </c>
    </row>
    <row r="18939" spans="62:67" ht="9" customHeight="1" x14ac:dyDescent="0.25">
      <c r="BJ18939" s="36" t="s">
        <v>18957</v>
      </c>
      <c r="BK18939" s="37">
        <v>1805496.5999999999</v>
      </c>
      <c r="BL18939" s="37">
        <v>1572486</v>
      </c>
      <c r="BM18939" s="37" t="s">
        <v>20</v>
      </c>
      <c r="BN18939" s="37">
        <v>1602434</v>
      </c>
      <c r="BO18939" s="37" t="s">
        <v>20</v>
      </c>
    </row>
    <row r="18940" spans="62:67" ht="9" customHeight="1" x14ac:dyDescent="0.25">
      <c r="BJ18940" s="36" t="s">
        <v>18958</v>
      </c>
      <c r="BK18940" s="37">
        <v>1804615.7999999998</v>
      </c>
      <c r="BL18940" s="37">
        <v>1571339</v>
      </c>
      <c r="BM18940" s="37" t="s">
        <v>20</v>
      </c>
      <c r="BN18940" s="37">
        <v>1601209</v>
      </c>
      <c r="BO18940" s="37" t="s">
        <v>20</v>
      </c>
    </row>
    <row r="18941" spans="62:67" ht="9" customHeight="1" x14ac:dyDescent="0.25">
      <c r="BJ18941" s="36" t="s">
        <v>18959</v>
      </c>
      <c r="BK18941" s="37">
        <v>1803734.9999999998</v>
      </c>
      <c r="BL18941" s="37">
        <v>1570192</v>
      </c>
      <c r="BM18941" s="37" t="s">
        <v>20</v>
      </c>
      <c r="BN18941" s="37">
        <v>1600768</v>
      </c>
      <c r="BO18941" s="37" t="s">
        <v>20</v>
      </c>
    </row>
    <row r="18942" spans="62:67" ht="9" customHeight="1" x14ac:dyDescent="0.25">
      <c r="BJ18942" s="36" t="s">
        <v>18960</v>
      </c>
      <c r="BK18942" s="37">
        <v>1802854.1999999997</v>
      </c>
      <c r="BL18942" s="37">
        <v>1569045</v>
      </c>
      <c r="BM18942" s="37" t="s">
        <v>20</v>
      </c>
      <c r="BN18942" s="37">
        <v>1599666</v>
      </c>
      <c r="BO18942" s="37" t="s">
        <v>20</v>
      </c>
    </row>
    <row r="18943" spans="62:67" ht="9" customHeight="1" x14ac:dyDescent="0.25">
      <c r="BJ18943" s="36" t="s">
        <v>18961</v>
      </c>
      <c r="BK18943" s="37">
        <v>1801973.3999999997</v>
      </c>
      <c r="BL18943" s="37">
        <v>1567898</v>
      </c>
      <c r="BM18943" s="37" t="s">
        <v>20</v>
      </c>
      <c r="BN18943" s="37">
        <v>1598563</v>
      </c>
      <c r="BO18943" s="37" t="s">
        <v>20</v>
      </c>
    </row>
    <row r="18944" spans="62:67" ht="9" customHeight="1" x14ac:dyDescent="0.25">
      <c r="BJ18944" s="36" t="s">
        <v>18962</v>
      </c>
      <c r="BK18944" s="37">
        <v>1801092.5999999996</v>
      </c>
      <c r="BL18944" s="37">
        <v>1566751</v>
      </c>
      <c r="BM18944" s="37" t="s">
        <v>20</v>
      </c>
      <c r="BN18944" s="37">
        <v>1597733</v>
      </c>
      <c r="BO18944" s="37" t="s">
        <v>20</v>
      </c>
    </row>
    <row r="18945" spans="62:67" ht="9" customHeight="1" x14ac:dyDescent="0.25">
      <c r="BJ18945" s="36" t="s">
        <v>18963</v>
      </c>
      <c r="BK18945" s="37">
        <v>1800211.7999999996</v>
      </c>
      <c r="BL18945" s="37">
        <v>1565604</v>
      </c>
      <c r="BM18945" s="37" t="s">
        <v>20</v>
      </c>
      <c r="BN18945" s="37">
        <v>1596736</v>
      </c>
      <c r="BO18945" s="37" t="s">
        <v>20</v>
      </c>
    </row>
    <row r="18946" spans="62:67" ht="9" customHeight="1" x14ac:dyDescent="0.25">
      <c r="BJ18946" s="36" t="s">
        <v>18964</v>
      </c>
      <c r="BK18946" s="37">
        <v>1799331</v>
      </c>
      <c r="BL18946" s="37">
        <v>1564457</v>
      </c>
      <c r="BM18946" s="37" t="s">
        <v>20</v>
      </c>
      <c r="BN18946" s="37">
        <v>1595757</v>
      </c>
      <c r="BO18946" s="37" t="s">
        <v>20</v>
      </c>
    </row>
    <row r="18947" spans="62:67" ht="9" customHeight="1" x14ac:dyDescent="0.25">
      <c r="BJ18947" s="36" t="s">
        <v>18965</v>
      </c>
      <c r="BK18947" s="37">
        <v>1798357.4</v>
      </c>
      <c r="BL18947" s="37">
        <v>1563302</v>
      </c>
      <c r="BM18947" s="37" t="s">
        <v>20</v>
      </c>
      <c r="BN18947" s="37">
        <v>1594788</v>
      </c>
      <c r="BO18947" s="37" t="s">
        <v>20</v>
      </c>
    </row>
    <row r="18948" spans="62:67" ht="9" customHeight="1" x14ac:dyDescent="0.25">
      <c r="BJ18948" s="36" t="s">
        <v>18966</v>
      </c>
      <c r="BK18948" s="37">
        <v>1797383.7999999998</v>
      </c>
      <c r="BL18948" s="37">
        <v>1562146</v>
      </c>
      <c r="BM18948" s="37" t="s">
        <v>20</v>
      </c>
      <c r="BN18948" s="37">
        <v>1593917</v>
      </c>
      <c r="BO18948" s="37" t="s">
        <v>20</v>
      </c>
    </row>
    <row r="18949" spans="62:67" ht="9" customHeight="1" x14ac:dyDescent="0.25">
      <c r="BJ18949" s="36" t="s">
        <v>18967</v>
      </c>
      <c r="BK18949" s="37">
        <v>1796410.1999999997</v>
      </c>
      <c r="BL18949" s="37">
        <v>1560991</v>
      </c>
      <c r="BM18949" s="37" t="s">
        <v>20</v>
      </c>
      <c r="BN18949" s="37">
        <v>1592632</v>
      </c>
      <c r="BO18949" s="37" t="s">
        <v>20</v>
      </c>
    </row>
    <row r="18950" spans="62:67" ht="9" customHeight="1" x14ac:dyDescent="0.25">
      <c r="BJ18950" s="36" t="s">
        <v>18968</v>
      </c>
      <c r="BK18950" s="37">
        <v>1795436.5999999996</v>
      </c>
      <c r="BL18950" s="37">
        <v>1559835</v>
      </c>
      <c r="BM18950" s="37" t="s">
        <v>20</v>
      </c>
      <c r="BN18950" s="37">
        <v>1592244</v>
      </c>
      <c r="BO18950" s="37" t="s">
        <v>20</v>
      </c>
    </row>
    <row r="18951" spans="62:67" ht="9" customHeight="1" x14ac:dyDescent="0.25">
      <c r="BJ18951" s="36" t="s">
        <v>18969</v>
      </c>
      <c r="BK18951" s="37">
        <v>1794462.9999999995</v>
      </c>
      <c r="BL18951" s="37">
        <v>1558680</v>
      </c>
      <c r="BM18951" s="37" t="s">
        <v>20</v>
      </c>
      <c r="BN18951" s="37">
        <v>1590569</v>
      </c>
      <c r="BO18951" s="37" t="s">
        <v>20</v>
      </c>
    </row>
    <row r="18952" spans="62:67" ht="9" customHeight="1" x14ac:dyDescent="0.25">
      <c r="BJ18952" s="36" t="s">
        <v>18970</v>
      </c>
      <c r="BK18952" s="37">
        <v>1793489.3999999994</v>
      </c>
      <c r="BL18952" s="37">
        <v>1557524</v>
      </c>
      <c r="BM18952" s="37" t="s">
        <v>20</v>
      </c>
      <c r="BN18952" s="37">
        <v>1590283</v>
      </c>
      <c r="BO18952" s="37" t="s">
        <v>20</v>
      </c>
    </row>
    <row r="18953" spans="62:67" ht="9" customHeight="1" x14ac:dyDescent="0.25">
      <c r="BJ18953" s="36" t="s">
        <v>18971</v>
      </c>
      <c r="BK18953" s="37">
        <v>1792515.7999999993</v>
      </c>
      <c r="BL18953" s="37">
        <v>1556369</v>
      </c>
      <c r="BM18953" s="37" t="s">
        <v>20</v>
      </c>
      <c r="BN18953" s="37">
        <v>1589500</v>
      </c>
      <c r="BO18953" s="37" t="s">
        <v>20</v>
      </c>
    </row>
    <row r="18954" spans="62:67" ht="9" customHeight="1" x14ac:dyDescent="0.25">
      <c r="BJ18954" s="36" t="s">
        <v>18972</v>
      </c>
      <c r="BK18954" s="37">
        <v>1791542.1999999993</v>
      </c>
      <c r="BL18954" s="37">
        <v>1555213</v>
      </c>
      <c r="BM18954" s="37" t="s">
        <v>20</v>
      </c>
      <c r="BN18954" s="37">
        <v>1587984</v>
      </c>
      <c r="BO18954" s="37" t="s">
        <v>20</v>
      </c>
    </row>
    <row r="18955" spans="62:67" ht="9" customHeight="1" x14ac:dyDescent="0.25">
      <c r="BJ18955" s="36" t="s">
        <v>18973</v>
      </c>
      <c r="BK18955" s="37">
        <v>1790568.5999999992</v>
      </c>
      <c r="BL18955" s="37">
        <v>1554058</v>
      </c>
      <c r="BM18955" s="37" t="s">
        <v>20</v>
      </c>
      <c r="BN18955" s="37">
        <v>1586977</v>
      </c>
      <c r="BO18955" s="37" t="s">
        <v>20</v>
      </c>
    </row>
    <row r="18956" spans="62:67" ht="9" customHeight="1" x14ac:dyDescent="0.25">
      <c r="BJ18956" s="36" t="s">
        <v>18974</v>
      </c>
      <c r="BK18956" s="37">
        <v>1789595</v>
      </c>
      <c r="BL18956" s="37">
        <v>1552902</v>
      </c>
      <c r="BM18956" s="37" t="s">
        <v>20</v>
      </c>
      <c r="BN18956" s="37">
        <v>1586206</v>
      </c>
      <c r="BO18956" s="37" t="s">
        <v>20</v>
      </c>
    </row>
    <row r="18957" spans="62:67" ht="9" customHeight="1" x14ac:dyDescent="0.25">
      <c r="BJ18957" s="36" t="s">
        <v>18975</v>
      </c>
      <c r="BK18957" s="37">
        <v>1788589</v>
      </c>
      <c r="BL18957" s="37">
        <v>1551722</v>
      </c>
      <c r="BM18957" s="37" t="s">
        <v>20</v>
      </c>
      <c r="BN18957" s="37">
        <v>1585436</v>
      </c>
      <c r="BO18957" s="37" t="s">
        <v>20</v>
      </c>
    </row>
    <row r="18958" spans="62:67" ht="9" customHeight="1" x14ac:dyDescent="0.25">
      <c r="BJ18958" s="36" t="s">
        <v>18976</v>
      </c>
      <c r="BK18958" s="37">
        <v>1787583</v>
      </c>
      <c r="BL18958" s="37">
        <v>1550541</v>
      </c>
      <c r="BM18958" s="37" t="s">
        <v>20</v>
      </c>
      <c r="BN18958" s="37">
        <v>1584257</v>
      </c>
      <c r="BO18958" s="37" t="s">
        <v>20</v>
      </c>
    </row>
    <row r="18959" spans="62:67" ht="9" customHeight="1" x14ac:dyDescent="0.25">
      <c r="BJ18959" s="36" t="s">
        <v>18977</v>
      </c>
      <c r="BK18959" s="37">
        <v>1786577</v>
      </c>
      <c r="BL18959" s="37">
        <v>1549360</v>
      </c>
      <c r="BM18959" s="37" t="s">
        <v>20</v>
      </c>
      <c r="BN18959" s="37">
        <v>1583650</v>
      </c>
      <c r="BO18959" s="37" t="s">
        <v>20</v>
      </c>
    </row>
    <row r="18960" spans="62:67" ht="9" customHeight="1" x14ac:dyDescent="0.25">
      <c r="BJ18960" s="36" t="s">
        <v>18978</v>
      </c>
      <c r="BK18960" s="37">
        <v>1785571</v>
      </c>
      <c r="BL18960" s="37">
        <v>1548179</v>
      </c>
      <c r="BM18960" s="37" t="s">
        <v>20</v>
      </c>
      <c r="BN18960" s="37">
        <v>1582429</v>
      </c>
      <c r="BO18960" s="37" t="s">
        <v>20</v>
      </c>
    </row>
    <row r="18961" spans="62:67" ht="9" customHeight="1" x14ac:dyDescent="0.25">
      <c r="BJ18961" s="36" t="s">
        <v>18979</v>
      </c>
      <c r="BK18961" s="37">
        <v>1784565</v>
      </c>
      <c r="BL18961" s="37">
        <v>1546998</v>
      </c>
      <c r="BM18961" s="37" t="s">
        <v>20</v>
      </c>
      <c r="BN18961" s="37">
        <v>1581304</v>
      </c>
      <c r="BO18961" s="37" t="s">
        <v>20</v>
      </c>
    </row>
    <row r="18962" spans="62:67" ht="9" customHeight="1" x14ac:dyDescent="0.25">
      <c r="BJ18962" s="36" t="s">
        <v>18980</v>
      </c>
      <c r="BK18962" s="37">
        <v>1783559</v>
      </c>
      <c r="BL18962" s="37">
        <v>1545817</v>
      </c>
      <c r="BM18962" s="37" t="s">
        <v>20</v>
      </c>
      <c r="BN18962" s="37">
        <v>1580259</v>
      </c>
      <c r="BO18962" s="37" t="s">
        <v>20</v>
      </c>
    </row>
    <row r="18963" spans="62:67" ht="9" customHeight="1" x14ac:dyDescent="0.25">
      <c r="BJ18963" s="36" t="s">
        <v>18981</v>
      </c>
      <c r="BK18963" s="37">
        <v>1782553</v>
      </c>
      <c r="BL18963" s="37">
        <v>1544636</v>
      </c>
      <c r="BM18963" s="37" t="s">
        <v>20</v>
      </c>
      <c r="BN18963" s="37">
        <v>1579215</v>
      </c>
      <c r="BO18963" s="37" t="s">
        <v>20</v>
      </c>
    </row>
    <row r="18964" spans="62:67" ht="9" customHeight="1" x14ac:dyDescent="0.25">
      <c r="BJ18964" s="36" t="s">
        <v>18982</v>
      </c>
      <c r="BK18964" s="37">
        <v>1781547</v>
      </c>
      <c r="BL18964" s="37">
        <v>1543455</v>
      </c>
      <c r="BM18964" s="37" t="s">
        <v>20</v>
      </c>
      <c r="BN18964" s="37">
        <v>1578171</v>
      </c>
      <c r="BO18964" s="37" t="s">
        <v>20</v>
      </c>
    </row>
    <row r="18965" spans="62:67" ht="9" customHeight="1" x14ac:dyDescent="0.25">
      <c r="BJ18965" s="36" t="s">
        <v>18983</v>
      </c>
      <c r="BK18965" s="37">
        <v>1780541</v>
      </c>
      <c r="BL18965" s="37">
        <v>1542274</v>
      </c>
      <c r="BM18965" s="37" t="s">
        <v>20</v>
      </c>
      <c r="BN18965" s="37">
        <v>1577715</v>
      </c>
      <c r="BO18965" s="37" t="s">
        <v>20</v>
      </c>
    </row>
    <row r="18966" spans="62:67" ht="9" customHeight="1" x14ac:dyDescent="0.25">
      <c r="BJ18966" s="36" t="s">
        <v>18984</v>
      </c>
      <c r="BK18966" s="37">
        <v>1779535</v>
      </c>
      <c r="BL18966" s="37">
        <v>1541093</v>
      </c>
      <c r="BM18966" s="37">
        <v>1703604</v>
      </c>
      <c r="BN18966" s="37">
        <v>1576633</v>
      </c>
      <c r="BO18966" s="37">
        <v>1709921</v>
      </c>
    </row>
    <row r="18967" spans="62:67" ht="9" customHeight="1" x14ac:dyDescent="0.25">
      <c r="BJ18967" s="36" t="s">
        <v>18985</v>
      </c>
      <c r="BK18967" s="37">
        <v>1778612</v>
      </c>
      <c r="BL18967" s="37">
        <v>1539903</v>
      </c>
      <c r="BM18967" s="37">
        <v>1703602</v>
      </c>
      <c r="BN18967" s="37">
        <v>1575630</v>
      </c>
      <c r="BO18967" s="37">
        <v>1709895</v>
      </c>
    </row>
    <row r="18968" spans="62:67" ht="9" customHeight="1" x14ac:dyDescent="0.25">
      <c r="BJ18968" s="36" t="s">
        <v>18986</v>
      </c>
      <c r="BK18968" s="37">
        <v>1777689</v>
      </c>
      <c r="BL18968" s="37">
        <v>1538713</v>
      </c>
      <c r="BM18968" s="37">
        <v>1703600</v>
      </c>
      <c r="BN18968" s="37">
        <v>1574626</v>
      </c>
      <c r="BO18968" s="37">
        <v>1709868</v>
      </c>
    </row>
    <row r="18969" spans="62:67" ht="9" customHeight="1" x14ac:dyDescent="0.25">
      <c r="BJ18969" s="36" t="s">
        <v>18987</v>
      </c>
      <c r="BK18969" s="37">
        <v>1776766</v>
      </c>
      <c r="BL18969" s="37">
        <v>1537523</v>
      </c>
      <c r="BM18969" s="37">
        <v>1703597</v>
      </c>
      <c r="BN18969" s="37">
        <v>1573623</v>
      </c>
      <c r="BO18969" s="37">
        <v>1709842</v>
      </c>
    </row>
    <row r="18970" spans="62:67" ht="9" customHeight="1" x14ac:dyDescent="0.25">
      <c r="BJ18970" s="36" t="s">
        <v>18988</v>
      </c>
      <c r="BK18970" s="37">
        <v>1775843</v>
      </c>
      <c r="BL18970" s="37">
        <v>1536332</v>
      </c>
      <c r="BM18970" s="37">
        <v>1703595</v>
      </c>
      <c r="BN18970" s="37">
        <v>1572270</v>
      </c>
      <c r="BO18970" s="37">
        <v>1709816</v>
      </c>
    </row>
    <row r="18971" spans="62:67" ht="9" customHeight="1" x14ac:dyDescent="0.25">
      <c r="BJ18971" s="36" t="s">
        <v>18989</v>
      </c>
      <c r="BK18971" s="37">
        <v>1774920</v>
      </c>
      <c r="BL18971" s="37">
        <v>1535142</v>
      </c>
      <c r="BM18971" s="37">
        <v>1703592</v>
      </c>
      <c r="BN18971" s="37">
        <v>1571356</v>
      </c>
      <c r="BO18971" s="37">
        <v>1709789</v>
      </c>
    </row>
    <row r="18972" spans="62:67" ht="9" customHeight="1" x14ac:dyDescent="0.25">
      <c r="BJ18972" s="36" t="s">
        <v>18990</v>
      </c>
      <c r="BK18972" s="37">
        <v>1773997</v>
      </c>
      <c r="BL18972" s="37">
        <v>1533952</v>
      </c>
      <c r="BM18972" s="37">
        <v>1703590</v>
      </c>
      <c r="BN18972" s="37">
        <v>1570483</v>
      </c>
      <c r="BO18972" s="37">
        <v>1709763</v>
      </c>
    </row>
    <row r="18973" spans="62:67" ht="9" customHeight="1" x14ac:dyDescent="0.25">
      <c r="BJ18973" s="36" t="s">
        <v>18991</v>
      </c>
      <c r="BK18973" s="37">
        <v>1773074</v>
      </c>
      <c r="BL18973" s="37">
        <v>1532761</v>
      </c>
      <c r="BM18973" s="37">
        <v>1703588</v>
      </c>
      <c r="BN18973" s="37">
        <v>1569736</v>
      </c>
      <c r="BO18973" s="37">
        <v>1709737</v>
      </c>
    </row>
    <row r="18974" spans="62:67" ht="9" customHeight="1" x14ac:dyDescent="0.25">
      <c r="BJ18974" s="36" t="s">
        <v>18992</v>
      </c>
      <c r="BK18974" s="37">
        <v>1772151</v>
      </c>
      <c r="BL18974" s="37">
        <v>1531571</v>
      </c>
      <c r="BM18974" s="37">
        <v>1703585</v>
      </c>
      <c r="BN18974" s="37">
        <v>1568990</v>
      </c>
      <c r="BO18974" s="37">
        <v>1709710</v>
      </c>
    </row>
    <row r="18975" spans="62:67" ht="9" customHeight="1" x14ac:dyDescent="0.25">
      <c r="BJ18975" s="36" t="s">
        <v>18993</v>
      </c>
      <c r="BK18975" s="37">
        <v>1771228</v>
      </c>
      <c r="BL18975" s="37">
        <v>1530381</v>
      </c>
      <c r="BM18975" s="37">
        <v>1703583</v>
      </c>
      <c r="BN18975" s="37">
        <v>1568017</v>
      </c>
      <c r="BO18975" s="37">
        <v>1709684</v>
      </c>
    </row>
    <row r="18976" spans="62:67" ht="9" customHeight="1" x14ac:dyDescent="0.25">
      <c r="BJ18976" s="36" t="s">
        <v>18994</v>
      </c>
      <c r="BK18976" s="37">
        <v>1770305</v>
      </c>
      <c r="BL18976" s="37">
        <v>1529190</v>
      </c>
      <c r="BM18976" s="37">
        <v>1703580</v>
      </c>
      <c r="BN18976" s="37">
        <v>1567257</v>
      </c>
      <c r="BO18976" s="37">
        <v>1709658</v>
      </c>
    </row>
    <row r="18977" spans="62:67" ht="9" customHeight="1" x14ac:dyDescent="0.25">
      <c r="BJ18977" s="36" t="s">
        <v>18995</v>
      </c>
      <c r="BK18977" s="37">
        <v>1769233.8</v>
      </c>
      <c r="BL18977" s="37">
        <v>1527987</v>
      </c>
      <c r="BM18977" s="37">
        <v>1703572</v>
      </c>
      <c r="BN18977" s="37">
        <v>1565814</v>
      </c>
      <c r="BO18977" s="37">
        <v>1709631</v>
      </c>
    </row>
    <row r="18978" spans="62:67" ht="9" customHeight="1" x14ac:dyDescent="0.25">
      <c r="BJ18978" s="36" t="s">
        <v>18996</v>
      </c>
      <c r="BK18978" s="37">
        <v>1768162.6</v>
      </c>
      <c r="BL18978" s="37">
        <v>1526784</v>
      </c>
      <c r="BM18978" s="37">
        <v>1703564</v>
      </c>
      <c r="BN18978" s="37">
        <v>1564857</v>
      </c>
      <c r="BO18978" s="37">
        <v>1709605</v>
      </c>
    </row>
    <row r="18979" spans="62:67" ht="9" customHeight="1" x14ac:dyDescent="0.25">
      <c r="BJ18979" s="36" t="s">
        <v>18997</v>
      </c>
      <c r="BK18979" s="37">
        <v>1767091.4000000001</v>
      </c>
      <c r="BL18979" s="37">
        <v>1525580</v>
      </c>
      <c r="BM18979" s="37">
        <v>1703556</v>
      </c>
      <c r="BN18979" s="37">
        <v>1563848</v>
      </c>
      <c r="BO18979" s="37">
        <v>1709579</v>
      </c>
    </row>
    <row r="18980" spans="62:67" ht="9" customHeight="1" x14ac:dyDescent="0.25">
      <c r="BJ18980" s="36" t="s">
        <v>18998</v>
      </c>
      <c r="BK18980" s="37">
        <v>1766020.2000000002</v>
      </c>
      <c r="BL18980" s="37">
        <v>1524377</v>
      </c>
      <c r="BM18980" s="37">
        <v>1703547</v>
      </c>
      <c r="BN18980" s="37">
        <v>1562692</v>
      </c>
      <c r="BO18980" s="37">
        <v>1709552</v>
      </c>
    </row>
    <row r="18981" spans="62:67" ht="9" customHeight="1" x14ac:dyDescent="0.25">
      <c r="BJ18981" s="36" t="s">
        <v>18999</v>
      </c>
      <c r="BK18981" s="37">
        <v>1764949.0000000002</v>
      </c>
      <c r="BL18981" s="37">
        <v>1523173</v>
      </c>
      <c r="BM18981" s="37">
        <v>1703539</v>
      </c>
      <c r="BN18981" s="37">
        <v>1561985</v>
      </c>
      <c r="BO18981" s="37">
        <v>1709526</v>
      </c>
    </row>
    <row r="18982" spans="62:67" ht="9" customHeight="1" x14ac:dyDescent="0.25">
      <c r="BJ18982" s="36" t="s">
        <v>19000</v>
      </c>
      <c r="BK18982" s="37">
        <v>1763877.8000000003</v>
      </c>
      <c r="BL18982" s="37">
        <v>1521970</v>
      </c>
      <c r="BM18982" s="37">
        <v>1703531</v>
      </c>
      <c r="BN18982" s="37">
        <v>1560739</v>
      </c>
      <c r="BO18982" s="37">
        <v>1709500</v>
      </c>
    </row>
    <row r="18983" spans="62:67" ht="9" customHeight="1" x14ac:dyDescent="0.25">
      <c r="BJ18983" s="36" t="s">
        <v>19001</v>
      </c>
      <c r="BK18983" s="37">
        <v>1762806.6000000003</v>
      </c>
      <c r="BL18983" s="37">
        <v>1520767</v>
      </c>
      <c r="BM18983" s="37">
        <v>1703522</v>
      </c>
      <c r="BN18983" s="37">
        <v>1560074</v>
      </c>
      <c r="BO18983" s="37">
        <v>1709473</v>
      </c>
    </row>
    <row r="18984" spans="62:67" ht="9" customHeight="1" x14ac:dyDescent="0.25">
      <c r="BJ18984" s="36" t="s">
        <v>19002</v>
      </c>
      <c r="BK18984" s="37">
        <v>1761735.4000000004</v>
      </c>
      <c r="BL18984" s="37">
        <v>1519563</v>
      </c>
      <c r="BM18984" s="37">
        <v>1703514</v>
      </c>
      <c r="BN18984" s="37">
        <v>1559044</v>
      </c>
      <c r="BO18984" s="37">
        <v>1709447</v>
      </c>
    </row>
    <row r="18985" spans="62:67" ht="9" customHeight="1" x14ac:dyDescent="0.25">
      <c r="BJ18985" s="36" t="s">
        <v>19003</v>
      </c>
      <c r="BK18985" s="37">
        <v>1760664.2000000004</v>
      </c>
      <c r="BL18985" s="37">
        <v>1518360</v>
      </c>
      <c r="BM18985" s="37">
        <v>1703506</v>
      </c>
      <c r="BN18985" s="37">
        <v>1558141</v>
      </c>
      <c r="BO18985" s="37">
        <v>1709421</v>
      </c>
    </row>
    <row r="18986" spans="62:67" ht="9" customHeight="1" x14ac:dyDescent="0.25">
      <c r="BJ18986" s="36" t="s">
        <v>19004</v>
      </c>
      <c r="BK18986" s="37">
        <v>1759593</v>
      </c>
      <c r="BL18986" s="37">
        <v>1517156</v>
      </c>
      <c r="BM18986" s="37">
        <v>1703497</v>
      </c>
      <c r="BN18986" s="37">
        <v>1557065</v>
      </c>
      <c r="BO18986" s="37">
        <v>1709394</v>
      </c>
    </row>
    <row r="18987" spans="62:67" ht="9" customHeight="1" x14ac:dyDescent="0.25">
      <c r="BJ18987" s="36" t="s">
        <v>19005</v>
      </c>
      <c r="BK18987" s="37">
        <v>1758625.1</v>
      </c>
      <c r="BL18987" s="37">
        <v>1515960</v>
      </c>
      <c r="BM18987" s="37">
        <v>1703481</v>
      </c>
      <c r="BN18987" s="37">
        <v>1556105</v>
      </c>
      <c r="BO18987" s="37">
        <v>1709368</v>
      </c>
    </row>
    <row r="18988" spans="62:67" ht="9" customHeight="1" x14ac:dyDescent="0.25">
      <c r="BJ18988" s="36" t="s">
        <v>19006</v>
      </c>
      <c r="BK18988" s="37">
        <v>1757657.2000000002</v>
      </c>
      <c r="BL18988" s="37">
        <v>1514764</v>
      </c>
      <c r="BM18988" s="37">
        <v>1703465</v>
      </c>
      <c r="BN18988" s="37">
        <v>1555145</v>
      </c>
      <c r="BO18988" s="37">
        <v>1709342</v>
      </c>
    </row>
    <row r="18989" spans="62:67" ht="9" customHeight="1" x14ac:dyDescent="0.25">
      <c r="BJ18989" s="36" t="s">
        <v>19007</v>
      </c>
      <c r="BK18989" s="37">
        <v>1756689.3000000003</v>
      </c>
      <c r="BL18989" s="37">
        <v>1513568</v>
      </c>
      <c r="BM18989" s="37">
        <v>1703449</v>
      </c>
      <c r="BN18989" s="37">
        <v>1554045</v>
      </c>
      <c r="BO18989" s="37">
        <v>1709316</v>
      </c>
    </row>
    <row r="18990" spans="62:67" ht="9" customHeight="1" x14ac:dyDescent="0.25">
      <c r="BJ18990" s="36" t="s">
        <v>19008</v>
      </c>
      <c r="BK18990" s="37">
        <v>1755721.4000000004</v>
      </c>
      <c r="BL18990" s="37">
        <v>1512371</v>
      </c>
      <c r="BM18990" s="37">
        <v>1703433</v>
      </c>
      <c r="BN18990" s="37">
        <v>1552893</v>
      </c>
      <c r="BO18990" s="37">
        <v>1709289</v>
      </c>
    </row>
    <row r="18991" spans="62:67" ht="9" customHeight="1" x14ac:dyDescent="0.25">
      <c r="BJ18991" s="36" t="s">
        <v>19009</v>
      </c>
      <c r="BK18991" s="37">
        <v>1754753.5000000005</v>
      </c>
      <c r="BL18991" s="37">
        <v>1511175</v>
      </c>
      <c r="BM18991" s="37">
        <v>1703417</v>
      </c>
      <c r="BN18991" s="37">
        <v>1552031</v>
      </c>
      <c r="BO18991" s="37">
        <v>1709263</v>
      </c>
    </row>
    <row r="18992" spans="62:67" ht="9" customHeight="1" x14ac:dyDescent="0.25">
      <c r="BJ18992" s="36" t="s">
        <v>19010</v>
      </c>
      <c r="BK18992" s="37">
        <v>1753785.6000000006</v>
      </c>
      <c r="BL18992" s="37">
        <v>1509979</v>
      </c>
      <c r="BM18992" s="37">
        <v>1703401</v>
      </c>
      <c r="BN18992" s="37">
        <v>1550662</v>
      </c>
      <c r="BO18992" s="37">
        <v>1709237</v>
      </c>
    </row>
    <row r="18993" spans="62:67" ht="9" customHeight="1" x14ac:dyDescent="0.25">
      <c r="BJ18993" s="36" t="s">
        <v>19011</v>
      </c>
      <c r="BK18993" s="37">
        <v>1752817.7000000007</v>
      </c>
      <c r="BL18993" s="37">
        <v>1508782</v>
      </c>
      <c r="BM18993" s="37">
        <v>1703385</v>
      </c>
      <c r="BN18993" s="37">
        <v>1550103</v>
      </c>
      <c r="BO18993" s="37">
        <v>1709210</v>
      </c>
    </row>
    <row r="18994" spans="62:67" ht="9" customHeight="1" x14ac:dyDescent="0.25">
      <c r="BJ18994" s="36" t="s">
        <v>19012</v>
      </c>
      <c r="BK18994" s="37">
        <v>1751849.8000000007</v>
      </c>
      <c r="BL18994" s="37">
        <v>1507586</v>
      </c>
      <c r="BM18994" s="37">
        <v>1703369</v>
      </c>
      <c r="BN18994" s="37">
        <v>1548982</v>
      </c>
      <c r="BO18994" s="37">
        <v>1709184</v>
      </c>
    </row>
    <row r="18995" spans="62:67" ht="9" customHeight="1" x14ac:dyDescent="0.25">
      <c r="BJ18995" s="36" t="s">
        <v>19013</v>
      </c>
      <c r="BK18995" s="37">
        <v>1750881.9000000008</v>
      </c>
      <c r="BL18995" s="37">
        <v>1506390</v>
      </c>
      <c r="BM18995" s="37">
        <v>1703353</v>
      </c>
      <c r="BN18995" s="37">
        <v>1547860</v>
      </c>
      <c r="BO18995" s="37">
        <v>1709158</v>
      </c>
    </row>
    <row r="18996" spans="62:67" ht="9" customHeight="1" x14ac:dyDescent="0.25">
      <c r="BJ18996" s="36" t="s">
        <v>19014</v>
      </c>
      <c r="BK18996" s="37">
        <v>1749914</v>
      </c>
      <c r="BL18996" s="37">
        <v>1505193</v>
      </c>
      <c r="BM18996" s="37">
        <v>1703336</v>
      </c>
      <c r="BN18996" s="37">
        <v>1546993</v>
      </c>
      <c r="BO18996" s="37">
        <v>1709131</v>
      </c>
    </row>
    <row r="18997" spans="62:67" ht="9" customHeight="1" x14ac:dyDescent="0.25">
      <c r="BJ18997" s="36" t="s">
        <v>19015</v>
      </c>
      <c r="BK18997" s="37">
        <v>1748923.3</v>
      </c>
      <c r="BL18997" s="37">
        <v>1503983</v>
      </c>
      <c r="BM18997" s="37">
        <v>1703312</v>
      </c>
      <c r="BN18997" s="37">
        <v>1546125</v>
      </c>
      <c r="BO18997" s="37">
        <v>1709105</v>
      </c>
    </row>
    <row r="18998" spans="62:67" ht="9" customHeight="1" x14ac:dyDescent="0.25">
      <c r="BJ18998" s="36" t="s">
        <v>19016</v>
      </c>
      <c r="BK18998" s="37">
        <v>1747932.6</v>
      </c>
      <c r="BL18998" s="37">
        <v>1502772</v>
      </c>
      <c r="BM18998" s="37">
        <v>1703288</v>
      </c>
      <c r="BN18998" s="37">
        <v>1544814</v>
      </c>
      <c r="BO18998" s="37">
        <v>1709079</v>
      </c>
    </row>
    <row r="18999" spans="62:67" ht="9" customHeight="1" x14ac:dyDescent="0.25">
      <c r="BJ18999" s="36" t="s">
        <v>19017</v>
      </c>
      <c r="BK18999" s="37">
        <v>1746941.9000000001</v>
      </c>
      <c r="BL18999" s="37">
        <v>1501562</v>
      </c>
      <c r="BM18999" s="37">
        <v>1703263</v>
      </c>
      <c r="BN18999" s="37">
        <v>1544002</v>
      </c>
      <c r="BO18999" s="37">
        <v>1709052</v>
      </c>
    </row>
    <row r="19000" spans="62:67" ht="9" customHeight="1" x14ac:dyDescent="0.25">
      <c r="BJ19000" s="36" t="s">
        <v>19018</v>
      </c>
      <c r="BK19000" s="37">
        <v>1745951.2000000002</v>
      </c>
      <c r="BL19000" s="37">
        <v>1500351</v>
      </c>
      <c r="BM19000" s="37">
        <v>1703239</v>
      </c>
      <c r="BN19000" s="37">
        <v>1542859</v>
      </c>
      <c r="BO19000" s="37">
        <v>1709026</v>
      </c>
    </row>
    <row r="19001" spans="62:67" ht="9" customHeight="1" x14ac:dyDescent="0.25">
      <c r="BJ19001" s="36" t="s">
        <v>19019</v>
      </c>
      <c r="BK19001" s="37">
        <v>1744960.5000000002</v>
      </c>
      <c r="BL19001" s="37">
        <v>1499140</v>
      </c>
      <c r="BM19001" s="37">
        <v>1703214</v>
      </c>
      <c r="BN19001" s="37">
        <v>1541699</v>
      </c>
      <c r="BO19001" s="37">
        <v>1709000</v>
      </c>
    </row>
    <row r="19002" spans="62:67" ht="9" customHeight="1" x14ac:dyDescent="0.25">
      <c r="BJ19002" s="36" t="s">
        <v>19020</v>
      </c>
      <c r="BK19002" s="37">
        <v>1743969.8000000003</v>
      </c>
      <c r="BL19002" s="37">
        <v>1497930</v>
      </c>
      <c r="BM19002" s="37">
        <v>1703190</v>
      </c>
      <c r="BN19002" s="37">
        <v>1540897</v>
      </c>
      <c r="BO19002" s="37">
        <v>1708973</v>
      </c>
    </row>
    <row r="19003" spans="62:67" ht="9" customHeight="1" x14ac:dyDescent="0.25">
      <c r="BJ19003" s="36" t="s">
        <v>19021</v>
      </c>
      <c r="BK19003" s="37">
        <v>1742979.1000000003</v>
      </c>
      <c r="BL19003" s="37">
        <v>1496719</v>
      </c>
      <c r="BM19003" s="37">
        <v>1703166</v>
      </c>
      <c r="BN19003" s="37">
        <v>1540096</v>
      </c>
      <c r="BO19003" s="37">
        <v>1708947</v>
      </c>
    </row>
    <row r="19004" spans="62:67" ht="9" customHeight="1" x14ac:dyDescent="0.25">
      <c r="BJ19004" s="36" t="s">
        <v>19022</v>
      </c>
      <c r="BK19004" s="37">
        <v>1741988.4000000004</v>
      </c>
      <c r="BL19004" s="37">
        <v>1495509</v>
      </c>
      <c r="BM19004" s="37">
        <v>1703141</v>
      </c>
      <c r="BN19004" s="37">
        <v>1538977</v>
      </c>
      <c r="BO19004" s="37">
        <v>1708921</v>
      </c>
    </row>
    <row r="19005" spans="62:67" ht="9" customHeight="1" x14ac:dyDescent="0.25">
      <c r="BJ19005" s="36" t="s">
        <v>19023</v>
      </c>
      <c r="BK19005" s="37">
        <v>1740997.7000000004</v>
      </c>
      <c r="BL19005" s="37">
        <v>1494298</v>
      </c>
      <c r="BM19005" s="37">
        <v>1703117</v>
      </c>
      <c r="BN19005" s="37">
        <v>1537858</v>
      </c>
      <c r="BO19005" s="37">
        <v>1708894</v>
      </c>
    </row>
    <row r="19006" spans="62:67" ht="9" customHeight="1" x14ac:dyDescent="0.25">
      <c r="BJ19006" s="36" t="s">
        <v>19024</v>
      </c>
      <c r="BK19006" s="37">
        <v>1740007</v>
      </c>
      <c r="BL19006" s="37">
        <v>1493087</v>
      </c>
      <c r="BM19006" s="37">
        <v>1703092</v>
      </c>
      <c r="BN19006" s="37">
        <v>1537142</v>
      </c>
      <c r="BO19006" s="37">
        <v>1708868</v>
      </c>
    </row>
    <row r="19007" spans="62:67" ht="9" customHeight="1" x14ac:dyDescent="0.25">
      <c r="BJ19007" s="36" t="s">
        <v>19025</v>
      </c>
      <c r="BK19007" s="37">
        <v>1738955.4</v>
      </c>
      <c r="BL19007" s="37">
        <v>1491847</v>
      </c>
      <c r="BM19007" s="37">
        <v>1703061</v>
      </c>
      <c r="BN19007" s="37">
        <v>1536246</v>
      </c>
      <c r="BO19007" s="37">
        <v>1708842</v>
      </c>
    </row>
    <row r="19008" spans="62:67" ht="9" customHeight="1" x14ac:dyDescent="0.25">
      <c r="BJ19008" s="36" t="s">
        <v>19026</v>
      </c>
      <c r="BK19008" s="37">
        <v>1737903.7999999998</v>
      </c>
      <c r="BL19008" s="37">
        <v>1490606</v>
      </c>
      <c r="BM19008" s="37">
        <v>1703030</v>
      </c>
      <c r="BN19008" s="37">
        <v>1535051</v>
      </c>
      <c r="BO19008" s="37">
        <v>1708815</v>
      </c>
    </row>
    <row r="19009" spans="62:67" ht="9" customHeight="1" x14ac:dyDescent="0.25">
      <c r="BJ19009" s="36" t="s">
        <v>19027</v>
      </c>
      <c r="BK19009" s="37">
        <v>1736852.1999999997</v>
      </c>
      <c r="BL19009" s="37">
        <v>1489366</v>
      </c>
      <c r="BM19009" s="37">
        <v>1702999</v>
      </c>
      <c r="BN19009" s="37">
        <v>1534306</v>
      </c>
      <c r="BO19009" s="37">
        <v>1708789</v>
      </c>
    </row>
    <row r="19010" spans="62:67" ht="9" customHeight="1" x14ac:dyDescent="0.25">
      <c r="BJ19010" s="36" t="s">
        <v>19028</v>
      </c>
      <c r="BK19010" s="37">
        <v>1735800.5999999996</v>
      </c>
      <c r="BL19010" s="37">
        <v>1488125</v>
      </c>
      <c r="BM19010" s="37">
        <v>1702968</v>
      </c>
      <c r="BN19010" s="37">
        <v>1533250</v>
      </c>
      <c r="BO19010" s="37">
        <v>1708763</v>
      </c>
    </row>
    <row r="19011" spans="62:67" ht="9" customHeight="1" x14ac:dyDescent="0.25">
      <c r="BJ19011" s="36" t="s">
        <v>19029</v>
      </c>
      <c r="BK19011" s="37">
        <v>1734748.9999999995</v>
      </c>
      <c r="BL19011" s="37">
        <v>1486885</v>
      </c>
      <c r="BM19011" s="37">
        <v>1702937</v>
      </c>
      <c r="BN19011" s="37">
        <v>1531880</v>
      </c>
      <c r="BO19011" s="37">
        <v>1708736</v>
      </c>
    </row>
    <row r="19012" spans="62:67" ht="9" customHeight="1" x14ac:dyDescent="0.25">
      <c r="BJ19012" s="36" t="s">
        <v>19030</v>
      </c>
      <c r="BK19012" s="37">
        <v>1733697.3999999994</v>
      </c>
      <c r="BL19012" s="37">
        <v>1485644</v>
      </c>
      <c r="BM19012" s="37">
        <v>1702906</v>
      </c>
      <c r="BN19012" s="37">
        <v>1531206</v>
      </c>
      <c r="BO19012" s="37">
        <v>1708710</v>
      </c>
    </row>
    <row r="19013" spans="62:67" ht="9" customHeight="1" x14ac:dyDescent="0.25">
      <c r="BJ19013" s="36" t="s">
        <v>19031</v>
      </c>
      <c r="BK19013" s="37">
        <v>1732645.7999999993</v>
      </c>
      <c r="BL19013" s="37">
        <v>1484404</v>
      </c>
      <c r="BM19013" s="37">
        <v>1702875</v>
      </c>
      <c r="BN19013" s="37">
        <v>1529600</v>
      </c>
      <c r="BO19013" s="37">
        <v>1708684</v>
      </c>
    </row>
    <row r="19014" spans="62:67" ht="9" customHeight="1" x14ac:dyDescent="0.25">
      <c r="BJ19014" s="36" t="s">
        <v>19032</v>
      </c>
      <c r="BK19014" s="37">
        <v>1731594.1999999993</v>
      </c>
      <c r="BL19014" s="37">
        <v>1483163</v>
      </c>
      <c r="BM19014" s="37">
        <v>1702844</v>
      </c>
      <c r="BN19014" s="37">
        <v>1529252</v>
      </c>
      <c r="BO19014" s="37">
        <v>1708657</v>
      </c>
    </row>
    <row r="19015" spans="62:67" ht="9" customHeight="1" x14ac:dyDescent="0.25">
      <c r="BJ19015" s="36" t="s">
        <v>19033</v>
      </c>
      <c r="BK19015" s="37">
        <v>1730542.5999999992</v>
      </c>
      <c r="BL19015" s="37">
        <v>1481923</v>
      </c>
      <c r="BM19015" s="37">
        <v>1702813</v>
      </c>
      <c r="BN19015" s="37">
        <v>1527767</v>
      </c>
      <c r="BO19015" s="37">
        <v>1708631</v>
      </c>
    </row>
    <row r="19016" spans="62:67" ht="9" customHeight="1" x14ac:dyDescent="0.25">
      <c r="BJ19016" s="36" t="s">
        <v>19034</v>
      </c>
      <c r="BK19016" s="37">
        <v>1729491</v>
      </c>
      <c r="BL19016" s="37">
        <v>1480682</v>
      </c>
      <c r="BM19016" s="37">
        <v>1702782</v>
      </c>
      <c r="BN19016" s="37">
        <v>1527092</v>
      </c>
      <c r="BO19016" s="37">
        <v>1708605</v>
      </c>
    </row>
    <row r="19017" spans="62:67" ht="9" customHeight="1" x14ac:dyDescent="0.25">
      <c r="BJ19017" s="36" t="s">
        <v>19035</v>
      </c>
      <c r="BK19017" s="37">
        <v>1728437.6</v>
      </c>
      <c r="BL19017" s="37">
        <v>1479446</v>
      </c>
      <c r="BM19017" s="37">
        <v>1702746</v>
      </c>
      <c r="BN19017" s="37">
        <v>1525863</v>
      </c>
      <c r="BO19017" s="37">
        <v>1708578</v>
      </c>
    </row>
    <row r="19018" spans="62:67" ht="9" customHeight="1" x14ac:dyDescent="0.25">
      <c r="BJ19018" s="36" t="s">
        <v>19036</v>
      </c>
      <c r="BK19018" s="37">
        <v>1727384.2000000002</v>
      </c>
      <c r="BL19018" s="37">
        <v>1478209</v>
      </c>
      <c r="BM19018" s="37">
        <v>1702709</v>
      </c>
      <c r="BN19018" s="37">
        <v>1525060</v>
      </c>
      <c r="BO19018" s="37">
        <v>1708552</v>
      </c>
    </row>
    <row r="19019" spans="62:67" ht="9" customHeight="1" x14ac:dyDescent="0.25">
      <c r="BJ19019" s="36" t="s">
        <v>19037</v>
      </c>
      <c r="BK19019" s="37">
        <v>1726330.8000000003</v>
      </c>
      <c r="BL19019" s="37">
        <v>1476973</v>
      </c>
      <c r="BM19019" s="37">
        <v>1702673</v>
      </c>
      <c r="BN19019" s="37">
        <v>1524185</v>
      </c>
      <c r="BO19019" s="37">
        <v>1708526</v>
      </c>
    </row>
    <row r="19020" spans="62:67" ht="9" customHeight="1" x14ac:dyDescent="0.25">
      <c r="BJ19020" s="36" t="s">
        <v>19038</v>
      </c>
      <c r="BK19020" s="37">
        <v>1725277.4000000004</v>
      </c>
      <c r="BL19020" s="37">
        <v>1475736</v>
      </c>
      <c r="BM19020" s="37">
        <v>1702636</v>
      </c>
      <c r="BN19020" s="37">
        <v>1522587</v>
      </c>
      <c r="BO19020" s="37">
        <v>1708499</v>
      </c>
    </row>
    <row r="19021" spans="62:67" ht="9" customHeight="1" x14ac:dyDescent="0.25">
      <c r="BJ19021" s="36" t="s">
        <v>19039</v>
      </c>
      <c r="BK19021" s="37">
        <v>1724224.0000000005</v>
      </c>
      <c r="BL19021" s="37">
        <v>1474499</v>
      </c>
      <c r="BM19021" s="37">
        <v>1702599</v>
      </c>
      <c r="BN19021" s="37">
        <v>1521636</v>
      </c>
      <c r="BO19021" s="37">
        <v>1708473</v>
      </c>
    </row>
    <row r="19022" spans="62:67" ht="9" customHeight="1" x14ac:dyDescent="0.25">
      <c r="BJ19022" s="36" t="s">
        <v>19040</v>
      </c>
      <c r="BK19022" s="37">
        <v>1723170.6000000006</v>
      </c>
      <c r="BL19022" s="37">
        <v>1473263</v>
      </c>
      <c r="BM19022" s="37">
        <v>1702563</v>
      </c>
      <c r="BN19022" s="37">
        <v>1520686</v>
      </c>
      <c r="BO19022" s="37">
        <v>1708447</v>
      </c>
    </row>
    <row r="19023" spans="62:67" ht="9" customHeight="1" x14ac:dyDescent="0.25">
      <c r="BJ19023" s="36" t="s">
        <v>19041</v>
      </c>
      <c r="BK19023" s="37">
        <v>1722117.2000000007</v>
      </c>
      <c r="BL19023" s="37">
        <v>1472026</v>
      </c>
      <c r="BM19023" s="37">
        <v>1702526</v>
      </c>
      <c r="BN19023" s="37">
        <v>1519736</v>
      </c>
      <c r="BO19023" s="37">
        <v>1708420</v>
      </c>
    </row>
    <row r="19024" spans="62:67" ht="9" customHeight="1" x14ac:dyDescent="0.25">
      <c r="BJ19024" s="36" t="s">
        <v>19042</v>
      </c>
      <c r="BK19024" s="37">
        <v>1721063.8000000007</v>
      </c>
      <c r="BL19024" s="37">
        <v>1470790</v>
      </c>
      <c r="BM19024" s="37">
        <v>1702490</v>
      </c>
      <c r="BN19024" s="37">
        <v>1518822</v>
      </c>
      <c r="BO19024" s="37">
        <v>1708394</v>
      </c>
    </row>
    <row r="19025" spans="62:67" ht="9" customHeight="1" x14ac:dyDescent="0.25">
      <c r="BJ19025" s="36" t="s">
        <v>19043</v>
      </c>
      <c r="BK19025" s="37">
        <v>1720010.4000000008</v>
      </c>
      <c r="BL19025" s="37">
        <v>1469553</v>
      </c>
      <c r="BM19025" s="37">
        <v>1702453</v>
      </c>
      <c r="BN19025" s="37">
        <v>1517662</v>
      </c>
      <c r="BO19025" s="37">
        <v>1708368</v>
      </c>
    </row>
    <row r="19026" spans="62:67" ht="9" customHeight="1" x14ac:dyDescent="0.25">
      <c r="BJ19026" s="36" t="s">
        <v>19044</v>
      </c>
      <c r="BK19026" s="37">
        <v>1718957</v>
      </c>
      <c r="BL19026" s="37">
        <v>1468316</v>
      </c>
      <c r="BM19026" s="37">
        <v>1702416</v>
      </c>
      <c r="BN19026" s="37">
        <v>1516518</v>
      </c>
      <c r="BO19026" s="37">
        <v>1708341</v>
      </c>
    </row>
    <row r="19027" spans="62:67" ht="9" customHeight="1" x14ac:dyDescent="0.25">
      <c r="BJ19027" s="36" t="s">
        <v>19045</v>
      </c>
      <c r="BK19027" s="37">
        <v>1717841.3</v>
      </c>
      <c r="BL19027" s="37">
        <v>1467056</v>
      </c>
      <c r="BM19027" s="37">
        <v>1702375</v>
      </c>
      <c r="BN19027" s="37">
        <v>1516074</v>
      </c>
      <c r="BO19027" s="37">
        <v>1708315</v>
      </c>
    </row>
    <row r="19028" spans="62:67" ht="9" customHeight="1" x14ac:dyDescent="0.25">
      <c r="BJ19028" s="36" t="s">
        <v>19046</v>
      </c>
      <c r="BK19028" s="37">
        <v>1716725.6</v>
      </c>
      <c r="BL19028" s="37">
        <v>1465796</v>
      </c>
      <c r="BM19028" s="37">
        <v>1702334</v>
      </c>
      <c r="BN19028" s="37">
        <v>1514139</v>
      </c>
      <c r="BO19028" s="37">
        <v>1708289</v>
      </c>
    </row>
    <row r="19029" spans="62:67" ht="9" customHeight="1" x14ac:dyDescent="0.25">
      <c r="BJ19029" s="36" t="s">
        <v>19047</v>
      </c>
      <c r="BK19029" s="37">
        <v>1715609.9000000001</v>
      </c>
      <c r="BL19029" s="37">
        <v>1464536</v>
      </c>
      <c r="BM19029" s="37">
        <v>1702293</v>
      </c>
      <c r="BN19029" s="37">
        <v>1513379</v>
      </c>
      <c r="BO19029" s="37">
        <v>1708262</v>
      </c>
    </row>
    <row r="19030" spans="62:67" ht="9" customHeight="1" x14ac:dyDescent="0.25">
      <c r="BJ19030" s="36" t="s">
        <v>19048</v>
      </c>
      <c r="BK19030" s="37">
        <v>1714494.2000000002</v>
      </c>
      <c r="BL19030" s="37">
        <v>1463276</v>
      </c>
      <c r="BM19030" s="37">
        <v>1702251</v>
      </c>
      <c r="BN19030" s="37">
        <v>1512945</v>
      </c>
      <c r="BO19030" s="37">
        <v>1708236</v>
      </c>
    </row>
    <row r="19031" spans="62:67" ht="9" customHeight="1" x14ac:dyDescent="0.25">
      <c r="BJ19031" s="36" t="s">
        <v>19049</v>
      </c>
      <c r="BK19031" s="37">
        <v>1713378.5000000002</v>
      </c>
      <c r="BL19031" s="37">
        <v>1462015</v>
      </c>
      <c r="BM19031" s="37">
        <v>1702210</v>
      </c>
      <c r="BN19031" s="37">
        <v>1511714</v>
      </c>
      <c r="BO19031" s="37">
        <v>1708210</v>
      </c>
    </row>
    <row r="19032" spans="62:67" ht="9" customHeight="1" x14ac:dyDescent="0.25">
      <c r="BJ19032" s="36" t="s">
        <v>19050</v>
      </c>
      <c r="BK19032" s="37">
        <v>1712262.8000000003</v>
      </c>
      <c r="BL19032" s="37">
        <v>1460755</v>
      </c>
      <c r="BM19032" s="37">
        <v>1702169</v>
      </c>
      <c r="BN19032" s="37">
        <v>1510482</v>
      </c>
      <c r="BO19032" s="37">
        <v>1708184</v>
      </c>
    </row>
    <row r="19033" spans="62:67" ht="9" customHeight="1" x14ac:dyDescent="0.25">
      <c r="BJ19033" s="36" t="s">
        <v>19051</v>
      </c>
      <c r="BK19033" s="37">
        <v>1711147.1000000003</v>
      </c>
      <c r="BL19033" s="37">
        <v>1459495</v>
      </c>
      <c r="BM19033" s="37">
        <v>1702127</v>
      </c>
      <c r="BN19033" s="37">
        <v>1509591</v>
      </c>
      <c r="BO19033" s="37">
        <v>1708157</v>
      </c>
    </row>
    <row r="19034" spans="62:67" ht="9" customHeight="1" x14ac:dyDescent="0.25">
      <c r="BJ19034" s="36" t="s">
        <v>19052</v>
      </c>
      <c r="BK19034" s="37">
        <v>1710031.4000000004</v>
      </c>
      <c r="BL19034" s="37">
        <v>1458235</v>
      </c>
      <c r="BM19034" s="37">
        <v>1702086</v>
      </c>
      <c r="BN19034" s="37">
        <v>1508658</v>
      </c>
      <c r="BO19034" s="37">
        <v>1708131</v>
      </c>
    </row>
    <row r="19035" spans="62:67" ht="9" customHeight="1" x14ac:dyDescent="0.25">
      <c r="BJ19035" s="36" t="s">
        <v>19053</v>
      </c>
      <c r="BK19035" s="37">
        <v>1708915.7000000004</v>
      </c>
      <c r="BL19035" s="37">
        <v>1456975</v>
      </c>
      <c r="BM19035" s="37">
        <v>1702045</v>
      </c>
      <c r="BN19035" s="37">
        <v>1507283</v>
      </c>
      <c r="BO19035" s="37">
        <v>1708105</v>
      </c>
    </row>
    <row r="19036" spans="62:67" ht="9" customHeight="1" x14ac:dyDescent="0.25">
      <c r="BJ19036" s="36" t="s">
        <v>19054</v>
      </c>
      <c r="BK19036" s="37">
        <v>1707800</v>
      </c>
      <c r="BL19036" s="37">
        <v>1455714</v>
      </c>
      <c r="BM19036" s="37">
        <v>1702003</v>
      </c>
      <c r="BN19036" s="37">
        <v>1506230</v>
      </c>
      <c r="BO19036" s="37">
        <v>1708078</v>
      </c>
    </row>
    <row r="19037" spans="62:67" ht="9" customHeight="1" x14ac:dyDescent="0.25">
      <c r="BJ19037" s="36" t="s">
        <v>19055</v>
      </c>
      <c r="BK19037" s="37">
        <v>1706766.5</v>
      </c>
      <c r="BL19037" s="37">
        <v>1454463</v>
      </c>
      <c r="BM19037" s="37">
        <v>1701960</v>
      </c>
      <c r="BN19037" s="37">
        <v>1505592</v>
      </c>
      <c r="BO19037" s="37">
        <v>1708052</v>
      </c>
    </row>
    <row r="19038" spans="62:67" ht="9" customHeight="1" x14ac:dyDescent="0.25">
      <c r="BJ19038" s="36" t="s">
        <v>19056</v>
      </c>
      <c r="BK19038" s="37">
        <v>1705733</v>
      </c>
      <c r="BL19038" s="37">
        <v>1453212</v>
      </c>
      <c r="BM19038" s="37">
        <v>1701917</v>
      </c>
      <c r="BN19038" s="37">
        <v>1504436</v>
      </c>
      <c r="BO19038" s="37">
        <v>1708026</v>
      </c>
    </row>
    <row r="19039" spans="62:67" ht="9" customHeight="1" x14ac:dyDescent="0.25">
      <c r="BJ19039" s="36" t="s">
        <v>19057</v>
      </c>
      <c r="BK19039" s="37">
        <v>1704699.5</v>
      </c>
      <c r="BL19039" s="37">
        <v>1451961</v>
      </c>
      <c r="BM19039" s="37">
        <v>1701873</v>
      </c>
      <c r="BN19039" s="37">
        <v>1503362</v>
      </c>
      <c r="BO19039" s="37">
        <v>1707999</v>
      </c>
    </row>
    <row r="19040" spans="62:67" ht="9" customHeight="1" x14ac:dyDescent="0.25">
      <c r="BJ19040" s="36" t="s">
        <v>19058</v>
      </c>
      <c r="BK19040" s="37">
        <v>1703666</v>
      </c>
      <c r="BL19040" s="37">
        <v>1450710</v>
      </c>
      <c r="BM19040" s="37">
        <v>1701830</v>
      </c>
      <c r="BN19040" s="37">
        <v>1502523</v>
      </c>
      <c r="BO19040" s="37">
        <v>1707973</v>
      </c>
    </row>
    <row r="19041" spans="62:67" ht="9" customHeight="1" x14ac:dyDescent="0.25">
      <c r="BJ19041" s="36" t="s">
        <v>19059</v>
      </c>
      <c r="BK19041" s="37">
        <v>1702632.5</v>
      </c>
      <c r="BL19041" s="37">
        <v>1449459</v>
      </c>
      <c r="BM19041" s="37">
        <v>1701786</v>
      </c>
      <c r="BN19041" s="37">
        <v>1500848</v>
      </c>
      <c r="BO19041" s="37">
        <v>1707947</v>
      </c>
    </row>
    <row r="19042" spans="62:67" ht="9" customHeight="1" x14ac:dyDescent="0.25">
      <c r="BJ19042" s="36" t="s">
        <v>19060</v>
      </c>
      <c r="BK19042" s="37">
        <v>1701599</v>
      </c>
      <c r="BL19042" s="37">
        <v>1448208</v>
      </c>
      <c r="BM19042" s="37">
        <v>1701743</v>
      </c>
      <c r="BN19042" s="37">
        <v>1500313</v>
      </c>
      <c r="BO19042" s="37">
        <v>1707920</v>
      </c>
    </row>
    <row r="19043" spans="62:67" ht="9" customHeight="1" x14ac:dyDescent="0.25">
      <c r="BJ19043" s="36" t="s">
        <v>19061</v>
      </c>
      <c r="BK19043" s="37">
        <v>1700565.5</v>
      </c>
      <c r="BL19043" s="37">
        <v>1446957</v>
      </c>
      <c r="BM19043" s="37">
        <v>1701700</v>
      </c>
      <c r="BN19043" s="37">
        <v>1499221</v>
      </c>
      <c r="BO19043" s="37">
        <v>1707894</v>
      </c>
    </row>
    <row r="19044" spans="62:67" ht="9" customHeight="1" x14ac:dyDescent="0.25">
      <c r="BJ19044" s="36" t="s">
        <v>19062</v>
      </c>
      <c r="BK19044" s="37">
        <v>1699532</v>
      </c>
      <c r="BL19044" s="37">
        <v>1445706</v>
      </c>
      <c r="BM19044" s="37">
        <v>1701656</v>
      </c>
      <c r="BN19044" s="37">
        <v>1498110</v>
      </c>
      <c r="BO19044" s="37">
        <v>1707868</v>
      </c>
    </row>
    <row r="19045" spans="62:67" ht="9" customHeight="1" x14ac:dyDescent="0.25">
      <c r="BJ19045" s="36" t="s">
        <v>19063</v>
      </c>
      <c r="BK19045" s="37">
        <v>1698498.5</v>
      </c>
      <c r="BL19045" s="37">
        <v>1444455</v>
      </c>
      <c r="BM19045" s="37">
        <v>1701613</v>
      </c>
      <c r="BN19045" s="37">
        <v>1497032</v>
      </c>
      <c r="BO19045" s="37">
        <v>1707841</v>
      </c>
    </row>
    <row r="19046" spans="62:67" ht="9" customHeight="1" x14ac:dyDescent="0.25">
      <c r="BJ19046" s="36" t="s">
        <v>19064</v>
      </c>
      <c r="BK19046" s="37">
        <v>1697465</v>
      </c>
      <c r="BL19046" s="37">
        <v>1443203</v>
      </c>
      <c r="BM19046" s="37">
        <v>1701569</v>
      </c>
      <c r="BN19046" s="37">
        <v>1495790</v>
      </c>
      <c r="BO19046" s="37">
        <v>1707815</v>
      </c>
    </row>
    <row r="19047" spans="62:67" ht="9" customHeight="1" x14ac:dyDescent="0.25">
      <c r="BJ19047" s="36" t="s">
        <v>19065</v>
      </c>
      <c r="BK19047" s="37">
        <v>1696374.8</v>
      </c>
      <c r="BL19047" s="37">
        <v>1441933</v>
      </c>
      <c r="BM19047" s="37">
        <v>1701524</v>
      </c>
      <c r="BN19047" s="37">
        <v>1495097</v>
      </c>
      <c r="BO19047" s="37">
        <v>1707789</v>
      </c>
    </row>
    <row r="19048" spans="62:67" ht="9" customHeight="1" x14ac:dyDescent="0.25">
      <c r="BJ19048" s="36" t="s">
        <v>19066</v>
      </c>
      <c r="BK19048" s="37">
        <v>1695284.6</v>
      </c>
      <c r="BL19048" s="37">
        <v>1440662</v>
      </c>
      <c r="BM19048" s="37">
        <v>1701478</v>
      </c>
      <c r="BN19048" s="37">
        <v>1493791</v>
      </c>
      <c r="BO19048" s="37">
        <v>1707762</v>
      </c>
    </row>
    <row r="19049" spans="62:67" ht="9" customHeight="1" x14ac:dyDescent="0.25">
      <c r="BJ19049" s="36" t="s">
        <v>19067</v>
      </c>
      <c r="BK19049" s="37">
        <v>1694194.4000000001</v>
      </c>
      <c r="BL19049" s="37">
        <v>1439391</v>
      </c>
      <c r="BM19049" s="37">
        <v>1701433</v>
      </c>
      <c r="BN19049" s="37">
        <v>1492843</v>
      </c>
      <c r="BO19049" s="37">
        <v>1707736</v>
      </c>
    </row>
    <row r="19050" spans="62:67" ht="9" customHeight="1" x14ac:dyDescent="0.25">
      <c r="BJ19050" s="36" t="s">
        <v>19068</v>
      </c>
      <c r="BK19050" s="37">
        <v>1693104.2000000002</v>
      </c>
      <c r="BL19050" s="37">
        <v>1438121</v>
      </c>
      <c r="BM19050" s="37">
        <v>1701387</v>
      </c>
      <c r="BN19050" s="37">
        <v>1491851</v>
      </c>
      <c r="BO19050" s="37">
        <v>1707710</v>
      </c>
    </row>
    <row r="19051" spans="62:67" ht="9" customHeight="1" x14ac:dyDescent="0.25">
      <c r="BJ19051" s="36" t="s">
        <v>19069</v>
      </c>
      <c r="BK19051" s="37">
        <v>1692014.0000000002</v>
      </c>
      <c r="BL19051" s="37">
        <v>1436850</v>
      </c>
      <c r="BM19051" s="37">
        <v>1701342</v>
      </c>
      <c r="BN19051" s="37">
        <v>1490758</v>
      </c>
      <c r="BO19051" s="37">
        <v>1707683</v>
      </c>
    </row>
    <row r="19052" spans="62:67" ht="9" customHeight="1" x14ac:dyDescent="0.25">
      <c r="BJ19052" s="36" t="s">
        <v>19070</v>
      </c>
      <c r="BK19052" s="37">
        <v>1690923.8000000003</v>
      </c>
      <c r="BL19052" s="37">
        <v>1435579</v>
      </c>
      <c r="BM19052" s="37">
        <v>1701296</v>
      </c>
      <c r="BN19052" s="37">
        <v>1489530</v>
      </c>
      <c r="BO19052" s="37">
        <v>1707657</v>
      </c>
    </row>
    <row r="19053" spans="62:67" ht="9" customHeight="1" x14ac:dyDescent="0.25">
      <c r="BJ19053" s="36" t="s">
        <v>19071</v>
      </c>
      <c r="BK19053" s="37">
        <v>1689833.6000000003</v>
      </c>
      <c r="BL19053" s="37">
        <v>1434309</v>
      </c>
      <c r="BM19053" s="37">
        <v>1701251</v>
      </c>
      <c r="BN19053" s="37">
        <v>1488908</v>
      </c>
      <c r="BO19053" s="37">
        <v>1707631</v>
      </c>
    </row>
    <row r="19054" spans="62:67" ht="9" customHeight="1" x14ac:dyDescent="0.25">
      <c r="BJ19054" s="36" t="s">
        <v>19072</v>
      </c>
      <c r="BK19054" s="37">
        <v>1688743.4000000004</v>
      </c>
      <c r="BL19054" s="37">
        <v>1433038</v>
      </c>
      <c r="BM19054" s="37">
        <v>1701205</v>
      </c>
      <c r="BN19054" s="37">
        <v>1487610</v>
      </c>
      <c r="BO19054" s="37">
        <v>1707604</v>
      </c>
    </row>
    <row r="19055" spans="62:67" ht="9" customHeight="1" x14ac:dyDescent="0.25">
      <c r="BJ19055" s="36" t="s">
        <v>19073</v>
      </c>
      <c r="BK19055" s="37">
        <v>1687653.2000000004</v>
      </c>
      <c r="BL19055" s="37">
        <v>1431767</v>
      </c>
      <c r="BM19055" s="37">
        <v>1701160</v>
      </c>
      <c r="BN19055" s="37">
        <v>1486857</v>
      </c>
      <c r="BO19055" s="37">
        <v>1707578</v>
      </c>
    </row>
    <row r="19056" spans="62:67" ht="9" customHeight="1" x14ac:dyDescent="0.25">
      <c r="BJ19056" s="36" t="s">
        <v>19074</v>
      </c>
      <c r="BK19056" s="37">
        <v>1686563</v>
      </c>
      <c r="BL19056" s="37">
        <v>1430496</v>
      </c>
      <c r="BM19056" s="37">
        <v>1701114</v>
      </c>
      <c r="BN19056" s="37">
        <v>1485237</v>
      </c>
      <c r="BO19056" s="37">
        <v>1707552</v>
      </c>
    </row>
    <row r="19057" spans="62:67" ht="9" customHeight="1" x14ac:dyDescent="0.25">
      <c r="BJ19057" s="36" t="s">
        <v>19075</v>
      </c>
      <c r="BK19057" s="37">
        <v>1685498.4</v>
      </c>
      <c r="BL19057" s="37">
        <v>1429234</v>
      </c>
      <c r="BM19057" s="37">
        <v>1701067</v>
      </c>
      <c r="BN19057" s="37">
        <v>1484445</v>
      </c>
      <c r="BO19057" s="37">
        <v>1707525</v>
      </c>
    </row>
    <row r="19058" spans="62:67" ht="9" customHeight="1" x14ac:dyDescent="0.25">
      <c r="BJ19058" s="36" t="s">
        <v>19076</v>
      </c>
      <c r="BK19058" s="37">
        <v>1684433.7999999998</v>
      </c>
      <c r="BL19058" s="37">
        <v>1427971</v>
      </c>
      <c r="BM19058" s="37">
        <v>1701020</v>
      </c>
      <c r="BN19058" s="37">
        <v>1483314</v>
      </c>
      <c r="BO19058" s="37">
        <v>1707499</v>
      </c>
    </row>
    <row r="19059" spans="62:67" ht="9" customHeight="1" x14ac:dyDescent="0.25">
      <c r="BJ19059" s="36" t="s">
        <v>19077</v>
      </c>
      <c r="BK19059" s="37">
        <v>1683369.1999999997</v>
      </c>
      <c r="BL19059" s="37">
        <v>1426708</v>
      </c>
      <c r="BM19059" s="37">
        <v>1700973</v>
      </c>
      <c r="BN19059" s="37">
        <v>1482649</v>
      </c>
      <c r="BO19059" s="37">
        <v>1707473</v>
      </c>
    </row>
    <row r="19060" spans="62:67" ht="9" customHeight="1" x14ac:dyDescent="0.25">
      <c r="BJ19060" s="36" t="s">
        <v>19078</v>
      </c>
      <c r="BK19060" s="37">
        <v>1682304.5999999996</v>
      </c>
      <c r="BL19060" s="37">
        <v>1425446</v>
      </c>
      <c r="BM19060" s="37">
        <v>1700926</v>
      </c>
      <c r="BN19060" s="37">
        <v>1480871</v>
      </c>
      <c r="BO19060" s="37">
        <v>1707446</v>
      </c>
    </row>
    <row r="19061" spans="62:67" ht="9" customHeight="1" x14ac:dyDescent="0.25">
      <c r="BJ19061" s="36" t="s">
        <v>19079</v>
      </c>
      <c r="BK19061" s="37">
        <v>1681239.9999999995</v>
      </c>
      <c r="BL19061" s="37">
        <v>1424183</v>
      </c>
      <c r="BM19061" s="37">
        <v>1700878</v>
      </c>
      <c r="BN19061" s="37">
        <v>1480323</v>
      </c>
      <c r="BO19061" s="37">
        <v>1707420</v>
      </c>
    </row>
    <row r="19062" spans="62:67" ht="9" customHeight="1" x14ac:dyDescent="0.25">
      <c r="BJ19062" s="36" t="s">
        <v>19080</v>
      </c>
      <c r="BK19062" s="37">
        <v>1680175.3999999994</v>
      </c>
      <c r="BL19062" s="37">
        <v>1422920</v>
      </c>
      <c r="BM19062" s="37">
        <v>1700831</v>
      </c>
      <c r="BN19062" s="37">
        <v>1479620</v>
      </c>
      <c r="BO19062" s="37">
        <v>1707394</v>
      </c>
    </row>
    <row r="19063" spans="62:67" ht="9" customHeight="1" x14ac:dyDescent="0.25">
      <c r="BJ19063" s="36" t="s">
        <v>19081</v>
      </c>
      <c r="BK19063" s="37">
        <v>1679110.7999999993</v>
      </c>
      <c r="BL19063" s="37">
        <v>1421658</v>
      </c>
      <c r="BM19063" s="37">
        <v>1700784</v>
      </c>
      <c r="BN19063" s="37">
        <v>1478453</v>
      </c>
      <c r="BO19063" s="37">
        <v>1707367</v>
      </c>
    </row>
    <row r="19064" spans="62:67" ht="9" customHeight="1" x14ac:dyDescent="0.25">
      <c r="BJ19064" s="36" t="s">
        <v>19082</v>
      </c>
      <c r="BK19064" s="37">
        <v>1678046.1999999993</v>
      </c>
      <c r="BL19064" s="37">
        <v>1420395</v>
      </c>
      <c r="BM19064" s="37">
        <v>1700737</v>
      </c>
      <c r="BN19064" s="37">
        <v>1477286</v>
      </c>
      <c r="BO19064" s="37">
        <v>1707341</v>
      </c>
    </row>
    <row r="19065" spans="62:67" ht="9" customHeight="1" x14ac:dyDescent="0.25">
      <c r="BJ19065" s="36" t="s">
        <v>19083</v>
      </c>
      <c r="BK19065" s="37">
        <v>1676981.5999999992</v>
      </c>
      <c r="BL19065" s="37">
        <v>1419132</v>
      </c>
      <c r="BM19065" s="37">
        <v>1700690</v>
      </c>
      <c r="BN19065" s="37">
        <v>1475881</v>
      </c>
      <c r="BO19065" s="37">
        <v>1707315</v>
      </c>
    </row>
    <row r="19066" spans="62:67" ht="9" customHeight="1" x14ac:dyDescent="0.25">
      <c r="BJ19066" s="36" t="s">
        <v>19084</v>
      </c>
      <c r="BK19066" s="37">
        <v>1675917</v>
      </c>
      <c r="BL19066" s="37">
        <v>1417869</v>
      </c>
      <c r="BM19066" s="37">
        <v>1700642</v>
      </c>
      <c r="BN19066" s="37">
        <v>1475002</v>
      </c>
      <c r="BO19066" s="37">
        <v>1707288</v>
      </c>
    </row>
    <row r="19067" spans="62:67" ht="9" customHeight="1" x14ac:dyDescent="0.25">
      <c r="BJ19067" s="36" t="s">
        <v>19085</v>
      </c>
      <c r="BK19067" s="37">
        <v>1674847.8</v>
      </c>
      <c r="BL19067" s="37">
        <v>1416582</v>
      </c>
      <c r="BM19067" s="37">
        <v>1700590</v>
      </c>
      <c r="BN19067" s="37">
        <v>1473815</v>
      </c>
      <c r="BO19067" s="37">
        <v>1707262</v>
      </c>
    </row>
    <row r="19068" spans="62:67" ht="9" customHeight="1" x14ac:dyDescent="0.25">
      <c r="BJ19068" s="36" t="s">
        <v>19086</v>
      </c>
      <c r="BK19068" s="37">
        <v>1673778.6</v>
      </c>
      <c r="BL19068" s="37">
        <v>1415294</v>
      </c>
      <c r="BM19068" s="37">
        <v>1700537</v>
      </c>
      <c r="BN19068" s="37">
        <v>1472930</v>
      </c>
      <c r="BO19068" s="37">
        <v>1707236</v>
      </c>
    </row>
    <row r="19069" spans="62:67" ht="9" customHeight="1" x14ac:dyDescent="0.25">
      <c r="BJ19069" s="36" t="s">
        <v>19087</v>
      </c>
      <c r="BK19069" s="37">
        <v>1672709.4000000001</v>
      </c>
      <c r="BL19069" s="37">
        <v>1414007</v>
      </c>
      <c r="BM19069" s="37">
        <v>1700484</v>
      </c>
      <c r="BN19069" s="37">
        <v>1471742</v>
      </c>
      <c r="BO19069" s="37">
        <v>1707209</v>
      </c>
    </row>
    <row r="19070" spans="62:67" ht="9" customHeight="1" x14ac:dyDescent="0.25">
      <c r="BJ19070" s="36" t="s">
        <v>19088</v>
      </c>
      <c r="BK19070" s="37">
        <v>1671640.2000000002</v>
      </c>
      <c r="BL19070" s="37">
        <v>1412719</v>
      </c>
      <c r="BM19070" s="37">
        <v>1700432</v>
      </c>
      <c r="BN19070" s="37">
        <v>1470449</v>
      </c>
      <c r="BO19070" s="37">
        <v>1707183</v>
      </c>
    </row>
    <row r="19071" spans="62:67" ht="9" customHeight="1" x14ac:dyDescent="0.25">
      <c r="BJ19071" s="36" t="s">
        <v>19089</v>
      </c>
      <c r="BK19071" s="37">
        <v>1670571.0000000002</v>
      </c>
      <c r="BL19071" s="37">
        <v>1411432</v>
      </c>
      <c r="BM19071" s="37">
        <v>1700379</v>
      </c>
      <c r="BN19071" s="37">
        <v>1469219</v>
      </c>
      <c r="BO19071" s="37">
        <v>1707157</v>
      </c>
    </row>
    <row r="19072" spans="62:67" ht="9" customHeight="1" x14ac:dyDescent="0.25">
      <c r="BJ19072" s="36" t="s">
        <v>19090</v>
      </c>
      <c r="BK19072" s="37">
        <v>1669501.8000000003</v>
      </c>
      <c r="BL19072" s="37">
        <v>1410144</v>
      </c>
      <c r="BM19072" s="37">
        <v>1700326</v>
      </c>
      <c r="BN19072" s="37">
        <v>1468244</v>
      </c>
      <c r="BO19072" s="37">
        <v>1707130</v>
      </c>
    </row>
    <row r="19073" spans="62:67" ht="9" customHeight="1" x14ac:dyDescent="0.25">
      <c r="BJ19073" s="36" t="s">
        <v>19091</v>
      </c>
      <c r="BK19073" s="37">
        <v>1668432.6000000003</v>
      </c>
      <c r="BL19073" s="37">
        <v>1408857</v>
      </c>
      <c r="BM19073" s="37">
        <v>1700274</v>
      </c>
      <c r="BN19073" s="37">
        <v>1467722</v>
      </c>
      <c r="BO19073" s="37">
        <v>1707104</v>
      </c>
    </row>
    <row r="19074" spans="62:67" ht="9" customHeight="1" x14ac:dyDescent="0.25">
      <c r="BJ19074" s="36" t="s">
        <v>19092</v>
      </c>
      <c r="BK19074" s="37">
        <v>1667363.4000000004</v>
      </c>
      <c r="BL19074" s="37">
        <v>1407569</v>
      </c>
      <c r="BM19074" s="37">
        <v>1700221</v>
      </c>
      <c r="BN19074" s="37">
        <v>1466471</v>
      </c>
      <c r="BO19074" s="37">
        <v>1707078</v>
      </c>
    </row>
    <row r="19075" spans="62:67" ht="9" customHeight="1" x14ac:dyDescent="0.25">
      <c r="BJ19075" s="36" t="s">
        <v>19093</v>
      </c>
      <c r="BK19075" s="37">
        <v>1666294.2000000004</v>
      </c>
      <c r="BL19075" s="37">
        <v>1406282</v>
      </c>
      <c r="BM19075" s="37">
        <v>1700168</v>
      </c>
      <c r="BN19075" s="37">
        <v>1465455</v>
      </c>
      <c r="BO19075" s="37">
        <v>1707052</v>
      </c>
    </row>
    <row r="19076" spans="62:67" ht="9" customHeight="1" x14ac:dyDescent="0.25">
      <c r="BJ19076" s="36" t="s">
        <v>19094</v>
      </c>
      <c r="BK19076" s="37">
        <v>1665225</v>
      </c>
      <c r="BL19076" s="37">
        <v>1404994</v>
      </c>
      <c r="BM19076" s="37">
        <v>1700115</v>
      </c>
      <c r="BN19076" s="37">
        <v>1464348</v>
      </c>
      <c r="BO19076" s="37">
        <v>1707025</v>
      </c>
    </row>
    <row r="19077" spans="62:67" ht="9" customHeight="1" x14ac:dyDescent="0.25">
      <c r="BJ19077" s="36" t="s">
        <v>19095</v>
      </c>
      <c r="BK19077" s="37">
        <v>1664110.7</v>
      </c>
      <c r="BL19077" s="37">
        <v>1403694</v>
      </c>
      <c r="BM19077" s="37">
        <v>1700061</v>
      </c>
      <c r="BN19077" s="37">
        <v>1463206</v>
      </c>
      <c r="BO19077" s="37">
        <v>1706999</v>
      </c>
    </row>
    <row r="19078" spans="62:67" ht="9" customHeight="1" x14ac:dyDescent="0.25">
      <c r="BJ19078" s="36" t="s">
        <v>19096</v>
      </c>
      <c r="BK19078" s="37">
        <v>1662996.4</v>
      </c>
      <c r="BL19078" s="37">
        <v>1402393</v>
      </c>
      <c r="BM19078" s="37">
        <v>1700007</v>
      </c>
      <c r="BN19078" s="37">
        <v>1462231</v>
      </c>
      <c r="BO19078" s="37">
        <v>1706973</v>
      </c>
    </row>
    <row r="19079" spans="62:67" ht="9" customHeight="1" x14ac:dyDescent="0.25">
      <c r="BJ19079" s="36" t="s">
        <v>19097</v>
      </c>
      <c r="BK19079" s="37">
        <v>1661882.0999999999</v>
      </c>
      <c r="BL19079" s="37">
        <v>1401093</v>
      </c>
      <c r="BM19079" s="37">
        <v>1699953</v>
      </c>
      <c r="BN19079" s="37">
        <v>1461199</v>
      </c>
      <c r="BO19079" s="37">
        <v>1706946</v>
      </c>
    </row>
    <row r="19080" spans="62:67" ht="9" customHeight="1" x14ac:dyDescent="0.25">
      <c r="BJ19080" s="36" t="s">
        <v>19098</v>
      </c>
      <c r="BK19080" s="37">
        <v>1660767.7999999998</v>
      </c>
      <c r="BL19080" s="37">
        <v>1399792</v>
      </c>
      <c r="BM19080" s="37">
        <v>1699899</v>
      </c>
      <c r="BN19080" s="37">
        <v>1460174</v>
      </c>
      <c r="BO19080" s="37">
        <v>1706920</v>
      </c>
    </row>
    <row r="19081" spans="62:67" ht="9" customHeight="1" x14ac:dyDescent="0.25">
      <c r="BJ19081" s="36" t="s">
        <v>19099</v>
      </c>
      <c r="BK19081" s="37">
        <v>1659653.4999999998</v>
      </c>
      <c r="BL19081" s="37">
        <v>1398491</v>
      </c>
      <c r="BM19081" s="37">
        <v>1699845</v>
      </c>
      <c r="BN19081" s="37">
        <v>1458770</v>
      </c>
      <c r="BO19081" s="37">
        <v>1706894</v>
      </c>
    </row>
    <row r="19082" spans="62:67" ht="9" customHeight="1" x14ac:dyDescent="0.25">
      <c r="BJ19082" s="36" t="s">
        <v>19100</v>
      </c>
      <c r="BK19082" s="37">
        <v>1658539.1999999997</v>
      </c>
      <c r="BL19082" s="37">
        <v>1397191</v>
      </c>
      <c r="BM19082" s="37">
        <v>1699791</v>
      </c>
      <c r="BN19082" s="37">
        <v>1457341</v>
      </c>
      <c r="BO19082" s="37">
        <v>1706867</v>
      </c>
    </row>
    <row r="19083" spans="62:67" ht="9" customHeight="1" x14ac:dyDescent="0.25">
      <c r="BJ19083" s="36" t="s">
        <v>19101</v>
      </c>
      <c r="BK19083" s="37">
        <v>1657424.8999999997</v>
      </c>
      <c r="BL19083" s="37">
        <v>1395890</v>
      </c>
      <c r="BM19083" s="37">
        <v>1699737</v>
      </c>
      <c r="BN19083" s="37">
        <v>1456489</v>
      </c>
      <c r="BO19083" s="37">
        <v>1706841</v>
      </c>
    </row>
    <row r="19084" spans="62:67" ht="9" customHeight="1" x14ac:dyDescent="0.25">
      <c r="BJ19084" s="36" t="s">
        <v>19102</v>
      </c>
      <c r="BK19084" s="37">
        <v>1656310.5999999996</v>
      </c>
      <c r="BL19084" s="37">
        <v>1394590</v>
      </c>
      <c r="BM19084" s="37">
        <v>1699683</v>
      </c>
      <c r="BN19084" s="37">
        <v>1455499</v>
      </c>
      <c r="BO19084" s="37">
        <v>1706815</v>
      </c>
    </row>
    <row r="19085" spans="62:67" ht="9" customHeight="1" x14ac:dyDescent="0.25">
      <c r="BJ19085" s="36" t="s">
        <v>19103</v>
      </c>
      <c r="BK19085" s="37">
        <v>1655196.2999999996</v>
      </c>
      <c r="BL19085" s="37">
        <v>1393289</v>
      </c>
      <c r="BM19085" s="37">
        <v>1699629</v>
      </c>
      <c r="BN19085" s="37">
        <v>1454101</v>
      </c>
      <c r="BO19085" s="37">
        <v>1706788</v>
      </c>
    </row>
    <row r="19086" spans="62:67" ht="9" customHeight="1" x14ac:dyDescent="0.25">
      <c r="BJ19086" s="36" t="s">
        <v>19104</v>
      </c>
      <c r="BK19086" s="37">
        <v>1654082</v>
      </c>
      <c r="BL19086" s="37">
        <v>1391988</v>
      </c>
      <c r="BM19086" s="37">
        <v>1699574</v>
      </c>
      <c r="BN19086" s="37">
        <v>1453471</v>
      </c>
      <c r="BO19086" s="37">
        <v>1706762</v>
      </c>
    </row>
    <row r="19087" spans="62:67" ht="9" customHeight="1" x14ac:dyDescent="0.25">
      <c r="BJ19087" s="36" t="s">
        <v>19105</v>
      </c>
      <c r="BK19087" s="37">
        <v>1652977.5</v>
      </c>
      <c r="BL19087" s="37">
        <v>1390676</v>
      </c>
      <c r="BM19087" s="37">
        <v>1699519</v>
      </c>
      <c r="BN19087" s="37">
        <v>1452428</v>
      </c>
      <c r="BO19087" s="37">
        <v>1706736</v>
      </c>
    </row>
    <row r="19088" spans="62:67" ht="9" customHeight="1" x14ac:dyDescent="0.25">
      <c r="BJ19088" s="36" t="s">
        <v>19106</v>
      </c>
      <c r="BK19088" s="37">
        <v>1651873</v>
      </c>
      <c r="BL19088" s="37">
        <v>1389363</v>
      </c>
      <c r="BM19088" s="37">
        <v>1699464</v>
      </c>
      <c r="BN19088" s="37">
        <v>1451329</v>
      </c>
      <c r="BO19088" s="37">
        <v>1706709</v>
      </c>
    </row>
    <row r="19089" spans="62:67" ht="9" customHeight="1" x14ac:dyDescent="0.25">
      <c r="BJ19089" s="36" t="s">
        <v>19107</v>
      </c>
      <c r="BK19089" s="37">
        <v>1650768.5</v>
      </c>
      <c r="BL19089" s="37">
        <v>1388051</v>
      </c>
      <c r="BM19089" s="37">
        <v>1699409</v>
      </c>
      <c r="BN19089" s="37">
        <v>1450262</v>
      </c>
      <c r="BO19089" s="37">
        <v>1706683</v>
      </c>
    </row>
    <row r="19090" spans="62:67" ht="9" customHeight="1" x14ac:dyDescent="0.25">
      <c r="BJ19090" s="36" t="s">
        <v>19108</v>
      </c>
      <c r="BK19090" s="37">
        <v>1649664</v>
      </c>
      <c r="BL19090" s="37">
        <v>1386738</v>
      </c>
      <c r="BM19090" s="37">
        <v>1699354</v>
      </c>
      <c r="BN19090" s="37">
        <v>1449164</v>
      </c>
      <c r="BO19090" s="37">
        <v>1706657</v>
      </c>
    </row>
    <row r="19091" spans="62:67" ht="9" customHeight="1" x14ac:dyDescent="0.25">
      <c r="BJ19091" s="36" t="s">
        <v>19109</v>
      </c>
      <c r="BK19091" s="37">
        <v>1648559.5</v>
      </c>
      <c r="BL19091" s="37">
        <v>1385426</v>
      </c>
      <c r="BM19091" s="37">
        <v>1699298</v>
      </c>
      <c r="BN19091" s="37">
        <v>1448125</v>
      </c>
      <c r="BO19091" s="37">
        <v>1706630</v>
      </c>
    </row>
    <row r="19092" spans="62:67" ht="9" customHeight="1" x14ac:dyDescent="0.25">
      <c r="BJ19092" s="36" t="s">
        <v>19110</v>
      </c>
      <c r="BK19092" s="37">
        <v>1647455</v>
      </c>
      <c r="BL19092" s="37">
        <v>1384113</v>
      </c>
      <c r="BM19092" s="37">
        <v>1699243</v>
      </c>
      <c r="BN19092" s="37">
        <v>1447086</v>
      </c>
      <c r="BO19092" s="37">
        <v>1706604</v>
      </c>
    </row>
    <row r="19093" spans="62:67" ht="9" customHeight="1" x14ac:dyDescent="0.25">
      <c r="BJ19093" s="36" t="s">
        <v>19111</v>
      </c>
      <c r="BK19093" s="37">
        <v>1646350.5</v>
      </c>
      <c r="BL19093" s="37">
        <v>1382801</v>
      </c>
      <c r="BM19093" s="37">
        <v>1699188</v>
      </c>
      <c r="BN19093" s="37">
        <v>1445950</v>
      </c>
      <c r="BO19093" s="37">
        <v>1706578</v>
      </c>
    </row>
    <row r="19094" spans="62:67" ht="9" customHeight="1" x14ac:dyDescent="0.25">
      <c r="BJ19094" s="36" t="s">
        <v>19112</v>
      </c>
      <c r="BK19094" s="37">
        <v>1645246</v>
      </c>
      <c r="BL19094" s="37">
        <v>1381488</v>
      </c>
      <c r="BM19094" s="37">
        <v>1699133</v>
      </c>
      <c r="BN19094" s="37">
        <v>1444694</v>
      </c>
      <c r="BO19094" s="37">
        <v>1706551</v>
      </c>
    </row>
    <row r="19095" spans="62:67" ht="9" customHeight="1" x14ac:dyDescent="0.25">
      <c r="BJ19095" s="36" t="s">
        <v>19113</v>
      </c>
      <c r="BK19095" s="37">
        <v>1644141.5</v>
      </c>
      <c r="BL19095" s="37">
        <v>1380176</v>
      </c>
      <c r="BM19095" s="37">
        <v>1699078</v>
      </c>
      <c r="BN19095" s="37">
        <v>1443710</v>
      </c>
      <c r="BO19095" s="37">
        <v>1706525</v>
      </c>
    </row>
    <row r="19096" spans="62:67" ht="9" customHeight="1" x14ac:dyDescent="0.25">
      <c r="BJ19096" s="36" t="s">
        <v>19114</v>
      </c>
      <c r="BK19096" s="37">
        <v>1643037</v>
      </c>
      <c r="BL19096" s="37">
        <v>1378863</v>
      </c>
      <c r="BM19096" s="37">
        <v>1699022</v>
      </c>
      <c r="BN19096" s="37">
        <v>1442737</v>
      </c>
      <c r="BO19096" s="37">
        <v>1706499</v>
      </c>
    </row>
    <row r="19097" spans="62:67" ht="9" customHeight="1" x14ac:dyDescent="0.25">
      <c r="BJ19097" s="36" t="s">
        <v>19115</v>
      </c>
      <c r="BK19097" s="37">
        <v>1641911.1</v>
      </c>
      <c r="BL19097" s="37">
        <v>1377542</v>
      </c>
      <c r="BM19097" s="37">
        <v>1698965</v>
      </c>
      <c r="BN19097" s="37">
        <v>1441804</v>
      </c>
      <c r="BO19097" s="37">
        <v>1706472</v>
      </c>
    </row>
    <row r="19098" spans="62:67" ht="9" customHeight="1" x14ac:dyDescent="0.25">
      <c r="BJ19098" s="36" t="s">
        <v>19116</v>
      </c>
      <c r="BK19098" s="37">
        <v>1640785.2000000002</v>
      </c>
      <c r="BL19098" s="37">
        <v>1376220</v>
      </c>
      <c r="BM19098" s="37">
        <v>1698907</v>
      </c>
      <c r="BN19098" s="37">
        <v>1439803</v>
      </c>
      <c r="BO19098" s="37">
        <v>1706446</v>
      </c>
    </row>
    <row r="19099" spans="62:67" ht="9" customHeight="1" x14ac:dyDescent="0.25">
      <c r="BJ19099" s="36" t="s">
        <v>19117</v>
      </c>
      <c r="BK19099" s="37">
        <v>1639659.3000000003</v>
      </c>
      <c r="BL19099" s="37">
        <v>1374899</v>
      </c>
      <c r="BM19099" s="37">
        <v>1698849</v>
      </c>
      <c r="BN19099" s="37">
        <v>1439038</v>
      </c>
      <c r="BO19099" s="37">
        <v>1706420</v>
      </c>
    </row>
    <row r="19100" spans="62:67" ht="9" customHeight="1" x14ac:dyDescent="0.25">
      <c r="BJ19100" s="36" t="s">
        <v>19118</v>
      </c>
      <c r="BK19100" s="37">
        <v>1638533.4000000004</v>
      </c>
      <c r="BL19100" s="37">
        <v>1373577</v>
      </c>
      <c r="BM19100" s="37">
        <v>1698791</v>
      </c>
      <c r="BN19100" s="37">
        <v>1437858</v>
      </c>
      <c r="BO19100" s="37">
        <v>1706393</v>
      </c>
    </row>
    <row r="19101" spans="62:67" ht="9" customHeight="1" x14ac:dyDescent="0.25">
      <c r="BJ19101" s="36" t="s">
        <v>19119</v>
      </c>
      <c r="BK19101" s="37">
        <v>1637407.5000000005</v>
      </c>
      <c r="BL19101" s="37">
        <v>1372255</v>
      </c>
      <c r="BM19101" s="37">
        <v>1698733</v>
      </c>
      <c r="BN19101" s="37">
        <v>1437048</v>
      </c>
      <c r="BO19101" s="37">
        <v>1706367</v>
      </c>
    </row>
    <row r="19102" spans="62:67" ht="9" customHeight="1" x14ac:dyDescent="0.25">
      <c r="BJ19102" s="36" t="s">
        <v>19120</v>
      </c>
      <c r="BK19102" s="37">
        <v>1636281.6000000006</v>
      </c>
      <c r="BL19102" s="37">
        <v>1370934</v>
      </c>
      <c r="BM19102" s="37">
        <v>1698676</v>
      </c>
      <c r="BN19102" s="37">
        <v>1435955</v>
      </c>
      <c r="BO19102" s="37">
        <v>1706341</v>
      </c>
    </row>
    <row r="19103" spans="62:67" ht="9" customHeight="1" x14ac:dyDescent="0.25">
      <c r="BJ19103" s="36" t="s">
        <v>19121</v>
      </c>
      <c r="BK19103" s="37">
        <v>1635155.7000000007</v>
      </c>
      <c r="BL19103" s="37">
        <v>1369612</v>
      </c>
      <c r="BM19103" s="37">
        <v>1698618</v>
      </c>
      <c r="BN19103" s="37">
        <v>1435230</v>
      </c>
      <c r="BO19103" s="37">
        <v>1706314</v>
      </c>
    </row>
    <row r="19104" spans="62:67" ht="9" customHeight="1" x14ac:dyDescent="0.25">
      <c r="BJ19104" s="36" t="s">
        <v>19122</v>
      </c>
      <c r="BK19104" s="37">
        <v>1634029.8000000007</v>
      </c>
      <c r="BL19104" s="37">
        <v>1368291</v>
      </c>
      <c r="BM19104" s="37">
        <v>1698560</v>
      </c>
      <c r="BN19104" s="37">
        <v>1434036</v>
      </c>
      <c r="BO19104" s="37">
        <v>1706288</v>
      </c>
    </row>
    <row r="19105" spans="62:67" ht="9" customHeight="1" x14ac:dyDescent="0.25">
      <c r="BJ19105" s="36" t="s">
        <v>19123</v>
      </c>
      <c r="BK19105" s="37">
        <v>1632903.9000000008</v>
      </c>
      <c r="BL19105" s="37">
        <v>1366969</v>
      </c>
      <c r="BM19105" s="37">
        <v>1698502</v>
      </c>
      <c r="BN19105" s="37">
        <v>1432719</v>
      </c>
      <c r="BO19105" s="37">
        <v>1706262</v>
      </c>
    </row>
    <row r="19106" spans="62:67" ht="9" customHeight="1" x14ac:dyDescent="0.25">
      <c r="BJ19106" s="36" t="s">
        <v>19124</v>
      </c>
      <c r="BK19106" s="37">
        <v>1631778</v>
      </c>
      <c r="BL19106" s="37">
        <v>1365647</v>
      </c>
      <c r="BM19106" s="37">
        <v>1698444</v>
      </c>
      <c r="BN19106" s="37">
        <v>1431734</v>
      </c>
      <c r="BO19106" s="37">
        <v>1706235</v>
      </c>
    </row>
    <row r="19107" spans="62:67" ht="9" customHeight="1" x14ac:dyDescent="0.25">
      <c r="BJ19107" s="36" t="s">
        <v>19125</v>
      </c>
      <c r="BK19107" s="37">
        <v>1630665.1</v>
      </c>
      <c r="BL19107" s="37">
        <v>1364312</v>
      </c>
      <c r="BM19107" s="37">
        <v>1698381</v>
      </c>
      <c r="BN19107" s="37">
        <v>1430503</v>
      </c>
      <c r="BO19107" s="37">
        <v>1706209</v>
      </c>
    </row>
    <row r="19108" spans="62:67" ht="9" customHeight="1" x14ac:dyDescent="0.25">
      <c r="BJ19108" s="36" t="s">
        <v>19126</v>
      </c>
      <c r="BK19108" s="37">
        <v>1629552.2000000002</v>
      </c>
      <c r="BL19108" s="37">
        <v>1362977</v>
      </c>
      <c r="BM19108" s="37">
        <v>1698318</v>
      </c>
      <c r="BN19108" s="37">
        <v>1429132</v>
      </c>
      <c r="BO19108" s="37">
        <v>1706183</v>
      </c>
    </row>
    <row r="19109" spans="62:67" ht="9" customHeight="1" x14ac:dyDescent="0.25">
      <c r="BJ19109" s="36" t="s">
        <v>19127</v>
      </c>
      <c r="BK19109" s="37">
        <v>1628439.3000000003</v>
      </c>
      <c r="BL19109" s="37">
        <v>1361642</v>
      </c>
      <c r="BM19109" s="37">
        <v>1698255</v>
      </c>
      <c r="BN19109" s="37">
        <v>1428398</v>
      </c>
      <c r="BO19109" s="37">
        <v>1706156</v>
      </c>
    </row>
    <row r="19110" spans="62:67" ht="9" customHeight="1" x14ac:dyDescent="0.25">
      <c r="BJ19110" s="36" t="s">
        <v>19128</v>
      </c>
      <c r="BK19110" s="37">
        <v>1627326.4000000004</v>
      </c>
      <c r="BL19110" s="37">
        <v>1360307</v>
      </c>
      <c r="BM19110" s="37">
        <v>1698192</v>
      </c>
      <c r="BN19110" s="37">
        <v>1427475</v>
      </c>
      <c r="BO19110" s="37">
        <v>1706130</v>
      </c>
    </row>
    <row r="19111" spans="62:67" ht="9" customHeight="1" x14ac:dyDescent="0.25">
      <c r="BJ19111" s="36" t="s">
        <v>19129</v>
      </c>
      <c r="BK19111" s="37">
        <v>1626213.5000000005</v>
      </c>
      <c r="BL19111" s="37">
        <v>1358972</v>
      </c>
      <c r="BM19111" s="37">
        <v>1698129</v>
      </c>
      <c r="BN19111" s="37">
        <v>1426219</v>
      </c>
      <c r="BO19111" s="37">
        <v>1706104</v>
      </c>
    </row>
    <row r="19112" spans="62:67" ht="9" customHeight="1" x14ac:dyDescent="0.25">
      <c r="BJ19112" s="36" t="s">
        <v>19130</v>
      </c>
      <c r="BK19112" s="37">
        <v>1625100.6000000006</v>
      </c>
      <c r="BL19112" s="37">
        <v>1357637</v>
      </c>
      <c r="BM19112" s="37">
        <v>1698066</v>
      </c>
      <c r="BN19112" s="37">
        <v>1425304</v>
      </c>
      <c r="BO19112" s="37">
        <v>1706077</v>
      </c>
    </row>
    <row r="19113" spans="62:67" ht="9" customHeight="1" x14ac:dyDescent="0.25">
      <c r="BJ19113" s="36" t="s">
        <v>19131</v>
      </c>
      <c r="BK19113" s="37">
        <v>1623987.7000000007</v>
      </c>
      <c r="BL19113" s="37">
        <v>1356302</v>
      </c>
      <c r="BM19113" s="37">
        <v>1698003</v>
      </c>
      <c r="BN19113" s="37">
        <v>1424281</v>
      </c>
      <c r="BO19113" s="37">
        <v>1706051</v>
      </c>
    </row>
    <row r="19114" spans="62:67" ht="9" customHeight="1" x14ac:dyDescent="0.25">
      <c r="BJ19114" s="36" t="s">
        <v>19132</v>
      </c>
      <c r="BK19114" s="37">
        <v>1622874.8000000007</v>
      </c>
      <c r="BL19114" s="37">
        <v>1354967</v>
      </c>
      <c r="BM19114" s="37">
        <v>1697940</v>
      </c>
      <c r="BN19114" s="37">
        <v>1423087</v>
      </c>
      <c r="BO19114" s="37">
        <v>1706025</v>
      </c>
    </row>
    <row r="19115" spans="62:67" ht="9" customHeight="1" x14ac:dyDescent="0.25">
      <c r="BJ19115" s="36" t="s">
        <v>19133</v>
      </c>
      <c r="BK19115" s="37">
        <v>1621761.9000000008</v>
      </c>
      <c r="BL19115" s="37">
        <v>1353632</v>
      </c>
      <c r="BM19115" s="37">
        <v>1697877</v>
      </c>
      <c r="BN19115" s="37">
        <v>1421980</v>
      </c>
      <c r="BO19115" s="37">
        <v>1705998</v>
      </c>
    </row>
    <row r="19116" spans="62:67" ht="9" customHeight="1" x14ac:dyDescent="0.25">
      <c r="BJ19116" s="36" t="s">
        <v>19134</v>
      </c>
      <c r="BK19116" s="37">
        <v>1620649</v>
      </c>
      <c r="BL19116" s="37">
        <v>1352297</v>
      </c>
      <c r="BM19116" s="37">
        <v>1697814</v>
      </c>
      <c r="BN19116" s="37">
        <v>1420536</v>
      </c>
      <c r="BO19116" s="37">
        <v>1705972</v>
      </c>
    </row>
    <row r="19117" spans="62:67" ht="9" customHeight="1" x14ac:dyDescent="0.25">
      <c r="BJ19117" s="36" t="s">
        <v>19135</v>
      </c>
      <c r="BK19117" s="37">
        <v>1619540.1</v>
      </c>
      <c r="BL19117" s="37">
        <v>1350940</v>
      </c>
      <c r="BM19117" s="37">
        <v>1697733</v>
      </c>
      <c r="BN19117" s="37">
        <v>1419241</v>
      </c>
      <c r="BO19117" s="37">
        <v>1705946</v>
      </c>
    </row>
    <row r="19118" spans="62:67" ht="9" customHeight="1" x14ac:dyDescent="0.25">
      <c r="BJ19118" s="36" t="s">
        <v>19136</v>
      </c>
      <c r="BK19118" s="37">
        <v>1618431.2000000002</v>
      </c>
      <c r="BL19118" s="37">
        <v>1349583</v>
      </c>
      <c r="BM19118" s="37">
        <v>1697652</v>
      </c>
      <c r="BN19118" s="37">
        <v>1418554</v>
      </c>
      <c r="BO19118" s="37">
        <v>1705920</v>
      </c>
    </row>
    <row r="19119" spans="62:67" ht="9" customHeight="1" x14ac:dyDescent="0.25">
      <c r="BJ19119" s="36" t="s">
        <v>19137</v>
      </c>
      <c r="BK19119" s="37">
        <v>1617322.3000000003</v>
      </c>
      <c r="BL19119" s="37">
        <v>1348225</v>
      </c>
      <c r="BM19119" s="37">
        <v>1697570</v>
      </c>
      <c r="BN19119" s="37">
        <v>1417427</v>
      </c>
      <c r="BO19119" s="37">
        <v>1705893</v>
      </c>
    </row>
    <row r="19120" spans="62:67" ht="9" customHeight="1" x14ac:dyDescent="0.25">
      <c r="BJ19120" s="36" t="s">
        <v>19138</v>
      </c>
      <c r="BK19120" s="37">
        <v>1616213.4000000004</v>
      </c>
      <c r="BL19120" s="37">
        <v>1346868</v>
      </c>
      <c r="BM19120" s="37">
        <v>1697489</v>
      </c>
      <c r="BN19120" s="37">
        <v>1416286</v>
      </c>
      <c r="BO19120" s="37">
        <v>1705867</v>
      </c>
    </row>
    <row r="19121" spans="62:67" ht="9" customHeight="1" x14ac:dyDescent="0.25">
      <c r="BJ19121" s="36" t="s">
        <v>19139</v>
      </c>
      <c r="BK19121" s="37">
        <v>1615104.5000000005</v>
      </c>
      <c r="BL19121" s="37">
        <v>1345510</v>
      </c>
      <c r="BM19121" s="37">
        <v>1697407</v>
      </c>
      <c r="BN19121" s="37">
        <v>1415187</v>
      </c>
      <c r="BO19121" s="37">
        <v>1705841</v>
      </c>
    </row>
    <row r="19122" spans="62:67" ht="9" customHeight="1" x14ac:dyDescent="0.25">
      <c r="BJ19122" s="36" t="s">
        <v>19140</v>
      </c>
      <c r="BK19122" s="37">
        <v>1613995.6000000006</v>
      </c>
      <c r="BL19122" s="37">
        <v>1344153</v>
      </c>
      <c r="BM19122" s="37">
        <v>1697326</v>
      </c>
      <c r="BN19122" s="37">
        <v>1414223</v>
      </c>
      <c r="BO19122" s="37">
        <v>1705814</v>
      </c>
    </row>
    <row r="19123" spans="62:67" ht="9" customHeight="1" x14ac:dyDescent="0.25">
      <c r="BJ19123" s="36" t="s">
        <v>19141</v>
      </c>
      <c r="BK19123" s="37">
        <v>1612886.7000000007</v>
      </c>
      <c r="BL19123" s="37">
        <v>1342796</v>
      </c>
      <c r="BM19123" s="37">
        <v>1697245</v>
      </c>
      <c r="BN19123" s="37">
        <v>1413489</v>
      </c>
      <c r="BO19123" s="37">
        <v>1705788</v>
      </c>
    </row>
    <row r="19124" spans="62:67" ht="9" customHeight="1" x14ac:dyDescent="0.25">
      <c r="BJ19124" s="36" t="s">
        <v>19142</v>
      </c>
      <c r="BK19124" s="37">
        <v>1611777.8000000007</v>
      </c>
      <c r="BL19124" s="37">
        <v>1341438</v>
      </c>
      <c r="BM19124" s="37">
        <v>1697163</v>
      </c>
      <c r="BN19124" s="37">
        <v>1412243</v>
      </c>
      <c r="BO19124" s="37">
        <v>1705762</v>
      </c>
    </row>
    <row r="19125" spans="62:67" ht="9" customHeight="1" x14ac:dyDescent="0.25">
      <c r="BJ19125" s="36" t="s">
        <v>19143</v>
      </c>
      <c r="BK19125" s="37">
        <v>1610668.9000000008</v>
      </c>
      <c r="BL19125" s="37">
        <v>1340081</v>
      </c>
      <c r="BM19125" s="37">
        <v>1697082</v>
      </c>
      <c r="BN19125" s="37">
        <v>1410925</v>
      </c>
      <c r="BO19125" s="37">
        <v>1705735</v>
      </c>
    </row>
    <row r="19126" spans="62:67" ht="9" customHeight="1" x14ac:dyDescent="0.25">
      <c r="BJ19126" s="36" t="s">
        <v>19144</v>
      </c>
      <c r="BK19126" s="37">
        <v>1609560</v>
      </c>
      <c r="BL19126" s="37">
        <v>1338723</v>
      </c>
      <c r="BM19126" s="37">
        <v>1697000</v>
      </c>
      <c r="BN19126" s="37">
        <v>1409589</v>
      </c>
      <c r="BO19126" s="37">
        <v>1705709</v>
      </c>
    </row>
    <row r="19127" spans="62:67" ht="9" customHeight="1" x14ac:dyDescent="0.25">
      <c r="BJ19127" s="36" t="s">
        <v>19145</v>
      </c>
      <c r="BK19127" s="37">
        <v>1608394.3</v>
      </c>
      <c r="BL19127" s="37">
        <v>1337371</v>
      </c>
      <c r="BM19127" s="37">
        <v>1696895</v>
      </c>
      <c r="BN19127" s="37">
        <v>1408710</v>
      </c>
      <c r="BO19127" s="37">
        <v>1705683</v>
      </c>
    </row>
    <row r="19128" spans="62:67" ht="9" customHeight="1" x14ac:dyDescent="0.25">
      <c r="BJ19128" s="36" t="s">
        <v>19146</v>
      </c>
      <c r="BK19128" s="37">
        <v>1607228.6</v>
      </c>
      <c r="BL19128" s="37">
        <v>1336018</v>
      </c>
      <c r="BM19128" s="37">
        <v>1696789</v>
      </c>
      <c r="BN19128" s="37">
        <v>1407602</v>
      </c>
      <c r="BO19128" s="37">
        <v>1705656</v>
      </c>
    </row>
    <row r="19129" spans="62:67" ht="9" customHeight="1" x14ac:dyDescent="0.25">
      <c r="BJ19129" s="36" t="s">
        <v>19147</v>
      </c>
      <c r="BK19129" s="37">
        <v>1606062.9000000001</v>
      </c>
      <c r="BL19129" s="37">
        <v>1334666</v>
      </c>
      <c r="BM19129" s="37">
        <v>1696684</v>
      </c>
      <c r="BN19129" s="37">
        <v>1406207</v>
      </c>
      <c r="BO19129" s="37">
        <v>1705630</v>
      </c>
    </row>
    <row r="19130" spans="62:67" ht="9" customHeight="1" x14ac:dyDescent="0.25">
      <c r="BJ19130" s="36" t="s">
        <v>19148</v>
      </c>
      <c r="BK19130" s="37">
        <v>1604897.2000000002</v>
      </c>
      <c r="BL19130" s="37">
        <v>1333313</v>
      </c>
      <c r="BM19130" s="37">
        <v>1696578</v>
      </c>
      <c r="BN19130" s="37">
        <v>1404976</v>
      </c>
      <c r="BO19130" s="37">
        <v>1705604</v>
      </c>
    </row>
    <row r="19131" spans="62:67" ht="9" customHeight="1" x14ac:dyDescent="0.25">
      <c r="BJ19131" s="36" t="s">
        <v>19149</v>
      </c>
      <c r="BK19131" s="37">
        <v>1603731.5000000002</v>
      </c>
      <c r="BL19131" s="37">
        <v>1331961</v>
      </c>
      <c r="BM19131" s="37">
        <v>1696473</v>
      </c>
      <c r="BN19131" s="37">
        <v>1403873</v>
      </c>
      <c r="BO19131" s="37">
        <v>1705577</v>
      </c>
    </row>
    <row r="19132" spans="62:67" ht="9" customHeight="1" x14ac:dyDescent="0.25">
      <c r="BJ19132" s="36" t="s">
        <v>19150</v>
      </c>
      <c r="BK19132" s="37">
        <v>1602565.8000000003</v>
      </c>
      <c r="BL19132" s="37">
        <v>1330608</v>
      </c>
      <c r="BM19132" s="37">
        <v>1696367</v>
      </c>
      <c r="BN19132" s="37">
        <v>1402942</v>
      </c>
      <c r="BO19132" s="37">
        <v>1705551</v>
      </c>
    </row>
    <row r="19133" spans="62:67" ht="9" customHeight="1" x14ac:dyDescent="0.25">
      <c r="BJ19133" s="36" t="s">
        <v>19151</v>
      </c>
      <c r="BK19133" s="37">
        <v>1601400.1000000003</v>
      </c>
      <c r="BL19133" s="37">
        <v>1329256</v>
      </c>
      <c r="BM19133" s="37">
        <v>1696262</v>
      </c>
      <c r="BN19133" s="37">
        <v>1401745</v>
      </c>
      <c r="BO19133" s="37">
        <v>1705525</v>
      </c>
    </row>
    <row r="19134" spans="62:67" ht="9" customHeight="1" x14ac:dyDescent="0.25">
      <c r="BJ19134" s="36" t="s">
        <v>19152</v>
      </c>
      <c r="BK19134" s="37">
        <v>1600234.4000000004</v>
      </c>
      <c r="BL19134" s="37">
        <v>1327903</v>
      </c>
      <c r="BM19134" s="37">
        <v>1696156</v>
      </c>
      <c r="BN19134" s="37">
        <v>1400568</v>
      </c>
      <c r="BO19134" s="37">
        <v>1705498</v>
      </c>
    </row>
    <row r="19135" spans="62:67" ht="9" customHeight="1" x14ac:dyDescent="0.25">
      <c r="BJ19135" s="36" t="s">
        <v>19153</v>
      </c>
      <c r="BK19135" s="37">
        <v>1599068.7000000004</v>
      </c>
      <c r="BL19135" s="37">
        <v>1326551</v>
      </c>
      <c r="BM19135" s="37">
        <v>1696051</v>
      </c>
      <c r="BN19135" s="37">
        <v>1399393</v>
      </c>
      <c r="BO19135" s="37">
        <v>1705472</v>
      </c>
    </row>
    <row r="19136" spans="62:67" ht="9" customHeight="1" x14ac:dyDescent="0.25">
      <c r="BJ19136" s="36" t="s">
        <v>19154</v>
      </c>
      <c r="BK19136" s="37">
        <v>1597903</v>
      </c>
      <c r="BL19136" s="37">
        <v>1325198</v>
      </c>
      <c r="BM19136" s="37">
        <v>1695945</v>
      </c>
      <c r="BN19136" s="37">
        <v>1398118</v>
      </c>
      <c r="BO19136" s="37">
        <v>1705446</v>
      </c>
    </row>
    <row r="19137" spans="62:67" ht="9" customHeight="1" x14ac:dyDescent="0.25">
      <c r="BJ19137" s="36" t="s">
        <v>19155</v>
      </c>
      <c r="BK19137" s="37">
        <v>1596758.4</v>
      </c>
      <c r="BL19137" s="37">
        <v>1323824</v>
      </c>
      <c r="BM19137" s="37">
        <v>1695805</v>
      </c>
      <c r="BN19137" s="37">
        <v>1397231</v>
      </c>
      <c r="BO19137" s="37">
        <v>1705419</v>
      </c>
    </row>
    <row r="19138" spans="62:67" ht="9" customHeight="1" x14ac:dyDescent="0.25">
      <c r="BJ19138" s="36" t="s">
        <v>19156</v>
      </c>
      <c r="BK19138" s="37">
        <v>1595613.7999999998</v>
      </c>
      <c r="BL19138" s="37">
        <v>1322450</v>
      </c>
      <c r="BM19138" s="37">
        <v>1695665</v>
      </c>
      <c r="BN19138" s="37">
        <v>1396242</v>
      </c>
      <c r="BO19138" s="37">
        <v>1705393</v>
      </c>
    </row>
    <row r="19139" spans="62:67" ht="9" customHeight="1" x14ac:dyDescent="0.25">
      <c r="BJ19139" s="36" t="s">
        <v>19157</v>
      </c>
      <c r="BK19139" s="37">
        <v>1594469.1999999997</v>
      </c>
      <c r="BL19139" s="37">
        <v>1321075</v>
      </c>
      <c r="BM19139" s="37">
        <v>1695525</v>
      </c>
      <c r="BN19139" s="37">
        <v>1395132</v>
      </c>
      <c r="BO19139" s="37">
        <v>1705293</v>
      </c>
    </row>
    <row r="19140" spans="62:67" ht="9" customHeight="1" x14ac:dyDescent="0.25">
      <c r="BJ19140" s="36" t="s">
        <v>19158</v>
      </c>
      <c r="BK19140" s="37">
        <v>1593324.5999999996</v>
      </c>
      <c r="BL19140" s="37">
        <v>1319701</v>
      </c>
      <c r="BM19140" s="37">
        <v>1695385</v>
      </c>
      <c r="BN19140" s="37">
        <v>1393837</v>
      </c>
      <c r="BO19140" s="37">
        <v>1705194</v>
      </c>
    </row>
    <row r="19141" spans="62:67" ht="9" customHeight="1" x14ac:dyDescent="0.25">
      <c r="BJ19141" s="36" t="s">
        <v>19159</v>
      </c>
      <c r="BK19141" s="37">
        <v>1592179.9999999995</v>
      </c>
      <c r="BL19141" s="37">
        <v>1318326</v>
      </c>
      <c r="BM19141" s="37">
        <v>1695245</v>
      </c>
      <c r="BN19141" s="37">
        <v>1392868</v>
      </c>
      <c r="BO19141" s="37">
        <v>1705094</v>
      </c>
    </row>
    <row r="19142" spans="62:67" ht="9" customHeight="1" x14ac:dyDescent="0.25">
      <c r="BJ19142" s="36" t="s">
        <v>19160</v>
      </c>
      <c r="BK19142" s="37">
        <v>1591035.3999999994</v>
      </c>
      <c r="BL19142" s="37">
        <v>1316952</v>
      </c>
      <c r="BM19142" s="37">
        <v>1695105</v>
      </c>
      <c r="BN19142" s="37">
        <v>1391641</v>
      </c>
      <c r="BO19142" s="37">
        <v>1705023</v>
      </c>
    </row>
    <row r="19143" spans="62:67" ht="9" customHeight="1" x14ac:dyDescent="0.25">
      <c r="BJ19143" s="36" t="s">
        <v>19161</v>
      </c>
      <c r="BK19143" s="37">
        <v>1589890.7999999993</v>
      </c>
      <c r="BL19143" s="37">
        <v>1315578</v>
      </c>
      <c r="BM19143" s="37">
        <v>1694965</v>
      </c>
      <c r="BN19143" s="37">
        <v>1390077</v>
      </c>
      <c r="BO19143" s="37">
        <v>1704880</v>
      </c>
    </row>
    <row r="19144" spans="62:67" ht="9" customHeight="1" x14ac:dyDescent="0.25">
      <c r="BJ19144" s="36" t="s">
        <v>19162</v>
      </c>
      <c r="BK19144" s="37">
        <v>1588746.1999999993</v>
      </c>
      <c r="BL19144" s="37">
        <v>1314203</v>
      </c>
      <c r="BM19144" s="37">
        <v>1694825</v>
      </c>
      <c r="BN19144" s="37">
        <v>1389045</v>
      </c>
      <c r="BO19144" s="37">
        <v>1704736</v>
      </c>
    </row>
    <row r="19145" spans="62:67" ht="9" customHeight="1" x14ac:dyDescent="0.25">
      <c r="BJ19145" s="36" t="s">
        <v>19163</v>
      </c>
      <c r="BK19145" s="37">
        <v>1587601.5999999992</v>
      </c>
      <c r="BL19145" s="37">
        <v>1312829</v>
      </c>
      <c r="BM19145" s="37">
        <v>1694685</v>
      </c>
      <c r="BN19145" s="37">
        <v>1388093</v>
      </c>
      <c r="BO19145" s="37">
        <v>1704593</v>
      </c>
    </row>
    <row r="19146" spans="62:67" ht="9" customHeight="1" x14ac:dyDescent="0.25">
      <c r="BJ19146" s="36" t="s">
        <v>19164</v>
      </c>
      <c r="BK19146" s="37">
        <v>1586457</v>
      </c>
      <c r="BL19146" s="37">
        <v>1311454</v>
      </c>
      <c r="BM19146" s="37">
        <v>1694545</v>
      </c>
      <c r="BN19146" s="37">
        <v>1386921</v>
      </c>
      <c r="BO19146" s="37">
        <v>1704449</v>
      </c>
    </row>
    <row r="19147" spans="62:67" ht="9" customHeight="1" x14ac:dyDescent="0.25">
      <c r="BJ19147" s="36" t="s">
        <v>19165</v>
      </c>
      <c r="BK19147" s="37">
        <v>1585333.5</v>
      </c>
      <c r="BL19147" s="37">
        <v>1310096</v>
      </c>
      <c r="BM19147" s="37">
        <v>1694344</v>
      </c>
      <c r="BN19147" s="37">
        <v>1385798</v>
      </c>
      <c r="BO19147" s="37">
        <v>1704306</v>
      </c>
    </row>
    <row r="19148" spans="62:67" ht="9" customHeight="1" x14ac:dyDescent="0.25">
      <c r="BJ19148" s="36" t="s">
        <v>19166</v>
      </c>
      <c r="BK19148" s="37">
        <v>1584210</v>
      </c>
      <c r="BL19148" s="37">
        <v>1308738</v>
      </c>
      <c r="BM19148" s="37">
        <v>1694142</v>
      </c>
      <c r="BN19148" s="37">
        <v>1384766</v>
      </c>
      <c r="BO19148" s="37">
        <v>1704162</v>
      </c>
    </row>
    <row r="19149" spans="62:67" ht="9" customHeight="1" x14ac:dyDescent="0.25">
      <c r="BJ19149" s="36" t="s">
        <v>19167</v>
      </c>
      <c r="BK19149" s="37">
        <v>1583086.5</v>
      </c>
      <c r="BL19149" s="37">
        <v>1307380</v>
      </c>
      <c r="BM19149" s="37">
        <v>1693940</v>
      </c>
      <c r="BN19149" s="37">
        <v>1383592</v>
      </c>
      <c r="BO19149" s="37">
        <v>1704019</v>
      </c>
    </row>
    <row r="19150" spans="62:67" ht="9" customHeight="1" x14ac:dyDescent="0.25">
      <c r="BJ19150" s="36" t="s">
        <v>19168</v>
      </c>
      <c r="BK19150" s="37">
        <v>1581963</v>
      </c>
      <c r="BL19150" s="37">
        <v>1306022</v>
      </c>
      <c r="BM19150" s="37">
        <v>1693738</v>
      </c>
      <c r="BN19150" s="37">
        <v>1382311</v>
      </c>
      <c r="BO19150" s="37">
        <v>1703850</v>
      </c>
    </row>
    <row r="19151" spans="62:67" ht="9" customHeight="1" x14ac:dyDescent="0.25">
      <c r="BJ19151" s="36" t="s">
        <v>19169</v>
      </c>
      <c r="BK19151" s="37">
        <v>1580839.5</v>
      </c>
      <c r="BL19151" s="37">
        <v>1304663</v>
      </c>
      <c r="BM19151" s="37">
        <v>1693536</v>
      </c>
      <c r="BN19151" s="37">
        <v>1381382</v>
      </c>
      <c r="BO19151" s="37">
        <v>1703681</v>
      </c>
    </row>
    <row r="19152" spans="62:67" ht="9" customHeight="1" x14ac:dyDescent="0.25">
      <c r="BJ19152" s="36" t="s">
        <v>19170</v>
      </c>
      <c r="BK19152" s="37">
        <v>1579716</v>
      </c>
      <c r="BL19152" s="37">
        <v>1303305</v>
      </c>
      <c r="BM19152" s="37">
        <v>1693334</v>
      </c>
      <c r="BN19152" s="37">
        <v>1379995</v>
      </c>
      <c r="BO19152" s="37">
        <v>1703541</v>
      </c>
    </row>
    <row r="19153" spans="62:67" ht="9" customHeight="1" x14ac:dyDescent="0.25">
      <c r="BJ19153" s="36" t="s">
        <v>19171</v>
      </c>
      <c r="BK19153" s="37">
        <v>1578592.5</v>
      </c>
      <c r="BL19153" s="37">
        <v>1301947</v>
      </c>
      <c r="BM19153" s="37">
        <v>1693132</v>
      </c>
      <c r="BN19153" s="37">
        <v>1378798</v>
      </c>
      <c r="BO19153" s="37">
        <v>1703363</v>
      </c>
    </row>
    <row r="19154" spans="62:67" ht="9" customHeight="1" x14ac:dyDescent="0.25">
      <c r="BJ19154" s="36" t="s">
        <v>19172</v>
      </c>
      <c r="BK19154" s="37">
        <v>1577469</v>
      </c>
      <c r="BL19154" s="37">
        <v>1300589</v>
      </c>
      <c r="BM19154" s="37">
        <v>1692930</v>
      </c>
      <c r="BN19154" s="37">
        <v>1377550</v>
      </c>
      <c r="BO19154" s="37">
        <v>1703224</v>
      </c>
    </row>
    <row r="19155" spans="62:67" ht="9" customHeight="1" x14ac:dyDescent="0.25">
      <c r="BJ19155" s="36" t="s">
        <v>19173</v>
      </c>
      <c r="BK19155" s="37">
        <v>1576345.5</v>
      </c>
      <c r="BL19155" s="37">
        <v>1299231</v>
      </c>
      <c r="BM19155" s="37">
        <v>1692728</v>
      </c>
      <c r="BN19155" s="37">
        <v>1376784</v>
      </c>
      <c r="BO19155" s="37">
        <v>1702979</v>
      </c>
    </row>
    <row r="19156" spans="62:67" ht="9" customHeight="1" x14ac:dyDescent="0.25">
      <c r="BJ19156" s="36" t="s">
        <v>19174</v>
      </c>
      <c r="BK19156" s="37">
        <v>1575222</v>
      </c>
      <c r="BL19156" s="37">
        <v>1297872</v>
      </c>
      <c r="BM19156" s="37">
        <v>1692526</v>
      </c>
      <c r="BN19156" s="37">
        <v>1375516</v>
      </c>
      <c r="BO19156" s="37">
        <v>1702760</v>
      </c>
    </row>
    <row r="19157" spans="62:67" ht="9" customHeight="1" x14ac:dyDescent="0.25">
      <c r="BJ19157" s="36" t="s">
        <v>19175</v>
      </c>
      <c r="BK19157" s="37">
        <v>1574053.6</v>
      </c>
      <c r="BL19157" s="37">
        <v>1296503</v>
      </c>
      <c r="BM19157" s="37">
        <v>1692248</v>
      </c>
      <c r="BN19157" s="37">
        <v>1374291</v>
      </c>
      <c r="BO19157" s="37">
        <v>1702537</v>
      </c>
    </row>
    <row r="19158" spans="62:67" ht="9" customHeight="1" x14ac:dyDescent="0.25">
      <c r="BJ19158" s="36" t="s">
        <v>19176</v>
      </c>
      <c r="BK19158" s="37">
        <v>1572885.2000000002</v>
      </c>
      <c r="BL19158" s="37">
        <v>1295133</v>
      </c>
      <c r="BM19158" s="37">
        <v>1691970</v>
      </c>
      <c r="BN19158" s="37">
        <v>1373646</v>
      </c>
      <c r="BO19158" s="37">
        <v>1702313</v>
      </c>
    </row>
    <row r="19159" spans="62:67" ht="9" customHeight="1" x14ac:dyDescent="0.25">
      <c r="BJ19159" s="36" t="s">
        <v>19177</v>
      </c>
      <c r="BK19159" s="37">
        <v>1571716.8000000003</v>
      </c>
      <c r="BL19159" s="37">
        <v>1293764</v>
      </c>
      <c r="BM19159" s="37">
        <v>1691692</v>
      </c>
      <c r="BN19159" s="37">
        <v>1372216</v>
      </c>
      <c r="BO19159" s="37">
        <v>1702090</v>
      </c>
    </row>
    <row r="19160" spans="62:67" ht="9" customHeight="1" x14ac:dyDescent="0.25">
      <c r="BJ19160" s="36" t="s">
        <v>19178</v>
      </c>
      <c r="BK19160" s="37">
        <v>1570548.4000000004</v>
      </c>
      <c r="BL19160" s="37">
        <v>1292394</v>
      </c>
      <c r="BM19160" s="37">
        <v>1691413</v>
      </c>
      <c r="BN19160" s="37">
        <v>1371054</v>
      </c>
      <c r="BO19160" s="37">
        <v>1701866</v>
      </c>
    </row>
    <row r="19161" spans="62:67" ht="9" customHeight="1" x14ac:dyDescent="0.25">
      <c r="BJ19161" s="36" t="s">
        <v>19179</v>
      </c>
      <c r="BK19161" s="37">
        <v>1569380.0000000005</v>
      </c>
      <c r="BL19161" s="37">
        <v>1291025</v>
      </c>
      <c r="BM19161" s="37">
        <v>1691135</v>
      </c>
      <c r="BN19161" s="37">
        <v>1370090</v>
      </c>
      <c r="BO19161" s="37">
        <v>1701512</v>
      </c>
    </row>
    <row r="19162" spans="62:67" ht="9" customHeight="1" x14ac:dyDescent="0.25">
      <c r="BJ19162" s="36" t="s">
        <v>19180</v>
      </c>
      <c r="BK19162" s="37">
        <v>1568211.6000000006</v>
      </c>
      <c r="BL19162" s="37">
        <v>1289655</v>
      </c>
      <c r="BM19162" s="37">
        <v>1690857</v>
      </c>
      <c r="BN19162" s="37">
        <v>1368732</v>
      </c>
      <c r="BO19162" s="37">
        <v>1701374</v>
      </c>
    </row>
    <row r="19163" spans="62:67" ht="9" customHeight="1" x14ac:dyDescent="0.25">
      <c r="BJ19163" s="36" t="s">
        <v>19181</v>
      </c>
      <c r="BK19163" s="37">
        <v>1567043.2000000007</v>
      </c>
      <c r="BL19163" s="37">
        <v>1288286</v>
      </c>
      <c r="BM19163" s="37">
        <v>1690578</v>
      </c>
      <c r="BN19163" s="37">
        <v>1367242</v>
      </c>
      <c r="BO19163" s="37">
        <v>1701099</v>
      </c>
    </row>
    <row r="19164" spans="62:67" ht="9" customHeight="1" x14ac:dyDescent="0.25">
      <c r="BJ19164" s="36" t="s">
        <v>19182</v>
      </c>
      <c r="BK19164" s="37">
        <v>1565874.8000000007</v>
      </c>
      <c r="BL19164" s="37">
        <v>1286916</v>
      </c>
      <c r="BM19164" s="37">
        <v>1690300</v>
      </c>
      <c r="BN19164" s="37">
        <v>1366355</v>
      </c>
      <c r="BO19164" s="37">
        <v>1700823</v>
      </c>
    </row>
    <row r="19165" spans="62:67" ht="9" customHeight="1" x14ac:dyDescent="0.25">
      <c r="BJ19165" s="36" t="s">
        <v>19183</v>
      </c>
      <c r="BK19165" s="37">
        <v>1564706.4000000008</v>
      </c>
      <c r="BL19165" s="37">
        <v>1285547</v>
      </c>
      <c r="BM19165" s="37">
        <v>1690022</v>
      </c>
      <c r="BN19165" s="37">
        <v>1365215</v>
      </c>
      <c r="BO19165" s="37">
        <v>1700425</v>
      </c>
    </row>
    <row r="19166" spans="62:67" ht="9" customHeight="1" x14ac:dyDescent="0.25">
      <c r="BJ19166" s="36" t="s">
        <v>19184</v>
      </c>
      <c r="BK19166" s="37">
        <v>1563538</v>
      </c>
      <c r="BL19166" s="37">
        <v>1284177</v>
      </c>
      <c r="BM19166" s="37">
        <v>1689743</v>
      </c>
      <c r="BN19166" s="37">
        <v>1364088</v>
      </c>
      <c r="BO19166" s="37">
        <v>1700189</v>
      </c>
    </row>
    <row r="19167" spans="62:67" ht="9" customHeight="1" x14ac:dyDescent="0.25">
      <c r="BJ19167" s="36" t="s">
        <v>19185</v>
      </c>
      <c r="BK19167" s="37">
        <v>1562353</v>
      </c>
      <c r="BL19167" s="37">
        <v>1282796</v>
      </c>
      <c r="BM19167" s="37">
        <v>1689366</v>
      </c>
      <c r="BN19167" s="37">
        <v>1362568</v>
      </c>
      <c r="BO19167" s="37">
        <v>1699968</v>
      </c>
    </row>
    <row r="19168" spans="62:67" ht="9" customHeight="1" x14ac:dyDescent="0.25">
      <c r="BJ19168" s="36" t="s">
        <v>19186</v>
      </c>
      <c r="BK19168" s="37">
        <v>1561168</v>
      </c>
      <c r="BL19168" s="37">
        <v>1281414</v>
      </c>
      <c r="BM19168" s="37">
        <v>1688988</v>
      </c>
      <c r="BN19168" s="37">
        <v>1361811</v>
      </c>
      <c r="BO19168" s="37">
        <v>1699656</v>
      </c>
    </row>
    <row r="19169" spans="62:67" ht="9" customHeight="1" x14ac:dyDescent="0.25">
      <c r="BJ19169" s="36" t="s">
        <v>19187</v>
      </c>
      <c r="BK19169" s="37">
        <v>1559983</v>
      </c>
      <c r="BL19169" s="37">
        <v>1280032</v>
      </c>
      <c r="BM19169" s="37">
        <v>1688610</v>
      </c>
      <c r="BN19169" s="37">
        <v>1360750</v>
      </c>
      <c r="BO19169" s="37">
        <v>1699344</v>
      </c>
    </row>
    <row r="19170" spans="62:67" ht="9" customHeight="1" x14ac:dyDescent="0.25">
      <c r="BJ19170" s="36" t="s">
        <v>19188</v>
      </c>
      <c r="BK19170" s="37">
        <v>1558798</v>
      </c>
      <c r="BL19170" s="37">
        <v>1278651</v>
      </c>
      <c r="BM19170" s="37">
        <v>1688232</v>
      </c>
      <c r="BN19170" s="37">
        <v>1359248</v>
      </c>
      <c r="BO19170" s="37">
        <v>1699230</v>
      </c>
    </row>
    <row r="19171" spans="62:67" ht="9" customHeight="1" x14ac:dyDescent="0.25">
      <c r="BJ19171" s="36" t="s">
        <v>19189</v>
      </c>
      <c r="BK19171" s="37">
        <v>1557613</v>
      </c>
      <c r="BL19171" s="37">
        <v>1277269</v>
      </c>
      <c r="BM19171" s="37">
        <v>1687854</v>
      </c>
      <c r="BN19171" s="37">
        <v>1358500</v>
      </c>
      <c r="BO19171" s="37">
        <v>1698867</v>
      </c>
    </row>
    <row r="19172" spans="62:67" ht="9" customHeight="1" x14ac:dyDescent="0.25">
      <c r="BJ19172" s="36" t="s">
        <v>19190</v>
      </c>
      <c r="BK19172" s="37">
        <v>1556428</v>
      </c>
      <c r="BL19172" s="37">
        <v>1275887</v>
      </c>
      <c r="BM19172" s="37">
        <v>1687476</v>
      </c>
      <c r="BN19172" s="37">
        <v>1357406</v>
      </c>
      <c r="BO19172" s="37">
        <v>1698474</v>
      </c>
    </row>
    <row r="19173" spans="62:67" ht="9" customHeight="1" x14ac:dyDescent="0.25">
      <c r="BJ19173" s="36" t="s">
        <v>19191</v>
      </c>
      <c r="BK19173" s="37">
        <v>1555243</v>
      </c>
      <c r="BL19173" s="37">
        <v>1274506</v>
      </c>
      <c r="BM19173" s="37">
        <v>1687098</v>
      </c>
      <c r="BN19173" s="37">
        <v>1356199</v>
      </c>
      <c r="BO19173" s="37">
        <v>1698189</v>
      </c>
    </row>
    <row r="19174" spans="62:67" ht="9" customHeight="1" x14ac:dyDescent="0.25">
      <c r="BJ19174" s="36" t="s">
        <v>19192</v>
      </c>
      <c r="BK19174" s="37">
        <v>1554058</v>
      </c>
      <c r="BL19174" s="37">
        <v>1273124</v>
      </c>
      <c r="BM19174" s="37">
        <v>1686720</v>
      </c>
      <c r="BN19174" s="37">
        <v>1355165</v>
      </c>
      <c r="BO19174" s="37">
        <v>1697814</v>
      </c>
    </row>
    <row r="19175" spans="62:67" ht="9" customHeight="1" x14ac:dyDescent="0.25">
      <c r="BJ19175" s="36" t="s">
        <v>19193</v>
      </c>
      <c r="BK19175" s="37">
        <v>1552873</v>
      </c>
      <c r="BL19175" s="37">
        <v>1271742</v>
      </c>
      <c r="BM19175" s="37">
        <v>1686342</v>
      </c>
      <c r="BN19175" s="37">
        <v>1353769</v>
      </c>
      <c r="BO19175" s="37">
        <v>1697501</v>
      </c>
    </row>
    <row r="19176" spans="62:67" ht="9" customHeight="1" x14ac:dyDescent="0.25">
      <c r="BJ19176" s="36" t="s">
        <v>19194</v>
      </c>
      <c r="BK19176" s="37">
        <v>1551688</v>
      </c>
      <c r="BL19176" s="37">
        <v>1270360</v>
      </c>
      <c r="BM19176" s="37">
        <v>1685964</v>
      </c>
      <c r="BN19176" s="37">
        <v>1352538</v>
      </c>
      <c r="BO19176" s="37">
        <v>1697018</v>
      </c>
    </row>
    <row r="19177" spans="62:67" ht="9" customHeight="1" x14ac:dyDescent="0.25">
      <c r="BJ19177" s="36" t="s">
        <v>19195</v>
      </c>
      <c r="BK19177" s="37">
        <v>1550524.1</v>
      </c>
      <c r="BL19177" s="37">
        <v>1268978</v>
      </c>
      <c r="BM19177" s="37">
        <v>1685495</v>
      </c>
      <c r="BN19177" s="37">
        <v>1351599</v>
      </c>
      <c r="BO19177" s="37">
        <v>1696731</v>
      </c>
    </row>
    <row r="19178" spans="62:67" ht="9" customHeight="1" x14ac:dyDescent="0.25">
      <c r="BJ19178" s="36" t="s">
        <v>19196</v>
      </c>
      <c r="BK19178" s="37">
        <v>1549360.2000000002</v>
      </c>
      <c r="BL19178" s="37">
        <v>1267595</v>
      </c>
      <c r="BM19178" s="37">
        <v>1685025</v>
      </c>
      <c r="BN19178" s="37">
        <v>1350307</v>
      </c>
      <c r="BO19178" s="37">
        <v>1696443</v>
      </c>
    </row>
    <row r="19179" spans="62:67" ht="9" customHeight="1" x14ac:dyDescent="0.25">
      <c r="BJ19179" s="36" t="s">
        <v>19197</v>
      </c>
      <c r="BK19179" s="37">
        <v>1548196.3000000003</v>
      </c>
      <c r="BL19179" s="37">
        <v>1266212</v>
      </c>
      <c r="BM19179" s="37">
        <v>1684555</v>
      </c>
      <c r="BN19179" s="37">
        <v>1349314</v>
      </c>
      <c r="BO19179" s="37">
        <v>1696020</v>
      </c>
    </row>
    <row r="19180" spans="62:67" ht="9" customHeight="1" x14ac:dyDescent="0.25">
      <c r="BJ19180" s="36" t="s">
        <v>19198</v>
      </c>
      <c r="BK19180" s="37">
        <v>1547032.4000000004</v>
      </c>
      <c r="BL19180" s="37">
        <v>1264829</v>
      </c>
      <c r="BM19180" s="37">
        <v>1684085</v>
      </c>
      <c r="BN19180" s="37">
        <v>1348089</v>
      </c>
      <c r="BO19180" s="37">
        <v>1695678</v>
      </c>
    </row>
    <row r="19181" spans="62:67" ht="9" customHeight="1" x14ac:dyDescent="0.25">
      <c r="BJ19181" s="36" t="s">
        <v>19199</v>
      </c>
      <c r="BK19181" s="37">
        <v>1545868.5000000005</v>
      </c>
      <c r="BL19181" s="37">
        <v>1263446</v>
      </c>
      <c r="BM19181" s="37">
        <v>1683615</v>
      </c>
      <c r="BN19181" s="37">
        <v>1346924</v>
      </c>
      <c r="BO19181" s="37">
        <v>1695455</v>
      </c>
    </row>
    <row r="19182" spans="62:67" ht="9" customHeight="1" x14ac:dyDescent="0.25">
      <c r="BJ19182" s="36" t="s">
        <v>19200</v>
      </c>
      <c r="BK19182" s="37">
        <v>1544704.6000000006</v>
      </c>
      <c r="BL19182" s="37">
        <v>1262063</v>
      </c>
      <c r="BM19182" s="37">
        <v>1683146</v>
      </c>
      <c r="BN19182" s="37">
        <v>1345609</v>
      </c>
      <c r="BO19182" s="37">
        <v>1694922</v>
      </c>
    </row>
    <row r="19183" spans="62:67" ht="9" customHeight="1" x14ac:dyDescent="0.25">
      <c r="BJ19183" s="36" t="s">
        <v>19201</v>
      </c>
      <c r="BK19183" s="37">
        <v>1543540.7000000007</v>
      </c>
      <c r="BL19183" s="37">
        <v>1260680</v>
      </c>
      <c r="BM19183" s="37">
        <v>1682676</v>
      </c>
      <c r="BN19183" s="37">
        <v>1344437</v>
      </c>
      <c r="BO19183" s="37">
        <v>1694655</v>
      </c>
    </row>
    <row r="19184" spans="62:67" ht="9" customHeight="1" x14ac:dyDescent="0.25">
      <c r="BJ19184" s="36" t="s">
        <v>19202</v>
      </c>
      <c r="BK19184" s="37">
        <v>1542376.8000000007</v>
      </c>
      <c r="BL19184" s="37">
        <v>1259297</v>
      </c>
      <c r="BM19184" s="37">
        <v>1682206</v>
      </c>
      <c r="BN19184" s="37">
        <v>1343317</v>
      </c>
      <c r="BO19184" s="37">
        <v>1694147</v>
      </c>
    </row>
    <row r="19185" spans="62:67" ht="9" customHeight="1" x14ac:dyDescent="0.25">
      <c r="BJ19185" s="36" t="s">
        <v>19203</v>
      </c>
      <c r="BK19185" s="37">
        <v>1541212.9000000008</v>
      </c>
      <c r="BL19185" s="37">
        <v>1257914</v>
      </c>
      <c r="BM19185" s="37">
        <v>1681736</v>
      </c>
      <c r="BN19185" s="37">
        <v>1342127</v>
      </c>
      <c r="BO19185" s="37">
        <v>1693638</v>
      </c>
    </row>
    <row r="19186" spans="62:67" ht="9" customHeight="1" x14ac:dyDescent="0.25">
      <c r="BJ19186" s="36" t="s">
        <v>19204</v>
      </c>
      <c r="BK19186" s="37">
        <v>1540049</v>
      </c>
      <c r="BL19186" s="37">
        <v>1256531</v>
      </c>
      <c r="BM19186" s="37">
        <v>1681266</v>
      </c>
      <c r="BN19186" s="37">
        <v>1340865</v>
      </c>
      <c r="BO19186" s="37">
        <v>1693130</v>
      </c>
    </row>
    <row r="19187" spans="62:67" ht="9" customHeight="1" x14ac:dyDescent="0.25">
      <c r="BJ19187" s="36" t="s">
        <v>19205</v>
      </c>
      <c r="BK19187" s="37">
        <v>1538854.2</v>
      </c>
      <c r="BL19187" s="37">
        <v>1255146</v>
      </c>
      <c r="BM19187" s="37">
        <v>1680705</v>
      </c>
      <c r="BN19187" s="37">
        <v>1339942</v>
      </c>
      <c r="BO19187" s="37">
        <v>1692641</v>
      </c>
    </row>
    <row r="19188" spans="62:67" ht="9" customHeight="1" x14ac:dyDescent="0.25">
      <c r="BJ19188" s="36" t="s">
        <v>19206</v>
      </c>
      <c r="BK19188" s="37">
        <v>1537659.4</v>
      </c>
      <c r="BL19188" s="37">
        <v>1253760</v>
      </c>
      <c r="BM19188" s="37">
        <v>1680143</v>
      </c>
      <c r="BN19188" s="37">
        <v>1338786</v>
      </c>
      <c r="BO19188" s="37">
        <v>1692225</v>
      </c>
    </row>
    <row r="19189" spans="62:67" ht="9" customHeight="1" x14ac:dyDescent="0.25">
      <c r="BJ19189" s="36" t="s">
        <v>19207</v>
      </c>
      <c r="BK19189" s="37">
        <v>1536464.5999999999</v>
      </c>
      <c r="BL19189" s="37">
        <v>1252375</v>
      </c>
      <c r="BM19189" s="37">
        <v>1679581</v>
      </c>
      <c r="BN19189" s="37">
        <v>1337417</v>
      </c>
      <c r="BO19189" s="37">
        <v>1691844</v>
      </c>
    </row>
    <row r="19190" spans="62:67" ht="9" customHeight="1" x14ac:dyDescent="0.25">
      <c r="BJ19190" s="36" t="s">
        <v>19208</v>
      </c>
      <c r="BK19190" s="37">
        <v>1535269.7999999998</v>
      </c>
      <c r="BL19190" s="37">
        <v>1250989</v>
      </c>
      <c r="BM19190" s="37">
        <v>1679019</v>
      </c>
      <c r="BN19190" s="37">
        <v>1336039</v>
      </c>
      <c r="BO19190" s="37">
        <v>1691502</v>
      </c>
    </row>
    <row r="19191" spans="62:67" ht="9" customHeight="1" x14ac:dyDescent="0.25">
      <c r="BJ19191" s="36" t="s">
        <v>19209</v>
      </c>
      <c r="BK19191" s="37">
        <v>1534074.9999999998</v>
      </c>
      <c r="BL19191" s="37">
        <v>1249603</v>
      </c>
      <c r="BM19191" s="37">
        <v>1678457</v>
      </c>
      <c r="BN19191" s="37">
        <v>1335260</v>
      </c>
      <c r="BO19191" s="37">
        <v>1690830</v>
      </c>
    </row>
    <row r="19192" spans="62:67" ht="9" customHeight="1" x14ac:dyDescent="0.25">
      <c r="BJ19192" s="36" t="s">
        <v>19210</v>
      </c>
      <c r="BK19192" s="37">
        <v>1532880.1999999997</v>
      </c>
      <c r="BL19192" s="37">
        <v>1248218</v>
      </c>
      <c r="BM19192" s="37">
        <v>1677895</v>
      </c>
      <c r="BN19192" s="37">
        <v>1333704</v>
      </c>
      <c r="BO19192" s="37">
        <v>1690625</v>
      </c>
    </row>
    <row r="19193" spans="62:67" ht="9" customHeight="1" x14ac:dyDescent="0.25">
      <c r="BJ19193" s="36" t="s">
        <v>19211</v>
      </c>
      <c r="BK19193" s="37">
        <v>1531685.3999999997</v>
      </c>
      <c r="BL19193" s="37">
        <v>1246832</v>
      </c>
      <c r="BM19193" s="37">
        <v>1677333</v>
      </c>
      <c r="BN19193" s="37">
        <v>1332958</v>
      </c>
      <c r="BO19193" s="37">
        <v>1689964</v>
      </c>
    </row>
    <row r="19194" spans="62:67" ht="9" customHeight="1" x14ac:dyDescent="0.25">
      <c r="BJ19194" s="36" t="s">
        <v>19212</v>
      </c>
      <c r="BK19194" s="37">
        <v>1530490.5999999996</v>
      </c>
      <c r="BL19194" s="37">
        <v>1245447</v>
      </c>
      <c r="BM19194" s="37">
        <v>1676771</v>
      </c>
      <c r="BN19194" s="37">
        <v>1331450</v>
      </c>
      <c r="BO19194" s="37">
        <v>1689417</v>
      </c>
    </row>
    <row r="19195" spans="62:67" ht="9" customHeight="1" x14ac:dyDescent="0.25">
      <c r="BJ19195" s="36" t="s">
        <v>19213</v>
      </c>
      <c r="BK19195" s="37">
        <v>1529295.7999999996</v>
      </c>
      <c r="BL19195" s="37">
        <v>1244061</v>
      </c>
      <c r="BM19195" s="37">
        <v>1676209</v>
      </c>
      <c r="BN19195" s="37">
        <v>1330547</v>
      </c>
      <c r="BO19195" s="37">
        <v>1688862</v>
      </c>
    </row>
    <row r="19196" spans="62:67" ht="9" customHeight="1" x14ac:dyDescent="0.25">
      <c r="BJ19196" s="36" t="s">
        <v>19214</v>
      </c>
      <c r="BK19196" s="37">
        <v>1528101</v>
      </c>
      <c r="BL19196" s="37">
        <v>1242675</v>
      </c>
      <c r="BM19196" s="37">
        <v>1675647</v>
      </c>
      <c r="BN19196" s="37">
        <v>1329074</v>
      </c>
      <c r="BO19196" s="37">
        <v>1688307</v>
      </c>
    </row>
    <row r="19197" spans="62:67" ht="9" customHeight="1" x14ac:dyDescent="0.25">
      <c r="BJ19197" s="36" t="s">
        <v>19215</v>
      </c>
      <c r="BK19197" s="37">
        <v>1526893.7</v>
      </c>
      <c r="BL19197" s="37">
        <v>1241288</v>
      </c>
      <c r="BM19197" s="37">
        <v>1675004</v>
      </c>
      <c r="BN19197" s="37">
        <v>1328029</v>
      </c>
      <c r="BO19197" s="37">
        <v>1687970</v>
      </c>
    </row>
    <row r="19198" spans="62:67" ht="9" customHeight="1" x14ac:dyDescent="0.25">
      <c r="BJ19198" s="36" t="s">
        <v>19216</v>
      </c>
      <c r="BK19198" s="37">
        <v>1525686.4</v>
      </c>
      <c r="BL19198" s="37">
        <v>1239900</v>
      </c>
      <c r="BM19198" s="37">
        <v>1674360</v>
      </c>
      <c r="BN19198" s="37">
        <v>1326745</v>
      </c>
      <c r="BO19198" s="37">
        <v>1687278</v>
      </c>
    </row>
    <row r="19199" spans="62:67" ht="9" customHeight="1" x14ac:dyDescent="0.25">
      <c r="BJ19199" s="36" t="s">
        <v>19217</v>
      </c>
      <c r="BK19199" s="37">
        <v>1524479.0999999999</v>
      </c>
      <c r="BL19199" s="37">
        <v>1238512</v>
      </c>
      <c r="BM19199" s="37">
        <v>1673716</v>
      </c>
      <c r="BN19199" s="37">
        <v>1325903</v>
      </c>
      <c r="BO19199" s="37">
        <v>1686968</v>
      </c>
    </row>
    <row r="19200" spans="62:67" ht="9" customHeight="1" x14ac:dyDescent="0.25">
      <c r="BJ19200" s="36" t="s">
        <v>19218</v>
      </c>
      <c r="BK19200" s="37">
        <v>1523271.7999999998</v>
      </c>
      <c r="BL19200" s="37">
        <v>1237124</v>
      </c>
      <c r="BM19200" s="37">
        <v>1673072</v>
      </c>
      <c r="BN19200" s="37">
        <v>1324511</v>
      </c>
      <c r="BO19200" s="37">
        <v>1686278</v>
      </c>
    </row>
    <row r="19201" spans="62:67" ht="9" customHeight="1" x14ac:dyDescent="0.25">
      <c r="BJ19201" s="36" t="s">
        <v>19219</v>
      </c>
      <c r="BK19201" s="37">
        <v>1522064.4999999998</v>
      </c>
      <c r="BL19201" s="37">
        <v>1235736</v>
      </c>
      <c r="BM19201" s="37">
        <v>1672428</v>
      </c>
      <c r="BN19201" s="37">
        <v>1323414</v>
      </c>
      <c r="BO19201" s="37">
        <v>1685819</v>
      </c>
    </row>
    <row r="19202" spans="62:67" ht="9" customHeight="1" x14ac:dyDescent="0.25">
      <c r="BJ19202" s="36" t="s">
        <v>19220</v>
      </c>
      <c r="BK19202" s="37">
        <v>1520857.1999999997</v>
      </c>
      <c r="BL19202" s="37">
        <v>1234348</v>
      </c>
      <c r="BM19202" s="37">
        <v>1671785</v>
      </c>
      <c r="BN19202" s="37">
        <v>1322248</v>
      </c>
      <c r="BO19202" s="37">
        <v>1685360</v>
      </c>
    </row>
    <row r="19203" spans="62:67" ht="9" customHeight="1" x14ac:dyDescent="0.25">
      <c r="BJ19203" s="36" t="s">
        <v>19221</v>
      </c>
      <c r="BK19203" s="37">
        <v>1519649.8999999997</v>
      </c>
      <c r="BL19203" s="37">
        <v>1232960</v>
      </c>
      <c r="BM19203" s="37">
        <v>1671141</v>
      </c>
      <c r="BN19203" s="37">
        <v>1321128</v>
      </c>
      <c r="BO19203" s="37">
        <v>1684667</v>
      </c>
    </row>
    <row r="19204" spans="62:67" ht="9" customHeight="1" x14ac:dyDescent="0.25">
      <c r="BJ19204" s="36" t="s">
        <v>19222</v>
      </c>
      <c r="BK19204" s="37">
        <v>1518442.5999999996</v>
      </c>
      <c r="BL19204" s="37">
        <v>1231572</v>
      </c>
      <c r="BM19204" s="37">
        <v>1670497</v>
      </c>
      <c r="BN19204" s="37">
        <v>1320066</v>
      </c>
      <c r="BO19204" s="37">
        <v>1684128</v>
      </c>
    </row>
    <row r="19205" spans="62:67" ht="9" customHeight="1" x14ac:dyDescent="0.25">
      <c r="BJ19205" s="36" t="s">
        <v>19223</v>
      </c>
      <c r="BK19205" s="37">
        <v>1517235.2999999996</v>
      </c>
      <c r="BL19205" s="37">
        <v>1230184</v>
      </c>
      <c r="BM19205" s="37">
        <v>1669853</v>
      </c>
      <c r="BN19205" s="37">
        <v>1318583</v>
      </c>
      <c r="BO19205" s="37">
        <v>1683333</v>
      </c>
    </row>
    <row r="19206" spans="62:67" ht="9" customHeight="1" x14ac:dyDescent="0.25">
      <c r="BJ19206" s="36" t="s">
        <v>19224</v>
      </c>
      <c r="BK19206" s="37">
        <v>1516028</v>
      </c>
      <c r="BL19206" s="37">
        <v>1228796</v>
      </c>
      <c r="BM19206" s="37">
        <v>1669209</v>
      </c>
      <c r="BN19206" s="37">
        <v>1317647</v>
      </c>
      <c r="BO19206" s="37">
        <v>1682900</v>
      </c>
    </row>
    <row r="19207" spans="62:67" ht="9" customHeight="1" x14ac:dyDescent="0.25">
      <c r="BJ19207" s="36" t="s">
        <v>19225</v>
      </c>
      <c r="BK19207" s="37">
        <v>1514847.3</v>
      </c>
      <c r="BL19207" s="37">
        <v>1227375</v>
      </c>
      <c r="BM19207" s="37">
        <v>1668480</v>
      </c>
      <c r="BN19207" s="37">
        <v>1316863</v>
      </c>
      <c r="BO19207" s="37">
        <v>1682343</v>
      </c>
    </row>
    <row r="19208" spans="62:67" ht="9" customHeight="1" x14ac:dyDescent="0.25">
      <c r="BJ19208" s="36" t="s">
        <v>19226</v>
      </c>
      <c r="BK19208" s="37">
        <v>1513666.6</v>
      </c>
      <c r="BL19208" s="37">
        <v>1225953</v>
      </c>
      <c r="BM19208" s="37">
        <v>1667751</v>
      </c>
      <c r="BN19208" s="37">
        <v>1315086</v>
      </c>
      <c r="BO19208" s="37">
        <v>1681774</v>
      </c>
    </row>
    <row r="19209" spans="62:67" ht="9" customHeight="1" x14ac:dyDescent="0.25">
      <c r="BJ19209" s="36" t="s">
        <v>19227</v>
      </c>
      <c r="BK19209" s="37">
        <v>1512485.9000000001</v>
      </c>
      <c r="BL19209" s="37">
        <v>1224532</v>
      </c>
      <c r="BM19209" s="37">
        <v>1667021</v>
      </c>
      <c r="BN19209" s="37">
        <v>1314127</v>
      </c>
      <c r="BO19209" s="37">
        <v>1681036</v>
      </c>
    </row>
    <row r="19210" spans="62:67" ht="9" customHeight="1" x14ac:dyDescent="0.25">
      <c r="BJ19210" s="36" t="s">
        <v>19228</v>
      </c>
      <c r="BK19210" s="37">
        <v>1511305.2000000002</v>
      </c>
      <c r="BL19210" s="37">
        <v>1223110</v>
      </c>
      <c r="BM19210" s="37">
        <v>1666292</v>
      </c>
      <c r="BN19210" s="37">
        <v>1312761</v>
      </c>
      <c r="BO19210" s="37">
        <v>1680387</v>
      </c>
    </row>
    <row r="19211" spans="62:67" ht="9" customHeight="1" x14ac:dyDescent="0.25">
      <c r="BJ19211" s="36" t="s">
        <v>19229</v>
      </c>
      <c r="BK19211" s="37">
        <v>1510124.5000000002</v>
      </c>
      <c r="BL19211" s="37">
        <v>1221688</v>
      </c>
      <c r="BM19211" s="37">
        <v>1665562</v>
      </c>
      <c r="BN19211" s="37">
        <v>1311684</v>
      </c>
      <c r="BO19211" s="37">
        <v>1679920</v>
      </c>
    </row>
    <row r="19212" spans="62:67" ht="9" customHeight="1" x14ac:dyDescent="0.25">
      <c r="BJ19212" s="36" t="s">
        <v>19230</v>
      </c>
      <c r="BK19212" s="37">
        <v>1508943.8000000003</v>
      </c>
      <c r="BL19212" s="37">
        <v>1220267</v>
      </c>
      <c r="BM19212" s="37">
        <v>1664833</v>
      </c>
      <c r="BN19212" s="37">
        <v>1310590</v>
      </c>
      <c r="BO19212" s="37">
        <v>1679107</v>
      </c>
    </row>
    <row r="19213" spans="62:67" ht="9" customHeight="1" x14ac:dyDescent="0.25">
      <c r="BJ19213" s="36" t="s">
        <v>19231</v>
      </c>
      <c r="BK19213" s="37">
        <v>1507763.1000000003</v>
      </c>
      <c r="BL19213" s="37">
        <v>1218845</v>
      </c>
      <c r="BM19213" s="37">
        <v>1664104</v>
      </c>
      <c r="BN19213" s="37">
        <v>1309316</v>
      </c>
      <c r="BO19213" s="37">
        <v>1678521</v>
      </c>
    </row>
    <row r="19214" spans="62:67" ht="9" customHeight="1" x14ac:dyDescent="0.25">
      <c r="BJ19214" s="36" t="s">
        <v>19232</v>
      </c>
      <c r="BK19214" s="37">
        <v>1506582.4000000004</v>
      </c>
      <c r="BL19214" s="37">
        <v>1217424</v>
      </c>
      <c r="BM19214" s="37">
        <v>1663374</v>
      </c>
      <c r="BN19214" s="37">
        <v>1308452</v>
      </c>
      <c r="BO19214" s="37">
        <v>1678070</v>
      </c>
    </row>
    <row r="19215" spans="62:67" ht="9" customHeight="1" x14ac:dyDescent="0.25">
      <c r="BJ19215" s="36" t="s">
        <v>19233</v>
      </c>
      <c r="BK19215" s="37">
        <v>1505401.7000000004</v>
      </c>
      <c r="BL19215" s="37">
        <v>1216002</v>
      </c>
      <c r="BM19215" s="37">
        <v>1662645</v>
      </c>
      <c r="BN19215" s="37">
        <v>1307418</v>
      </c>
      <c r="BO19215" s="37">
        <v>1677205</v>
      </c>
    </row>
    <row r="19216" spans="62:67" ht="9" customHeight="1" x14ac:dyDescent="0.25">
      <c r="BJ19216" s="36" t="s">
        <v>19234</v>
      </c>
      <c r="BK19216" s="37">
        <v>1504221</v>
      </c>
      <c r="BL19216" s="37">
        <v>1214580</v>
      </c>
      <c r="BM19216" s="37">
        <v>1661915</v>
      </c>
      <c r="BN19216" s="37">
        <v>1306086</v>
      </c>
      <c r="BO19216" s="37">
        <v>1676580</v>
      </c>
    </row>
    <row r="19217" spans="62:67" ht="9" customHeight="1" x14ac:dyDescent="0.25">
      <c r="BJ19217" s="36" t="s">
        <v>19235</v>
      </c>
      <c r="BK19217" s="37">
        <v>1503035.2</v>
      </c>
      <c r="BL19217" s="37">
        <v>1213248</v>
      </c>
      <c r="BM19217" s="37">
        <v>1661119</v>
      </c>
      <c r="BN19217" s="37">
        <v>1305066</v>
      </c>
      <c r="BO19217" s="37">
        <v>1675947</v>
      </c>
    </row>
    <row r="19218" spans="62:67" ht="9" customHeight="1" x14ac:dyDescent="0.25">
      <c r="BJ19218" s="36" t="s">
        <v>19236</v>
      </c>
      <c r="BK19218" s="37">
        <v>1501849.4</v>
      </c>
      <c r="BL19218" s="37">
        <v>1211915</v>
      </c>
      <c r="BM19218" s="37">
        <v>1660322</v>
      </c>
      <c r="BN19218" s="37">
        <v>1303678</v>
      </c>
      <c r="BO19218" s="37">
        <v>1675385</v>
      </c>
    </row>
    <row r="19219" spans="62:67" ht="9" customHeight="1" x14ac:dyDescent="0.25">
      <c r="BJ19219" s="36" t="s">
        <v>19237</v>
      </c>
      <c r="BK19219" s="37">
        <v>1500663.5999999999</v>
      </c>
      <c r="BL19219" s="37">
        <v>1210583</v>
      </c>
      <c r="BM19219" s="37">
        <v>1659526</v>
      </c>
      <c r="BN19219" s="37">
        <v>1302731</v>
      </c>
      <c r="BO19219" s="37">
        <v>1674843</v>
      </c>
    </row>
    <row r="19220" spans="62:67" ht="9" customHeight="1" x14ac:dyDescent="0.25">
      <c r="BJ19220" s="36" t="s">
        <v>19238</v>
      </c>
      <c r="BK19220" s="37">
        <v>1499477.7999999998</v>
      </c>
      <c r="BL19220" s="37">
        <v>1209250</v>
      </c>
      <c r="BM19220" s="37">
        <v>1658729</v>
      </c>
      <c r="BN19220" s="37">
        <v>1301563</v>
      </c>
      <c r="BO19220" s="37">
        <v>1674146</v>
      </c>
    </row>
    <row r="19221" spans="62:67" ht="9" customHeight="1" x14ac:dyDescent="0.25">
      <c r="BJ19221" s="36" t="s">
        <v>19239</v>
      </c>
      <c r="BK19221" s="37">
        <v>1498291.9999999998</v>
      </c>
      <c r="BL19221" s="37">
        <v>1207918</v>
      </c>
      <c r="BM19221" s="37">
        <v>1657932</v>
      </c>
      <c r="BN19221" s="37">
        <v>1300040</v>
      </c>
      <c r="BO19221" s="37">
        <v>1673348</v>
      </c>
    </row>
    <row r="19222" spans="62:67" ht="9" customHeight="1" x14ac:dyDescent="0.25">
      <c r="BJ19222" s="36" t="s">
        <v>19240</v>
      </c>
      <c r="BK19222" s="37">
        <v>1497106.1999999997</v>
      </c>
      <c r="BL19222" s="37">
        <v>1206585</v>
      </c>
      <c r="BM19222" s="37">
        <v>1657136</v>
      </c>
      <c r="BN19222" s="37">
        <v>1299237</v>
      </c>
      <c r="BO19222" s="37">
        <v>1672762</v>
      </c>
    </row>
    <row r="19223" spans="62:67" ht="9" customHeight="1" x14ac:dyDescent="0.25">
      <c r="BJ19223" s="36" t="s">
        <v>19241</v>
      </c>
      <c r="BK19223" s="37">
        <v>1495920.3999999997</v>
      </c>
      <c r="BL19223" s="37">
        <v>1205253</v>
      </c>
      <c r="BM19223" s="37">
        <v>1656339</v>
      </c>
      <c r="BN19223" s="37">
        <v>1298065</v>
      </c>
      <c r="BO19223" s="37">
        <v>1671836</v>
      </c>
    </row>
    <row r="19224" spans="62:67" ht="9" customHeight="1" x14ac:dyDescent="0.25">
      <c r="BJ19224" s="36" t="s">
        <v>19242</v>
      </c>
      <c r="BK19224" s="37">
        <v>1494734.5999999996</v>
      </c>
      <c r="BL19224" s="37">
        <v>1203920</v>
      </c>
      <c r="BM19224" s="37">
        <v>1655543</v>
      </c>
      <c r="BN19224" s="37">
        <v>1296686</v>
      </c>
      <c r="BO19224" s="37">
        <v>1671139</v>
      </c>
    </row>
    <row r="19225" spans="62:67" ht="9" customHeight="1" x14ac:dyDescent="0.25">
      <c r="BJ19225" s="36" t="s">
        <v>19243</v>
      </c>
      <c r="BK19225" s="37">
        <v>1493548.7999999996</v>
      </c>
      <c r="BL19225" s="37">
        <v>1202588</v>
      </c>
      <c r="BM19225" s="37">
        <v>1654746</v>
      </c>
      <c r="BN19225" s="37">
        <v>1295740</v>
      </c>
      <c r="BO19225" s="37">
        <v>1670557</v>
      </c>
    </row>
    <row r="19226" spans="62:67" ht="9" customHeight="1" x14ac:dyDescent="0.25">
      <c r="BJ19226" s="36" t="s">
        <v>19244</v>
      </c>
      <c r="BK19226" s="37">
        <v>1492363</v>
      </c>
      <c r="BL19226" s="37">
        <v>1201255</v>
      </c>
      <c r="BM19226" s="37">
        <v>1653949</v>
      </c>
      <c r="BN19226" s="37">
        <v>1294546</v>
      </c>
      <c r="BO19226" s="37">
        <v>1669885</v>
      </c>
    </row>
    <row r="19227" spans="62:67" ht="9" customHeight="1" x14ac:dyDescent="0.25">
      <c r="BJ19227" s="36" t="s">
        <v>19245</v>
      </c>
      <c r="BK19227" s="37">
        <v>1491272.9</v>
      </c>
      <c r="BL19227" s="37">
        <v>1199928</v>
      </c>
      <c r="BM19227" s="37">
        <v>1653101</v>
      </c>
      <c r="BN19227" s="37">
        <v>1293530</v>
      </c>
      <c r="BO19227" s="37">
        <v>1669262</v>
      </c>
    </row>
    <row r="19228" spans="62:67" ht="9" customHeight="1" x14ac:dyDescent="0.25">
      <c r="BJ19228" s="36" t="s">
        <v>19246</v>
      </c>
      <c r="BK19228" s="37">
        <v>1490182.7999999998</v>
      </c>
      <c r="BL19228" s="37">
        <v>1198601</v>
      </c>
      <c r="BM19228" s="37">
        <v>1652253</v>
      </c>
      <c r="BN19228" s="37">
        <v>1292261</v>
      </c>
      <c r="BO19228" s="37">
        <v>1668345</v>
      </c>
    </row>
    <row r="19229" spans="62:67" ht="9" customHeight="1" x14ac:dyDescent="0.25">
      <c r="BJ19229" s="36" t="s">
        <v>19247</v>
      </c>
      <c r="BK19229" s="37">
        <v>1489092.6999999997</v>
      </c>
      <c r="BL19229" s="37">
        <v>1197274</v>
      </c>
      <c r="BM19229" s="37">
        <v>1651405</v>
      </c>
      <c r="BN19229" s="37">
        <v>1291234</v>
      </c>
      <c r="BO19229" s="37">
        <v>1667586</v>
      </c>
    </row>
    <row r="19230" spans="62:67" ht="9" customHeight="1" x14ac:dyDescent="0.25">
      <c r="BJ19230" s="36" t="s">
        <v>19248</v>
      </c>
      <c r="BK19230" s="37">
        <v>1488002.5999999996</v>
      </c>
      <c r="BL19230" s="37">
        <v>1195947</v>
      </c>
      <c r="BM19230" s="37">
        <v>1650557</v>
      </c>
      <c r="BN19230" s="37">
        <v>1289990</v>
      </c>
      <c r="BO19230" s="37">
        <v>1666945</v>
      </c>
    </row>
    <row r="19231" spans="62:67" ht="9" customHeight="1" x14ac:dyDescent="0.25">
      <c r="BJ19231" s="36" t="s">
        <v>19249</v>
      </c>
      <c r="BK19231" s="37">
        <v>1486912.4999999995</v>
      </c>
      <c r="BL19231" s="37">
        <v>1194620</v>
      </c>
      <c r="BM19231" s="37">
        <v>1649709</v>
      </c>
      <c r="BN19231" s="37">
        <v>1288791</v>
      </c>
      <c r="BO19231" s="37">
        <v>1665949</v>
      </c>
    </row>
    <row r="19232" spans="62:67" ht="9" customHeight="1" x14ac:dyDescent="0.25">
      <c r="BJ19232" s="36" t="s">
        <v>19250</v>
      </c>
      <c r="BK19232" s="37">
        <v>1485822.3999999994</v>
      </c>
      <c r="BL19232" s="37">
        <v>1193293</v>
      </c>
      <c r="BM19232" s="37">
        <v>1648861</v>
      </c>
      <c r="BN19232" s="37">
        <v>1287796</v>
      </c>
      <c r="BO19232" s="37">
        <v>1665529</v>
      </c>
    </row>
    <row r="19233" spans="62:67" ht="9" customHeight="1" x14ac:dyDescent="0.25">
      <c r="BJ19233" s="36" t="s">
        <v>19251</v>
      </c>
      <c r="BK19233" s="37">
        <v>1484732.2999999993</v>
      </c>
      <c r="BL19233" s="37">
        <v>1191966</v>
      </c>
      <c r="BM19233" s="37">
        <v>1648013</v>
      </c>
      <c r="BN19233" s="37">
        <v>1286672</v>
      </c>
      <c r="BO19233" s="37">
        <v>1664604</v>
      </c>
    </row>
    <row r="19234" spans="62:67" ht="9" customHeight="1" x14ac:dyDescent="0.25">
      <c r="BJ19234" s="36" t="s">
        <v>19252</v>
      </c>
      <c r="BK19234" s="37">
        <v>1483642.1999999993</v>
      </c>
      <c r="BL19234" s="37">
        <v>1190639</v>
      </c>
      <c r="BM19234" s="37">
        <v>1647165</v>
      </c>
      <c r="BN19234" s="37">
        <v>1285421</v>
      </c>
      <c r="BO19234" s="37">
        <v>1663933</v>
      </c>
    </row>
    <row r="19235" spans="62:67" ht="9" customHeight="1" x14ac:dyDescent="0.25">
      <c r="BJ19235" s="36" t="s">
        <v>19253</v>
      </c>
      <c r="BK19235" s="37">
        <v>1482552.0999999992</v>
      </c>
      <c r="BL19235" s="37">
        <v>1189312</v>
      </c>
      <c r="BM19235" s="37">
        <v>1646317</v>
      </c>
      <c r="BN19235" s="37">
        <v>1284298</v>
      </c>
      <c r="BO19235" s="37">
        <v>1663200</v>
      </c>
    </row>
    <row r="19236" spans="62:67" ht="9" customHeight="1" x14ac:dyDescent="0.25">
      <c r="BJ19236" s="36" t="s">
        <v>19254</v>
      </c>
      <c r="BK19236" s="37">
        <v>1481462</v>
      </c>
      <c r="BL19236" s="37">
        <v>1187985</v>
      </c>
      <c r="BM19236" s="37">
        <v>1645468</v>
      </c>
      <c r="BN19236" s="37">
        <v>1283023</v>
      </c>
      <c r="BO19236" s="37">
        <v>1662695</v>
      </c>
    </row>
    <row r="19237" spans="62:67" ht="9" customHeight="1" x14ac:dyDescent="0.25">
      <c r="BJ19237" s="36" t="s">
        <v>19255</v>
      </c>
      <c r="BK19237" s="37">
        <v>1480267.1</v>
      </c>
      <c r="BL19237" s="37">
        <v>1186664</v>
      </c>
      <c r="BM19237" s="37">
        <v>1644543</v>
      </c>
      <c r="BN19237" s="37">
        <v>1281900</v>
      </c>
      <c r="BO19237" s="37">
        <v>1661978</v>
      </c>
    </row>
    <row r="19238" spans="62:67" ht="9" customHeight="1" x14ac:dyDescent="0.25">
      <c r="BJ19238" s="36" t="s">
        <v>19256</v>
      </c>
      <c r="BK19238" s="37">
        <v>1479072.2000000002</v>
      </c>
      <c r="BL19238" s="37">
        <v>1185343</v>
      </c>
      <c r="BM19238" s="37">
        <v>1643618</v>
      </c>
      <c r="BN19238" s="37">
        <v>1281047</v>
      </c>
      <c r="BO19238" s="37">
        <v>1660998</v>
      </c>
    </row>
    <row r="19239" spans="62:67" ht="9" customHeight="1" x14ac:dyDescent="0.25">
      <c r="BJ19239" s="36" t="s">
        <v>19257</v>
      </c>
      <c r="BK19239" s="37">
        <v>1477877.3000000003</v>
      </c>
      <c r="BL19239" s="37">
        <v>1184021</v>
      </c>
      <c r="BM19239" s="37">
        <v>1642692</v>
      </c>
      <c r="BN19239" s="37">
        <v>1279694</v>
      </c>
      <c r="BO19239" s="37">
        <v>1660452</v>
      </c>
    </row>
    <row r="19240" spans="62:67" ht="9" customHeight="1" x14ac:dyDescent="0.25">
      <c r="BJ19240" s="36" t="s">
        <v>19258</v>
      </c>
      <c r="BK19240" s="37">
        <v>1476682.4000000004</v>
      </c>
      <c r="BL19240" s="37">
        <v>1182700</v>
      </c>
      <c r="BM19240" s="37">
        <v>1641767</v>
      </c>
      <c r="BN19240" s="37">
        <v>1278817</v>
      </c>
      <c r="BO19240" s="37">
        <v>1659640</v>
      </c>
    </row>
    <row r="19241" spans="62:67" ht="9" customHeight="1" x14ac:dyDescent="0.25">
      <c r="BJ19241" s="36" t="s">
        <v>19259</v>
      </c>
      <c r="BK19241" s="37">
        <v>1475487.5000000005</v>
      </c>
      <c r="BL19241" s="37">
        <v>1181378</v>
      </c>
      <c r="BM19241" s="37">
        <v>1640841</v>
      </c>
      <c r="BN19241" s="37">
        <v>1277423</v>
      </c>
      <c r="BO19241" s="37">
        <v>1659075</v>
      </c>
    </row>
    <row r="19242" spans="62:67" ht="9" customHeight="1" x14ac:dyDescent="0.25">
      <c r="BJ19242" s="36" t="s">
        <v>19260</v>
      </c>
      <c r="BK19242" s="37">
        <v>1474292.6000000006</v>
      </c>
      <c r="BL19242" s="37">
        <v>1180057</v>
      </c>
      <c r="BM19242" s="37">
        <v>1639916</v>
      </c>
      <c r="BN19242" s="37">
        <v>1276187</v>
      </c>
      <c r="BO19242" s="37">
        <v>1657807</v>
      </c>
    </row>
    <row r="19243" spans="62:67" ht="9" customHeight="1" x14ac:dyDescent="0.25">
      <c r="BJ19243" s="36" t="s">
        <v>19261</v>
      </c>
      <c r="BK19243" s="37">
        <v>1473097.7000000007</v>
      </c>
      <c r="BL19243" s="37">
        <v>1178736</v>
      </c>
      <c r="BM19243" s="37">
        <v>1638991</v>
      </c>
      <c r="BN19243" s="37">
        <v>1275237</v>
      </c>
      <c r="BO19243" s="37">
        <v>1657313</v>
      </c>
    </row>
    <row r="19244" spans="62:67" ht="9" customHeight="1" x14ac:dyDescent="0.25">
      <c r="BJ19244" s="36" t="s">
        <v>19262</v>
      </c>
      <c r="BK19244" s="37">
        <v>1471902.8000000007</v>
      </c>
      <c r="BL19244" s="37">
        <v>1177414</v>
      </c>
      <c r="BM19244" s="37">
        <v>1638065</v>
      </c>
      <c r="BN19244" s="37">
        <v>1274271</v>
      </c>
      <c r="BO19244" s="37">
        <v>1656494</v>
      </c>
    </row>
    <row r="19245" spans="62:67" ht="9" customHeight="1" x14ac:dyDescent="0.25">
      <c r="BJ19245" s="36" t="s">
        <v>19263</v>
      </c>
      <c r="BK19245" s="37">
        <v>1470707.9000000008</v>
      </c>
      <c r="BL19245" s="37">
        <v>1176093</v>
      </c>
      <c r="BM19245" s="37">
        <v>1637140</v>
      </c>
      <c r="BN19245" s="37">
        <v>1272864</v>
      </c>
      <c r="BO19245" s="37">
        <v>1655605</v>
      </c>
    </row>
    <row r="19246" spans="62:67" ht="9" customHeight="1" x14ac:dyDescent="0.25">
      <c r="BJ19246" s="36" t="s">
        <v>19264</v>
      </c>
      <c r="BK19246" s="37">
        <v>1469513</v>
      </c>
      <c r="BL19246" s="37">
        <v>1174771</v>
      </c>
      <c r="BM19246" s="37">
        <v>1636214</v>
      </c>
      <c r="BN19246" s="37">
        <v>1271664</v>
      </c>
      <c r="BO19246" s="37">
        <v>1654712</v>
      </c>
    </row>
    <row r="19247" spans="62:67" ht="9" customHeight="1" x14ac:dyDescent="0.25">
      <c r="BJ19247" s="36" t="s">
        <v>19265</v>
      </c>
      <c r="BK19247" s="37">
        <v>1468366.3</v>
      </c>
      <c r="BL19247" s="37">
        <v>1173463</v>
      </c>
      <c r="BM19247" s="37">
        <v>1635249</v>
      </c>
      <c r="BN19247" s="37">
        <v>1270445</v>
      </c>
      <c r="BO19247" s="37">
        <v>1654124</v>
      </c>
    </row>
    <row r="19248" spans="62:67" ht="9" customHeight="1" x14ac:dyDescent="0.25">
      <c r="BJ19248" s="36" t="s">
        <v>19266</v>
      </c>
      <c r="BK19248" s="37">
        <v>1467219.6</v>
      </c>
      <c r="BL19248" s="37">
        <v>1172154</v>
      </c>
      <c r="BM19248" s="37">
        <v>1634284</v>
      </c>
      <c r="BN19248" s="37">
        <v>1269427</v>
      </c>
      <c r="BO19248" s="37">
        <v>1653690</v>
      </c>
    </row>
    <row r="19249" spans="62:67" ht="9" customHeight="1" x14ac:dyDescent="0.25">
      <c r="BJ19249" s="36" t="s">
        <v>19267</v>
      </c>
      <c r="BK19249" s="37">
        <v>1466072.9000000001</v>
      </c>
      <c r="BL19249" s="37">
        <v>1170846</v>
      </c>
      <c r="BM19249" s="37">
        <v>1633318</v>
      </c>
      <c r="BN19249" s="37">
        <v>1267924</v>
      </c>
      <c r="BO19249" s="37">
        <v>1652407</v>
      </c>
    </row>
    <row r="19250" spans="62:67" ht="9" customHeight="1" x14ac:dyDescent="0.25">
      <c r="BJ19250" s="36" t="s">
        <v>19268</v>
      </c>
      <c r="BK19250" s="37">
        <v>1464926.2000000002</v>
      </c>
      <c r="BL19250" s="37">
        <v>1169537</v>
      </c>
      <c r="BM19250" s="37">
        <v>1632353</v>
      </c>
      <c r="BN19250" s="37">
        <v>1267061</v>
      </c>
      <c r="BO19250" s="37">
        <v>1651555</v>
      </c>
    </row>
    <row r="19251" spans="62:67" ht="9" customHeight="1" x14ac:dyDescent="0.25">
      <c r="BJ19251" s="36" t="s">
        <v>19269</v>
      </c>
      <c r="BK19251" s="37">
        <v>1463779.5000000002</v>
      </c>
      <c r="BL19251" s="37">
        <v>1168228</v>
      </c>
      <c r="BM19251" s="37">
        <v>1631387</v>
      </c>
      <c r="BN19251" s="37">
        <v>1265904</v>
      </c>
      <c r="BO19251" s="37">
        <v>1650747</v>
      </c>
    </row>
    <row r="19252" spans="62:67" ht="9" customHeight="1" x14ac:dyDescent="0.25">
      <c r="BJ19252" s="36" t="s">
        <v>19270</v>
      </c>
      <c r="BK19252" s="37">
        <v>1462632.8000000003</v>
      </c>
      <c r="BL19252" s="37">
        <v>1166920</v>
      </c>
      <c r="BM19252" s="37">
        <v>1630422</v>
      </c>
      <c r="BN19252" s="37">
        <v>1264800</v>
      </c>
      <c r="BO19252" s="37">
        <v>1650190</v>
      </c>
    </row>
    <row r="19253" spans="62:67" ht="9" customHeight="1" x14ac:dyDescent="0.25">
      <c r="BJ19253" s="36" t="s">
        <v>19271</v>
      </c>
      <c r="BK19253" s="37">
        <v>1461486.1000000003</v>
      </c>
      <c r="BL19253" s="37">
        <v>1165611</v>
      </c>
      <c r="BM19253" s="37">
        <v>1629457</v>
      </c>
      <c r="BN19253" s="37">
        <v>1263271</v>
      </c>
      <c r="BO19253" s="37">
        <v>1649278</v>
      </c>
    </row>
    <row r="19254" spans="62:67" ht="9" customHeight="1" x14ac:dyDescent="0.25">
      <c r="BJ19254" s="36" t="s">
        <v>19272</v>
      </c>
      <c r="BK19254" s="37">
        <v>1460339.4000000004</v>
      </c>
      <c r="BL19254" s="37">
        <v>1164303</v>
      </c>
      <c r="BM19254" s="37">
        <v>1628491</v>
      </c>
      <c r="BN19254" s="37">
        <v>1262243</v>
      </c>
      <c r="BO19254" s="37">
        <v>1648514</v>
      </c>
    </row>
    <row r="19255" spans="62:67" ht="9" customHeight="1" x14ac:dyDescent="0.25">
      <c r="BJ19255" s="36" t="s">
        <v>19273</v>
      </c>
      <c r="BK19255" s="37">
        <v>1459192.7000000004</v>
      </c>
      <c r="BL19255" s="37">
        <v>1162994</v>
      </c>
      <c r="BM19255" s="37">
        <v>1627526</v>
      </c>
      <c r="BN19255" s="37">
        <v>1261018</v>
      </c>
      <c r="BO19255" s="37">
        <v>1647922</v>
      </c>
    </row>
    <row r="19256" spans="62:67" ht="9" customHeight="1" x14ac:dyDescent="0.25">
      <c r="BJ19256" s="36" t="s">
        <v>19274</v>
      </c>
      <c r="BK19256" s="37">
        <v>1458046</v>
      </c>
      <c r="BL19256" s="37">
        <v>1161685</v>
      </c>
      <c r="BM19256" s="37">
        <v>1626560</v>
      </c>
      <c r="BN19256" s="37">
        <v>1260322</v>
      </c>
      <c r="BO19256" s="37">
        <v>1646796</v>
      </c>
    </row>
    <row r="19257" spans="62:67" ht="9" customHeight="1" x14ac:dyDescent="0.25">
      <c r="BJ19257" s="36" t="s">
        <v>19275</v>
      </c>
      <c r="BK19257" s="37">
        <v>1456924.7</v>
      </c>
      <c r="BL19257" s="37">
        <v>1160379</v>
      </c>
      <c r="BM19257" s="37">
        <v>1625554</v>
      </c>
      <c r="BN19257" s="37">
        <v>1258974</v>
      </c>
      <c r="BO19257" s="37">
        <v>1646067</v>
      </c>
    </row>
    <row r="19258" spans="62:67" ht="9" customHeight="1" x14ac:dyDescent="0.25">
      <c r="BJ19258" s="36" t="s">
        <v>19276</v>
      </c>
      <c r="BK19258" s="37">
        <v>1455803.4</v>
      </c>
      <c r="BL19258" s="37">
        <v>1159073</v>
      </c>
      <c r="BM19258" s="37">
        <v>1624548</v>
      </c>
      <c r="BN19258" s="37">
        <v>1257807</v>
      </c>
      <c r="BO19258" s="37">
        <v>1645139</v>
      </c>
    </row>
    <row r="19259" spans="62:67" ht="9" customHeight="1" x14ac:dyDescent="0.25">
      <c r="BJ19259" s="36" t="s">
        <v>19277</v>
      </c>
      <c r="BK19259" s="37">
        <v>1454682.0999999999</v>
      </c>
      <c r="BL19259" s="37">
        <v>1157767</v>
      </c>
      <c r="BM19259" s="37">
        <v>1623541</v>
      </c>
      <c r="BN19259" s="37">
        <v>1256342</v>
      </c>
      <c r="BO19259" s="37">
        <v>1644640</v>
      </c>
    </row>
    <row r="19260" spans="62:67" ht="9" customHeight="1" x14ac:dyDescent="0.25">
      <c r="BJ19260" s="36" t="s">
        <v>19278</v>
      </c>
      <c r="BK19260" s="37">
        <v>1453560.7999999998</v>
      </c>
      <c r="BL19260" s="37">
        <v>1156461</v>
      </c>
      <c r="BM19260" s="37">
        <v>1622535</v>
      </c>
      <c r="BN19260" s="37">
        <v>1255678</v>
      </c>
      <c r="BO19260" s="37">
        <v>1643457</v>
      </c>
    </row>
    <row r="19261" spans="62:67" ht="9" customHeight="1" x14ac:dyDescent="0.25">
      <c r="BJ19261" s="36" t="s">
        <v>19279</v>
      </c>
      <c r="BK19261" s="37">
        <v>1452439.4999999998</v>
      </c>
      <c r="BL19261" s="37">
        <v>1155154</v>
      </c>
      <c r="BM19261" s="37">
        <v>1621528</v>
      </c>
      <c r="BN19261" s="37">
        <v>1254121</v>
      </c>
      <c r="BO19261" s="37">
        <v>1642710</v>
      </c>
    </row>
    <row r="19262" spans="62:67" ht="9" customHeight="1" x14ac:dyDescent="0.25">
      <c r="BJ19262" s="36" t="s">
        <v>19280</v>
      </c>
      <c r="BK19262" s="37">
        <v>1451318.1999999997</v>
      </c>
      <c r="BL19262" s="37">
        <v>1153848</v>
      </c>
      <c r="BM19262" s="37">
        <v>1620522</v>
      </c>
      <c r="BN19262" s="37">
        <v>1252931</v>
      </c>
      <c r="BO19262" s="37">
        <v>1641762</v>
      </c>
    </row>
    <row r="19263" spans="62:67" ht="9" customHeight="1" x14ac:dyDescent="0.25">
      <c r="BJ19263" s="36" t="s">
        <v>19281</v>
      </c>
      <c r="BK19263" s="37">
        <v>1450196.8999999997</v>
      </c>
      <c r="BL19263" s="37">
        <v>1152542</v>
      </c>
      <c r="BM19263" s="37">
        <v>1619516</v>
      </c>
      <c r="BN19263" s="37">
        <v>1251872</v>
      </c>
      <c r="BO19263" s="37">
        <v>1640928</v>
      </c>
    </row>
    <row r="19264" spans="62:67" ht="9" customHeight="1" x14ac:dyDescent="0.25">
      <c r="BJ19264" s="36" t="s">
        <v>19282</v>
      </c>
      <c r="BK19264" s="37">
        <v>1449075.5999999996</v>
      </c>
      <c r="BL19264" s="37">
        <v>1151236</v>
      </c>
      <c r="BM19264" s="37">
        <v>1618509</v>
      </c>
      <c r="BN19264" s="37">
        <v>1250558</v>
      </c>
      <c r="BO19264" s="37">
        <v>1640142</v>
      </c>
    </row>
    <row r="19265" spans="62:67" ht="9" customHeight="1" x14ac:dyDescent="0.25">
      <c r="BJ19265" s="36" t="s">
        <v>19283</v>
      </c>
      <c r="BK19265" s="37">
        <v>1447954.2999999996</v>
      </c>
      <c r="BL19265" s="37">
        <v>1149930</v>
      </c>
      <c r="BM19265" s="37">
        <v>1617503</v>
      </c>
      <c r="BN19265" s="37">
        <v>1249501</v>
      </c>
      <c r="BO19265" s="37">
        <v>1639381</v>
      </c>
    </row>
    <row r="19266" spans="62:67" ht="9" customHeight="1" x14ac:dyDescent="0.25">
      <c r="BJ19266" s="36" t="s">
        <v>19284</v>
      </c>
      <c r="BK19266" s="37">
        <v>1446833</v>
      </c>
      <c r="BL19266" s="37">
        <v>1148623</v>
      </c>
      <c r="BM19266" s="37">
        <v>1616496</v>
      </c>
      <c r="BN19266" s="37">
        <v>1248298</v>
      </c>
      <c r="BO19266" s="37">
        <v>1638358</v>
      </c>
    </row>
    <row r="19267" spans="62:67" ht="9" customHeight="1" x14ac:dyDescent="0.25">
      <c r="BJ19267" s="36" t="s">
        <v>19285</v>
      </c>
      <c r="BK19267" s="37">
        <v>1445644.5</v>
      </c>
      <c r="BL19267" s="37">
        <v>1147314</v>
      </c>
      <c r="BM19267" s="37">
        <v>1615468</v>
      </c>
      <c r="BN19267" s="37">
        <v>1247153</v>
      </c>
      <c r="BO19267" s="37">
        <v>1637698</v>
      </c>
    </row>
    <row r="19268" spans="62:67" ht="9" customHeight="1" x14ac:dyDescent="0.25">
      <c r="BJ19268" s="36" t="s">
        <v>19286</v>
      </c>
      <c r="BK19268" s="37">
        <v>1444456</v>
      </c>
      <c r="BL19268" s="37">
        <v>1146004</v>
      </c>
      <c r="BM19268" s="37">
        <v>1614439</v>
      </c>
      <c r="BN19268" s="37">
        <v>1245957</v>
      </c>
      <c r="BO19268" s="37">
        <v>1636672</v>
      </c>
    </row>
    <row r="19269" spans="62:67" ht="9" customHeight="1" x14ac:dyDescent="0.25">
      <c r="BJ19269" s="36" t="s">
        <v>19287</v>
      </c>
      <c r="BK19269" s="37">
        <v>1443267.5</v>
      </c>
      <c r="BL19269" s="37">
        <v>1144694</v>
      </c>
      <c r="BM19269" s="37">
        <v>1613410</v>
      </c>
      <c r="BN19269" s="37">
        <v>1244815</v>
      </c>
      <c r="BO19269" s="37">
        <v>1635592</v>
      </c>
    </row>
    <row r="19270" spans="62:67" ht="9" customHeight="1" x14ac:dyDescent="0.25">
      <c r="BJ19270" s="36" t="s">
        <v>19288</v>
      </c>
      <c r="BK19270" s="37">
        <v>1442079</v>
      </c>
      <c r="BL19270" s="37">
        <v>1143385</v>
      </c>
      <c r="BM19270" s="37">
        <v>1612381</v>
      </c>
      <c r="BN19270" s="37">
        <v>1243767</v>
      </c>
      <c r="BO19270" s="37">
        <v>1634805</v>
      </c>
    </row>
    <row r="19271" spans="62:67" ht="9" customHeight="1" x14ac:dyDescent="0.25">
      <c r="BJ19271" s="36" t="s">
        <v>19289</v>
      </c>
      <c r="BK19271" s="37">
        <v>1440890.5</v>
      </c>
      <c r="BL19271" s="37">
        <v>1142075</v>
      </c>
      <c r="BM19271" s="37">
        <v>1611352</v>
      </c>
      <c r="BN19271" s="37">
        <v>1242472</v>
      </c>
      <c r="BO19271" s="37">
        <v>1634035</v>
      </c>
    </row>
    <row r="19272" spans="62:67" ht="9" customHeight="1" x14ac:dyDescent="0.25">
      <c r="BJ19272" s="36" t="s">
        <v>19290</v>
      </c>
      <c r="BK19272" s="37">
        <v>1439702</v>
      </c>
      <c r="BL19272" s="37">
        <v>1140765</v>
      </c>
      <c r="BM19272" s="37">
        <v>1610323</v>
      </c>
      <c r="BN19272" s="37">
        <v>1241401</v>
      </c>
      <c r="BO19272" s="37">
        <v>1633258</v>
      </c>
    </row>
    <row r="19273" spans="62:67" ht="9" customHeight="1" x14ac:dyDescent="0.25">
      <c r="BJ19273" s="36" t="s">
        <v>19291</v>
      </c>
      <c r="BK19273" s="37">
        <v>1438513.5</v>
      </c>
      <c r="BL19273" s="37">
        <v>1139456</v>
      </c>
      <c r="BM19273" s="37">
        <v>1609294</v>
      </c>
      <c r="BN19273" s="37">
        <v>1240231</v>
      </c>
      <c r="BO19273" s="37">
        <v>1632401</v>
      </c>
    </row>
    <row r="19274" spans="62:67" ht="9" customHeight="1" x14ac:dyDescent="0.25">
      <c r="BJ19274" s="36" t="s">
        <v>19292</v>
      </c>
      <c r="BK19274" s="37">
        <v>1437325</v>
      </c>
      <c r="BL19274" s="37">
        <v>1138146</v>
      </c>
      <c r="BM19274" s="37">
        <v>1608265</v>
      </c>
      <c r="BN19274" s="37">
        <v>1239075</v>
      </c>
      <c r="BO19274" s="37">
        <v>1631414</v>
      </c>
    </row>
    <row r="19275" spans="62:67" ht="9" customHeight="1" x14ac:dyDescent="0.25">
      <c r="BJ19275" s="36" t="s">
        <v>19293</v>
      </c>
      <c r="BK19275" s="37">
        <v>1436136.5</v>
      </c>
      <c r="BL19275" s="37">
        <v>1136836</v>
      </c>
      <c r="BM19275" s="37">
        <v>1607236</v>
      </c>
      <c r="BN19275" s="37">
        <v>1237577</v>
      </c>
      <c r="BO19275" s="37">
        <v>1630578</v>
      </c>
    </row>
    <row r="19276" spans="62:67" ht="9" customHeight="1" x14ac:dyDescent="0.25">
      <c r="BJ19276" s="36" t="s">
        <v>19294</v>
      </c>
      <c r="BK19276" s="37">
        <v>1434948</v>
      </c>
      <c r="BL19276" s="37">
        <v>1135526</v>
      </c>
      <c r="BM19276" s="37">
        <v>1606207</v>
      </c>
      <c r="BN19276" s="37">
        <v>1236845</v>
      </c>
      <c r="BO19276" s="37">
        <v>1629731</v>
      </c>
    </row>
    <row r="19277" spans="62:67" ht="9" customHeight="1" x14ac:dyDescent="0.25">
      <c r="BJ19277" s="36" t="s">
        <v>19295</v>
      </c>
      <c r="BK19277" s="37">
        <v>1433694</v>
      </c>
      <c r="BL19277" s="37">
        <v>1134183</v>
      </c>
      <c r="BM19277" s="37">
        <v>1605135</v>
      </c>
      <c r="BN19277" s="37">
        <v>1235271</v>
      </c>
      <c r="BO19277" s="37">
        <v>1628897</v>
      </c>
    </row>
    <row r="19278" spans="62:67" ht="9" customHeight="1" x14ac:dyDescent="0.25">
      <c r="BJ19278" s="36" t="s">
        <v>19296</v>
      </c>
      <c r="BK19278" s="37">
        <v>1432440</v>
      </c>
      <c r="BL19278" s="37">
        <v>1132840</v>
      </c>
      <c r="BM19278" s="37">
        <v>1604063</v>
      </c>
      <c r="BN19278" s="37">
        <v>1234464</v>
      </c>
      <c r="BO19278" s="37">
        <v>1628055</v>
      </c>
    </row>
    <row r="19279" spans="62:67" ht="9" customHeight="1" x14ac:dyDescent="0.25">
      <c r="BJ19279" s="36" t="s">
        <v>19297</v>
      </c>
      <c r="BK19279" s="37">
        <v>1431186</v>
      </c>
      <c r="BL19279" s="37">
        <v>1131497</v>
      </c>
      <c r="BM19279" s="37">
        <v>1602991</v>
      </c>
      <c r="BN19279" s="37">
        <v>1233059</v>
      </c>
      <c r="BO19279" s="37">
        <v>1627011</v>
      </c>
    </row>
    <row r="19280" spans="62:67" ht="9" customHeight="1" x14ac:dyDescent="0.25">
      <c r="BJ19280" s="36" t="s">
        <v>19298</v>
      </c>
      <c r="BK19280" s="37">
        <v>1429932</v>
      </c>
      <c r="BL19280" s="37">
        <v>1130154</v>
      </c>
      <c r="BM19280" s="37">
        <v>1601919</v>
      </c>
      <c r="BN19280" s="37">
        <v>1231683</v>
      </c>
      <c r="BO19280" s="37">
        <v>1626237</v>
      </c>
    </row>
    <row r="19281" spans="62:67" ht="9" customHeight="1" x14ac:dyDescent="0.25">
      <c r="BJ19281" s="36" t="s">
        <v>19299</v>
      </c>
      <c r="BK19281" s="37">
        <v>1428678</v>
      </c>
      <c r="BL19281" s="37">
        <v>1128811</v>
      </c>
      <c r="BM19281" s="37">
        <v>1600847</v>
      </c>
      <c r="BN19281" s="37">
        <v>1230697</v>
      </c>
      <c r="BO19281" s="37">
        <v>1625431</v>
      </c>
    </row>
    <row r="19282" spans="62:67" ht="9" customHeight="1" x14ac:dyDescent="0.25">
      <c r="BJ19282" s="36" t="s">
        <v>19300</v>
      </c>
      <c r="BK19282" s="37">
        <v>1427424</v>
      </c>
      <c r="BL19282" s="37">
        <v>1127468</v>
      </c>
      <c r="BM19282" s="37">
        <v>1599775</v>
      </c>
      <c r="BN19282" s="37">
        <v>1229437</v>
      </c>
      <c r="BO19282" s="37">
        <v>1624427</v>
      </c>
    </row>
    <row r="19283" spans="62:67" ht="9" customHeight="1" x14ac:dyDescent="0.25">
      <c r="BJ19283" s="36" t="s">
        <v>19301</v>
      </c>
      <c r="BK19283" s="37">
        <v>1426170</v>
      </c>
      <c r="BL19283" s="37">
        <v>1126125</v>
      </c>
      <c r="BM19283" s="37">
        <v>1598703</v>
      </c>
      <c r="BN19283" s="37">
        <v>1228234</v>
      </c>
      <c r="BO19283" s="37">
        <v>1623668</v>
      </c>
    </row>
    <row r="19284" spans="62:67" ht="9" customHeight="1" x14ac:dyDescent="0.25">
      <c r="BJ19284" s="36" t="s">
        <v>19302</v>
      </c>
      <c r="BK19284" s="37">
        <v>1424916</v>
      </c>
      <c r="BL19284" s="37">
        <v>1124782</v>
      </c>
      <c r="BM19284" s="37">
        <v>1597631</v>
      </c>
      <c r="BN19284" s="37">
        <v>1227326</v>
      </c>
      <c r="BO19284" s="37">
        <v>1622674</v>
      </c>
    </row>
    <row r="19285" spans="62:67" ht="9" customHeight="1" x14ac:dyDescent="0.25">
      <c r="BJ19285" s="36" t="s">
        <v>19303</v>
      </c>
      <c r="BK19285" s="37">
        <v>1423662</v>
      </c>
      <c r="BL19285" s="37">
        <v>1123439</v>
      </c>
      <c r="BM19285" s="37">
        <v>1596559</v>
      </c>
      <c r="BN19285" s="37">
        <v>1225981</v>
      </c>
      <c r="BO19285" s="37">
        <v>1621695</v>
      </c>
    </row>
    <row r="19286" spans="62:67" ht="9" customHeight="1" x14ac:dyDescent="0.25">
      <c r="BJ19286" s="36" t="s">
        <v>19304</v>
      </c>
      <c r="BK19286" s="37">
        <v>1422408</v>
      </c>
      <c r="BL19286" s="37">
        <v>1122096</v>
      </c>
      <c r="BM19286" s="37">
        <v>1595487</v>
      </c>
      <c r="BN19286" s="37">
        <v>1224988</v>
      </c>
      <c r="BO19286" s="37">
        <v>1620989</v>
      </c>
    </row>
    <row r="19287" spans="62:67" ht="9" customHeight="1" x14ac:dyDescent="0.25">
      <c r="BJ19287" s="36" t="s">
        <v>19305</v>
      </c>
      <c r="BK19287" s="37">
        <v>1421205.4</v>
      </c>
      <c r="BL19287" s="37">
        <v>1120737</v>
      </c>
      <c r="BM19287" s="37">
        <v>1594408</v>
      </c>
      <c r="BN19287" s="37">
        <v>1223751</v>
      </c>
      <c r="BO19287" s="37">
        <v>1619647</v>
      </c>
    </row>
    <row r="19288" spans="62:67" ht="9" customHeight="1" x14ac:dyDescent="0.25">
      <c r="BJ19288" s="36" t="s">
        <v>19306</v>
      </c>
      <c r="BK19288" s="37">
        <v>1420002.7999999998</v>
      </c>
      <c r="BL19288" s="37">
        <v>1119378</v>
      </c>
      <c r="BM19288" s="37">
        <v>1593329</v>
      </c>
      <c r="BN19288" s="37">
        <v>1222440</v>
      </c>
      <c r="BO19288" s="37">
        <v>1618971</v>
      </c>
    </row>
    <row r="19289" spans="62:67" ht="9" customHeight="1" x14ac:dyDescent="0.25">
      <c r="BJ19289" s="36" t="s">
        <v>19307</v>
      </c>
      <c r="BK19289" s="37">
        <v>1418800.1999999997</v>
      </c>
      <c r="BL19289" s="37">
        <v>1118019</v>
      </c>
      <c r="BM19289" s="37">
        <v>1592250</v>
      </c>
      <c r="BN19289" s="37">
        <v>1221315</v>
      </c>
      <c r="BO19289" s="37">
        <v>1618088</v>
      </c>
    </row>
    <row r="19290" spans="62:67" ht="9" customHeight="1" x14ac:dyDescent="0.25">
      <c r="BJ19290" s="36" t="s">
        <v>19308</v>
      </c>
      <c r="BK19290" s="37">
        <v>1417597.5999999996</v>
      </c>
      <c r="BL19290" s="37">
        <v>1116660</v>
      </c>
      <c r="BM19290" s="37">
        <v>1591171</v>
      </c>
      <c r="BN19290" s="37">
        <v>1220266</v>
      </c>
      <c r="BO19290" s="37">
        <v>1617435</v>
      </c>
    </row>
    <row r="19291" spans="62:67" ht="9" customHeight="1" x14ac:dyDescent="0.25">
      <c r="BJ19291" s="36" t="s">
        <v>19309</v>
      </c>
      <c r="BK19291" s="37">
        <v>1416394.9999999995</v>
      </c>
      <c r="BL19291" s="37">
        <v>1115301</v>
      </c>
      <c r="BM19291" s="37">
        <v>1590092</v>
      </c>
      <c r="BN19291" s="37">
        <v>1219069</v>
      </c>
      <c r="BO19291" s="37">
        <v>1616875</v>
      </c>
    </row>
    <row r="19292" spans="62:67" ht="9" customHeight="1" x14ac:dyDescent="0.25">
      <c r="BJ19292" s="36" t="s">
        <v>19310</v>
      </c>
      <c r="BK19292" s="37">
        <v>1415192.3999999994</v>
      </c>
      <c r="BL19292" s="37">
        <v>1113942</v>
      </c>
      <c r="BM19292" s="37">
        <v>1589013</v>
      </c>
      <c r="BN19292" s="37">
        <v>1217872</v>
      </c>
      <c r="BO19292" s="37">
        <v>1615660</v>
      </c>
    </row>
    <row r="19293" spans="62:67" ht="9" customHeight="1" x14ac:dyDescent="0.25">
      <c r="BJ19293" s="36" t="s">
        <v>19311</v>
      </c>
      <c r="BK19293" s="37">
        <v>1413989.7999999993</v>
      </c>
      <c r="BL19293" s="37">
        <v>1112583</v>
      </c>
      <c r="BM19293" s="37">
        <v>1587934</v>
      </c>
      <c r="BN19293" s="37">
        <v>1216469</v>
      </c>
      <c r="BO19293" s="37">
        <v>1614625</v>
      </c>
    </row>
    <row r="19294" spans="62:67" ht="9" customHeight="1" x14ac:dyDescent="0.25">
      <c r="BJ19294" s="36" t="s">
        <v>19312</v>
      </c>
      <c r="BK19294" s="37">
        <v>1412787.1999999993</v>
      </c>
      <c r="BL19294" s="37">
        <v>1111224</v>
      </c>
      <c r="BM19294" s="37">
        <v>1586855</v>
      </c>
      <c r="BN19294" s="37">
        <v>1215126</v>
      </c>
      <c r="BO19294" s="37">
        <v>1613876</v>
      </c>
    </row>
    <row r="19295" spans="62:67" ht="9" customHeight="1" x14ac:dyDescent="0.25">
      <c r="BJ19295" s="36" t="s">
        <v>19313</v>
      </c>
      <c r="BK19295" s="37">
        <v>1411584.5999999992</v>
      </c>
      <c r="BL19295" s="37">
        <v>1109865</v>
      </c>
      <c r="BM19295" s="37">
        <v>1585776</v>
      </c>
      <c r="BN19295" s="37">
        <v>1214189</v>
      </c>
      <c r="BO19295" s="37">
        <v>1612747</v>
      </c>
    </row>
    <row r="19296" spans="62:67" ht="9" customHeight="1" x14ac:dyDescent="0.25">
      <c r="BJ19296" s="36" t="s">
        <v>19314</v>
      </c>
      <c r="BK19296" s="37">
        <v>1410382</v>
      </c>
      <c r="BL19296" s="37">
        <v>1108505</v>
      </c>
      <c r="BM19296" s="37">
        <v>1584697</v>
      </c>
      <c r="BN19296" s="37">
        <v>1213205</v>
      </c>
      <c r="BO19296" s="37">
        <v>1611904</v>
      </c>
    </row>
    <row r="19297" spans="62:67" ht="9" customHeight="1" x14ac:dyDescent="0.25">
      <c r="BJ19297" s="36" t="s">
        <v>19315</v>
      </c>
      <c r="BK19297" s="37">
        <v>1409220.1</v>
      </c>
      <c r="BL19297" s="37">
        <v>1107182</v>
      </c>
      <c r="BM19297" s="37">
        <v>1583589</v>
      </c>
      <c r="BN19297" s="37">
        <v>1211879</v>
      </c>
      <c r="BO19297" s="37">
        <v>1610971</v>
      </c>
    </row>
    <row r="19298" spans="62:67" ht="9" customHeight="1" x14ac:dyDescent="0.25">
      <c r="BJ19298" s="36" t="s">
        <v>19316</v>
      </c>
      <c r="BK19298" s="37">
        <v>1408058.2000000002</v>
      </c>
      <c r="BL19298" s="37">
        <v>1105858</v>
      </c>
      <c r="BM19298" s="37">
        <v>1582480</v>
      </c>
      <c r="BN19298" s="37">
        <v>1210786</v>
      </c>
      <c r="BO19298" s="37">
        <v>1610114</v>
      </c>
    </row>
    <row r="19299" spans="62:67" ht="9" customHeight="1" x14ac:dyDescent="0.25">
      <c r="BJ19299" s="36" t="s">
        <v>19317</v>
      </c>
      <c r="BK19299" s="37">
        <v>1406896.3000000003</v>
      </c>
      <c r="BL19299" s="37">
        <v>1104535</v>
      </c>
      <c r="BM19299" s="37">
        <v>1581372</v>
      </c>
      <c r="BN19299" s="37">
        <v>1209552</v>
      </c>
      <c r="BO19299" s="37">
        <v>1609224</v>
      </c>
    </row>
    <row r="19300" spans="62:67" ht="9" customHeight="1" x14ac:dyDescent="0.25">
      <c r="BJ19300" s="36" t="s">
        <v>19318</v>
      </c>
      <c r="BK19300" s="37">
        <v>1405734.4000000004</v>
      </c>
      <c r="BL19300" s="37">
        <v>1103211</v>
      </c>
      <c r="BM19300" s="37">
        <v>1580263</v>
      </c>
      <c r="BN19300" s="37">
        <v>1208514</v>
      </c>
      <c r="BO19300" s="37">
        <v>1608305</v>
      </c>
    </row>
    <row r="19301" spans="62:67" ht="9" customHeight="1" x14ac:dyDescent="0.25">
      <c r="BJ19301" s="36" t="s">
        <v>19319</v>
      </c>
      <c r="BK19301" s="37">
        <v>1404572.5000000005</v>
      </c>
      <c r="BL19301" s="37">
        <v>1101888</v>
      </c>
      <c r="BM19301" s="37">
        <v>1579155</v>
      </c>
      <c r="BN19301" s="37">
        <v>1207122</v>
      </c>
      <c r="BO19301" s="37">
        <v>1607385</v>
      </c>
    </row>
    <row r="19302" spans="62:67" ht="9" customHeight="1" x14ac:dyDescent="0.25">
      <c r="BJ19302" s="36" t="s">
        <v>19320</v>
      </c>
      <c r="BK19302" s="37">
        <v>1403410.6000000006</v>
      </c>
      <c r="BL19302" s="37">
        <v>1100564</v>
      </c>
      <c r="BM19302" s="37">
        <v>1578046</v>
      </c>
      <c r="BN19302" s="37">
        <v>1205968</v>
      </c>
      <c r="BO19302" s="37">
        <v>1606615</v>
      </c>
    </row>
    <row r="19303" spans="62:67" ht="9" customHeight="1" x14ac:dyDescent="0.25">
      <c r="BJ19303" s="36" t="s">
        <v>19321</v>
      </c>
      <c r="BK19303" s="37">
        <v>1402248.7000000007</v>
      </c>
      <c r="BL19303" s="37">
        <v>1099241</v>
      </c>
      <c r="BM19303" s="37">
        <v>1576938</v>
      </c>
      <c r="BN19303" s="37">
        <v>1204966</v>
      </c>
      <c r="BO19303" s="37">
        <v>1605737</v>
      </c>
    </row>
    <row r="19304" spans="62:67" ht="9" customHeight="1" x14ac:dyDescent="0.25">
      <c r="BJ19304" s="36" t="s">
        <v>19322</v>
      </c>
      <c r="BK19304" s="37">
        <v>1401086.8000000007</v>
      </c>
      <c r="BL19304" s="37">
        <v>1097917</v>
      </c>
      <c r="BM19304" s="37">
        <v>1575829</v>
      </c>
      <c r="BN19304" s="37">
        <v>1203325</v>
      </c>
      <c r="BO19304" s="37">
        <v>1604448</v>
      </c>
    </row>
    <row r="19305" spans="62:67" ht="9" customHeight="1" x14ac:dyDescent="0.25">
      <c r="BJ19305" s="36" t="s">
        <v>19323</v>
      </c>
      <c r="BK19305" s="37">
        <v>1399924.9000000008</v>
      </c>
      <c r="BL19305" s="37">
        <v>1096594</v>
      </c>
      <c r="BM19305" s="37">
        <v>1574721</v>
      </c>
      <c r="BN19305" s="37">
        <v>1202570</v>
      </c>
      <c r="BO19305" s="37">
        <v>1603705</v>
      </c>
    </row>
    <row r="19306" spans="62:67" ht="9" customHeight="1" x14ac:dyDescent="0.25">
      <c r="BJ19306" s="36" t="s">
        <v>19324</v>
      </c>
      <c r="BK19306" s="37">
        <v>1398763</v>
      </c>
      <c r="BL19306" s="37">
        <v>1095270</v>
      </c>
      <c r="BM19306" s="37">
        <v>1573612</v>
      </c>
      <c r="BN19306" s="37">
        <v>1201109</v>
      </c>
      <c r="BO19306" s="37">
        <v>1602584</v>
      </c>
    </row>
    <row r="19307" spans="62:67" ht="9" customHeight="1" x14ac:dyDescent="0.25">
      <c r="BJ19307" s="36" t="s">
        <v>19325</v>
      </c>
      <c r="BK19307" s="37">
        <v>1397615.3</v>
      </c>
      <c r="BL19307" s="37">
        <v>1093928</v>
      </c>
      <c r="BM19307" s="37">
        <v>1572502</v>
      </c>
      <c r="BN19307" s="37">
        <v>1199948</v>
      </c>
      <c r="BO19307" s="37">
        <v>1601916</v>
      </c>
    </row>
    <row r="19308" spans="62:67" ht="9" customHeight="1" x14ac:dyDescent="0.25">
      <c r="BJ19308" s="36" t="s">
        <v>19326</v>
      </c>
      <c r="BK19308" s="37">
        <v>1396467.6</v>
      </c>
      <c r="BL19308" s="37">
        <v>1092585</v>
      </c>
      <c r="BM19308" s="37">
        <v>1571392</v>
      </c>
      <c r="BN19308" s="37">
        <v>1199213</v>
      </c>
      <c r="BO19308" s="37">
        <v>1601097</v>
      </c>
    </row>
    <row r="19309" spans="62:67" ht="9" customHeight="1" x14ac:dyDescent="0.25">
      <c r="BJ19309" s="36" t="s">
        <v>19327</v>
      </c>
      <c r="BK19309" s="37">
        <v>1395319.9000000001</v>
      </c>
      <c r="BL19309" s="37">
        <v>1091242</v>
      </c>
      <c r="BM19309" s="37">
        <v>1570282</v>
      </c>
      <c r="BN19309" s="37">
        <v>1197520</v>
      </c>
      <c r="BO19309" s="37">
        <v>1599836</v>
      </c>
    </row>
    <row r="19310" spans="62:67" ht="9" customHeight="1" x14ac:dyDescent="0.25">
      <c r="BJ19310" s="36" t="s">
        <v>19328</v>
      </c>
      <c r="BK19310" s="37">
        <v>1394172.2000000002</v>
      </c>
      <c r="BL19310" s="37">
        <v>1089899</v>
      </c>
      <c r="BM19310" s="37">
        <v>1569172</v>
      </c>
      <c r="BN19310" s="37">
        <v>1196431</v>
      </c>
      <c r="BO19310" s="37">
        <v>1599146</v>
      </c>
    </row>
    <row r="19311" spans="62:67" ht="9" customHeight="1" x14ac:dyDescent="0.25">
      <c r="BJ19311" s="36" t="s">
        <v>19329</v>
      </c>
      <c r="BK19311" s="37">
        <v>1393024.5000000002</v>
      </c>
      <c r="BL19311" s="37">
        <v>1088556</v>
      </c>
      <c r="BM19311" s="37">
        <v>1568062</v>
      </c>
      <c r="BN19311" s="37">
        <v>1195498</v>
      </c>
      <c r="BO19311" s="37">
        <v>1598082</v>
      </c>
    </row>
    <row r="19312" spans="62:67" ht="9" customHeight="1" x14ac:dyDescent="0.25">
      <c r="BJ19312" s="36" t="s">
        <v>19330</v>
      </c>
      <c r="BK19312" s="37">
        <v>1391876.8000000003</v>
      </c>
      <c r="BL19312" s="37">
        <v>1087213</v>
      </c>
      <c r="BM19312" s="37">
        <v>1566952</v>
      </c>
      <c r="BN19312" s="37">
        <v>1194136</v>
      </c>
      <c r="BO19312" s="37">
        <v>1597261</v>
      </c>
    </row>
    <row r="19313" spans="62:67" ht="9" customHeight="1" x14ac:dyDescent="0.25">
      <c r="BJ19313" s="36" t="s">
        <v>19331</v>
      </c>
      <c r="BK19313" s="37">
        <v>1390729.1000000003</v>
      </c>
      <c r="BL19313" s="37">
        <v>1085870</v>
      </c>
      <c r="BM19313" s="37">
        <v>1565842</v>
      </c>
      <c r="BN19313" s="37">
        <v>1192903</v>
      </c>
      <c r="BO19313" s="37">
        <v>1596155</v>
      </c>
    </row>
    <row r="19314" spans="62:67" ht="9" customHeight="1" x14ac:dyDescent="0.25">
      <c r="BJ19314" s="36" t="s">
        <v>19332</v>
      </c>
      <c r="BK19314" s="37">
        <v>1389581.4000000004</v>
      </c>
      <c r="BL19314" s="37">
        <v>1084527</v>
      </c>
      <c r="BM19314" s="37">
        <v>1564732</v>
      </c>
      <c r="BN19314" s="37">
        <v>1191976</v>
      </c>
      <c r="BO19314" s="37">
        <v>1595360</v>
      </c>
    </row>
    <row r="19315" spans="62:67" ht="9" customHeight="1" x14ac:dyDescent="0.25">
      <c r="BJ19315" s="36" t="s">
        <v>19333</v>
      </c>
      <c r="BK19315" s="37">
        <v>1388433.7000000004</v>
      </c>
      <c r="BL19315" s="37">
        <v>1083184</v>
      </c>
      <c r="BM19315" s="37">
        <v>1563622</v>
      </c>
      <c r="BN19315" s="37">
        <v>1190515</v>
      </c>
      <c r="BO19315" s="37">
        <v>1594253</v>
      </c>
    </row>
    <row r="19316" spans="62:67" ht="9" customHeight="1" x14ac:dyDescent="0.25">
      <c r="BJ19316" s="36" t="s">
        <v>19334</v>
      </c>
      <c r="BK19316" s="37">
        <v>1387286</v>
      </c>
      <c r="BL19316" s="37">
        <v>1081841</v>
      </c>
      <c r="BM19316" s="37">
        <v>1562511</v>
      </c>
      <c r="BN19316" s="37">
        <v>1189630</v>
      </c>
      <c r="BO19316" s="37">
        <v>1593585</v>
      </c>
    </row>
    <row r="19317" spans="62:67" ht="9" customHeight="1" x14ac:dyDescent="0.25">
      <c r="BJ19317" s="36" t="s">
        <v>19335</v>
      </c>
      <c r="BK19317" s="37">
        <v>1386069.4</v>
      </c>
      <c r="BL19317" s="37">
        <v>1080490</v>
      </c>
      <c r="BM19317" s="37">
        <v>1561368</v>
      </c>
      <c r="BN19317" s="37">
        <v>1188188</v>
      </c>
      <c r="BO19317" s="37">
        <v>1592692</v>
      </c>
    </row>
    <row r="19318" spans="62:67" ht="9" customHeight="1" x14ac:dyDescent="0.25">
      <c r="BJ19318" s="36" t="s">
        <v>19336</v>
      </c>
      <c r="BK19318" s="37">
        <v>1384852.7999999998</v>
      </c>
      <c r="BL19318" s="37">
        <v>1079138</v>
      </c>
      <c r="BM19318" s="37">
        <v>1560224</v>
      </c>
      <c r="BN19318" s="37">
        <v>1187112</v>
      </c>
      <c r="BO19318" s="37">
        <v>1591569</v>
      </c>
    </row>
    <row r="19319" spans="62:67" ht="9" customHeight="1" x14ac:dyDescent="0.25">
      <c r="BJ19319" s="36" t="s">
        <v>19337</v>
      </c>
      <c r="BK19319" s="37">
        <v>1383636.1999999997</v>
      </c>
      <c r="BL19319" s="37">
        <v>1077786</v>
      </c>
      <c r="BM19319" s="37">
        <v>1559080</v>
      </c>
      <c r="BN19319" s="37">
        <v>1185933</v>
      </c>
      <c r="BO19319" s="37">
        <v>1590554</v>
      </c>
    </row>
    <row r="19320" spans="62:67" ht="9" customHeight="1" x14ac:dyDescent="0.25">
      <c r="BJ19320" s="36" t="s">
        <v>19338</v>
      </c>
      <c r="BK19320" s="37">
        <v>1382419.5999999996</v>
      </c>
      <c r="BL19320" s="37">
        <v>1076434</v>
      </c>
      <c r="BM19320" s="37">
        <v>1557936</v>
      </c>
      <c r="BN19320" s="37">
        <v>1184791</v>
      </c>
      <c r="BO19320" s="37">
        <v>1589540</v>
      </c>
    </row>
    <row r="19321" spans="62:67" ht="9" customHeight="1" x14ac:dyDescent="0.25">
      <c r="BJ19321" s="36" t="s">
        <v>19339</v>
      </c>
      <c r="BK19321" s="37">
        <v>1381202.9999999995</v>
      </c>
      <c r="BL19321" s="37">
        <v>1075082</v>
      </c>
      <c r="BM19321" s="37">
        <v>1556792</v>
      </c>
      <c r="BN19321" s="37">
        <v>1183668</v>
      </c>
      <c r="BO19321" s="37">
        <v>1588534</v>
      </c>
    </row>
    <row r="19322" spans="62:67" ht="9" customHeight="1" x14ac:dyDescent="0.25">
      <c r="BJ19322" s="36" t="s">
        <v>19340</v>
      </c>
      <c r="BK19322" s="37">
        <v>1379986.3999999994</v>
      </c>
      <c r="BL19322" s="37">
        <v>1073730</v>
      </c>
      <c r="BM19322" s="37">
        <v>1555648</v>
      </c>
      <c r="BN19322" s="37">
        <v>1182472</v>
      </c>
      <c r="BO19322" s="37">
        <v>1587669</v>
      </c>
    </row>
    <row r="19323" spans="62:67" ht="9" customHeight="1" x14ac:dyDescent="0.25">
      <c r="BJ19323" s="36" t="s">
        <v>19341</v>
      </c>
      <c r="BK19323" s="37">
        <v>1378769.7999999993</v>
      </c>
      <c r="BL19323" s="37">
        <v>1072378</v>
      </c>
      <c r="BM19323" s="37">
        <v>1554504</v>
      </c>
      <c r="BN19323" s="37">
        <v>1181398</v>
      </c>
      <c r="BO19323" s="37">
        <v>1586726</v>
      </c>
    </row>
    <row r="19324" spans="62:67" ht="9" customHeight="1" x14ac:dyDescent="0.25">
      <c r="BJ19324" s="36" t="s">
        <v>19342</v>
      </c>
      <c r="BK19324" s="37">
        <v>1377553.1999999993</v>
      </c>
      <c r="BL19324" s="37">
        <v>1071026</v>
      </c>
      <c r="BM19324" s="37">
        <v>1553360</v>
      </c>
      <c r="BN19324" s="37">
        <v>1179950</v>
      </c>
      <c r="BO19324" s="37">
        <v>1585727</v>
      </c>
    </row>
    <row r="19325" spans="62:67" ht="9" customHeight="1" x14ac:dyDescent="0.25">
      <c r="BJ19325" s="36" t="s">
        <v>19343</v>
      </c>
      <c r="BK19325" s="37">
        <v>1376336.5999999992</v>
      </c>
      <c r="BL19325" s="37">
        <v>1069674</v>
      </c>
      <c r="BM19325" s="37">
        <v>1552216</v>
      </c>
      <c r="BN19325" s="37">
        <v>1179063</v>
      </c>
      <c r="BO19325" s="37">
        <v>1585024</v>
      </c>
    </row>
    <row r="19326" spans="62:67" ht="9" customHeight="1" x14ac:dyDescent="0.25">
      <c r="BJ19326" s="36" t="s">
        <v>19344</v>
      </c>
      <c r="BK19326" s="37">
        <v>1375120</v>
      </c>
      <c r="BL19326" s="37">
        <v>1068322</v>
      </c>
      <c r="BM19326" s="37">
        <v>1551072</v>
      </c>
      <c r="BN19326" s="37">
        <v>1177645</v>
      </c>
      <c r="BO19326" s="37">
        <v>1584152</v>
      </c>
    </row>
    <row r="19327" spans="62:67" ht="9" customHeight="1" x14ac:dyDescent="0.25">
      <c r="BJ19327" s="36" t="s">
        <v>19345</v>
      </c>
      <c r="BK19327" s="37">
        <v>1373962.6</v>
      </c>
      <c r="BL19327" s="37">
        <v>1066987</v>
      </c>
      <c r="BM19327" s="37">
        <v>1549909</v>
      </c>
      <c r="BN19327" s="37">
        <v>1176676</v>
      </c>
      <c r="BO19327" s="37">
        <v>1582867</v>
      </c>
    </row>
    <row r="19328" spans="62:67" ht="9" customHeight="1" x14ac:dyDescent="0.25">
      <c r="BJ19328" s="36" t="s">
        <v>19346</v>
      </c>
      <c r="BK19328" s="37">
        <v>1372805.2000000002</v>
      </c>
      <c r="BL19328" s="37">
        <v>1065651</v>
      </c>
      <c r="BM19328" s="37">
        <v>1548746</v>
      </c>
      <c r="BN19328" s="37">
        <v>1175480</v>
      </c>
      <c r="BO19328" s="37">
        <v>1582045</v>
      </c>
    </row>
    <row r="19329" spans="62:67" ht="9" customHeight="1" x14ac:dyDescent="0.25">
      <c r="BJ19329" s="36" t="s">
        <v>19347</v>
      </c>
      <c r="BK19329" s="37">
        <v>1371647.8000000003</v>
      </c>
      <c r="BL19329" s="37">
        <v>1064315</v>
      </c>
      <c r="BM19329" s="37">
        <v>1547583</v>
      </c>
      <c r="BN19329" s="37">
        <v>1174208</v>
      </c>
      <c r="BO19329" s="37">
        <v>1581081</v>
      </c>
    </row>
    <row r="19330" spans="62:67" ht="9" customHeight="1" x14ac:dyDescent="0.25">
      <c r="BJ19330" s="36" t="s">
        <v>19348</v>
      </c>
      <c r="BK19330" s="37">
        <v>1370490.4000000004</v>
      </c>
      <c r="BL19330" s="37">
        <v>1062979</v>
      </c>
      <c r="BM19330" s="37">
        <v>1546420</v>
      </c>
      <c r="BN19330" s="37">
        <v>1173024</v>
      </c>
      <c r="BO19330" s="37">
        <v>1580206</v>
      </c>
    </row>
    <row r="19331" spans="62:67" ht="9" customHeight="1" x14ac:dyDescent="0.25">
      <c r="BJ19331" s="36" t="s">
        <v>19349</v>
      </c>
      <c r="BK19331" s="37">
        <v>1369333.0000000005</v>
      </c>
      <c r="BL19331" s="37">
        <v>1061643</v>
      </c>
      <c r="BM19331" s="37">
        <v>1545257</v>
      </c>
      <c r="BN19331" s="37">
        <v>1171759</v>
      </c>
      <c r="BO19331" s="37">
        <v>1579254</v>
      </c>
    </row>
    <row r="19332" spans="62:67" ht="9" customHeight="1" x14ac:dyDescent="0.25">
      <c r="BJ19332" s="36" t="s">
        <v>19350</v>
      </c>
      <c r="BK19332" s="37">
        <v>1368175.6000000006</v>
      </c>
      <c r="BL19332" s="37">
        <v>1060307</v>
      </c>
      <c r="BM19332" s="37">
        <v>1544094</v>
      </c>
      <c r="BN19332" s="37">
        <v>1170581</v>
      </c>
      <c r="BO19332" s="37">
        <v>1577938</v>
      </c>
    </row>
    <row r="19333" spans="62:67" ht="9" customHeight="1" x14ac:dyDescent="0.25">
      <c r="BJ19333" s="36" t="s">
        <v>19351</v>
      </c>
      <c r="BK19333" s="37">
        <v>1367018.2000000007</v>
      </c>
      <c r="BL19333" s="37">
        <v>1058971</v>
      </c>
      <c r="BM19333" s="37">
        <v>1542931</v>
      </c>
      <c r="BN19333" s="37">
        <v>1169439</v>
      </c>
      <c r="BO19333" s="37">
        <v>1577417</v>
      </c>
    </row>
    <row r="19334" spans="62:67" ht="9" customHeight="1" x14ac:dyDescent="0.25">
      <c r="BJ19334" s="36" t="s">
        <v>19352</v>
      </c>
      <c r="BK19334" s="37">
        <v>1365860.8000000007</v>
      </c>
      <c r="BL19334" s="37">
        <v>1057635</v>
      </c>
      <c r="BM19334" s="37">
        <v>1541768</v>
      </c>
      <c r="BN19334" s="37">
        <v>1168103</v>
      </c>
      <c r="BO19334" s="37">
        <v>1576349</v>
      </c>
    </row>
    <row r="19335" spans="62:67" ht="9" customHeight="1" x14ac:dyDescent="0.25">
      <c r="BJ19335" s="36" t="s">
        <v>19353</v>
      </c>
      <c r="BK19335" s="37">
        <v>1364703.4000000008</v>
      </c>
      <c r="BL19335" s="37">
        <v>1056299</v>
      </c>
      <c r="BM19335" s="37">
        <v>1540605</v>
      </c>
      <c r="BN19335" s="37">
        <v>1167173</v>
      </c>
      <c r="BO19335" s="37">
        <v>1575476</v>
      </c>
    </row>
    <row r="19336" spans="62:67" ht="9" customHeight="1" x14ac:dyDescent="0.25">
      <c r="BJ19336" s="36" t="s">
        <v>19354</v>
      </c>
      <c r="BK19336" s="37">
        <v>1363546</v>
      </c>
      <c r="BL19336" s="37">
        <v>1054963</v>
      </c>
      <c r="BM19336" s="37">
        <v>1539441</v>
      </c>
      <c r="BN19336" s="37">
        <v>1165754</v>
      </c>
      <c r="BO19336" s="37">
        <v>1574461</v>
      </c>
    </row>
    <row r="19337" spans="62:67" ht="9" customHeight="1" x14ac:dyDescent="0.25">
      <c r="BJ19337" s="36" t="s">
        <v>19355</v>
      </c>
      <c r="BK19337" s="37">
        <v>1362290.4</v>
      </c>
      <c r="BL19337" s="37">
        <v>1053616</v>
      </c>
      <c r="BM19337" s="37">
        <v>1538264</v>
      </c>
      <c r="BN19337" s="37">
        <v>1164573</v>
      </c>
      <c r="BO19337" s="37">
        <v>1573639</v>
      </c>
    </row>
    <row r="19338" spans="62:67" ht="9" customHeight="1" x14ac:dyDescent="0.25">
      <c r="BJ19338" s="36" t="s">
        <v>19356</v>
      </c>
      <c r="BK19338" s="37">
        <v>1361034.7999999998</v>
      </c>
      <c r="BL19338" s="37">
        <v>1052268</v>
      </c>
      <c r="BM19338" s="37">
        <v>1537087</v>
      </c>
      <c r="BN19338" s="37">
        <v>1163276</v>
      </c>
      <c r="BO19338" s="37">
        <v>1572436</v>
      </c>
    </row>
    <row r="19339" spans="62:67" ht="9" customHeight="1" x14ac:dyDescent="0.25">
      <c r="BJ19339" s="36" t="s">
        <v>19357</v>
      </c>
      <c r="BK19339" s="37">
        <v>1359779.1999999997</v>
      </c>
      <c r="BL19339" s="37">
        <v>1050921</v>
      </c>
      <c r="BM19339" s="37">
        <v>1535910</v>
      </c>
      <c r="BN19339" s="37">
        <v>1162126</v>
      </c>
      <c r="BO19339" s="37">
        <v>1571661</v>
      </c>
    </row>
    <row r="19340" spans="62:67" ht="9" customHeight="1" x14ac:dyDescent="0.25">
      <c r="BJ19340" s="36" t="s">
        <v>19358</v>
      </c>
      <c r="BK19340" s="37">
        <v>1358523.5999999996</v>
      </c>
      <c r="BL19340" s="37">
        <v>1049573</v>
      </c>
      <c r="BM19340" s="37">
        <v>1534732</v>
      </c>
      <c r="BN19340" s="37">
        <v>1160670</v>
      </c>
      <c r="BO19340" s="37">
        <v>1570427</v>
      </c>
    </row>
    <row r="19341" spans="62:67" ht="9" customHeight="1" x14ac:dyDescent="0.25">
      <c r="BJ19341" s="36" t="s">
        <v>19359</v>
      </c>
      <c r="BK19341" s="37">
        <v>1357267.9999999995</v>
      </c>
      <c r="BL19341" s="37">
        <v>1048226</v>
      </c>
      <c r="BM19341" s="37">
        <v>1533555</v>
      </c>
      <c r="BN19341" s="37">
        <v>1159604</v>
      </c>
      <c r="BO19341" s="37">
        <v>1569409</v>
      </c>
    </row>
    <row r="19342" spans="62:67" ht="9" customHeight="1" x14ac:dyDescent="0.25">
      <c r="BJ19342" s="36" t="s">
        <v>19360</v>
      </c>
      <c r="BK19342" s="37">
        <v>1356012.3999999994</v>
      </c>
      <c r="BL19342" s="37">
        <v>1046878</v>
      </c>
      <c r="BM19342" s="37">
        <v>1532378</v>
      </c>
      <c r="BN19342" s="37">
        <v>1158321</v>
      </c>
      <c r="BO19342" s="37">
        <v>1568446</v>
      </c>
    </row>
    <row r="19343" spans="62:67" ht="9" customHeight="1" x14ac:dyDescent="0.25">
      <c r="BJ19343" s="36" t="s">
        <v>19361</v>
      </c>
      <c r="BK19343" s="37">
        <v>1354756.7999999993</v>
      </c>
      <c r="BL19343" s="37">
        <v>1045531</v>
      </c>
      <c r="BM19343" s="37">
        <v>1531200</v>
      </c>
      <c r="BN19343" s="37">
        <v>1157451</v>
      </c>
      <c r="BO19343" s="37">
        <v>1567722</v>
      </c>
    </row>
    <row r="19344" spans="62:67" ht="9" customHeight="1" x14ac:dyDescent="0.25">
      <c r="BJ19344" s="36" t="s">
        <v>19362</v>
      </c>
      <c r="BK19344" s="37">
        <v>1353501.1999999993</v>
      </c>
      <c r="BL19344" s="37">
        <v>1044183</v>
      </c>
      <c r="BM19344" s="37">
        <v>1530023</v>
      </c>
      <c r="BN19344" s="37">
        <v>1156055</v>
      </c>
      <c r="BO19344" s="37">
        <v>1566560</v>
      </c>
    </row>
    <row r="19345" spans="62:67" ht="9" customHeight="1" x14ac:dyDescent="0.25">
      <c r="BJ19345" s="36" t="s">
        <v>19363</v>
      </c>
      <c r="BK19345" s="37">
        <v>1352245.5999999992</v>
      </c>
      <c r="BL19345" s="37">
        <v>1042836</v>
      </c>
      <c r="BM19345" s="37">
        <v>1528846</v>
      </c>
      <c r="BN19345" s="37">
        <v>1154561</v>
      </c>
      <c r="BO19345" s="37">
        <v>1565633</v>
      </c>
    </row>
    <row r="19346" spans="62:67" ht="9" customHeight="1" x14ac:dyDescent="0.25">
      <c r="BJ19346" s="36" t="s">
        <v>19364</v>
      </c>
      <c r="BK19346" s="37">
        <v>1350990</v>
      </c>
      <c r="BL19346" s="37">
        <v>1041488</v>
      </c>
      <c r="BM19346" s="37">
        <v>1527668</v>
      </c>
      <c r="BN19346" s="37">
        <v>1153648</v>
      </c>
      <c r="BO19346" s="37">
        <v>1564715</v>
      </c>
    </row>
    <row r="19347" spans="62:67" ht="9" customHeight="1" x14ac:dyDescent="0.25">
      <c r="BJ19347" s="36" t="s">
        <v>19365</v>
      </c>
      <c r="BK19347" s="37">
        <v>1349825.1</v>
      </c>
      <c r="BL19347" s="37">
        <v>1040123</v>
      </c>
      <c r="BM19347" s="37">
        <v>1526491</v>
      </c>
      <c r="BN19347" s="37">
        <v>1152423</v>
      </c>
      <c r="BO19347" s="37">
        <v>1563587</v>
      </c>
    </row>
    <row r="19348" spans="62:67" ht="9" customHeight="1" x14ac:dyDescent="0.25">
      <c r="BJ19348" s="36" t="s">
        <v>19366</v>
      </c>
      <c r="BK19348" s="37">
        <v>1348660.2000000002</v>
      </c>
      <c r="BL19348" s="37">
        <v>1038757</v>
      </c>
      <c r="BM19348" s="37">
        <v>1525314</v>
      </c>
      <c r="BN19348" s="37">
        <v>1151221</v>
      </c>
      <c r="BO19348" s="37">
        <v>1562883</v>
      </c>
    </row>
    <row r="19349" spans="62:67" ht="9" customHeight="1" x14ac:dyDescent="0.25">
      <c r="BJ19349" s="36" t="s">
        <v>19367</v>
      </c>
      <c r="BK19349" s="37">
        <v>1347495.3000000003</v>
      </c>
      <c r="BL19349" s="37">
        <v>1037391</v>
      </c>
      <c r="BM19349" s="37">
        <v>1524136</v>
      </c>
      <c r="BN19349" s="37">
        <v>1150159</v>
      </c>
      <c r="BO19349" s="37">
        <v>1561760</v>
      </c>
    </row>
    <row r="19350" spans="62:67" ht="9" customHeight="1" x14ac:dyDescent="0.25">
      <c r="BJ19350" s="36" t="s">
        <v>19368</v>
      </c>
      <c r="BK19350" s="37">
        <v>1346330.4000000004</v>
      </c>
      <c r="BL19350" s="37">
        <v>1036026</v>
      </c>
      <c r="BM19350" s="37">
        <v>1522959</v>
      </c>
      <c r="BN19350" s="37">
        <v>1148868</v>
      </c>
      <c r="BO19350" s="37">
        <v>1560905</v>
      </c>
    </row>
    <row r="19351" spans="62:67" ht="9" customHeight="1" x14ac:dyDescent="0.25">
      <c r="BJ19351" s="36" t="s">
        <v>19369</v>
      </c>
      <c r="BK19351" s="37">
        <v>1345165.5000000005</v>
      </c>
      <c r="BL19351" s="37">
        <v>1034660</v>
      </c>
      <c r="BM19351" s="37">
        <v>1521781</v>
      </c>
      <c r="BN19351" s="37">
        <v>1147348</v>
      </c>
      <c r="BO19351" s="37">
        <v>1559889</v>
      </c>
    </row>
    <row r="19352" spans="62:67" ht="9" customHeight="1" x14ac:dyDescent="0.25">
      <c r="BJ19352" s="36" t="s">
        <v>19370</v>
      </c>
      <c r="BK19352" s="37">
        <v>1344000.6000000006</v>
      </c>
      <c r="BL19352" s="37">
        <v>1033294</v>
      </c>
      <c r="BM19352" s="37">
        <v>1520604</v>
      </c>
      <c r="BN19352" s="37">
        <v>1146505</v>
      </c>
      <c r="BO19352" s="37">
        <v>1558737</v>
      </c>
    </row>
    <row r="19353" spans="62:67" ht="9" customHeight="1" x14ac:dyDescent="0.25">
      <c r="BJ19353" s="36" t="s">
        <v>19371</v>
      </c>
      <c r="BK19353" s="37">
        <v>1342835.7000000007</v>
      </c>
      <c r="BL19353" s="37">
        <v>1031929</v>
      </c>
      <c r="BM19353" s="37">
        <v>1519427</v>
      </c>
      <c r="BN19353" s="37">
        <v>1145277</v>
      </c>
      <c r="BO19353" s="37">
        <v>1557769</v>
      </c>
    </row>
    <row r="19354" spans="62:67" ht="9" customHeight="1" x14ac:dyDescent="0.25">
      <c r="BJ19354" s="36" t="s">
        <v>19372</v>
      </c>
      <c r="BK19354" s="37">
        <v>1341670.8000000007</v>
      </c>
      <c r="BL19354" s="37">
        <v>1030563</v>
      </c>
      <c r="BM19354" s="37">
        <v>1518249</v>
      </c>
      <c r="BN19354" s="37">
        <v>1143802</v>
      </c>
      <c r="BO19354" s="37">
        <v>1557201</v>
      </c>
    </row>
    <row r="19355" spans="62:67" ht="9" customHeight="1" x14ac:dyDescent="0.25">
      <c r="BJ19355" s="36" t="s">
        <v>19373</v>
      </c>
      <c r="BK19355" s="37">
        <v>1340505.9000000008</v>
      </c>
      <c r="BL19355" s="37">
        <v>1029197</v>
      </c>
      <c r="BM19355" s="37">
        <v>1517072</v>
      </c>
      <c r="BN19355" s="37">
        <v>1142700</v>
      </c>
      <c r="BO19355" s="37">
        <v>1555934</v>
      </c>
    </row>
    <row r="19356" spans="62:67" ht="9" customHeight="1" x14ac:dyDescent="0.25">
      <c r="BJ19356" s="36" t="s">
        <v>19374</v>
      </c>
      <c r="BK19356" s="37">
        <v>1339341</v>
      </c>
      <c r="BL19356" s="37">
        <v>1027831</v>
      </c>
      <c r="BM19356" s="37">
        <v>1515894</v>
      </c>
      <c r="BN19356" s="37">
        <v>1141570</v>
      </c>
      <c r="BO19356" s="37">
        <v>1555038</v>
      </c>
    </row>
    <row r="19357" spans="62:67" ht="9" customHeight="1" x14ac:dyDescent="0.25">
      <c r="BJ19357" s="36" t="s">
        <v>19375</v>
      </c>
      <c r="BK19357" s="37">
        <v>1338116</v>
      </c>
      <c r="BL19357" s="37">
        <v>1026492</v>
      </c>
      <c r="BM19357" s="37">
        <v>1514689</v>
      </c>
      <c r="BN19357" s="37">
        <v>1140274</v>
      </c>
      <c r="BO19357" s="37">
        <v>1554000</v>
      </c>
    </row>
    <row r="19358" spans="62:67" ht="9" customHeight="1" x14ac:dyDescent="0.25">
      <c r="BJ19358" s="36" t="s">
        <v>19376</v>
      </c>
      <c r="BK19358" s="37">
        <v>1336891</v>
      </c>
      <c r="BL19358" s="37">
        <v>1025152</v>
      </c>
      <c r="BM19358" s="37">
        <v>1513484</v>
      </c>
      <c r="BN19358" s="37">
        <v>1139137</v>
      </c>
      <c r="BO19358" s="37">
        <v>1552846</v>
      </c>
    </row>
    <row r="19359" spans="62:67" ht="9" customHeight="1" x14ac:dyDescent="0.25">
      <c r="BJ19359" s="36" t="s">
        <v>19377</v>
      </c>
      <c r="BK19359" s="37">
        <v>1335666</v>
      </c>
      <c r="BL19359" s="37">
        <v>1023813</v>
      </c>
      <c r="BM19359" s="37">
        <v>1512279</v>
      </c>
      <c r="BN19359" s="37">
        <v>1137938</v>
      </c>
      <c r="BO19359" s="37">
        <v>1551910</v>
      </c>
    </row>
    <row r="19360" spans="62:67" ht="9" customHeight="1" x14ac:dyDescent="0.25">
      <c r="BJ19360" s="36" t="s">
        <v>19378</v>
      </c>
      <c r="BK19360" s="37">
        <v>1334441</v>
      </c>
      <c r="BL19360" s="37">
        <v>1022473</v>
      </c>
      <c r="BM19360" s="37">
        <v>1511073</v>
      </c>
      <c r="BN19360" s="37">
        <v>1136853</v>
      </c>
      <c r="BO19360" s="37">
        <v>1551012</v>
      </c>
    </row>
    <row r="19361" spans="62:67" ht="9" customHeight="1" x14ac:dyDescent="0.25">
      <c r="BJ19361" s="36" t="s">
        <v>19379</v>
      </c>
      <c r="BK19361" s="37">
        <v>1333216</v>
      </c>
      <c r="BL19361" s="37">
        <v>1021134</v>
      </c>
      <c r="BM19361" s="37">
        <v>1509868</v>
      </c>
      <c r="BN19361" s="37">
        <v>1135564</v>
      </c>
      <c r="BO19361" s="37">
        <v>1549927</v>
      </c>
    </row>
    <row r="19362" spans="62:67" ht="9" customHeight="1" x14ac:dyDescent="0.25">
      <c r="BJ19362" s="36" t="s">
        <v>19380</v>
      </c>
      <c r="BK19362" s="37">
        <v>1331991</v>
      </c>
      <c r="BL19362" s="37">
        <v>1019794</v>
      </c>
      <c r="BM19362" s="37">
        <v>1508663</v>
      </c>
      <c r="BN19362" s="37">
        <v>1134488</v>
      </c>
      <c r="BO19362" s="37">
        <v>1549032</v>
      </c>
    </row>
    <row r="19363" spans="62:67" ht="9" customHeight="1" x14ac:dyDescent="0.25">
      <c r="BJ19363" s="36" t="s">
        <v>19381</v>
      </c>
      <c r="BK19363" s="37">
        <v>1330766</v>
      </c>
      <c r="BL19363" s="37">
        <v>1018455</v>
      </c>
      <c r="BM19363" s="37">
        <v>1507457</v>
      </c>
      <c r="BN19363" s="37">
        <v>1133552</v>
      </c>
      <c r="BO19363" s="37">
        <v>1548048</v>
      </c>
    </row>
    <row r="19364" spans="62:67" ht="9" customHeight="1" x14ac:dyDescent="0.25">
      <c r="BJ19364" s="36" t="s">
        <v>19382</v>
      </c>
      <c r="BK19364" s="37">
        <v>1329541</v>
      </c>
      <c r="BL19364" s="37">
        <v>1017115</v>
      </c>
      <c r="BM19364" s="37">
        <v>1506252</v>
      </c>
      <c r="BN19364" s="37">
        <v>1132072</v>
      </c>
      <c r="BO19364" s="37">
        <v>1546952</v>
      </c>
    </row>
    <row r="19365" spans="62:67" ht="9" customHeight="1" x14ac:dyDescent="0.25">
      <c r="BJ19365" s="36" t="s">
        <v>19383</v>
      </c>
      <c r="BK19365" s="37">
        <v>1328316</v>
      </c>
      <c r="BL19365" s="37">
        <v>1015776</v>
      </c>
      <c r="BM19365" s="37">
        <v>1505047</v>
      </c>
      <c r="BN19365" s="37">
        <v>1130959</v>
      </c>
      <c r="BO19365" s="37">
        <v>1546039</v>
      </c>
    </row>
    <row r="19366" spans="62:67" ht="9" customHeight="1" x14ac:dyDescent="0.25">
      <c r="BJ19366" s="36" t="s">
        <v>19384</v>
      </c>
      <c r="BK19366" s="37">
        <v>1327091</v>
      </c>
      <c r="BL19366" s="37">
        <v>1014436</v>
      </c>
      <c r="BM19366" s="37">
        <v>1503841</v>
      </c>
      <c r="BN19366" s="37">
        <v>1129515</v>
      </c>
      <c r="BO19366" s="37">
        <v>1545360</v>
      </c>
    </row>
    <row r="19367" spans="62:67" ht="9" customHeight="1" x14ac:dyDescent="0.25">
      <c r="BJ19367" s="36" t="s">
        <v>19385</v>
      </c>
      <c r="BK19367" s="37">
        <v>1325939.6000000001</v>
      </c>
      <c r="BL19367" s="37">
        <v>1013094</v>
      </c>
      <c r="BM19367" s="37">
        <v>1502648</v>
      </c>
      <c r="BN19367" s="37">
        <v>1128534</v>
      </c>
      <c r="BO19367" s="37">
        <v>1544179</v>
      </c>
    </row>
    <row r="19368" spans="62:67" ht="9" customHeight="1" x14ac:dyDescent="0.25">
      <c r="BJ19368" s="36" t="s">
        <v>19386</v>
      </c>
      <c r="BK19368" s="37">
        <v>1324788.2000000002</v>
      </c>
      <c r="BL19368" s="37">
        <v>1011751</v>
      </c>
      <c r="BM19368" s="37">
        <v>1501454</v>
      </c>
      <c r="BN19368" s="37">
        <v>1127425</v>
      </c>
      <c r="BO19368" s="37">
        <v>1543005</v>
      </c>
    </row>
    <row r="19369" spans="62:67" ht="9" customHeight="1" x14ac:dyDescent="0.25">
      <c r="BJ19369" s="36" t="s">
        <v>19387</v>
      </c>
      <c r="BK19369" s="37">
        <v>1323636.8000000003</v>
      </c>
      <c r="BL19369" s="37">
        <v>1010408</v>
      </c>
      <c r="BM19369" s="37">
        <v>1500260</v>
      </c>
      <c r="BN19369" s="37">
        <v>1126055</v>
      </c>
      <c r="BO19369" s="37">
        <v>1542171</v>
      </c>
    </row>
    <row r="19370" spans="62:67" ht="9" customHeight="1" x14ac:dyDescent="0.25">
      <c r="BJ19370" s="36" t="s">
        <v>19388</v>
      </c>
      <c r="BK19370" s="37">
        <v>1322485.4000000004</v>
      </c>
      <c r="BL19370" s="37">
        <v>1009065</v>
      </c>
      <c r="BM19370" s="37">
        <v>1499066</v>
      </c>
      <c r="BN19370" s="37">
        <v>1124935</v>
      </c>
      <c r="BO19370" s="37">
        <v>1541090</v>
      </c>
    </row>
    <row r="19371" spans="62:67" ht="9" customHeight="1" x14ac:dyDescent="0.25">
      <c r="BJ19371" s="36" t="s">
        <v>19389</v>
      </c>
      <c r="BK19371" s="37">
        <v>1321334.0000000005</v>
      </c>
      <c r="BL19371" s="37">
        <v>1007722</v>
      </c>
      <c r="BM19371" s="37">
        <v>1497872</v>
      </c>
      <c r="BN19371" s="37">
        <v>1123861</v>
      </c>
      <c r="BO19371" s="37">
        <v>1540084</v>
      </c>
    </row>
    <row r="19372" spans="62:67" ht="9" customHeight="1" x14ac:dyDescent="0.25">
      <c r="BJ19372" s="36" t="s">
        <v>19390</v>
      </c>
      <c r="BK19372" s="37">
        <v>1320182.6000000006</v>
      </c>
      <c r="BL19372" s="37">
        <v>1006380</v>
      </c>
      <c r="BM19372" s="37">
        <v>1496678</v>
      </c>
      <c r="BN19372" s="37">
        <v>1122570</v>
      </c>
      <c r="BO19372" s="37">
        <v>1539247</v>
      </c>
    </row>
    <row r="19373" spans="62:67" ht="9" customHeight="1" x14ac:dyDescent="0.25">
      <c r="BJ19373" s="36" t="s">
        <v>19391</v>
      </c>
      <c r="BK19373" s="37">
        <v>1319031.2000000007</v>
      </c>
      <c r="BL19373" s="37">
        <v>1005037</v>
      </c>
      <c r="BM19373" s="37">
        <v>1495484</v>
      </c>
      <c r="BN19373" s="37">
        <v>1121350</v>
      </c>
      <c r="BO19373" s="37">
        <v>1538134</v>
      </c>
    </row>
    <row r="19374" spans="62:67" ht="9" customHeight="1" x14ac:dyDescent="0.25">
      <c r="BJ19374" s="36" t="s">
        <v>19392</v>
      </c>
      <c r="BK19374" s="37">
        <v>1317879.8000000007</v>
      </c>
      <c r="BL19374" s="37">
        <v>1003694</v>
      </c>
      <c r="BM19374" s="37">
        <v>1494290</v>
      </c>
      <c r="BN19374" s="37">
        <v>1120269</v>
      </c>
      <c r="BO19374" s="37">
        <v>1537045</v>
      </c>
    </row>
    <row r="19375" spans="62:67" ht="9" customHeight="1" x14ac:dyDescent="0.25">
      <c r="BJ19375" s="36" t="s">
        <v>19393</v>
      </c>
      <c r="BK19375" s="37">
        <v>1316728.4000000008</v>
      </c>
      <c r="BL19375" s="37">
        <v>1002351</v>
      </c>
      <c r="BM19375" s="37">
        <v>1493096</v>
      </c>
      <c r="BN19375" s="37">
        <v>1119058</v>
      </c>
      <c r="BO19375" s="37">
        <v>1535839</v>
      </c>
    </row>
    <row r="19376" spans="62:67" ht="9" customHeight="1" x14ac:dyDescent="0.25">
      <c r="BJ19376" s="36" t="s">
        <v>19394</v>
      </c>
      <c r="BK19376" s="37">
        <v>1315577</v>
      </c>
      <c r="BL19376" s="37">
        <v>1001008</v>
      </c>
      <c r="BM19376" s="37">
        <v>1491902</v>
      </c>
      <c r="BN19376" s="37">
        <v>1117817</v>
      </c>
      <c r="BO19376" s="37">
        <v>1535008</v>
      </c>
    </row>
    <row r="19377" spans="62:67" ht="9" customHeight="1" x14ac:dyDescent="0.25">
      <c r="BJ19377" s="36" t="s">
        <v>19395</v>
      </c>
      <c r="BK19377" s="37">
        <v>1314320.1000000001</v>
      </c>
      <c r="BL19377" s="37">
        <v>999650</v>
      </c>
      <c r="BM19377" s="37">
        <v>1490711</v>
      </c>
      <c r="BN19377" s="37">
        <v>1116620</v>
      </c>
      <c r="BO19377" s="37">
        <v>1533979</v>
      </c>
    </row>
    <row r="19378" spans="62:67" ht="9" customHeight="1" x14ac:dyDescent="0.25">
      <c r="BJ19378" s="36" t="s">
        <v>19396</v>
      </c>
      <c r="BK19378" s="37">
        <v>1313063.2000000002</v>
      </c>
      <c r="BL19378" s="37">
        <v>998292</v>
      </c>
      <c r="BM19378" s="37">
        <v>1489519</v>
      </c>
      <c r="BN19378" s="37">
        <v>1115268</v>
      </c>
      <c r="BO19378" s="37">
        <v>1533112</v>
      </c>
    </row>
    <row r="19379" spans="62:67" ht="9" customHeight="1" x14ac:dyDescent="0.25">
      <c r="BJ19379" s="36" t="s">
        <v>19397</v>
      </c>
      <c r="BK19379" s="37">
        <v>1311806.3000000003</v>
      </c>
      <c r="BL19379" s="37">
        <v>996934</v>
      </c>
      <c r="BM19379" s="37">
        <v>1488327</v>
      </c>
      <c r="BN19379" s="37">
        <v>1114267</v>
      </c>
      <c r="BO19379" s="37">
        <v>1532254</v>
      </c>
    </row>
    <row r="19380" spans="62:67" ht="9" customHeight="1" x14ac:dyDescent="0.25">
      <c r="BJ19380" s="36" t="s">
        <v>19398</v>
      </c>
      <c r="BK19380" s="37">
        <v>1310549.4000000004</v>
      </c>
      <c r="BL19380" s="37">
        <v>995576</v>
      </c>
      <c r="BM19380" s="37">
        <v>1487135</v>
      </c>
      <c r="BN19380" s="37">
        <v>1113058</v>
      </c>
      <c r="BO19380" s="37">
        <v>1531149</v>
      </c>
    </row>
    <row r="19381" spans="62:67" ht="9" customHeight="1" x14ac:dyDescent="0.25">
      <c r="BJ19381" s="36" t="s">
        <v>19399</v>
      </c>
      <c r="BK19381" s="37">
        <v>1309292.5000000005</v>
      </c>
      <c r="BL19381" s="37">
        <v>994218</v>
      </c>
      <c r="BM19381" s="37">
        <v>1485943</v>
      </c>
      <c r="BN19381" s="37">
        <v>1111453</v>
      </c>
      <c r="BO19381" s="37">
        <v>1530084</v>
      </c>
    </row>
    <row r="19382" spans="62:67" ht="9" customHeight="1" x14ac:dyDescent="0.25">
      <c r="BJ19382" s="36" t="s">
        <v>19400</v>
      </c>
      <c r="BK19382" s="37">
        <v>1308035.6000000006</v>
      </c>
      <c r="BL19382" s="37">
        <v>992860</v>
      </c>
      <c r="BM19382" s="37">
        <v>1484752</v>
      </c>
      <c r="BN19382" s="37">
        <v>1110455</v>
      </c>
      <c r="BO19382" s="37">
        <v>1529173</v>
      </c>
    </row>
    <row r="19383" spans="62:67" ht="9" customHeight="1" x14ac:dyDescent="0.25">
      <c r="BJ19383" s="36" t="s">
        <v>19401</v>
      </c>
      <c r="BK19383" s="37">
        <v>1306778.7000000007</v>
      </c>
      <c r="BL19383" s="37">
        <v>991502</v>
      </c>
      <c r="BM19383" s="37">
        <v>1483560</v>
      </c>
      <c r="BN19383" s="37">
        <v>1109365</v>
      </c>
      <c r="BO19383" s="37">
        <v>1528366</v>
      </c>
    </row>
    <row r="19384" spans="62:67" ht="9" customHeight="1" x14ac:dyDescent="0.25">
      <c r="BJ19384" s="36" t="s">
        <v>19402</v>
      </c>
      <c r="BK19384" s="37">
        <v>1305521.8000000007</v>
      </c>
      <c r="BL19384" s="37">
        <v>990144</v>
      </c>
      <c r="BM19384" s="37">
        <v>1482368</v>
      </c>
      <c r="BN19384" s="37">
        <v>1108081</v>
      </c>
      <c r="BO19384" s="37">
        <v>1527089</v>
      </c>
    </row>
    <row r="19385" spans="62:67" ht="9" customHeight="1" x14ac:dyDescent="0.25">
      <c r="BJ19385" s="36" t="s">
        <v>19403</v>
      </c>
      <c r="BK19385" s="37">
        <v>1304264.9000000008</v>
      </c>
      <c r="BL19385" s="37">
        <v>988786</v>
      </c>
      <c r="BM19385" s="37">
        <v>1481176</v>
      </c>
      <c r="BN19385" s="37">
        <v>1106922</v>
      </c>
      <c r="BO19385" s="37">
        <v>1526030</v>
      </c>
    </row>
    <row r="19386" spans="62:67" ht="9" customHeight="1" x14ac:dyDescent="0.25">
      <c r="BJ19386" s="36" t="s">
        <v>19404</v>
      </c>
      <c r="BK19386" s="37">
        <v>1303008</v>
      </c>
      <c r="BL19386" s="37">
        <v>987428</v>
      </c>
      <c r="BM19386" s="37">
        <v>1479984</v>
      </c>
      <c r="BN19386" s="37">
        <v>1105630</v>
      </c>
      <c r="BO19386" s="37">
        <v>1525241</v>
      </c>
    </row>
    <row r="19387" spans="62:67" ht="9" customHeight="1" x14ac:dyDescent="0.25">
      <c r="BJ19387" s="36" t="s">
        <v>19405</v>
      </c>
      <c r="BK19387" s="37">
        <v>1301795.3999999999</v>
      </c>
      <c r="BL19387" s="37">
        <v>986095</v>
      </c>
      <c r="BM19387" s="37">
        <v>1478762</v>
      </c>
      <c r="BN19387" s="37">
        <v>1104485</v>
      </c>
      <c r="BO19387" s="37">
        <v>1523959</v>
      </c>
    </row>
    <row r="19388" spans="62:67" ht="9" customHeight="1" x14ac:dyDescent="0.25">
      <c r="BJ19388" s="36" t="s">
        <v>19406</v>
      </c>
      <c r="BK19388" s="37">
        <v>1300582.7999999998</v>
      </c>
      <c r="BL19388" s="37">
        <v>984762</v>
      </c>
      <c r="BM19388" s="37">
        <v>1477539</v>
      </c>
      <c r="BN19388" s="37">
        <v>1103420</v>
      </c>
      <c r="BO19388" s="37">
        <v>1523363</v>
      </c>
    </row>
    <row r="19389" spans="62:67" ht="9" customHeight="1" x14ac:dyDescent="0.25">
      <c r="BJ19389" s="36" t="s">
        <v>19407</v>
      </c>
      <c r="BK19389" s="37">
        <v>1299370.1999999997</v>
      </c>
      <c r="BL19389" s="37">
        <v>983429</v>
      </c>
      <c r="BM19389" s="37">
        <v>1476317</v>
      </c>
      <c r="BN19389" s="37">
        <v>1101754</v>
      </c>
      <c r="BO19389" s="37">
        <v>1522398</v>
      </c>
    </row>
    <row r="19390" spans="62:67" ht="9" customHeight="1" x14ac:dyDescent="0.25">
      <c r="BJ19390" s="36" t="s">
        <v>19408</v>
      </c>
      <c r="BK19390" s="37">
        <v>1298157.5999999996</v>
      </c>
      <c r="BL19390" s="37">
        <v>982096</v>
      </c>
      <c r="BM19390" s="37">
        <v>1475094</v>
      </c>
      <c r="BN19390" s="37">
        <v>1100749</v>
      </c>
      <c r="BO19390" s="37">
        <v>1521059</v>
      </c>
    </row>
    <row r="19391" spans="62:67" ht="9" customHeight="1" x14ac:dyDescent="0.25">
      <c r="BJ19391" s="36" t="s">
        <v>19409</v>
      </c>
      <c r="BK19391" s="37">
        <v>1296944.9999999995</v>
      </c>
      <c r="BL19391" s="37">
        <v>980763</v>
      </c>
      <c r="BM19391" s="37">
        <v>1473872</v>
      </c>
      <c r="BN19391" s="37">
        <v>1099695</v>
      </c>
      <c r="BO19391" s="37">
        <v>1519744</v>
      </c>
    </row>
    <row r="19392" spans="62:67" ht="9" customHeight="1" x14ac:dyDescent="0.25">
      <c r="BJ19392" s="36" t="s">
        <v>19410</v>
      </c>
      <c r="BK19392" s="37">
        <v>1295732.3999999994</v>
      </c>
      <c r="BL19392" s="37">
        <v>979430</v>
      </c>
      <c r="BM19392" s="37">
        <v>1472649</v>
      </c>
      <c r="BN19392" s="37">
        <v>1098121</v>
      </c>
      <c r="BO19392" s="37">
        <v>1519072</v>
      </c>
    </row>
    <row r="19393" spans="62:67" ht="9" customHeight="1" x14ac:dyDescent="0.25">
      <c r="BJ19393" s="36" t="s">
        <v>19411</v>
      </c>
      <c r="BK19393" s="37">
        <v>1294519.7999999993</v>
      </c>
      <c r="BL19393" s="37">
        <v>978097</v>
      </c>
      <c r="BM19393" s="37">
        <v>1471427</v>
      </c>
      <c r="BN19393" s="37">
        <v>1097470</v>
      </c>
      <c r="BO19393" s="37">
        <v>1517785</v>
      </c>
    </row>
    <row r="19394" spans="62:67" ht="9" customHeight="1" x14ac:dyDescent="0.25">
      <c r="BJ19394" s="36" t="s">
        <v>19412</v>
      </c>
      <c r="BK19394" s="37">
        <v>1293307.1999999993</v>
      </c>
      <c r="BL19394" s="37">
        <v>976764</v>
      </c>
      <c r="BM19394" s="37">
        <v>1470204</v>
      </c>
      <c r="BN19394" s="37">
        <v>1096027</v>
      </c>
      <c r="BO19394" s="37">
        <v>1516860</v>
      </c>
    </row>
    <row r="19395" spans="62:67" ht="9" customHeight="1" x14ac:dyDescent="0.25">
      <c r="BJ19395" s="36" t="s">
        <v>19413</v>
      </c>
      <c r="BK19395" s="37">
        <v>1292094.5999999992</v>
      </c>
      <c r="BL19395" s="37">
        <v>975431</v>
      </c>
      <c r="BM19395" s="37">
        <v>1468982</v>
      </c>
      <c r="BN19395" s="37">
        <v>1094712</v>
      </c>
      <c r="BO19395" s="37">
        <v>1515978</v>
      </c>
    </row>
    <row r="19396" spans="62:67" ht="9" customHeight="1" x14ac:dyDescent="0.25">
      <c r="BJ19396" s="36" t="s">
        <v>19414</v>
      </c>
      <c r="BK19396" s="37">
        <v>1290882</v>
      </c>
      <c r="BL19396" s="37">
        <v>974097</v>
      </c>
      <c r="BM19396" s="37">
        <v>1467759</v>
      </c>
      <c r="BN19396" s="37">
        <v>1093536</v>
      </c>
      <c r="BO19396" s="37">
        <v>1514967</v>
      </c>
    </row>
    <row r="19397" spans="62:67" ht="9" customHeight="1" x14ac:dyDescent="0.25">
      <c r="BJ19397" s="36" t="s">
        <v>19415</v>
      </c>
      <c r="BK19397" s="37">
        <v>1289678.5</v>
      </c>
      <c r="BL19397" s="37">
        <v>972757</v>
      </c>
      <c r="BM19397" s="37">
        <v>1466529</v>
      </c>
      <c r="BN19397" s="37">
        <v>1092436</v>
      </c>
      <c r="BO19397" s="37">
        <v>1514022</v>
      </c>
    </row>
    <row r="19398" spans="62:67" ht="9" customHeight="1" x14ac:dyDescent="0.25">
      <c r="BJ19398" s="36" t="s">
        <v>19416</v>
      </c>
      <c r="BK19398" s="37">
        <v>1288475</v>
      </c>
      <c r="BL19398" s="37">
        <v>971416</v>
      </c>
      <c r="BM19398" s="37">
        <v>1465299</v>
      </c>
      <c r="BN19398" s="37">
        <v>1090834</v>
      </c>
      <c r="BO19398" s="37">
        <v>1512803</v>
      </c>
    </row>
    <row r="19399" spans="62:67" ht="9" customHeight="1" x14ac:dyDescent="0.25">
      <c r="BJ19399" s="36" t="s">
        <v>19417</v>
      </c>
      <c r="BK19399" s="37">
        <v>1287271.5</v>
      </c>
      <c r="BL19399" s="37">
        <v>970076</v>
      </c>
      <c r="BM19399" s="37">
        <v>1464069</v>
      </c>
      <c r="BN19399" s="37">
        <v>1089840</v>
      </c>
      <c r="BO19399" s="37">
        <v>1511982</v>
      </c>
    </row>
    <row r="19400" spans="62:67" ht="9" customHeight="1" x14ac:dyDescent="0.25">
      <c r="BJ19400" s="36" t="s">
        <v>19418</v>
      </c>
      <c r="BK19400" s="37">
        <v>1286068</v>
      </c>
      <c r="BL19400" s="37">
        <v>968735</v>
      </c>
      <c r="BM19400" s="37">
        <v>1462838</v>
      </c>
      <c r="BN19400" s="37">
        <v>1088209</v>
      </c>
      <c r="BO19400" s="37">
        <v>1511025</v>
      </c>
    </row>
    <row r="19401" spans="62:67" ht="9" customHeight="1" x14ac:dyDescent="0.25">
      <c r="BJ19401" s="36" t="s">
        <v>19419</v>
      </c>
      <c r="BK19401" s="37">
        <v>1284864.5</v>
      </c>
      <c r="BL19401" s="37">
        <v>967394</v>
      </c>
      <c r="BM19401" s="37">
        <v>1461608</v>
      </c>
      <c r="BN19401" s="37">
        <v>1087227</v>
      </c>
      <c r="BO19401" s="37">
        <v>1509708</v>
      </c>
    </row>
    <row r="19402" spans="62:67" ht="9" customHeight="1" x14ac:dyDescent="0.25">
      <c r="BJ19402" s="36" t="s">
        <v>19420</v>
      </c>
      <c r="BK19402" s="37">
        <v>1283661</v>
      </c>
      <c r="BL19402" s="37">
        <v>966054</v>
      </c>
      <c r="BM19402" s="37">
        <v>1460378</v>
      </c>
      <c r="BN19402" s="37">
        <v>1086244</v>
      </c>
      <c r="BO19402" s="37">
        <v>1508909</v>
      </c>
    </row>
    <row r="19403" spans="62:67" ht="9" customHeight="1" x14ac:dyDescent="0.25">
      <c r="BJ19403" s="36" t="s">
        <v>19421</v>
      </c>
      <c r="BK19403" s="37">
        <v>1282457.5</v>
      </c>
      <c r="BL19403" s="37">
        <v>964713</v>
      </c>
      <c r="BM19403" s="37">
        <v>1459147</v>
      </c>
      <c r="BN19403" s="37">
        <v>1084853</v>
      </c>
      <c r="BO19403" s="37">
        <v>1507985</v>
      </c>
    </row>
    <row r="19404" spans="62:67" ht="9" customHeight="1" x14ac:dyDescent="0.25">
      <c r="BJ19404" s="36" t="s">
        <v>19422</v>
      </c>
      <c r="BK19404" s="37">
        <v>1281254</v>
      </c>
      <c r="BL19404" s="37">
        <v>963373</v>
      </c>
      <c r="BM19404" s="37">
        <v>1457917</v>
      </c>
      <c r="BN19404" s="37">
        <v>1083461</v>
      </c>
      <c r="BO19404" s="37">
        <v>1507024</v>
      </c>
    </row>
    <row r="19405" spans="62:67" ht="9" customHeight="1" x14ac:dyDescent="0.25">
      <c r="BJ19405" s="36" t="s">
        <v>19423</v>
      </c>
      <c r="BK19405" s="37">
        <v>1280050.5</v>
      </c>
      <c r="BL19405" s="37">
        <v>962032</v>
      </c>
      <c r="BM19405" s="37">
        <v>1456687</v>
      </c>
      <c r="BN19405" s="37">
        <v>1082443</v>
      </c>
      <c r="BO19405" s="37">
        <v>1505991</v>
      </c>
    </row>
    <row r="19406" spans="62:67" ht="9" customHeight="1" x14ac:dyDescent="0.25">
      <c r="BJ19406" s="36" t="s">
        <v>19424</v>
      </c>
      <c r="BK19406" s="37">
        <v>1278847</v>
      </c>
      <c r="BL19406" s="37">
        <v>960691</v>
      </c>
      <c r="BM19406" s="37">
        <v>1455456</v>
      </c>
      <c r="BN19406" s="37">
        <v>1081119</v>
      </c>
      <c r="BO19406" s="37">
        <v>1505142</v>
      </c>
    </row>
    <row r="19407" spans="62:67" ht="9" customHeight="1" x14ac:dyDescent="0.25">
      <c r="BJ19407" s="36" t="s">
        <v>19425</v>
      </c>
      <c r="BK19407" s="37">
        <v>1277580.5</v>
      </c>
      <c r="BL19407" s="37">
        <v>959348</v>
      </c>
      <c r="BM19407" s="37">
        <v>1454227</v>
      </c>
      <c r="BN19407" s="37">
        <v>1080205</v>
      </c>
      <c r="BO19407" s="37">
        <v>1503832</v>
      </c>
    </row>
    <row r="19408" spans="62:67" ht="9" customHeight="1" x14ac:dyDescent="0.25">
      <c r="BJ19408" s="36" t="s">
        <v>19426</v>
      </c>
      <c r="BK19408" s="37">
        <v>1276314</v>
      </c>
      <c r="BL19408" s="37">
        <v>958005</v>
      </c>
      <c r="BM19408" s="37">
        <v>1452998</v>
      </c>
      <c r="BN19408" s="37">
        <v>1078521</v>
      </c>
      <c r="BO19408" s="37">
        <v>1502689</v>
      </c>
    </row>
    <row r="19409" spans="62:67" ht="9" customHeight="1" x14ac:dyDescent="0.25">
      <c r="BJ19409" s="36" t="s">
        <v>19427</v>
      </c>
      <c r="BK19409" s="37">
        <v>1275047.5</v>
      </c>
      <c r="BL19409" s="37">
        <v>956662</v>
      </c>
      <c r="BM19409" s="37">
        <v>1451769</v>
      </c>
      <c r="BN19409" s="37">
        <v>1077311</v>
      </c>
      <c r="BO19409" s="37">
        <v>1502048</v>
      </c>
    </row>
    <row r="19410" spans="62:67" ht="9" customHeight="1" x14ac:dyDescent="0.25">
      <c r="BJ19410" s="36" t="s">
        <v>19428</v>
      </c>
      <c r="BK19410" s="37">
        <v>1273781</v>
      </c>
      <c r="BL19410" s="37">
        <v>955319</v>
      </c>
      <c r="BM19410" s="37">
        <v>1450539</v>
      </c>
      <c r="BN19410" s="37">
        <v>1076122</v>
      </c>
      <c r="BO19410" s="37">
        <v>1500562</v>
      </c>
    </row>
    <row r="19411" spans="62:67" ht="9" customHeight="1" x14ac:dyDescent="0.25">
      <c r="BJ19411" s="36" t="s">
        <v>19429</v>
      </c>
      <c r="BK19411" s="37">
        <v>1272514.5</v>
      </c>
      <c r="BL19411" s="37">
        <v>953975</v>
      </c>
      <c r="BM19411" s="37">
        <v>1449310</v>
      </c>
      <c r="BN19411" s="37">
        <v>1075278</v>
      </c>
      <c r="BO19411" s="37">
        <v>1499690</v>
      </c>
    </row>
    <row r="19412" spans="62:67" ht="9" customHeight="1" x14ac:dyDescent="0.25">
      <c r="BJ19412" s="36" t="s">
        <v>19430</v>
      </c>
      <c r="BK19412" s="37">
        <v>1271248</v>
      </c>
      <c r="BL19412" s="37">
        <v>952632</v>
      </c>
      <c r="BM19412" s="37">
        <v>1448081</v>
      </c>
      <c r="BN19412" s="37">
        <v>1073868</v>
      </c>
      <c r="BO19412" s="37">
        <v>1498726</v>
      </c>
    </row>
    <row r="19413" spans="62:67" ht="9" customHeight="1" x14ac:dyDescent="0.25">
      <c r="BJ19413" s="36" t="s">
        <v>19431</v>
      </c>
      <c r="BK19413" s="37">
        <v>1269981.5</v>
      </c>
      <c r="BL19413" s="37">
        <v>951289</v>
      </c>
      <c r="BM19413" s="37">
        <v>1446851</v>
      </c>
      <c r="BN19413" s="37">
        <v>1072759</v>
      </c>
      <c r="BO19413" s="37">
        <v>1497841</v>
      </c>
    </row>
    <row r="19414" spans="62:67" ht="9" customHeight="1" x14ac:dyDescent="0.25">
      <c r="BJ19414" s="36" t="s">
        <v>19432</v>
      </c>
      <c r="BK19414" s="37">
        <v>1268715</v>
      </c>
      <c r="BL19414" s="37">
        <v>949946</v>
      </c>
      <c r="BM19414" s="37">
        <v>1445622</v>
      </c>
      <c r="BN19414" s="37">
        <v>1071539</v>
      </c>
      <c r="BO19414" s="37">
        <v>1496887</v>
      </c>
    </row>
    <row r="19415" spans="62:67" ht="9" customHeight="1" x14ac:dyDescent="0.25">
      <c r="BJ19415" s="36" t="s">
        <v>19433</v>
      </c>
      <c r="BK19415" s="37">
        <v>1267448.5</v>
      </c>
      <c r="BL19415" s="37">
        <v>948603</v>
      </c>
      <c r="BM19415" s="37">
        <v>1444393</v>
      </c>
      <c r="BN19415" s="37">
        <v>1070301</v>
      </c>
      <c r="BO19415" s="37">
        <v>1495540</v>
      </c>
    </row>
    <row r="19416" spans="62:67" ht="9" customHeight="1" x14ac:dyDescent="0.25">
      <c r="BJ19416" s="36" t="s">
        <v>19434</v>
      </c>
      <c r="BK19416" s="37">
        <v>1266182</v>
      </c>
      <c r="BL19416" s="37">
        <v>947259</v>
      </c>
      <c r="BM19416" s="37">
        <v>1443163</v>
      </c>
      <c r="BN19416" s="37">
        <v>1068891</v>
      </c>
      <c r="BO19416" s="37">
        <v>1494493</v>
      </c>
    </row>
    <row r="19417" spans="62:67" ht="9" customHeight="1" x14ac:dyDescent="0.25">
      <c r="BJ19417" s="36" t="s">
        <v>19435</v>
      </c>
      <c r="BK19417" s="37">
        <v>1265033.8999999999</v>
      </c>
      <c r="BL19417" s="37">
        <v>945900</v>
      </c>
      <c r="BM19417" s="37">
        <v>1441911</v>
      </c>
      <c r="BN19417" s="37">
        <v>1067676</v>
      </c>
      <c r="BO19417" s="37">
        <v>1493633</v>
      </c>
    </row>
    <row r="19418" spans="62:67" ht="9" customHeight="1" x14ac:dyDescent="0.25">
      <c r="BJ19418" s="36" t="s">
        <v>19436</v>
      </c>
      <c r="BK19418" s="37">
        <v>1263885.7999999998</v>
      </c>
      <c r="BL19418" s="37">
        <v>944540</v>
      </c>
      <c r="BM19418" s="37">
        <v>1440658</v>
      </c>
      <c r="BN19418" s="37">
        <v>1066656</v>
      </c>
      <c r="BO19418" s="37">
        <v>1492601</v>
      </c>
    </row>
    <row r="19419" spans="62:67" ht="9" customHeight="1" x14ac:dyDescent="0.25">
      <c r="BJ19419" s="36" t="s">
        <v>19437</v>
      </c>
      <c r="BK19419" s="37">
        <v>1262737.6999999997</v>
      </c>
      <c r="BL19419" s="37">
        <v>943181</v>
      </c>
      <c r="BM19419" s="37">
        <v>1439406</v>
      </c>
      <c r="BN19419" s="37">
        <v>1065296</v>
      </c>
      <c r="BO19419" s="37">
        <v>1491705</v>
      </c>
    </row>
    <row r="19420" spans="62:67" ht="9" customHeight="1" x14ac:dyDescent="0.25">
      <c r="BJ19420" s="36" t="s">
        <v>19438</v>
      </c>
      <c r="BK19420" s="37">
        <v>1261589.5999999996</v>
      </c>
      <c r="BL19420" s="37">
        <v>941821</v>
      </c>
      <c r="BM19420" s="37">
        <v>1438153</v>
      </c>
      <c r="BN19420" s="37">
        <v>1063954</v>
      </c>
      <c r="BO19420" s="37">
        <v>1490591</v>
      </c>
    </row>
    <row r="19421" spans="62:67" ht="9" customHeight="1" x14ac:dyDescent="0.25">
      <c r="BJ19421" s="36" t="s">
        <v>19439</v>
      </c>
      <c r="BK19421" s="37">
        <v>1260441.4999999995</v>
      </c>
      <c r="BL19421" s="37">
        <v>940461</v>
      </c>
      <c r="BM19421" s="37">
        <v>1436901</v>
      </c>
      <c r="BN19421" s="37">
        <v>1062872</v>
      </c>
      <c r="BO19421" s="37">
        <v>1489719</v>
      </c>
    </row>
    <row r="19422" spans="62:67" ht="9" customHeight="1" x14ac:dyDescent="0.25">
      <c r="BJ19422" s="36" t="s">
        <v>19440</v>
      </c>
      <c r="BK19422" s="37">
        <v>1259293.3999999994</v>
      </c>
      <c r="BL19422" s="37">
        <v>939102</v>
      </c>
      <c r="BM19422" s="37">
        <v>1435648</v>
      </c>
      <c r="BN19422" s="37">
        <v>1061736</v>
      </c>
      <c r="BO19422" s="37">
        <v>1488234</v>
      </c>
    </row>
    <row r="19423" spans="62:67" ht="9" customHeight="1" x14ac:dyDescent="0.25">
      <c r="BJ19423" s="36" t="s">
        <v>19441</v>
      </c>
      <c r="BK19423" s="37">
        <v>1258145.2999999993</v>
      </c>
      <c r="BL19423" s="37">
        <v>937742</v>
      </c>
      <c r="BM19423" s="37">
        <v>1434396</v>
      </c>
      <c r="BN19423" s="37">
        <v>1060780</v>
      </c>
      <c r="BO19423" s="37">
        <v>1487315</v>
      </c>
    </row>
    <row r="19424" spans="62:67" ht="9" customHeight="1" x14ac:dyDescent="0.25">
      <c r="BJ19424" s="36" t="s">
        <v>19442</v>
      </c>
      <c r="BK19424" s="37">
        <v>1256997.1999999993</v>
      </c>
      <c r="BL19424" s="37">
        <v>936383</v>
      </c>
      <c r="BM19424" s="37">
        <v>1433143</v>
      </c>
      <c r="BN19424" s="37">
        <v>1059390</v>
      </c>
      <c r="BO19424" s="37">
        <v>1486338</v>
      </c>
    </row>
    <row r="19425" spans="62:67" ht="9" customHeight="1" x14ac:dyDescent="0.25">
      <c r="BJ19425" s="36" t="s">
        <v>19443</v>
      </c>
      <c r="BK19425" s="37">
        <v>1255849.0999999992</v>
      </c>
      <c r="BL19425" s="37">
        <v>935023</v>
      </c>
      <c r="BM19425" s="37">
        <v>1431891</v>
      </c>
      <c r="BN19425" s="37">
        <v>1058126</v>
      </c>
      <c r="BO19425" s="37">
        <v>1485326</v>
      </c>
    </row>
    <row r="19426" spans="62:67" ht="9" customHeight="1" x14ac:dyDescent="0.25">
      <c r="BJ19426" s="36" t="s">
        <v>19444</v>
      </c>
      <c r="BK19426" s="37">
        <v>1254701</v>
      </c>
      <c r="BL19426" s="37">
        <v>933663</v>
      </c>
      <c r="BM19426" s="37">
        <v>1430638</v>
      </c>
      <c r="BN19426" s="37">
        <v>1056919</v>
      </c>
      <c r="BO19426" s="37">
        <v>1484315</v>
      </c>
    </row>
    <row r="19427" spans="62:67" ht="9" customHeight="1" x14ac:dyDescent="0.25">
      <c r="BJ19427" s="36" t="s">
        <v>19445</v>
      </c>
      <c r="BK19427" s="37">
        <v>1253461.1000000001</v>
      </c>
      <c r="BL19427" s="37">
        <v>932342</v>
      </c>
      <c r="BM19427" s="37">
        <v>1429403</v>
      </c>
      <c r="BN19427" s="37">
        <v>1055528</v>
      </c>
      <c r="BO19427" s="37">
        <v>1483088</v>
      </c>
    </row>
    <row r="19428" spans="62:67" ht="9" customHeight="1" x14ac:dyDescent="0.25">
      <c r="BJ19428" s="36" t="s">
        <v>19446</v>
      </c>
      <c r="BK19428" s="37">
        <v>1252221.2000000002</v>
      </c>
      <c r="BL19428" s="37">
        <v>931020</v>
      </c>
      <c r="BM19428" s="37">
        <v>1428168</v>
      </c>
      <c r="BN19428" s="37">
        <v>1054513</v>
      </c>
      <c r="BO19428" s="37">
        <v>1482263</v>
      </c>
    </row>
    <row r="19429" spans="62:67" ht="9" customHeight="1" x14ac:dyDescent="0.25">
      <c r="BJ19429" s="36" t="s">
        <v>19447</v>
      </c>
      <c r="BK19429" s="37">
        <v>1250981.3000000003</v>
      </c>
      <c r="BL19429" s="37">
        <v>929699</v>
      </c>
      <c r="BM19429" s="37">
        <v>1426933</v>
      </c>
      <c r="BN19429" s="37">
        <v>1053081</v>
      </c>
      <c r="BO19429" s="37">
        <v>1481157</v>
      </c>
    </row>
    <row r="19430" spans="62:67" ht="9" customHeight="1" x14ac:dyDescent="0.25">
      <c r="BJ19430" s="36" t="s">
        <v>19448</v>
      </c>
      <c r="BK19430" s="37">
        <v>1249741.4000000004</v>
      </c>
      <c r="BL19430" s="37">
        <v>928377</v>
      </c>
      <c r="BM19430" s="37">
        <v>1425698</v>
      </c>
      <c r="BN19430" s="37">
        <v>1051927</v>
      </c>
      <c r="BO19430" s="37">
        <v>1479970</v>
      </c>
    </row>
    <row r="19431" spans="62:67" ht="9" customHeight="1" x14ac:dyDescent="0.25">
      <c r="BJ19431" s="36" t="s">
        <v>19449</v>
      </c>
      <c r="BK19431" s="37">
        <v>1248501.5000000005</v>
      </c>
      <c r="BL19431" s="37">
        <v>927056</v>
      </c>
      <c r="BM19431" s="37">
        <v>1424463</v>
      </c>
      <c r="BN19431" s="37">
        <v>1050351</v>
      </c>
      <c r="BO19431" s="37">
        <v>1479044</v>
      </c>
    </row>
    <row r="19432" spans="62:67" ht="9" customHeight="1" x14ac:dyDescent="0.25">
      <c r="BJ19432" s="36" t="s">
        <v>19450</v>
      </c>
      <c r="BK19432" s="37">
        <v>1247261.6000000006</v>
      </c>
      <c r="BL19432" s="37">
        <v>925734</v>
      </c>
      <c r="BM19432" s="37">
        <v>1423228</v>
      </c>
      <c r="BN19432" s="37">
        <v>1049381</v>
      </c>
      <c r="BO19432" s="37">
        <v>1478087</v>
      </c>
    </row>
    <row r="19433" spans="62:67" ht="9" customHeight="1" x14ac:dyDescent="0.25">
      <c r="BJ19433" s="36" t="s">
        <v>19451</v>
      </c>
      <c r="BK19433" s="37">
        <v>1246021.7000000007</v>
      </c>
      <c r="BL19433" s="37">
        <v>924413</v>
      </c>
      <c r="BM19433" s="37">
        <v>1421993</v>
      </c>
      <c r="BN19433" s="37">
        <v>1048274</v>
      </c>
      <c r="BO19433" s="37">
        <v>1476780</v>
      </c>
    </row>
    <row r="19434" spans="62:67" ht="9" customHeight="1" x14ac:dyDescent="0.25">
      <c r="BJ19434" s="36" t="s">
        <v>19452</v>
      </c>
      <c r="BK19434" s="37">
        <v>1244781.8000000007</v>
      </c>
      <c r="BL19434" s="37">
        <v>923091</v>
      </c>
      <c r="BM19434" s="37">
        <v>1420758</v>
      </c>
      <c r="BN19434" s="37">
        <v>1046795</v>
      </c>
      <c r="BO19434" s="37">
        <v>1475353</v>
      </c>
    </row>
    <row r="19435" spans="62:67" ht="9" customHeight="1" x14ac:dyDescent="0.25">
      <c r="BJ19435" s="36" t="s">
        <v>19453</v>
      </c>
      <c r="BK19435" s="37">
        <v>1243541.9000000008</v>
      </c>
      <c r="BL19435" s="37">
        <v>921770</v>
      </c>
      <c r="BM19435" s="37">
        <v>1419523</v>
      </c>
      <c r="BN19435" s="37">
        <v>1045727</v>
      </c>
      <c r="BO19435" s="37">
        <v>1474887</v>
      </c>
    </row>
    <row r="19436" spans="62:67" ht="9" customHeight="1" x14ac:dyDescent="0.25">
      <c r="BJ19436" s="36" t="s">
        <v>19454</v>
      </c>
      <c r="BK19436" s="37">
        <v>1242302</v>
      </c>
      <c r="BL19436" s="37">
        <v>920448</v>
      </c>
      <c r="BM19436" s="37">
        <v>1418288</v>
      </c>
      <c r="BN19436" s="37">
        <v>1044479</v>
      </c>
      <c r="BO19436" s="37">
        <v>1473742</v>
      </c>
    </row>
    <row r="19437" spans="62:67" ht="9" customHeight="1" x14ac:dyDescent="0.25">
      <c r="BJ19437" s="36" t="s">
        <v>19455</v>
      </c>
      <c r="BK19437" s="37">
        <v>1241191.2</v>
      </c>
      <c r="BL19437" s="37">
        <v>919107</v>
      </c>
      <c r="BM19437" s="37">
        <v>1417031</v>
      </c>
      <c r="BN19437" s="37">
        <v>1043279</v>
      </c>
      <c r="BO19437" s="37">
        <v>1472628</v>
      </c>
    </row>
    <row r="19438" spans="62:67" ht="9" customHeight="1" x14ac:dyDescent="0.25">
      <c r="BJ19438" s="36" t="s">
        <v>19456</v>
      </c>
      <c r="BK19438" s="37">
        <v>1240080.3999999999</v>
      </c>
      <c r="BL19438" s="37">
        <v>917765</v>
      </c>
      <c r="BM19438" s="37">
        <v>1415773</v>
      </c>
      <c r="BN19438" s="37">
        <v>1042162</v>
      </c>
      <c r="BO19438" s="37">
        <v>1471746</v>
      </c>
    </row>
    <row r="19439" spans="62:67" ht="9" customHeight="1" x14ac:dyDescent="0.25">
      <c r="BJ19439" s="36" t="s">
        <v>19457</v>
      </c>
      <c r="BK19439" s="37">
        <v>1238969.5999999999</v>
      </c>
      <c r="BL19439" s="37">
        <v>916423</v>
      </c>
      <c r="BM19439" s="37">
        <v>1414516</v>
      </c>
      <c r="BN19439" s="37">
        <v>1040867</v>
      </c>
      <c r="BO19439" s="37">
        <v>1470600</v>
      </c>
    </row>
    <row r="19440" spans="62:67" ht="9" customHeight="1" x14ac:dyDescent="0.25">
      <c r="BJ19440" s="36" t="s">
        <v>19458</v>
      </c>
      <c r="BK19440" s="37">
        <v>1237858.7999999998</v>
      </c>
      <c r="BL19440" s="37">
        <v>915081</v>
      </c>
      <c r="BM19440" s="37">
        <v>1413258</v>
      </c>
      <c r="BN19440" s="37">
        <v>1039750</v>
      </c>
      <c r="BO19440" s="37">
        <v>1469479</v>
      </c>
    </row>
    <row r="19441" spans="62:67" ht="9" customHeight="1" x14ac:dyDescent="0.25">
      <c r="BJ19441" s="36" t="s">
        <v>19459</v>
      </c>
      <c r="BK19441" s="37">
        <v>1236747.9999999998</v>
      </c>
      <c r="BL19441" s="37">
        <v>913739</v>
      </c>
      <c r="BM19441" s="37">
        <v>1412001</v>
      </c>
      <c r="BN19441" s="37">
        <v>1038483</v>
      </c>
      <c r="BO19441" s="37">
        <v>1468619</v>
      </c>
    </row>
    <row r="19442" spans="62:67" ht="9" customHeight="1" x14ac:dyDescent="0.25">
      <c r="BJ19442" s="36" t="s">
        <v>19460</v>
      </c>
      <c r="BK19442" s="37">
        <v>1235637.1999999997</v>
      </c>
      <c r="BL19442" s="37">
        <v>912397</v>
      </c>
      <c r="BM19442" s="37">
        <v>1410743</v>
      </c>
      <c r="BN19442" s="37">
        <v>1037202</v>
      </c>
      <c r="BO19442" s="37">
        <v>1467477</v>
      </c>
    </row>
    <row r="19443" spans="62:67" ht="9" customHeight="1" x14ac:dyDescent="0.25">
      <c r="BJ19443" s="36" t="s">
        <v>19461</v>
      </c>
      <c r="BK19443" s="37">
        <v>1234526.3999999997</v>
      </c>
      <c r="BL19443" s="37">
        <v>911055</v>
      </c>
      <c r="BM19443" s="37">
        <v>1409486</v>
      </c>
      <c r="BN19443" s="37">
        <v>1036108</v>
      </c>
      <c r="BO19443" s="37">
        <v>1466256</v>
      </c>
    </row>
    <row r="19444" spans="62:67" ht="9" customHeight="1" x14ac:dyDescent="0.25">
      <c r="BJ19444" s="36" t="s">
        <v>19462</v>
      </c>
      <c r="BK19444" s="37">
        <v>1233415.5999999996</v>
      </c>
      <c r="BL19444" s="37">
        <v>909713</v>
      </c>
      <c r="BM19444" s="37">
        <v>1408228</v>
      </c>
      <c r="BN19444" s="37">
        <v>1034820</v>
      </c>
      <c r="BO19444" s="37">
        <v>1465200</v>
      </c>
    </row>
    <row r="19445" spans="62:67" ht="9" customHeight="1" x14ac:dyDescent="0.25">
      <c r="BJ19445" s="36" t="s">
        <v>19463</v>
      </c>
      <c r="BK19445" s="37">
        <v>1232304.7999999996</v>
      </c>
      <c r="BL19445" s="37">
        <v>908371</v>
      </c>
      <c r="BM19445" s="37">
        <v>1406971</v>
      </c>
      <c r="BN19445" s="37">
        <v>1033406</v>
      </c>
      <c r="BO19445" s="37">
        <v>1464341</v>
      </c>
    </row>
    <row r="19446" spans="62:67" ht="9" customHeight="1" x14ac:dyDescent="0.25">
      <c r="BJ19446" s="36" t="s">
        <v>19464</v>
      </c>
      <c r="BK19446" s="37">
        <v>1231194</v>
      </c>
      <c r="BL19446" s="37">
        <v>907029</v>
      </c>
      <c r="BM19446" s="37">
        <v>1405713</v>
      </c>
      <c r="BN19446" s="37">
        <v>1032245</v>
      </c>
      <c r="BO19446" s="37">
        <v>1463298</v>
      </c>
    </row>
    <row r="19447" spans="62:67" ht="9" customHeight="1" x14ac:dyDescent="0.25">
      <c r="BJ19447" s="36" t="s">
        <v>19465</v>
      </c>
      <c r="BK19447" s="37">
        <v>1229891.3999999999</v>
      </c>
      <c r="BL19447" s="37">
        <v>905691</v>
      </c>
      <c r="BM19447" s="37">
        <v>1404445</v>
      </c>
      <c r="BN19447" s="37">
        <v>1031093</v>
      </c>
      <c r="BO19447" s="37">
        <v>1462232</v>
      </c>
    </row>
    <row r="19448" spans="62:67" ht="9" customHeight="1" x14ac:dyDescent="0.25">
      <c r="BJ19448" s="36" t="s">
        <v>19466</v>
      </c>
      <c r="BK19448" s="37">
        <v>1228588.7999999998</v>
      </c>
      <c r="BL19448" s="37">
        <v>904353</v>
      </c>
      <c r="BM19448" s="37">
        <v>1403176</v>
      </c>
      <c r="BN19448" s="37">
        <v>1029796</v>
      </c>
      <c r="BO19448" s="37">
        <v>1460986</v>
      </c>
    </row>
    <row r="19449" spans="62:67" ht="9" customHeight="1" x14ac:dyDescent="0.25">
      <c r="BJ19449" s="36" t="s">
        <v>19467</v>
      </c>
      <c r="BK19449" s="37">
        <v>1227286.1999999997</v>
      </c>
      <c r="BL19449" s="37">
        <v>903015</v>
      </c>
      <c r="BM19449" s="37">
        <v>1401908</v>
      </c>
      <c r="BN19449" s="37">
        <v>1028690</v>
      </c>
      <c r="BO19449" s="37">
        <v>1459915</v>
      </c>
    </row>
    <row r="19450" spans="62:67" ht="9" customHeight="1" x14ac:dyDescent="0.25">
      <c r="BJ19450" s="36" t="s">
        <v>19468</v>
      </c>
      <c r="BK19450" s="37">
        <v>1225983.5999999996</v>
      </c>
      <c r="BL19450" s="37">
        <v>901677</v>
      </c>
      <c r="BM19450" s="37">
        <v>1400639</v>
      </c>
      <c r="BN19450" s="37">
        <v>1027363</v>
      </c>
      <c r="BO19450" s="37">
        <v>1458783</v>
      </c>
    </row>
    <row r="19451" spans="62:67" ht="9" customHeight="1" x14ac:dyDescent="0.25">
      <c r="BJ19451" s="36" t="s">
        <v>19469</v>
      </c>
      <c r="BK19451" s="37">
        <v>1224680.9999999995</v>
      </c>
      <c r="BL19451" s="37">
        <v>900338</v>
      </c>
      <c r="BM19451" s="37">
        <v>1399371</v>
      </c>
      <c r="BN19451" s="37">
        <v>1025996</v>
      </c>
      <c r="BO19451" s="37">
        <v>1457823</v>
      </c>
    </row>
    <row r="19452" spans="62:67" ht="9" customHeight="1" x14ac:dyDescent="0.25">
      <c r="BJ19452" s="36" t="s">
        <v>19470</v>
      </c>
      <c r="BK19452" s="37">
        <v>1223378.3999999994</v>
      </c>
      <c r="BL19452" s="37">
        <v>899000</v>
      </c>
      <c r="BM19452" s="37">
        <v>1398102</v>
      </c>
      <c r="BN19452" s="37">
        <v>1024928</v>
      </c>
      <c r="BO19452" s="37">
        <v>1456777</v>
      </c>
    </row>
    <row r="19453" spans="62:67" ht="9" customHeight="1" x14ac:dyDescent="0.25">
      <c r="BJ19453" s="36" t="s">
        <v>19471</v>
      </c>
      <c r="BK19453" s="37">
        <v>1222075.7999999993</v>
      </c>
      <c r="BL19453" s="37">
        <v>897662</v>
      </c>
      <c r="BM19453" s="37">
        <v>1396834</v>
      </c>
      <c r="BN19453" s="37">
        <v>1023632</v>
      </c>
      <c r="BO19453" s="37">
        <v>1455625</v>
      </c>
    </row>
    <row r="19454" spans="62:67" ht="9" customHeight="1" x14ac:dyDescent="0.25">
      <c r="BJ19454" s="36" t="s">
        <v>19472</v>
      </c>
      <c r="BK19454" s="37">
        <v>1220773.1999999993</v>
      </c>
      <c r="BL19454" s="37">
        <v>896324</v>
      </c>
      <c r="BM19454" s="37">
        <v>1395565</v>
      </c>
      <c r="BN19454" s="37">
        <v>1022505</v>
      </c>
      <c r="BO19454" s="37">
        <v>1454525</v>
      </c>
    </row>
    <row r="19455" spans="62:67" ht="9" customHeight="1" x14ac:dyDescent="0.25">
      <c r="BJ19455" s="36" t="s">
        <v>19473</v>
      </c>
      <c r="BK19455" s="37">
        <v>1219470.5999999992</v>
      </c>
      <c r="BL19455" s="37">
        <v>894986</v>
      </c>
      <c r="BM19455" s="37">
        <v>1394297</v>
      </c>
      <c r="BN19455" s="37">
        <v>1021104</v>
      </c>
      <c r="BO19455" s="37">
        <v>1453505</v>
      </c>
    </row>
    <row r="19456" spans="62:67" ht="9" customHeight="1" x14ac:dyDescent="0.25">
      <c r="BJ19456" s="36" t="s">
        <v>19474</v>
      </c>
      <c r="BK19456" s="37">
        <v>1218168</v>
      </c>
      <c r="BL19456" s="37">
        <v>893647</v>
      </c>
      <c r="BM19456" s="37">
        <v>1393028</v>
      </c>
      <c r="BN19456" s="37">
        <v>1019961</v>
      </c>
      <c r="BO19456" s="37">
        <v>1452334</v>
      </c>
    </row>
    <row r="19457" spans="62:67" ht="9" customHeight="1" x14ac:dyDescent="0.25">
      <c r="BJ19457" s="36" t="s">
        <v>19475</v>
      </c>
      <c r="BK19457" s="37">
        <v>1216971.1000000001</v>
      </c>
      <c r="BL19457" s="37">
        <v>892318</v>
      </c>
      <c r="BM19457" s="37">
        <v>1391753</v>
      </c>
      <c r="BN19457" s="37">
        <v>1018640</v>
      </c>
      <c r="BO19457" s="37">
        <v>1451446</v>
      </c>
    </row>
    <row r="19458" spans="62:67" ht="9" customHeight="1" x14ac:dyDescent="0.25">
      <c r="BJ19458" s="36" t="s">
        <v>19476</v>
      </c>
      <c r="BK19458" s="37">
        <v>1215774.2000000002</v>
      </c>
      <c r="BL19458" s="37">
        <v>890989</v>
      </c>
      <c r="BM19458" s="37">
        <v>1390477</v>
      </c>
      <c r="BN19458" s="37">
        <v>1017454</v>
      </c>
      <c r="BO19458" s="37">
        <v>1450248</v>
      </c>
    </row>
    <row r="19459" spans="62:67" ht="9" customHeight="1" x14ac:dyDescent="0.25">
      <c r="BJ19459" s="36" t="s">
        <v>19477</v>
      </c>
      <c r="BK19459" s="37">
        <v>1214577.3000000003</v>
      </c>
      <c r="BL19459" s="37">
        <v>889660</v>
      </c>
      <c r="BM19459" s="37">
        <v>1389202</v>
      </c>
      <c r="BN19459" s="37">
        <v>1016099</v>
      </c>
      <c r="BO19459" s="37">
        <v>1449088</v>
      </c>
    </row>
    <row r="19460" spans="62:67" ht="9" customHeight="1" x14ac:dyDescent="0.25">
      <c r="BJ19460" s="36" t="s">
        <v>19478</v>
      </c>
      <c r="BK19460" s="37">
        <v>1213380.4000000004</v>
      </c>
      <c r="BL19460" s="37">
        <v>888331</v>
      </c>
      <c r="BM19460" s="37">
        <v>1387926</v>
      </c>
      <c r="BN19460" s="37">
        <v>1015311</v>
      </c>
      <c r="BO19460" s="37">
        <v>1448150</v>
      </c>
    </row>
    <row r="19461" spans="62:67" ht="9" customHeight="1" x14ac:dyDescent="0.25">
      <c r="BJ19461" s="36" t="s">
        <v>19479</v>
      </c>
      <c r="BK19461" s="37">
        <v>1212183.5000000005</v>
      </c>
      <c r="BL19461" s="37">
        <v>887002</v>
      </c>
      <c r="BM19461" s="37">
        <v>1386651</v>
      </c>
      <c r="BN19461" s="37">
        <v>1013793</v>
      </c>
      <c r="BO19461" s="37">
        <v>1447314</v>
      </c>
    </row>
    <row r="19462" spans="62:67" ht="9" customHeight="1" x14ac:dyDescent="0.25">
      <c r="BJ19462" s="36" t="s">
        <v>19480</v>
      </c>
      <c r="BK19462" s="37">
        <v>1210986.6000000006</v>
      </c>
      <c r="BL19462" s="37">
        <v>885673</v>
      </c>
      <c r="BM19462" s="37">
        <v>1385375</v>
      </c>
      <c r="BN19462" s="37">
        <v>1012757</v>
      </c>
      <c r="BO19462" s="37">
        <v>1446152</v>
      </c>
    </row>
    <row r="19463" spans="62:67" ht="9" customHeight="1" x14ac:dyDescent="0.25">
      <c r="BJ19463" s="36" t="s">
        <v>19481</v>
      </c>
      <c r="BK19463" s="37">
        <v>1209789.7000000007</v>
      </c>
      <c r="BL19463" s="37">
        <v>884344</v>
      </c>
      <c r="BM19463" s="37">
        <v>1384100</v>
      </c>
      <c r="BN19463" s="37">
        <v>1011379</v>
      </c>
      <c r="BO19463" s="37">
        <v>1445020</v>
      </c>
    </row>
    <row r="19464" spans="62:67" ht="9" customHeight="1" x14ac:dyDescent="0.25">
      <c r="BJ19464" s="36" t="s">
        <v>19482</v>
      </c>
      <c r="BK19464" s="37">
        <v>1208592.8000000007</v>
      </c>
      <c r="BL19464" s="37">
        <v>883015</v>
      </c>
      <c r="BM19464" s="37">
        <v>1382824</v>
      </c>
      <c r="BN19464" s="37">
        <v>1010177</v>
      </c>
      <c r="BO19464" s="37">
        <v>1443899</v>
      </c>
    </row>
    <row r="19465" spans="62:67" ht="9" customHeight="1" x14ac:dyDescent="0.25">
      <c r="BJ19465" s="36" t="s">
        <v>19483</v>
      </c>
      <c r="BK19465" s="37">
        <v>1207395.9000000008</v>
      </c>
      <c r="BL19465" s="37">
        <v>881686</v>
      </c>
      <c r="BM19465" s="37">
        <v>1381549</v>
      </c>
      <c r="BN19465" s="37">
        <v>1009088</v>
      </c>
      <c r="BO19465" s="37">
        <v>1442812</v>
      </c>
    </row>
    <row r="19466" spans="62:67" ht="9" customHeight="1" x14ac:dyDescent="0.25">
      <c r="BJ19466" s="36" t="s">
        <v>19484</v>
      </c>
      <c r="BK19466" s="37">
        <v>1206199</v>
      </c>
      <c r="BL19466" s="37">
        <v>880357</v>
      </c>
      <c r="BM19466" s="37">
        <v>1380273</v>
      </c>
      <c r="BN19466" s="37">
        <v>1007756</v>
      </c>
      <c r="BO19466" s="37">
        <v>1441814</v>
      </c>
    </row>
    <row r="19467" spans="62:67" ht="9" customHeight="1" x14ac:dyDescent="0.25">
      <c r="BJ19467" s="36" t="s">
        <v>19485</v>
      </c>
      <c r="BK19467" s="37">
        <v>1204979.8999999999</v>
      </c>
      <c r="BL19467" s="37">
        <v>879038</v>
      </c>
      <c r="BM19467" s="37">
        <v>1378979</v>
      </c>
      <c r="BN19467" s="37">
        <v>1006685</v>
      </c>
      <c r="BO19467" s="37">
        <v>1440925</v>
      </c>
    </row>
    <row r="19468" spans="62:67" ht="9" customHeight="1" x14ac:dyDescent="0.25">
      <c r="BJ19468" s="36" t="s">
        <v>19486</v>
      </c>
      <c r="BK19468" s="37">
        <v>1203760.7999999998</v>
      </c>
      <c r="BL19468" s="37">
        <v>877718</v>
      </c>
      <c r="BM19468" s="37">
        <v>1377684</v>
      </c>
      <c r="BN19468" s="37">
        <v>1005367</v>
      </c>
      <c r="BO19468" s="37">
        <v>1439737</v>
      </c>
    </row>
    <row r="19469" spans="62:67" ht="9" customHeight="1" x14ac:dyDescent="0.25">
      <c r="BJ19469" s="36" t="s">
        <v>19487</v>
      </c>
      <c r="BK19469" s="37">
        <v>1202541.6999999997</v>
      </c>
      <c r="BL19469" s="37">
        <v>876398</v>
      </c>
      <c r="BM19469" s="37">
        <v>1376390</v>
      </c>
      <c r="BN19469" s="37">
        <v>1004096</v>
      </c>
      <c r="BO19469" s="37">
        <v>1438883</v>
      </c>
    </row>
    <row r="19470" spans="62:67" ht="9" customHeight="1" x14ac:dyDescent="0.25">
      <c r="BJ19470" s="36" t="s">
        <v>19488</v>
      </c>
      <c r="BK19470" s="37">
        <v>1201322.5999999996</v>
      </c>
      <c r="BL19470" s="37">
        <v>875078</v>
      </c>
      <c r="BM19470" s="37">
        <v>1375095</v>
      </c>
      <c r="BN19470" s="37">
        <v>1002990</v>
      </c>
      <c r="BO19470" s="37">
        <v>1437381</v>
      </c>
    </row>
    <row r="19471" spans="62:67" ht="9" customHeight="1" x14ac:dyDescent="0.25">
      <c r="BJ19471" s="36" t="s">
        <v>19489</v>
      </c>
      <c r="BK19471" s="37">
        <v>1200103.4999999995</v>
      </c>
      <c r="BL19471" s="37">
        <v>873758</v>
      </c>
      <c r="BM19471" s="37">
        <v>1373800</v>
      </c>
      <c r="BN19471" s="37">
        <v>1001754</v>
      </c>
      <c r="BO19471" s="37">
        <v>1436357</v>
      </c>
    </row>
    <row r="19472" spans="62:67" ht="9" customHeight="1" x14ac:dyDescent="0.25">
      <c r="BJ19472" s="36" t="s">
        <v>19490</v>
      </c>
      <c r="BK19472" s="37">
        <v>1198884.3999999994</v>
      </c>
      <c r="BL19472" s="37">
        <v>872438</v>
      </c>
      <c r="BM19472" s="37">
        <v>1372506</v>
      </c>
      <c r="BN19472" s="37">
        <v>1000580</v>
      </c>
      <c r="BO19472" s="37">
        <v>1435398</v>
      </c>
    </row>
    <row r="19473" spans="62:67" ht="9" customHeight="1" x14ac:dyDescent="0.25">
      <c r="BJ19473" s="36" t="s">
        <v>19491</v>
      </c>
      <c r="BK19473" s="37">
        <v>1197665.2999999993</v>
      </c>
      <c r="BL19473" s="37">
        <v>871118</v>
      </c>
      <c r="BM19473" s="37">
        <v>1371211</v>
      </c>
      <c r="BN19473" s="37">
        <v>999358</v>
      </c>
      <c r="BO19473" s="37">
        <v>1434475</v>
      </c>
    </row>
    <row r="19474" spans="62:67" ht="9" customHeight="1" x14ac:dyDescent="0.25">
      <c r="BJ19474" s="36" t="s">
        <v>19492</v>
      </c>
      <c r="BK19474" s="37">
        <v>1196446.1999999993</v>
      </c>
      <c r="BL19474" s="37">
        <v>869798</v>
      </c>
      <c r="BM19474" s="37">
        <v>1369917</v>
      </c>
      <c r="BN19474" s="37">
        <v>997938</v>
      </c>
      <c r="BO19474" s="37">
        <v>1433203</v>
      </c>
    </row>
    <row r="19475" spans="62:67" ht="9" customHeight="1" x14ac:dyDescent="0.25">
      <c r="BJ19475" s="36" t="s">
        <v>19493</v>
      </c>
      <c r="BK19475" s="37">
        <v>1195227.0999999992</v>
      </c>
      <c r="BL19475" s="37">
        <v>868478</v>
      </c>
      <c r="BM19475" s="37">
        <v>1368622</v>
      </c>
      <c r="BN19475" s="37">
        <v>996914</v>
      </c>
      <c r="BO19475" s="37">
        <v>1432076</v>
      </c>
    </row>
    <row r="19476" spans="62:67" ht="9" customHeight="1" x14ac:dyDescent="0.25">
      <c r="BJ19476" s="36" t="s">
        <v>19494</v>
      </c>
      <c r="BK19476" s="37">
        <v>1194008</v>
      </c>
      <c r="BL19476" s="37">
        <v>867158</v>
      </c>
      <c r="BM19476" s="37">
        <v>1367327</v>
      </c>
      <c r="BN19476" s="37">
        <v>995645</v>
      </c>
      <c r="BO19476" s="37">
        <v>1431121</v>
      </c>
    </row>
    <row r="19477" spans="62:67" ht="9" customHeight="1" x14ac:dyDescent="0.25">
      <c r="BJ19477" s="36" t="s">
        <v>19495</v>
      </c>
      <c r="BK19477" s="37">
        <v>1192814.3999999999</v>
      </c>
      <c r="BL19477" s="37">
        <v>865830</v>
      </c>
      <c r="BM19477" s="37">
        <v>1366042</v>
      </c>
      <c r="BN19477" s="37">
        <v>994413</v>
      </c>
      <c r="BO19477" s="37">
        <v>1430031</v>
      </c>
    </row>
    <row r="19478" spans="62:67" ht="9" customHeight="1" x14ac:dyDescent="0.25">
      <c r="BJ19478" s="36" t="s">
        <v>19496</v>
      </c>
      <c r="BK19478" s="37">
        <v>1191620.7999999998</v>
      </c>
      <c r="BL19478" s="37">
        <v>864501</v>
      </c>
      <c r="BM19478" s="37">
        <v>1364757</v>
      </c>
      <c r="BN19478" s="37">
        <v>993059</v>
      </c>
      <c r="BO19478" s="37">
        <v>1428826</v>
      </c>
    </row>
    <row r="19479" spans="62:67" ht="9" customHeight="1" x14ac:dyDescent="0.25">
      <c r="BJ19479" s="36" t="s">
        <v>19497</v>
      </c>
      <c r="BK19479" s="37">
        <v>1190427.1999999997</v>
      </c>
      <c r="BL19479" s="37">
        <v>863172</v>
      </c>
      <c r="BM19479" s="37">
        <v>1363472</v>
      </c>
      <c r="BN19479" s="37">
        <v>991877</v>
      </c>
      <c r="BO19479" s="37">
        <v>1427701</v>
      </c>
    </row>
    <row r="19480" spans="62:67" ht="9" customHeight="1" x14ac:dyDescent="0.25">
      <c r="BJ19480" s="36" t="s">
        <v>19498</v>
      </c>
      <c r="BK19480" s="37">
        <v>1189233.5999999996</v>
      </c>
      <c r="BL19480" s="37">
        <v>861843</v>
      </c>
      <c r="BM19480" s="37">
        <v>1362187</v>
      </c>
      <c r="BN19480" s="37">
        <v>990809</v>
      </c>
      <c r="BO19480" s="37">
        <v>1426644</v>
      </c>
    </row>
    <row r="19481" spans="62:67" ht="9" customHeight="1" x14ac:dyDescent="0.25">
      <c r="BJ19481" s="36" t="s">
        <v>19499</v>
      </c>
      <c r="BK19481" s="37">
        <v>1188039.9999999995</v>
      </c>
      <c r="BL19481" s="37">
        <v>860514</v>
      </c>
      <c r="BM19481" s="37">
        <v>1360902</v>
      </c>
      <c r="BN19481" s="37">
        <v>989557</v>
      </c>
      <c r="BO19481" s="37">
        <v>1425769</v>
      </c>
    </row>
    <row r="19482" spans="62:67" ht="9" customHeight="1" x14ac:dyDescent="0.25">
      <c r="BJ19482" s="36" t="s">
        <v>19500</v>
      </c>
      <c r="BK19482" s="37">
        <v>1186846.3999999994</v>
      </c>
      <c r="BL19482" s="37">
        <v>859186</v>
      </c>
      <c r="BM19482" s="37">
        <v>1359617</v>
      </c>
      <c r="BN19482" s="37">
        <v>988237</v>
      </c>
      <c r="BO19482" s="37">
        <v>1424578</v>
      </c>
    </row>
    <row r="19483" spans="62:67" ht="9" customHeight="1" x14ac:dyDescent="0.25">
      <c r="BJ19483" s="36" t="s">
        <v>19501</v>
      </c>
      <c r="BK19483" s="37">
        <v>1185652.7999999993</v>
      </c>
      <c r="BL19483" s="37">
        <v>857857</v>
      </c>
      <c r="BM19483" s="37">
        <v>1358332</v>
      </c>
      <c r="BN19483" s="37">
        <v>987040</v>
      </c>
      <c r="BO19483" s="37">
        <v>1423573</v>
      </c>
    </row>
    <row r="19484" spans="62:67" ht="9" customHeight="1" x14ac:dyDescent="0.25">
      <c r="BJ19484" s="36" t="s">
        <v>19502</v>
      </c>
      <c r="BK19484" s="37">
        <v>1184459.1999999993</v>
      </c>
      <c r="BL19484" s="37">
        <v>856528</v>
      </c>
      <c r="BM19484" s="37">
        <v>1357047</v>
      </c>
      <c r="BN19484" s="37">
        <v>985898</v>
      </c>
      <c r="BO19484" s="37">
        <v>1422348</v>
      </c>
    </row>
    <row r="19485" spans="62:67" ht="9" customHeight="1" x14ac:dyDescent="0.25">
      <c r="BJ19485" s="36" t="s">
        <v>19503</v>
      </c>
      <c r="BK19485" s="37">
        <v>1183265.5999999992</v>
      </c>
      <c r="BL19485" s="37">
        <v>855199</v>
      </c>
      <c r="BM19485" s="37">
        <v>1355762</v>
      </c>
      <c r="BN19485" s="37">
        <v>984922</v>
      </c>
      <c r="BO19485" s="37">
        <v>1421356</v>
      </c>
    </row>
    <row r="19486" spans="62:67" ht="9" customHeight="1" x14ac:dyDescent="0.25">
      <c r="BJ19486" s="36" t="s">
        <v>19504</v>
      </c>
      <c r="BK19486" s="37">
        <v>1182072</v>
      </c>
      <c r="BL19486" s="37">
        <v>853870</v>
      </c>
      <c r="BM19486" s="37">
        <v>1354476</v>
      </c>
      <c r="BN19486" s="37">
        <v>983282</v>
      </c>
      <c r="BO19486" s="37">
        <v>1420179</v>
      </c>
    </row>
    <row r="19487" spans="62:67" ht="9" customHeight="1" x14ac:dyDescent="0.25">
      <c r="BJ19487" s="36" t="s">
        <v>19505</v>
      </c>
      <c r="BK19487" s="37">
        <v>1180851.8</v>
      </c>
      <c r="BL19487" s="37">
        <v>852542</v>
      </c>
      <c r="BM19487" s="37">
        <v>1353194</v>
      </c>
      <c r="BN19487" s="37">
        <v>982324</v>
      </c>
      <c r="BO19487" s="37">
        <v>1419036</v>
      </c>
    </row>
    <row r="19488" spans="62:67" ht="9" customHeight="1" x14ac:dyDescent="0.25">
      <c r="BJ19488" s="36" t="s">
        <v>19506</v>
      </c>
      <c r="BK19488" s="37">
        <v>1179631.6000000001</v>
      </c>
      <c r="BL19488" s="37">
        <v>851213</v>
      </c>
      <c r="BM19488" s="37">
        <v>1351911</v>
      </c>
      <c r="BN19488" s="37">
        <v>981049</v>
      </c>
      <c r="BO19488" s="37">
        <v>1417740</v>
      </c>
    </row>
    <row r="19489" spans="62:67" ht="9" customHeight="1" x14ac:dyDescent="0.25">
      <c r="BJ19489" s="36" t="s">
        <v>19507</v>
      </c>
      <c r="BK19489" s="37">
        <v>1178411.4000000001</v>
      </c>
      <c r="BL19489" s="37">
        <v>849884</v>
      </c>
      <c r="BM19489" s="37">
        <v>1350628</v>
      </c>
      <c r="BN19489" s="37">
        <v>979710</v>
      </c>
      <c r="BO19489" s="37">
        <v>1416678</v>
      </c>
    </row>
    <row r="19490" spans="62:67" ht="9" customHeight="1" x14ac:dyDescent="0.25">
      <c r="BJ19490" s="36" t="s">
        <v>19508</v>
      </c>
      <c r="BK19490" s="37">
        <v>1177191.2000000002</v>
      </c>
      <c r="BL19490" s="37">
        <v>848555</v>
      </c>
      <c r="BM19490" s="37">
        <v>1349345</v>
      </c>
      <c r="BN19490" s="37">
        <v>978445</v>
      </c>
      <c r="BO19490" s="37">
        <v>1415643</v>
      </c>
    </row>
    <row r="19491" spans="62:67" ht="9" customHeight="1" x14ac:dyDescent="0.25">
      <c r="BJ19491" s="36" t="s">
        <v>19509</v>
      </c>
      <c r="BK19491" s="37">
        <v>1175971.0000000002</v>
      </c>
      <c r="BL19491" s="37">
        <v>847226</v>
      </c>
      <c r="BM19491" s="37">
        <v>1348062</v>
      </c>
      <c r="BN19491" s="37">
        <v>977533</v>
      </c>
      <c r="BO19491" s="37">
        <v>1414609</v>
      </c>
    </row>
    <row r="19492" spans="62:67" ht="9" customHeight="1" x14ac:dyDescent="0.25">
      <c r="BJ19492" s="36" t="s">
        <v>19510</v>
      </c>
      <c r="BK19492" s="37">
        <v>1174750.8000000003</v>
      </c>
      <c r="BL19492" s="37">
        <v>845898</v>
      </c>
      <c r="BM19492" s="37">
        <v>1346779</v>
      </c>
      <c r="BN19492" s="37">
        <v>976016</v>
      </c>
      <c r="BO19492" s="37">
        <v>1413605</v>
      </c>
    </row>
    <row r="19493" spans="62:67" ht="9" customHeight="1" x14ac:dyDescent="0.25">
      <c r="BJ19493" s="36" t="s">
        <v>19511</v>
      </c>
      <c r="BK19493" s="37">
        <v>1173530.6000000003</v>
      </c>
      <c r="BL19493" s="37">
        <v>844569</v>
      </c>
      <c r="BM19493" s="37">
        <v>1345496</v>
      </c>
      <c r="BN19493" s="37">
        <v>974834</v>
      </c>
      <c r="BO19493" s="37">
        <v>1412217</v>
      </c>
    </row>
    <row r="19494" spans="62:67" ht="9" customHeight="1" x14ac:dyDescent="0.25">
      <c r="BJ19494" s="36" t="s">
        <v>19512</v>
      </c>
      <c r="BK19494" s="37">
        <v>1172310.4000000004</v>
      </c>
      <c r="BL19494" s="37">
        <v>843240</v>
      </c>
      <c r="BM19494" s="37">
        <v>1344213</v>
      </c>
      <c r="BN19494" s="37">
        <v>973485</v>
      </c>
      <c r="BO19494" s="37">
        <v>1411319</v>
      </c>
    </row>
    <row r="19495" spans="62:67" ht="9" customHeight="1" x14ac:dyDescent="0.25">
      <c r="BJ19495" s="36" t="s">
        <v>19513</v>
      </c>
      <c r="BK19495" s="37">
        <v>1171090.2000000004</v>
      </c>
      <c r="BL19495" s="37">
        <v>841911</v>
      </c>
      <c r="BM19495" s="37">
        <v>1342930</v>
      </c>
      <c r="BN19495" s="37">
        <v>972416</v>
      </c>
      <c r="BO19495" s="37">
        <v>1410413</v>
      </c>
    </row>
    <row r="19496" spans="62:67" ht="9" customHeight="1" x14ac:dyDescent="0.25">
      <c r="BJ19496" s="36" t="s">
        <v>19514</v>
      </c>
      <c r="BK19496" s="37">
        <v>1169870</v>
      </c>
      <c r="BL19496" s="37">
        <v>840582</v>
      </c>
      <c r="BM19496" s="37">
        <v>1341647</v>
      </c>
      <c r="BN19496" s="37">
        <v>971114</v>
      </c>
      <c r="BO19496" s="37">
        <v>1409125</v>
      </c>
    </row>
    <row r="19497" spans="62:67" ht="9" customHeight="1" x14ac:dyDescent="0.25">
      <c r="BJ19497" s="36" t="s">
        <v>19515</v>
      </c>
      <c r="BK19497" s="37">
        <v>1168642.3</v>
      </c>
      <c r="BL19497" s="37">
        <v>839280</v>
      </c>
      <c r="BM19497" s="37">
        <v>1340353</v>
      </c>
      <c r="BN19497" s="37">
        <v>969755</v>
      </c>
      <c r="BO19497" s="37">
        <v>1408032</v>
      </c>
    </row>
    <row r="19498" spans="62:67" ht="9" customHeight="1" x14ac:dyDescent="0.25">
      <c r="BJ19498" s="36" t="s">
        <v>19516</v>
      </c>
      <c r="BK19498" s="37">
        <v>1167414.6000000001</v>
      </c>
      <c r="BL19498" s="37">
        <v>837978</v>
      </c>
      <c r="BM19498" s="37">
        <v>1339059</v>
      </c>
      <c r="BN19498" s="37">
        <v>968843</v>
      </c>
      <c r="BO19498" s="37">
        <v>1407080</v>
      </c>
    </row>
    <row r="19499" spans="62:67" ht="9" customHeight="1" x14ac:dyDescent="0.25">
      <c r="BJ19499" s="36" t="s">
        <v>19517</v>
      </c>
      <c r="BK19499" s="37">
        <v>1166186.9000000001</v>
      </c>
      <c r="BL19499" s="37">
        <v>836675</v>
      </c>
      <c r="BM19499" s="37">
        <v>1337765</v>
      </c>
      <c r="BN19499" s="37">
        <v>967505</v>
      </c>
      <c r="BO19499" s="37">
        <v>1405881</v>
      </c>
    </row>
    <row r="19500" spans="62:67" ht="9" customHeight="1" x14ac:dyDescent="0.25">
      <c r="BJ19500" s="36" t="s">
        <v>19518</v>
      </c>
      <c r="BK19500" s="37">
        <v>1164959.2000000002</v>
      </c>
      <c r="BL19500" s="37">
        <v>835373</v>
      </c>
      <c r="BM19500" s="37">
        <v>1336471</v>
      </c>
      <c r="BN19500" s="37">
        <v>966393</v>
      </c>
      <c r="BO19500" s="37">
        <v>1404708</v>
      </c>
    </row>
    <row r="19501" spans="62:67" ht="9" customHeight="1" x14ac:dyDescent="0.25">
      <c r="BJ19501" s="36" t="s">
        <v>19519</v>
      </c>
      <c r="BK19501" s="37">
        <v>1163731.5000000002</v>
      </c>
      <c r="BL19501" s="37">
        <v>834070</v>
      </c>
      <c r="BM19501" s="37">
        <v>1335177</v>
      </c>
      <c r="BN19501" s="37">
        <v>965240</v>
      </c>
      <c r="BO19501" s="37">
        <v>1403725</v>
      </c>
    </row>
    <row r="19502" spans="62:67" ht="9" customHeight="1" x14ac:dyDescent="0.25">
      <c r="BJ19502" s="36" t="s">
        <v>19520</v>
      </c>
      <c r="BK19502" s="37">
        <v>1162503.8000000003</v>
      </c>
      <c r="BL19502" s="37">
        <v>832768</v>
      </c>
      <c r="BM19502" s="37">
        <v>1333883</v>
      </c>
      <c r="BN19502" s="37">
        <v>963953</v>
      </c>
      <c r="BO19502" s="37">
        <v>1402502</v>
      </c>
    </row>
    <row r="19503" spans="62:67" ht="9" customHeight="1" x14ac:dyDescent="0.25">
      <c r="BJ19503" s="36" t="s">
        <v>19521</v>
      </c>
      <c r="BK19503" s="37">
        <v>1161276.1000000003</v>
      </c>
      <c r="BL19503" s="37">
        <v>831466</v>
      </c>
      <c r="BM19503" s="37">
        <v>1332589</v>
      </c>
      <c r="BN19503" s="37">
        <v>962578</v>
      </c>
      <c r="BO19503" s="37">
        <v>1401387</v>
      </c>
    </row>
    <row r="19504" spans="62:67" ht="9" customHeight="1" x14ac:dyDescent="0.25">
      <c r="BJ19504" s="36" t="s">
        <v>19522</v>
      </c>
      <c r="BK19504" s="37">
        <v>1160048.4000000004</v>
      </c>
      <c r="BL19504" s="37">
        <v>830163</v>
      </c>
      <c r="BM19504" s="37">
        <v>1331295</v>
      </c>
      <c r="BN19504" s="37">
        <v>961301</v>
      </c>
      <c r="BO19504" s="37">
        <v>1400396</v>
      </c>
    </row>
    <row r="19505" spans="62:67" ht="9" customHeight="1" x14ac:dyDescent="0.25">
      <c r="BJ19505" s="36" t="s">
        <v>19523</v>
      </c>
      <c r="BK19505" s="37">
        <v>1158820.7000000004</v>
      </c>
      <c r="BL19505" s="37">
        <v>828861</v>
      </c>
      <c r="BM19505" s="37">
        <v>1330001</v>
      </c>
      <c r="BN19505" s="37">
        <v>960036</v>
      </c>
      <c r="BO19505" s="37">
        <v>1399375</v>
      </c>
    </row>
    <row r="19506" spans="62:67" ht="9" customHeight="1" x14ac:dyDescent="0.25">
      <c r="BJ19506" s="36" t="s">
        <v>19524</v>
      </c>
      <c r="BK19506" s="37">
        <v>1157593</v>
      </c>
      <c r="BL19506" s="37">
        <v>827558</v>
      </c>
      <c r="BM19506" s="37">
        <v>1328707</v>
      </c>
      <c r="BN19506" s="37">
        <v>958990</v>
      </c>
      <c r="BO19506" s="37">
        <v>1398278</v>
      </c>
    </row>
    <row r="19507" spans="62:67" ht="9" customHeight="1" x14ac:dyDescent="0.25">
      <c r="BJ19507" s="36" t="s">
        <v>19525</v>
      </c>
      <c r="BK19507" s="37">
        <v>1156439.3999999999</v>
      </c>
      <c r="BL19507" s="37">
        <v>826265</v>
      </c>
      <c r="BM19507" s="37">
        <v>1327383</v>
      </c>
      <c r="BN19507" s="37">
        <v>957747</v>
      </c>
      <c r="BO19507" s="37">
        <v>1397103</v>
      </c>
    </row>
    <row r="19508" spans="62:67" ht="9" customHeight="1" x14ac:dyDescent="0.25">
      <c r="BJ19508" s="36" t="s">
        <v>19526</v>
      </c>
      <c r="BK19508" s="37">
        <v>1155285.7999999998</v>
      </c>
      <c r="BL19508" s="37">
        <v>824971</v>
      </c>
      <c r="BM19508" s="37">
        <v>1326058</v>
      </c>
      <c r="BN19508" s="37">
        <v>956384</v>
      </c>
      <c r="BO19508" s="37">
        <v>1395916</v>
      </c>
    </row>
    <row r="19509" spans="62:67" ht="9" customHeight="1" x14ac:dyDescent="0.25">
      <c r="BJ19509" s="36" t="s">
        <v>19527</v>
      </c>
      <c r="BK19509" s="37">
        <v>1154132.1999999997</v>
      </c>
      <c r="BL19509" s="37">
        <v>823677</v>
      </c>
      <c r="BM19509" s="37">
        <v>1324734</v>
      </c>
      <c r="BN19509" s="37">
        <v>955245</v>
      </c>
      <c r="BO19509" s="37">
        <v>1394895</v>
      </c>
    </row>
    <row r="19510" spans="62:67" ht="9" customHeight="1" x14ac:dyDescent="0.25">
      <c r="BJ19510" s="36" t="s">
        <v>19528</v>
      </c>
      <c r="BK19510" s="37">
        <v>1152978.5999999996</v>
      </c>
      <c r="BL19510" s="37">
        <v>822383</v>
      </c>
      <c r="BM19510" s="37">
        <v>1323409</v>
      </c>
      <c r="BN19510" s="37">
        <v>954114</v>
      </c>
      <c r="BO19510" s="37">
        <v>1393965</v>
      </c>
    </row>
    <row r="19511" spans="62:67" ht="9" customHeight="1" x14ac:dyDescent="0.25">
      <c r="BJ19511" s="36" t="s">
        <v>19529</v>
      </c>
      <c r="BK19511" s="37">
        <v>1151824.9999999995</v>
      </c>
      <c r="BL19511" s="37">
        <v>821089</v>
      </c>
      <c r="BM19511" s="37">
        <v>1322084</v>
      </c>
      <c r="BN19511" s="37">
        <v>952737</v>
      </c>
      <c r="BO19511" s="37">
        <v>1392499</v>
      </c>
    </row>
    <row r="19512" spans="62:67" ht="9" customHeight="1" x14ac:dyDescent="0.25">
      <c r="BJ19512" s="36" t="s">
        <v>19530</v>
      </c>
      <c r="BK19512" s="37">
        <v>1150671.3999999994</v>
      </c>
      <c r="BL19512" s="37">
        <v>819796</v>
      </c>
      <c r="BM19512" s="37">
        <v>1320760</v>
      </c>
      <c r="BN19512" s="37">
        <v>951509</v>
      </c>
      <c r="BO19512" s="37">
        <v>1391484</v>
      </c>
    </row>
    <row r="19513" spans="62:67" ht="9" customHeight="1" x14ac:dyDescent="0.25">
      <c r="BJ19513" s="36" t="s">
        <v>19531</v>
      </c>
      <c r="BK19513" s="37">
        <v>1149517.7999999993</v>
      </c>
      <c r="BL19513" s="37">
        <v>818502</v>
      </c>
      <c r="BM19513" s="37">
        <v>1319435</v>
      </c>
      <c r="BN19513" s="37">
        <v>950748</v>
      </c>
      <c r="BO19513" s="37">
        <v>1390408</v>
      </c>
    </row>
    <row r="19514" spans="62:67" ht="9" customHeight="1" x14ac:dyDescent="0.25">
      <c r="BJ19514" s="36" t="s">
        <v>19532</v>
      </c>
      <c r="BK19514" s="37">
        <v>1148364.1999999993</v>
      </c>
      <c r="BL19514" s="37">
        <v>817208</v>
      </c>
      <c r="BM19514" s="37">
        <v>1318111</v>
      </c>
      <c r="BN19514" s="37">
        <v>949103</v>
      </c>
      <c r="BO19514" s="37">
        <v>1389233</v>
      </c>
    </row>
    <row r="19515" spans="62:67" ht="9" customHeight="1" x14ac:dyDescent="0.25">
      <c r="BJ19515" s="36" t="s">
        <v>19533</v>
      </c>
      <c r="BK19515" s="37">
        <v>1147210.5999999992</v>
      </c>
      <c r="BL19515" s="37">
        <v>815914</v>
      </c>
      <c r="BM19515" s="37">
        <v>1316786</v>
      </c>
      <c r="BN19515" s="37">
        <v>947754</v>
      </c>
      <c r="BO19515" s="37">
        <v>1388156</v>
      </c>
    </row>
    <row r="19516" spans="62:67" ht="9" customHeight="1" x14ac:dyDescent="0.25">
      <c r="BJ19516" s="36" t="s">
        <v>19534</v>
      </c>
      <c r="BK19516" s="37">
        <v>1146057</v>
      </c>
      <c r="BL19516" s="37">
        <v>814620</v>
      </c>
      <c r="BM19516" s="37">
        <v>1315461</v>
      </c>
      <c r="BN19516" s="37">
        <v>946596</v>
      </c>
      <c r="BO19516" s="37">
        <v>1386929</v>
      </c>
    </row>
    <row r="19517" spans="62:67" ht="9" customHeight="1" x14ac:dyDescent="0.25">
      <c r="BJ19517" s="36" t="s">
        <v>19535</v>
      </c>
      <c r="BK19517" s="37">
        <v>1144908</v>
      </c>
      <c r="BL19517" s="37">
        <v>813317</v>
      </c>
      <c r="BM19517" s="37">
        <v>1314146</v>
      </c>
      <c r="BN19517" s="37">
        <v>945625</v>
      </c>
      <c r="BO19517" s="37">
        <v>1386084</v>
      </c>
    </row>
    <row r="19518" spans="62:67" ht="9" customHeight="1" x14ac:dyDescent="0.25">
      <c r="BJ19518" s="36" t="s">
        <v>19536</v>
      </c>
      <c r="BK19518" s="37">
        <v>1143759</v>
      </c>
      <c r="BL19518" s="37">
        <v>812013</v>
      </c>
      <c r="BM19518" s="37">
        <v>1312830</v>
      </c>
      <c r="BN19518" s="37">
        <v>944437</v>
      </c>
      <c r="BO19518" s="37">
        <v>1384786</v>
      </c>
    </row>
    <row r="19519" spans="62:67" ht="9" customHeight="1" x14ac:dyDescent="0.25">
      <c r="BJ19519" s="36" t="s">
        <v>19537</v>
      </c>
      <c r="BK19519" s="37">
        <v>1142610</v>
      </c>
      <c r="BL19519" s="37">
        <v>810709</v>
      </c>
      <c r="BM19519" s="37">
        <v>1311514</v>
      </c>
      <c r="BN19519" s="37">
        <v>942916</v>
      </c>
      <c r="BO19519" s="37">
        <v>1383698</v>
      </c>
    </row>
    <row r="19520" spans="62:67" ht="9" customHeight="1" x14ac:dyDescent="0.25">
      <c r="BJ19520" s="36" t="s">
        <v>19538</v>
      </c>
      <c r="BK19520" s="37">
        <v>1141461</v>
      </c>
      <c r="BL19520" s="37">
        <v>809405</v>
      </c>
      <c r="BM19520" s="37">
        <v>1310198</v>
      </c>
      <c r="BN19520" s="37">
        <v>941554</v>
      </c>
      <c r="BO19520" s="37">
        <v>1382456</v>
      </c>
    </row>
    <row r="19521" spans="62:67" ht="9" customHeight="1" x14ac:dyDescent="0.25">
      <c r="BJ19521" s="36" t="s">
        <v>19539</v>
      </c>
      <c r="BK19521" s="37">
        <v>1140312</v>
      </c>
      <c r="BL19521" s="37">
        <v>808101</v>
      </c>
      <c r="BM19521" s="37">
        <v>1308882</v>
      </c>
      <c r="BN19521" s="37">
        <v>940339</v>
      </c>
      <c r="BO19521" s="37">
        <v>1381516</v>
      </c>
    </row>
    <row r="19522" spans="62:67" ht="9" customHeight="1" x14ac:dyDescent="0.25">
      <c r="BJ19522" s="36" t="s">
        <v>19540</v>
      </c>
      <c r="BK19522" s="37">
        <v>1139163</v>
      </c>
      <c r="BL19522" s="37">
        <v>806798</v>
      </c>
      <c r="BM19522" s="37">
        <v>1307566</v>
      </c>
      <c r="BN19522" s="37">
        <v>939206</v>
      </c>
      <c r="BO19522" s="37">
        <v>1380320</v>
      </c>
    </row>
    <row r="19523" spans="62:67" ht="9" customHeight="1" x14ac:dyDescent="0.25">
      <c r="BJ19523" s="36" t="s">
        <v>19541</v>
      </c>
      <c r="BK19523" s="37">
        <v>1138014</v>
      </c>
      <c r="BL19523" s="37">
        <v>805494</v>
      </c>
      <c r="BM19523" s="37">
        <v>1306250</v>
      </c>
      <c r="BN19523" s="37">
        <v>938146</v>
      </c>
      <c r="BO19523" s="37">
        <v>1379385</v>
      </c>
    </row>
    <row r="19524" spans="62:67" ht="9" customHeight="1" x14ac:dyDescent="0.25">
      <c r="BJ19524" s="36" t="s">
        <v>19542</v>
      </c>
      <c r="BK19524" s="37">
        <v>1136865</v>
      </c>
      <c r="BL19524" s="37">
        <v>804190</v>
      </c>
      <c r="BM19524" s="37">
        <v>1304934</v>
      </c>
      <c r="BN19524" s="37">
        <v>937181</v>
      </c>
      <c r="BO19524" s="37">
        <v>1377991</v>
      </c>
    </row>
    <row r="19525" spans="62:67" ht="9" customHeight="1" x14ac:dyDescent="0.25">
      <c r="BJ19525" s="36" t="s">
        <v>19543</v>
      </c>
      <c r="BK19525" s="37">
        <v>1135716</v>
      </c>
      <c r="BL19525" s="37">
        <v>802886</v>
      </c>
      <c r="BM19525" s="37">
        <v>1303618</v>
      </c>
      <c r="BN19525" s="37">
        <v>935865</v>
      </c>
      <c r="BO19525" s="37">
        <v>1376884</v>
      </c>
    </row>
    <row r="19526" spans="62:67" ht="9" customHeight="1" x14ac:dyDescent="0.25">
      <c r="BJ19526" s="36" t="s">
        <v>19544</v>
      </c>
      <c r="BK19526" s="37">
        <v>1134567</v>
      </c>
      <c r="BL19526" s="37">
        <v>801582</v>
      </c>
      <c r="BM19526" s="37">
        <v>1302302</v>
      </c>
      <c r="BN19526" s="37">
        <v>934282</v>
      </c>
      <c r="BO19526" s="37">
        <v>1375877</v>
      </c>
    </row>
    <row r="19527" spans="62:67" ht="9" customHeight="1" x14ac:dyDescent="0.25">
      <c r="BJ19527" s="36" t="s">
        <v>19545</v>
      </c>
      <c r="BK19527" s="37">
        <v>1133263.3</v>
      </c>
      <c r="BL19527" s="37">
        <v>800309</v>
      </c>
      <c r="BM19527" s="37">
        <v>1300982</v>
      </c>
      <c r="BN19527" s="37">
        <v>933099</v>
      </c>
      <c r="BO19527" s="37">
        <v>1374498</v>
      </c>
    </row>
    <row r="19528" spans="62:67" ht="9" customHeight="1" x14ac:dyDescent="0.25">
      <c r="BJ19528" s="36" t="s">
        <v>19546</v>
      </c>
      <c r="BK19528" s="37">
        <v>1131959.6000000001</v>
      </c>
      <c r="BL19528" s="37">
        <v>799035</v>
      </c>
      <c r="BM19528" s="37">
        <v>1299662</v>
      </c>
      <c r="BN19528" s="37">
        <v>931802</v>
      </c>
      <c r="BO19528" s="37">
        <v>1373632</v>
      </c>
    </row>
    <row r="19529" spans="62:67" ht="9" customHeight="1" x14ac:dyDescent="0.25">
      <c r="BJ19529" s="36" t="s">
        <v>19547</v>
      </c>
      <c r="BK19529" s="37">
        <v>1130655.9000000001</v>
      </c>
      <c r="BL19529" s="37">
        <v>797761</v>
      </c>
      <c r="BM19529" s="37">
        <v>1298342</v>
      </c>
      <c r="BN19529" s="37">
        <v>930715</v>
      </c>
      <c r="BO19529" s="37">
        <v>1372486</v>
      </c>
    </row>
    <row r="19530" spans="62:67" ht="9" customHeight="1" x14ac:dyDescent="0.25">
      <c r="BJ19530" s="36" t="s">
        <v>19548</v>
      </c>
      <c r="BK19530" s="37">
        <v>1129352.2000000002</v>
      </c>
      <c r="BL19530" s="37">
        <v>796487</v>
      </c>
      <c r="BM19530" s="37">
        <v>1297022</v>
      </c>
      <c r="BN19530" s="37">
        <v>929443</v>
      </c>
      <c r="BO19530" s="37">
        <v>1371159</v>
      </c>
    </row>
    <row r="19531" spans="62:67" ht="9" customHeight="1" x14ac:dyDescent="0.25">
      <c r="BJ19531" s="36" t="s">
        <v>19549</v>
      </c>
      <c r="BK19531" s="37">
        <v>1128048.5000000002</v>
      </c>
      <c r="BL19531" s="37">
        <v>795213</v>
      </c>
      <c r="BM19531" s="37">
        <v>1295702</v>
      </c>
      <c r="BN19531" s="37">
        <v>928385</v>
      </c>
      <c r="BO19531" s="37">
        <v>1370163</v>
      </c>
    </row>
    <row r="19532" spans="62:67" ht="9" customHeight="1" x14ac:dyDescent="0.25">
      <c r="BJ19532" s="36" t="s">
        <v>19550</v>
      </c>
      <c r="BK19532" s="37">
        <v>1126744.8000000003</v>
      </c>
      <c r="BL19532" s="37">
        <v>793940</v>
      </c>
      <c r="BM19532" s="37">
        <v>1294382</v>
      </c>
      <c r="BN19532" s="37">
        <v>926899</v>
      </c>
      <c r="BO19532" s="37">
        <v>1368922</v>
      </c>
    </row>
    <row r="19533" spans="62:67" ht="9" customHeight="1" x14ac:dyDescent="0.25">
      <c r="BJ19533" s="36" t="s">
        <v>19551</v>
      </c>
      <c r="BK19533" s="37">
        <v>1125441.1000000003</v>
      </c>
      <c r="BL19533" s="37">
        <v>792666</v>
      </c>
      <c r="BM19533" s="37">
        <v>1293062</v>
      </c>
      <c r="BN19533" s="37">
        <v>925736</v>
      </c>
      <c r="BO19533" s="37">
        <v>1367776</v>
      </c>
    </row>
    <row r="19534" spans="62:67" ht="9" customHeight="1" x14ac:dyDescent="0.25">
      <c r="BJ19534" s="36" t="s">
        <v>19552</v>
      </c>
      <c r="BK19534" s="37">
        <v>1124137.4000000004</v>
      </c>
      <c r="BL19534" s="37">
        <v>791392</v>
      </c>
      <c r="BM19534" s="37">
        <v>1291742</v>
      </c>
      <c r="BN19534" s="37">
        <v>924717</v>
      </c>
      <c r="BO19534" s="37">
        <v>1366876</v>
      </c>
    </row>
    <row r="19535" spans="62:67" ht="9" customHeight="1" x14ac:dyDescent="0.25">
      <c r="BJ19535" s="36" t="s">
        <v>19553</v>
      </c>
      <c r="BK19535" s="37">
        <v>1122833.7000000004</v>
      </c>
      <c r="BL19535" s="37">
        <v>790118</v>
      </c>
      <c r="BM19535" s="37">
        <v>1290422</v>
      </c>
      <c r="BN19535" s="37">
        <v>923199</v>
      </c>
      <c r="BO19535" s="37">
        <v>1365660</v>
      </c>
    </row>
    <row r="19536" spans="62:67" ht="9" customHeight="1" x14ac:dyDescent="0.25">
      <c r="BJ19536" s="36" t="s">
        <v>19554</v>
      </c>
      <c r="BK19536" s="37">
        <v>1121530</v>
      </c>
      <c r="BL19536" s="37">
        <v>788844</v>
      </c>
      <c r="BM19536" s="37">
        <v>1289102</v>
      </c>
      <c r="BN19536" s="37">
        <v>922287</v>
      </c>
      <c r="BO19536" s="37">
        <v>1364528</v>
      </c>
    </row>
    <row r="19537" spans="62:67" ht="9" customHeight="1" x14ac:dyDescent="0.25">
      <c r="BJ19537" s="36" t="s">
        <v>19555</v>
      </c>
      <c r="BK19537" s="37">
        <v>1120345.6000000001</v>
      </c>
      <c r="BL19537" s="37">
        <v>787569</v>
      </c>
      <c r="BM19537" s="37">
        <v>1287780</v>
      </c>
      <c r="BN19537" s="37">
        <v>921015</v>
      </c>
      <c r="BO19537" s="37">
        <v>1363352</v>
      </c>
    </row>
    <row r="19538" spans="62:67" ht="9" customHeight="1" x14ac:dyDescent="0.25">
      <c r="BJ19538" s="36" t="s">
        <v>19556</v>
      </c>
      <c r="BK19538" s="37">
        <v>1119161.2000000002</v>
      </c>
      <c r="BL19538" s="37">
        <v>786294</v>
      </c>
      <c r="BM19538" s="37">
        <v>1286457</v>
      </c>
      <c r="BN19538" s="37">
        <v>919640</v>
      </c>
      <c r="BO19538" s="37">
        <v>1362282</v>
      </c>
    </row>
    <row r="19539" spans="62:67" ht="9" customHeight="1" x14ac:dyDescent="0.25">
      <c r="BJ19539" s="36" t="s">
        <v>19557</v>
      </c>
      <c r="BK19539" s="37">
        <v>1117976.8000000003</v>
      </c>
      <c r="BL19539" s="37">
        <v>785018</v>
      </c>
      <c r="BM19539" s="37">
        <v>1285135</v>
      </c>
      <c r="BN19539" s="37">
        <v>918359</v>
      </c>
      <c r="BO19539" s="37">
        <v>1361107</v>
      </c>
    </row>
    <row r="19540" spans="62:67" ht="9" customHeight="1" x14ac:dyDescent="0.25">
      <c r="BJ19540" s="36" t="s">
        <v>19558</v>
      </c>
      <c r="BK19540" s="37">
        <v>1116792.4000000004</v>
      </c>
      <c r="BL19540" s="37">
        <v>783743</v>
      </c>
      <c r="BM19540" s="37">
        <v>1283812</v>
      </c>
      <c r="BN19540" s="37">
        <v>917431</v>
      </c>
      <c r="BO19540" s="37">
        <v>1360000</v>
      </c>
    </row>
    <row r="19541" spans="62:67" ht="9" customHeight="1" x14ac:dyDescent="0.25">
      <c r="BJ19541" s="36" t="s">
        <v>19559</v>
      </c>
      <c r="BK19541" s="37">
        <v>1115608.0000000005</v>
      </c>
      <c r="BL19541" s="37">
        <v>782467</v>
      </c>
      <c r="BM19541" s="37">
        <v>1282490</v>
      </c>
      <c r="BN19541" s="37">
        <v>915718</v>
      </c>
      <c r="BO19541" s="37">
        <v>1358844</v>
      </c>
    </row>
    <row r="19542" spans="62:67" ht="9" customHeight="1" x14ac:dyDescent="0.25">
      <c r="BJ19542" s="36" t="s">
        <v>19560</v>
      </c>
      <c r="BK19542" s="37">
        <v>1114423.6000000006</v>
      </c>
      <c r="BL19542" s="37">
        <v>781192</v>
      </c>
      <c r="BM19542" s="37">
        <v>1281167</v>
      </c>
      <c r="BN19542" s="37">
        <v>914451</v>
      </c>
      <c r="BO19542" s="37">
        <v>1357650</v>
      </c>
    </row>
    <row r="19543" spans="62:67" ht="9" customHeight="1" x14ac:dyDescent="0.25">
      <c r="BJ19543" s="36" t="s">
        <v>19561</v>
      </c>
      <c r="BK19543" s="37">
        <v>1113239.2000000007</v>
      </c>
      <c r="BL19543" s="37">
        <v>779917</v>
      </c>
      <c r="BM19543" s="37">
        <v>1279845</v>
      </c>
      <c r="BN19543" s="37">
        <v>913377</v>
      </c>
      <c r="BO19543" s="37">
        <v>1356612</v>
      </c>
    </row>
    <row r="19544" spans="62:67" ht="9" customHeight="1" x14ac:dyDescent="0.25">
      <c r="BJ19544" s="36" t="s">
        <v>19562</v>
      </c>
      <c r="BK19544" s="37">
        <v>1112054.8000000007</v>
      </c>
      <c r="BL19544" s="37">
        <v>778641</v>
      </c>
      <c r="BM19544" s="37">
        <v>1278522</v>
      </c>
      <c r="BN19544" s="37">
        <v>912460</v>
      </c>
      <c r="BO19544" s="37">
        <v>1355510</v>
      </c>
    </row>
    <row r="19545" spans="62:67" ht="9" customHeight="1" x14ac:dyDescent="0.25">
      <c r="BJ19545" s="36" t="s">
        <v>19563</v>
      </c>
      <c r="BK19545" s="37">
        <v>1110870.4000000008</v>
      </c>
      <c r="BL19545" s="37">
        <v>777366</v>
      </c>
      <c r="BM19545" s="37">
        <v>1277200</v>
      </c>
      <c r="BN19545" s="37">
        <v>911274</v>
      </c>
      <c r="BO19545" s="37">
        <v>1354173</v>
      </c>
    </row>
    <row r="19546" spans="62:67" ht="9" customHeight="1" x14ac:dyDescent="0.25">
      <c r="BJ19546" s="36" t="s">
        <v>19564</v>
      </c>
      <c r="BK19546" s="37">
        <v>1109686</v>
      </c>
      <c r="BL19546" s="37">
        <v>776090</v>
      </c>
      <c r="BM19546" s="37">
        <v>1275877</v>
      </c>
      <c r="BN19546" s="37">
        <v>910039</v>
      </c>
      <c r="BO19546" s="37">
        <v>1353203</v>
      </c>
    </row>
    <row r="19547" spans="62:67" ht="9" customHeight="1" x14ac:dyDescent="0.25">
      <c r="BJ19547" s="36" t="s">
        <v>19565</v>
      </c>
      <c r="BK19547" s="37">
        <v>1108478</v>
      </c>
      <c r="BL19547" s="37">
        <v>774800</v>
      </c>
      <c r="BM19547" s="37">
        <v>1274524</v>
      </c>
      <c r="BN19547" s="37">
        <v>908579</v>
      </c>
      <c r="BO19547" s="37">
        <v>1351818</v>
      </c>
    </row>
    <row r="19548" spans="62:67" ht="9" customHeight="1" x14ac:dyDescent="0.25">
      <c r="BJ19548" s="36" t="s">
        <v>19566</v>
      </c>
      <c r="BK19548" s="37">
        <v>1107270</v>
      </c>
      <c r="BL19548" s="37">
        <v>773509</v>
      </c>
      <c r="BM19548" s="37">
        <v>1273170</v>
      </c>
      <c r="BN19548" s="37">
        <v>907592</v>
      </c>
      <c r="BO19548" s="37">
        <v>1350864</v>
      </c>
    </row>
    <row r="19549" spans="62:67" ht="9" customHeight="1" x14ac:dyDescent="0.25">
      <c r="BJ19549" s="36" t="s">
        <v>19567</v>
      </c>
      <c r="BK19549" s="37">
        <v>1106062</v>
      </c>
      <c r="BL19549" s="37">
        <v>772218</v>
      </c>
      <c r="BM19549" s="37">
        <v>1271816</v>
      </c>
      <c r="BN19549" s="37">
        <v>906436</v>
      </c>
      <c r="BO19549" s="37">
        <v>1349654</v>
      </c>
    </row>
    <row r="19550" spans="62:67" ht="9" customHeight="1" x14ac:dyDescent="0.25">
      <c r="BJ19550" s="36" t="s">
        <v>19568</v>
      </c>
      <c r="BK19550" s="37">
        <v>1104854</v>
      </c>
      <c r="BL19550" s="37">
        <v>770928</v>
      </c>
      <c r="BM19550" s="37">
        <v>1270462</v>
      </c>
      <c r="BN19550" s="37">
        <v>905142</v>
      </c>
      <c r="BO19550" s="37">
        <v>1348483</v>
      </c>
    </row>
    <row r="19551" spans="62:67" ht="9" customHeight="1" x14ac:dyDescent="0.25">
      <c r="BJ19551" s="36" t="s">
        <v>19569</v>
      </c>
      <c r="BK19551" s="37">
        <v>1103646</v>
      </c>
      <c r="BL19551" s="37">
        <v>769637</v>
      </c>
      <c r="BM19551" s="37">
        <v>1269108</v>
      </c>
      <c r="BN19551" s="37">
        <v>903879</v>
      </c>
      <c r="BO19551" s="37">
        <v>1347529</v>
      </c>
    </row>
    <row r="19552" spans="62:67" ht="9" customHeight="1" x14ac:dyDescent="0.25">
      <c r="BJ19552" s="36" t="s">
        <v>19570</v>
      </c>
      <c r="BK19552" s="37">
        <v>1102438</v>
      </c>
      <c r="BL19552" s="37">
        <v>768346</v>
      </c>
      <c r="BM19552" s="37">
        <v>1267755</v>
      </c>
      <c r="BN19552" s="37">
        <v>902631</v>
      </c>
      <c r="BO19552" s="37">
        <v>1346377</v>
      </c>
    </row>
    <row r="19553" spans="62:67" ht="9" customHeight="1" x14ac:dyDescent="0.25">
      <c r="BJ19553" s="36" t="s">
        <v>19571</v>
      </c>
      <c r="BK19553" s="37">
        <v>1101230</v>
      </c>
      <c r="BL19553" s="37">
        <v>767056</v>
      </c>
      <c r="BM19553" s="37">
        <v>1266401</v>
      </c>
      <c r="BN19553" s="37">
        <v>901519</v>
      </c>
      <c r="BO19553" s="37">
        <v>1345007</v>
      </c>
    </row>
    <row r="19554" spans="62:67" ht="9" customHeight="1" x14ac:dyDescent="0.25">
      <c r="BJ19554" s="36" t="s">
        <v>19572</v>
      </c>
      <c r="BK19554" s="37">
        <v>1100022</v>
      </c>
      <c r="BL19554" s="37">
        <v>765765</v>
      </c>
      <c r="BM19554" s="37">
        <v>1265047</v>
      </c>
      <c r="BN19554" s="37">
        <v>900322</v>
      </c>
      <c r="BO19554" s="37">
        <v>1344013</v>
      </c>
    </row>
    <row r="19555" spans="62:67" ht="9" customHeight="1" x14ac:dyDescent="0.25">
      <c r="BJ19555" s="36" t="s">
        <v>19573</v>
      </c>
      <c r="BK19555" s="37">
        <v>1098814</v>
      </c>
      <c r="BL19555" s="37">
        <v>764474</v>
      </c>
      <c r="BM19555" s="37">
        <v>1263693</v>
      </c>
      <c r="BN19555" s="37">
        <v>899222</v>
      </c>
      <c r="BO19555" s="37">
        <v>1342720</v>
      </c>
    </row>
    <row r="19556" spans="62:67" ht="9" customHeight="1" x14ac:dyDescent="0.25">
      <c r="BJ19556" s="36" t="s">
        <v>19574</v>
      </c>
      <c r="BK19556" s="37">
        <v>1097606</v>
      </c>
      <c r="BL19556" s="37">
        <v>763183</v>
      </c>
      <c r="BM19556" s="37">
        <v>1262339</v>
      </c>
      <c r="BN19556" s="37">
        <v>897938</v>
      </c>
      <c r="BO19556" s="37">
        <v>1341891</v>
      </c>
    </row>
    <row r="19557" spans="62:67" ht="9" customHeight="1" x14ac:dyDescent="0.25">
      <c r="BJ19557" s="36" t="s">
        <v>19575</v>
      </c>
      <c r="BK19557" s="37">
        <v>1096395</v>
      </c>
      <c r="BL19557" s="37">
        <v>761935</v>
      </c>
      <c r="BM19557" s="37">
        <v>1261038</v>
      </c>
      <c r="BN19557" s="37">
        <v>896807</v>
      </c>
      <c r="BO19557" s="37">
        <v>1340415</v>
      </c>
    </row>
    <row r="19558" spans="62:67" ht="9" customHeight="1" x14ac:dyDescent="0.25">
      <c r="BJ19558" s="36" t="s">
        <v>19576</v>
      </c>
      <c r="BK19558" s="37">
        <v>1095184</v>
      </c>
      <c r="BL19558" s="37">
        <v>760687</v>
      </c>
      <c r="BM19558" s="37">
        <v>1259737</v>
      </c>
      <c r="BN19558" s="37">
        <v>895659</v>
      </c>
      <c r="BO19558" s="37">
        <v>1339381</v>
      </c>
    </row>
    <row r="19559" spans="62:67" ht="9" customHeight="1" x14ac:dyDescent="0.25">
      <c r="BJ19559" s="36" t="s">
        <v>19577</v>
      </c>
      <c r="BK19559" s="37">
        <v>1093973</v>
      </c>
      <c r="BL19559" s="37">
        <v>759439</v>
      </c>
      <c r="BM19559" s="37">
        <v>1258435</v>
      </c>
      <c r="BN19559" s="37">
        <v>894489</v>
      </c>
      <c r="BO19559" s="37">
        <v>1338236</v>
      </c>
    </row>
    <row r="19560" spans="62:67" ht="9" customHeight="1" x14ac:dyDescent="0.25">
      <c r="BJ19560" s="36" t="s">
        <v>19578</v>
      </c>
      <c r="BK19560" s="37">
        <v>1092762</v>
      </c>
      <c r="BL19560" s="37">
        <v>758190</v>
      </c>
      <c r="BM19560" s="37">
        <v>1257134</v>
      </c>
      <c r="BN19560" s="37">
        <v>893051</v>
      </c>
      <c r="BO19560" s="37">
        <v>1337202</v>
      </c>
    </row>
    <row r="19561" spans="62:67" ht="9" customHeight="1" x14ac:dyDescent="0.25">
      <c r="BJ19561" s="36" t="s">
        <v>19579</v>
      </c>
      <c r="BK19561" s="37">
        <v>1091551</v>
      </c>
      <c r="BL19561" s="37">
        <v>756942</v>
      </c>
      <c r="BM19561" s="37">
        <v>1255832</v>
      </c>
      <c r="BN19561" s="37">
        <v>891925</v>
      </c>
      <c r="BO19561" s="37">
        <v>1335909</v>
      </c>
    </row>
    <row r="19562" spans="62:67" ht="9" customHeight="1" x14ac:dyDescent="0.25">
      <c r="BJ19562" s="36" t="s">
        <v>19580</v>
      </c>
      <c r="BK19562" s="37">
        <v>1090340</v>
      </c>
      <c r="BL19562" s="37">
        <v>755694</v>
      </c>
      <c r="BM19562" s="37">
        <v>1254531</v>
      </c>
      <c r="BN19562" s="37">
        <v>890810</v>
      </c>
      <c r="BO19562" s="37">
        <v>1334720</v>
      </c>
    </row>
    <row r="19563" spans="62:67" ht="9" customHeight="1" x14ac:dyDescent="0.25">
      <c r="BJ19563" s="36" t="s">
        <v>19581</v>
      </c>
      <c r="BK19563" s="37">
        <v>1089129</v>
      </c>
      <c r="BL19563" s="37">
        <v>754445</v>
      </c>
      <c r="BM19563" s="37">
        <v>1253230</v>
      </c>
      <c r="BN19563" s="37">
        <v>889549</v>
      </c>
      <c r="BO19563" s="37">
        <v>1333595</v>
      </c>
    </row>
    <row r="19564" spans="62:67" ht="9" customHeight="1" x14ac:dyDescent="0.25">
      <c r="BJ19564" s="36" t="s">
        <v>19582</v>
      </c>
      <c r="BK19564" s="37">
        <v>1087918</v>
      </c>
      <c r="BL19564" s="37">
        <v>753197</v>
      </c>
      <c r="BM19564" s="37">
        <v>1251928</v>
      </c>
      <c r="BN19564" s="37">
        <v>888220</v>
      </c>
      <c r="BO19564" s="37">
        <v>1332440</v>
      </c>
    </row>
    <row r="19565" spans="62:67" ht="9" customHeight="1" x14ac:dyDescent="0.25">
      <c r="BJ19565" s="36" t="s">
        <v>19583</v>
      </c>
      <c r="BK19565" s="37">
        <v>1086707</v>
      </c>
      <c r="BL19565" s="37">
        <v>751949</v>
      </c>
      <c r="BM19565" s="37">
        <v>1250627</v>
      </c>
      <c r="BN19565" s="37">
        <v>887023</v>
      </c>
      <c r="BO19565" s="37">
        <v>1331368</v>
      </c>
    </row>
    <row r="19566" spans="62:67" ht="9" customHeight="1" x14ac:dyDescent="0.25">
      <c r="BJ19566" s="36" t="s">
        <v>19584</v>
      </c>
      <c r="BK19566" s="37">
        <v>1085496</v>
      </c>
      <c r="BL19566" s="37">
        <v>750700</v>
      </c>
      <c r="BM19566" s="37">
        <v>1249325</v>
      </c>
      <c r="BN19566" s="37">
        <v>885844</v>
      </c>
      <c r="BO19566" s="37">
        <v>1330294</v>
      </c>
    </row>
    <row r="19567" spans="62:67" ht="9" customHeight="1" x14ac:dyDescent="0.25">
      <c r="BJ19567" s="36" t="s">
        <v>19585</v>
      </c>
      <c r="BK19567" s="37">
        <v>1084360</v>
      </c>
      <c r="BL19567" s="37">
        <v>749457</v>
      </c>
      <c r="BM19567" s="37">
        <v>1248020</v>
      </c>
      <c r="BN19567" s="37">
        <v>884572</v>
      </c>
      <c r="BO19567" s="37">
        <v>1329181</v>
      </c>
    </row>
    <row r="19568" spans="62:67" ht="9" customHeight="1" x14ac:dyDescent="0.25">
      <c r="BJ19568" s="36" t="s">
        <v>19586</v>
      </c>
      <c r="BK19568" s="37">
        <v>1083224</v>
      </c>
      <c r="BL19568" s="37">
        <v>748214</v>
      </c>
      <c r="BM19568" s="37">
        <v>1246715</v>
      </c>
      <c r="BN19568" s="37">
        <v>883663</v>
      </c>
      <c r="BO19568" s="37">
        <v>1328023</v>
      </c>
    </row>
    <row r="19569" spans="62:67" ht="9" customHeight="1" x14ac:dyDescent="0.25">
      <c r="BJ19569" s="36" t="s">
        <v>19587</v>
      </c>
      <c r="BK19569" s="37">
        <v>1082088</v>
      </c>
      <c r="BL19569" s="37">
        <v>746971</v>
      </c>
      <c r="BM19569" s="37">
        <v>1245410</v>
      </c>
      <c r="BN19569" s="37">
        <v>882180</v>
      </c>
      <c r="BO19569" s="37">
        <v>1326990</v>
      </c>
    </row>
    <row r="19570" spans="62:67" ht="9" customHeight="1" x14ac:dyDescent="0.25">
      <c r="BJ19570" s="36" t="s">
        <v>19588</v>
      </c>
      <c r="BK19570" s="37">
        <v>1080952</v>
      </c>
      <c r="BL19570" s="37">
        <v>745728</v>
      </c>
      <c r="BM19570" s="37">
        <v>1244104</v>
      </c>
      <c r="BN19570" s="37">
        <v>881144</v>
      </c>
      <c r="BO19570" s="37">
        <v>1325744</v>
      </c>
    </row>
    <row r="19571" spans="62:67" ht="9" customHeight="1" x14ac:dyDescent="0.25">
      <c r="BJ19571" s="36" t="s">
        <v>19589</v>
      </c>
      <c r="BK19571" s="37">
        <v>1079816</v>
      </c>
      <c r="BL19571" s="37">
        <v>744485</v>
      </c>
      <c r="BM19571" s="37">
        <v>1242799</v>
      </c>
      <c r="BN19571" s="37">
        <v>879744</v>
      </c>
      <c r="BO19571" s="37">
        <v>1324750</v>
      </c>
    </row>
    <row r="19572" spans="62:67" ht="9" customHeight="1" x14ac:dyDescent="0.25">
      <c r="BJ19572" s="36" t="s">
        <v>19590</v>
      </c>
      <c r="BK19572" s="37">
        <v>1078680</v>
      </c>
      <c r="BL19572" s="37">
        <v>743242</v>
      </c>
      <c r="BM19572" s="37">
        <v>1241494</v>
      </c>
      <c r="BN19572" s="37">
        <v>878715</v>
      </c>
      <c r="BO19572" s="37">
        <v>1323364</v>
      </c>
    </row>
    <row r="19573" spans="62:67" ht="9" customHeight="1" x14ac:dyDescent="0.25">
      <c r="BJ19573" s="36" t="s">
        <v>19591</v>
      </c>
      <c r="BK19573" s="37">
        <v>1077544</v>
      </c>
      <c r="BL19573" s="37">
        <v>741999</v>
      </c>
      <c r="BM19573" s="37">
        <v>1240188</v>
      </c>
      <c r="BN19573" s="37">
        <v>877405</v>
      </c>
      <c r="BO19573" s="37">
        <v>1322288</v>
      </c>
    </row>
    <row r="19574" spans="62:67" ht="9" customHeight="1" x14ac:dyDescent="0.25">
      <c r="BJ19574" s="36" t="s">
        <v>19592</v>
      </c>
      <c r="BK19574" s="37">
        <v>1076408</v>
      </c>
      <c r="BL19574" s="37">
        <v>740756</v>
      </c>
      <c r="BM19574" s="37">
        <v>1238883</v>
      </c>
      <c r="BN19574" s="37">
        <v>876137</v>
      </c>
      <c r="BO19574" s="37">
        <v>1321141</v>
      </c>
    </row>
    <row r="19575" spans="62:67" ht="9" customHeight="1" x14ac:dyDescent="0.25">
      <c r="BJ19575" s="36" t="s">
        <v>19593</v>
      </c>
      <c r="BK19575" s="37">
        <v>1075272</v>
      </c>
      <c r="BL19575" s="37">
        <v>739513</v>
      </c>
      <c r="BM19575" s="37">
        <v>1237578</v>
      </c>
      <c r="BN19575" s="37">
        <v>874923</v>
      </c>
      <c r="BO19575" s="37">
        <v>1320201</v>
      </c>
    </row>
    <row r="19576" spans="62:67" ht="9" customHeight="1" x14ac:dyDescent="0.25">
      <c r="BJ19576" s="36" t="s">
        <v>19594</v>
      </c>
      <c r="BK19576" s="37">
        <v>1074136</v>
      </c>
      <c r="BL19576" s="37">
        <v>738270</v>
      </c>
      <c r="BM19576" s="37">
        <v>1236272</v>
      </c>
      <c r="BN19576" s="37">
        <v>874019</v>
      </c>
      <c r="BO19576" s="37">
        <v>1318918</v>
      </c>
    </row>
    <row r="19577" spans="62:67" ht="9" customHeight="1" x14ac:dyDescent="0.25">
      <c r="BJ19577" s="36" t="s">
        <v>19595</v>
      </c>
      <c r="BK19577" s="37">
        <v>1072873.8999999999</v>
      </c>
      <c r="BL19577" s="37">
        <v>737039</v>
      </c>
      <c r="BM19577" s="37">
        <v>1234949</v>
      </c>
      <c r="BN19577" s="37">
        <v>872691</v>
      </c>
      <c r="BO19577" s="37">
        <v>1317685</v>
      </c>
    </row>
    <row r="19578" spans="62:67" ht="9" customHeight="1" x14ac:dyDescent="0.25">
      <c r="BJ19578" s="36" t="s">
        <v>19596</v>
      </c>
      <c r="BK19578" s="37">
        <v>1071611.7999999998</v>
      </c>
      <c r="BL19578" s="37">
        <v>735808</v>
      </c>
      <c r="BM19578" s="37">
        <v>1233625</v>
      </c>
      <c r="BN19578" s="37">
        <v>871559</v>
      </c>
      <c r="BO19578" s="37">
        <v>1316581</v>
      </c>
    </row>
    <row r="19579" spans="62:67" ht="9" customHeight="1" x14ac:dyDescent="0.25">
      <c r="BJ19579" s="36" t="s">
        <v>19597</v>
      </c>
      <c r="BK19579" s="37">
        <v>1070349.6999999997</v>
      </c>
      <c r="BL19579" s="37">
        <v>734577</v>
      </c>
      <c r="BM19579" s="37">
        <v>1232301</v>
      </c>
      <c r="BN19579" s="37">
        <v>870297</v>
      </c>
      <c r="BO19579" s="37">
        <v>1315660</v>
      </c>
    </row>
    <row r="19580" spans="62:67" ht="9" customHeight="1" x14ac:dyDescent="0.25">
      <c r="BJ19580" s="36" t="s">
        <v>19598</v>
      </c>
      <c r="BK19580" s="37">
        <v>1069087.5999999996</v>
      </c>
      <c r="BL19580" s="37">
        <v>733346</v>
      </c>
      <c r="BM19580" s="37">
        <v>1230978</v>
      </c>
      <c r="BN19580" s="37">
        <v>869199</v>
      </c>
      <c r="BO19580" s="37">
        <v>1314324</v>
      </c>
    </row>
    <row r="19581" spans="62:67" ht="9" customHeight="1" x14ac:dyDescent="0.25">
      <c r="BJ19581" s="36" t="s">
        <v>19599</v>
      </c>
      <c r="BK19581" s="37">
        <v>1067825.4999999995</v>
      </c>
      <c r="BL19581" s="37">
        <v>732114</v>
      </c>
      <c r="BM19581" s="37">
        <v>1229654</v>
      </c>
      <c r="BN19581" s="37">
        <v>867805</v>
      </c>
      <c r="BO19581" s="37">
        <v>1312981</v>
      </c>
    </row>
    <row r="19582" spans="62:67" ht="9" customHeight="1" x14ac:dyDescent="0.25">
      <c r="BJ19582" s="36" t="s">
        <v>19600</v>
      </c>
      <c r="BK19582" s="37">
        <v>1066563.3999999994</v>
      </c>
      <c r="BL19582" s="37">
        <v>730883</v>
      </c>
      <c r="BM19582" s="37">
        <v>1228330</v>
      </c>
      <c r="BN19582" s="37">
        <v>866792</v>
      </c>
      <c r="BO19582" s="37">
        <v>1312044</v>
      </c>
    </row>
    <row r="19583" spans="62:67" ht="9" customHeight="1" x14ac:dyDescent="0.25">
      <c r="BJ19583" s="36" t="s">
        <v>19601</v>
      </c>
      <c r="BK19583" s="37">
        <v>1065301.2999999993</v>
      </c>
      <c r="BL19583" s="37">
        <v>729652</v>
      </c>
      <c r="BM19583" s="37">
        <v>1227007</v>
      </c>
      <c r="BN19583" s="37">
        <v>865563</v>
      </c>
      <c r="BO19583" s="37">
        <v>1311026</v>
      </c>
    </row>
    <row r="19584" spans="62:67" ht="9" customHeight="1" x14ac:dyDescent="0.25">
      <c r="BJ19584" s="36" t="s">
        <v>19602</v>
      </c>
      <c r="BK19584" s="37">
        <v>1064039.1999999993</v>
      </c>
      <c r="BL19584" s="37">
        <v>728421</v>
      </c>
      <c r="BM19584" s="37">
        <v>1225683</v>
      </c>
      <c r="BN19584" s="37">
        <v>864214</v>
      </c>
      <c r="BO19584" s="37">
        <v>1309858</v>
      </c>
    </row>
    <row r="19585" spans="62:67" ht="9" customHeight="1" x14ac:dyDescent="0.25">
      <c r="BJ19585" s="36" t="s">
        <v>19603</v>
      </c>
      <c r="BK19585" s="37">
        <v>1062777.0999999992</v>
      </c>
      <c r="BL19585" s="37">
        <v>727190</v>
      </c>
      <c r="BM19585" s="37">
        <v>1224359</v>
      </c>
      <c r="BN19585" s="37">
        <v>862951</v>
      </c>
      <c r="BO19585" s="37">
        <v>1308733</v>
      </c>
    </row>
    <row r="19586" spans="62:67" ht="9" customHeight="1" x14ac:dyDescent="0.25">
      <c r="BJ19586" s="36" t="s">
        <v>19604</v>
      </c>
      <c r="BK19586" s="37">
        <v>1061515</v>
      </c>
      <c r="BL19586" s="37">
        <v>725958</v>
      </c>
      <c r="BM19586" s="37">
        <v>1223035</v>
      </c>
      <c r="BN19586" s="37">
        <v>861840</v>
      </c>
      <c r="BO19586" s="37">
        <v>1307391</v>
      </c>
    </row>
    <row r="19587" spans="62:67" ht="9" customHeight="1" x14ac:dyDescent="0.25">
      <c r="BJ19587" s="36" t="s">
        <v>19605</v>
      </c>
      <c r="BK19587" s="37">
        <v>1060343.3</v>
      </c>
      <c r="BL19587" s="37">
        <v>724738</v>
      </c>
      <c r="BM19587" s="37">
        <v>1221707</v>
      </c>
      <c r="BN19587" s="37">
        <v>860585</v>
      </c>
      <c r="BO19587" s="37">
        <v>1306404</v>
      </c>
    </row>
    <row r="19588" spans="62:67" ht="9" customHeight="1" x14ac:dyDescent="0.25">
      <c r="BJ19588" s="36" t="s">
        <v>19606</v>
      </c>
      <c r="BK19588" s="37">
        <v>1059171.6000000001</v>
      </c>
      <c r="BL19588" s="37">
        <v>723518</v>
      </c>
      <c r="BM19588" s="37">
        <v>1220379</v>
      </c>
      <c r="BN19588" s="37">
        <v>859577</v>
      </c>
      <c r="BO19588" s="37">
        <v>1305364</v>
      </c>
    </row>
    <row r="19589" spans="62:67" ht="9" customHeight="1" x14ac:dyDescent="0.25">
      <c r="BJ19589" s="36" t="s">
        <v>19607</v>
      </c>
      <c r="BK19589" s="37">
        <v>1057999.9000000001</v>
      </c>
      <c r="BL19589" s="37">
        <v>722298</v>
      </c>
      <c r="BM19589" s="37">
        <v>1219051</v>
      </c>
      <c r="BN19589" s="37">
        <v>858271</v>
      </c>
      <c r="BO19589" s="37">
        <v>1304197</v>
      </c>
    </row>
    <row r="19590" spans="62:67" ht="9" customHeight="1" x14ac:dyDescent="0.25">
      <c r="BJ19590" s="36" t="s">
        <v>19608</v>
      </c>
      <c r="BK19590" s="37">
        <v>1056828.2000000002</v>
      </c>
      <c r="BL19590" s="37">
        <v>721078</v>
      </c>
      <c r="BM19590" s="37">
        <v>1217723</v>
      </c>
      <c r="BN19590" s="37">
        <v>857163</v>
      </c>
      <c r="BO19590" s="37">
        <v>1302865</v>
      </c>
    </row>
    <row r="19591" spans="62:67" ht="9" customHeight="1" x14ac:dyDescent="0.25">
      <c r="BJ19591" s="36" t="s">
        <v>19609</v>
      </c>
      <c r="BK19591" s="37">
        <v>1055656.5000000002</v>
      </c>
      <c r="BL19591" s="37">
        <v>719857</v>
      </c>
      <c r="BM19591" s="37">
        <v>1216394</v>
      </c>
      <c r="BN19591" s="37">
        <v>855749</v>
      </c>
      <c r="BO19591" s="37">
        <v>1301658</v>
      </c>
    </row>
    <row r="19592" spans="62:67" ht="9" customHeight="1" x14ac:dyDescent="0.25">
      <c r="BJ19592" s="36" t="s">
        <v>19610</v>
      </c>
      <c r="BK19592" s="37">
        <v>1054484.8000000003</v>
      </c>
      <c r="BL19592" s="37">
        <v>718637</v>
      </c>
      <c r="BM19592" s="37">
        <v>1215066</v>
      </c>
      <c r="BN19592" s="37">
        <v>854618</v>
      </c>
      <c r="BO19592" s="37">
        <v>1300645</v>
      </c>
    </row>
    <row r="19593" spans="62:67" ht="9" customHeight="1" x14ac:dyDescent="0.25">
      <c r="BJ19593" s="36" t="s">
        <v>19611</v>
      </c>
      <c r="BK19593" s="37">
        <v>1053313.1000000003</v>
      </c>
      <c r="BL19593" s="37">
        <v>717417</v>
      </c>
      <c r="BM19593" s="37">
        <v>1213738</v>
      </c>
      <c r="BN19593" s="37">
        <v>853610</v>
      </c>
      <c r="BO19593" s="37">
        <v>1299514</v>
      </c>
    </row>
    <row r="19594" spans="62:67" ht="9" customHeight="1" x14ac:dyDescent="0.25">
      <c r="BJ19594" s="36" t="s">
        <v>19612</v>
      </c>
      <c r="BK19594" s="37">
        <v>1052141.4000000004</v>
      </c>
      <c r="BL19594" s="37">
        <v>716197</v>
      </c>
      <c r="BM19594" s="37">
        <v>1212410</v>
      </c>
      <c r="BN19594" s="37">
        <v>852421</v>
      </c>
      <c r="BO19594" s="37">
        <v>1298464</v>
      </c>
    </row>
    <row r="19595" spans="62:67" ht="9" customHeight="1" x14ac:dyDescent="0.25">
      <c r="BJ19595" s="36" t="s">
        <v>19613</v>
      </c>
      <c r="BK19595" s="37">
        <v>1050969.7000000004</v>
      </c>
      <c r="BL19595" s="37">
        <v>714977</v>
      </c>
      <c r="BM19595" s="37">
        <v>1211082</v>
      </c>
      <c r="BN19595" s="37">
        <v>851215</v>
      </c>
      <c r="BO19595" s="37">
        <v>1297368</v>
      </c>
    </row>
    <row r="19596" spans="62:67" ht="9" customHeight="1" x14ac:dyDescent="0.25">
      <c r="BJ19596" s="36" t="s">
        <v>19614</v>
      </c>
      <c r="BK19596" s="37">
        <v>1049798</v>
      </c>
      <c r="BL19596" s="37">
        <v>713756</v>
      </c>
      <c r="BM19596" s="37">
        <v>1209753</v>
      </c>
      <c r="BN19596" s="37">
        <v>850165</v>
      </c>
      <c r="BO19596" s="37">
        <v>1296079</v>
      </c>
    </row>
    <row r="19597" spans="62:67" ht="9" customHeight="1" x14ac:dyDescent="0.25">
      <c r="BJ19597" s="36" t="s">
        <v>19615</v>
      </c>
      <c r="BK19597" s="37">
        <v>1048636.5</v>
      </c>
      <c r="BL19597" s="37">
        <v>712523</v>
      </c>
      <c r="BM19597" s="37">
        <v>1208415</v>
      </c>
      <c r="BN19597" s="37">
        <v>848814</v>
      </c>
      <c r="BO19597" s="37">
        <v>1294974</v>
      </c>
    </row>
    <row r="19598" spans="62:67" ht="9" customHeight="1" x14ac:dyDescent="0.25">
      <c r="BJ19598" s="36" t="s">
        <v>19616</v>
      </c>
      <c r="BK19598" s="37">
        <v>1047475</v>
      </c>
      <c r="BL19598" s="37">
        <v>711290</v>
      </c>
      <c r="BM19598" s="37">
        <v>1207077</v>
      </c>
      <c r="BN19598" s="37">
        <v>847558</v>
      </c>
      <c r="BO19598" s="37">
        <v>1293937</v>
      </c>
    </row>
    <row r="19599" spans="62:67" ht="9" customHeight="1" x14ac:dyDescent="0.25">
      <c r="BJ19599" s="36" t="s">
        <v>19617</v>
      </c>
      <c r="BK19599" s="37">
        <v>1046313.5</v>
      </c>
      <c r="BL19599" s="37">
        <v>710057</v>
      </c>
      <c r="BM19599" s="37">
        <v>1205739</v>
      </c>
      <c r="BN19599" s="37">
        <v>846356</v>
      </c>
      <c r="BO19599" s="37">
        <v>1292608</v>
      </c>
    </row>
    <row r="19600" spans="62:67" ht="9" customHeight="1" x14ac:dyDescent="0.25">
      <c r="BJ19600" s="36" t="s">
        <v>19618</v>
      </c>
      <c r="BK19600" s="37">
        <v>1045152</v>
      </c>
      <c r="BL19600" s="37">
        <v>708823</v>
      </c>
      <c r="BM19600" s="37">
        <v>1204400</v>
      </c>
      <c r="BN19600" s="37">
        <v>845171</v>
      </c>
      <c r="BO19600" s="37">
        <v>1291427</v>
      </c>
    </row>
    <row r="19601" spans="62:67" ht="9" customHeight="1" x14ac:dyDescent="0.25">
      <c r="BJ19601" s="36" t="s">
        <v>19619</v>
      </c>
      <c r="BK19601" s="37">
        <v>1043990.5</v>
      </c>
      <c r="BL19601" s="37">
        <v>707590</v>
      </c>
      <c r="BM19601" s="37">
        <v>1203062</v>
      </c>
      <c r="BN19601" s="37">
        <v>844067</v>
      </c>
      <c r="BO19601" s="37">
        <v>1290504</v>
      </c>
    </row>
    <row r="19602" spans="62:67" ht="9" customHeight="1" x14ac:dyDescent="0.25">
      <c r="BJ19602" s="36" t="s">
        <v>19620</v>
      </c>
      <c r="BK19602" s="37">
        <v>1042829</v>
      </c>
      <c r="BL19602" s="37">
        <v>706357</v>
      </c>
      <c r="BM19602" s="37">
        <v>1201724</v>
      </c>
      <c r="BN19602" s="37">
        <v>842735</v>
      </c>
      <c r="BO19602" s="37">
        <v>1289076</v>
      </c>
    </row>
    <row r="19603" spans="62:67" ht="9" customHeight="1" x14ac:dyDescent="0.25">
      <c r="BJ19603" s="36" t="s">
        <v>19621</v>
      </c>
      <c r="BK19603" s="37">
        <v>1041667.5</v>
      </c>
      <c r="BL19603" s="37">
        <v>705123</v>
      </c>
      <c r="BM19603" s="37">
        <v>1200385</v>
      </c>
      <c r="BN19603" s="37">
        <v>841540</v>
      </c>
      <c r="BO19603" s="37">
        <v>1287988</v>
      </c>
    </row>
    <row r="19604" spans="62:67" ht="9" customHeight="1" x14ac:dyDescent="0.25">
      <c r="BJ19604" s="36" t="s">
        <v>19622</v>
      </c>
      <c r="BK19604" s="37">
        <v>1040506</v>
      </c>
      <c r="BL19604" s="37">
        <v>703890</v>
      </c>
      <c r="BM19604" s="37">
        <v>1199047</v>
      </c>
      <c r="BN19604" s="37">
        <v>840465</v>
      </c>
      <c r="BO19604" s="37">
        <v>1287025</v>
      </c>
    </row>
    <row r="19605" spans="62:67" ht="9" customHeight="1" x14ac:dyDescent="0.25">
      <c r="BJ19605" s="36" t="s">
        <v>19623</v>
      </c>
      <c r="BK19605" s="37">
        <v>1039344.5</v>
      </c>
      <c r="BL19605" s="37">
        <v>702657</v>
      </c>
      <c r="BM19605" s="37">
        <v>1197709</v>
      </c>
      <c r="BN19605" s="37">
        <v>839102</v>
      </c>
      <c r="BO19605" s="37">
        <v>1285761</v>
      </c>
    </row>
    <row r="19606" spans="62:67" ht="9" customHeight="1" x14ac:dyDescent="0.25">
      <c r="BJ19606" s="36" t="s">
        <v>19624</v>
      </c>
      <c r="BK19606" s="37">
        <v>1038183</v>
      </c>
      <c r="BL19606" s="37">
        <v>701423</v>
      </c>
      <c r="BM19606" s="37">
        <v>1196370</v>
      </c>
      <c r="BN19606" s="37">
        <v>837989</v>
      </c>
      <c r="BO19606" s="37">
        <v>1284509</v>
      </c>
    </row>
    <row r="19607" spans="62:67" ht="9" customHeight="1" x14ac:dyDescent="0.25">
      <c r="BJ19607" s="36" t="s">
        <v>19625</v>
      </c>
      <c r="BK19607" s="37">
        <v>1037042.1</v>
      </c>
      <c r="BL19607" s="37">
        <v>700238</v>
      </c>
      <c r="BM19607" s="37">
        <v>1195055</v>
      </c>
      <c r="BN19607" s="37">
        <v>836758</v>
      </c>
      <c r="BO19607" s="37">
        <v>1283485</v>
      </c>
    </row>
    <row r="19608" spans="62:67" ht="9" customHeight="1" x14ac:dyDescent="0.25">
      <c r="BJ19608" s="36" t="s">
        <v>19626</v>
      </c>
      <c r="BK19608" s="37">
        <v>1035901.2</v>
      </c>
      <c r="BL19608" s="37">
        <v>699052</v>
      </c>
      <c r="BM19608" s="37">
        <v>1193740</v>
      </c>
      <c r="BN19608" s="37">
        <v>835633</v>
      </c>
      <c r="BO19608" s="37">
        <v>1282270</v>
      </c>
    </row>
    <row r="19609" spans="62:67" ht="9" customHeight="1" x14ac:dyDescent="0.25">
      <c r="BJ19609" s="36" t="s">
        <v>19627</v>
      </c>
      <c r="BK19609" s="37">
        <v>1034760.2999999999</v>
      </c>
      <c r="BL19609" s="37">
        <v>697866</v>
      </c>
      <c r="BM19609" s="37">
        <v>1192424</v>
      </c>
      <c r="BN19609" s="37">
        <v>834529</v>
      </c>
      <c r="BO19609" s="37">
        <v>1281239</v>
      </c>
    </row>
    <row r="19610" spans="62:67" ht="9" customHeight="1" x14ac:dyDescent="0.25">
      <c r="BJ19610" s="36" t="s">
        <v>19628</v>
      </c>
      <c r="BK19610" s="37">
        <v>1033619.3999999999</v>
      </c>
      <c r="BL19610" s="37">
        <v>696680</v>
      </c>
      <c r="BM19610" s="37">
        <v>1191109</v>
      </c>
      <c r="BN19610" s="37">
        <v>833460</v>
      </c>
      <c r="BO19610" s="37">
        <v>1280073</v>
      </c>
    </row>
    <row r="19611" spans="62:67" ht="9" customHeight="1" x14ac:dyDescent="0.25">
      <c r="BJ19611" s="36" t="s">
        <v>19629</v>
      </c>
      <c r="BK19611" s="37">
        <v>1032478.4999999999</v>
      </c>
      <c r="BL19611" s="37">
        <v>695494</v>
      </c>
      <c r="BM19611" s="37">
        <v>1189793</v>
      </c>
      <c r="BN19611" s="37">
        <v>832167</v>
      </c>
      <c r="BO19611" s="37">
        <v>1278888</v>
      </c>
    </row>
    <row r="19612" spans="62:67" ht="9" customHeight="1" x14ac:dyDescent="0.25">
      <c r="BJ19612" s="36" t="s">
        <v>19630</v>
      </c>
      <c r="BK19612" s="37">
        <v>1031337.5999999999</v>
      </c>
      <c r="BL19612" s="37">
        <v>694308</v>
      </c>
      <c r="BM19612" s="37">
        <v>1188478</v>
      </c>
      <c r="BN19612" s="37">
        <v>830962</v>
      </c>
      <c r="BO19612" s="37">
        <v>1277782</v>
      </c>
    </row>
    <row r="19613" spans="62:67" ht="9" customHeight="1" x14ac:dyDescent="0.25">
      <c r="BJ19613" s="36" t="s">
        <v>19631</v>
      </c>
      <c r="BK19613" s="37">
        <v>1030196.6999999998</v>
      </c>
      <c r="BL19613" s="37">
        <v>693122</v>
      </c>
      <c r="BM19613" s="37">
        <v>1187163</v>
      </c>
      <c r="BN19613" s="37">
        <v>829509</v>
      </c>
      <c r="BO19613" s="37">
        <v>1276607</v>
      </c>
    </row>
    <row r="19614" spans="62:67" ht="9" customHeight="1" x14ac:dyDescent="0.25">
      <c r="BJ19614" s="36" t="s">
        <v>19632</v>
      </c>
      <c r="BK19614" s="37">
        <v>1029055.7999999998</v>
      </c>
      <c r="BL19614" s="37">
        <v>691936</v>
      </c>
      <c r="BM19614" s="37">
        <v>1185847</v>
      </c>
      <c r="BN19614" s="37">
        <v>828545</v>
      </c>
      <c r="BO19614" s="37">
        <v>1275631</v>
      </c>
    </row>
    <row r="19615" spans="62:67" ht="9" customHeight="1" x14ac:dyDescent="0.25">
      <c r="BJ19615" s="36" t="s">
        <v>19633</v>
      </c>
      <c r="BK19615" s="37">
        <v>1027914.8999999998</v>
      </c>
      <c r="BL19615" s="37">
        <v>690750</v>
      </c>
      <c r="BM19615" s="37">
        <v>1184532</v>
      </c>
      <c r="BN19615" s="37">
        <v>827342</v>
      </c>
      <c r="BO19615" s="37">
        <v>1274453</v>
      </c>
    </row>
    <row r="19616" spans="62:67" ht="9" customHeight="1" x14ac:dyDescent="0.25">
      <c r="BJ19616" s="36" t="s">
        <v>19634</v>
      </c>
      <c r="BK19616" s="37">
        <v>1026774</v>
      </c>
      <c r="BL19616" s="37">
        <v>689564</v>
      </c>
      <c r="BM19616" s="37">
        <v>1183216</v>
      </c>
      <c r="BN19616" s="37">
        <v>825971</v>
      </c>
      <c r="BO19616" s="37">
        <v>1273405</v>
      </c>
    </row>
    <row r="19617" spans="62:67" ht="9" customHeight="1" x14ac:dyDescent="0.25">
      <c r="BJ19617" s="36" t="s">
        <v>19635</v>
      </c>
      <c r="BK19617" s="37">
        <v>1025580.8</v>
      </c>
      <c r="BL19617" s="37">
        <v>688375</v>
      </c>
      <c r="BM19617" s="37">
        <v>1181887</v>
      </c>
      <c r="BN19617" s="37">
        <v>824918</v>
      </c>
      <c r="BO19617" s="37">
        <v>1271983</v>
      </c>
    </row>
    <row r="19618" spans="62:67" ht="9" customHeight="1" x14ac:dyDescent="0.25">
      <c r="BJ19618" s="36" t="s">
        <v>19636</v>
      </c>
      <c r="BK19618" s="37">
        <v>1024387.6000000001</v>
      </c>
      <c r="BL19618" s="37">
        <v>687185</v>
      </c>
      <c r="BM19618" s="37">
        <v>1180557</v>
      </c>
      <c r="BN19618" s="37">
        <v>823913</v>
      </c>
      <c r="BO19618" s="37">
        <v>1270945</v>
      </c>
    </row>
    <row r="19619" spans="62:67" ht="9" customHeight="1" x14ac:dyDescent="0.25">
      <c r="BJ19619" s="36" t="s">
        <v>19637</v>
      </c>
      <c r="BK19619" s="37">
        <v>1023194.4000000001</v>
      </c>
      <c r="BL19619" s="37">
        <v>685996</v>
      </c>
      <c r="BM19619" s="37">
        <v>1179228</v>
      </c>
      <c r="BN19619" s="37">
        <v>822403</v>
      </c>
      <c r="BO19619" s="37">
        <v>1269610</v>
      </c>
    </row>
    <row r="19620" spans="62:67" ht="9" customHeight="1" x14ac:dyDescent="0.25">
      <c r="BJ19620" s="36" t="s">
        <v>19638</v>
      </c>
      <c r="BK19620" s="37">
        <v>1022001.2000000002</v>
      </c>
      <c r="BL19620" s="37">
        <v>684806</v>
      </c>
      <c r="BM19620" s="37">
        <v>1177898</v>
      </c>
      <c r="BN19620" s="37">
        <v>821265</v>
      </c>
      <c r="BO19620" s="37">
        <v>1268701</v>
      </c>
    </row>
    <row r="19621" spans="62:67" ht="9" customHeight="1" x14ac:dyDescent="0.25">
      <c r="BJ19621" s="36" t="s">
        <v>19639</v>
      </c>
      <c r="BK19621" s="37">
        <v>1020808.0000000002</v>
      </c>
      <c r="BL19621" s="37">
        <v>683617</v>
      </c>
      <c r="BM19621" s="37">
        <v>1176569</v>
      </c>
      <c r="BN19621" s="37">
        <v>819996</v>
      </c>
      <c r="BO19621" s="37">
        <v>1267304</v>
      </c>
    </row>
    <row r="19622" spans="62:67" ht="9" customHeight="1" x14ac:dyDescent="0.25">
      <c r="BJ19622" s="36" t="s">
        <v>19640</v>
      </c>
      <c r="BK19622" s="37">
        <v>1019614.8000000003</v>
      </c>
      <c r="BL19622" s="37">
        <v>682427</v>
      </c>
      <c r="BM19622" s="37">
        <v>1175239</v>
      </c>
      <c r="BN19622" s="37">
        <v>818590</v>
      </c>
      <c r="BO19622" s="37">
        <v>1266317</v>
      </c>
    </row>
    <row r="19623" spans="62:67" ht="9" customHeight="1" x14ac:dyDescent="0.25">
      <c r="BJ19623" s="36" t="s">
        <v>19641</v>
      </c>
      <c r="BK19623" s="37">
        <v>1018421.6000000003</v>
      </c>
      <c r="BL19623" s="37">
        <v>681238</v>
      </c>
      <c r="BM19623" s="37">
        <v>1173910</v>
      </c>
      <c r="BN19623" s="37">
        <v>817788</v>
      </c>
      <c r="BO19623" s="37">
        <v>1265056</v>
      </c>
    </row>
    <row r="19624" spans="62:67" ht="9" customHeight="1" x14ac:dyDescent="0.25">
      <c r="BJ19624" s="36" t="s">
        <v>19642</v>
      </c>
      <c r="BK19624" s="37">
        <v>1017228.4000000004</v>
      </c>
      <c r="BL19624" s="37">
        <v>680048</v>
      </c>
      <c r="BM19624" s="37">
        <v>1172580</v>
      </c>
      <c r="BN19624" s="37">
        <v>816332</v>
      </c>
      <c r="BO19624" s="37">
        <v>1263846</v>
      </c>
    </row>
    <row r="19625" spans="62:67" ht="9" customHeight="1" x14ac:dyDescent="0.25">
      <c r="BJ19625" s="36" t="s">
        <v>19643</v>
      </c>
      <c r="BK19625" s="37">
        <v>1016035.2000000004</v>
      </c>
      <c r="BL19625" s="37">
        <v>678859</v>
      </c>
      <c r="BM19625" s="37">
        <v>1171251</v>
      </c>
      <c r="BN19625" s="37">
        <v>815406</v>
      </c>
      <c r="BO19625" s="37">
        <v>1262622</v>
      </c>
    </row>
    <row r="19626" spans="62:67" ht="9" customHeight="1" x14ac:dyDescent="0.25">
      <c r="BJ19626" s="36" t="s">
        <v>19644</v>
      </c>
      <c r="BK19626" s="37">
        <v>1014842</v>
      </c>
      <c r="BL19626" s="37">
        <v>677669</v>
      </c>
      <c r="BM19626" s="37">
        <v>1169921</v>
      </c>
      <c r="BN19626" s="37">
        <v>814101</v>
      </c>
      <c r="BO19626" s="37">
        <v>1261442</v>
      </c>
    </row>
    <row r="19627" spans="62:67" ht="9" customHeight="1" x14ac:dyDescent="0.25">
      <c r="BJ19627" s="36" t="s">
        <v>19645</v>
      </c>
      <c r="BK19627" s="37">
        <v>1013611.8</v>
      </c>
      <c r="BL19627" s="37">
        <v>676486</v>
      </c>
      <c r="BM19627" s="37">
        <v>1168604</v>
      </c>
      <c r="BN19627" s="37">
        <v>813063</v>
      </c>
      <c r="BO19627" s="37">
        <v>1260326</v>
      </c>
    </row>
    <row r="19628" spans="62:67" ht="9" customHeight="1" x14ac:dyDescent="0.25">
      <c r="BJ19628" s="36" t="s">
        <v>19646</v>
      </c>
      <c r="BK19628" s="37">
        <v>1012381.6000000001</v>
      </c>
      <c r="BL19628" s="37">
        <v>675303</v>
      </c>
      <c r="BM19628" s="37">
        <v>1167286</v>
      </c>
      <c r="BN19628" s="37">
        <v>811918</v>
      </c>
      <c r="BO19628" s="37">
        <v>1259286</v>
      </c>
    </row>
    <row r="19629" spans="62:67" ht="9" customHeight="1" x14ac:dyDescent="0.25">
      <c r="BJ19629" s="36" t="s">
        <v>19647</v>
      </c>
      <c r="BK19629" s="37">
        <v>1011151.4000000001</v>
      </c>
      <c r="BL19629" s="37">
        <v>674120</v>
      </c>
      <c r="BM19629" s="37">
        <v>1165968</v>
      </c>
      <c r="BN19629" s="37">
        <v>811011</v>
      </c>
      <c r="BO19629" s="37">
        <v>1257978</v>
      </c>
    </row>
    <row r="19630" spans="62:67" ht="9" customHeight="1" x14ac:dyDescent="0.25">
      <c r="BJ19630" s="36" t="s">
        <v>19648</v>
      </c>
      <c r="BK19630" s="37">
        <v>1009921.2000000002</v>
      </c>
      <c r="BL19630" s="37">
        <v>672937</v>
      </c>
      <c r="BM19630" s="37">
        <v>1164650</v>
      </c>
      <c r="BN19630" s="37">
        <v>809572</v>
      </c>
      <c r="BO19630" s="37">
        <v>1256875</v>
      </c>
    </row>
    <row r="19631" spans="62:67" ht="9" customHeight="1" x14ac:dyDescent="0.25">
      <c r="BJ19631" s="36" t="s">
        <v>19649</v>
      </c>
      <c r="BK19631" s="37">
        <v>1008691.0000000002</v>
      </c>
      <c r="BL19631" s="37">
        <v>671754</v>
      </c>
      <c r="BM19631" s="37">
        <v>1163332</v>
      </c>
      <c r="BN19631" s="37">
        <v>808610</v>
      </c>
      <c r="BO19631" s="37">
        <v>1255790</v>
      </c>
    </row>
    <row r="19632" spans="62:67" ht="9" customHeight="1" x14ac:dyDescent="0.25">
      <c r="BJ19632" s="36" t="s">
        <v>19650</v>
      </c>
      <c r="BK19632" s="37">
        <v>1007460.8000000003</v>
      </c>
      <c r="BL19632" s="37">
        <v>670571</v>
      </c>
      <c r="BM19632" s="37">
        <v>1162014</v>
      </c>
      <c r="BN19632" s="37">
        <v>807402</v>
      </c>
      <c r="BO19632" s="37">
        <v>1254634</v>
      </c>
    </row>
    <row r="19633" spans="62:67" ht="9" customHeight="1" x14ac:dyDescent="0.25">
      <c r="BJ19633" s="36" t="s">
        <v>19651</v>
      </c>
      <c r="BK19633" s="37">
        <v>1006230.6000000003</v>
      </c>
      <c r="BL19633" s="37">
        <v>669388</v>
      </c>
      <c r="BM19633" s="37">
        <v>1160696</v>
      </c>
      <c r="BN19633" s="37">
        <v>806133</v>
      </c>
      <c r="BO19633" s="37">
        <v>1253368</v>
      </c>
    </row>
    <row r="19634" spans="62:67" ht="9" customHeight="1" x14ac:dyDescent="0.25">
      <c r="BJ19634" s="36" t="s">
        <v>19652</v>
      </c>
      <c r="BK19634" s="37">
        <v>1005000.4000000004</v>
      </c>
      <c r="BL19634" s="37">
        <v>668205</v>
      </c>
      <c r="BM19634" s="37">
        <v>1159378</v>
      </c>
      <c r="BN19634" s="37">
        <v>804911</v>
      </c>
      <c r="BO19634" s="37">
        <v>1252195</v>
      </c>
    </row>
    <row r="19635" spans="62:67" ht="9" customHeight="1" x14ac:dyDescent="0.25">
      <c r="BJ19635" s="36" t="s">
        <v>19653</v>
      </c>
      <c r="BK19635" s="37">
        <v>1003770.2000000004</v>
      </c>
      <c r="BL19635" s="37">
        <v>667022</v>
      </c>
      <c r="BM19635" s="37">
        <v>1158060</v>
      </c>
      <c r="BN19635" s="37">
        <v>803789</v>
      </c>
      <c r="BO19635" s="37">
        <v>1251107</v>
      </c>
    </row>
    <row r="19636" spans="62:67" ht="9" customHeight="1" x14ac:dyDescent="0.25">
      <c r="BJ19636" s="36" t="s">
        <v>19654</v>
      </c>
      <c r="BK19636" s="37">
        <v>1002540</v>
      </c>
      <c r="BL19636" s="37">
        <v>665839</v>
      </c>
      <c r="BM19636" s="37">
        <v>1156742</v>
      </c>
      <c r="BN19636" s="37">
        <v>802636</v>
      </c>
      <c r="BO19636" s="37">
        <v>1249824</v>
      </c>
    </row>
    <row r="19637" spans="62:67" ht="9" customHeight="1" x14ac:dyDescent="0.25">
      <c r="BJ19637" s="36" t="s">
        <v>19655</v>
      </c>
      <c r="BK19637" s="37">
        <v>1001418.1</v>
      </c>
      <c r="BL19637" s="37">
        <v>664665</v>
      </c>
      <c r="BM19637" s="37">
        <v>1155439</v>
      </c>
      <c r="BN19637" s="37">
        <v>801689</v>
      </c>
      <c r="BO19637" s="37">
        <v>1248556</v>
      </c>
    </row>
    <row r="19638" spans="62:67" ht="9" customHeight="1" x14ac:dyDescent="0.25">
      <c r="BJ19638" s="36" t="s">
        <v>19656</v>
      </c>
      <c r="BK19638" s="37">
        <v>1000296.2</v>
      </c>
      <c r="BL19638" s="37">
        <v>663490</v>
      </c>
      <c r="BM19638" s="37">
        <v>1154135</v>
      </c>
      <c r="BN19638" s="37">
        <v>800394</v>
      </c>
      <c r="BO19638" s="37">
        <v>1247446</v>
      </c>
    </row>
    <row r="19639" spans="62:67" ht="9" customHeight="1" x14ac:dyDescent="0.25">
      <c r="BJ19639" s="36" t="s">
        <v>19657</v>
      </c>
      <c r="BK19639" s="37">
        <v>999174.29999999993</v>
      </c>
      <c r="BL19639" s="37">
        <v>662315</v>
      </c>
      <c r="BM19639" s="37">
        <v>1152831</v>
      </c>
      <c r="BN19639" s="37">
        <v>798967</v>
      </c>
      <c r="BO19639" s="37">
        <v>1246421</v>
      </c>
    </row>
    <row r="19640" spans="62:67" ht="9" customHeight="1" x14ac:dyDescent="0.25">
      <c r="BJ19640" s="36" t="s">
        <v>19658</v>
      </c>
      <c r="BK19640" s="37">
        <v>998052.39999999991</v>
      </c>
      <c r="BL19640" s="37">
        <v>661140</v>
      </c>
      <c r="BM19640" s="37">
        <v>1151527</v>
      </c>
      <c r="BN19640" s="37">
        <v>798212</v>
      </c>
      <c r="BO19640" s="37">
        <v>1245201</v>
      </c>
    </row>
    <row r="19641" spans="62:67" ht="9" customHeight="1" x14ac:dyDescent="0.25">
      <c r="BJ19641" s="36" t="s">
        <v>19659</v>
      </c>
      <c r="BK19641" s="37">
        <v>996930.49999999988</v>
      </c>
      <c r="BL19641" s="37">
        <v>659965</v>
      </c>
      <c r="BM19641" s="37">
        <v>1150223</v>
      </c>
      <c r="BN19641" s="37">
        <v>797048</v>
      </c>
      <c r="BO19641" s="37">
        <v>1244138</v>
      </c>
    </row>
    <row r="19642" spans="62:67" ht="9" customHeight="1" x14ac:dyDescent="0.25">
      <c r="BJ19642" s="36" t="s">
        <v>19660</v>
      </c>
      <c r="BK19642" s="37">
        <v>995808.59999999986</v>
      </c>
      <c r="BL19642" s="37">
        <v>658790</v>
      </c>
      <c r="BM19642" s="37">
        <v>1148919</v>
      </c>
      <c r="BN19642" s="37">
        <v>795717</v>
      </c>
      <c r="BO19642" s="37">
        <v>1243079</v>
      </c>
    </row>
    <row r="19643" spans="62:67" ht="9" customHeight="1" x14ac:dyDescent="0.25">
      <c r="BJ19643" s="36" t="s">
        <v>19661</v>
      </c>
      <c r="BK19643" s="37">
        <v>994686.69999999984</v>
      </c>
      <c r="BL19643" s="37">
        <v>657615</v>
      </c>
      <c r="BM19643" s="37">
        <v>1147615</v>
      </c>
      <c r="BN19643" s="37">
        <v>794544</v>
      </c>
      <c r="BO19643" s="37">
        <v>1241916</v>
      </c>
    </row>
    <row r="19644" spans="62:67" ht="9" customHeight="1" x14ac:dyDescent="0.25">
      <c r="BJ19644" s="36" t="s">
        <v>19662</v>
      </c>
      <c r="BK19644" s="37">
        <v>993564.79999999981</v>
      </c>
      <c r="BL19644" s="37">
        <v>656440</v>
      </c>
      <c r="BM19644" s="37">
        <v>1146311</v>
      </c>
      <c r="BN19644" s="37">
        <v>793383</v>
      </c>
      <c r="BO19644" s="37">
        <v>1240622</v>
      </c>
    </row>
    <row r="19645" spans="62:67" ht="9" customHeight="1" x14ac:dyDescent="0.25">
      <c r="BJ19645" s="36" t="s">
        <v>19663</v>
      </c>
      <c r="BK19645" s="37">
        <v>992442.89999999979</v>
      </c>
      <c r="BL19645" s="37">
        <v>655265</v>
      </c>
      <c r="BM19645" s="37">
        <v>1145007</v>
      </c>
      <c r="BN19645" s="37">
        <v>792134</v>
      </c>
      <c r="BO19645" s="37">
        <v>1239402</v>
      </c>
    </row>
    <row r="19646" spans="62:67" ht="9" customHeight="1" x14ac:dyDescent="0.25">
      <c r="BJ19646" s="36" t="s">
        <v>19664</v>
      </c>
      <c r="BK19646" s="37">
        <v>991321</v>
      </c>
      <c r="BL19646" s="37">
        <v>654090</v>
      </c>
      <c r="BM19646" s="37">
        <v>1143703</v>
      </c>
      <c r="BN19646" s="37">
        <v>790951</v>
      </c>
      <c r="BO19646" s="37">
        <v>1238488</v>
      </c>
    </row>
    <row r="19647" spans="62:67" ht="9" customHeight="1" x14ac:dyDescent="0.25">
      <c r="BJ19647" s="36" t="s">
        <v>19665</v>
      </c>
      <c r="BK19647" s="37">
        <v>990099.4</v>
      </c>
      <c r="BL19647" s="37">
        <v>652943</v>
      </c>
      <c r="BM19647" s="37">
        <v>1142387</v>
      </c>
      <c r="BN19647" s="37">
        <v>789870</v>
      </c>
      <c r="BO19647" s="37">
        <v>1237303</v>
      </c>
    </row>
    <row r="19648" spans="62:67" ht="9" customHeight="1" x14ac:dyDescent="0.25">
      <c r="BJ19648" s="36" t="s">
        <v>19666</v>
      </c>
      <c r="BK19648" s="37">
        <v>988877.8</v>
      </c>
      <c r="BL19648" s="37">
        <v>651796</v>
      </c>
      <c r="BM19648" s="37">
        <v>1141070</v>
      </c>
      <c r="BN19648" s="37">
        <v>788762</v>
      </c>
      <c r="BO19648" s="37">
        <v>1236101</v>
      </c>
    </row>
    <row r="19649" spans="62:67" ht="9" customHeight="1" x14ac:dyDescent="0.25">
      <c r="BJ19649" s="36" t="s">
        <v>19667</v>
      </c>
      <c r="BK19649" s="37">
        <v>987656.20000000007</v>
      </c>
      <c r="BL19649" s="37">
        <v>650649</v>
      </c>
      <c r="BM19649" s="37">
        <v>1139754</v>
      </c>
      <c r="BN19649" s="37">
        <v>787460</v>
      </c>
      <c r="BO19649" s="37">
        <v>1234751</v>
      </c>
    </row>
    <row r="19650" spans="62:67" ht="9" customHeight="1" x14ac:dyDescent="0.25">
      <c r="BJ19650" s="36" t="s">
        <v>19668</v>
      </c>
      <c r="BK19650" s="37">
        <v>986434.60000000009</v>
      </c>
      <c r="BL19650" s="37">
        <v>649501</v>
      </c>
      <c r="BM19650" s="37">
        <v>1138437</v>
      </c>
      <c r="BN19650" s="37">
        <v>786176</v>
      </c>
      <c r="BO19650" s="37">
        <v>1233877</v>
      </c>
    </row>
    <row r="19651" spans="62:67" ht="9" customHeight="1" x14ac:dyDescent="0.25">
      <c r="BJ19651" s="36" t="s">
        <v>19669</v>
      </c>
      <c r="BK19651" s="37">
        <v>985213.00000000012</v>
      </c>
      <c r="BL19651" s="37">
        <v>648354</v>
      </c>
      <c r="BM19651" s="37">
        <v>1137120</v>
      </c>
      <c r="BN19651" s="37">
        <v>784928</v>
      </c>
      <c r="BO19651" s="37">
        <v>1232748</v>
      </c>
    </row>
    <row r="19652" spans="62:67" ht="9" customHeight="1" x14ac:dyDescent="0.25">
      <c r="BJ19652" s="36" t="s">
        <v>19670</v>
      </c>
      <c r="BK19652" s="37">
        <v>983991.40000000014</v>
      </c>
      <c r="BL19652" s="37">
        <v>647207</v>
      </c>
      <c r="BM19652" s="37">
        <v>1135804</v>
      </c>
      <c r="BN19652" s="37">
        <v>783950</v>
      </c>
      <c r="BO19652" s="37">
        <v>1231346</v>
      </c>
    </row>
    <row r="19653" spans="62:67" ht="9" customHeight="1" x14ac:dyDescent="0.25">
      <c r="BJ19653" s="36" t="s">
        <v>19671</v>
      </c>
      <c r="BK19653" s="37">
        <v>982769.80000000016</v>
      </c>
      <c r="BL19653" s="37">
        <v>646059</v>
      </c>
      <c r="BM19653" s="37">
        <v>1134487</v>
      </c>
      <c r="BN19653" s="37">
        <v>782723</v>
      </c>
      <c r="BO19653" s="37">
        <v>1230260</v>
      </c>
    </row>
    <row r="19654" spans="62:67" ht="9" customHeight="1" x14ac:dyDescent="0.25">
      <c r="BJ19654" s="36" t="s">
        <v>19672</v>
      </c>
      <c r="BK19654" s="37">
        <v>981548.20000000019</v>
      </c>
      <c r="BL19654" s="37">
        <v>644912</v>
      </c>
      <c r="BM19654" s="37">
        <v>1133171</v>
      </c>
      <c r="BN19654" s="37">
        <v>781393</v>
      </c>
      <c r="BO19654" s="37">
        <v>1228964</v>
      </c>
    </row>
    <row r="19655" spans="62:67" ht="9" customHeight="1" x14ac:dyDescent="0.25">
      <c r="BJ19655" s="36" t="s">
        <v>19673</v>
      </c>
      <c r="BK19655" s="37">
        <v>980326.60000000021</v>
      </c>
      <c r="BL19655" s="37">
        <v>643765</v>
      </c>
      <c r="BM19655" s="37">
        <v>1131854</v>
      </c>
      <c r="BN19655" s="37">
        <v>780304</v>
      </c>
      <c r="BO19655" s="37">
        <v>1228198</v>
      </c>
    </row>
    <row r="19656" spans="62:67" ht="9" customHeight="1" x14ac:dyDescent="0.25">
      <c r="BJ19656" s="36" t="s">
        <v>19674</v>
      </c>
      <c r="BK19656" s="37">
        <v>979105</v>
      </c>
      <c r="BL19656" s="37">
        <v>642617</v>
      </c>
      <c r="BM19656" s="37">
        <v>1130537</v>
      </c>
      <c r="BN19656" s="37">
        <v>779131</v>
      </c>
      <c r="BO19656" s="37">
        <v>1226861</v>
      </c>
    </row>
    <row r="19657" spans="62:67" ht="9" customHeight="1" x14ac:dyDescent="0.25">
      <c r="BJ19657" s="36" t="s">
        <v>19675</v>
      </c>
      <c r="BK19657" s="37">
        <v>977964.5</v>
      </c>
      <c r="BL19657" s="37">
        <v>641474</v>
      </c>
      <c r="BM19657" s="37">
        <v>1129226</v>
      </c>
      <c r="BN19657" s="37">
        <v>777970</v>
      </c>
      <c r="BO19657" s="37">
        <v>1225591</v>
      </c>
    </row>
    <row r="19658" spans="62:67" ht="9" customHeight="1" x14ac:dyDescent="0.25">
      <c r="BJ19658" s="36" t="s">
        <v>19676</v>
      </c>
      <c r="BK19658" s="37">
        <v>976824</v>
      </c>
      <c r="BL19658" s="37">
        <v>640330</v>
      </c>
      <c r="BM19658" s="37">
        <v>1127914</v>
      </c>
      <c r="BN19658" s="37">
        <v>776809</v>
      </c>
      <c r="BO19658" s="37">
        <v>1224407</v>
      </c>
    </row>
    <row r="19659" spans="62:67" ht="9" customHeight="1" x14ac:dyDescent="0.25">
      <c r="BJ19659" s="36" t="s">
        <v>19677</v>
      </c>
      <c r="BK19659" s="37">
        <v>975683.5</v>
      </c>
      <c r="BL19659" s="37">
        <v>639187</v>
      </c>
      <c r="BM19659" s="37">
        <v>1126603</v>
      </c>
      <c r="BN19659" s="37">
        <v>775647</v>
      </c>
      <c r="BO19659" s="37">
        <v>1223584</v>
      </c>
    </row>
    <row r="19660" spans="62:67" ht="9" customHeight="1" x14ac:dyDescent="0.25">
      <c r="BJ19660" s="36" t="s">
        <v>19678</v>
      </c>
      <c r="BK19660" s="37">
        <v>974543</v>
      </c>
      <c r="BL19660" s="37">
        <v>638043</v>
      </c>
      <c r="BM19660" s="37">
        <v>1125291</v>
      </c>
      <c r="BN19660" s="37">
        <v>774749</v>
      </c>
      <c r="BO19660" s="37">
        <v>1222249</v>
      </c>
    </row>
    <row r="19661" spans="62:67" ht="9" customHeight="1" x14ac:dyDescent="0.25">
      <c r="BJ19661" s="36" t="s">
        <v>19679</v>
      </c>
      <c r="BK19661" s="37">
        <v>973402.5</v>
      </c>
      <c r="BL19661" s="37">
        <v>636900</v>
      </c>
      <c r="BM19661" s="37">
        <v>1123980</v>
      </c>
      <c r="BN19661" s="37">
        <v>773333</v>
      </c>
      <c r="BO19661" s="37">
        <v>1221090</v>
      </c>
    </row>
    <row r="19662" spans="62:67" ht="9" customHeight="1" x14ac:dyDescent="0.25">
      <c r="BJ19662" s="36" t="s">
        <v>19680</v>
      </c>
      <c r="BK19662" s="37">
        <v>972262</v>
      </c>
      <c r="BL19662" s="37">
        <v>635756</v>
      </c>
      <c r="BM19662" s="37">
        <v>1122668</v>
      </c>
      <c r="BN19662" s="37">
        <v>772274</v>
      </c>
      <c r="BO19662" s="37">
        <v>1219874</v>
      </c>
    </row>
    <row r="19663" spans="62:67" ht="9" customHeight="1" x14ac:dyDescent="0.25">
      <c r="BJ19663" s="36" t="s">
        <v>19681</v>
      </c>
      <c r="BK19663" s="37">
        <v>971121.5</v>
      </c>
      <c r="BL19663" s="37">
        <v>634613</v>
      </c>
      <c r="BM19663" s="37">
        <v>1121357</v>
      </c>
      <c r="BN19663" s="37">
        <v>771425</v>
      </c>
      <c r="BO19663" s="37">
        <v>1218842</v>
      </c>
    </row>
    <row r="19664" spans="62:67" ht="9" customHeight="1" x14ac:dyDescent="0.25">
      <c r="BJ19664" s="36" t="s">
        <v>19682</v>
      </c>
      <c r="BK19664" s="37">
        <v>969981</v>
      </c>
      <c r="BL19664" s="37">
        <v>633469</v>
      </c>
      <c r="BM19664" s="37">
        <v>1120045</v>
      </c>
      <c r="BN19664" s="37">
        <v>770194</v>
      </c>
      <c r="BO19664" s="37">
        <v>1217491</v>
      </c>
    </row>
    <row r="19665" spans="62:67" ht="9" customHeight="1" x14ac:dyDescent="0.25">
      <c r="BJ19665" s="36" t="s">
        <v>19683</v>
      </c>
      <c r="BK19665" s="37">
        <v>968840.5</v>
      </c>
      <c r="BL19665" s="37">
        <v>632326</v>
      </c>
      <c r="BM19665" s="37">
        <v>1118734</v>
      </c>
      <c r="BN19665" s="37">
        <v>768799</v>
      </c>
      <c r="BO19665" s="37">
        <v>1216302</v>
      </c>
    </row>
    <row r="19666" spans="62:67" ht="9" customHeight="1" x14ac:dyDescent="0.25">
      <c r="BJ19666" s="36" t="s">
        <v>19684</v>
      </c>
      <c r="BK19666" s="37">
        <v>967700</v>
      </c>
      <c r="BL19666" s="37">
        <v>631182</v>
      </c>
      <c r="BM19666" s="37">
        <v>1117422</v>
      </c>
      <c r="BN19666" s="37">
        <v>767580</v>
      </c>
      <c r="BO19666" s="37">
        <v>1215447</v>
      </c>
    </row>
    <row r="19667" spans="62:67" ht="9" customHeight="1" x14ac:dyDescent="0.25">
      <c r="BJ19667" s="36" t="s">
        <v>19685</v>
      </c>
      <c r="BK19667" s="37">
        <v>966461.9</v>
      </c>
      <c r="BL19667" s="37">
        <v>630042</v>
      </c>
      <c r="BM19667" s="37">
        <v>1116116</v>
      </c>
      <c r="BN19667" s="37">
        <v>766486</v>
      </c>
      <c r="BO19667" s="37">
        <v>1214153</v>
      </c>
    </row>
    <row r="19668" spans="62:67" ht="9" customHeight="1" x14ac:dyDescent="0.25">
      <c r="BJ19668" s="36" t="s">
        <v>19686</v>
      </c>
      <c r="BK19668" s="37">
        <v>965223.8</v>
      </c>
      <c r="BL19668" s="37">
        <v>628901</v>
      </c>
      <c r="BM19668" s="37">
        <v>1114810</v>
      </c>
      <c r="BN19668" s="37">
        <v>765239</v>
      </c>
      <c r="BO19668" s="37">
        <v>1212969</v>
      </c>
    </row>
    <row r="19669" spans="62:67" ht="9" customHeight="1" x14ac:dyDescent="0.25">
      <c r="BJ19669" s="36" t="s">
        <v>19687</v>
      </c>
      <c r="BK19669" s="37">
        <v>963985.70000000007</v>
      </c>
      <c r="BL19669" s="37">
        <v>627761</v>
      </c>
      <c r="BM19669" s="37">
        <v>1113504</v>
      </c>
      <c r="BN19669" s="37">
        <v>764425</v>
      </c>
      <c r="BO19669" s="37">
        <v>1211813</v>
      </c>
    </row>
    <row r="19670" spans="62:67" ht="9" customHeight="1" x14ac:dyDescent="0.25">
      <c r="BJ19670" s="36" t="s">
        <v>19688</v>
      </c>
      <c r="BK19670" s="37">
        <v>962747.60000000009</v>
      </c>
      <c r="BL19670" s="37">
        <v>626620</v>
      </c>
      <c r="BM19670" s="37">
        <v>1112198</v>
      </c>
      <c r="BN19670" s="37">
        <v>763097</v>
      </c>
      <c r="BO19670" s="37">
        <v>1210579</v>
      </c>
    </row>
    <row r="19671" spans="62:67" ht="9" customHeight="1" x14ac:dyDescent="0.25">
      <c r="BJ19671" s="36" t="s">
        <v>19689</v>
      </c>
      <c r="BK19671" s="37">
        <v>961509.50000000012</v>
      </c>
      <c r="BL19671" s="37">
        <v>625479</v>
      </c>
      <c r="BM19671" s="37">
        <v>1110891</v>
      </c>
      <c r="BN19671" s="37">
        <v>761938</v>
      </c>
      <c r="BO19671" s="37">
        <v>1209481</v>
      </c>
    </row>
    <row r="19672" spans="62:67" ht="9" customHeight="1" x14ac:dyDescent="0.25">
      <c r="BJ19672" s="36" t="s">
        <v>19690</v>
      </c>
      <c r="BK19672" s="37">
        <v>960271.40000000014</v>
      </c>
      <c r="BL19672" s="37">
        <v>624339</v>
      </c>
      <c r="BM19672" s="37">
        <v>1109585</v>
      </c>
      <c r="BN19672" s="37">
        <v>760887</v>
      </c>
      <c r="BO19672" s="37">
        <v>1208320</v>
      </c>
    </row>
    <row r="19673" spans="62:67" ht="9" customHeight="1" x14ac:dyDescent="0.25">
      <c r="BJ19673" s="36" t="s">
        <v>19691</v>
      </c>
      <c r="BK19673" s="37">
        <v>959033.30000000016</v>
      </c>
      <c r="BL19673" s="37">
        <v>623198</v>
      </c>
      <c r="BM19673" s="37">
        <v>1108279</v>
      </c>
      <c r="BN19673" s="37">
        <v>759885</v>
      </c>
      <c r="BO19673" s="37">
        <v>1207168</v>
      </c>
    </row>
    <row r="19674" spans="62:67" ht="9" customHeight="1" x14ac:dyDescent="0.25">
      <c r="BJ19674" s="36" t="s">
        <v>19692</v>
      </c>
      <c r="BK19674" s="37">
        <v>957795.20000000019</v>
      </c>
      <c r="BL19674" s="37">
        <v>622058</v>
      </c>
      <c r="BM19674" s="37">
        <v>1106973</v>
      </c>
      <c r="BN19674" s="37">
        <v>758647</v>
      </c>
      <c r="BO19674" s="37">
        <v>1205940</v>
      </c>
    </row>
    <row r="19675" spans="62:67" ht="9" customHeight="1" x14ac:dyDescent="0.25">
      <c r="BJ19675" s="36" t="s">
        <v>19693</v>
      </c>
      <c r="BK19675" s="37">
        <v>956557.10000000021</v>
      </c>
      <c r="BL19675" s="37">
        <v>620917</v>
      </c>
      <c r="BM19675" s="37">
        <v>1105667</v>
      </c>
      <c r="BN19675" s="37">
        <v>757359</v>
      </c>
      <c r="BO19675" s="37">
        <v>1204749</v>
      </c>
    </row>
    <row r="19676" spans="62:67" ht="9" customHeight="1" x14ac:dyDescent="0.25">
      <c r="BJ19676" s="36" t="s">
        <v>19694</v>
      </c>
      <c r="BK19676" s="37">
        <v>955319</v>
      </c>
      <c r="BL19676" s="37">
        <v>619776</v>
      </c>
      <c r="BM19676" s="37">
        <v>1104360</v>
      </c>
      <c r="BN19676" s="37">
        <v>756437</v>
      </c>
      <c r="BO19676" s="37">
        <v>1203680</v>
      </c>
    </row>
    <row r="19677" spans="62:67" ht="9" customHeight="1" x14ac:dyDescent="0.25">
      <c r="BJ19677" s="36" t="s">
        <v>19695</v>
      </c>
      <c r="BK19677" s="37">
        <v>954193.2</v>
      </c>
      <c r="BL19677" s="37">
        <v>618658</v>
      </c>
      <c r="BM19677" s="37">
        <v>1103046</v>
      </c>
      <c r="BN19677" s="37">
        <v>755213</v>
      </c>
      <c r="BO19677" s="37">
        <v>1202571</v>
      </c>
    </row>
    <row r="19678" spans="62:67" ht="9" customHeight="1" x14ac:dyDescent="0.25">
      <c r="BJ19678" s="36" t="s">
        <v>19696</v>
      </c>
      <c r="BK19678" s="37">
        <v>953067.39999999991</v>
      </c>
      <c r="BL19678" s="37">
        <v>617539</v>
      </c>
      <c r="BM19678" s="37">
        <v>1101731</v>
      </c>
      <c r="BN19678" s="37">
        <v>754055</v>
      </c>
      <c r="BO19678" s="37">
        <v>1201368</v>
      </c>
    </row>
    <row r="19679" spans="62:67" ht="9" customHeight="1" x14ac:dyDescent="0.25">
      <c r="BJ19679" s="36" t="s">
        <v>19697</v>
      </c>
      <c r="BK19679" s="37">
        <v>951941.59999999986</v>
      </c>
      <c r="BL19679" s="37">
        <v>616420</v>
      </c>
      <c r="BM19679" s="37">
        <v>1100416</v>
      </c>
      <c r="BN19679" s="37">
        <v>753029</v>
      </c>
      <c r="BO19679" s="37">
        <v>1200257</v>
      </c>
    </row>
    <row r="19680" spans="62:67" ht="9" customHeight="1" x14ac:dyDescent="0.25">
      <c r="BJ19680" s="36" t="s">
        <v>19698</v>
      </c>
      <c r="BK19680" s="37">
        <v>950815.79999999981</v>
      </c>
      <c r="BL19680" s="37">
        <v>615301</v>
      </c>
      <c r="BM19680" s="37">
        <v>1099102</v>
      </c>
      <c r="BN19680" s="37">
        <v>751631</v>
      </c>
      <c r="BO19680" s="37">
        <v>1199049</v>
      </c>
    </row>
    <row r="19681" spans="62:67" ht="9" customHeight="1" x14ac:dyDescent="0.25">
      <c r="BJ19681" s="36" t="s">
        <v>19699</v>
      </c>
      <c r="BK19681" s="37">
        <v>949689.99999999977</v>
      </c>
      <c r="BL19681" s="37">
        <v>614182</v>
      </c>
      <c r="BM19681" s="37">
        <v>1097787</v>
      </c>
      <c r="BN19681" s="37">
        <v>750731</v>
      </c>
      <c r="BO19681" s="37">
        <v>1197890</v>
      </c>
    </row>
    <row r="19682" spans="62:67" ht="9" customHeight="1" x14ac:dyDescent="0.25">
      <c r="BJ19682" s="36" t="s">
        <v>19700</v>
      </c>
      <c r="BK19682" s="37">
        <v>948564.19999999972</v>
      </c>
      <c r="BL19682" s="37">
        <v>613063</v>
      </c>
      <c r="BM19682" s="37">
        <v>1096472</v>
      </c>
      <c r="BN19682" s="37">
        <v>749513</v>
      </c>
      <c r="BO19682" s="37">
        <v>1196724</v>
      </c>
    </row>
    <row r="19683" spans="62:67" ht="9" customHeight="1" x14ac:dyDescent="0.25">
      <c r="BJ19683" s="36" t="s">
        <v>19701</v>
      </c>
      <c r="BK19683" s="37">
        <v>947438.39999999967</v>
      </c>
      <c r="BL19683" s="37">
        <v>611944</v>
      </c>
      <c r="BM19683" s="37">
        <v>1095158</v>
      </c>
      <c r="BN19683" s="37">
        <v>748373</v>
      </c>
      <c r="BO19683" s="37">
        <v>1195534</v>
      </c>
    </row>
    <row r="19684" spans="62:67" ht="9" customHeight="1" x14ac:dyDescent="0.25">
      <c r="BJ19684" s="36" t="s">
        <v>19702</v>
      </c>
      <c r="BK19684" s="37">
        <v>946312.59999999963</v>
      </c>
      <c r="BL19684" s="37">
        <v>610825</v>
      </c>
      <c r="BM19684" s="37">
        <v>1093843</v>
      </c>
      <c r="BN19684" s="37">
        <v>747241</v>
      </c>
      <c r="BO19684" s="37">
        <v>1194493</v>
      </c>
    </row>
    <row r="19685" spans="62:67" ht="9" customHeight="1" x14ac:dyDescent="0.25">
      <c r="BJ19685" s="36" t="s">
        <v>19703</v>
      </c>
      <c r="BK19685" s="37">
        <v>945186.79999999958</v>
      </c>
      <c r="BL19685" s="37">
        <v>609706</v>
      </c>
      <c r="BM19685" s="37">
        <v>1092528</v>
      </c>
      <c r="BN19685" s="37">
        <v>746041</v>
      </c>
      <c r="BO19685" s="37">
        <v>1193344</v>
      </c>
    </row>
    <row r="19686" spans="62:67" ht="9" customHeight="1" x14ac:dyDescent="0.25">
      <c r="BJ19686" s="36" t="s">
        <v>19704</v>
      </c>
      <c r="BK19686" s="37">
        <v>944061</v>
      </c>
      <c r="BL19686" s="37">
        <v>608587</v>
      </c>
      <c r="BM19686" s="37">
        <v>1091213</v>
      </c>
      <c r="BN19686" s="37">
        <v>744992</v>
      </c>
      <c r="BO19686" s="37">
        <v>1192227</v>
      </c>
    </row>
    <row r="19687" spans="62:67" ht="9" customHeight="1" x14ac:dyDescent="0.25">
      <c r="BJ19687" s="36" t="s">
        <v>19705</v>
      </c>
      <c r="BK19687" s="37">
        <v>942855.9</v>
      </c>
      <c r="BL19687" s="37">
        <v>607482</v>
      </c>
      <c r="BM19687" s="37">
        <v>1089918</v>
      </c>
      <c r="BN19687" s="37">
        <v>743907</v>
      </c>
      <c r="BO19687" s="37">
        <v>1190826</v>
      </c>
    </row>
    <row r="19688" spans="62:67" ht="9" customHeight="1" x14ac:dyDescent="0.25">
      <c r="BJ19688" s="36" t="s">
        <v>19706</v>
      </c>
      <c r="BK19688" s="37">
        <v>941650.8</v>
      </c>
      <c r="BL19688" s="37">
        <v>606376</v>
      </c>
      <c r="BM19688" s="37">
        <v>1088623</v>
      </c>
      <c r="BN19688" s="37">
        <v>742583</v>
      </c>
      <c r="BO19688" s="37">
        <v>1189714</v>
      </c>
    </row>
    <row r="19689" spans="62:67" ht="9" customHeight="1" x14ac:dyDescent="0.25">
      <c r="BJ19689" s="36" t="s">
        <v>19707</v>
      </c>
      <c r="BK19689" s="37">
        <v>940445.70000000007</v>
      </c>
      <c r="BL19689" s="37">
        <v>605270</v>
      </c>
      <c r="BM19689" s="37">
        <v>1087328</v>
      </c>
      <c r="BN19689" s="37">
        <v>741841</v>
      </c>
      <c r="BO19689" s="37">
        <v>1188607</v>
      </c>
    </row>
    <row r="19690" spans="62:67" ht="9" customHeight="1" x14ac:dyDescent="0.25">
      <c r="BJ19690" s="36" t="s">
        <v>19708</v>
      </c>
      <c r="BK19690" s="37">
        <v>939240.60000000009</v>
      </c>
      <c r="BL19690" s="37">
        <v>604164</v>
      </c>
      <c r="BM19690" s="37">
        <v>1086033</v>
      </c>
      <c r="BN19690" s="37">
        <v>740309</v>
      </c>
      <c r="BO19690" s="37">
        <v>1187336</v>
      </c>
    </row>
    <row r="19691" spans="62:67" ht="9" customHeight="1" x14ac:dyDescent="0.25">
      <c r="BJ19691" s="36" t="s">
        <v>19709</v>
      </c>
      <c r="BK19691" s="37">
        <v>938035.50000000012</v>
      </c>
      <c r="BL19691" s="37">
        <v>603058</v>
      </c>
      <c r="BM19691" s="37">
        <v>1084738</v>
      </c>
      <c r="BN19691" s="37">
        <v>739299</v>
      </c>
      <c r="BO19691" s="37">
        <v>1186018</v>
      </c>
    </row>
    <row r="19692" spans="62:67" ht="9" customHeight="1" x14ac:dyDescent="0.25">
      <c r="BJ19692" s="36" t="s">
        <v>19710</v>
      </c>
      <c r="BK19692" s="37">
        <v>936830.40000000014</v>
      </c>
      <c r="BL19692" s="37">
        <v>601953</v>
      </c>
      <c r="BM19692" s="37">
        <v>1083443</v>
      </c>
      <c r="BN19692" s="37">
        <v>738113</v>
      </c>
      <c r="BO19692" s="37">
        <v>1184736</v>
      </c>
    </row>
    <row r="19693" spans="62:67" ht="9" customHeight="1" x14ac:dyDescent="0.25">
      <c r="BJ19693" s="36" t="s">
        <v>19711</v>
      </c>
      <c r="BK19693" s="37">
        <v>935625.30000000016</v>
      </c>
      <c r="BL19693" s="37">
        <v>600847</v>
      </c>
      <c r="BM19693" s="37">
        <v>1082148</v>
      </c>
      <c r="BN19693" s="37">
        <v>737292</v>
      </c>
      <c r="BO19693" s="37">
        <v>1183705</v>
      </c>
    </row>
    <row r="19694" spans="62:67" ht="9" customHeight="1" x14ac:dyDescent="0.25">
      <c r="BJ19694" s="36" t="s">
        <v>19712</v>
      </c>
      <c r="BK19694" s="37">
        <v>934420.20000000019</v>
      </c>
      <c r="BL19694" s="37">
        <v>599741</v>
      </c>
      <c r="BM19694" s="37">
        <v>1080853</v>
      </c>
      <c r="BN19694" s="37">
        <v>735957</v>
      </c>
      <c r="BO19694" s="37">
        <v>1182597</v>
      </c>
    </row>
    <row r="19695" spans="62:67" ht="9" customHeight="1" x14ac:dyDescent="0.25">
      <c r="BJ19695" s="36" t="s">
        <v>19713</v>
      </c>
      <c r="BK19695" s="37">
        <v>933215.10000000021</v>
      </c>
      <c r="BL19695" s="37">
        <v>598635</v>
      </c>
      <c r="BM19695" s="37">
        <v>1079558</v>
      </c>
      <c r="BN19695" s="37">
        <v>734748</v>
      </c>
      <c r="BO19695" s="37">
        <v>1181557</v>
      </c>
    </row>
    <row r="19696" spans="62:67" ht="9" customHeight="1" x14ac:dyDescent="0.25">
      <c r="BJ19696" s="36" t="s">
        <v>19714</v>
      </c>
      <c r="BK19696" s="37">
        <v>932010</v>
      </c>
      <c r="BL19696" s="37">
        <v>597529</v>
      </c>
      <c r="BM19696" s="37">
        <v>1078262</v>
      </c>
      <c r="BN19696" s="37">
        <v>733718</v>
      </c>
      <c r="BO19696" s="37">
        <v>1180283</v>
      </c>
    </row>
    <row r="19697" spans="62:67" ht="9" customHeight="1" x14ac:dyDescent="0.25">
      <c r="BJ19697" s="36" t="s">
        <v>19715</v>
      </c>
      <c r="BK19697" s="37">
        <v>930826.9</v>
      </c>
      <c r="BL19697" s="37">
        <v>596432</v>
      </c>
      <c r="BM19697" s="37">
        <v>1076966</v>
      </c>
      <c r="BN19697" s="37">
        <v>732719</v>
      </c>
      <c r="BO19697" s="37">
        <v>1179142</v>
      </c>
    </row>
    <row r="19698" spans="62:67" ht="9" customHeight="1" x14ac:dyDescent="0.25">
      <c r="BJ19698" s="36" t="s">
        <v>19716</v>
      </c>
      <c r="BK19698" s="37">
        <v>929643.8</v>
      </c>
      <c r="BL19698" s="37">
        <v>595335</v>
      </c>
      <c r="BM19698" s="37">
        <v>1075670</v>
      </c>
      <c r="BN19698" s="37">
        <v>731585</v>
      </c>
      <c r="BO19698" s="37">
        <v>1178124</v>
      </c>
    </row>
    <row r="19699" spans="62:67" ht="9" customHeight="1" x14ac:dyDescent="0.25">
      <c r="BJ19699" s="36" t="s">
        <v>19717</v>
      </c>
      <c r="BK19699" s="37">
        <v>928460.70000000007</v>
      </c>
      <c r="BL19699" s="37">
        <v>594238</v>
      </c>
      <c r="BM19699" s="37">
        <v>1074374</v>
      </c>
      <c r="BN19699" s="37">
        <v>730271</v>
      </c>
      <c r="BO19699" s="37">
        <v>1176837</v>
      </c>
    </row>
    <row r="19700" spans="62:67" ht="9" customHeight="1" x14ac:dyDescent="0.25">
      <c r="BJ19700" s="36" t="s">
        <v>19718</v>
      </c>
      <c r="BK19700" s="37">
        <v>927277.60000000009</v>
      </c>
      <c r="BL19700" s="37">
        <v>593141</v>
      </c>
      <c r="BM19700" s="37">
        <v>1073078</v>
      </c>
      <c r="BN19700" s="37">
        <v>729299</v>
      </c>
      <c r="BO19700" s="37">
        <v>1175753</v>
      </c>
    </row>
    <row r="19701" spans="62:67" ht="9" customHeight="1" x14ac:dyDescent="0.25">
      <c r="BJ19701" s="36" t="s">
        <v>19719</v>
      </c>
      <c r="BK19701" s="37">
        <v>926094.50000000012</v>
      </c>
      <c r="BL19701" s="37">
        <v>592044</v>
      </c>
      <c r="BM19701" s="37">
        <v>1071782</v>
      </c>
      <c r="BN19701" s="37">
        <v>728407</v>
      </c>
      <c r="BO19701" s="37">
        <v>1174569</v>
      </c>
    </row>
    <row r="19702" spans="62:67" ht="9" customHeight="1" x14ac:dyDescent="0.25">
      <c r="BJ19702" s="36" t="s">
        <v>19720</v>
      </c>
      <c r="BK19702" s="37">
        <v>924911.40000000014</v>
      </c>
      <c r="BL19702" s="37">
        <v>590947</v>
      </c>
      <c r="BM19702" s="37">
        <v>1070486</v>
      </c>
      <c r="BN19702" s="37">
        <v>726933</v>
      </c>
      <c r="BO19702" s="37">
        <v>1173318</v>
      </c>
    </row>
    <row r="19703" spans="62:67" ht="9" customHeight="1" x14ac:dyDescent="0.25">
      <c r="BJ19703" s="36" t="s">
        <v>19721</v>
      </c>
      <c r="BK19703" s="37">
        <v>923728.30000000016</v>
      </c>
      <c r="BL19703" s="37">
        <v>589850</v>
      </c>
      <c r="BM19703" s="37">
        <v>1069190</v>
      </c>
      <c r="BN19703" s="37">
        <v>725812</v>
      </c>
      <c r="BO19703" s="37">
        <v>1172110</v>
      </c>
    </row>
    <row r="19704" spans="62:67" ht="9" customHeight="1" x14ac:dyDescent="0.25">
      <c r="BJ19704" s="36" t="s">
        <v>19722</v>
      </c>
      <c r="BK19704" s="37">
        <v>922545.20000000019</v>
      </c>
      <c r="BL19704" s="37">
        <v>588753</v>
      </c>
      <c r="BM19704" s="37">
        <v>1067894</v>
      </c>
      <c r="BN19704" s="37">
        <v>724909</v>
      </c>
      <c r="BO19704" s="37">
        <v>1171104</v>
      </c>
    </row>
    <row r="19705" spans="62:67" ht="9" customHeight="1" x14ac:dyDescent="0.25">
      <c r="BJ19705" s="36" t="s">
        <v>19723</v>
      </c>
      <c r="BK19705" s="37">
        <v>921362.10000000021</v>
      </c>
      <c r="BL19705" s="37">
        <v>587656</v>
      </c>
      <c r="BM19705" s="37">
        <v>1066598</v>
      </c>
      <c r="BN19705" s="37">
        <v>723824</v>
      </c>
      <c r="BO19705" s="37">
        <v>1169969</v>
      </c>
    </row>
    <row r="19706" spans="62:67" ht="9" customHeight="1" x14ac:dyDescent="0.25">
      <c r="BJ19706" s="36" t="s">
        <v>19724</v>
      </c>
      <c r="BK19706" s="37">
        <v>920179</v>
      </c>
      <c r="BL19706" s="37">
        <v>586558</v>
      </c>
      <c r="BM19706" s="37">
        <v>1065302</v>
      </c>
      <c r="BN19706" s="37">
        <v>722576</v>
      </c>
      <c r="BO19706" s="37">
        <v>1168749</v>
      </c>
    </row>
    <row r="19707" spans="62:67" ht="9" customHeight="1" x14ac:dyDescent="0.25">
      <c r="BJ19707" s="36" t="s">
        <v>19725</v>
      </c>
      <c r="BK19707" s="37">
        <v>919060.8</v>
      </c>
      <c r="BL19707" s="37">
        <v>585476</v>
      </c>
      <c r="BM19707" s="37">
        <v>1064001</v>
      </c>
      <c r="BN19707" s="37">
        <v>721552</v>
      </c>
      <c r="BO19707" s="37">
        <v>1167522</v>
      </c>
    </row>
    <row r="19708" spans="62:67" ht="9" customHeight="1" x14ac:dyDescent="0.25">
      <c r="BJ19708" s="36" t="s">
        <v>19726</v>
      </c>
      <c r="BK19708" s="37">
        <v>917942.60000000009</v>
      </c>
      <c r="BL19708" s="37">
        <v>584393</v>
      </c>
      <c r="BM19708" s="37">
        <v>1062699</v>
      </c>
      <c r="BN19708" s="37">
        <v>720479</v>
      </c>
      <c r="BO19708" s="37">
        <v>1166220</v>
      </c>
    </row>
    <row r="19709" spans="62:67" ht="9" customHeight="1" x14ac:dyDescent="0.25">
      <c r="BJ19709" s="36" t="s">
        <v>19727</v>
      </c>
      <c r="BK19709" s="37">
        <v>916824.40000000014</v>
      </c>
      <c r="BL19709" s="37">
        <v>583311</v>
      </c>
      <c r="BM19709" s="37">
        <v>1061398</v>
      </c>
      <c r="BN19709" s="37">
        <v>719230</v>
      </c>
      <c r="BO19709" s="37">
        <v>1165160</v>
      </c>
    </row>
    <row r="19710" spans="62:67" ht="9" customHeight="1" x14ac:dyDescent="0.25">
      <c r="BJ19710" s="36" t="s">
        <v>19728</v>
      </c>
      <c r="BK19710" s="37">
        <v>915706.20000000019</v>
      </c>
      <c r="BL19710" s="37">
        <v>582228</v>
      </c>
      <c r="BM19710" s="37">
        <v>1060096</v>
      </c>
      <c r="BN19710" s="37">
        <v>718006</v>
      </c>
      <c r="BO19710" s="37">
        <v>1163910</v>
      </c>
    </row>
    <row r="19711" spans="62:67" ht="9" customHeight="1" x14ac:dyDescent="0.25">
      <c r="BJ19711" s="36" t="s">
        <v>19729</v>
      </c>
      <c r="BK19711" s="37">
        <v>914588.00000000023</v>
      </c>
      <c r="BL19711" s="37">
        <v>581146</v>
      </c>
      <c r="BM19711" s="37">
        <v>1058795</v>
      </c>
      <c r="BN19711" s="37">
        <v>716779</v>
      </c>
      <c r="BO19711" s="37">
        <v>1162635</v>
      </c>
    </row>
    <row r="19712" spans="62:67" ht="9" customHeight="1" x14ac:dyDescent="0.25">
      <c r="BJ19712" s="36" t="s">
        <v>19730</v>
      </c>
      <c r="BK19712" s="37">
        <v>913469.80000000028</v>
      </c>
      <c r="BL19712" s="37">
        <v>580063</v>
      </c>
      <c r="BM19712" s="37">
        <v>1057493</v>
      </c>
      <c r="BN19712" s="37">
        <v>715647</v>
      </c>
      <c r="BO19712" s="37">
        <v>1161482</v>
      </c>
    </row>
    <row r="19713" spans="62:67" ht="9" customHeight="1" x14ac:dyDescent="0.25">
      <c r="BJ19713" s="36" t="s">
        <v>19731</v>
      </c>
      <c r="BK19713" s="37">
        <v>912351.60000000033</v>
      </c>
      <c r="BL19713" s="37">
        <v>578981</v>
      </c>
      <c r="BM19713" s="37">
        <v>1056192</v>
      </c>
      <c r="BN19713" s="37">
        <v>714583</v>
      </c>
      <c r="BO19713" s="37">
        <v>1160353</v>
      </c>
    </row>
    <row r="19714" spans="62:67" ht="9" customHeight="1" x14ac:dyDescent="0.25">
      <c r="BJ19714" s="36" t="s">
        <v>19732</v>
      </c>
      <c r="BK19714" s="37">
        <v>911233.40000000037</v>
      </c>
      <c r="BL19714" s="37">
        <v>577898</v>
      </c>
      <c r="BM19714" s="37">
        <v>1054890</v>
      </c>
      <c r="BN19714" s="37">
        <v>713428</v>
      </c>
      <c r="BO19714" s="37">
        <v>1159180</v>
      </c>
    </row>
    <row r="19715" spans="62:67" ht="9" customHeight="1" x14ac:dyDescent="0.25">
      <c r="BJ19715" s="36" t="s">
        <v>19733</v>
      </c>
      <c r="BK19715" s="37">
        <v>910115.20000000042</v>
      </c>
      <c r="BL19715" s="37">
        <v>576816</v>
      </c>
      <c r="BM19715" s="37">
        <v>1053589</v>
      </c>
      <c r="BN19715" s="37">
        <v>712496</v>
      </c>
      <c r="BO19715" s="37">
        <v>1158044</v>
      </c>
    </row>
    <row r="19716" spans="62:67" ht="9" customHeight="1" x14ac:dyDescent="0.25">
      <c r="BJ19716" s="36" t="s">
        <v>19734</v>
      </c>
      <c r="BK19716" s="37">
        <v>908997</v>
      </c>
      <c r="BL19716" s="37">
        <v>575733</v>
      </c>
      <c r="BM19716" s="37">
        <v>1052287</v>
      </c>
      <c r="BN19716" s="37">
        <v>711471</v>
      </c>
      <c r="BO19716" s="37">
        <v>1156817</v>
      </c>
    </row>
    <row r="19717" spans="62:67" ht="9" customHeight="1" x14ac:dyDescent="0.25">
      <c r="BJ19717" s="36" t="s">
        <v>19735</v>
      </c>
      <c r="BK19717" s="37">
        <v>907903</v>
      </c>
      <c r="BL19717" s="37">
        <v>574650</v>
      </c>
      <c r="BM19717" s="37">
        <v>1050982</v>
      </c>
      <c r="BN19717" s="37">
        <v>710396</v>
      </c>
      <c r="BO19717" s="37">
        <v>1155753</v>
      </c>
    </row>
    <row r="19718" spans="62:67" ht="9" customHeight="1" x14ac:dyDescent="0.25">
      <c r="BJ19718" s="36" t="s">
        <v>19736</v>
      </c>
      <c r="BK19718" s="37">
        <v>906809</v>
      </c>
      <c r="BL19718" s="37">
        <v>573567</v>
      </c>
      <c r="BM19718" s="37">
        <v>1049676</v>
      </c>
      <c r="BN19718" s="37">
        <v>708937</v>
      </c>
      <c r="BO19718" s="37">
        <v>1154522</v>
      </c>
    </row>
    <row r="19719" spans="62:67" ht="9" customHeight="1" x14ac:dyDescent="0.25">
      <c r="BJ19719" s="36" t="s">
        <v>19737</v>
      </c>
      <c r="BK19719" s="37">
        <v>905715</v>
      </c>
      <c r="BL19719" s="37">
        <v>572484</v>
      </c>
      <c r="BM19719" s="37">
        <v>1048371</v>
      </c>
      <c r="BN19719" s="37">
        <v>708073</v>
      </c>
      <c r="BO19719" s="37">
        <v>1153353</v>
      </c>
    </row>
    <row r="19720" spans="62:67" ht="9" customHeight="1" x14ac:dyDescent="0.25">
      <c r="BJ19720" s="36" t="s">
        <v>19738</v>
      </c>
      <c r="BK19720" s="37">
        <v>904621</v>
      </c>
      <c r="BL19720" s="37">
        <v>571400</v>
      </c>
      <c r="BM19720" s="37">
        <v>1047065</v>
      </c>
      <c r="BN19720" s="37">
        <v>707085</v>
      </c>
      <c r="BO19720" s="37">
        <v>1152184</v>
      </c>
    </row>
    <row r="19721" spans="62:67" ht="9" customHeight="1" x14ac:dyDescent="0.25">
      <c r="BJ19721" s="36" t="s">
        <v>19739</v>
      </c>
      <c r="BK19721" s="37">
        <v>903527</v>
      </c>
      <c r="BL19721" s="37">
        <v>570317</v>
      </c>
      <c r="BM19721" s="37">
        <v>1045759</v>
      </c>
      <c r="BN19721" s="37">
        <v>705791</v>
      </c>
      <c r="BO19721" s="37">
        <v>1150968</v>
      </c>
    </row>
    <row r="19722" spans="62:67" ht="9" customHeight="1" x14ac:dyDescent="0.25">
      <c r="BJ19722" s="36" t="s">
        <v>19740</v>
      </c>
      <c r="BK19722" s="37">
        <v>902433</v>
      </c>
      <c r="BL19722" s="37">
        <v>569234</v>
      </c>
      <c r="BM19722" s="37">
        <v>1044454</v>
      </c>
      <c r="BN19722" s="37">
        <v>704809</v>
      </c>
      <c r="BO19722" s="37">
        <v>1149759</v>
      </c>
    </row>
    <row r="19723" spans="62:67" ht="9" customHeight="1" x14ac:dyDescent="0.25">
      <c r="BJ19723" s="36" t="s">
        <v>19741</v>
      </c>
      <c r="BK19723" s="37">
        <v>901339</v>
      </c>
      <c r="BL19723" s="37">
        <v>568150</v>
      </c>
      <c r="BM19723" s="37">
        <v>1043148</v>
      </c>
      <c r="BN19723" s="37">
        <v>703595</v>
      </c>
      <c r="BO19723" s="37">
        <v>1148527</v>
      </c>
    </row>
    <row r="19724" spans="62:67" ht="9" customHeight="1" x14ac:dyDescent="0.25">
      <c r="BJ19724" s="36" t="s">
        <v>19742</v>
      </c>
      <c r="BK19724" s="37">
        <v>900245</v>
      </c>
      <c r="BL19724" s="37">
        <v>567067</v>
      </c>
      <c r="BM19724" s="37">
        <v>1041843</v>
      </c>
      <c r="BN19724" s="37">
        <v>702504</v>
      </c>
      <c r="BO19724" s="37">
        <v>1147382</v>
      </c>
    </row>
    <row r="19725" spans="62:67" ht="9" customHeight="1" x14ac:dyDescent="0.25">
      <c r="BJ19725" s="36" t="s">
        <v>19743</v>
      </c>
      <c r="BK19725" s="37">
        <v>899151</v>
      </c>
      <c r="BL19725" s="37">
        <v>565984</v>
      </c>
      <c r="BM19725" s="37">
        <v>1040537</v>
      </c>
      <c r="BN19725" s="37">
        <v>701518</v>
      </c>
      <c r="BO19725" s="37">
        <v>1146205</v>
      </c>
    </row>
    <row r="19726" spans="62:67" ht="9" customHeight="1" x14ac:dyDescent="0.25">
      <c r="BJ19726" s="36" t="s">
        <v>19744</v>
      </c>
      <c r="BK19726" s="37">
        <v>898057</v>
      </c>
      <c r="BL19726" s="37">
        <v>564900</v>
      </c>
      <c r="BM19726" s="37">
        <v>1039231</v>
      </c>
      <c r="BN19726" s="37">
        <v>700379</v>
      </c>
      <c r="BO19726" s="37">
        <v>1145041</v>
      </c>
    </row>
    <row r="19727" spans="62:67" ht="9" customHeight="1" x14ac:dyDescent="0.25">
      <c r="BJ19727" s="36" t="s">
        <v>19745</v>
      </c>
      <c r="BK19727" s="37">
        <v>896834.8</v>
      </c>
      <c r="BL19727" s="37">
        <v>563849</v>
      </c>
      <c r="BM19727" s="37">
        <v>1037942</v>
      </c>
      <c r="BN19727" s="37">
        <v>699060</v>
      </c>
      <c r="BO19727" s="37">
        <v>1143945</v>
      </c>
    </row>
    <row r="19728" spans="62:67" ht="9" customHeight="1" x14ac:dyDescent="0.25">
      <c r="BJ19728" s="36" t="s">
        <v>19746</v>
      </c>
      <c r="BK19728" s="37">
        <v>895612.60000000009</v>
      </c>
      <c r="BL19728" s="37">
        <v>562798</v>
      </c>
      <c r="BM19728" s="37">
        <v>1036652</v>
      </c>
      <c r="BN19728" s="37">
        <v>698066</v>
      </c>
      <c r="BO19728" s="37">
        <v>1142695</v>
      </c>
    </row>
    <row r="19729" spans="62:67" ht="9" customHeight="1" x14ac:dyDescent="0.25">
      <c r="BJ19729" s="36" t="s">
        <v>19747</v>
      </c>
      <c r="BK19729" s="37">
        <v>894390.40000000014</v>
      </c>
      <c r="BL19729" s="37">
        <v>561747</v>
      </c>
      <c r="BM19729" s="37">
        <v>1035363</v>
      </c>
      <c r="BN19729" s="37">
        <v>696872</v>
      </c>
      <c r="BO19729" s="37">
        <v>1141483</v>
      </c>
    </row>
    <row r="19730" spans="62:67" ht="9" customHeight="1" x14ac:dyDescent="0.25">
      <c r="BJ19730" s="36" t="s">
        <v>19748</v>
      </c>
      <c r="BK19730" s="37">
        <v>893168.20000000019</v>
      </c>
      <c r="BL19730" s="37">
        <v>560696</v>
      </c>
      <c r="BM19730" s="37">
        <v>1034073</v>
      </c>
      <c r="BN19730" s="37">
        <v>695752</v>
      </c>
      <c r="BO19730" s="37">
        <v>1140450</v>
      </c>
    </row>
    <row r="19731" spans="62:67" ht="9" customHeight="1" x14ac:dyDescent="0.25">
      <c r="BJ19731" s="36" t="s">
        <v>19749</v>
      </c>
      <c r="BK19731" s="37">
        <v>891946.00000000023</v>
      </c>
      <c r="BL19731" s="37">
        <v>559645</v>
      </c>
      <c r="BM19731" s="37">
        <v>1032783</v>
      </c>
      <c r="BN19731" s="37">
        <v>694809</v>
      </c>
      <c r="BO19731" s="37">
        <v>1138980</v>
      </c>
    </row>
    <row r="19732" spans="62:67" ht="9" customHeight="1" x14ac:dyDescent="0.25">
      <c r="BJ19732" s="36" t="s">
        <v>19750</v>
      </c>
      <c r="BK19732" s="37">
        <v>890723.80000000028</v>
      </c>
      <c r="BL19732" s="37">
        <v>558594</v>
      </c>
      <c r="BM19732" s="37">
        <v>1031494</v>
      </c>
      <c r="BN19732" s="37">
        <v>693653</v>
      </c>
      <c r="BO19732" s="37">
        <v>1138033</v>
      </c>
    </row>
    <row r="19733" spans="62:67" ht="9" customHeight="1" x14ac:dyDescent="0.25">
      <c r="BJ19733" s="36" t="s">
        <v>19751</v>
      </c>
      <c r="BK19733" s="37">
        <v>889501.60000000033</v>
      </c>
      <c r="BL19733" s="37">
        <v>557543</v>
      </c>
      <c r="BM19733" s="37">
        <v>1030204</v>
      </c>
      <c r="BN19733" s="37">
        <v>692663</v>
      </c>
      <c r="BO19733" s="37">
        <v>1136931</v>
      </c>
    </row>
    <row r="19734" spans="62:67" ht="9" customHeight="1" x14ac:dyDescent="0.25">
      <c r="BJ19734" s="36" t="s">
        <v>19752</v>
      </c>
      <c r="BK19734" s="37">
        <v>888279.40000000037</v>
      </c>
      <c r="BL19734" s="37">
        <v>556492</v>
      </c>
      <c r="BM19734" s="37">
        <v>1028915</v>
      </c>
      <c r="BN19734" s="37">
        <v>691583</v>
      </c>
      <c r="BO19734" s="37">
        <v>1135827</v>
      </c>
    </row>
    <row r="19735" spans="62:67" ht="9" customHeight="1" x14ac:dyDescent="0.25">
      <c r="BJ19735" s="36" t="s">
        <v>19753</v>
      </c>
      <c r="BK19735" s="37">
        <v>887057.20000000042</v>
      </c>
      <c r="BL19735" s="37">
        <v>555441</v>
      </c>
      <c r="BM19735" s="37">
        <v>1027625</v>
      </c>
      <c r="BN19735" s="37">
        <v>690253</v>
      </c>
      <c r="BO19735" s="37">
        <v>1134613</v>
      </c>
    </row>
    <row r="19736" spans="62:67" ht="9" customHeight="1" x14ac:dyDescent="0.25">
      <c r="BJ19736" s="36" t="s">
        <v>19754</v>
      </c>
      <c r="BK19736" s="37">
        <v>885835</v>
      </c>
      <c r="BL19736" s="37">
        <v>554390</v>
      </c>
      <c r="BM19736" s="37">
        <v>1026335</v>
      </c>
      <c r="BN19736" s="37">
        <v>689040</v>
      </c>
      <c r="BO19736" s="37">
        <v>1133571</v>
      </c>
    </row>
    <row r="19737" spans="62:67" ht="9" customHeight="1" x14ac:dyDescent="0.25">
      <c r="BJ19737" s="36" t="s">
        <v>19755</v>
      </c>
      <c r="BK19737" s="37">
        <v>884776.4</v>
      </c>
      <c r="BL19737" s="37">
        <v>553367</v>
      </c>
      <c r="BM19737" s="37">
        <v>1025040</v>
      </c>
      <c r="BN19737" s="37">
        <v>688031</v>
      </c>
      <c r="BO19737" s="37">
        <v>1132234</v>
      </c>
    </row>
    <row r="19738" spans="62:67" ht="9" customHeight="1" x14ac:dyDescent="0.25">
      <c r="BJ19738" s="36" t="s">
        <v>19756</v>
      </c>
      <c r="BK19738" s="37">
        <v>883717.8</v>
      </c>
      <c r="BL19738" s="37">
        <v>552344</v>
      </c>
      <c r="BM19738" s="37">
        <v>1023744</v>
      </c>
      <c r="BN19738" s="37">
        <v>687094</v>
      </c>
      <c r="BO19738" s="37">
        <v>1130956</v>
      </c>
    </row>
    <row r="19739" spans="62:67" ht="9" customHeight="1" x14ac:dyDescent="0.25">
      <c r="BJ19739" s="36" t="s">
        <v>19757</v>
      </c>
      <c r="BK19739" s="37">
        <v>882659.20000000007</v>
      </c>
      <c r="BL19739" s="37">
        <v>551320</v>
      </c>
      <c r="BM19739" s="37">
        <v>1022449</v>
      </c>
      <c r="BN19739" s="37">
        <v>686112</v>
      </c>
      <c r="BO19739" s="37">
        <v>1129983</v>
      </c>
    </row>
    <row r="19740" spans="62:67" ht="9" customHeight="1" x14ac:dyDescent="0.25">
      <c r="BJ19740" s="36" t="s">
        <v>19758</v>
      </c>
      <c r="BK19740" s="37">
        <v>881600.60000000009</v>
      </c>
      <c r="BL19740" s="37">
        <v>550297</v>
      </c>
      <c r="BM19740" s="37">
        <v>1021153</v>
      </c>
      <c r="BN19740" s="37">
        <v>684782</v>
      </c>
      <c r="BO19740" s="37">
        <v>1128840</v>
      </c>
    </row>
    <row r="19741" spans="62:67" ht="9" customHeight="1" x14ac:dyDescent="0.25">
      <c r="BJ19741" s="36" t="s">
        <v>19759</v>
      </c>
      <c r="BK19741" s="37">
        <v>880542.00000000012</v>
      </c>
      <c r="BL19741" s="37">
        <v>549273</v>
      </c>
      <c r="BM19741" s="37">
        <v>1019858</v>
      </c>
      <c r="BN19741" s="37">
        <v>683562</v>
      </c>
      <c r="BO19741" s="37">
        <v>1127454</v>
      </c>
    </row>
    <row r="19742" spans="62:67" ht="9" customHeight="1" x14ac:dyDescent="0.25">
      <c r="BJ19742" s="36" t="s">
        <v>19760</v>
      </c>
      <c r="BK19742" s="37">
        <v>879483.40000000014</v>
      </c>
      <c r="BL19742" s="37">
        <v>548250</v>
      </c>
      <c r="BM19742" s="37">
        <v>1018562</v>
      </c>
      <c r="BN19742" s="37">
        <v>682648</v>
      </c>
      <c r="BO19742" s="37">
        <v>1126433</v>
      </c>
    </row>
    <row r="19743" spans="62:67" ht="9" customHeight="1" x14ac:dyDescent="0.25">
      <c r="BJ19743" s="36" t="s">
        <v>19761</v>
      </c>
      <c r="BK19743" s="37">
        <v>878424.80000000016</v>
      </c>
      <c r="BL19743" s="37">
        <v>547227</v>
      </c>
      <c r="BM19743" s="37">
        <v>1017267</v>
      </c>
      <c r="BN19743" s="37">
        <v>681497</v>
      </c>
      <c r="BO19743" s="37">
        <v>1125227</v>
      </c>
    </row>
    <row r="19744" spans="62:67" ht="9" customHeight="1" x14ac:dyDescent="0.25">
      <c r="BJ19744" s="36" t="s">
        <v>19762</v>
      </c>
      <c r="BK19744" s="37">
        <v>877366.20000000019</v>
      </c>
      <c r="BL19744" s="37">
        <v>546203</v>
      </c>
      <c r="BM19744" s="37">
        <v>1015971</v>
      </c>
      <c r="BN19744" s="37">
        <v>680491</v>
      </c>
      <c r="BO19744" s="37">
        <v>1124123</v>
      </c>
    </row>
    <row r="19745" spans="62:67" ht="9" customHeight="1" x14ac:dyDescent="0.25">
      <c r="BJ19745" s="36" t="s">
        <v>19763</v>
      </c>
      <c r="BK19745" s="37">
        <v>876307.60000000021</v>
      </c>
      <c r="BL19745" s="37">
        <v>545180</v>
      </c>
      <c r="BM19745" s="37">
        <v>1014676</v>
      </c>
      <c r="BN19745" s="37">
        <v>679257</v>
      </c>
      <c r="BO19745" s="37">
        <v>1122859</v>
      </c>
    </row>
    <row r="19746" spans="62:67" ht="9" customHeight="1" x14ac:dyDescent="0.25">
      <c r="BJ19746" s="36" t="s">
        <v>19764</v>
      </c>
      <c r="BK19746" s="37">
        <v>875249</v>
      </c>
      <c r="BL19746" s="37">
        <v>544156</v>
      </c>
      <c r="BM19746" s="37">
        <v>1013380</v>
      </c>
      <c r="BN19746" s="37">
        <v>678533</v>
      </c>
      <c r="BO19746" s="37">
        <v>1121722</v>
      </c>
    </row>
    <row r="19747" spans="62:67" ht="9" customHeight="1" x14ac:dyDescent="0.25">
      <c r="BJ19747" s="36" t="s">
        <v>19765</v>
      </c>
      <c r="BK19747" s="37">
        <v>874089.6</v>
      </c>
      <c r="BL19747" s="37">
        <v>543135</v>
      </c>
      <c r="BM19747" s="37">
        <v>1012085</v>
      </c>
      <c r="BN19747" s="37">
        <v>677053</v>
      </c>
      <c r="BO19747" s="37">
        <v>1120590</v>
      </c>
    </row>
    <row r="19748" spans="62:67" ht="9" customHeight="1" x14ac:dyDescent="0.25">
      <c r="BJ19748" s="36" t="s">
        <v>19766</v>
      </c>
      <c r="BK19748" s="37">
        <v>872930.2</v>
      </c>
      <c r="BL19748" s="37">
        <v>542113</v>
      </c>
      <c r="BM19748" s="37">
        <v>1010790</v>
      </c>
      <c r="BN19748" s="37">
        <v>676106</v>
      </c>
      <c r="BO19748" s="37">
        <v>1119388</v>
      </c>
    </row>
    <row r="19749" spans="62:67" ht="9" customHeight="1" x14ac:dyDescent="0.25">
      <c r="BJ19749" s="36" t="s">
        <v>19767</v>
      </c>
      <c r="BK19749" s="37">
        <v>871770.79999999993</v>
      </c>
      <c r="BL19749" s="37">
        <v>541091</v>
      </c>
      <c r="BM19749" s="37">
        <v>1009495</v>
      </c>
      <c r="BN19749" s="37">
        <v>674930</v>
      </c>
      <c r="BO19749" s="37">
        <v>1118211</v>
      </c>
    </row>
    <row r="19750" spans="62:67" ht="9" customHeight="1" x14ac:dyDescent="0.25">
      <c r="BJ19750" s="36" t="s">
        <v>19768</v>
      </c>
      <c r="BK19750" s="37">
        <v>870611.39999999991</v>
      </c>
      <c r="BL19750" s="37">
        <v>540069</v>
      </c>
      <c r="BM19750" s="37">
        <v>1008200</v>
      </c>
      <c r="BN19750" s="37">
        <v>673892</v>
      </c>
      <c r="BO19750" s="37">
        <v>1117076</v>
      </c>
    </row>
    <row r="19751" spans="62:67" ht="9" customHeight="1" x14ac:dyDescent="0.25">
      <c r="BJ19751" s="36" t="s">
        <v>19769</v>
      </c>
      <c r="BK19751" s="37">
        <v>869451.99999999988</v>
      </c>
      <c r="BL19751" s="37">
        <v>539047</v>
      </c>
      <c r="BM19751" s="37">
        <v>1006905</v>
      </c>
      <c r="BN19751" s="37">
        <v>672683</v>
      </c>
      <c r="BO19751" s="37">
        <v>1116003</v>
      </c>
    </row>
    <row r="19752" spans="62:67" ht="9" customHeight="1" x14ac:dyDescent="0.25">
      <c r="BJ19752" s="36" t="s">
        <v>19770</v>
      </c>
      <c r="BK19752" s="37">
        <v>868292.59999999986</v>
      </c>
      <c r="BL19752" s="37">
        <v>538026</v>
      </c>
      <c r="BM19752" s="37">
        <v>1005610</v>
      </c>
      <c r="BN19752" s="37">
        <v>671641</v>
      </c>
      <c r="BO19752" s="37">
        <v>1114815</v>
      </c>
    </row>
    <row r="19753" spans="62:67" ht="9" customHeight="1" x14ac:dyDescent="0.25">
      <c r="BJ19753" s="36" t="s">
        <v>19771</v>
      </c>
      <c r="BK19753" s="37">
        <v>867133.19999999984</v>
      </c>
      <c r="BL19753" s="37">
        <v>537004</v>
      </c>
      <c r="BM19753" s="37">
        <v>1004315</v>
      </c>
      <c r="BN19753" s="37">
        <v>670594</v>
      </c>
      <c r="BO19753" s="37">
        <v>1113526</v>
      </c>
    </row>
    <row r="19754" spans="62:67" ht="9" customHeight="1" x14ac:dyDescent="0.25">
      <c r="BJ19754" s="36" t="s">
        <v>19772</v>
      </c>
      <c r="BK19754" s="37">
        <v>865973.79999999981</v>
      </c>
      <c r="BL19754" s="37">
        <v>535982</v>
      </c>
      <c r="BM19754" s="37">
        <v>1003020</v>
      </c>
      <c r="BN19754" s="37">
        <v>669619</v>
      </c>
      <c r="BO19754" s="37">
        <v>1112411</v>
      </c>
    </row>
    <row r="19755" spans="62:67" ht="9" customHeight="1" x14ac:dyDescent="0.25">
      <c r="BJ19755" s="36" t="s">
        <v>19773</v>
      </c>
      <c r="BK19755" s="37">
        <v>864814.39999999979</v>
      </c>
      <c r="BL19755" s="37">
        <v>534960</v>
      </c>
      <c r="BM19755" s="37">
        <v>1001725</v>
      </c>
      <c r="BN19755" s="37">
        <v>668319</v>
      </c>
      <c r="BO19755" s="37">
        <v>1111244</v>
      </c>
    </row>
    <row r="19756" spans="62:67" ht="9" customHeight="1" x14ac:dyDescent="0.25">
      <c r="BJ19756" s="36" t="s">
        <v>19774</v>
      </c>
      <c r="BK19756" s="37">
        <v>863655</v>
      </c>
      <c r="BL19756" s="37">
        <v>533938</v>
      </c>
      <c r="BM19756" s="37">
        <v>1000429</v>
      </c>
      <c r="BN19756" s="37">
        <v>667190</v>
      </c>
      <c r="BO19756" s="37">
        <v>1109943</v>
      </c>
    </row>
    <row r="19757" spans="62:67" ht="9" customHeight="1" x14ac:dyDescent="0.25">
      <c r="BJ19757" s="36" t="s">
        <v>19775</v>
      </c>
      <c r="BK19757" s="37">
        <v>862515.3</v>
      </c>
      <c r="BL19757" s="37">
        <v>532928</v>
      </c>
      <c r="BM19757" s="37">
        <v>999142</v>
      </c>
      <c r="BN19757" s="37">
        <v>666637</v>
      </c>
      <c r="BO19757" s="37">
        <v>1108857</v>
      </c>
    </row>
    <row r="19758" spans="62:67" ht="9" customHeight="1" x14ac:dyDescent="0.25">
      <c r="BJ19758" s="36" t="s">
        <v>19776</v>
      </c>
      <c r="BK19758" s="37">
        <v>861375.60000000009</v>
      </c>
      <c r="BL19758" s="37">
        <v>531917</v>
      </c>
      <c r="BM19758" s="37">
        <v>997855</v>
      </c>
      <c r="BN19758" s="37">
        <v>664994</v>
      </c>
      <c r="BO19758" s="37">
        <v>1107669</v>
      </c>
    </row>
    <row r="19759" spans="62:67" ht="9" customHeight="1" x14ac:dyDescent="0.25">
      <c r="BJ19759" s="36" t="s">
        <v>19777</v>
      </c>
      <c r="BK19759" s="37">
        <v>860235.90000000014</v>
      </c>
      <c r="BL19759" s="37">
        <v>530906</v>
      </c>
      <c r="BM19759" s="37">
        <v>996568</v>
      </c>
      <c r="BN19759" s="37">
        <v>664146</v>
      </c>
      <c r="BO19759" s="37">
        <v>1106553</v>
      </c>
    </row>
    <row r="19760" spans="62:67" ht="9" customHeight="1" x14ac:dyDescent="0.25">
      <c r="BJ19760" s="36" t="s">
        <v>19778</v>
      </c>
      <c r="BK19760" s="37">
        <v>859096.20000000019</v>
      </c>
      <c r="BL19760" s="37">
        <v>529896</v>
      </c>
      <c r="BM19760" s="37">
        <v>995280</v>
      </c>
      <c r="BN19760" s="37">
        <v>663150</v>
      </c>
      <c r="BO19760" s="37">
        <v>1105517</v>
      </c>
    </row>
    <row r="19761" spans="62:67" ht="9" customHeight="1" x14ac:dyDescent="0.25">
      <c r="BJ19761" s="36" t="s">
        <v>19779</v>
      </c>
      <c r="BK19761" s="37">
        <v>857956.50000000023</v>
      </c>
      <c r="BL19761" s="37">
        <v>528885</v>
      </c>
      <c r="BM19761" s="37">
        <v>993993</v>
      </c>
      <c r="BN19761" s="37">
        <v>661782</v>
      </c>
      <c r="BO19761" s="37">
        <v>1104138</v>
      </c>
    </row>
    <row r="19762" spans="62:67" ht="9" customHeight="1" x14ac:dyDescent="0.25">
      <c r="BJ19762" s="36" t="s">
        <v>19780</v>
      </c>
      <c r="BK19762" s="37">
        <v>856816.80000000028</v>
      </c>
      <c r="BL19762" s="37">
        <v>527874</v>
      </c>
      <c r="BM19762" s="37">
        <v>992706</v>
      </c>
      <c r="BN19762" s="37">
        <v>660848</v>
      </c>
      <c r="BO19762" s="37">
        <v>1102937</v>
      </c>
    </row>
    <row r="19763" spans="62:67" ht="9" customHeight="1" x14ac:dyDescent="0.25">
      <c r="BJ19763" s="36" t="s">
        <v>19781</v>
      </c>
      <c r="BK19763" s="37">
        <v>855677.10000000033</v>
      </c>
      <c r="BL19763" s="37">
        <v>526864</v>
      </c>
      <c r="BM19763" s="37">
        <v>991418</v>
      </c>
      <c r="BN19763" s="37">
        <v>659901</v>
      </c>
      <c r="BO19763" s="37">
        <v>1101919</v>
      </c>
    </row>
    <row r="19764" spans="62:67" ht="9" customHeight="1" x14ac:dyDescent="0.25">
      <c r="BJ19764" s="36" t="s">
        <v>19782</v>
      </c>
      <c r="BK19764" s="37">
        <v>854537.40000000037</v>
      </c>
      <c r="BL19764" s="37">
        <v>525853</v>
      </c>
      <c r="BM19764" s="37">
        <v>990131</v>
      </c>
      <c r="BN19764" s="37">
        <v>658575</v>
      </c>
      <c r="BO19764" s="37">
        <v>1100621</v>
      </c>
    </row>
    <row r="19765" spans="62:67" ht="9" customHeight="1" x14ac:dyDescent="0.25">
      <c r="BJ19765" s="36" t="s">
        <v>19783</v>
      </c>
      <c r="BK19765" s="37">
        <v>853397.70000000042</v>
      </c>
      <c r="BL19765" s="37">
        <v>524842</v>
      </c>
      <c r="BM19765" s="37">
        <v>988844</v>
      </c>
      <c r="BN19765" s="37">
        <v>657504</v>
      </c>
      <c r="BO19765" s="37">
        <v>1099434</v>
      </c>
    </row>
    <row r="19766" spans="62:67" ht="9" customHeight="1" x14ac:dyDescent="0.25">
      <c r="BJ19766" s="36" t="s">
        <v>19784</v>
      </c>
      <c r="BK19766" s="37">
        <v>852258</v>
      </c>
      <c r="BL19766" s="37">
        <v>523831</v>
      </c>
      <c r="BM19766" s="37">
        <v>987556</v>
      </c>
      <c r="BN19766" s="37">
        <v>656189</v>
      </c>
      <c r="BO19766" s="37">
        <v>1098168</v>
      </c>
    </row>
    <row r="19767" spans="62:67" ht="9" customHeight="1" x14ac:dyDescent="0.25">
      <c r="BJ19767" s="36" t="s">
        <v>19785</v>
      </c>
      <c r="BK19767" s="37">
        <v>851087.7</v>
      </c>
      <c r="BL19767" s="37">
        <v>522834</v>
      </c>
      <c r="BM19767" s="37">
        <v>986267</v>
      </c>
      <c r="BN19767" s="37">
        <v>655387</v>
      </c>
      <c r="BO19767" s="37">
        <v>1097066</v>
      </c>
    </row>
    <row r="19768" spans="62:67" ht="9" customHeight="1" x14ac:dyDescent="0.25">
      <c r="BJ19768" s="36" t="s">
        <v>19786</v>
      </c>
      <c r="BK19768" s="37">
        <v>849917.39999999991</v>
      </c>
      <c r="BL19768" s="37">
        <v>521836</v>
      </c>
      <c r="BM19768" s="37">
        <v>984977</v>
      </c>
      <c r="BN19768" s="37">
        <v>654480</v>
      </c>
      <c r="BO19768" s="37">
        <v>1095702</v>
      </c>
    </row>
    <row r="19769" spans="62:67" ht="9" customHeight="1" x14ac:dyDescent="0.25">
      <c r="BJ19769" s="36" t="s">
        <v>19787</v>
      </c>
      <c r="BK19769" s="37">
        <v>848747.09999999986</v>
      </c>
      <c r="BL19769" s="37">
        <v>520839</v>
      </c>
      <c r="BM19769" s="37">
        <v>983687</v>
      </c>
      <c r="BN19769" s="37">
        <v>653219</v>
      </c>
      <c r="BO19769" s="37">
        <v>1094488</v>
      </c>
    </row>
    <row r="19770" spans="62:67" ht="9" customHeight="1" x14ac:dyDescent="0.25">
      <c r="BJ19770" s="36" t="s">
        <v>19788</v>
      </c>
      <c r="BK19770" s="37">
        <v>847576.79999999981</v>
      </c>
      <c r="BL19770" s="37">
        <v>519841</v>
      </c>
      <c r="BM19770" s="37">
        <v>982397</v>
      </c>
      <c r="BN19770" s="37">
        <v>652283</v>
      </c>
      <c r="BO19770" s="37">
        <v>1093455</v>
      </c>
    </row>
    <row r="19771" spans="62:67" ht="9" customHeight="1" x14ac:dyDescent="0.25">
      <c r="BJ19771" s="36" t="s">
        <v>19789</v>
      </c>
      <c r="BK19771" s="37">
        <v>846406.49999999977</v>
      </c>
      <c r="BL19771" s="37">
        <v>518844</v>
      </c>
      <c r="BM19771" s="37">
        <v>981107</v>
      </c>
      <c r="BN19771" s="37">
        <v>651061</v>
      </c>
      <c r="BO19771" s="37">
        <v>1092165</v>
      </c>
    </row>
    <row r="19772" spans="62:67" ht="9" customHeight="1" x14ac:dyDescent="0.25">
      <c r="BJ19772" s="36" t="s">
        <v>19790</v>
      </c>
      <c r="BK19772" s="37">
        <v>845236.19999999972</v>
      </c>
      <c r="BL19772" s="37">
        <v>517846</v>
      </c>
      <c r="BM19772" s="37">
        <v>979817</v>
      </c>
      <c r="BN19772" s="37">
        <v>649934</v>
      </c>
      <c r="BO19772" s="37">
        <v>1091076</v>
      </c>
    </row>
    <row r="19773" spans="62:67" ht="9" customHeight="1" x14ac:dyDescent="0.25">
      <c r="BJ19773" s="36" t="s">
        <v>19791</v>
      </c>
      <c r="BK19773" s="37">
        <v>844065.89999999967</v>
      </c>
      <c r="BL19773" s="37">
        <v>516849</v>
      </c>
      <c r="BM19773" s="37">
        <v>978527</v>
      </c>
      <c r="BN19773" s="37">
        <v>649055</v>
      </c>
      <c r="BO19773" s="37">
        <v>1089861</v>
      </c>
    </row>
    <row r="19774" spans="62:67" ht="9" customHeight="1" x14ac:dyDescent="0.25">
      <c r="BJ19774" s="36" t="s">
        <v>19792</v>
      </c>
      <c r="BK19774" s="37">
        <v>842895.59999999963</v>
      </c>
      <c r="BL19774" s="37">
        <v>515851</v>
      </c>
      <c r="BM19774" s="37">
        <v>977237</v>
      </c>
      <c r="BN19774" s="37">
        <v>647806</v>
      </c>
      <c r="BO19774" s="37">
        <v>1088597</v>
      </c>
    </row>
    <row r="19775" spans="62:67" ht="9" customHeight="1" x14ac:dyDescent="0.25">
      <c r="BJ19775" s="36" t="s">
        <v>19793</v>
      </c>
      <c r="BK19775" s="37">
        <v>841725.29999999958</v>
      </c>
      <c r="BL19775" s="37">
        <v>514854</v>
      </c>
      <c r="BM19775" s="37">
        <v>975947</v>
      </c>
      <c r="BN19775" s="37">
        <v>646656</v>
      </c>
      <c r="BO19775" s="37">
        <v>1087486</v>
      </c>
    </row>
    <row r="19776" spans="62:67" ht="9" customHeight="1" x14ac:dyDescent="0.25">
      <c r="BJ19776" s="36" t="s">
        <v>19794</v>
      </c>
      <c r="BK19776" s="37">
        <v>840555</v>
      </c>
      <c r="BL19776" s="37">
        <v>513856</v>
      </c>
      <c r="BM19776" s="37">
        <v>974657</v>
      </c>
      <c r="BN19776" s="37">
        <v>645802</v>
      </c>
      <c r="BO19776" s="37">
        <v>1086262</v>
      </c>
    </row>
    <row r="19777" spans="62:67" ht="9" customHeight="1" x14ac:dyDescent="0.25">
      <c r="BJ19777" s="36" t="s">
        <v>19795</v>
      </c>
      <c r="BK19777" s="37">
        <v>839479.1</v>
      </c>
      <c r="BL19777" s="37">
        <v>512865</v>
      </c>
      <c r="BM19777" s="37">
        <v>973342</v>
      </c>
      <c r="BN19777" s="37">
        <v>644611</v>
      </c>
      <c r="BO19777" s="37">
        <v>1085108</v>
      </c>
    </row>
    <row r="19778" spans="62:67" ht="9" customHeight="1" x14ac:dyDescent="0.25">
      <c r="BJ19778" s="36" t="s">
        <v>19796</v>
      </c>
      <c r="BK19778" s="37">
        <v>838403.2</v>
      </c>
      <c r="BL19778" s="37">
        <v>511873</v>
      </c>
      <c r="BM19778" s="37">
        <v>972027</v>
      </c>
      <c r="BN19778" s="37">
        <v>643461</v>
      </c>
      <c r="BO19778" s="37">
        <v>1083932</v>
      </c>
    </row>
    <row r="19779" spans="62:67" ht="9" customHeight="1" x14ac:dyDescent="0.25">
      <c r="BJ19779" s="36" t="s">
        <v>19797</v>
      </c>
      <c r="BK19779" s="37">
        <v>837327.29999999993</v>
      </c>
      <c r="BL19779" s="37">
        <v>510881</v>
      </c>
      <c r="BM19779" s="37">
        <v>970712</v>
      </c>
      <c r="BN19779" s="37">
        <v>642552</v>
      </c>
      <c r="BO19779" s="37">
        <v>1082675</v>
      </c>
    </row>
    <row r="19780" spans="62:67" ht="9" customHeight="1" x14ac:dyDescent="0.25">
      <c r="BJ19780" s="36" t="s">
        <v>19798</v>
      </c>
      <c r="BK19780" s="37">
        <v>836251.39999999991</v>
      </c>
      <c r="BL19780" s="37">
        <v>509890</v>
      </c>
      <c r="BM19780" s="37">
        <v>969397</v>
      </c>
      <c r="BN19780" s="37">
        <v>641442</v>
      </c>
      <c r="BO19780" s="37">
        <v>1081285</v>
      </c>
    </row>
    <row r="19781" spans="62:67" ht="9" customHeight="1" x14ac:dyDescent="0.25">
      <c r="BJ19781" s="36" t="s">
        <v>19799</v>
      </c>
      <c r="BK19781" s="37">
        <v>835175.49999999988</v>
      </c>
      <c r="BL19781" s="37">
        <v>508898</v>
      </c>
      <c r="BM19781" s="37">
        <v>968081</v>
      </c>
      <c r="BN19781" s="37">
        <v>640409</v>
      </c>
      <c r="BO19781" s="37">
        <v>1080231</v>
      </c>
    </row>
    <row r="19782" spans="62:67" ht="9" customHeight="1" x14ac:dyDescent="0.25">
      <c r="BJ19782" s="36" t="s">
        <v>19800</v>
      </c>
      <c r="BK19782" s="37">
        <v>834099.59999999986</v>
      </c>
      <c r="BL19782" s="37">
        <v>507906</v>
      </c>
      <c r="BM19782" s="37">
        <v>966766</v>
      </c>
      <c r="BN19782" s="37">
        <v>639220</v>
      </c>
      <c r="BO19782" s="37">
        <v>1079157</v>
      </c>
    </row>
    <row r="19783" spans="62:67" ht="9" customHeight="1" x14ac:dyDescent="0.25">
      <c r="BJ19783" s="36" t="s">
        <v>19801</v>
      </c>
      <c r="BK19783" s="37">
        <v>833023.69999999984</v>
      </c>
      <c r="BL19783" s="37">
        <v>506915</v>
      </c>
      <c r="BM19783" s="37">
        <v>965451</v>
      </c>
      <c r="BN19783" s="37">
        <v>638188</v>
      </c>
      <c r="BO19783" s="37">
        <v>1077916</v>
      </c>
    </row>
    <row r="19784" spans="62:67" ht="9" customHeight="1" x14ac:dyDescent="0.25">
      <c r="BJ19784" s="36" t="s">
        <v>19802</v>
      </c>
      <c r="BK19784" s="37">
        <v>831947.79999999981</v>
      </c>
      <c r="BL19784" s="37">
        <v>505923</v>
      </c>
      <c r="BM19784" s="37">
        <v>964136</v>
      </c>
      <c r="BN19784" s="37">
        <v>637280</v>
      </c>
      <c r="BO19784" s="37">
        <v>1076681</v>
      </c>
    </row>
    <row r="19785" spans="62:67" ht="9" customHeight="1" x14ac:dyDescent="0.25">
      <c r="BJ19785" s="36" t="s">
        <v>19803</v>
      </c>
      <c r="BK19785" s="37">
        <v>830871.89999999979</v>
      </c>
      <c r="BL19785" s="37">
        <v>504931</v>
      </c>
      <c r="BM19785" s="37">
        <v>962821</v>
      </c>
      <c r="BN19785" s="37">
        <v>636043</v>
      </c>
      <c r="BO19785" s="37">
        <v>1075600</v>
      </c>
    </row>
    <row r="19786" spans="62:67" ht="9" customHeight="1" x14ac:dyDescent="0.25">
      <c r="BJ19786" s="36" t="s">
        <v>19804</v>
      </c>
      <c r="BK19786" s="37">
        <v>829796</v>
      </c>
      <c r="BL19786" s="37">
        <v>503939</v>
      </c>
      <c r="BM19786" s="37">
        <v>961505</v>
      </c>
      <c r="BN19786" s="37">
        <v>635069</v>
      </c>
      <c r="BO19786" s="37">
        <v>1074245</v>
      </c>
    </row>
    <row r="19787" spans="62:67" ht="9" customHeight="1" x14ac:dyDescent="0.25">
      <c r="BJ19787" s="36" t="s">
        <v>19805</v>
      </c>
      <c r="BK19787" s="37">
        <v>828669.5</v>
      </c>
      <c r="BL19787" s="37">
        <v>502966</v>
      </c>
      <c r="BM19787" s="37">
        <v>960233</v>
      </c>
      <c r="BN19787" s="37">
        <v>634171</v>
      </c>
      <c r="BO19787" s="37">
        <v>1073364</v>
      </c>
    </row>
    <row r="19788" spans="62:67" ht="9" customHeight="1" x14ac:dyDescent="0.25">
      <c r="BJ19788" s="36" t="s">
        <v>19806</v>
      </c>
      <c r="BK19788" s="37">
        <v>827543</v>
      </c>
      <c r="BL19788" s="37">
        <v>501993</v>
      </c>
      <c r="BM19788" s="37">
        <v>958960</v>
      </c>
      <c r="BN19788" s="37">
        <v>633032</v>
      </c>
      <c r="BO19788" s="37">
        <v>1071904</v>
      </c>
    </row>
    <row r="19789" spans="62:67" ht="9" customHeight="1" x14ac:dyDescent="0.25">
      <c r="BJ19789" s="36" t="s">
        <v>19807</v>
      </c>
      <c r="BK19789" s="37">
        <v>826416.5</v>
      </c>
      <c r="BL19789" s="37">
        <v>501020</v>
      </c>
      <c r="BM19789" s="37">
        <v>957687</v>
      </c>
      <c r="BN19789" s="37">
        <v>632112</v>
      </c>
      <c r="BO19789" s="37">
        <v>1071010</v>
      </c>
    </row>
    <row r="19790" spans="62:67" ht="9" customHeight="1" x14ac:dyDescent="0.25">
      <c r="BJ19790" s="36" t="s">
        <v>19808</v>
      </c>
      <c r="BK19790" s="37">
        <v>825290</v>
      </c>
      <c r="BL19790" s="37">
        <v>500047</v>
      </c>
      <c r="BM19790" s="37">
        <v>956415</v>
      </c>
      <c r="BN19790" s="37">
        <v>630925</v>
      </c>
      <c r="BO19790" s="37">
        <v>1069641</v>
      </c>
    </row>
    <row r="19791" spans="62:67" ht="9" customHeight="1" x14ac:dyDescent="0.25">
      <c r="BJ19791" s="36" t="s">
        <v>19809</v>
      </c>
      <c r="BK19791" s="37">
        <v>824163.5</v>
      </c>
      <c r="BL19791" s="37">
        <v>499074</v>
      </c>
      <c r="BM19791" s="37">
        <v>955142</v>
      </c>
      <c r="BN19791" s="37">
        <v>629964</v>
      </c>
      <c r="BO19791" s="37">
        <v>1068724</v>
      </c>
    </row>
    <row r="19792" spans="62:67" ht="9" customHeight="1" x14ac:dyDescent="0.25">
      <c r="BJ19792" s="36" t="s">
        <v>19810</v>
      </c>
      <c r="BK19792" s="37">
        <v>823037</v>
      </c>
      <c r="BL19792" s="37">
        <v>498101</v>
      </c>
      <c r="BM19792" s="37">
        <v>953869</v>
      </c>
      <c r="BN19792" s="37">
        <v>628880</v>
      </c>
      <c r="BO19792" s="37">
        <v>1067260</v>
      </c>
    </row>
    <row r="19793" spans="62:67" ht="9" customHeight="1" x14ac:dyDescent="0.25">
      <c r="BJ19793" s="36" t="s">
        <v>19811</v>
      </c>
      <c r="BK19793" s="37">
        <v>821910.5</v>
      </c>
      <c r="BL19793" s="37">
        <v>497128</v>
      </c>
      <c r="BM19793" s="37">
        <v>952597</v>
      </c>
      <c r="BN19793" s="37">
        <v>627916</v>
      </c>
      <c r="BO19793" s="37">
        <v>1066117</v>
      </c>
    </row>
    <row r="19794" spans="62:67" ht="9" customHeight="1" x14ac:dyDescent="0.25">
      <c r="BJ19794" s="36" t="s">
        <v>19812</v>
      </c>
      <c r="BK19794" s="37">
        <v>820784</v>
      </c>
      <c r="BL19794" s="37">
        <v>496155</v>
      </c>
      <c r="BM19794" s="37">
        <v>951324</v>
      </c>
      <c r="BN19794" s="37">
        <v>626910</v>
      </c>
      <c r="BO19794" s="37">
        <v>1064904</v>
      </c>
    </row>
    <row r="19795" spans="62:67" ht="9" customHeight="1" x14ac:dyDescent="0.25">
      <c r="BJ19795" s="36" t="s">
        <v>19813</v>
      </c>
      <c r="BK19795" s="37">
        <v>819657.5</v>
      </c>
      <c r="BL19795" s="37">
        <v>495182</v>
      </c>
      <c r="BM19795" s="37">
        <v>950051</v>
      </c>
      <c r="BN19795" s="37">
        <v>626107</v>
      </c>
      <c r="BO19795" s="37">
        <v>1063667</v>
      </c>
    </row>
    <row r="19796" spans="62:67" ht="9" customHeight="1" x14ac:dyDescent="0.25">
      <c r="BJ19796" s="36" t="s">
        <v>19814</v>
      </c>
      <c r="BK19796" s="37">
        <v>818531</v>
      </c>
      <c r="BL19796" s="37">
        <v>494208</v>
      </c>
      <c r="BM19796" s="37">
        <v>948778</v>
      </c>
      <c r="BN19796" s="37">
        <v>624911</v>
      </c>
      <c r="BO19796" s="37">
        <v>1062453</v>
      </c>
    </row>
    <row r="19797" spans="62:67" ht="9" customHeight="1" x14ac:dyDescent="0.25">
      <c r="BJ19797" s="36" t="s">
        <v>19815</v>
      </c>
      <c r="BK19797" s="37">
        <v>817489.5</v>
      </c>
      <c r="BL19797" s="37">
        <v>493275</v>
      </c>
      <c r="BM19797" s="37">
        <v>947505</v>
      </c>
      <c r="BN19797" s="37">
        <v>624008</v>
      </c>
      <c r="BO19797" s="37">
        <v>1061438</v>
      </c>
    </row>
    <row r="19798" spans="62:67" ht="9" customHeight="1" x14ac:dyDescent="0.25">
      <c r="BJ19798" s="36" t="s">
        <v>19816</v>
      </c>
      <c r="BK19798" s="37">
        <v>816448</v>
      </c>
      <c r="BL19798" s="37">
        <v>492342</v>
      </c>
      <c r="BM19798" s="37">
        <v>946232</v>
      </c>
      <c r="BN19798" s="37">
        <v>622989</v>
      </c>
      <c r="BO19798" s="37">
        <v>1060270</v>
      </c>
    </row>
    <row r="19799" spans="62:67" ht="9" customHeight="1" x14ac:dyDescent="0.25">
      <c r="BJ19799" s="36" t="s">
        <v>19817</v>
      </c>
      <c r="BK19799" s="37">
        <v>815406.5</v>
      </c>
      <c r="BL19799" s="37">
        <v>491409</v>
      </c>
      <c r="BM19799" s="37">
        <v>944959</v>
      </c>
      <c r="BN19799" s="37">
        <v>621638</v>
      </c>
      <c r="BO19799" s="37">
        <v>1058969</v>
      </c>
    </row>
    <row r="19800" spans="62:67" ht="9" customHeight="1" x14ac:dyDescent="0.25">
      <c r="BJ19800" s="36" t="s">
        <v>19818</v>
      </c>
      <c r="BK19800" s="37">
        <v>814365</v>
      </c>
      <c r="BL19800" s="37">
        <v>490476</v>
      </c>
      <c r="BM19800" s="37">
        <v>943686</v>
      </c>
      <c r="BN19800" s="37">
        <v>620653</v>
      </c>
      <c r="BO19800" s="37">
        <v>1057833</v>
      </c>
    </row>
    <row r="19801" spans="62:67" ht="9" customHeight="1" x14ac:dyDescent="0.25">
      <c r="BJ19801" s="36" t="s">
        <v>19819</v>
      </c>
      <c r="BK19801" s="37">
        <v>813323.5</v>
      </c>
      <c r="BL19801" s="37">
        <v>489542</v>
      </c>
      <c r="BM19801" s="37">
        <v>942412</v>
      </c>
      <c r="BN19801" s="37">
        <v>619722</v>
      </c>
      <c r="BO19801" s="37">
        <v>1056439</v>
      </c>
    </row>
    <row r="19802" spans="62:67" ht="9" customHeight="1" x14ac:dyDescent="0.25">
      <c r="BJ19802" s="36" t="s">
        <v>19820</v>
      </c>
      <c r="BK19802" s="37">
        <v>812282</v>
      </c>
      <c r="BL19802" s="37">
        <v>488609</v>
      </c>
      <c r="BM19802" s="37">
        <v>941139</v>
      </c>
      <c r="BN19802" s="37">
        <v>618703</v>
      </c>
      <c r="BO19802" s="37">
        <v>1055342</v>
      </c>
    </row>
    <row r="19803" spans="62:67" ht="9" customHeight="1" x14ac:dyDescent="0.25">
      <c r="BJ19803" s="36" t="s">
        <v>19821</v>
      </c>
      <c r="BK19803" s="37">
        <v>811240.5</v>
      </c>
      <c r="BL19803" s="37">
        <v>487676</v>
      </c>
      <c r="BM19803" s="37">
        <v>939866</v>
      </c>
      <c r="BN19803" s="37">
        <v>617600</v>
      </c>
      <c r="BO19803" s="37">
        <v>1054238</v>
      </c>
    </row>
    <row r="19804" spans="62:67" ht="9" customHeight="1" x14ac:dyDescent="0.25">
      <c r="BJ19804" s="36" t="s">
        <v>19822</v>
      </c>
      <c r="BK19804" s="37">
        <v>810199</v>
      </c>
      <c r="BL19804" s="37">
        <v>486743</v>
      </c>
      <c r="BM19804" s="37">
        <v>938593</v>
      </c>
      <c r="BN19804" s="37">
        <v>616583</v>
      </c>
      <c r="BO19804" s="37">
        <v>1053013</v>
      </c>
    </row>
    <row r="19805" spans="62:67" ht="9" customHeight="1" x14ac:dyDescent="0.25">
      <c r="BJ19805" s="36" t="s">
        <v>19823</v>
      </c>
      <c r="BK19805" s="37">
        <v>809157.5</v>
      </c>
      <c r="BL19805" s="37">
        <v>485810</v>
      </c>
      <c r="BM19805" s="37">
        <v>937320</v>
      </c>
      <c r="BN19805" s="37">
        <v>615597</v>
      </c>
      <c r="BO19805" s="37">
        <v>1051666</v>
      </c>
    </row>
    <row r="19806" spans="62:67" ht="9" customHeight="1" x14ac:dyDescent="0.25">
      <c r="BJ19806" s="36" t="s">
        <v>19824</v>
      </c>
      <c r="BK19806" s="37">
        <v>808116</v>
      </c>
      <c r="BL19806" s="37">
        <v>484876</v>
      </c>
      <c r="BM19806" s="37">
        <v>936046</v>
      </c>
      <c r="BN19806" s="37">
        <v>614332</v>
      </c>
      <c r="BO19806" s="37">
        <v>1050732</v>
      </c>
    </row>
    <row r="19807" spans="62:67" ht="9" customHeight="1" x14ac:dyDescent="0.25">
      <c r="BJ19807" s="36" t="s">
        <v>19825</v>
      </c>
      <c r="BK19807" s="37">
        <v>807000.9</v>
      </c>
      <c r="BL19807" s="37">
        <v>483959</v>
      </c>
      <c r="BM19807" s="37">
        <v>934778</v>
      </c>
      <c r="BN19807" s="37">
        <v>613347</v>
      </c>
      <c r="BO19807" s="37">
        <v>1049436</v>
      </c>
    </row>
    <row r="19808" spans="62:67" ht="9" customHeight="1" x14ac:dyDescent="0.25">
      <c r="BJ19808" s="36" t="s">
        <v>19826</v>
      </c>
      <c r="BK19808" s="37">
        <v>805885.8</v>
      </c>
      <c r="BL19808" s="37">
        <v>483041</v>
      </c>
      <c r="BM19808" s="37">
        <v>933509</v>
      </c>
      <c r="BN19808" s="37">
        <v>612433</v>
      </c>
      <c r="BO19808" s="37">
        <v>1048255</v>
      </c>
    </row>
    <row r="19809" spans="62:67" ht="9" customHeight="1" x14ac:dyDescent="0.25">
      <c r="BJ19809" s="36" t="s">
        <v>19827</v>
      </c>
      <c r="BK19809" s="37">
        <v>804770.70000000007</v>
      </c>
      <c r="BL19809" s="37">
        <v>482123</v>
      </c>
      <c r="BM19809" s="37">
        <v>932240</v>
      </c>
      <c r="BN19809" s="37">
        <v>611525</v>
      </c>
      <c r="BO19809" s="37">
        <v>1046988</v>
      </c>
    </row>
    <row r="19810" spans="62:67" ht="9" customHeight="1" x14ac:dyDescent="0.25">
      <c r="BJ19810" s="36" t="s">
        <v>19828</v>
      </c>
      <c r="BK19810" s="37">
        <v>803655.60000000009</v>
      </c>
      <c r="BL19810" s="37">
        <v>481205</v>
      </c>
      <c r="BM19810" s="37">
        <v>930971</v>
      </c>
      <c r="BN19810" s="37">
        <v>610326</v>
      </c>
      <c r="BO19810" s="37">
        <v>1045726</v>
      </c>
    </row>
    <row r="19811" spans="62:67" ht="9" customHeight="1" x14ac:dyDescent="0.25">
      <c r="BJ19811" s="36" t="s">
        <v>19829</v>
      </c>
      <c r="BK19811" s="37">
        <v>802540.50000000012</v>
      </c>
      <c r="BL19811" s="37">
        <v>480287</v>
      </c>
      <c r="BM19811" s="37">
        <v>929702</v>
      </c>
      <c r="BN19811" s="37">
        <v>609049</v>
      </c>
      <c r="BO19811" s="37">
        <v>1044610</v>
      </c>
    </row>
    <row r="19812" spans="62:67" ht="9" customHeight="1" x14ac:dyDescent="0.25">
      <c r="BJ19812" s="36" t="s">
        <v>19830</v>
      </c>
      <c r="BK19812" s="37">
        <v>801425.40000000014</v>
      </c>
      <c r="BL19812" s="37">
        <v>479369</v>
      </c>
      <c r="BM19812" s="37">
        <v>928434</v>
      </c>
      <c r="BN19812" s="37">
        <v>608319</v>
      </c>
      <c r="BO19812" s="37">
        <v>1043316</v>
      </c>
    </row>
    <row r="19813" spans="62:67" ht="9" customHeight="1" x14ac:dyDescent="0.25">
      <c r="BJ19813" s="36" t="s">
        <v>19831</v>
      </c>
      <c r="BK19813" s="37">
        <v>800310.30000000016</v>
      </c>
      <c r="BL19813" s="37">
        <v>478451</v>
      </c>
      <c r="BM19813" s="37">
        <v>927165</v>
      </c>
      <c r="BN19813" s="37">
        <v>607237</v>
      </c>
      <c r="BO19813" s="37">
        <v>1042244</v>
      </c>
    </row>
    <row r="19814" spans="62:67" ht="9" customHeight="1" x14ac:dyDescent="0.25">
      <c r="BJ19814" s="36" t="s">
        <v>19832</v>
      </c>
      <c r="BK19814" s="37">
        <v>799195.20000000019</v>
      </c>
      <c r="BL19814" s="37">
        <v>477533</v>
      </c>
      <c r="BM19814" s="37">
        <v>925896</v>
      </c>
      <c r="BN19814" s="37">
        <v>606171</v>
      </c>
      <c r="BO19814" s="37">
        <v>1040893</v>
      </c>
    </row>
    <row r="19815" spans="62:67" ht="9" customHeight="1" x14ac:dyDescent="0.25">
      <c r="BJ19815" s="36" t="s">
        <v>19833</v>
      </c>
      <c r="BK19815" s="37">
        <v>798080.10000000021</v>
      </c>
      <c r="BL19815" s="37">
        <v>476615</v>
      </c>
      <c r="BM19815" s="37">
        <v>924627</v>
      </c>
      <c r="BN19815" s="37">
        <v>605112</v>
      </c>
      <c r="BO19815" s="37">
        <v>1039864</v>
      </c>
    </row>
    <row r="19816" spans="62:67" ht="9" customHeight="1" x14ac:dyDescent="0.25">
      <c r="BJ19816" s="36" t="s">
        <v>19834</v>
      </c>
      <c r="BK19816" s="37">
        <v>796965</v>
      </c>
      <c r="BL19816" s="37">
        <v>475697</v>
      </c>
      <c r="BM19816" s="37">
        <v>923358</v>
      </c>
      <c r="BN19816" s="37">
        <v>604308</v>
      </c>
      <c r="BO19816" s="37">
        <v>1038704</v>
      </c>
    </row>
    <row r="19817" spans="62:67" ht="9" customHeight="1" x14ac:dyDescent="0.25">
      <c r="BJ19817" s="36" t="s">
        <v>19835</v>
      </c>
      <c r="BK19817" s="37">
        <v>795872.2</v>
      </c>
      <c r="BL19817" s="37">
        <v>474770</v>
      </c>
      <c r="BM19817" s="37">
        <v>922078</v>
      </c>
      <c r="BN19817" s="37">
        <v>603138</v>
      </c>
      <c r="BO19817" s="37">
        <v>1037574</v>
      </c>
    </row>
    <row r="19818" spans="62:67" ht="9" customHeight="1" x14ac:dyDescent="0.25">
      <c r="BJ19818" s="36" t="s">
        <v>19836</v>
      </c>
      <c r="BK19818" s="37">
        <v>794779.39999999991</v>
      </c>
      <c r="BL19818" s="37">
        <v>473842</v>
      </c>
      <c r="BM19818" s="37">
        <v>920797</v>
      </c>
      <c r="BN19818" s="37">
        <v>602044</v>
      </c>
      <c r="BO19818" s="37">
        <v>1036217</v>
      </c>
    </row>
    <row r="19819" spans="62:67" ht="9" customHeight="1" x14ac:dyDescent="0.25">
      <c r="BJ19819" s="36" t="s">
        <v>19837</v>
      </c>
      <c r="BK19819" s="37">
        <v>793686.59999999986</v>
      </c>
      <c r="BL19819" s="37">
        <v>472914</v>
      </c>
      <c r="BM19819" s="37">
        <v>919517</v>
      </c>
      <c r="BN19819" s="37">
        <v>601066</v>
      </c>
      <c r="BO19819" s="37">
        <v>1034919</v>
      </c>
    </row>
    <row r="19820" spans="62:67" ht="9" customHeight="1" x14ac:dyDescent="0.25">
      <c r="BJ19820" s="36" t="s">
        <v>19838</v>
      </c>
      <c r="BK19820" s="37">
        <v>792593.79999999981</v>
      </c>
      <c r="BL19820" s="37">
        <v>471987</v>
      </c>
      <c r="BM19820" s="37">
        <v>918236</v>
      </c>
      <c r="BN19820" s="37">
        <v>600040</v>
      </c>
      <c r="BO19820" s="37">
        <v>1033842</v>
      </c>
    </row>
    <row r="19821" spans="62:67" ht="9" customHeight="1" x14ac:dyDescent="0.25">
      <c r="BJ19821" s="36" t="s">
        <v>19839</v>
      </c>
      <c r="BK19821" s="37">
        <v>791500.99999999977</v>
      </c>
      <c r="BL19821" s="37">
        <v>471059</v>
      </c>
      <c r="BM19821" s="37">
        <v>916956</v>
      </c>
      <c r="BN19821" s="37">
        <v>599107</v>
      </c>
      <c r="BO19821" s="37">
        <v>1032625</v>
      </c>
    </row>
    <row r="19822" spans="62:67" ht="9" customHeight="1" x14ac:dyDescent="0.25">
      <c r="BJ19822" s="36" t="s">
        <v>19840</v>
      </c>
      <c r="BK19822" s="37">
        <v>790408.19999999972</v>
      </c>
      <c r="BL19822" s="37">
        <v>470131</v>
      </c>
      <c r="BM19822" s="37">
        <v>915675</v>
      </c>
      <c r="BN19822" s="37">
        <v>598041</v>
      </c>
      <c r="BO19822" s="37">
        <v>1031464</v>
      </c>
    </row>
    <row r="19823" spans="62:67" ht="9" customHeight="1" x14ac:dyDescent="0.25">
      <c r="BJ19823" s="36" t="s">
        <v>19841</v>
      </c>
      <c r="BK19823" s="37">
        <v>789315.39999999967</v>
      </c>
      <c r="BL19823" s="37">
        <v>469204</v>
      </c>
      <c r="BM19823" s="37">
        <v>914395</v>
      </c>
      <c r="BN19823" s="37">
        <v>597219</v>
      </c>
      <c r="BO19823" s="37">
        <v>1030217</v>
      </c>
    </row>
    <row r="19824" spans="62:67" ht="9" customHeight="1" x14ac:dyDescent="0.25">
      <c r="BJ19824" s="36" t="s">
        <v>19842</v>
      </c>
      <c r="BK19824" s="37">
        <v>788222.59999999963</v>
      </c>
      <c r="BL19824" s="37">
        <v>468276</v>
      </c>
      <c r="BM19824" s="37">
        <v>913114</v>
      </c>
      <c r="BN19824" s="37">
        <v>596027</v>
      </c>
      <c r="BO19824" s="37">
        <v>1028917</v>
      </c>
    </row>
    <row r="19825" spans="62:67" ht="9" customHeight="1" x14ac:dyDescent="0.25">
      <c r="BJ19825" s="36" t="s">
        <v>19843</v>
      </c>
      <c r="BK19825" s="37">
        <v>787129.79999999958</v>
      </c>
      <c r="BL19825" s="37">
        <v>467348</v>
      </c>
      <c r="BM19825" s="37">
        <v>911834</v>
      </c>
      <c r="BN19825" s="37">
        <v>594996</v>
      </c>
      <c r="BO19825" s="37">
        <v>1027863</v>
      </c>
    </row>
    <row r="19826" spans="62:67" ht="9" customHeight="1" x14ac:dyDescent="0.25">
      <c r="BJ19826" s="36" t="s">
        <v>19844</v>
      </c>
      <c r="BK19826" s="37">
        <v>786037</v>
      </c>
      <c r="BL19826" s="37">
        <v>466420</v>
      </c>
      <c r="BM19826" s="37">
        <v>910553</v>
      </c>
      <c r="BN19826" s="37">
        <v>594005</v>
      </c>
      <c r="BO19826" s="37">
        <v>1026638</v>
      </c>
    </row>
    <row r="19827" spans="62:67" ht="9" customHeight="1" x14ac:dyDescent="0.25">
      <c r="BJ19827" s="36" t="s">
        <v>19845</v>
      </c>
      <c r="BK19827" s="37">
        <v>784992.1</v>
      </c>
      <c r="BL19827" s="37">
        <v>465505</v>
      </c>
      <c r="BM19827" s="37">
        <v>909285</v>
      </c>
      <c r="BN19827" s="37">
        <v>592936</v>
      </c>
      <c r="BO19827" s="37">
        <v>1025455</v>
      </c>
    </row>
    <row r="19828" spans="62:67" ht="9" customHeight="1" x14ac:dyDescent="0.25">
      <c r="BJ19828" s="36" t="s">
        <v>19846</v>
      </c>
      <c r="BK19828" s="37">
        <v>783947.2</v>
      </c>
      <c r="BL19828" s="37">
        <v>464590</v>
      </c>
      <c r="BM19828" s="37">
        <v>908017</v>
      </c>
      <c r="BN19828" s="37">
        <v>591832</v>
      </c>
      <c r="BO19828" s="37">
        <v>1024154</v>
      </c>
    </row>
    <row r="19829" spans="62:67" ht="9" customHeight="1" x14ac:dyDescent="0.25">
      <c r="BJ19829" s="36" t="s">
        <v>19847</v>
      </c>
      <c r="BK19829" s="37">
        <v>782902.29999999993</v>
      </c>
      <c r="BL19829" s="37">
        <v>463675</v>
      </c>
      <c r="BM19829" s="37">
        <v>906748</v>
      </c>
      <c r="BN19829" s="37">
        <v>590736</v>
      </c>
      <c r="BO19829" s="37">
        <v>1023012</v>
      </c>
    </row>
    <row r="19830" spans="62:67" ht="9" customHeight="1" x14ac:dyDescent="0.25">
      <c r="BJ19830" s="36" t="s">
        <v>19848</v>
      </c>
      <c r="BK19830" s="37">
        <v>781857.39999999991</v>
      </c>
      <c r="BL19830" s="37">
        <v>462759</v>
      </c>
      <c r="BM19830" s="37">
        <v>905480</v>
      </c>
      <c r="BN19830" s="37">
        <v>589836</v>
      </c>
      <c r="BO19830" s="37">
        <v>1021868</v>
      </c>
    </row>
    <row r="19831" spans="62:67" ht="9" customHeight="1" x14ac:dyDescent="0.25">
      <c r="BJ19831" s="36" t="s">
        <v>19849</v>
      </c>
      <c r="BK19831" s="37">
        <v>780812.49999999988</v>
      </c>
      <c r="BL19831" s="37">
        <v>461844</v>
      </c>
      <c r="BM19831" s="37">
        <v>904211</v>
      </c>
      <c r="BN19831" s="37">
        <v>588756</v>
      </c>
      <c r="BO19831" s="37">
        <v>1020516</v>
      </c>
    </row>
    <row r="19832" spans="62:67" ht="9" customHeight="1" x14ac:dyDescent="0.25">
      <c r="BJ19832" s="36" t="s">
        <v>19850</v>
      </c>
      <c r="BK19832" s="37">
        <v>779767.59999999986</v>
      </c>
      <c r="BL19832" s="37">
        <v>460929</v>
      </c>
      <c r="BM19832" s="37">
        <v>902943</v>
      </c>
      <c r="BN19832" s="37">
        <v>587866</v>
      </c>
      <c r="BO19832" s="37">
        <v>1019392</v>
      </c>
    </row>
    <row r="19833" spans="62:67" ht="9" customHeight="1" x14ac:dyDescent="0.25">
      <c r="BJ19833" s="36" t="s">
        <v>19851</v>
      </c>
      <c r="BK19833" s="37">
        <v>778722.69999999984</v>
      </c>
      <c r="BL19833" s="37">
        <v>460013</v>
      </c>
      <c r="BM19833" s="37">
        <v>901675</v>
      </c>
      <c r="BN19833" s="37">
        <v>586679</v>
      </c>
      <c r="BO19833" s="37">
        <v>1018139</v>
      </c>
    </row>
    <row r="19834" spans="62:67" ht="9" customHeight="1" x14ac:dyDescent="0.25">
      <c r="BJ19834" s="36" t="s">
        <v>19852</v>
      </c>
      <c r="BK19834" s="37">
        <v>777677.79999999981</v>
      </c>
      <c r="BL19834" s="37">
        <v>459098</v>
      </c>
      <c r="BM19834" s="37">
        <v>900406</v>
      </c>
      <c r="BN19834" s="37">
        <v>585866</v>
      </c>
      <c r="BO19834" s="37">
        <v>1017056</v>
      </c>
    </row>
    <row r="19835" spans="62:67" ht="9" customHeight="1" x14ac:dyDescent="0.25">
      <c r="BJ19835" s="36" t="s">
        <v>19853</v>
      </c>
      <c r="BK19835" s="37">
        <v>776632.89999999979</v>
      </c>
      <c r="BL19835" s="37">
        <v>458183</v>
      </c>
      <c r="BM19835" s="37">
        <v>899138</v>
      </c>
      <c r="BN19835" s="37">
        <v>584865</v>
      </c>
      <c r="BO19835" s="37">
        <v>1015679</v>
      </c>
    </row>
    <row r="19836" spans="62:67" ht="9" customHeight="1" x14ac:dyDescent="0.25">
      <c r="BJ19836" s="36" t="s">
        <v>19854</v>
      </c>
      <c r="BK19836" s="37">
        <v>775588</v>
      </c>
      <c r="BL19836" s="37">
        <v>457267</v>
      </c>
      <c r="BM19836" s="37">
        <v>897869</v>
      </c>
      <c r="BN19836" s="37">
        <v>583858</v>
      </c>
      <c r="BO19836" s="37">
        <v>1014556</v>
      </c>
    </row>
    <row r="19837" spans="62:67" ht="9" customHeight="1" x14ac:dyDescent="0.25">
      <c r="BJ19837" s="36" t="s">
        <v>19855</v>
      </c>
      <c r="BK19837" s="37">
        <v>774488.8</v>
      </c>
      <c r="BL19837" s="37">
        <v>456392</v>
      </c>
      <c r="BM19837" s="37">
        <v>896601</v>
      </c>
      <c r="BN19837" s="37">
        <v>582773</v>
      </c>
      <c r="BO19837" s="37">
        <v>1013457</v>
      </c>
    </row>
    <row r="19838" spans="62:67" ht="9" customHeight="1" x14ac:dyDescent="0.25">
      <c r="BJ19838" s="36" t="s">
        <v>19856</v>
      </c>
      <c r="BK19838" s="37">
        <v>773389.60000000009</v>
      </c>
      <c r="BL19838" s="37">
        <v>455517</v>
      </c>
      <c r="BM19838" s="37">
        <v>895333</v>
      </c>
      <c r="BN19838" s="37">
        <v>581922</v>
      </c>
      <c r="BO19838" s="37">
        <v>1012225</v>
      </c>
    </row>
    <row r="19839" spans="62:67" ht="9" customHeight="1" x14ac:dyDescent="0.25">
      <c r="BJ19839" s="36" t="s">
        <v>19857</v>
      </c>
      <c r="BK19839" s="37">
        <v>772290.40000000014</v>
      </c>
      <c r="BL19839" s="37">
        <v>454642</v>
      </c>
      <c r="BM19839" s="37">
        <v>894065</v>
      </c>
      <c r="BN19839" s="37">
        <v>580885</v>
      </c>
      <c r="BO19839" s="37">
        <v>1010938</v>
      </c>
    </row>
    <row r="19840" spans="62:67" ht="9" customHeight="1" x14ac:dyDescent="0.25">
      <c r="BJ19840" s="36" t="s">
        <v>19858</v>
      </c>
      <c r="BK19840" s="37">
        <v>771191.20000000019</v>
      </c>
      <c r="BL19840" s="37">
        <v>453767</v>
      </c>
      <c r="BM19840" s="37">
        <v>892797</v>
      </c>
      <c r="BN19840" s="37">
        <v>579901</v>
      </c>
      <c r="BO19840" s="37">
        <v>1009634</v>
      </c>
    </row>
    <row r="19841" spans="62:67" ht="9" customHeight="1" x14ac:dyDescent="0.25">
      <c r="BJ19841" s="36" t="s">
        <v>19859</v>
      </c>
      <c r="BK19841" s="37">
        <v>770092.00000000023</v>
      </c>
      <c r="BL19841" s="37">
        <v>452892</v>
      </c>
      <c r="BM19841" s="37">
        <v>891529</v>
      </c>
      <c r="BN19841" s="37">
        <v>578741</v>
      </c>
      <c r="BO19841" s="37">
        <v>1008581</v>
      </c>
    </row>
    <row r="19842" spans="62:67" ht="9" customHeight="1" x14ac:dyDescent="0.25">
      <c r="BJ19842" s="36" t="s">
        <v>19860</v>
      </c>
      <c r="BK19842" s="37">
        <v>768992.80000000028</v>
      </c>
      <c r="BL19842" s="37">
        <v>452017</v>
      </c>
      <c r="BM19842" s="37">
        <v>890261</v>
      </c>
      <c r="BN19842" s="37">
        <v>577857</v>
      </c>
      <c r="BO19842" s="37">
        <v>1007355</v>
      </c>
    </row>
    <row r="19843" spans="62:67" ht="9" customHeight="1" x14ac:dyDescent="0.25">
      <c r="BJ19843" s="36" t="s">
        <v>19861</v>
      </c>
      <c r="BK19843" s="37">
        <v>767893.60000000033</v>
      </c>
      <c r="BL19843" s="37">
        <v>451142</v>
      </c>
      <c r="BM19843" s="37">
        <v>888993</v>
      </c>
      <c r="BN19843" s="37">
        <v>577033</v>
      </c>
      <c r="BO19843" s="37">
        <v>1005959</v>
      </c>
    </row>
    <row r="19844" spans="62:67" ht="9" customHeight="1" x14ac:dyDescent="0.25">
      <c r="BJ19844" s="36" t="s">
        <v>19862</v>
      </c>
      <c r="BK19844" s="37">
        <v>766794.40000000037</v>
      </c>
      <c r="BL19844" s="37">
        <v>450267</v>
      </c>
      <c r="BM19844" s="37">
        <v>887725</v>
      </c>
      <c r="BN19844" s="37">
        <v>575943</v>
      </c>
      <c r="BO19844" s="37">
        <v>1005065</v>
      </c>
    </row>
    <row r="19845" spans="62:67" ht="9" customHeight="1" x14ac:dyDescent="0.25">
      <c r="BJ19845" s="36" t="s">
        <v>19863</v>
      </c>
      <c r="BK19845" s="37">
        <v>765695.20000000042</v>
      </c>
      <c r="BL19845" s="37">
        <v>449392</v>
      </c>
      <c r="BM19845" s="37">
        <v>886457</v>
      </c>
      <c r="BN19845" s="37">
        <v>575042</v>
      </c>
      <c r="BO19845" s="37">
        <v>1003847</v>
      </c>
    </row>
    <row r="19846" spans="62:67" ht="9" customHeight="1" x14ac:dyDescent="0.25">
      <c r="BJ19846" s="36" t="s">
        <v>19864</v>
      </c>
      <c r="BK19846" s="37">
        <v>764596</v>
      </c>
      <c r="BL19846" s="37">
        <v>448516</v>
      </c>
      <c r="BM19846" s="37">
        <v>885188</v>
      </c>
      <c r="BN19846" s="37">
        <v>574117</v>
      </c>
      <c r="BO19846" s="37">
        <v>1002601</v>
      </c>
    </row>
    <row r="19847" spans="62:67" ht="9" customHeight="1" x14ac:dyDescent="0.25">
      <c r="BJ19847" s="36" t="s">
        <v>19865</v>
      </c>
      <c r="BK19847" s="37">
        <v>763556.5</v>
      </c>
      <c r="BL19847" s="37">
        <v>447644</v>
      </c>
      <c r="BM19847" s="37">
        <v>883942</v>
      </c>
      <c r="BN19847" s="37">
        <v>573206</v>
      </c>
      <c r="BO19847" s="37">
        <v>1001366</v>
      </c>
    </row>
    <row r="19848" spans="62:67" ht="9" customHeight="1" x14ac:dyDescent="0.25">
      <c r="BJ19848" s="36" t="s">
        <v>19866</v>
      </c>
      <c r="BK19848" s="37">
        <v>762517</v>
      </c>
      <c r="BL19848" s="37">
        <v>446771</v>
      </c>
      <c r="BM19848" s="37">
        <v>882695</v>
      </c>
      <c r="BN19848" s="37">
        <v>571962</v>
      </c>
      <c r="BO19848" s="37">
        <v>1000302</v>
      </c>
    </row>
    <row r="19849" spans="62:67" ht="9" customHeight="1" x14ac:dyDescent="0.25">
      <c r="BJ19849" s="36" t="s">
        <v>19867</v>
      </c>
      <c r="BK19849" s="37">
        <v>761477.5</v>
      </c>
      <c r="BL19849" s="37">
        <v>445898</v>
      </c>
      <c r="BM19849" s="37">
        <v>881448</v>
      </c>
      <c r="BN19849" s="37">
        <v>571128</v>
      </c>
      <c r="BO19849" s="37">
        <v>999075</v>
      </c>
    </row>
    <row r="19850" spans="62:67" ht="9" customHeight="1" x14ac:dyDescent="0.25">
      <c r="BJ19850" s="36" t="s">
        <v>19868</v>
      </c>
      <c r="BK19850" s="37">
        <v>760438</v>
      </c>
      <c r="BL19850" s="37">
        <v>445025</v>
      </c>
      <c r="BM19850" s="37">
        <v>880202</v>
      </c>
      <c r="BN19850" s="37">
        <v>569953</v>
      </c>
      <c r="BO19850" s="37">
        <v>998035</v>
      </c>
    </row>
    <row r="19851" spans="62:67" ht="9" customHeight="1" x14ac:dyDescent="0.25">
      <c r="BJ19851" s="36" t="s">
        <v>19869</v>
      </c>
      <c r="BK19851" s="37">
        <v>759398.5</v>
      </c>
      <c r="BL19851" s="37">
        <v>444152</v>
      </c>
      <c r="BM19851" s="37">
        <v>878955</v>
      </c>
      <c r="BN19851" s="37">
        <v>569162</v>
      </c>
      <c r="BO19851" s="37">
        <v>996795</v>
      </c>
    </row>
    <row r="19852" spans="62:67" ht="9" customHeight="1" x14ac:dyDescent="0.25">
      <c r="BJ19852" s="36" t="s">
        <v>19870</v>
      </c>
      <c r="BK19852" s="37">
        <v>758359</v>
      </c>
      <c r="BL19852" s="37">
        <v>443280</v>
      </c>
      <c r="BM19852" s="37">
        <v>877708</v>
      </c>
      <c r="BN19852" s="37">
        <v>568252</v>
      </c>
      <c r="BO19852" s="37">
        <v>995635</v>
      </c>
    </row>
    <row r="19853" spans="62:67" ht="9" customHeight="1" x14ac:dyDescent="0.25">
      <c r="BJ19853" s="36" t="s">
        <v>19871</v>
      </c>
      <c r="BK19853" s="37">
        <v>757319.5</v>
      </c>
      <c r="BL19853" s="37">
        <v>442407</v>
      </c>
      <c r="BM19853" s="37">
        <v>876462</v>
      </c>
      <c r="BN19853" s="37">
        <v>567349</v>
      </c>
      <c r="BO19853" s="37">
        <v>994211</v>
      </c>
    </row>
    <row r="19854" spans="62:67" ht="9" customHeight="1" x14ac:dyDescent="0.25">
      <c r="BJ19854" s="36" t="s">
        <v>19872</v>
      </c>
      <c r="BK19854" s="37">
        <v>756280</v>
      </c>
      <c r="BL19854" s="37">
        <v>441534</v>
      </c>
      <c r="BM19854" s="37">
        <v>875215</v>
      </c>
      <c r="BN19854" s="37">
        <v>566376</v>
      </c>
      <c r="BO19854" s="37">
        <v>993243</v>
      </c>
    </row>
    <row r="19855" spans="62:67" ht="9" customHeight="1" x14ac:dyDescent="0.25">
      <c r="BJ19855" s="36" t="s">
        <v>19873</v>
      </c>
      <c r="BK19855" s="37">
        <v>755240.5</v>
      </c>
      <c r="BL19855" s="37">
        <v>440661</v>
      </c>
      <c r="BM19855" s="37">
        <v>873968</v>
      </c>
      <c r="BN19855" s="37">
        <v>565363</v>
      </c>
      <c r="BO19855" s="37">
        <v>991904</v>
      </c>
    </row>
    <row r="19856" spans="62:67" ht="9" customHeight="1" x14ac:dyDescent="0.25">
      <c r="BJ19856" s="36" t="s">
        <v>19874</v>
      </c>
      <c r="BK19856" s="37">
        <v>754201</v>
      </c>
      <c r="BL19856" s="37">
        <v>439788</v>
      </c>
      <c r="BM19856" s="37">
        <v>872721</v>
      </c>
      <c r="BN19856" s="37">
        <v>564209</v>
      </c>
      <c r="BO19856" s="37">
        <v>990737</v>
      </c>
    </row>
    <row r="19857" spans="62:67" ht="9" customHeight="1" x14ac:dyDescent="0.25">
      <c r="BJ19857" s="36" t="s">
        <v>19875</v>
      </c>
      <c r="BK19857" s="37">
        <v>753204.6</v>
      </c>
      <c r="BL19857" s="37">
        <v>438917</v>
      </c>
      <c r="BM19857" s="37">
        <v>871484</v>
      </c>
      <c r="BN19857" s="37">
        <v>563233</v>
      </c>
      <c r="BO19857" s="37">
        <v>989724</v>
      </c>
    </row>
    <row r="19858" spans="62:67" ht="9" customHeight="1" x14ac:dyDescent="0.25">
      <c r="BJ19858" s="36" t="s">
        <v>19876</v>
      </c>
      <c r="BK19858" s="37">
        <v>752208.2</v>
      </c>
      <c r="BL19858" s="37">
        <v>438046</v>
      </c>
      <c r="BM19858" s="37">
        <v>870247</v>
      </c>
      <c r="BN19858" s="37">
        <v>562351</v>
      </c>
      <c r="BO19858" s="37">
        <v>988506</v>
      </c>
    </row>
    <row r="19859" spans="62:67" ht="9" customHeight="1" x14ac:dyDescent="0.25">
      <c r="BJ19859" s="36" t="s">
        <v>19877</v>
      </c>
      <c r="BK19859" s="37">
        <v>751211.79999999993</v>
      </c>
      <c r="BL19859" s="37">
        <v>437175</v>
      </c>
      <c r="BM19859" s="37">
        <v>869010</v>
      </c>
      <c r="BN19859" s="37">
        <v>561374</v>
      </c>
      <c r="BO19859" s="37">
        <v>987214</v>
      </c>
    </row>
    <row r="19860" spans="62:67" ht="9" customHeight="1" x14ac:dyDescent="0.25">
      <c r="BJ19860" s="36" t="s">
        <v>19878</v>
      </c>
      <c r="BK19860" s="37">
        <v>750215.39999999991</v>
      </c>
      <c r="BL19860" s="37">
        <v>436304</v>
      </c>
      <c r="BM19860" s="37">
        <v>867773</v>
      </c>
      <c r="BN19860" s="37">
        <v>560352</v>
      </c>
      <c r="BO19860" s="37">
        <v>985920</v>
      </c>
    </row>
    <row r="19861" spans="62:67" ht="9" customHeight="1" x14ac:dyDescent="0.25">
      <c r="BJ19861" s="36" t="s">
        <v>19879</v>
      </c>
      <c r="BK19861" s="37">
        <v>749218.99999999988</v>
      </c>
      <c r="BL19861" s="37">
        <v>435433</v>
      </c>
      <c r="BM19861" s="37">
        <v>866536</v>
      </c>
      <c r="BN19861" s="37">
        <v>559480</v>
      </c>
      <c r="BO19861" s="37">
        <v>984906</v>
      </c>
    </row>
    <row r="19862" spans="62:67" ht="9" customHeight="1" x14ac:dyDescent="0.25">
      <c r="BJ19862" s="36" t="s">
        <v>19880</v>
      </c>
      <c r="BK19862" s="37">
        <v>748222.59999999986</v>
      </c>
      <c r="BL19862" s="37">
        <v>434562</v>
      </c>
      <c r="BM19862" s="37">
        <v>865299</v>
      </c>
      <c r="BN19862" s="37">
        <v>558537</v>
      </c>
      <c r="BO19862" s="37">
        <v>983507</v>
      </c>
    </row>
    <row r="19863" spans="62:67" ht="9" customHeight="1" x14ac:dyDescent="0.25">
      <c r="BJ19863" s="36" t="s">
        <v>19881</v>
      </c>
      <c r="BK19863" s="37">
        <v>747226.19999999984</v>
      </c>
      <c r="BL19863" s="37">
        <v>433691</v>
      </c>
      <c r="BM19863" s="37">
        <v>864062</v>
      </c>
      <c r="BN19863" s="37">
        <v>557451</v>
      </c>
      <c r="BO19863" s="37">
        <v>982349</v>
      </c>
    </row>
    <row r="19864" spans="62:67" ht="9" customHeight="1" x14ac:dyDescent="0.25">
      <c r="BJ19864" s="36" t="s">
        <v>19882</v>
      </c>
      <c r="BK19864" s="37">
        <v>746229.79999999981</v>
      </c>
      <c r="BL19864" s="37">
        <v>432820</v>
      </c>
      <c r="BM19864" s="37">
        <v>862825</v>
      </c>
      <c r="BN19864" s="37">
        <v>556710</v>
      </c>
      <c r="BO19864" s="37">
        <v>981313</v>
      </c>
    </row>
    <row r="19865" spans="62:67" ht="9" customHeight="1" x14ac:dyDescent="0.25">
      <c r="BJ19865" s="36" t="s">
        <v>19883</v>
      </c>
      <c r="BK19865" s="37">
        <v>745233.39999999979</v>
      </c>
      <c r="BL19865" s="37">
        <v>431949</v>
      </c>
      <c r="BM19865" s="37">
        <v>861588</v>
      </c>
      <c r="BN19865" s="37">
        <v>555709</v>
      </c>
      <c r="BO19865" s="37">
        <v>980098</v>
      </c>
    </row>
    <row r="19866" spans="62:67" ht="9" customHeight="1" x14ac:dyDescent="0.25">
      <c r="BJ19866" s="36" t="s">
        <v>19884</v>
      </c>
      <c r="BK19866" s="37">
        <v>744237</v>
      </c>
      <c r="BL19866" s="37">
        <v>431077</v>
      </c>
      <c r="BM19866" s="37">
        <v>860350</v>
      </c>
      <c r="BN19866" s="37">
        <v>554811</v>
      </c>
      <c r="BO19866" s="37">
        <v>978890</v>
      </c>
    </row>
    <row r="19867" spans="62:67" ht="9" customHeight="1" x14ac:dyDescent="0.25">
      <c r="BJ19867" s="36" t="s">
        <v>19885</v>
      </c>
      <c r="BK19867" s="37">
        <v>743206.8</v>
      </c>
      <c r="BL19867" s="37">
        <v>430222</v>
      </c>
      <c r="BM19867" s="37">
        <v>859100</v>
      </c>
      <c r="BN19867" s="37">
        <v>553725</v>
      </c>
      <c r="BO19867" s="37">
        <v>977770</v>
      </c>
    </row>
    <row r="19868" spans="62:67" ht="9" customHeight="1" x14ac:dyDescent="0.25">
      <c r="BJ19868" s="36" t="s">
        <v>19886</v>
      </c>
      <c r="BK19868" s="37">
        <v>742176.60000000009</v>
      </c>
      <c r="BL19868" s="37">
        <v>429367</v>
      </c>
      <c r="BM19868" s="37">
        <v>857850</v>
      </c>
      <c r="BN19868" s="37">
        <v>552849</v>
      </c>
      <c r="BO19868" s="37">
        <v>976473</v>
      </c>
    </row>
    <row r="19869" spans="62:67" ht="9" customHeight="1" x14ac:dyDescent="0.25">
      <c r="BJ19869" s="36" t="s">
        <v>19887</v>
      </c>
      <c r="BK19869" s="37">
        <v>741146.40000000014</v>
      </c>
      <c r="BL19869" s="37">
        <v>428511</v>
      </c>
      <c r="BM19869" s="37">
        <v>856600</v>
      </c>
      <c r="BN19869" s="37">
        <v>552084</v>
      </c>
      <c r="BO19869" s="37">
        <v>975407</v>
      </c>
    </row>
    <row r="19870" spans="62:67" ht="9" customHeight="1" x14ac:dyDescent="0.25">
      <c r="BJ19870" s="36" t="s">
        <v>19888</v>
      </c>
      <c r="BK19870" s="37">
        <v>740116.20000000019</v>
      </c>
      <c r="BL19870" s="37">
        <v>427656</v>
      </c>
      <c r="BM19870" s="37">
        <v>855350</v>
      </c>
      <c r="BN19870" s="37">
        <v>551042</v>
      </c>
      <c r="BO19870" s="37">
        <v>974169</v>
      </c>
    </row>
    <row r="19871" spans="62:67" ht="9" customHeight="1" x14ac:dyDescent="0.25">
      <c r="BJ19871" s="36" t="s">
        <v>19889</v>
      </c>
      <c r="BK19871" s="37">
        <v>739086.00000000023</v>
      </c>
      <c r="BL19871" s="37">
        <v>426800</v>
      </c>
      <c r="BM19871" s="37">
        <v>854100</v>
      </c>
      <c r="BN19871" s="37">
        <v>550028</v>
      </c>
      <c r="BO19871" s="37">
        <v>973059</v>
      </c>
    </row>
    <row r="19872" spans="62:67" ht="9" customHeight="1" x14ac:dyDescent="0.25">
      <c r="BJ19872" s="36" t="s">
        <v>19890</v>
      </c>
      <c r="BK19872" s="37">
        <v>738055.80000000028</v>
      </c>
      <c r="BL19872" s="37">
        <v>425945</v>
      </c>
      <c r="BM19872" s="37">
        <v>852850</v>
      </c>
      <c r="BN19872" s="37">
        <v>549081</v>
      </c>
      <c r="BO19872" s="37">
        <v>971808</v>
      </c>
    </row>
    <row r="19873" spans="62:67" ht="9" customHeight="1" x14ac:dyDescent="0.25">
      <c r="BJ19873" s="36" t="s">
        <v>19891</v>
      </c>
      <c r="BK19873" s="37">
        <v>737025.60000000033</v>
      </c>
      <c r="BL19873" s="37">
        <v>425090</v>
      </c>
      <c r="BM19873" s="37">
        <v>851600</v>
      </c>
      <c r="BN19873" s="37">
        <v>548135</v>
      </c>
      <c r="BO19873" s="37">
        <v>970573</v>
      </c>
    </row>
    <row r="19874" spans="62:67" ht="9" customHeight="1" x14ac:dyDescent="0.25">
      <c r="BJ19874" s="36" t="s">
        <v>19892</v>
      </c>
      <c r="BK19874" s="37">
        <v>735995.40000000037</v>
      </c>
      <c r="BL19874" s="37">
        <v>424234</v>
      </c>
      <c r="BM19874" s="37">
        <v>850350</v>
      </c>
      <c r="BN19874" s="37">
        <v>547096</v>
      </c>
      <c r="BO19874" s="37">
        <v>969304</v>
      </c>
    </row>
    <row r="19875" spans="62:67" ht="9" customHeight="1" x14ac:dyDescent="0.25">
      <c r="BJ19875" s="36" t="s">
        <v>19893</v>
      </c>
      <c r="BK19875" s="37">
        <v>734965.20000000042</v>
      </c>
      <c r="BL19875" s="37">
        <v>423379</v>
      </c>
      <c r="BM19875" s="37">
        <v>849100</v>
      </c>
      <c r="BN19875" s="37">
        <v>546352</v>
      </c>
      <c r="BO19875" s="37">
        <v>968115</v>
      </c>
    </row>
    <row r="19876" spans="62:67" ht="9" customHeight="1" x14ac:dyDescent="0.25">
      <c r="BJ19876" s="36" t="s">
        <v>19894</v>
      </c>
      <c r="BK19876" s="37">
        <v>733935</v>
      </c>
      <c r="BL19876" s="37">
        <v>422523</v>
      </c>
      <c r="BM19876" s="37">
        <v>847850</v>
      </c>
      <c r="BN19876" s="37">
        <v>545197</v>
      </c>
      <c r="BO19876" s="37">
        <v>966963</v>
      </c>
    </row>
    <row r="19877" spans="62:67" ht="9" customHeight="1" x14ac:dyDescent="0.25">
      <c r="BJ19877" s="36" t="s">
        <v>19895</v>
      </c>
      <c r="BK19877" s="37">
        <v>732852.1</v>
      </c>
      <c r="BL19877" s="37">
        <v>421695</v>
      </c>
      <c r="BM19877" s="37">
        <v>846621</v>
      </c>
      <c r="BN19877" s="37">
        <v>544101</v>
      </c>
      <c r="BO19877" s="37">
        <v>965863</v>
      </c>
    </row>
    <row r="19878" spans="62:67" ht="9" customHeight="1" x14ac:dyDescent="0.25">
      <c r="BJ19878" s="36" t="s">
        <v>19896</v>
      </c>
      <c r="BK19878" s="37">
        <v>731769.2</v>
      </c>
      <c r="BL19878" s="37">
        <v>420866</v>
      </c>
      <c r="BM19878" s="37">
        <v>845392</v>
      </c>
      <c r="BN19878" s="37">
        <v>543118</v>
      </c>
      <c r="BO19878" s="37">
        <v>964630</v>
      </c>
    </row>
    <row r="19879" spans="62:67" ht="9" customHeight="1" x14ac:dyDescent="0.25">
      <c r="BJ19879" s="36" t="s">
        <v>19897</v>
      </c>
      <c r="BK19879" s="37">
        <v>730686.29999999993</v>
      </c>
      <c r="BL19879" s="37">
        <v>420038</v>
      </c>
      <c r="BM19879" s="37">
        <v>844163</v>
      </c>
      <c r="BN19879" s="37">
        <v>542461</v>
      </c>
      <c r="BO19879" s="37">
        <v>963453</v>
      </c>
    </row>
    <row r="19880" spans="62:67" ht="9" customHeight="1" x14ac:dyDescent="0.25">
      <c r="BJ19880" s="36" t="s">
        <v>19898</v>
      </c>
      <c r="BK19880" s="37">
        <v>729603.39999999991</v>
      </c>
      <c r="BL19880" s="37">
        <v>419209</v>
      </c>
      <c r="BM19880" s="37">
        <v>842933</v>
      </c>
      <c r="BN19880" s="37">
        <v>541339</v>
      </c>
      <c r="BO19880" s="37">
        <v>962251</v>
      </c>
    </row>
    <row r="19881" spans="62:67" ht="9" customHeight="1" x14ac:dyDescent="0.25">
      <c r="BJ19881" s="36" t="s">
        <v>19899</v>
      </c>
      <c r="BK19881" s="37">
        <v>728520.49999999988</v>
      </c>
      <c r="BL19881" s="37">
        <v>418380</v>
      </c>
      <c r="BM19881" s="37">
        <v>841704</v>
      </c>
      <c r="BN19881" s="37">
        <v>540404</v>
      </c>
      <c r="BO19881" s="37">
        <v>961090</v>
      </c>
    </row>
    <row r="19882" spans="62:67" ht="9" customHeight="1" x14ac:dyDescent="0.25">
      <c r="BJ19882" s="36" t="s">
        <v>19900</v>
      </c>
      <c r="BK19882" s="37">
        <v>727437.59999999986</v>
      </c>
      <c r="BL19882" s="37">
        <v>417552</v>
      </c>
      <c r="BM19882" s="37">
        <v>840475</v>
      </c>
      <c r="BN19882" s="37">
        <v>539476</v>
      </c>
      <c r="BO19882" s="37">
        <v>959801</v>
      </c>
    </row>
    <row r="19883" spans="62:67" ht="9" customHeight="1" x14ac:dyDescent="0.25">
      <c r="BJ19883" s="36" t="s">
        <v>19901</v>
      </c>
      <c r="BK19883" s="37">
        <v>726354.69999999984</v>
      </c>
      <c r="BL19883" s="37">
        <v>416723</v>
      </c>
      <c r="BM19883" s="37">
        <v>839245</v>
      </c>
      <c r="BN19883" s="37">
        <v>538636</v>
      </c>
      <c r="BO19883" s="37">
        <v>958662</v>
      </c>
    </row>
    <row r="19884" spans="62:67" ht="9" customHeight="1" x14ac:dyDescent="0.25">
      <c r="BJ19884" s="36" t="s">
        <v>19902</v>
      </c>
      <c r="BK19884" s="37">
        <v>725271.79999999981</v>
      </c>
      <c r="BL19884" s="37">
        <v>415895</v>
      </c>
      <c r="BM19884" s="37">
        <v>838016</v>
      </c>
      <c r="BN19884" s="37">
        <v>537743</v>
      </c>
      <c r="BO19884" s="37">
        <v>957546</v>
      </c>
    </row>
    <row r="19885" spans="62:67" ht="9" customHeight="1" x14ac:dyDescent="0.25">
      <c r="BJ19885" s="36" t="s">
        <v>19903</v>
      </c>
      <c r="BK19885" s="37">
        <v>724188.89999999979</v>
      </c>
      <c r="BL19885" s="37">
        <v>415066</v>
      </c>
      <c r="BM19885" s="37">
        <v>836787</v>
      </c>
      <c r="BN19885" s="37">
        <v>536700</v>
      </c>
      <c r="BO19885" s="37">
        <v>956336</v>
      </c>
    </row>
    <row r="19886" spans="62:67" ht="9" customHeight="1" x14ac:dyDescent="0.25">
      <c r="BJ19886" s="36" t="s">
        <v>19904</v>
      </c>
      <c r="BK19886" s="37">
        <v>723106</v>
      </c>
      <c r="BL19886" s="37">
        <v>414237</v>
      </c>
      <c r="BM19886" s="37">
        <v>835557</v>
      </c>
      <c r="BN19886" s="37">
        <v>535727</v>
      </c>
      <c r="BO19886" s="37">
        <v>955153</v>
      </c>
    </row>
    <row r="19887" spans="62:67" ht="9" customHeight="1" x14ac:dyDescent="0.25">
      <c r="BJ19887" s="36" t="s">
        <v>19905</v>
      </c>
      <c r="BK19887" s="37">
        <v>722059.8</v>
      </c>
      <c r="BL19887" s="37">
        <v>413438</v>
      </c>
      <c r="BM19887" s="37">
        <v>834309</v>
      </c>
      <c r="BN19887" s="37">
        <v>534760</v>
      </c>
      <c r="BO19887" s="37">
        <v>953867</v>
      </c>
    </row>
    <row r="19888" spans="62:67" ht="9" customHeight="1" x14ac:dyDescent="0.25">
      <c r="BJ19888" s="36" t="s">
        <v>19906</v>
      </c>
      <c r="BK19888" s="37">
        <v>721013.60000000009</v>
      </c>
      <c r="BL19888" s="37">
        <v>412638</v>
      </c>
      <c r="BM19888" s="37">
        <v>833060</v>
      </c>
      <c r="BN19888" s="37">
        <v>533874</v>
      </c>
      <c r="BO19888" s="37">
        <v>952628</v>
      </c>
    </row>
    <row r="19889" spans="62:67" ht="9" customHeight="1" x14ac:dyDescent="0.25">
      <c r="BJ19889" s="36" t="s">
        <v>19907</v>
      </c>
      <c r="BK19889" s="37">
        <v>719967.40000000014</v>
      </c>
      <c r="BL19889" s="37">
        <v>411838</v>
      </c>
      <c r="BM19889" s="37">
        <v>831812</v>
      </c>
      <c r="BN19889" s="37">
        <v>532964</v>
      </c>
      <c r="BO19889" s="37">
        <v>951579</v>
      </c>
    </row>
    <row r="19890" spans="62:67" ht="9" customHeight="1" x14ac:dyDescent="0.25">
      <c r="BJ19890" s="36" t="s">
        <v>19908</v>
      </c>
      <c r="BK19890" s="37">
        <v>718921.20000000019</v>
      </c>
      <c r="BL19890" s="37">
        <v>411039</v>
      </c>
      <c r="BM19890" s="37">
        <v>830563</v>
      </c>
      <c r="BN19890" s="37">
        <v>531997</v>
      </c>
      <c r="BO19890" s="37">
        <v>950402</v>
      </c>
    </row>
    <row r="19891" spans="62:67" ht="9" customHeight="1" x14ac:dyDescent="0.25">
      <c r="BJ19891" s="36" t="s">
        <v>19909</v>
      </c>
      <c r="BK19891" s="37">
        <v>717875.00000000023</v>
      </c>
      <c r="BL19891" s="37">
        <v>410239</v>
      </c>
      <c r="BM19891" s="37">
        <v>829315</v>
      </c>
      <c r="BN19891" s="37">
        <v>531127</v>
      </c>
      <c r="BO19891" s="37">
        <v>949228</v>
      </c>
    </row>
    <row r="19892" spans="62:67" ht="9" customHeight="1" x14ac:dyDescent="0.25">
      <c r="BJ19892" s="36" t="s">
        <v>19910</v>
      </c>
      <c r="BK19892" s="37">
        <v>716828.80000000028</v>
      </c>
      <c r="BL19892" s="37">
        <v>409439</v>
      </c>
      <c r="BM19892" s="37">
        <v>828066</v>
      </c>
      <c r="BN19892" s="37">
        <v>530075</v>
      </c>
      <c r="BO19892" s="37">
        <v>948192</v>
      </c>
    </row>
    <row r="19893" spans="62:67" ht="9" customHeight="1" x14ac:dyDescent="0.25">
      <c r="BJ19893" s="36" t="s">
        <v>19911</v>
      </c>
      <c r="BK19893" s="37">
        <v>715782.60000000033</v>
      </c>
      <c r="BL19893" s="37">
        <v>408640</v>
      </c>
      <c r="BM19893" s="37">
        <v>826818</v>
      </c>
      <c r="BN19893" s="37">
        <v>529194</v>
      </c>
      <c r="BO19893" s="37">
        <v>946980</v>
      </c>
    </row>
    <row r="19894" spans="62:67" ht="9" customHeight="1" x14ac:dyDescent="0.25">
      <c r="BJ19894" s="36" t="s">
        <v>19912</v>
      </c>
      <c r="BK19894" s="37">
        <v>714736.40000000037</v>
      </c>
      <c r="BL19894" s="37">
        <v>407840</v>
      </c>
      <c r="BM19894" s="37">
        <v>825569</v>
      </c>
      <c r="BN19894" s="37">
        <v>528402</v>
      </c>
      <c r="BO19894" s="37">
        <v>945934</v>
      </c>
    </row>
    <row r="19895" spans="62:67" ht="9" customHeight="1" x14ac:dyDescent="0.25">
      <c r="BJ19895" s="36" t="s">
        <v>19913</v>
      </c>
      <c r="BK19895" s="37">
        <v>713690.20000000042</v>
      </c>
      <c r="BL19895" s="37">
        <v>407040</v>
      </c>
      <c r="BM19895" s="37">
        <v>824321</v>
      </c>
      <c r="BN19895" s="37">
        <v>527413</v>
      </c>
      <c r="BO19895" s="37">
        <v>944588</v>
      </c>
    </row>
    <row r="19896" spans="62:67" ht="9" customHeight="1" x14ac:dyDescent="0.25">
      <c r="BJ19896" s="36" t="s">
        <v>19914</v>
      </c>
      <c r="BK19896" s="37">
        <v>712644</v>
      </c>
      <c r="BL19896" s="37">
        <v>406240</v>
      </c>
      <c r="BM19896" s="37">
        <v>823072</v>
      </c>
      <c r="BN19896" s="37">
        <v>526666</v>
      </c>
      <c r="BO19896" s="37">
        <v>943538</v>
      </c>
    </row>
    <row r="19897" spans="62:67" ht="9" customHeight="1" x14ac:dyDescent="0.25">
      <c r="BJ19897" s="36" t="s">
        <v>19915</v>
      </c>
      <c r="BK19897" s="37">
        <v>711676.6</v>
      </c>
      <c r="BL19897" s="37">
        <v>405440</v>
      </c>
      <c r="BM19897" s="37">
        <v>821829</v>
      </c>
      <c r="BN19897" s="37">
        <v>525519</v>
      </c>
      <c r="BO19897" s="37">
        <v>942453</v>
      </c>
    </row>
    <row r="19898" spans="62:67" ht="9" customHeight="1" x14ac:dyDescent="0.25">
      <c r="BJ19898" s="36" t="s">
        <v>19916</v>
      </c>
      <c r="BK19898" s="37">
        <v>710709.2</v>
      </c>
      <c r="BL19898" s="37">
        <v>404639</v>
      </c>
      <c r="BM19898" s="37">
        <v>820585</v>
      </c>
      <c r="BN19898" s="37">
        <v>524704</v>
      </c>
      <c r="BO19898" s="37">
        <v>941105</v>
      </c>
    </row>
    <row r="19899" spans="62:67" ht="9" customHeight="1" x14ac:dyDescent="0.25">
      <c r="BJ19899" s="36" t="s">
        <v>19917</v>
      </c>
      <c r="BK19899" s="37">
        <v>709741.79999999993</v>
      </c>
      <c r="BL19899" s="37">
        <v>403839</v>
      </c>
      <c r="BM19899" s="37">
        <v>819342</v>
      </c>
      <c r="BN19899" s="37">
        <v>523455</v>
      </c>
      <c r="BO19899" s="37">
        <v>940107</v>
      </c>
    </row>
    <row r="19900" spans="62:67" ht="9" customHeight="1" x14ac:dyDescent="0.25">
      <c r="BJ19900" s="36" t="s">
        <v>19918</v>
      </c>
      <c r="BK19900" s="37">
        <v>708774.39999999991</v>
      </c>
      <c r="BL19900" s="37">
        <v>403038</v>
      </c>
      <c r="BM19900" s="37">
        <v>818098</v>
      </c>
      <c r="BN19900" s="37">
        <v>522713</v>
      </c>
      <c r="BO19900" s="37">
        <v>938718</v>
      </c>
    </row>
    <row r="19901" spans="62:67" ht="9" customHeight="1" x14ac:dyDescent="0.25">
      <c r="BJ19901" s="36" t="s">
        <v>19919</v>
      </c>
      <c r="BK19901" s="37">
        <v>707806.99999999988</v>
      </c>
      <c r="BL19901" s="37">
        <v>402237</v>
      </c>
      <c r="BM19901" s="37">
        <v>816855</v>
      </c>
      <c r="BN19901" s="37">
        <v>521769</v>
      </c>
      <c r="BO19901" s="37">
        <v>937513</v>
      </c>
    </row>
    <row r="19902" spans="62:67" ht="9" customHeight="1" x14ac:dyDescent="0.25">
      <c r="BJ19902" s="36" t="s">
        <v>19920</v>
      </c>
      <c r="BK19902" s="37">
        <v>706839.59999999986</v>
      </c>
      <c r="BL19902" s="37">
        <v>401437</v>
      </c>
      <c r="BM19902" s="37">
        <v>815611</v>
      </c>
      <c r="BN19902" s="37">
        <v>520643</v>
      </c>
      <c r="BO19902" s="37">
        <v>936355</v>
      </c>
    </row>
    <row r="19903" spans="62:67" ht="9" customHeight="1" x14ac:dyDescent="0.25">
      <c r="BJ19903" s="36" t="s">
        <v>19921</v>
      </c>
      <c r="BK19903" s="37">
        <v>705872.19999999984</v>
      </c>
      <c r="BL19903" s="37">
        <v>400636</v>
      </c>
      <c r="BM19903" s="37">
        <v>814368</v>
      </c>
      <c r="BN19903" s="37">
        <v>519921</v>
      </c>
      <c r="BO19903" s="37">
        <v>935142</v>
      </c>
    </row>
    <row r="19904" spans="62:67" ht="9" customHeight="1" x14ac:dyDescent="0.25">
      <c r="BJ19904" s="36" t="s">
        <v>19922</v>
      </c>
      <c r="BK19904" s="37">
        <v>704904.79999999981</v>
      </c>
      <c r="BL19904" s="37">
        <v>399836</v>
      </c>
      <c r="BM19904" s="37">
        <v>813124</v>
      </c>
      <c r="BN19904" s="37">
        <v>519012</v>
      </c>
      <c r="BO19904" s="37">
        <v>933930</v>
      </c>
    </row>
    <row r="19905" spans="62:67" ht="9" customHeight="1" x14ac:dyDescent="0.25">
      <c r="BJ19905" s="36" t="s">
        <v>19923</v>
      </c>
      <c r="BK19905" s="37">
        <v>703937.39999999979</v>
      </c>
      <c r="BL19905" s="37">
        <v>399035</v>
      </c>
      <c r="BM19905" s="37">
        <v>811881</v>
      </c>
      <c r="BN19905" s="37">
        <v>518054</v>
      </c>
      <c r="BO19905" s="37">
        <v>932752</v>
      </c>
    </row>
    <row r="19906" spans="62:67" ht="9" customHeight="1" x14ac:dyDescent="0.25">
      <c r="BJ19906" s="36" t="s">
        <v>19924</v>
      </c>
      <c r="BK19906" s="37">
        <v>702970</v>
      </c>
      <c r="BL19906" s="37">
        <v>398234</v>
      </c>
      <c r="BM19906" s="37">
        <v>810637</v>
      </c>
      <c r="BN19906" s="37">
        <v>517264</v>
      </c>
      <c r="BO19906" s="37">
        <v>931612</v>
      </c>
    </row>
    <row r="19907" spans="62:67" ht="9" customHeight="1" x14ac:dyDescent="0.25">
      <c r="BJ19907" s="36" t="s">
        <v>19925</v>
      </c>
      <c r="BK19907" s="37">
        <v>701949.5</v>
      </c>
      <c r="BL19907" s="37">
        <v>397449</v>
      </c>
      <c r="BM19907" s="37">
        <v>809406</v>
      </c>
      <c r="BN19907" s="37">
        <v>516334</v>
      </c>
      <c r="BO19907" s="37">
        <v>930361</v>
      </c>
    </row>
    <row r="19908" spans="62:67" ht="9" customHeight="1" x14ac:dyDescent="0.25">
      <c r="BJ19908" s="36" t="s">
        <v>19926</v>
      </c>
      <c r="BK19908" s="37">
        <v>700929</v>
      </c>
      <c r="BL19908" s="37">
        <v>396664</v>
      </c>
      <c r="BM19908" s="37">
        <v>808175</v>
      </c>
      <c r="BN19908" s="37">
        <v>515352</v>
      </c>
      <c r="BO19908" s="37">
        <v>929156</v>
      </c>
    </row>
    <row r="19909" spans="62:67" ht="9" customHeight="1" x14ac:dyDescent="0.25">
      <c r="BJ19909" s="36" t="s">
        <v>19927</v>
      </c>
      <c r="BK19909" s="37">
        <v>699908.5</v>
      </c>
      <c r="BL19909" s="37">
        <v>395879</v>
      </c>
      <c r="BM19909" s="37">
        <v>806944</v>
      </c>
      <c r="BN19909" s="37">
        <v>514493</v>
      </c>
      <c r="BO19909" s="37">
        <v>928143</v>
      </c>
    </row>
    <row r="19910" spans="62:67" ht="9" customHeight="1" x14ac:dyDescent="0.25">
      <c r="BJ19910" s="36" t="s">
        <v>19928</v>
      </c>
      <c r="BK19910" s="37">
        <v>698888</v>
      </c>
      <c r="BL19910" s="37">
        <v>395093</v>
      </c>
      <c r="BM19910" s="37">
        <v>805712</v>
      </c>
      <c r="BN19910" s="37">
        <v>513553</v>
      </c>
      <c r="BO19910" s="37">
        <v>926957</v>
      </c>
    </row>
    <row r="19911" spans="62:67" ht="9" customHeight="1" x14ac:dyDescent="0.25">
      <c r="BJ19911" s="36" t="s">
        <v>19929</v>
      </c>
      <c r="BK19911" s="37">
        <v>697867.5</v>
      </c>
      <c r="BL19911" s="37">
        <v>394308</v>
      </c>
      <c r="BM19911" s="37">
        <v>804481</v>
      </c>
      <c r="BN19911" s="37">
        <v>512524</v>
      </c>
      <c r="BO19911" s="37">
        <v>925723</v>
      </c>
    </row>
    <row r="19912" spans="62:67" ht="9" customHeight="1" x14ac:dyDescent="0.25">
      <c r="BJ19912" s="36" t="s">
        <v>19930</v>
      </c>
      <c r="BK19912" s="37">
        <v>696847</v>
      </c>
      <c r="BL19912" s="37">
        <v>393523</v>
      </c>
      <c r="BM19912" s="37">
        <v>803250</v>
      </c>
      <c r="BN19912" s="37">
        <v>511898</v>
      </c>
      <c r="BO19912" s="37">
        <v>924605</v>
      </c>
    </row>
    <row r="19913" spans="62:67" ht="9" customHeight="1" x14ac:dyDescent="0.25">
      <c r="BJ19913" s="36" t="s">
        <v>19931</v>
      </c>
      <c r="BK19913" s="37">
        <v>695826.5</v>
      </c>
      <c r="BL19913" s="37">
        <v>392737</v>
      </c>
      <c r="BM19913" s="37">
        <v>802018</v>
      </c>
      <c r="BN19913" s="37">
        <v>510952</v>
      </c>
      <c r="BO19913" s="37">
        <v>923476</v>
      </c>
    </row>
    <row r="19914" spans="62:67" ht="9" customHeight="1" x14ac:dyDescent="0.25">
      <c r="BJ19914" s="36" t="s">
        <v>19932</v>
      </c>
      <c r="BK19914" s="37">
        <v>694806</v>
      </c>
      <c r="BL19914" s="37">
        <v>391952</v>
      </c>
      <c r="BM19914" s="37">
        <v>800787</v>
      </c>
      <c r="BN19914" s="37">
        <v>510135</v>
      </c>
      <c r="BO19914" s="37">
        <v>922147</v>
      </c>
    </row>
    <row r="19915" spans="62:67" ht="9" customHeight="1" x14ac:dyDescent="0.25">
      <c r="BJ19915" s="36" t="s">
        <v>19933</v>
      </c>
      <c r="BK19915" s="37">
        <v>693785.5</v>
      </c>
      <c r="BL19915" s="37">
        <v>391167</v>
      </c>
      <c r="BM19915" s="37">
        <v>799556</v>
      </c>
      <c r="BN19915" s="37">
        <v>508932</v>
      </c>
      <c r="BO19915" s="37">
        <v>921170</v>
      </c>
    </row>
    <row r="19916" spans="62:67" ht="9" customHeight="1" x14ac:dyDescent="0.25">
      <c r="BJ19916" s="36" t="s">
        <v>19934</v>
      </c>
      <c r="BK19916" s="37">
        <v>692765</v>
      </c>
      <c r="BL19916" s="37">
        <v>390381</v>
      </c>
      <c r="BM19916" s="37">
        <v>798324</v>
      </c>
      <c r="BN19916" s="37">
        <v>508269</v>
      </c>
      <c r="BO19916" s="37">
        <v>919876</v>
      </c>
    </row>
    <row r="19917" spans="62:67" ht="9" customHeight="1" x14ac:dyDescent="0.25">
      <c r="BJ19917" s="36" t="s">
        <v>19935</v>
      </c>
      <c r="BK19917" s="37">
        <v>691735.4</v>
      </c>
      <c r="BL19917" s="37">
        <v>389613</v>
      </c>
      <c r="BM19917" s="37">
        <v>797117</v>
      </c>
      <c r="BN19917" s="37">
        <v>507369</v>
      </c>
      <c r="BO19917" s="37">
        <v>918738</v>
      </c>
    </row>
    <row r="19918" spans="62:67" ht="9" customHeight="1" x14ac:dyDescent="0.25">
      <c r="BJ19918" s="36" t="s">
        <v>19936</v>
      </c>
      <c r="BK19918" s="37">
        <v>690705.8</v>
      </c>
      <c r="BL19918" s="37">
        <v>388844</v>
      </c>
      <c r="BM19918" s="37">
        <v>795910</v>
      </c>
      <c r="BN19918" s="37">
        <v>506511</v>
      </c>
      <c r="BO19918" s="37">
        <v>917729</v>
      </c>
    </row>
    <row r="19919" spans="62:67" ht="9" customHeight="1" x14ac:dyDescent="0.25">
      <c r="BJ19919" s="36" t="s">
        <v>19937</v>
      </c>
      <c r="BK19919" s="37">
        <v>689676.20000000007</v>
      </c>
      <c r="BL19919" s="37">
        <v>388075</v>
      </c>
      <c r="BM19919" s="37">
        <v>794702</v>
      </c>
      <c r="BN19919" s="37">
        <v>505607</v>
      </c>
      <c r="BO19919" s="37">
        <v>916500</v>
      </c>
    </row>
    <row r="19920" spans="62:67" ht="9" customHeight="1" x14ac:dyDescent="0.25">
      <c r="BJ19920" s="36" t="s">
        <v>19938</v>
      </c>
      <c r="BK19920" s="37">
        <v>688646.60000000009</v>
      </c>
      <c r="BL19920" s="37">
        <v>387307</v>
      </c>
      <c r="BM19920" s="37">
        <v>793495</v>
      </c>
      <c r="BN19920" s="37">
        <v>504771</v>
      </c>
      <c r="BO19920" s="37">
        <v>915508</v>
      </c>
    </row>
    <row r="19921" spans="62:67" ht="9" customHeight="1" x14ac:dyDescent="0.25">
      <c r="BJ19921" s="36" t="s">
        <v>19939</v>
      </c>
      <c r="BK19921" s="37">
        <v>687617.00000000012</v>
      </c>
      <c r="BL19921" s="37">
        <v>386538</v>
      </c>
      <c r="BM19921" s="37">
        <v>792287</v>
      </c>
      <c r="BN19921" s="37">
        <v>503692</v>
      </c>
      <c r="BO19921" s="37">
        <v>914185</v>
      </c>
    </row>
    <row r="19922" spans="62:67" ht="9" customHeight="1" x14ac:dyDescent="0.25">
      <c r="BJ19922" s="36" t="s">
        <v>19940</v>
      </c>
      <c r="BK19922" s="37">
        <v>686587.40000000014</v>
      </c>
      <c r="BL19922" s="37">
        <v>385769</v>
      </c>
      <c r="BM19922" s="37">
        <v>791080</v>
      </c>
      <c r="BN19922" s="37">
        <v>502850</v>
      </c>
      <c r="BO19922" s="37">
        <v>913190</v>
      </c>
    </row>
    <row r="19923" spans="62:67" ht="9" customHeight="1" x14ac:dyDescent="0.25">
      <c r="BJ19923" s="36" t="s">
        <v>19941</v>
      </c>
      <c r="BK19923" s="37">
        <v>685557.80000000016</v>
      </c>
      <c r="BL19923" s="37">
        <v>385001</v>
      </c>
      <c r="BM19923" s="37">
        <v>789873</v>
      </c>
      <c r="BN19923" s="37">
        <v>501997</v>
      </c>
      <c r="BO19923" s="37">
        <v>911963</v>
      </c>
    </row>
    <row r="19924" spans="62:67" ht="9" customHeight="1" x14ac:dyDescent="0.25">
      <c r="BJ19924" s="36" t="s">
        <v>19942</v>
      </c>
      <c r="BK19924" s="37">
        <v>684528.20000000019</v>
      </c>
      <c r="BL19924" s="37">
        <v>384232</v>
      </c>
      <c r="BM19924" s="37">
        <v>788665</v>
      </c>
      <c r="BN19924" s="37">
        <v>501108</v>
      </c>
      <c r="BO19924" s="37">
        <v>910723</v>
      </c>
    </row>
    <row r="19925" spans="62:67" ht="9" customHeight="1" x14ac:dyDescent="0.25">
      <c r="BJ19925" s="36" t="s">
        <v>19943</v>
      </c>
      <c r="BK19925" s="37">
        <v>683498.60000000021</v>
      </c>
      <c r="BL19925" s="37">
        <v>383463</v>
      </c>
      <c r="BM19925" s="37">
        <v>787458</v>
      </c>
      <c r="BN19925" s="37">
        <v>500270</v>
      </c>
      <c r="BO19925" s="37">
        <v>909408</v>
      </c>
    </row>
    <row r="19926" spans="62:67" ht="9" customHeight="1" x14ac:dyDescent="0.25">
      <c r="BJ19926" s="36" t="s">
        <v>19944</v>
      </c>
      <c r="BK19926" s="37">
        <v>682469</v>
      </c>
      <c r="BL19926" s="37">
        <v>382694</v>
      </c>
      <c r="BM19926" s="37">
        <v>786250</v>
      </c>
      <c r="BN19926" s="37">
        <v>499321</v>
      </c>
      <c r="BO19926" s="37">
        <v>908414</v>
      </c>
    </row>
    <row r="19927" spans="62:67" ht="9" customHeight="1" x14ac:dyDescent="0.25">
      <c r="BJ19927" s="36" t="s">
        <v>19945</v>
      </c>
      <c r="BK19927" s="37">
        <v>681507</v>
      </c>
      <c r="BL19927" s="37">
        <v>381941</v>
      </c>
      <c r="BM19927" s="37">
        <v>785037</v>
      </c>
      <c r="BN19927" s="37">
        <v>498379</v>
      </c>
      <c r="BO19927" s="37">
        <v>907180</v>
      </c>
    </row>
    <row r="19928" spans="62:67" ht="9" customHeight="1" x14ac:dyDescent="0.25">
      <c r="BJ19928" s="36" t="s">
        <v>19946</v>
      </c>
      <c r="BK19928" s="37">
        <v>680545</v>
      </c>
      <c r="BL19928" s="37">
        <v>381187</v>
      </c>
      <c r="BM19928" s="37">
        <v>783824</v>
      </c>
      <c r="BN19928" s="37">
        <v>497663</v>
      </c>
      <c r="BO19928" s="37">
        <v>906107</v>
      </c>
    </row>
    <row r="19929" spans="62:67" ht="9" customHeight="1" x14ac:dyDescent="0.25">
      <c r="BJ19929" s="36" t="s">
        <v>19947</v>
      </c>
      <c r="BK19929" s="37">
        <v>679583</v>
      </c>
      <c r="BL19929" s="37">
        <v>380434</v>
      </c>
      <c r="BM19929" s="37">
        <v>782611</v>
      </c>
      <c r="BN19929" s="37">
        <v>496849</v>
      </c>
      <c r="BO19929" s="37">
        <v>904813</v>
      </c>
    </row>
    <row r="19930" spans="62:67" ht="9" customHeight="1" x14ac:dyDescent="0.25">
      <c r="BJ19930" s="36" t="s">
        <v>19948</v>
      </c>
      <c r="BK19930" s="37">
        <v>678621</v>
      </c>
      <c r="BL19930" s="37">
        <v>379680</v>
      </c>
      <c r="BM19930" s="37">
        <v>781398</v>
      </c>
      <c r="BN19930" s="37">
        <v>495764</v>
      </c>
      <c r="BO19930" s="37">
        <v>903714</v>
      </c>
    </row>
    <row r="19931" spans="62:67" ht="9" customHeight="1" x14ac:dyDescent="0.25">
      <c r="BJ19931" s="36" t="s">
        <v>19949</v>
      </c>
      <c r="BK19931" s="37">
        <v>677659</v>
      </c>
      <c r="BL19931" s="37">
        <v>378926</v>
      </c>
      <c r="BM19931" s="37">
        <v>780185</v>
      </c>
      <c r="BN19931" s="37">
        <v>494936</v>
      </c>
      <c r="BO19931" s="37">
        <v>902501</v>
      </c>
    </row>
    <row r="19932" spans="62:67" ht="9" customHeight="1" x14ac:dyDescent="0.25">
      <c r="BJ19932" s="36" t="s">
        <v>19950</v>
      </c>
      <c r="BK19932" s="37">
        <v>676697</v>
      </c>
      <c r="BL19932" s="37">
        <v>378173</v>
      </c>
      <c r="BM19932" s="37">
        <v>778972</v>
      </c>
      <c r="BN19932" s="37">
        <v>494177</v>
      </c>
      <c r="BO19932" s="37">
        <v>901308</v>
      </c>
    </row>
    <row r="19933" spans="62:67" ht="9" customHeight="1" x14ac:dyDescent="0.25">
      <c r="BJ19933" s="36" t="s">
        <v>19951</v>
      </c>
      <c r="BK19933" s="37">
        <v>675735</v>
      </c>
      <c r="BL19933" s="37">
        <v>377419</v>
      </c>
      <c r="BM19933" s="37">
        <v>777759</v>
      </c>
      <c r="BN19933" s="37">
        <v>493078</v>
      </c>
      <c r="BO19933" s="37">
        <v>900265</v>
      </c>
    </row>
    <row r="19934" spans="62:67" ht="9" customHeight="1" x14ac:dyDescent="0.25">
      <c r="BJ19934" s="36" t="s">
        <v>19952</v>
      </c>
      <c r="BK19934" s="37">
        <v>674773</v>
      </c>
      <c r="BL19934" s="37">
        <v>376666</v>
      </c>
      <c r="BM19934" s="37">
        <v>776546</v>
      </c>
      <c r="BN19934" s="37">
        <v>492286</v>
      </c>
      <c r="BO19934" s="37">
        <v>899056</v>
      </c>
    </row>
    <row r="19935" spans="62:67" ht="9" customHeight="1" x14ac:dyDescent="0.25">
      <c r="BJ19935" s="36" t="s">
        <v>19953</v>
      </c>
      <c r="BK19935" s="37">
        <v>673811</v>
      </c>
      <c r="BL19935" s="37">
        <v>375912</v>
      </c>
      <c r="BM19935" s="37">
        <v>775333</v>
      </c>
      <c r="BN19935" s="37">
        <v>491289</v>
      </c>
      <c r="BO19935" s="37">
        <v>897868</v>
      </c>
    </row>
    <row r="19936" spans="62:67" ht="9" customHeight="1" x14ac:dyDescent="0.25">
      <c r="BJ19936" s="36" t="s">
        <v>19954</v>
      </c>
      <c r="BK19936" s="37">
        <v>672849</v>
      </c>
      <c r="BL19936" s="37">
        <v>375158</v>
      </c>
      <c r="BM19936" s="37">
        <v>774120</v>
      </c>
      <c r="BN19936" s="37">
        <v>490595</v>
      </c>
      <c r="BO19936" s="37">
        <v>896823</v>
      </c>
    </row>
    <row r="19937" spans="62:67" ht="9" customHeight="1" x14ac:dyDescent="0.25">
      <c r="BJ19937" s="36" t="s">
        <v>19955</v>
      </c>
      <c r="BK19937" s="37">
        <v>671850.6</v>
      </c>
      <c r="BL19937" s="37">
        <v>374415</v>
      </c>
      <c r="BM19937" s="37">
        <v>772938</v>
      </c>
      <c r="BN19937" s="37">
        <v>489476</v>
      </c>
      <c r="BO19937" s="37">
        <v>895714</v>
      </c>
    </row>
    <row r="19938" spans="62:67" ht="9" customHeight="1" x14ac:dyDescent="0.25">
      <c r="BJ19938" s="36" t="s">
        <v>19956</v>
      </c>
      <c r="BK19938" s="37">
        <v>670852.19999999995</v>
      </c>
      <c r="BL19938" s="37">
        <v>373672</v>
      </c>
      <c r="BM19938" s="37">
        <v>771756</v>
      </c>
      <c r="BN19938" s="37">
        <v>488817</v>
      </c>
      <c r="BO19938" s="37">
        <v>894660</v>
      </c>
    </row>
    <row r="19939" spans="62:67" ht="9" customHeight="1" x14ac:dyDescent="0.25">
      <c r="BJ19939" s="36" t="s">
        <v>19957</v>
      </c>
      <c r="BK19939" s="37">
        <v>669853.79999999993</v>
      </c>
      <c r="BL19939" s="37">
        <v>372929</v>
      </c>
      <c r="BM19939" s="37">
        <v>770573</v>
      </c>
      <c r="BN19939" s="37">
        <v>487976</v>
      </c>
      <c r="BO19939" s="37">
        <v>893358</v>
      </c>
    </row>
    <row r="19940" spans="62:67" ht="9" customHeight="1" x14ac:dyDescent="0.25">
      <c r="BJ19940" s="36" t="s">
        <v>19958</v>
      </c>
      <c r="BK19940" s="37">
        <v>668855.39999999991</v>
      </c>
      <c r="BL19940" s="37">
        <v>372185</v>
      </c>
      <c r="BM19940" s="37">
        <v>769391</v>
      </c>
      <c r="BN19940" s="37">
        <v>487161</v>
      </c>
      <c r="BO19940" s="37">
        <v>891995</v>
      </c>
    </row>
    <row r="19941" spans="62:67" ht="9" customHeight="1" x14ac:dyDescent="0.25">
      <c r="BJ19941" s="36" t="s">
        <v>19959</v>
      </c>
      <c r="BK19941" s="37">
        <v>667856.99999999988</v>
      </c>
      <c r="BL19941" s="37">
        <v>371442</v>
      </c>
      <c r="BM19941" s="37">
        <v>768208</v>
      </c>
      <c r="BN19941" s="37">
        <v>486311</v>
      </c>
      <c r="BO19941" s="37">
        <v>891132</v>
      </c>
    </row>
    <row r="19942" spans="62:67" ht="9" customHeight="1" x14ac:dyDescent="0.25">
      <c r="BJ19942" s="36" t="s">
        <v>19960</v>
      </c>
      <c r="BK19942" s="37">
        <v>666858.59999999986</v>
      </c>
      <c r="BL19942" s="37">
        <v>370699</v>
      </c>
      <c r="BM19942" s="37">
        <v>767026</v>
      </c>
      <c r="BN19942" s="37">
        <v>485554</v>
      </c>
      <c r="BO19942" s="37">
        <v>889913</v>
      </c>
    </row>
    <row r="19943" spans="62:67" ht="9" customHeight="1" x14ac:dyDescent="0.25">
      <c r="BJ19943" s="36" t="s">
        <v>19961</v>
      </c>
      <c r="BK19943" s="37">
        <v>665860.19999999984</v>
      </c>
      <c r="BL19943" s="37">
        <v>369955</v>
      </c>
      <c r="BM19943" s="37">
        <v>765844</v>
      </c>
      <c r="BN19943" s="37">
        <v>484607</v>
      </c>
      <c r="BO19943" s="37">
        <v>888786</v>
      </c>
    </row>
    <row r="19944" spans="62:67" ht="9" customHeight="1" x14ac:dyDescent="0.25">
      <c r="BJ19944" s="36" t="s">
        <v>19962</v>
      </c>
      <c r="BK19944" s="37">
        <v>664861.79999999981</v>
      </c>
      <c r="BL19944" s="37">
        <v>369212</v>
      </c>
      <c r="BM19944" s="37">
        <v>764661</v>
      </c>
      <c r="BN19944" s="37">
        <v>483814</v>
      </c>
      <c r="BO19944" s="37">
        <v>887611</v>
      </c>
    </row>
    <row r="19945" spans="62:67" ht="9" customHeight="1" x14ac:dyDescent="0.25">
      <c r="BJ19945" s="36" t="s">
        <v>19963</v>
      </c>
      <c r="BK19945" s="37">
        <v>663863.39999999979</v>
      </c>
      <c r="BL19945" s="37">
        <v>368469</v>
      </c>
      <c r="BM19945" s="37">
        <v>763479</v>
      </c>
      <c r="BN19945" s="37">
        <v>483071</v>
      </c>
      <c r="BO19945" s="37">
        <v>886508</v>
      </c>
    </row>
    <row r="19946" spans="62:67" ht="9" customHeight="1" x14ac:dyDescent="0.25">
      <c r="BJ19946" s="36" t="s">
        <v>19964</v>
      </c>
      <c r="BK19946" s="37">
        <v>662865</v>
      </c>
      <c r="BL19946" s="37">
        <v>367725</v>
      </c>
      <c r="BM19946" s="37">
        <v>762296</v>
      </c>
      <c r="BN19946" s="37">
        <v>482109</v>
      </c>
      <c r="BO19946" s="37">
        <v>885342</v>
      </c>
    </row>
    <row r="19947" spans="62:67" ht="9" customHeight="1" x14ac:dyDescent="0.25">
      <c r="BJ19947" s="36" t="s">
        <v>19965</v>
      </c>
      <c r="BK19947" s="37">
        <v>661915.69999999995</v>
      </c>
      <c r="BL19947" s="37">
        <v>367016</v>
      </c>
      <c r="BM19947" s="37">
        <v>761112</v>
      </c>
      <c r="BN19947" s="37">
        <v>481229</v>
      </c>
      <c r="BO19947" s="37">
        <v>884145</v>
      </c>
    </row>
    <row r="19948" spans="62:67" ht="9" customHeight="1" x14ac:dyDescent="0.25">
      <c r="BJ19948" s="36" t="s">
        <v>19966</v>
      </c>
      <c r="BK19948" s="37">
        <v>660966.39999999991</v>
      </c>
      <c r="BL19948" s="37">
        <v>366306</v>
      </c>
      <c r="BM19948" s="37">
        <v>759928</v>
      </c>
      <c r="BN19948" s="37">
        <v>480156</v>
      </c>
      <c r="BO19948" s="37">
        <v>882942</v>
      </c>
    </row>
    <row r="19949" spans="62:67" ht="9" customHeight="1" x14ac:dyDescent="0.25">
      <c r="BJ19949" s="36" t="s">
        <v>19967</v>
      </c>
      <c r="BK19949" s="37">
        <v>660017.09999999986</v>
      </c>
      <c r="BL19949" s="37">
        <v>365597</v>
      </c>
      <c r="BM19949" s="37">
        <v>758744</v>
      </c>
      <c r="BN19949" s="37">
        <v>479403</v>
      </c>
      <c r="BO19949" s="37">
        <v>881858</v>
      </c>
    </row>
    <row r="19950" spans="62:67" ht="9" customHeight="1" x14ac:dyDescent="0.25">
      <c r="BJ19950" s="36" t="s">
        <v>19968</v>
      </c>
      <c r="BK19950" s="37">
        <v>659067.79999999981</v>
      </c>
      <c r="BL19950" s="37">
        <v>364887</v>
      </c>
      <c r="BM19950" s="37">
        <v>757560</v>
      </c>
      <c r="BN19950" s="37">
        <v>478556</v>
      </c>
      <c r="BO19950" s="37">
        <v>880695</v>
      </c>
    </row>
    <row r="19951" spans="62:67" ht="9" customHeight="1" x14ac:dyDescent="0.25">
      <c r="BJ19951" s="36" t="s">
        <v>19969</v>
      </c>
      <c r="BK19951" s="37">
        <v>658118.49999999977</v>
      </c>
      <c r="BL19951" s="37">
        <v>364178</v>
      </c>
      <c r="BM19951" s="37">
        <v>756375</v>
      </c>
      <c r="BN19951" s="37">
        <v>477756</v>
      </c>
      <c r="BO19951" s="37">
        <v>879566</v>
      </c>
    </row>
    <row r="19952" spans="62:67" ht="9" customHeight="1" x14ac:dyDescent="0.25">
      <c r="BJ19952" s="36" t="s">
        <v>19970</v>
      </c>
      <c r="BK19952" s="37">
        <v>657169.19999999972</v>
      </c>
      <c r="BL19952" s="37">
        <v>363468</v>
      </c>
      <c r="BM19952" s="37">
        <v>755191</v>
      </c>
      <c r="BN19952" s="37">
        <v>477019</v>
      </c>
      <c r="BO19952" s="37">
        <v>878443</v>
      </c>
    </row>
    <row r="19953" spans="62:67" ht="9" customHeight="1" x14ac:dyDescent="0.25">
      <c r="BJ19953" s="36" t="s">
        <v>19971</v>
      </c>
      <c r="BK19953" s="37">
        <v>656219.89999999967</v>
      </c>
      <c r="BL19953" s="37">
        <v>362759</v>
      </c>
      <c r="BM19953" s="37">
        <v>754007</v>
      </c>
      <c r="BN19953" s="37">
        <v>476136</v>
      </c>
      <c r="BO19953" s="37">
        <v>877234</v>
      </c>
    </row>
    <row r="19954" spans="62:67" ht="9" customHeight="1" x14ac:dyDescent="0.25">
      <c r="BJ19954" s="36" t="s">
        <v>19972</v>
      </c>
      <c r="BK19954" s="37">
        <v>655270.59999999963</v>
      </c>
      <c r="BL19954" s="37">
        <v>362049</v>
      </c>
      <c r="BM19954" s="37">
        <v>752823</v>
      </c>
      <c r="BN19954" s="37">
        <v>475285</v>
      </c>
      <c r="BO19954" s="37">
        <v>876047</v>
      </c>
    </row>
    <row r="19955" spans="62:67" ht="9" customHeight="1" x14ac:dyDescent="0.25">
      <c r="BJ19955" s="36" t="s">
        <v>19973</v>
      </c>
      <c r="BK19955" s="37">
        <v>654321.29999999958</v>
      </c>
      <c r="BL19955" s="37">
        <v>361340</v>
      </c>
      <c r="BM19955" s="37">
        <v>751639</v>
      </c>
      <c r="BN19955" s="37">
        <v>474402</v>
      </c>
      <c r="BO19955" s="37">
        <v>874837</v>
      </c>
    </row>
    <row r="19956" spans="62:67" ht="9" customHeight="1" x14ac:dyDescent="0.25">
      <c r="BJ19956" s="36" t="s">
        <v>19974</v>
      </c>
      <c r="BK19956" s="37">
        <v>653372</v>
      </c>
      <c r="BL19956" s="37">
        <v>360630</v>
      </c>
      <c r="BM19956" s="37">
        <v>750454</v>
      </c>
      <c r="BN19956" s="37">
        <v>473451</v>
      </c>
      <c r="BO19956" s="37">
        <v>873462</v>
      </c>
    </row>
    <row r="19957" spans="62:67" ht="9" customHeight="1" x14ac:dyDescent="0.25">
      <c r="BJ19957" s="36" t="s">
        <v>19975</v>
      </c>
      <c r="BK19957" s="37">
        <v>652425.30000000005</v>
      </c>
      <c r="BL19957" s="37">
        <v>359912</v>
      </c>
      <c r="BM19957" s="37">
        <v>749269</v>
      </c>
      <c r="BN19957" s="37">
        <v>472602</v>
      </c>
      <c r="BO19957" s="37">
        <v>872478</v>
      </c>
    </row>
    <row r="19958" spans="62:67" ht="9" customHeight="1" x14ac:dyDescent="0.25">
      <c r="BJ19958" s="36" t="s">
        <v>19976</v>
      </c>
      <c r="BK19958" s="37">
        <v>651478.60000000009</v>
      </c>
      <c r="BL19958" s="37">
        <v>359194</v>
      </c>
      <c r="BM19958" s="37">
        <v>748084</v>
      </c>
      <c r="BN19958" s="37">
        <v>471830</v>
      </c>
      <c r="BO19958" s="37">
        <v>871219</v>
      </c>
    </row>
    <row r="19959" spans="62:67" ht="9" customHeight="1" x14ac:dyDescent="0.25">
      <c r="BJ19959" s="36" t="s">
        <v>19977</v>
      </c>
      <c r="BK19959" s="37">
        <v>650531.90000000014</v>
      </c>
      <c r="BL19959" s="37">
        <v>358476</v>
      </c>
      <c r="BM19959" s="37">
        <v>746899</v>
      </c>
      <c r="BN19959" s="37">
        <v>470804</v>
      </c>
      <c r="BO19959" s="37">
        <v>870260</v>
      </c>
    </row>
    <row r="19960" spans="62:67" ht="9" customHeight="1" x14ac:dyDescent="0.25">
      <c r="BJ19960" s="36" t="s">
        <v>19978</v>
      </c>
      <c r="BK19960" s="37">
        <v>649585.20000000019</v>
      </c>
      <c r="BL19960" s="37">
        <v>357758</v>
      </c>
      <c r="BM19960" s="37">
        <v>745713</v>
      </c>
      <c r="BN19960" s="37">
        <v>470045</v>
      </c>
      <c r="BO19960" s="37">
        <v>868873</v>
      </c>
    </row>
    <row r="19961" spans="62:67" ht="9" customHeight="1" x14ac:dyDescent="0.25">
      <c r="BJ19961" s="36" t="s">
        <v>19979</v>
      </c>
      <c r="BK19961" s="37">
        <v>648638.50000000023</v>
      </c>
      <c r="BL19961" s="37">
        <v>357040</v>
      </c>
      <c r="BM19961" s="37">
        <v>744528</v>
      </c>
      <c r="BN19961" s="37">
        <v>469292</v>
      </c>
      <c r="BO19961" s="37">
        <v>867981</v>
      </c>
    </row>
    <row r="19962" spans="62:67" ht="9" customHeight="1" x14ac:dyDescent="0.25">
      <c r="BJ19962" s="36" t="s">
        <v>19980</v>
      </c>
      <c r="BK19962" s="37">
        <v>647691.80000000028</v>
      </c>
      <c r="BL19962" s="37">
        <v>356322</v>
      </c>
      <c r="BM19962" s="37">
        <v>743343</v>
      </c>
      <c r="BN19962" s="37">
        <v>468436</v>
      </c>
      <c r="BO19962" s="37">
        <v>866666</v>
      </c>
    </row>
    <row r="19963" spans="62:67" ht="9" customHeight="1" x14ac:dyDescent="0.25">
      <c r="BJ19963" s="36" t="s">
        <v>19981</v>
      </c>
      <c r="BK19963" s="37">
        <v>646745.10000000033</v>
      </c>
      <c r="BL19963" s="37">
        <v>355604</v>
      </c>
      <c r="BM19963" s="37">
        <v>742157</v>
      </c>
      <c r="BN19963" s="37">
        <v>467723</v>
      </c>
      <c r="BO19963" s="37">
        <v>865827</v>
      </c>
    </row>
    <row r="19964" spans="62:67" ht="9" customHeight="1" x14ac:dyDescent="0.25">
      <c r="BJ19964" s="36" t="s">
        <v>19982</v>
      </c>
      <c r="BK19964" s="37">
        <v>645798.40000000037</v>
      </c>
      <c r="BL19964" s="37">
        <v>354886</v>
      </c>
      <c r="BM19964" s="37">
        <v>740972</v>
      </c>
      <c r="BN19964" s="37">
        <v>466912</v>
      </c>
      <c r="BO19964" s="37">
        <v>864384</v>
      </c>
    </row>
    <row r="19965" spans="62:67" ht="9" customHeight="1" x14ac:dyDescent="0.25">
      <c r="BJ19965" s="36" t="s">
        <v>19983</v>
      </c>
      <c r="BK19965" s="37">
        <v>644851.70000000042</v>
      </c>
      <c r="BL19965" s="37">
        <v>354168</v>
      </c>
      <c r="BM19965" s="37">
        <v>739787</v>
      </c>
      <c r="BN19965" s="37">
        <v>466022</v>
      </c>
      <c r="BO19965" s="37">
        <v>862945</v>
      </c>
    </row>
    <row r="19966" spans="62:67" ht="9" customHeight="1" x14ac:dyDescent="0.25">
      <c r="BJ19966" s="36" t="s">
        <v>19984</v>
      </c>
      <c r="BK19966" s="37">
        <v>643905</v>
      </c>
      <c r="BL19966" s="37">
        <v>353450</v>
      </c>
      <c r="BM19966" s="37">
        <v>738601</v>
      </c>
      <c r="BN19966" s="37">
        <v>465043</v>
      </c>
      <c r="BO19966" s="37">
        <v>861931</v>
      </c>
    </row>
    <row r="19967" spans="62:67" ht="9" customHeight="1" x14ac:dyDescent="0.25">
      <c r="BJ19967" s="36" t="s">
        <v>19985</v>
      </c>
      <c r="BK19967" s="37">
        <v>643008.1</v>
      </c>
      <c r="BL19967" s="37">
        <v>352748</v>
      </c>
      <c r="BM19967" s="37">
        <v>737431</v>
      </c>
      <c r="BN19967" s="37">
        <v>464302</v>
      </c>
      <c r="BO19967" s="37">
        <v>860934</v>
      </c>
    </row>
    <row r="19968" spans="62:67" ht="9" customHeight="1" x14ac:dyDescent="0.25">
      <c r="BJ19968" s="36" t="s">
        <v>19986</v>
      </c>
      <c r="BK19968" s="37">
        <v>642111.19999999995</v>
      </c>
      <c r="BL19968" s="37">
        <v>352046</v>
      </c>
      <c r="BM19968" s="37">
        <v>736260</v>
      </c>
      <c r="BN19968" s="37">
        <v>463611</v>
      </c>
      <c r="BO19968" s="37">
        <v>859683</v>
      </c>
    </row>
    <row r="19969" spans="62:67" ht="9" customHeight="1" x14ac:dyDescent="0.25">
      <c r="BJ19969" s="36" t="s">
        <v>19987</v>
      </c>
      <c r="BK19969" s="37">
        <v>641214.29999999993</v>
      </c>
      <c r="BL19969" s="37">
        <v>351344</v>
      </c>
      <c r="BM19969" s="37">
        <v>735089</v>
      </c>
      <c r="BN19969" s="37">
        <v>462503</v>
      </c>
      <c r="BO19969" s="37">
        <v>858525</v>
      </c>
    </row>
    <row r="19970" spans="62:67" ht="9" customHeight="1" x14ac:dyDescent="0.25">
      <c r="BJ19970" s="36" t="s">
        <v>19988</v>
      </c>
      <c r="BK19970" s="37">
        <v>640317.39999999991</v>
      </c>
      <c r="BL19970" s="37">
        <v>350642</v>
      </c>
      <c r="BM19970" s="37">
        <v>733918</v>
      </c>
      <c r="BN19970" s="37">
        <v>461829</v>
      </c>
      <c r="BO19970" s="37">
        <v>857406</v>
      </c>
    </row>
    <row r="19971" spans="62:67" ht="9" customHeight="1" x14ac:dyDescent="0.25">
      <c r="BJ19971" s="36" t="s">
        <v>19989</v>
      </c>
      <c r="BK19971" s="37">
        <v>639420.49999999988</v>
      </c>
      <c r="BL19971" s="37">
        <v>349940</v>
      </c>
      <c r="BM19971" s="37">
        <v>732747</v>
      </c>
      <c r="BN19971" s="37">
        <v>461090</v>
      </c>
      <c r="BO19971" s="37">
        <v>856306</v>
      </c>
    </row>
    <row r="19972" spans="62:67" ht="9" customHeight="1" x14ac:dyDescent="0.25">
      <c r="BJ19972" s="36" t="s">
        <v>19990</v>
      </c>
      <c r="BK19972" s="37">
        <v>638523.59999999986</v>
      </c>
      <c r="BL19972" s="37">
        <v>349238</v>
      </c>
      <c r="BM19972" s="37">
        <v>731576</v>
      </c>
      <c r="BN19972" s="37">
        <v>460212</v>
      </c>
      <c r="BO19972" s="37">
        <v>854965</v>
      </c>
    </row>
    <row r="19973" spans="62:67" ht="9" customHeight="1" x14ac:dyDescent="0.25">
      <c r="BJ19973" s="36" t="s">
        <v>19991</v>
      </c>
      <c r="BK19973" s="37">
        <v>637626.69999999984</v>
      </c>
      <c r="BL19973" s="37">
        <v>348536</v>
      </c>
      <c r="BM19973" s="37">
        <v>730405</v>
      </c>
      <c r="BN19973" s="37">
        <v>459526</v>
      </c>
      <c r="BO19973" s="37">
        <v>853785</v>
      </c>
    </row>
    <row r="19974" spans="62:67" ht="9" customHeight="1" x14ac:dyDescent="0.25">
      <c r="BJ19974" s="36" t="s">
        <v>19992</v>
      </c>
      <c r="BK19974" s="37">
        <v>636729.79999999981</v>
      </c>
      <c r="BL19974" s="37">
        <v>347834</v>
      </c>
      <c r="BM19974" s="37">
        <v>729234</v>
      </c>
      <c r="BN19974" s="37">
        <v>458444</v>
      </c>
      <c r="BO19974" s="37">
        <v>852689</v>
      </c>
    </row>
    <row r="19975" spans="62:67" ht="9" customHeight="1" x14ac:dyDescent="0.25">
      <c r="BJ19975" s="36" t="s">
        <v>19993</v>
      </c>
      <c r="BK19975" s="37">
        <v>635832.89999999979</v>
      </c>
      <c r="BL19975" s="37">
        <v>347132</v>
      </c>
      <c r="BM19975" s="37">
        <v>728063</v>
      </c>
      <c r="BN19975" s="37">
        <v>457603</v>
      </c>
      <c r="BO19975" s="37">
        <v>851515</v>
      </c>
    </row>
    <row r="19976" spans="62:67" ht="9" customHeight="1" x14ac:dyDescent="0.25">
      <c r="BJ19976" s="36" t="s">
        <v>19994</v>
      </c>
      <c r="BK19976" s="37">
        <v>634936</v>
      </c>
      <c r="BL19976" s="37">
        <v>346430</v>
      </c>
      <c r="BM19976" s="37">
        <v>726892</v>
      </c>
      <c r="BN19976" s="37">
        <v>456968</v>
      </c>
      <c r="BO19976" s="37">
        <v>850459</v>
      </c>
    </row>
    <row r="19977" spans="62:67" ht="9" customHeight="1" x14ac:dyDescent="0.25">
      <c r="BJ19977" s="36" t="s">
        <v>19995</v>
      </c>
      <c r="BK19977" s="37">
        <v>633979.69999999995</v>
      </c>
      <c r="BL19977" s="37">
        <v>345750</v>
      </c>
      <c r="BM19977" s="37">
        <v>725769</v>
      </c>
      <c r="BN19977" s="37">
        <v>456033</v>
      </c>
      <c r="BO19977" s="37">
        <v>849148</v>
      </c>
    </row>
    <row r="19978" spans="62:67" ht="9" customHeight="1" x14ac:dyDescent="0.25">
      <c r="BJ19978" s="36" t="s">
        <v>19996</v>
      </c>
      <c r="BK19978" s="37">
        <v>633023.39999999991</v>
      </c>
      <c r="BL19978" s="37">
        <v>345070</v>
      </c>
      <c r="BM19978" s="37">
        <v>724646</v>
      </c>
      <c r="BN19978" s="37">
        <v>455274</v>
      </c>
      <c r="BO19978" s="37">
        <v>848087</v>
      </c>
    </row>
    <row r="19979" spans="62:67" ht="9" customHeight="1" x14ac:dyDescent="0.25">
      <c r="BJ19979" s="36" t="s">
        <v>19997</v>
      </c>
      <c r="BK19979" s="37">
        <v>632067.09999999986</v>
      </c>
      <c r="BL19979" s="37">
        <v>344390</v>
      </c>
      <c r="BM19979" s="37">
        <v>723522</v>
      </c>
      <c r="BN19979" s="37">
        <v>454546</v>
      </c>
      <c r="BO19979" s="37">
        <v>846822</v>
      </c>
    </row>
    <row r="19980" spans="62:67" ht="9" customHeight="1" x14ac:dyDescent="0.25">
      <c r="BJ19980" s="36" t="s">
        <v>19998</v>
      </c>
      <c r="BK19980" s="37">
        <v>631110.79999999981</v>
      </c>
      <c r="BL19980" s="37">
        <v>343710</v>
      </c>
      <c r="BM19980" s="37">
        <v>722399</v>
      </c>
      <c r="BN19980" s="37">
        <v>453668</v>
      </c>
      <c r="BO19980" s="37">
        <v>845719</v>
      </c>
    </row>
    <row r="19981" spans="62:67" ht="9" customHeight="1" x14ac:dyDescent="0.25">
      <c r="BJ19981" s="36" t="s">
        <v>19999</v>
      </c>
      <c r="BK19981" s="37">
        <v>630154.49999999977</v>
      </c>
      <c r="BL19981" s="37">
        <v>343030</v>
      </c>
      <c r="BM19981" s="37">
        <v>721275</v>
      </c>
      <c r="BN19981" s="37">
        <v>452888</v>
      </c>
      <c r="BO19981" s="37">
        <v>844777</v>
      </c>
    </row>
    <row r="19982" spans="62:67" ht="9" customHeight="1" x14ac:dyDescent="0.25">
      <c r="BJ19982" s="36" t="s">
        <v>20000</v>
      </c>
      <c r="BK19982" s="37">
        <v>629198.19999999972</v>
      </c>
      <c r="BL19982" s="37">
        <v>342350</v>
      </c>
      <c r="BM19982" s="37">
        <v>720152</v>
      </c>
      <c r="BN19982" s="37">
        <v>452125</v>
      </c>
      <c r="BO19982" s="37">
        <v>843399</v>
      </c>
    </row>
    <row r="19983" spans="62:67" ht="9" customHeight="1" x14ac:dyDescent="0.25">
      <c r="BJ19983" s="36" t="s">
        <v>20001</v>
      </c>
      <c r="BK19983" s="37">
        <v>628241.89999999967</v>
      </c>
      <c r="BL19983" s="37">
        <v>341670</v>
      </c>
      <c r="BM19983" s="37">
        <v>719029</v>
      </c>
      <c r="BN19983" s="37">
        <v>451194</v>
      </c>
      <c r="BO19983" s="37">
        <v>842187</v>
      </c>
    </row>
    <row r="19984" spans="62:67" ht="9" customHeight="1" x14ac:dyDescent="0.25">
      <c r="BJ19984" s="36" t="s">
        <v>20002</v>
      </c>
      <c r="BK19984" s="37">
        <v>627285.59999999963</v>
      </c>
      <c r="BL19984" s="37">
        <v>340990</v>
      </c>
      <c r="BM19984" s="37">
        <v>717905</v>
      </c>
      <c r="BN19984" s="37">
        <v>450547</v>
      </c>
      <c r="BO19984" s="37">
        <v>841131</v>
      </c>
    </row>
    <row r="19985" spans="62:67" ht="9" customHeight="1" x14ac:dyDescent="0.25">
      <c r="BJ19985" s="36" t="s">
        <v>20003</v>
      </c>
      <c r="BK19985" s="37">
        <v>626329.29999999958</v>
      </c>
      <c r="BL19985" s="37">
        <v>340310</v>
      </c>
      <c r="BM19985" s="37">
        <v>716782</v>
      </c>
      <c r="BN19985" s="37">
        <v>449667</v>
      </c>
      <c r="BO19985" s="37">
        <v>839963</v>
      </c>
    </row>
    <row r="19986" spans="62:67" ht="9" customHeight="1" x14ac:dyDescent="0.25">
      <c r="BJ19986" s="36" t="s">
        <v>20004</v>
      </c>
      <c r="BK19986" s="37">
        <v>625373</v>
      </c>
      <c r="BL19986" s="37">
        <v>339630</v>
      </c>
      <c r="BM19986" s="37">
        <v>715658</v>
      </c>
      <c r="BN19986" s="37">
        <v>448738</v>
      </c>
      <c r="BO19986" s="37">
        <v>838777</v>
      </c>
    </row>
    <row r="19987" spans="62:67" ht="9" customHeight="1" x14ac:dyDescent="0.25">
      <c r="BJ19987" s="36" t="s">
        <v>20005</v>
      </c>
      <c r="BK19987" s="37">
        <v>624504.4</v>
      </c>
      <c r="BL19987" s="37">
        <v>338946</v>
      </c>
      <c r="BM19987" s="37">
        <v>714512</v>
      </c>
      <c r="BN19987" s="37">
        <v>447878</v>
      </c>
      <c r="BO19987" s="37">
        <v>837660</v>
      </c>
    </row>
    <row r="19988" spans="62:67" ht="9" customHeight="1" x14ac:dyDescent="0.25">
      <c r="BJ19988" s="36" t="s">
        <v>20006</v>
      </c>
      <c r="BK19988" s="37">
        <v>623635.80000000005</v>
      </c>
      <c r="BL19988" s="37">
        <v>338262</v>
      </c>
      <c r="BM19988" s="37">
        <v>713366</v>
      </c>
      <c r="BN19988" s="37">
        <v>447217</v>
      </c>
      <c r="BO19988" s="37">
        <v>836772</v>
      </c>
    </row>
    <row r="19989" spans="62:67" ht="9" customHeight="1" x14ac:dyDescent="0.25">
      <c r="BJ19989" s="36" t="s">
        <v>20007</v>
      </c>
      <c r="BK19989" s="37">
        <v>622767.20000000007</v>
      </c>
      <c r="BL19989" s="37">
        <v>337578</v>
      </c>
      <c r="BM19989" s="37">
        <v>712220</v>
      </c>
      <c r="BN19989" s="37">
        <v>446380</v>
      </c>
      <c r="BO19989" s="37">
        <v>835322</v>
      </c>
    </row>
    <row r="19990" spans="62:67" ht="9" customHeight="1" x14ac:dyDescent="0.25">
      <c r="BJ19990" s="36" t="s">
        <v>20008</v>
      </c>
      <c r="BK19990" s="37">
        <v>621898.60000000009</v>
      </c>
      <c r="BL19990" s="37">
        <v>336894</v>
      </c>
      <c r="BM19990" s="37">
        <v>711073</v>
      </c>
      <c r="BN19990" s="37">
        <v>445638</v>
      </c>
      <c r="BO19990" s="37">
        <v>834327</v>
      </c>
    </row>
    <row r="19991" spans="62:67" ht="9" customHeight="1" x14ac:dyDescent="0.25">
      <c r="BJ19991" s="36" t="s">
        <v>20009</v>
      </c>
      <c r="BK19991" s="37">
        <v>621030.00000000012</v>
      </c>
      <c r="BL19991" s="37">
        <v>336210</v>
      </c>
      <c r="BM19991" s="37">
        <v>709927</v>
      </c>
      <c r="BN19991" s="37">
        <v>444718</v>
      </c>
      <c r="BO19991" s="37">
        <v>833166</v>
      </c>
    </row>
    <row r="19992" spans="62:67" ht="9" customHeight="1" x14ac:dyDescent="0.25">
      <c r="BJ19992" s="36" t="s">
        <v>20010</v>
      </c>
      <c r="BK19992" s="37">
        <v>620161.40000000014</v>
      </c>
      <c r="BL19992" s="37">
        <v>335526</v>
      </c>
      <c r="BM19992" s="37">
        <v>708781</v>
      </c>
      <c r="BN19992" s="37">
        <v>444231</v>
      </c>
      <c r="BO19992" s="37">
        <v>831946</v>
      </c>
    </row>
    <row r="19993" spans="62:67" ht="9" customHeight="1" x14ac:dyDescent="0.25">
      <c r="BJ19993" s="36" t="s">
        <v>20011</v>
      </c>
      <c r="BK19993" s="37">
        <v>619292.80000000016</v>
      </c>
      <c r="BL19993" s="37">
        <v>334842</v>
      </c>
      <c r="BM19993" s="37">
        <v>707634</v>
      </c>
      <c r="BN19993" s="37">
        <v>443284</v>
      </c>
      <c r="BO19993" s="37">
        <v>830750</v>
      </c>
    </row>
    <row r="19994" spans="62:67" ht="9" customHeight="1" x14ac:dyDescent="0.25">
      <c r="BJ19994" s="36" t="s">
        <v>20012</v>
      </c>
      <c r="BK19994" s="37">
        <v>618424.20000000019</v>
      </c>
      <c r="BL19994" s="37">
        <v>334158</v>
      </c>
      <c r="BM19994" s="37">
        <v>706488</v>
      </c>
      <c r="BN19994" s="37">
        <v>442496</v>
      </c>
      <c r="BO19994" s="37">
        <v>829727</v>
      </c>
    </row>
    <row r="19995" spans="62:67" ht="9" customHeight="1" x14ac:dyDescent="0.25">
      <c r="BJ19995" s="36" t="s">
        <v>20013</v>
      </c>
      <c r="BK19995" s="37">
        <v>617555.60000000021</v>
      </c>
      <c r="BL19995" s="37">
        <v>333474</v>
      </c>
      <c r="BM19995" s="37">
        <v>705342</v>
      </c>
      <c r="BN19995" s="37">
        <v>441688</v>
      </c>
      <c r="BO19995" s="37">
        <v>828808</v>
      </c>
    </row>
    <row r="19996" spans="62:67" ht="9" customHeight="1" x14ac:dyDescent="0.25">
      <c r="BJ19996" s="36" t="s">
        <v>20014</v>
      </c>
      <c r="BK19996" s="37">
        <v>616687</v>
      </c>
      <c r="BL19996" s="37">
        <v>332789</v>
      </c>
      <c r="BM19996" s="37">
        <v>704195</v>
      </c>
      <c r="BN19996" s="37">
        <v>440898</v>
      </c>
      <c r="BO19996" s="37">
        <v>827542</v>
      </c>
    </row>
    <row r="19997" spans="62:67" ht="9" customHeight="1" x14ac:dyDescent="0.25">
      <c r="BJ19997" s="36" t="s">
        <v>20015</v>
      </c>
      <c r="BK19997" s="37">
        <v>615705.5</v>
      </c>
      <c r="BL19997" s="37">
        <v>332138</v>
      </c>
      <c r="BM19997" s="37">
        <v>703050</v>
      </c>
      <c r="BN19997" s="37">
        <v>440143</v>
      </c>
      <c r="BO19997" s="37">
        <v>826510</v>
      </c>
    </row>
    <row r="19998" spans="62:67" ht="9" customHeight="1" x14ac:dyDescent="0.25">
      <c r="BJ19998" s="36" t="s">
        <v>20016</v>
      </c>
      <c r="BK19998" s="37">
        <v>614724</v>
      </c>
      <c r="BL19998" s="37">
        <v>331487</v>
      </c>
      <c r="BM19998" s="37">
        <v>701904</v>
      </c>
      <c r="BN19998" s="37">
        <v>439374</v>
      </c>
      <c r="BO19998" s="37">
        <v>825497</v>
      </c>
    </row>
    <row r="19999" spans="62:67" ht="9" customHeight="1" x14ac:dyDescent="0.25">
      <c r="BJ19999" s="36" t="s">
        <v>20017</v>
      </c>
      <c r="BK19999" s="37">
        <v>613742.5</v>
      </c>
      <c r="BL19999" s="37">
        <v>330836</v>
      </c>
      <c r="BM19999" s="37">
        <v>700759</v>
      </c>
      <c r="BN19999" s="37">
        <v>438379</v>
      </c>
      <c r="BO19999" s="37">
        <v>824247</v>
      </c>
    </row>
    <row r="20000" spans="62:67" ht="9" customHeight="1" x14ac:dyDescent="0.25">
      <c r="BJ20000" s="36" t="s">
        <v>20018</v>
      </c>
      <c r="BK20000" s="37">
        <v>612761</v>
      </c>
      <c r="BL20000" s="37">
        <v>330184</v>
      </c>
      <c r="BM20000" s="37">
        <v>699613</v>
      </c>
      <c r="BN20000" s="37">
        <v>437780</v>
      </c>
      <c r="BO20000" s="37">
        <v>823003</v>
      </c>
    </row>
    <row r="20001" spans="62:67" ht="9" customHeight="1" x14ac:dyDescent="0.25">
      <c r="BJ20001" s="36" t="s">
        <v>20019</v>
      </c>
      <c r="BK20001" s="37">
        <v>611779.5</v>
      </c>
      <c r="BL20001" s="37">
        <v>329533</v>
      </c>
      <c r="BM20001" s="37">
        <v>698468</v>
      </c>
      <c r="BN20001" s="37">
        <v>436925</v>
      </c>
      <c r="BO20001" s="37">
        <v>821808</v>
      </c>
    </row>
    <row r="20002" spans="62:67" ht="9" customHeight="1" x14ac:dyDescent="0.25">
      <c r="BJ20002" s="36" t="s">
        <v>20020</v>
      </c>
      <c r="BK20002" s="37">
        <v>610798</v>
      </c>
      <c r="BL20002" s="37">
        <v>328882</v>
      </c>
      <c r="BM20002" s="37">
        <v>697322</v>
      </c>
      <c r="BN20002" s="37">
        <v>436127</v>
      </c>
      <c r="BO20002" s="37">
        <v>820775</v>
      </c>
    </row>
    <row r="20003" spans="62:67" ht="9" customHeight="1" x14ac:dyDescent="0.25">
      <c r="BJ20003" s="36" t="s">
        <v>20021</v>
      </c>
      <c r="BK20003" s="37">
        <v>609816.5</v>
      </c>
      <c r="BL20003" s="37">
        <v>328230</v>
      </c>
      <c r="BM20003" s="37">
        <v>696177</v>
      </c>
      <c r="BN20003" s="37">
        <v>435384</v>
      </c>
      <c r="BO20003" s="37">
        <v>819428</v>
      </c>
    </row>
    <row r="20004" spans="62:67" ht="9" customHeight="1" x14ac:dyDescent="0.25">
      <c r="BJ20004" s="36" t="s">
        <v>20022</v>
      </c>
      <c r="BK20004" s="37">
        <v>608835</v>
      </c>
      <c r="BL20004" s="37">
        <v>327579</v>
      </c>
      <c r="BM20004" s="37">
        <v>695031</v>
      </c>
      <c r="BN20004" s="37">
        <v>434447</v>
      </c>
      <c r="BO20004" s="37">
        <v>818477</v>
      </c>
    </row>
    <row r="20005" spans="62:67" ht="9" customHeight="1" x14ac:dyDescent="0.25">
      <c r="BJ20005" s="36" t="s">
        <v>20023</v>
      </c>
      <c r="BK20005" s="37">
        <v>607853.5</v>
      </c>
      <c r="BL20005" s="37">
        <v>326928</v>
      </c>
      <c r="BM20005" s="37">
        <v>693886</v>
      </c>
      <c r="BN20005" s="37">
        <v>433638</v>
      </c>
      <c r="BO20005" s="37">
        <v>817369</v>
      </c>
    </row>
    <row r="20006" spans="62:67" ht="9" customHeight="1" x14ac:dyDescent="0.25">
      <c r="BJ20006" s="36" t="s">
        <v>20024</v>
      </c>
      <c r="BK20006" s="37">
        <v>606872</v>
      </c>
      <c r="BL20006" s="37">
        <v>326276</v>
      </c>
      <c r="BM20006" s="37">
        <v>692740</v>
      </c>
      <c r="BN20006" s="37">
        <v>432984</v>
      </c>
      <c r="BO20006" s="37">
        <v>816217</v>
      </c>
    </row>
    <row r="20007" spans="62:67" ht="9" customHeight="1" x14ac:dyDescent="0.25">
      <c r="BJ20007" s="36" t="s">
        <v>20025</v>
      </c>
      <c r="BK20007" s="37">
        <v>605964.4</v>
      </c>
      <c r="BL20007" s="37">
        <v>325629</v>
      </c>
      <c r="BM20007" s="37">
        <v>691613</v>
      </c>
      <c r="BN20007" s="37">
        <v>432091</v>
      </c>
      <c r="BO20007" s="37">
        <v>814974</v>
      </c>
    </row>
    <row r="20008" spans="62:67" ht="9" customHeight="1" x14ac:dyDescent="0.25">
      <c r="BJ20008" s="36" t="s">
        <v>20026</v>
      </c>
      <c r="BK20008" s="37">
        <v>605056.80000000005</v>
      </c>
      <c r="BL20008" s="37">
        <v>324982</v>
      </c>
      <c r="BM20008" s="37">
        <v>690485</v>
      </c>
      <c r="BN20008" s="37">
        <v>431389</v>
      </c>
      <c r="BO20008" s="37">
        <v>813921</v>
      </c>
    </row>
    <row r="20009" spans="62:67" ht="9" customHeight="1" x14ac:dyDescent="0.25">
      <c r="BJ20009" s="36" t="s">
        <v>20027</v>
      </c>
      <c r="BK20009" s="37">
        <v>604149.20000000007</v>
      </c>
      <c r="BL20009" s="37">
        <v>324334</v>
      </c>
      <c r="BM20009" s="37">
        <v>689358</v>
      </c>
      <c r="BN20009" s="37">
        <v>430599</v>
      </c>
      <c r="BO20009" s="37">
        <v>812856</v>
      </c>
    </row>
    <row r="20010" spans="62:67" ht="9" customHeight="1" x14ac:dyDescent="0.25">
      <c r="BJ20010" s="36" t="s">
        <v>20028</v>
      </c>
      <c r="BK20010" s="37">
        <v>603241.60000000009</v>
      </c>
      <c r="BL20010" s="37">
        <v>323687</v>
      </c>
      <c r="BM20010" s="37">
        <v>688230</v>
      </c>
      <c r="BN20010" s="37">
        <v>430072</v>
      </c>
      <c r="BO20010" s="37">
        <v>811905</v>
      </c>
    </row>
    <row r="20011" spans="62:67" ht="9" customHeight="1" x14ac:dyDescent="0.25">
      <c r="BJ20011" s="36" t="s">
        <v>20029</v>
      </c>
      <c r="BK20011" s="37">
        <v>602334.00000000012</v>
      </c>
      <c r="BL20011" s="37">
        <v>323039</v>
      </c>
      <c r="BM20011" s="37">
        <v>687102</v>
      </c>
      <c r="BN20011" s="37">
        <v>428953</v>
      </c>
      <c r="BO20011" s="37">
        <v>810843</v>
      </c>
    </row>
    <row r="20012" spans="62:67" ht="9" customHeight="1" x14ac:dyDescent="0.25">
      <c r="BJ20012" s="36" t="s">
        <v>20030</v>
      </c>
      <c r="BK20012" s="37">
        <v>601426.40000000014</v>
      </c>
      <c r="BL20012" s="37">
        <v>322392</v>
      </c>
      <c r="BM20012" s="37">
        <v>685975</v>
      </c>
      <c r="BN20012" s="37">
        <v>428287</v>
      </c>
      <c r="BO20012" s="37">
        <v>809529</v>
      </c>
    </row>
    <row r="20013" spans="62:67" ht="9" customHeight="1" x14ac:dyDescent="0.25">
      <c r="BJ20013" s="36" t="s">
        <v>20031</v>
      </c>
      <c r="BK20013" s="37">
        <v>600518.80000000016</v>
      </c>
      <c r="BL20013" s="37">
        <v>321745</v>
      </c>
      <c r="BM20013" s="37">
        <v>684847</v>
      </c>
      <c r="BN20013" s="37">
        <v>427444</v>
      </c>
      <c r="BO20013" s="37">
        <v>808425</v>
      </c>
    </row>
    <row r="20014" spans="62:67" ht="9" customHeight="1" x14ac:dyDescent="0.25">
      <c r="BJ20014" s="36" t="s">
        <v>20032</v>
      </c>
      <c r="BK20014" s="37">
        <v>599611.20000000019</v>
      </c>
      <c r="BL20014" s="37">
        <v>321097</v>
      </c>
      <c r="BM20014" s="37">
        <v>683720</v>
      </c>
      <c r="BN20014" s="37">
        <v>426809</v>
      </c>
      <c r="BO20014" s="37">
        <v>807336</v>
      </c>
    </row>
    <row r="20015" spans="62:67" ht="9" customHeight="1" x14ac:dyDescent="0.25">
      <c r="BJ20015" s="36" t="s">
        <v>20033</v>
      </c>
      <c r="BK20015" s="37">
        <v>598703.60000000021</v>
      </c>
      <c r="BL20015" s="37">
        <v>320450</v>
      </c>
      <c r="BM20015" s="37">
        <v>682592</v>
      </c>
      <c r="BN20015" s="37">
        <v>426018</v>
      </c>
      <c r="BO20015" s="37">
        <v>806024</v>
      </c>
    </row>
    <row r="20016" spans="62:67" ht="9" customHeight="1" x14ac:dyDescent="0.25">
      <c r="BJ20016" s="36" t="s">
        <v>20034</v>
      </c>
      <c r="BK20016" s="37">
        <v>597796</v>
      </c>
      <c r="BL20016" s="37">
        <v>319802</v>
      </c>
      <c r="BM20016" s="37">
        <v>681464</v>
      </c>
      <c r="BN20016" s="37">
        <v>425175</v>
      </c>
      <c r="BO20016" s="37">
        <v>804912</v>
      </c>
    </row>
    <row r="20017" spans="62:67" ht="9" customHeight="1" x14ac:dyDescent="0.25">
      <c r="BJ20017" s="36" t="s">
        <v>20035</v>
      </c>
      <c r="BK20017" s="37">
        <v>596902.1</v>
      </c>
      <c r="BL20017" s="37">
        <v>319165</v>
      </c>
      <c r="BM20017" s="37">
        <v>680352</v>
      </c>
      <c r="BN20017" s="37">
        <v>424378</v>
      </c>
      <c r="BO20017" s="37">
        <v>803706</v>
      </c>
    </row>
    <row r="20018" spans="62:67" ht="9" customHeight="1" x14ac:dyDescent="0.25">
      <c r="BJ20018" s="36" t="s">
        <v>20036</v>
      </c>
      <c r="BK20018" s="37">
        <v>596008.19999999995</v>
      </c>
      <c r="BL20018" s="37">
        <v>318528</v>
      </c>
      <c r="BM20018" s="37">
        <v>679239</v>
      </c>
      <c r="BN20018" s="37">
        <v>423580</v>
      </c>
      <c r="BO20018" s="37">
        <v>802576</v>
      </c>
    </row>
    <row r="20019" spans="62:67" ht="9" customHeight="1" x14ac:dyDescent="0.25">
      <c r="BJ20019" s="36" t="s">
        <v>20037</v>
      </c>
      <c r="BK20019" s="37">
        <v>595114.29999999993</v>
      </c>
      <c r="BL20019" s="37">
        <v>317891</v>
      </c>
      <c r="BM20019" s="37">
        <v>678127</v>
      </c>
      <c r="BN20019" s="37">
        <v>422777</v>
      </c>
      <c r="BO20019" s="37">
        <v>801563</v>
      </c>
    </row>
    <row r="20020" spans="62:67" ht="9" customHeight="1" x14ac:dyDescent="0.25">
      <c r="BJ20020" s="36" t="s">
        <v>20038</v>
      </c>
      <c r="BK20020" s="37">
        <v>594220.39999999991</v>
      </c>
      <c r="BL20020" s="37">
        <v>317254</v>
      </c>
      <c r="BM20020" s="37">
        <v>677014</v>
      </c>
      <c r="BN20020" s="37">
        <v>422079</v>
      </c>
      <c r="BO20020" s="37">
        <v>800441</v>
      </c>
    </row>
    <row r="20021" spans="62:67" ht="9" customHeight="1" x14ac:dyDescent="0.25">
      <c r="BJ20021" s="36" t="s">
        <v>20039</v>
      </c>
      <c r="BK20021" s="37">
        <v>593326.49999999988</v>
      </c>
      <c r="BL20021" s="37">
        <v>316617</v>
      </c>
      <c r="BM20021" s="37">
        <v>675902</v>
      </c>
      <c r="BN20021" s="37">
        <v>421340</v>
      </c>
      <c r="BO20021" s="37">
        <v>799309</v>
      </c>
    </row>
    <row r="20022" spans="62:67" ht="9" customHeight="1" x14ac:dyDescent="0.25">
      <c r="BJ20022" s="36" t="s">
        <v>20040</v>
      </c>
      <c r="BK20022" s="37">
        <v>592432.59999999986</v>
      </c>
      <c r="BL20022" s="37">
        <v>315980</v>
      </c>
      <c r="BM20022" s="37">
        <v>674789</v>
      </c>
      <c r="BN20022" s="37">
        <v>420604</v>
      </c>
      <c r="BO20022" s="37">
        <v>798081</v>
      </c>
    </row>
    <row r="20023" spans="62:67" ht="9" customHeight="1" x14ac:dyDescent="0.25">
      <c r="BJ20023" s="36" t="s">
        <v>20041</v>
      </c>
      <c r="BK20023" s="37">
        <v>591538.69999999984</v>
      </c>
      <c r="BL20023" s="37">
        <v>315343</v>
      </c>
      <c r="BM20023" s="37">
        <v>673677</v>
      </c>
      <c r="BN20023" s="37">
        <v>419782</v>
      </c>
      <c r="BO20023" s="37">
        <v>797052</v>
      </c>
    </row>
    <row r="20024" spans="62:67" ht="9" customHeight="1" x14ac:dyDescent="0.25">
      <c r="BJ20024" s="36" t="s">
        <v>20042</v>
      </c>
      <c r="BK20024" s="37">
        <v>590644.79999999981</v>
      </c>
      <c r="BL20024" s="37">
        <v>314706</v>
      </c>
      <c r="BM20024" s="37">
        <v>672564</v>
      </c>
      <c r="BN20024" s="37">
        <v>419107</v>
      </c>
      <c r="BO20024" s="37">
        <v>795946</v>
      </c>
    </row>
    <row r="20025" spans="62:67" ht="9" customHeight="1" x14ac:dyDescent="0.25">
      <c r="BJ20025" s="36" t="s">
        <v>20043</v>
      </c>
      <c r="BK20025" s="37">
        <v>589750.89999999979</v>
      </c>
      <c r="BL20025" s="37">
        <v>314069</v>
      </c>
      <c r="BM20025" s="37">
        <v>671452</v>
      </c>
      <c r="BN20025" s="37">
        <v>418244</v>
      </c>
      <c r="BO20025" s="37">
        <v>794930</v>
      </c>
    </row>
    <row r="20026" spans="62:67" ht="9" customHeight="1" x14ac:dyDescent="0.25">
      <c r="BJ20026" s="36" t="s">
        <v>20044</v>
      </c>
      <c r="BK20026" s="37">
        <v>588857</v>
      </c>
      <c r="BL20026" s="37">
        <v>313431</v>
      </c>
      <c r="BM20026" s="37">
        <v>670339</v>
      </c>
      <c r="BN20026" s="37">
        <v>417679</v>
      </c>
      <c r="BO20026" s="37">
        <v>793690</v>
      </c>
    </row>
    <row r="20027" spans="62:67" ht="9" customHeight="1" x14ac:dyDescent="0.25">
      <c r="BJ20027" s="36" t="s">
        <v>20045</v>
      </c>
      <c r="BK20027" s="37">
        <v>587999.80000000005</v>
      </c>
      <c r="BL20027" s="37">
        <v>312803</v>
      </c>
      <c r="BM20027" s="37">
        <v>669228</v>
      </c>
      <c r="BN20027" s="37">
        <v>416914</v>
      </c>
      <c r="BO20027" s="37">
        <v>792788</v>
      </c>
    </row>
    <row r="20028" spans="62:67" ht="9" customHeight="1" x14ac:dyDescent="0.25">
      <c r="BJ20028" s="36" t="s">
        <v>20046</v>
      </c>
      <c r="BK20028" s="37">
        <v>587142.60000000009</v>
      </c>
      <c r="BL20028" s="37">
        <v>312174</v>
      </c>
      <c r="BM20028" s="37">
        <v>668117</v>
      </c>
      <c r="BN20028" s="37">
        <v>415887</v>
      </c>
      <c r="BO20028" s="37">
        <v>791686</v>
      </c>
    </row>
    <row r="20029" spans="62:67" ht="9" customHeight="1" x14ac:dyDescent="0.25">
      <c r="BJ20029" s="36" t="s">
        <v>20047</v>
      </c>
      <c r="BK20029" s="37">
        <v>586285.40000000014</v>
      </c>
      <c r="BL20029" s="37">
        <v>311545</v>
      </c>
      <c r="BM20029" s="37">
        <v>667006</v>
      </c>
      <c r="BN20029" s="37">
        <v>415192</v>
      </c>
      <c r="BO20029" s="37">
        <v>790509</v>
      </c>
    </row>
    <row r="20030" spans="62:67" ht="9" customHeight="1" x14ac:dyDescent="0.25">
      <c r="BJ20030" s="36" t="s">
        <v>20048</v>
      </c>
      <c r="BK20030" s="37">
        <v>585428.20000000019</v>
      </c>
      <c r="BL20030" s="37">
        <v>310916</v>
      </c>
      <c r="BM20030" s="37">
        <v>665895</v>
      </c>
      <c r="BN20030" s="37">
        <v>414285</v>
      </c>
      <c r="BO20030" s="37">
        <v>789238</v>
      </c>
    </row>
    <row r="20031" spans="62:67" ht="9" customHeight="1" x14ac:dyDescent="0.25">
      <c r="BJ20031" s="36" t="s">
        <v>20049</v>
      </c>
      <c r="BK20031" s="37">
        <v>584571.00000000023</v>
      </c>
      <c r="BL20031" s="37">
        <v>310287</v>
      </c>
      <c r="BM20031" s="37">
        <v>664783</v>
      </c>
      <c r="BN20031" s="37">
        <v>413683</v>
      </c>
      <c r="BO20031" s="37">
        <v>788089</v>
      </c>
    </row>
    <row r="20032" spans="62:67" ht="9" customHeight="1" x14ac:dyDescent="0.25">
      <c r="BJ20032" s="36" t="s">
        <v>20050</v>
      </c>
      <c r="BK20032" s="37">
        <v>583713.80000000028</v>
      </c>
      <c r="BL20032" s="37">
        <v>309658</v>
      </c>
      <c r="BM20032" s="37">
        <v>663672</v>
      </c>
      <c r="BN20032" s="37">
        <v>412905</v>
      </c>
      <c r="BO20032" s="37">
        <v>786859</v>
      </c>
    </row>
    <row r="20033" spans="62:67" ht="9" customHeight="1" x14ac:dyDescent="0.25">
      <c r="BJ20033" s="36" t="s">
        <v>20051</v>
      </c>
      <c r="BK20033" s="37">
        <v>582856.60000000033</v>
      </c>
      <c r="BL20033" s="37">
        <v>309029</v>
      </c>
      <c r="BM20033" s="37">
        <v>662561</v>
      </c>
      <c r="BN20033" s="37">
        <v>412122</v>
      </c>
      <c r="BO20033" s="37">
        <v>785946</v>
      </c>
    </row>
    <row r="20034" spans="62:67" ht="9" customHeight="1" x14ac:dyDescent="0.25">
      <c r="BJ20034" s="36" t="s">
        <v>20052</v>
      </c>
      <c r="BK20034" s="37">
        <v>581999.40000000037</v>
      </c>
      <c r="BL20034" s="37">
        <v>308400</v>
      </c>
      <c r="BM20034" s="37">
        <v>661450</v>
      </c>
      <c r="BN20034" s="37">
        <v>411313</v>
      </c>
      <c r="BO20034" s="37">
        <v>784680</v>
      </c>
    </row>
    <row r="20035" spans="62:67" ht="9" customHeight="1" x14ac:dyDescent="0.25">
      <c r="BJ20035" s="36" t="s">
        <v>20053</v>
      </c>
      <c r="BK20035" s="37">
        <v>581142.20000000042</v>
      </c>
      <c r="BL20035" s="37">
        <v>307771</v>
      </c>
      <c r="BM20035" s="37">
        <v>660339</v>
      </c>
      <c r="BN20035" s="37">
        <v>410484</v>
      </c>
      <c r="BO20035" s="37">
        <v>783653</v>
      </c>
    </row>
    <row r="20036" spans="62:67" ht="9" customHeight="1" x14ac:dyDescent="0.25">
      <c r="BJ20036" s="36" t="s">
        <v>20054</v>
      </c>
      <c r="BK20036" s="37">
        <v>580285</v>
      </c>
      <c r="BL20036" s="37">
        <v>307142</v>
      </c>
      <c r="BM20036" s="37">
        <v>659227</v>
      </c>
      <c r="BN20036" s="37">
        <v>409988</v>
      </c>
      <c r="BO20036" s="37">
        <v>782630</v>
      </c>
    </row>
    <row r="20037" spans="62:67" ht="9" customHeight="1" x14ac:dyDescent="0.25">
      <c r="BJ20037" s="36" t="s">
        <v>20055</v>
      </c>
      <c r="BK20037" s="37">
        <v>579400.19999999995</v>
      </c>
      <c r="BL20037" s="37">
        <v>306545</v>
      </c>
      <c r="BM20037" s="37">
        <v>658131</v>
      </c>
      <c r="BN20037" s="37">
        <v>409193</v>
      </c>
      <c r="BO20037" s="37">
        <v>781383</v>
      </c>
    </row>
    <row r="20038" spans="62:67" ht="9" customHeight="1" x14ac:dyDescent="0.25">
      <c r="BJ20038" s="36" t="s">
        <v>20056</v>
      </c>
      <c r="BK20038" s="37">
        <v>578515.39999999991</v>
      </c>
      <c r="BL20038" s="37">
        <v>305948</v>
      </c>
      <c r="BM20038" s="37">
        <v>657035</v>
      </c>
      <c r="BN20038" s="37">
        <v>408310</v>
      </c>
      <c r="BO20038" s="37">
        <v>780392</v>
      </c>
    </row>
    <row r="20039" spans="62:67" ht="9" customHeight="1" x14ac:dyDescent="0.25">
      <c r="BJ20039" s="36" t="s">
        <v>20057</v>
      </c>
      <c r="BK20039" s="37">
        <v>577630.59999999986</v>
      </c>
      <c r="BL20039" s="37">
        <v>305351</v>
      </c>
      <c r="BM20039" s="37">
        <v>655939</v>
      </c>
      <c r="BN20039" s="37">
        <v>407584</v>
      </c>
      <c r="BO20039" s="37">
        <v>779256</v>
      </c>
    </row>
    <row r="20040" spans="62:67" ht="9" customHeight="1" x14ac:dyDescent="0.25">
      <c r="BJ20040" s="36" t="s">
        <v>20058</v>
      </c>
      <c r="BK20040" s="37">
        <v>576745.79999999981</v>
      </c>
      <c r="BL20040" s="37">
        <v>304754</v>
      </c>
      <c r="BM20040" s="37">
        <v>654842</v>
      </c>
      <c r="BN20040" s="37">
        <v>406830</v>
      </c>
      <c r="BO20040" s="37">
        <v>778218</v>
      </c>
    </row>
    <row r="20041" spans="62:67" ht="9" customHeight="1" x14ac:dyDescent="0.25">
      <c r="BJ20041" s="36" t="s">
        <v>20059</v>
      </c>
      <c r="BK20041" s="37">
        <v>575860.99999999977</v>
      </c>
      <c r="BL20041" s="37">
        <v>304157</v>
      </c>
      <c r="BM20041" s="37">
        <v>653746</v>
      </c>
      <c r="BN20041" s="37">
        <v>406071</v>
      </c>
      <c r="BO20041" s="37">
        <v>777037</v>
      </c>
    </row>
    <row r="20042" spans="62:67" ht="9" customHeight="1" x14ac:dyDescent="0.25">
      <c r="BJ20042" s="36" t="s">
        <v>20060</v>
      </c>
      <c r="BK20042" s="37">
        <v>574976.19999999972</v>
      </c>
      <c r="BL20042" s="37">
        <v>303560</v>
      </c>
      <c r="BM20042" s="37">
        <v>652650</v>
      </c>
      <c r="BN20042" s="37">
        <v>405383</v>
      </c>
      <c r="BO20042" s="37">
        <v>776095</v>
      </c>
    </row>
    <row r="20043" spans="62:67" ht="9" customHeight="1" x14ac:dyDescent="0.25">
      <c r="BJ20043" s="36" t="s">
        <v>20061</v>
      </c>
      <c r="BK20043" s="37">
        <v>574091.39999999967</v>
      </c>
      <c r="BL20043" s="37">
        <v>302963</v>
      </c>
      <c r="BM20043" s="37">
        <v>651553</v>
      </c>
      <c r="BN20043" s="37">
        <v>404554</v>
      </c>
      <c r="BO20043" s="37">
        <v>775125</v>
      </c>
    </row>
    <row r="20044" spans="62:67" ht="9" customHeight="1" x14ac:dyDescent="0.25">
      <c r="BJ20044" s="36" t="s">
        <v>20062</v>
      </c>
      <c r="BK20044" s="37">
        <v>573206.59999999963</v>
      </c>
      <c r="BL20044" s="37">
        <v>302366</v>
      </c>
      <c r="BM20044" s="37">
        <v>650457</v>
      </c>
      <c r="BN20044" s="37">
        <v>403774</v>
      </c>
      <c r="BO20044" s="37">
        <v>773884</v>
      </c>
    </row>
    <row r="20045" spans="62:67" ht="9" customHeight="1" x14ac:dyDescent="0.25">
      <c r="BJ20045" s="36" t="s">
        <v>20063</v>
      </c>
      <c r="BK20045" s="37">
        <v>572321.79999999958</v>
      </c>
      <c r="BL20045" s="37">
        <v>301769</v>
      </c>
      <c r="BM20045" s="37">
        <v>649361</v>
      </c>
      <c r="BN20045" s="37">
        <v>402991</v>
      </c>
      <c r="BO20045" s="37">
        <v>772780</v>
      </c>
    </row>
    <row r="20046" spans="62:67" ht="9" customHeight="1" x14ac:dyDescent="0.25">
      <c r="BJ20046" s="36" t="s">
        <v>20064</v>
      </c>
      <c r="BK20046" s="37">
        <v>571437</v>
      </c>
      <c r="BL20046" s="37">
        <v>301172</v>
      </c>
      <c r="BM20046" s="37">
        <v>648264</v>
      </c>
      <c r="BN20046" s="37">
        <v>402379</v>
      </c>
      <c r="BO20046" s="37">
        <v>771923</v>
      </c>
    </row>
    <row r="20047" spans="62:67" ht="9" customHeight="1" x14ac:dyDescent="0.25">
      <c r="BJ20047" s="36" t="s">
        <v>20065</v>
      </c>
      <c r="BK20047" s="37">
        <v>570648.4</v>
      </c>
      <c r="BL20047" s="37">
        <v>300561</v>
      </c>
      <c r="BM20047" s="37">
        <v>647185</v>
      </c>
      <c r="BN20047" s="37">
        <v>401542</v>
      </c>
      <c r="BO20047" s="37">
        <v>770547</v>
      </c>
    </row>
    <row r="20048" spans="62:67" ht="9" customHeight="1" x14ac:dyDescent="0.25">
      <c r="BJ20048" s="36" t="s">
        <v>20066</v>
      </c>
      <c r="BK20048" s="37">
        <v>569859.80000000005</v>
      </c>
      <c r="BL20048" s="37">
        <v>299950</v>
      </c>
      <c r="BM20048" s="37">
        <v>646106</v>
      </c>
      <c r="BN20048" s="37">
        <v>400946</v>
      </c>
      <c r="BO20048" s="37">
        <v>769444</v>
      </c>
    </row>
    <row r="20049" spans="62:67" ht="9" customHeight="1" x14ac:dyDescent="0.25">
      <c r="BJ20049" s="36" t="s">
        <v>20067</v>
      </c>
      <c r="BK20049" s="37">
        <v>569071.20000000007</v>
      </c>
      <c r="BL20049" s="37">
        <v>299338</v>
      </c>
      <c r="BM20049" s="37">
        <v>645027</v>
      </c>
      <c r="BN20049" s="37">
        <v>400143</v>
      </c>
      <c r="BO20049" s="37">
        <v>768330</v>
      </c>
    </row>
    <row r="20050" spans="62:67" ht="9" customHeight="1" x14ac:dyDescent="0.25">
      <c r="BJ20050" s="36" t="s">
        <v>20068</v>
      </c>
      <c r="BK20050" s="37">
        <v>568282.60000000009</v>
      </c>
      <c r="BL20050" s="37">
        <v>298727</v>
      </c>
      <c r="BM20050" s="37">
        <v>643948</v>
      </c>
      <c r="BN20050" s="37">
        <v>399485</v>
      </c>
      <c r="BO20050" s="37">
        <v>767162</v>
      </c>
    </row>
    <row r="20051" spans="62:67" ht="9" customHeight="1" x14ac:dyDescent="0.25">
      <c r="BJ20051" s="36" t="s">
        <v>20069</v>
      </c>
      <c r="BK20051" s="37">
        <v>567494.00000000012</v>
      </c>
      <c r="BL20051" s="37">
        <v>298115</v>
      </c>
      <c r="BM20051" s="37">
        <v>642869</v>
      </c>
      <c r="BN20051" s="37">
        <v>398831</v>
      </c>
      <c r="BO20051" s="37">
        <v>766167</v>
      </c>
    </row>
    <row r="20052" spans="62:67" ht="9" customHeight="1" x14ac:dyDescent="0.25">
      <c r="BJ20052" s="36" t="s">
        <v>20070</v>
      </c>
      <c r="BK20052" s="37">
        <v>566705.40000000014</v>
      </c>
      <c r="BL20052" s="37">
        <v>297504</v>
      </c>
      <c r="BM20052" s="37">
        <v>641790</v>
      </c>
      <c r="BN20052" s="37">
        <v>398078</v>
      </c>
      <c r="BO20052" s="37">
        <v>765175</v>
      </c>
    </row>
    <row r="20053" spans="62:67" ht="9" customHeight="1" x14ac:dyDescent="0.25">
      <c r="BJ20053" s="36" t="s">
        <v>20071</v>
      </c>
      <c r="BK20053" s="37">
        <v>565916.80000000016</v>
      </c>
      <c r="BL20053" s="37">
        <v>296893</v>
      </c>
      <c r="BM20053" s="37">
        <v>640711</v>
      </c>
      <c r="BN20053" s="37">
        <v>397381</v>
      </c>
      <c r="BO20053" s="37">
        <v>763924</v>
      </c>
    </row>
    <row r="20054" spans="62:67" ht="9" customHeight="1" x14ac:dyDescent="0.25">
      <c r="BJ20054" s="36" t="s">
        <v>20072</v>
      </c>
      <c r="BK20054" s="37">
        <v>565128.20000000019</v>
      </c>
      <c r="BL20054" s="37">
        <v>296281</v>
      </c>
      <c r="BM20054" s="37">
        <v>639632</v>
      </c>
      <c r="BN20054" s="37">
        <v>396556</v>
      </c>
      <c r="BO20054" s="37">
        <v>762923</v>
      </c>
    </row>
    <row r="20055" spans="62:67" ht="9" customHeight="1" x14ac:dyDescent="0.25">
      <c r="BJ20055" s="36" t="s">
        <v>20073</v>
      </c>
      <c r="BK20055" s="37">
        <v>564339.60000000021</v>
      </c>
      <c r="BL20055" s="37">
        <v>295670</v>
      </c>
      <c r="BM20055" s="37">
        <v>638553</v>
      </c>
      <c r="BN20055" s="37">
        <v>395762</v>
      </c>
      <c r="BO20055" s="37">
        <v>761977</v>
      </c>
    </row>
    <row r="20056" spans="62:67" ht="9" customHeight="1" x14ac:dyDescent="0.25">
      <c r="BJ20056" s="36" t="s">
        <v>20074</v>
      </c>
      <c r="BK20056" s="37">
        <v>563551</v>
      </c>
      <c r="BL20056" s="37">
        <v>295058</v>
      </c>
      <c r="BM20056" s="37">
        <v>637474</v>
      </c>
      <c r="BN20056" s="37">
        <v>395121</v>
      </c>
      <c r="BO20056" s="37">
        <v>760809</v>
      </c>
    </row>
    <row r="20057" spans="62:67" ht="9" customHeight="1" x14ac:dyDescent="0.25">
      <c r="BJ20057" s="36" t="s">
        <v>20075</v>
      </c>
      <c r="BK20057" s="37">
        <v>562628.6</v>
      </c>
      <c r="BL20057" s="37">
        <v>294470</v>
      </c>
      <c r="BM20057" s="37">
        <v>636406</v>
      </c>
      <c r="BN20057" s="37">
        <v>394347</v>
      </c>
      <c r="BO20057" s="37">
        <v>759652</v>
      </c>
    </row>
    <row r="20058" spans="62:67" ht="9" customHeight="1" x14ac:dyDescent="0.25">
      <c r="BJ20058" s="36" t="s">
        <v>20076</v>
      </c>
      <c r="BK20058" s="37">
        <v>561706.19999999995</v>
      </c>
      <c r="BL20058" s="37">
        <v>293882</v>
      </c>
      <c r="BM20058" s="37">
        <v>635338</v>
      </c>
      <c r="BN20058" s="37">
        <v>393758</v>
      </c>
      <c r="BO20058" s="37">
        <v>758637</v>
      </c>
    </row>
    <row r="20059" spans="62:67" ht="9" customHeight="1" x14ac:dyDescent="0.25">
      <c r="BJ20059" s="36" t="s">
        <v>20077</v>
      </c>
      <c r="BK20059" s="37">
        <v>560783.79999999993</v>
      </c>
      <c r="BL20059" s="37">
        <v>293294</v>
      </c>
      <c r="BM20059" s="37">
        <v>634269</v>
      </c>
      <c r="BN20059" s="37">
        <v>392948</v>
      </c>
      <c r="BO20059" s="37">
        <v>757387</v>
      </c>
    </row>
    <row r="20060" spans="62:67" ht="9" customHeight="1" x14ac:dyDescent="0.25">
      <c r="BJ20060" s="36" t="s">
        <v>20078</v>
      </c>
      <c r="BK20060" s="37">
        <v>559861.39999999991</v>
      </c>
      <c r="BL20060" s="37">
        <v>292706</v>
      </c>
      <c r="BM20060" s="37">
        <v>633201</v>
      </c>
      <c r="BN20060" s="37">
        <v>391977</v>
      </c>
      <c r="BO20060" s="37">
        <v>756315</v>
      </c>
    </row>
    <row r="20061" spans="62:67" ht="9" customHeight="1" x14ac:dyDescent="0.25">
      <c r="BJ20061" s="36" t="s">
        <v>20079</v>
      </c>
      <c r="BK20061" s="37">
        <v>558938.99999999988</v>
      </c>
      <c r="BL20061" s="37">
        <v>292118</v>
      </c>
      <c r="BM20061" s="37">
        <v>632132</v>
      </c>
      <c r="BN20061" s="37">
        <v>391440</v>
      </c>
      <c r="BO20061" s="37">
        <v>755265</v>
      </c>
    </row>
    <row r="20062" spans="62:67" ht="9" customHeight="1" x14ac:dyDescent="0.25">
      <c r="BJ20062" s="36" t="s">
        <v>20080</v>
      </c>
      <c r="BK20062" s="37">
        <v>558016.59999999986</v>
      </c>
      <c r="BL20062" s="37">
        <v>291530</v>
      </c>
      <c r="BM20062" s="37">
        <v>631064</v>
      </c>
      <c r="BN20062" s="37">
        <v>390793</v>
      </c>
      <c r="BO20062" s="37">
        <v>754118</v>
      </c>
    </row>
    <row r="20063" spans="62:67" ht="9" customHeight="1" x14ac:dyDescent="0.25">
      <c r="BJ20063" s="36" t="s">
        <v>20081</v>
      </c>
      <c r="BK20063" s="37">
        <v>557094.19999999984</v>
      </c>
      <c r="BL20063" s="37">
        <v>290942</v>
      </c>
      <c r="BM20063" s="37">
        <v>629996</v>
      </c>
      <c r="BN20063" s="37">
        <v>389798</v>
      </c>
      <c r="BO20063" s="37">
        <v>753014</v>
      </c>
    </row>
    <row r="20064" spans="62:67" ht="9" customHeight="1" x14ac:dyDescent="0.25">
      <c r="BJ20064" s="36" t="s">
        <v>20082</v>
      </c>
      <c r="BK20064" s="37">
        <v>556171.79999999981</v>
      </c>
      <c r="BL20064" s="37">
        <v>290354</v>
      </c>
      <c r="BM20064" s="37">
        <v>628927</v>
      </c>
      <c r="BN20064" s="37">
        <v>389303</v>
      </c>
      <c r="BO20064" s="37">
        <v>751986</v>
      </c>
    </row>
    <row r="20065" spans="62:67" ht="9" customHeight="1" x14ac:dyDescent="0.25">
      <c r="BJ20065" s="36" t="s">
        <v>20083</v>
      </c>
      <c r="BK20065" s="37">
        <v>555249.39999999979</v>
      </c>
      <c r="BL20065" s="37">
        <v>289766</v>
      </c>
      <c r="BM20065" s="37">
        <v>627859</v>
      </c>
      <c r="BN20065" s="37">
        <v>388654</v>
      </c>
      <c r="BO20065" s="37">
        <v>750982</v>
      </c>
    </row>
    <row r="20066" spans="62:67" ht="9" customHeight="1" x14ac:dyDescent="0.25">
      <c r="BJ20066" s="36" t="s">
        <v>20084</v>
      </c>
      <c r="BK20066" s="37">
        <v>554327</v>
      </c>
      <c r="BL20066" s="37">
        <v>289177</v>
      </c>
      <c r="BM20066" s="37">
        <v>626790</v>
      </c>
      <c r="BN20066" s="37">
        <v>387789</v>
      </c>
      <c r="BO20066" s="37">
        <v>749872</v>
      </c>
    </row>
    <row r="20067" spans="62:67" ht="9" customHeight="1" x14ac:dyDescent="0.25">
      <c r="BJ20067" s="36" t="s">
        <v>20085</v>
      </c>
      <c r="BK20067" s="37">
        <v>553503.6</v>
      </c>
      <c r="BL20067" s="37">
        <v>288604</v>
      </c>
      <c r="BM20067" s="37">
        <v>625756</v>
      </c>
      <c r="BN20067" s="37">
        <v>387101</v>
      </c>
      <c r="BO20067" s="37">
        <v>748823</v>
      </c>
    </row>
    <row r="20068" spans="62:67" ht="9" customHeight="1" x14ac:dyDescent="0.25">
      <c r="BJ20068" s="36" t="s">
        <v>20086</v>
      </c>
      <c r="BK20068" s="37">
        <v>552680.19999999995</v>
      </c>
      <c r="BL20068" s="37">
        <v>288030</v>
      </c>
      <c r="BM20068" s="37">
        <v>624722</v>
      </c>
      <c r="BN20068" s="37">
        <v>386495</v>
      </c>
      <c r="BO20068" s="37">
        <v>747821</v>
      </c>
    </row>
    <row r="20069" spans="62:67" ht="9" customHeight="1" x14ac:dyDescent="0.25">
      <c r="BJ20069" s="36" t="s">
        <v>20087</v>
      </c>
      <c r="BK20069" s="37">
        <v>551856.79999999993</v>
      </c>
      <c r="BL20069" s="37">
        <v>287457</v>
      </c>
      <c r="BM20069" s="37">
        <v>623687</v>
      </c>
      <c r="BN20069" s="37">
        <v>385875</v>
      </c>
      <c r="BO20069" s="37">
        <v>746671</v>
      </c>
    </row>
    <row r="20070" spans="62:67" ht="9" customHeight="1" x14ac:dyDescent="0.25">
      <c r="BJ20070" s="36" t="s">
        <v>20088</v>
      </c>
      <c r="BK20070" s="37">
        <v>551033.39999999991</v>
      </c>
      <c r="BL20070" s="37">
        <v>286883</v>
      </c>
      <c r="BM20070" s="37">
        <v>622653</v>
      </c>
      <c r="BN20070" s="37">
        <v>385138</v>
      </c>
      <c r="BO20070" s="37">
        <v>745581</v>
      </c>
    </row>
    <row r="20071" spans="62:67" ht="9" customHeight="1" x14ac:dyDescent="0.25">
      <c r="BJ20071" s="36" t="s">
        <v>20089</v>
      </c>
      <c r="BK20071" s="37">
        <v>550209.99999999988</v>
      </c>
      <c r="BL20071" s="37">
        <v>286309</v>
      </c>
      <c r="BM20071" s="37">
        <v>621618</v>
      </c>
      <c r="BN20071" s="37">
        <v>384424</v>
      </c>
      <c r="BO20071" s="37">
        <v>744526</v>
      </c>
    </row>
    <row r="20072" spans="62:67" ht="9" customHeight="1" x14ac:dyDescent="0.25">
      <c r="BJ20072" s="36" t="s">
        <v>20090</v>
      </c>
      <c r="BK20072" s="37">
        <v>549386.59999999986</v>
      </c>
      <c r="BL20072" s="37">
        <v>285736</v>
      </c>
      <c r="BM20072" s="37">
        <v>620584</v>
      </c>
      <c r="BN20072" s="37">
        <v>383687</v>
      </c>
      <c r="BO20072" s="37">
        <v>743538</v>
      </c>
    </row>
    <row r="20073" spans="62:67" ht="9" customHeight="1" x14ac:dyDescent="0.25">
      <c r="BJ20073" s="36" t="s">
        <v>20091</v>
      </c>
      <c r="BK20073" s="37">
        <v>548563.19999999984</v>
      </c>
      <c r="BL20073" s="37">
        <v>285162</v>
      </c>
      <c r="BM20073" s="37">
        <v>619550</v>
      </c>
      <c r="BN20073" s="37">
        <v>382944</v>
      </c>
      <c r="BO20073" s="37">
        <v>742322</v>
      </c>
    </row>
    <row r="20074" spans="62:67" ht="9" customHeight="1" x14ac:dyDescent="0.25">
      <c r="BJ20074" s="36" t="s">
        <v>20092</v>
      </c>
      <c r="BK20074" s="37">
        <v>547739.79999999981</v>
      </c>
      <c r="BL20074" s="37">
        <v>284589</v>
      </c>
      <c r="BM20074" s="37">
        <v>618515</v>
      </c>
      <c r="BN20074" s="37">
        <v>382251</v>
      </c>
      <c r="BO20074" s="37">
        <v>741346</v>
      </c>
    </row>
    <row r="20075" spans="62:67" ht="9" customHeight="1" x14ac:dyDescent="0.25">
      <c r="BJ20075" s="36" t="s">
        <v>20093</v>
      </c>
      <c r="BK20075" s="37">
        <v>546916.39999999979</v>
      </c>
      <c r="BL20075" s="37">
        <v>284015</v>
      </c>
      <c r="BM20075" s="37">
        <v>617481</v>
      </c>
      <c r="BN20075" s="37">
        <v>381605</v>
      </c>
      <c r="BO20075" s="37">
        <v>740315</v>
      </c>
    </row>
    <row r="20076" spans="62:67" ht="9" customHeight="1" x14ac:dyDescent="0.25">
      <c r="BJ20076" s="36" t="s">
        <v>20094</v>
      </c>
      <c r="BK20076" s="37">
        <v>546093</v>
      </c>
      <c r="BL20076" s="37">
        <v>283441</v>
      </c>
      <c r="BM20076" s="37">
        <v>616446</v>
      </c>
      <c r="BN20076" s="37">
        <v>380893</v>
      </c>
      <c r="BO20076" s="37">
        <v>739341</v>
      </c>
    </row>
    <row r="20077" spans="62:67" ht="9" customHeight="1" x14ac:dyDescent="0.25">
      <c r="BJ20077" s="36" t="s">
        <v>20095</v>
      </c>
      <c r="BK20077" s="37">
        <v>545278.6</v>
      </c>
      <c r="BL20077" s="37">
        <v>282866</v>
      </c>
      <c r="BM20077" s="37">
        <v>615426</v>
      </c>
      <c r="BN20077" s="37">
        <v>380151</v>
      </c>
      <c r="BO20077" s="37">
        <v>738224</v>
      </c>
    </row>
    <row r="20078" spans="62:67" ht="9" customHeight="1" x14ac:dyDescent="0.25">
      <c r="BJ20078" s="36" t="s">
        <v>20096</v>
      </c>
      <c r="BK20078" s="37">
        <v>544464.19999999995</v>
      </c>
      <c r="BL20078" s="37">
        <v>282290</v>
      </c>
      <c r="BM20078" s="37">
        <v>614406</v>
      </c>
      <c r="BN20078" s="37">
        <v>379599</v>
      </c>
      <c r="BO20078" s="37">
        <v>737148</v>
      </c>
    </row>
    <row r="20079" spans="62:67" ht="9" customHeight="1" x14ac:dyDescent="0.25">
      <c r="BJ20079" s="36" t="s">
        <v>20097</v>
      </c>
      <c r="BK20079" s="37">
        <v>543649.79999999993</v>
      </c>
      <c r="BL20079" s="37">
        <v>281714</v>
      </c>
      <c r="BM20079" s="37">
        <v>613386</v>
      </c>
      <c r="BN20079" s="37">
        <v>378716</v>
      </c>
      <c r="BO20079" s="37">
        <v>736074</v>
      </c>
    </row>
    <row r="20080" spans="62:67" ht="9" customHeight="1" x14ac:dyDescent="0.25">
      <c r="BJ20080" s="36" t="s">
        <v>20098</v>
      </c>
      <c r="BK20080" s="37">
        <v>542835.39999999991</v>
      </c>
      <c r="BL20080" s="37">
        <v>281138</v>
      </c>
      <c r="BM20080" s="37">
        <v>612366</v>
      </c>
      <c r="BN20080" s="37">
        <v>377962</v>
      </c>
      <c r="BO20080" s="37">
        <v>734942</v>
      </c>
    </row>
    <row r="20081" spans="62:67" ht="9" customHeight="1" x14ac:dyDescent="0.25">
      <c r="BJ20081" s="36" t="s">
        <v>20099</v>
      </c>
      <c r="BK20081" s="37">
        <v>542020.99999999988</v>
      </c>
      <c r="BL20081" s="37">
        <v>280562</v>
      </c>
      <c r="BM20081" s="37">
        <v>611345</v>
      </c>
      <c r="BN20081" s="37">
        <v>377278</v>
      </c>
      <c r="BO20081" s="37">
        <v>733972</v>
      </c>
    </row>
    <row r="20082" spans="62:67" ht="9" customHeight="1" x14ac:dyDescent="0.25">
      <c r="BJ20082" s="36" t="s">
        <v>20100</v>
      </c>
      <c r="BK20082" s="37">
        <v>541206.59999999986</v>
      </c>
      <c r="BL20082" s="37">
        <v>279987</v>
      </c>
      <c r="BM20082" s="37">
        <v>610325</v>
      </c>
      <c r="BN20082" s="37">
        <v>376525</v>
      </c>
      <c r="BO20082" s="37">
        <v>732885</v>
      </c>
    </row>
    <row r="20083" spans="62:67" ht="9" customHeight="1" x14ac:dyDescent="0.25">
      <c r="BJ20083" s="36" t="s">
        <v>20101</v>
      </c>
      <c r="BK20083" s="37">
        <v>540392.19999999984</v>
      </c>
      <c r="BL20083" s="37">
        <v>279411</v>
      </c>
      <c r="BM20083" s="37">
        <v>609305</v>
      </c>
      <c r="BN20083" s="37">
        <v>375872</v>
      </c>
      <c r="BO20083" s="37">
        <v>731798</v>
      </c>
    </row>
    <row r="20084" spans="62:67" ht="9" customHeight="1" x14ac:dyDescent="0.25">
      <c r="BJ20084" s="36" t="s">
        <v>20102</v>
      </c>
      <c r="BK20084" s="37">
        <v>539577.79999999981</v>
      </c>
      <c r="BL20084" s="37">
        <v>278835</v>
      </c>
      <c r="BM20084" s="37">
        <v>608285</v>
      </c>
      <c r="BN20084" s="37">
        <v>375085</v>
      </c>
      <c r="BO20084" s="37">
        <v>730682</v>
      </c>
    </row>
    <row r="20085" spans="62:67" ht="9" customHeight="1" x14ac:dyDescent="0.25">
      <c r="BJ20085" s="36" t="s">
        <v>20103</v>
      </c>
      <c r="BK20085" s="37">
        <v>538763.39999999979</v>
      </c>
      <c r="BL20085" s="37">
        <v>278259</v>
      </c>
      <c r="BM20085" s="37">
        <v>607265</v>
      </c>
      <c r="BN20085" s="37">
        <v>374338</v>
      </c>
      <c r="BO20085" s="37">
        <v>729669</v>
      </c>
    </row>
    <row r="20086" spans="62:67" ht="9" customHeight="1" x14ac:dyDescent="0.25">
      <c r="BJ20086" s="36" t="s">
        <v>20104</v>
      </c>
      <c r="BK20086" s="37">
        <v>537949</v>
      </c>
      <c r="BL20086" s="37">
        <v>277683</v>
      </c>
      <c r="BM20086" s="37">
        <v>606244</v>
      </c>
      <c r="BN20086" s="37">
        <v>373748</v>
      </c>
      <c r="BO20086" s="37">
        <v>728716</v>
      </c>
    </row>
    <row r="20087" spans="62:67" ht="9" customHeight="1" x14ac:dyDescent="0.25">
      <c r="BJ20087" s="36" t="s">
        <v>20105</v>
      </c>
      <c r="BK20087" s="37">
        <v>537068.5</v>
      </c>
      <c r="BL20087" s="37">
        <v>277124</v>
      </c>
      <c r="BM20087" s="37">
        <v>605213</v>
      </c>
      <c r="BN20087" s="37">
        <v>372826</v>
      </c>
      <c r="BO20087" s="37">
        <v>727520</v>
      </c>
    </row>
    <row r="20088" spans="62:67" ht="9" customHeight="1" x14ac:dyDescent="0.25">
      <c r="BJ20088" s="36" t="s">
        <v>20106</v>
      </c>
      <c r="BK20088" s="37">
        <v>536188</v>
      </c>
      <c r="BL20088" s="37">
        <v>276565</v>
      </c>
      <c r="BM20088" s="37">
        <v>604182</v>
      </c>
      <c r="BN20088" s="37">
        <v>372167</v>
      </c>
      <c r="BO20088" s="37">
        <v>726480</v>
      </c>
    </row>
    <row r="20089" spans="62:67" ht="9" customHeight="1" x14ac:dyDescent="0.25">
      <c r="BJ20089" s="36" t="s">
        <v>20107</v>
      </c>
      <c r="BK20089" s="37">
        <v>535307.5</v>
      </c>
      <c r="BL20089" s="37">
        <v>276006</v>
      </c>
      <c r="BM20089" s="37">
        <v>603150</v>
      </c>
      <c r="BN20089" s="37">
        <v>371494</v>
      </c>
      <c r="BO20089" s="37">
        <v>725347</v>
      </c>
    </row>
    <row r="20090" spans="62:67" ht="9" customHeight="1" x14ac:dyDescent="0.25">
      <c r="BJ20090" s="36" t="s">
        <v>20108</v>
      </c>
      <c r="BK20090" s="37">
        <v>534427</v>
      </c>
      <c r="BL20090" s="37">
        <v>275447</v>
      </c>
      <c r="BM20090" s="37">
        <v>602119</v>
      </c>
      <c r="BN20090" s="37">
        <v>370781</v>
      </c>
      <c r="BO20090" s="37">
        <v>724383</v>
      </c>
    </row>
    <row r="20091" spans="62:67" ht="9" customHeight="1" x14ac:dyDescent="0.25">
      <c r="BJ20091" s="36" t="s">
        <v>20109</v>
      </c>
      <c r="BK20091" s="37">
        <v>533546.5</v>
      </c>
      <c r="BL20091" s="37">
        <v>274888</v>
      </c>
      <c r="BM20091" s="37">
        <v>601087</v>
      </c>
      <c r="BN20091" s="37">
        <v>370178</v>
      </c>
      <c r="BO20091" s="37">
        <v>723255</v>
      </c>
    </row>
    <row r="20092" spans="62:67" ht="9" customHeight="1" x14ac:dyDescent="0.25">
      <c r="BJ20092" s="36" t="s">
        <v>20110</v>
      </c>
      <c r="BK20092" s="37">
        <v>532666</v>
      </c>
      <c r="BL20092" s="37">
        <v>274329</v>
      </c>
      <c r="BM20092" s="37">
        <v>600056</v>
      </c>
      <c r="BN20092" s="37">
        <v>369349</v>
      </c>
      <c r="BO20092" s="37">
        <v>722177</v>
      </c>
    </row>
    <row r="20093" spans="62:67" ht="9" customHeight="1" x14ac:dyDescent="0.25">
      <c r="BJ20093" s="36" t="s">
        <v>20111</v>
      </c>
      <c r="BK20093" s="37">
        <v>531785.5</v>
      </c>
      <c r="BL20093" s="37">
        <v>273770</v>
      </c>
      <c r="BM20093" s="37">
        <v>599025</v>
      </c>
      <c r="BN20093" s="37">
        <v>368771</v>
      </c>
      <c r="BO20093" s="37">
        <v>721194</v>
      </c>
    </row>
    <row r="20094" spans="62:67" ht="9" customHeight="1" x14ac:dyDescent="0.25">
      <c r="BJ20094" s="36" t="s">
        <v>20112</v>
      </c>
      <c r="BK20094" s="37">
        <v>530905</v>
      </c>
      <c r="BL20094" s="37">
        <v>273211</v>
      </c>
      <c r="BM20094" s="37">
        <v>597993</v>
      </c>
      <c r="BN20094" s="37">
        <v>368308</v>
      </c>
      <c r="BO20094" s="37">
        <v>720124</v>
      </c>
    </row>
    <row r="20095" spans="62:67" ht="9" customHeight="1" x14ac:dyDescent="0.25">
      <c r="BJ20095" s="36" t="s">
        <v>20113</v>
      </c>
      <c r="BK20095" s="37">
        <v>530024.5</v>
      </c>
      <c r="BL20095" s="37">
        <v>272652</v>
      </c>
      <c r="BM20095" s="37">
        <v>596962</v>
      </c>
      <c r="BN20095" s="37">
        <v>367412</v>
      </c>
      <c r="BO20095" s="37">
        <v>719240</v>
      </c>
    </row>
    <row r="20096" spans="62:67" ht="9" customHeight="1" x14ac:dyDescent="0.25">
      <c r="BJ20096" s="36" t="s">
        <v>20114</v>
      </c>
      <c r="BK20096" s="37">
        <v>529144</v>
      </c>
      <c r="BL20096" s="37">
        <v>272093</v>
      </c>
      <c r="BM20096" s="37">
        <v>595930</v>
      </c>
      <c r="BN20096" s="37">
        <v>366795</v>
      </c>
      <c r="BO20096" s="37">
        <v>717994</v>
      </c>
    </row>
    <row r="20097" spans="62:67" ht="9" customHeight="1" x14ac:dyDescent="0.25">
      <c r="BJ20097" s="36" t="s">
        <v>20115</v>
      </c>
      <c r="BK20097" s="37">
        <v>528372</v>
      </c>
      <c r="BL20097" s="37">
        <v>271552</v>
      </c>
      <c r="BM20097" s="37">
        <v>594916</v>
      </c>
      <c r="BN20097" s="37">
        <v>366056</v>
      </c>
      <c r="BO20097" s="37">
        <v>717078</v>
      </c>
    </row>
    <row r="20098" spans="62:67" ht="9" customHeight="1" x14ac:dyDescent="0.25">
      <c r="BJ20098" s="36" t="s">
        <v>20116</v>
      </c>
      <c r="BK20098" s="37">
        <v>527600</v>
      </c>
      <c r="BL20098" s="37">
        <v>271011</v>
      </c>
      <c r="BM20098" s="37">
        <v>593901</v>
      </c>
      <c r="BN20098" s="37">
        <v>365360</v>
      </c>
      <c r="BO20098" s="37">
        <v>715945</v>
      </c>
    </row>
    <row r="20099" spans="62:67" ht="9" customHeight="1" x14ac:dyDescent="0.25">
      <c r="BJ20099" s="36" t="s">
        <v>20117</v>
      </c>
      <c r="BK20099" s="37">
        <v>526828</v>
      </c>
      <c r="BL20099" s="37">
        <v>270470</v>
      </c>
      <c r="BM20099" s="37">
        <v>592886</v>
      </c>
      <c r="BN20099" s="37">
        <v>364812</v>
      </c>
      <c r="BO20099" s="37">
        <v>714888</v>
      </c>
    </row>
    <row r="20100" spans="62:67" ht="9" customHeight="1" x14ac:dyDescent="0.25">
      <c r="BJ20100" s="36" t="s">
        <v>20118</v>
      </c>
      <c r="BK20100" s="37">
        <v>526056</v>
      </c>
      <c r="BL20100" s="37">
        <v>269929</v>
      </c>
      <c r="BM20100" s="37">
        <v>591871</v>
      </c>
      <c r="BN20100" s="37">
        <v>363970</v>
      </c>
      <c r="BO20100" s="37">
        <v>713972</v>
      </c>
    </row>
    <row r="20101" spans="62:67" ht="9" customHeight="1" x14ac:dyDescent="0.25">
      <c r="BJ20101" s="36" t="s">
        <v>20119</v>
      </c>
      <c r="BK20101" s="37">
        <v>525284</v>
      </c>
      <c r="BL20101" s="37">
        <v>269388</v>
      </c>
      <c r="BM20101" s="37">
        <v>590856</v>
      </c>
      <c r="BN20101" s="37">
        <v>363342</v>
      </c>
      <c r="BO20101" s="37">
        <v>712843</v>
      </c>
    </row>
    <row r="20102" spans="62:67" ht="9" customHeight="1" x14ac:dyDescent="0.25">
      <c r="BJ20102" s="36" t="s">
        <v>20120</v>
      </c>
      <c r="BK20102" s="37">
        <v>524512</v>
      </c>
      <c r="BL20102" s="37">
        <v>268847</v>
      </c>
      <c r="BM20102" s="37">
        <v>589841</v>
      </c>
      <c r="BN20102" s="37">
        <v>362660</v>
      </c>
      <c r="BO20102" s="37">
        <v>711603</v>
      </c>
    </row>
    <row r="20103" spans="62:67" ht="9" customHeight="1" x14ac:dyDescent="0.25">
      <c r="BJ20103" s="36" t="s">
        <v>20121</v>
      </c>
      <c r="BK20103" s="37">
        <v>523740</v>
      </c>
      <c r="BL20103" s="37">
        <v>268306</v>
      </c>
      <c r="BM20103" s="37">
        <v>588826</v>
      </c>
      <c r="BN20103" s="37">
        <v>361917</v>
      </c>
      <c r="BO20103" s="37">
        <v>710593</v>
      </c>
    </row>
    <row r="20104" spans="62:67" ht="9" customHeight="1" x14ac:dyDescent="0.25">
      <c r="BJ20104" s="36" t="s">
        <v>20122</v>
      </c>
      <c r="BK20104" s="37">
        <v>522968</v>
      </c>
      <c r="BL20104" s="37">
        <v>267765</v>
      </c>
      <c r="BM20104" s="37">
        <v>587811</v>
      </c>
      <c r="BN20104" s="37">
        <v>361195</v>
      </c>
      <c r="BO20104" s="37">
        <v>709559</v>
      </c>
    </row>
    <row r="20105" spans="62:67" ht="9" customHeight="1" x14ac:dyDescent="0.25">
      <c r="BJ20105" s="36" t="s">
        <v>20123</v>
      </c>
      <c r="BK20105" s="37">
        <v>522196</v>
      </c>
      <c r="BL20105" s="37">
        <v>267224</v>
      </c>
      <c r="BM20105" s="37">
        <v>586796</v>
      </c>
      <c r="BN20105" s="37">
        <v>360601</v>
      </c>
      <c r="BO20105" s="37">
        <v>708506</v>
      </c>
    </row>
    <row r="20106" spans="62:67" ht="9" customHeight="1" x14ac:dyDescent="0.25">
      <c r="BJ20106" s="36" t="s">
        <v>20124</v>
      </c>
      <c r="BK20106" s="37">
        <v>521424</v>
      </c>
      <c r="BL20106" s="37">
        <v>266683</v>
      </c>
      <c r="BM20106" s="37">
        <v>585781</v>
      </c>
      <c r="BN20106" s="37">
        <v>359830</v>
      </c>
      <c r="BO20106" s="37">
        <v>707569</v>
      </c>
    </row>
    <row r="20107" spans="62:67" ht="9" customHeight="1" x14ac:dyDescent="0.25">
      <c r="BJ20107" s="36" t="s">
        <v>20125</v>
      </c>
      <c r="BK20107" s="37">
        <v>520617.3</v>
      </c>
      <c r="BL20107" s="37">
        <v>266151</v>
      </c>
      <c r="BM20107" s="37">
        <v>584790</v>
      </c>
      <c r="BN20107" s="37">
        <v>359133</v>
      </c>
      <c r="BO20107" s="37">
        <v>706525</v>
      </c>
    </row>
    <row r="20108" spans="62:67" ht="9" customHeight="1" x14ac:dyDescent="0.25">
      <c r="BJ20108" s="36" t="s">
        <v>20126</v>
      </c>
      <c r="BK20108" s="37">
        <v>519810.6</v>
      </c>
      <c r="BL20108" s="37">
        <v>265618</v>
      </c>
      <c r="BM20108" s="37">
        <v>583798</v>
      </c>
      <c r="BN20108" s="37">
        <v>358675</v>
      </c>
      <c r="BO20108" s="37">
        <v>705388</v>
      </c>
    </row>
    <row r="20109" spans="62:67" ht="9" customHeight="1" x14ac:dyDescent="0.25">
      <c r="BJ20109" s="36" t="s">
        <v>20127</v>
      </c>
      <c r="BK20109" s="37">
        <v>519003.89999999997</v>
      </c>
      <c r="BL20109" s="37">
        <v>265086</v>
      </c>
      <c r="BM20109" s="37">
        <v>582807</v>
      </c>
      <c r="BN20109" s="37">
        <v>357984</v>
      </c>
      <c r="BO20109" s="37">
        <v>704296</v>
      </c>
    </row>
    <row r="20110" spans="62:67" ht="9" customHeight="1" x14ac:dyDescent="0.25">
      <c r="BJ20110" s="36" t="s">
        <v>20128</v>
      </c>
      <c r="BK20110" s="37">
        <v>518197.19999999995</v>
      </c>
      <c r="BL20110" s="37">
        <v>264553</v>
      </c>
      <c r="BM20110" s="37">
        <v>581815</v>
      </c>
      <c r="BN20110" s="37">
        <v>357099</v>
      </c>
      <c r="BO20110" s="37">
        <v>703444</v>
      </c>
    </row>
    <row r="20111" spans="62:67" ht="9" customHeight="1" x14ac:dyDescent="0.25">
      <c r="BJ20111" s="36" t="s">
        <v>20129</v>
      </c>
      <c r="BK20111" s="37">
        <v>517390.49999999994</v>
      </c>
      <c r="BL20111" s="37">
        <v>264021</v>
      </c>
      <c r="BM20111" s="37">
        <v>580823</v>
      </c>
      <c r="BN20111" s="37">
        <v>356712</v>
      </c>
      <c r="BO20111" s="37">
        <v>702261</v>
      </c>
    </row>
    <row r="20112" spans="62:67" ht="9" customHeight="1" x14ac:dyDescent="0.25">
      <c r="BJ20112" s="36" t="s">
        <v>20130</v>
      </c>
      <c r="BK20112" s="37">
        <v>516583.79999999993</v>
      </c>
      <c r="BL20112" s="37">
        <v>263488</v>
      </c>
      <c r="BM20112" s="37">
        <v>579832</v>
      </c>
      <c r="BN20112" s="37">
        <v>356011</v>
      </c>
      <c r="BO20112" s="37">
        <v>701299</v>
      </c>
    </row>
    <row r="20113" spans="62:67" ht="9" customHeight="1" x14ac:dyDescent="0.25">
      <c r="BJ20113" s="36" t="s">
        <v>20131</v>
      </c>
      <c r="BK20113" s="37">
        <v>515777.09999999992</v>
      </c>
      <c r="BL20113" s="37">
        <v>262956</v>
      </c>
      <c r="BM20113" s="37">
        <v>578840</v>
      </c>
      <c r="BN20113" s="37">
        <v>355319</v>
      </c>
      <c r="BO20113" s="37">
        <v>700237</v>
      </c>
    </row>
    <row r="20114" spans="62:67" ht="9" customHeight="1" x14ac:dyDescent="0.25">
      <c r="BJ20114" s="36" t="s">
        <v>20132</v>
      </c>
      <c r="BK20114" s="37">
        <v>514970.39999999991</v>
      </c>
      <c r="BL20114" s="37">
        <v>262423</v>
      </c>
      <c r="BM20114" s="37">
        <v>577849</v>
      </c>
      <c r="BN20114" s="37">
        <v>354526</v>
      </c>
      <c r="BO20114" s="37">
        <v>699110</v>
      </c>
    </row>
    <row r="20115" spans="62:67" ht="9" customHeight="1" x14ac:dyDescent="0.25">
      <c r="BJ20115" s="36" t="s">
        <v>20133</v>
      </c>
      <c r="BK20115" s="37">
        <v>514163.6999999999</v>
      </c>
      <c r="BL20115" s="37">
        <v>261891</v>
      </c>
      <c r="BM20115" s="37">
        <v>576857</v>
      </c>
      <c r="BN20115" s="37">
        <v>354048</v>
      </c>
      <c r="BO20115" s="37">
        <v>698092</v>
      </c>
    </row>
    <row r="20116" spans="62:67" ht="9" customHeight="1" x14ac:dyDescent="0.25">
      <c r="BJ20116" s="36" t="s">
        <v>20134</v>
      </c>
      <c r="BK20116" s="37">
        <v>513357</v>
      </c>
      <c r="BL20116" s="37">
        <v>261358</v>
      </c>
      <c r="BM20116" s="37">
        <v>575865</v>
      </c>
      <c r="BN20116" s="37">
        <v>353087</v>
      </c>
      <c r="BO20116" s="37">
        <v>697011</v>
      </c>
    </row>
    <row r="20117" spans="62:67" ht="9" customHeight="1" x14ac:dyDescent="0.25">
      <c r="BJ20117" s="36" t="s">
        <v>20135</v>
      </c>
      <c r="BK20117" s="37">
        <v>512544.6</v>
      </c>
      <c r="BL20117" s="37">
        <v>260831</v>
      </c>
      <c r="BM20117" s="37">
        <v>574886</v>
      </c>
      <c r="BN20117" s="37">
        <v>352658</v>
      </c>
      <c r="BO20117" s="37">
        <v>696008</v>
      </c>
    </row>
    <row r="20118" spans="62:67" ht="9" customHeight="1" x14ac:dyDescent="0.25">
      <c r="BJ20118" s="36" t="s">
        <v>20136</v>
      </c>
      <c r="BK20118" s="37">
        <v>511732.19999999995</v>
      </c>
      <c r="BL20118" s="37">
        <v>260304</v>
      </c>
      <c r="BM20118" s="37">
        <v>573906</v>
      </c>
      <c r="BN20118" s="37">
        <v>352052</v>
      </c>
      <c r="BO20118" s="37">
        <v>694991</v>
      </c>
    </row>
    <row r="20119" spans="62:67" ht="9" customHeight="1" x14ac:dyDescent="0.25">
      <c r="BJ20119" s="36" t="s">
        <v>20137</v>
      </c>
      <c r="BK20119" s="37">
        <v>510919.79999999993</v>
      </c>
      <c r="BL20119" s="37">
        <v>259777</v>
      </c>
      <c r="BM20119" s="37">
        <v>572927</v>
      </c>
      <c r="BN20119" s="37">
        <v>351270</v>
      </c>
      <c r="BO20119" s="37">
        <v>693832</v>
      </c>
    </row>
    <row r="20120" spans="62:67" ht="9" customHeight="1" x14ac:dyDescent="0.25">
      <c r="BJ20120" s="36" t="s">
        <v>20138</v>
      </c>
      <c r="BK20120" s="37">
        <v>510107.39999999991</v>
      </c>
      <c r="BL20120" s="37">
        <v>259249</v>
      </c>
      <c r="BM20120" s="37">
        <v>571947</v>
      </c>
      <c r="BN20120" s="37">
        <v>350703</v>
      </c>
      <c r="BO20120" s="37">
        <v>692915</v>
      </c>
    </row>
    <row r="20121" spans="62:67" ht="9" customHeight="1" x14ac:dyDescent="0.25">
      <c r="BJ20121" s="36" t="s">
        <v>20139</v>
      </c>
      <c r="BK20121" s="37">
        <v>509294.99999999988</v>
      </c>
      <c r="BL20121" s="37">
        <v>258722</v>
      </c>
      <c r="BM20121" s="37">
        <v>570967</v>
      </c>
      <c r="BN20121" s="37">
        <v>349998</v>
      </c>
      <c r="BO20121" s="37">
        <v>691720</v>
      </c>
    </row>
    <row r="20122" spans="62:67" ht="9" customHeight="1" x14ac:dyDescent="0.25">
      <c r="BJ20122" s="36" t="s">
        <v>20140</v>
      </c>
      <c r="BK20122" s="37">
        <v>508482.59999999986</v>
      </c>
      <c r="BL20122" s="37">
        <v>258195</v>
      </c>
      <c r="BM20122" s="37">
        <v>569988</v>
      </c>
      <c r="BN20122" s="37">
        <v>349296</v>
      </c>
      <c r="BO20122" s="37">
        <v>690753</v>
      </c>
    </row>
    <row r="20123" spans="62:67" ht="9" customHeight="1" x14ac:dyDescent="0.25">
      <c r="BJ20123" s="36" t="s">
        <v>20141</v>
      </c>
      <c r="BK20123" s="37">
        <v>507670.19999999984</v>
      </c>
      <c r="BL20123" s="37">
        <v>257667</v>
      </c>
      <c r="BM20123" s="37">
        <v>569008</v>
      </c>
      <c r="BN20123" s="37">
        <v>348868</v>
      </c>
      <c r="BO20123" s="37">
        <v>689668</v>
      </c>
    </row>
    <row r="20124" spans="62:67" ht="9" customHeight="1" x14ac:dyDescent="0.25">
      <c r="BJ20124" s="36" t="s">
        <v>20142</v>
      </c>
      <c r="BK20124" s="37">
        <v>506857.79999999981</v>
      </c>
      <c r="BL20124" s="37">
        <v>257140</v>
      </c>
      <c r="BM20124" s="37">
        <v>568029</v>
      </c>
      <c r="BN20124" s="37">
        <v>347951</v>
      </c>
      <c r="BO20124" s="37">
        <v>688709</v>
      </c>
    </row>
    <row r="20125" spans="62:67" ht="9" customHeight="1" x14ac:dyDescent="0.25">
      <c r="BJ20125" s="36" t="s">
        <v>20143</v>
      </c>
      <c r="BK20125" s="37">
        <v>506045.39999999979</v>
      </c>
      <c r="BL20125" s="37">
        <v>256613</v>
      </c>
      <c r="BM20125" s="37">
        <v>567049</v>
      </c>
      <c r="BN20125" s="37">
        <v>347232</v>
      </c>
      <c r="BO20125" s="37">
        <v>687677</v>
      </c>
    </row>
    <row r="20126" spans="62:67" ht="9" customHeight="1" x14ac:dyDescent="0.25">
      <c r="BJ20126" s="36" t="s">
        <v>20144</v>
      </c>
      <c r="BK20126" s="37">
        <v>505233</v>
      </c>
      <c r="BL20126" s="37">
        <v>256085</v>
      </c>
      <c r="BM20126" s="37">
        <v>566069</v>
      </c>
      <c r="BN20126" s="37">
        <v>346881</v>
      </c>
      <c r="BO20126" s="37">
        <v>686537</v>
      </c>
    </row>
    <row r="20127" spans="62:67" ht="9" customHeight="1" x14ac:dyDescent="0.25">
      <c r="BJ20127" s="36" t="s">
        <v>20145</v>
      </c>
      <c r="BK20127" s="37">
        <v>504510.5</v>
      </c>
      <c r="BL20127" s="37">
        <v>255572</v>
      </c>
      <c r="BM20127" s="37">
        <v>565114</v>
      </c>
      <c r="BN20127" s="37">
        <v>346262</v>
      </c>
      <c r="BO20127" s="37">
        <v>685666</v>
      </c>
    </row>
    <row r="20128" spans="62:67" ht="9" customHeight="1" x14ac:dyDescent="0.25">
      <c r="BJ20128" s="36" t="s">
        <v>20146</v>
      </c>
      <c r="BK20128" s="37">
        <v>503788</v>
      </c>
      <c r="BL20128" s="37">
        <v>255058</v>
      </c>
      <c r="BM20128" s="37">
        <v>564158</v>
      </c>
      <c r="BN20128" s="37">
        <v>345379</v>
      </c>
      <c r="BO20128" s="37">
        <v>684631</v>
      </c>
    </row>
    <row r="20129" spans="62:67" ht="9" customHeight="1" x14ac:dyDescent="0.25">
      <c r="BJ20129" s="36" t="s">
        <v>20147</v>
      </c>
      <c r="BK20129" s="37">
        <v>503065.5</v>
      </c>
      <c r="BL20129" s="37">
        <v>254545</v>
      </c>
      <c r="BM20129" s="37">
        <v>563203</v>
      </c>
      <c r="BN20129" s="37">
        <v>344735</v>
      </c>
      <c r="BO20129" s="37">
        <v>683652</v>
      </c>
    </row>
    <row r="20130" spans="62:67" ht="9" customHeight="1" x14ac:dyDescent="0.25">
      <c r="BJ20130" s="36" t="s">
        <v>20148</v>
      </c>
      <c r="BK20130" s="37">
        <v>502343</v>
      </c>
      <c r="BL20130" s="37">
        <v>254031</v>
      </c>
      <c r="BM20130" s="37">
        <v>562247</v>
      </c>
      <c r="BN20130" s="37">
        <v>344034</v>
      </c>
      <c r="BO20130" s="37">
        <v>682498</v>
      </c>
    </row>
    <row r="20131" spans="62:67" ht="9" customHeight="1" x14ac:dyDescent="0.25">
      <c r="BJ20131" s="36" t="s">
        <v>20149</v>
      </c>
      <c r="BK20131" s="37">
        <v>501620.5</v>
      </c>
      <c r="BL20131" s="37">
        <v>253518</v>
      </c>
      <c r="BM20131" s="37">
        <v>561291</v>
      </c>
      <c r="BN20131" s="37">
        <v>343351</v>
      </c>
      <c r="BO20131" s="37">
        <v>681490</v>
      </c>
    </row>
    <row r="20132" spans="62:67" ht="9" customHeight="1" x14ac:dyDescent="0.25">
      <c r="BJ20132" s="36" t="s">
        <v>20150</v>
      </c>
      <c r="BK20132" s="37">
        <v>500898</v>
      </c>
      <c r="BL20132" s="37">
        <v>253004</v>
      </c>
      <c r="BM20132" s="37">
        <v>560336</v>
      </c>
      <c r="BN20132" s="37">
        <v>342787</v>
      </c>
      <c r="BO20132" s="37">
        <v>680447</v>
      </c>
    </row>
    <row r="20133" spans="62:67" ht="9" customHeight="1" x14ac:dyDescent="0.25">
      <c r="BJ20133" s="36" t="s">
        <v>20151</v>
      </c>
      <c r="BK20133" s="37">
        <v>500175.5</v>
      </c>
      <c r="BL20133" s="37">
        <v>252491</v>
      </c>
      <c r="BM20133" s="37">
        <v>559380</v>
      </c>
      <c r="BN20133" s="37">
        <v>342122</v>
      </c>
      <c r="BO20133" s="37">
        <v>679347</v>
      </c>
    </row>
    <row r="20134" spans="62:67" ht="9" customHeight="1" x14ac:dyDescent="0.25">
      <c r="BJ20134" s="36" t="s">
        <v>20152</v>
      </c>
      <c r="BK20134" s="37">
        <v>499453</v>
      </c>
      <c r="BL20134" s="37">
        <v>251977</v>
      </c>
      <c r="BM20134" s="37">
        <v>558425</v>
      </c>
      <c r="BN20134" s="37">
        <v>341502</v>
      </c>
      <c r="BO20134" s="37">
        <v>678590</v>
      </c>
    </row>
    <row r="20135" spans="62:67" ht="9" customHeight="1" x14ac:dyDescent="0.25">
      <c r="BJ20135" s="36" t="s">
        <v>20153</v>
      </c>
      <c r="BK20135" s="37">
        <v>498730.5</v>
      </c>
      <c r="BL20135" s="37">
        <v>251464</v>
      </c>
      <c r="BM20135" s="37">
        <v>557469</v>
      </c>
      <c r="BN20135" s="37">
        <v>340940</v>
      </c>
      <c r="BO20135" s="37">
        <v>677501</v>
      </c>
    </row>
    <row r="20136" spans="62:67" ht="9" customHeight="1" x14ac:dyDescent="0.25">
      <c r="BJ20136" s="36" t="s">
        <v>20154</v>
      </c>
      <c r="BK20136" s="37">
        <v>498008</v>
      </c>
      <c r="BL20136" s="37">
        <v>250950</v>
      </c>
      <c r="BM20136" s="37">
        <v>556513</v>
      </c>
      <c r="BN20136" s="37">
        <v>340274</v>
      </c>
      <c r="BO20136" s="37">
        <v>676473</v>
      </c>
    </row>
    <row r="20137" spans="62:67" ht="9" customHeight="1" x14ac:dyDescent="0.25">
      <c r="BJ20137" s="36" t="s">
        <v>20155</v>
      </c>
      <c r="BK20137" s="37">
        <v>497172.3</v>
      </c>
      <c r="BL20137" s="37">
        <v>250453</v>
      </c>
      <c r="BM20137" s="37">
        <v>555546</v>
      </c>
      <c r="BN20137" s="37">
        <v>339558</v>
      </c>
      <c r="BO20137" s="37">
        <v>675479</v>
      </c>
    </row>
    <row r="20138" spans="62:67" ht="9" customHeight="1" x14ac:dyDescent="0.25">
      <c r="BJ20138" s="36" t="s">
        <v>20156</v>
      </c>
      <c r="BK20138" s="37">
        <v>496336.6</v>
      </c>
      <c r="BL20138" s="37">
        <v>249955</v>
      </c>
      <c r="BM20138" s="37">
        <v>554578</v>
      </c>
      <c r="BN20138" s="37">
        <v>339028</v>
      </c>
      <c r="BO20138" s="37">
        <v>674425</v>
      </c>
    </row>
    <row r="20139" spans="62:67" ht="9" customHeight="1" x14ac:dyDescent="0.25">
      <c r="BJ20139" s="36" t="s">
        <v>20157</v>
      </c>
      <c r="BK20139" s="37">
        <v>495500.89999999997</v>
      </c>
      <c r="BL20139" s="37">
        <v>249458</v>
      </c>
      <c r="BM20139" s="37">
        <v>553610</v>
      </c>
      <c r="BN20139" s="37">
        <v>338456</v>
      </c>
      <c r="BO20139" s="37">
        <v>673432</v>
      </c>
    </row>
    <row r="20140" spans="62:67" ht="9" customHeight="1" x14ac:dyDescent="0.25">
      <c r="BJ20140" s="36" t="s">
        <v>20158</v>
      </c>
      <c r="BK20140" s="37">
        <v>494665.19999999995</v>
      </c>
      <c r="BL20140" s="37">
        <v>248960</v>
      </c>
      <c r="BM20140" s="37">
        <v>552642</v>
      </c>
      <c r="BN20140" s="37">
        <v>337842</v>
      </c>
      <c r="BO20140" s="37">
        <v>672444</v>
      </c>
    </row>
    <row r="20141" spans="62:67" ht="9" customHeight="1" x14ac:dyDescent="0.25">
      <c r="BJ20141" s="36" t="s">
        <v>20159</v>
      </c>
      <c r="BK20141" s="37">
        <v>493829.49999999994</v>
      </c>
      <c r="BL20141" s="37">
        <v>248462</v>
      </c>
      <c r="BM20141" s="37">
        <v>551674</v>
      </c>
      <c r="BN20141" s="37">
        <v>337306</v>
      </c>
      <c r="BO20141" s="37">
        <v>671397</v>
      </c>
    </row>
    <row r="20142" spans="62:67" ht="9" customHeight="1" x14ac:dyDescent="0.25">
      <c r="BJ20142" s="36" t="s">
        <v>20160</v>
      </c>
      <c r="BK20142" s="37">
        <v>492993.79999999993</v>
      </c>
      <c r="BL20142" s="37">
        <v>247965</v>
      </c>
      <c r="BM20142" s="37">
        <v>550707</v>
      </c>
      <c r="BN20142" s="37">
        <v>336531</v>
      </c>
      <c r="BO20142" s="37">
        <v>670411</v>
      </c>
    </row>
    <row r="20143" spans="62:67" ht="9" customHeight="1" x14ac:dyDescent="0.25">
      <c r="BJ20143" s="36" t="s">
        <v>20161</v>
      </c>
      <c r="BK20143" s="37">
        <v>492158.09999999992</v>
      </c>
      <c r="BL20143" s="37">
        <v>247467</v>
      </c>
      <c r="BM20143" s="37">
        <v>549739</v>
      </c>
      <c r="BN20143" s="37">
        <v>335909</v>
      </c>
      <c r="BO20143" s="37">
        <v>669454</v>
      </c>
    </row>
    <row r="20144" spans="62:67" ht="9" customHeight="1" x14ac:dyDescent="0.25">
      <c r="BJ20144" s="36" t="s">
        <v>20162</v>
      </c>
      <c r="BK20144" s="37">
        <v>491322.39999999991</v>
      </c>
      <c r="BL20144" s="37">
        <v>246970</v>
      </c>
      <c r="BM20144" s="37">
        <v>548771</v>
      </c>
      <c r="BN20144" s="37">
        <v>335313</v>
      </c>
      <c r="BO20144" s="37">
        <v>668253</v>
      </c>
    </row>
    <row r="20145" spans="62:67" ht="9" customHeight="1" x14ac:dyDescent="0.25">
      <c r="BJ20145" s="36" t="s">
        <v>20163</v>
      </c>
      <c r="BK20145" s="37">
        <v>490486.6999999999</v>
      </c>
      <c r="BL20145" s="37">
        <v>246472</v>
      </c>
      <c r="BM20145" s="37">
        <v>547803</v>
      </c>
      <c r="BN20145" s="37">
        <v>334572</v>
      </c>
      <c r="BO20145" s="37">
        <v>667290</v>
      </c>
    </row>
    <row r="20146" spans="62:67" ht="9" customHeight="1" x14ac:dyDescent="0.25">
      <c r="BJ20146" s="36" t="s">
        <v>20164</v>
      </c>
      <c r="BK20146" s="37">
        <v>489651</v>
      </c>
      <c r="BL20146" s="37">
        <v>245974</v>
      </c>
      <c r="BM20146" s="37">
        <v>546835</v>
      </c>
      <c r="BN20146" s="37">
        <v>333926</v>
      </c>
      <c r="BO20146" s="37">
        <v>666400</v>
      </c>
    </row>
    <row r="20147" spans="62:67" ht="9" customHeight="1" x14ac:dyDescent="0.25">
      <c r="BJ20147" s="36" t="s">
        <v>20165</v>
      </c>
      <c r="BK20147" s="37">
        <v>488916.8</v>
      </c>
      <c r="BL20147" s="37">
        <v>245489</v>
      </c>
      <c r="BM20147" s="37">
        <v>545891</v>
      </c>
      <c r="BN20147" s="37">
        <v>333167</v>
      </c>
      <c r="BO20147" s="37">
        <v>665245</v>
      </c>
    </row>
    <row r="20148" spans="62:67" ht="9" customHeight="1" x14ac:dyDescent="0.25">
      <c r="BJ20148" s="36" t="s">
        <v>20166</v>
      </c>
      <c r="BK20148" s="37">
        <v>488182.6</v>
      </c>
      <c r="BL20148" s="37">
        <v>245003</v>
      </c>
      <c r="BM20148" s="37">
        <v>544946</v>
      </c>
      <c r="BN20148" s="37">
        <v>332705</v>
      </c>
      <c r="BO20148" s="37">
        <v>664174</v>
      </c>
    </row>
    <row r="20149" spans="62:67" ht="9" customHeight="1" x14ac:dyDescent="0.25">
      <c r="BJ20149" s="36" t="s">
        <v>20167</v>
      </c>
      <c r="BK20149" s="37">
        <v>487448.39999999997</v>
      </c>
      <c r="BL20149" s="37">
        <v>244517</v>
      </c>
      <c r="BM20149" s="37">
        <v>544001</v>
      </c>
      <c r="BN20149" s="37">
        <v>331979</v>
      </c>
      <c r="BO20149" s="37">
        <v>663143</v>
      </c>
    </row>
    <row r="20150" spans="62:67" ht="9" customHeight="1" x14ac:dyDescent="0.25">
      <c r="BJ20150" s="36" t="s">
        <v>20168</v>
      </c>
      <c r="BK20150" s="37">
        <v>486714.19999999995</v>
      </c>
      <c r="BL20150" s="37">
        <v>244031</v>
      </c>
      <c r="BM20150" s="37">
        <v>543057</v>
      </c>
      <c r="BN20150" s="37">
        <v>331531</v>
      </c>
      <c r="BO20150" s="37">
        <v>662172</v>
      </c>
    </row>
    <row r="20151" spans="62:67" ht="9" customHeight="1" x14ac:dyDescent="0.25">
      <c r="BJ20151" s="36" t="s">
        <v>20169</v>
      </c>
      <c r="BK20151" s="37">
        <v>485979.99999999994</v>
      </c>
      <c r="BL20151" s="37">
        <v>243545</v>
      </c>
      <c r="BM20151" s="37">
        <v>542112</v>
      </c>
      <c r="BN20151" s="37">
        <v>330734</v>
      </c>
      <c r="BO20151" s="37">
        <v>661145</v>
      </c>
    </row>
    <row r="20152" spans="62:67" ht="9" customHeight="1" x14ac:dyDescent="0.25">
      <c r="BJ20152" s="36" t="s">
        <v>20170</v>
      </c>
      <c r="BK20152" s="37">
        <v>485245.79999999993</v>
      </c>
      <c r="BL20152" s="37">
        <v>243060</v>
      </c>
      <c r="BM20152" s="37">
        <v>541167</v>
      </c>
      <c r="BN20152" s="37">
        <v>330313</v>
      </c>
      <c r="BO20152" s="37">
        <v>660179</v>
      </c>
    </row>
    <row r="20153" spans="62:67" ht="9" customHeight="1" x14ac:dyDescent="0.25">
      <c r="BJ20153" s="36" t="s">
        <v>20171</v>
      </c>
      <c r="BK20153" s="37">
        <v>484511.59999999992</v>
      </c>
      <c r="BL20153" s="37">
        <v>242574</v>
      </c>
      <c r="BM20153" s="37">
        <v>540223</v>
      </c>
      <c r="BN20153" s="37">
        <v>329536</v>
      </c>
      <c r="BO20153" s="37">
        <v>659080</v>
      </c>
    </row>
    <row r="20154" spans="62:67" ht="9" customHeight="1" x14ac:dyDescent="0.25">
      <c r="BJ20154" s="36" t="s">
        <v>20172</v>
      </c>
      <c r="BK20154" s="37">
        <v>483777.39999999991</v>
      </c>
      <c r="BL20154" s="37">
        <v>242088</v>
      </c>
      <c r="BM20154" s="37">
        <v>539278</v>
      </c>
      <c r="BN20154" s="37">
        <v>329032</v>
      </c>
      <c r="BO20154" s="37">
        <v>658023</v>
      </c>
    </row>
    <row r="20155" spans="62:67" ht="9" customHeight="1" x14ac:dyDescent="0.25">
      <c r="BJ20155" s="36" t="s">
        <v>20173</v>
      </c>
      <c r="BK20155" s="37">
        <v>483043.1999999999</v>
      </c>
      <c r="BL20155" s="37">
        <v>241602</v>
      </c>
      <c r="BM20155" s="37">
        <v>538333</v>
      </c>
      <c r="BN20155" s="37">
        <v>328336</v>
      </c>
      <c r="BO20155" s="37">
        <v>657110</v>
      </c>
    </row>
    <row r="20156" spans="62:67" ht="9" customHeight="1" x14ac:dyDescent="0.25">
      <c r="BJ20156" s="36" t="s">
        <v>20174</v>
      </c>
      <c r="BK20156" s="37">
        <v>482309</v>
      </c>
      <c r="BL20156" s="37">
        <v>241116</v>
      </c>
      <c r="BM20156" s="37">
        <v>537388</v>
      </c>
      <c r="BN20156" s="37">
        <v>327821</v>
      </c>
      <c r="BO20156" s="37">
        <v>655980</v>
      </c>
    </row>
    <row r="20157" spans="62:67" ht="9" customHeight="1" x14ac:dyDescent="0.25">
      <c r="BJ20157" s="36" t="s">
        <v>20175</v>
      </c>
      <c r="BK20157" s="37">
        <v>481563.8</v>
      </c>
      <c r="BL20157" s="37">
        <v>240636</v>
      </c>
      <c r="BM20157" s="37">
        <v>536473</v>
      </c>
      <c r="BN20157" s="37">
        <v>327116</v>
      </c>
      <c r="BO20157" s="37">
        <v>655115</v>
      </c>
    </row>
    <row r="20158" spans="62:67" ht="9" customHeight="1" x14ac:dyDescent="0.25">
      <c r="BJ20158" s="36" t="s">
        <v>20176</v>
      </c>
      <c r="BK20158" s="37">
        <v>480818.6</v>
      </c>
      <c r="BL20158" s="37">
        <v>240155</v>
      </c>
      <c r="BM20158" s="37">
        <v>535558</v>
      </c>
      <c r="BN20158" s="37">
        <v>326537</v>
      </c>
      <c r="BO20158" s="37">
        <v>654146</v>
      </c>
    </row>
    <row r="20159" spans="62:67" ht="9" customHeight="1" x14ac:dyDescent="0.25">
      <c r="BJ20159" s="36" t="s">
        <v>20177</v>
      </c>
      <c r="BK20159" s="37">
        <v>480073.39999999997</v>
      </c>
      <c r="BL20159" s="37">
        <v>239675</v>
      </c>
      <c r="BM20159" s="37">
        <v>534642</v>
      </c>
      <c r="BN20159" s="37">
        <v>325920</v>
      </c>
      <c r="BO20159" s="37">
        <v>653191</v>
      </c>
    </row>
    <row r="20160" spans="62:67" ht="9" customHeight="1" x14ac:dyDescent="0.25">
      <c r="BJ20160" s="36" t="s">
        <v>20178</v>
      </c>
      <c r="BK20160" s="37">
        <v>479328.19999999995</v>
      </c>
      <c r="BL20160" s="37">
        <v>239194</v>
      </c>
      <c r="BM20160" s="37">
        <v>533727</v>
      </c>
      <c r="BN20160" s="37">
        <v>325282</v>
      </c>
      <c r="BO20160" s="37">
        <v>652082</v>
      </c>
    </row>
    <row r="20161" spans="62:67" ht="9" customHeight="1" x14ac:dyDescent="0.25">
      <c r="BJ20161" s="36" t="s">
        <v>20179</v>
      </c>
      <c r="BK20161" s="37">
        <v>478582.99999999994</v>
      </c>
      <c r="BL20161" s="37">
        <v>238714</v>
      </c>
      <c r="BM20161" s="37">
        <v>532811</v>
      </c>
      <c r="BN20161" s="37">
        <v>324668</v>
      </c>
      <c r="BO20161" s="37">
        <v>651092</v>
      </c>
    </row>
    <row r="20162" spans="62:67" ht="9" customHeight="1" x14ac:dyDescent="0.25">
      <c r="BJ20162" s="36" t="s">
        <v>20180</v>
      </c>
      <c r="BK20162" s="37">
        <v>477837.79999999993</v>
      </c>
      <c r="BL20162" s="37">
        <v>238233</v>
      </c>
      <c r="BM20162" s="37">
        <v>531896</v>
      </c>
      <c r="BN20162" s="37">
        <v>324029</v>
      </c>
      <c r="BO20162" s="37">
        <v>650013</v>
      </c>
    </row>
    <row r="20163" spans="62:67" ht="9" customHeight="1" x14ac:dyDescent="0.25">
      <c r="BJ20163" s="36" t="s">
        <v>20181</v>
      </c>
      <c r="BK20163" s="37">
        <v>477092.59999999992</v>
      </c>
      <c r="BL20163" s="37">
        <v>237753</v>
      </c>
      <c r="BM20163" s="37">
        <v>530981</v>
      </c>
      <c r="BN20163" s="37">
        <v>323527</v>
      </c>
      <c r="BO20163" s="37">
        <v>649119</v>
      </c>
    </row>
    <row r="20164" spans="62:67" ht="9" customHeight="1" x14ac:dyDescent="0.25">
      <c r="BJ20164" s="36" t="s">
        <v>20182</v>
      </c>
      <c r="BK20164" s="37">
        <v>476347.39999999991</v>
      </c>
      <c r="BL20164" s="37">
        <v>237272</v>
      </c>
      <c r="BM20164" s="37">
        <v>530065</v>
      </c>
      <c r="BN20164" s="37">
        <v>322925</v>
      </c>
      <c r="BO20164" s="37">
        <v>647960</v>
      </c>
    </row>
    <row r="20165" spans="62:67" ht="9" customHeight="1" x14ac:dyDescent="0.25">
      <c r="BJ20165" s="36" t="s">
        <v>20183</v>
      </c>
      <c r="BK20165" s="37">
        <v>475602.1999999999</v>
      </c>
      <c r="BL20165" s="37">
        <v>236792</v>
      </c>
      <c r="BM20165" s="37">
        <v>529150</v>
      </c>
      <c r="BN20165" s="37">
        <v>322188</v>
      </c>
      <c r="BO20165" s="37">
        <v>647067</v>
      </c>
    </row>
    <row r="20166" spans="62:67" ht="9" customHeight="1" x14ac:dyDescent="0.25">
      <c r="BJ20166" s="36" t="s">
        <v>20184</v>
      </c>
      <c r="BK20166" s="37">
        <v>474857</v>
      </c>
      <c r="BL20166" s="37">
        <v>236311</v>
      </c>
      <c r="BM20166" s="37">
        <v>528234</v>
      </c>
      <c r="BN20166" s="37">
        <v>321685</v>
      </c>
      <c r="BO20166" s="37">
        <v>646072</v>
      </c>
    </row>
    <row r="20167" spans="62:67" ht="9" customHeight="1" x14ac:dyDescent="0.25">
      <c r="BJ20167" s="36" t="s">
        <v>20185</v>
      </c>
      <c r="BK20167" s="37">
        <v>474115.7</v>
      </c>
      <c r="BL20167" s="37">
        <v>235836</v>
      </c>
      <c r="BM20167" s="37">
        <v>527308</v>
      </c>
      <c r="BN20167" s="37">
        <v>320787</v>
      </c>
      <c r="BO20167" s="37">
        <v>645108</v>
      </c>
    </row>
    <row r="20168" spans="62:67" ht="9" customHeight="1" x14ac:dyDescent="0.25">
      <c r="BJ20168" s="36" t="s">
        <v>20186</v>
      </c>
      <c r="BK20168" s="37">
        <v>473374.4</v>
      </c>
      <c r="BL20168" s="37">
        <v>235361</v>
      </c>
      <c r="BM20168" s="37">
        <v>526381</v>
      </c>
      <c r="BN20168" s="37">
        <v>320447</v>
      </c>
      <c r="BO20168" s="37">
        <v>643901</v>
      </c>
    </row>
    <row r="20169" spans="62:67" ht="9" customHeight="1" x14ac:dyDescent="0.25">
      <c r="BJ20169" s="36" t="s">
        <v>20187</v>
      </c>
      <c r="BK20169" s="37">
        <v>472633.10000000003</v>
      </c>
      <c r="BL20169" s="37">
        <v>234886</v>
      </c>
      <c r="BM20169" s="37">
        <v>525455</v>
      </c>
      <c r="BN20169" s="37">
        <v>319997</v>
      </c>
      <c r="BO20169" s="37">
        <v>642988</v>
      </c>
    </row>
    <row r="20170" spans="62:67" ht="9" customHeight="1" x14ac:dyDescent="0.25">
      <c r="BJ20170" s="36" t="s">
        <v>20188</v>
      </c>
      <c r="BK20170" s="37">
        <v>471891.80000000005</v>
      </c>
      <c r="BL20170" s="37">
        <v>234411</v>
      </c>
      <c r="BM20170" s="37">
        <v>524528</v>
      </c>
      <c r="BN20170" s="37">
        <v>319525</v>
      </c>
      <c r="BO20170" s="37">
        <v>642058</v>
      </c>
    </row>
    <row r="20171" spans="62:67" ht="9" customHeight="1" x14ac:dyDescent="0.25">
      <c r="BJ20171" s="36" t="s">
        <v>20189</v>
      </c>
      <c r="BK20171" s="37">
        <v>471150.50000000006</v>
      </c>
      <c r="BL20171" s="37">
        <v>233936</v>
      </c>
      <c r="BM20171" s="37">
        <v>523602</v>
      </c>
      <c r="BN20171" s="37">
        <v>318595</v>
      </c>
      <c r="BO20171" s="37">
        <v>640980</v>
      </c>
    </row>
    <row r="20172" spans="62:67" ht="9" customHeight="1" x14ac:dyDescent="0.25">
      <c r="BJ20172" s="36" t="s">
        <v>20190</v>
      </c>
      <c r="BK20172" s="37">
        <v>470409.20000000007</v>
      </c>
      <c r="BL20172" s="37">
        <v>233461</v>
      </c>
      <c r="BM20172" s="37">
        <v>522675</v>
      </c>
      <c r="BN20172" s="37">
        <v>318107</v>
      </c>
      <c r="BO20172" s="37">
        <v>639878</v>
      </c>
    </row>
    <row r="20173" spans="62:67" ht="9" customHeight="1" x14ac:dyDescent="0.25">
      <c r="BJ20173" s="36" t="s">
        <v>20191</v>
      </c>
      <c r="BK20173" s="37">
        <v>469667.90000000008</v>
      </c>
      <c r="BL20173" s="37">
        <v>232986</v>
      </c>
      <c r="BM20173" s="37">
        <v>521749</v>
      </c>
      <c r="BN20173" s="37">
        <v>317485</v>
      </c>
      <c r="BO20173" s="37">
        <v>638997</v>
      </c>
    </row>
    <row r="20174" spans="62:67" ht="9" customHeight="1" x14ac:dyDescent="0.25">
      <c r="BJ20174" s="36" t="s">
        <v>20192</v>
      </c>
      <c r="BK20174" s="37">
        <v>468926.60000000009</v>
      </c>
      <c r="BL20174" s="37">
        <v>232511</v>
      </c>
      <c r="BM20174" s="37">
        <v>520822</v>
      </c>
      <c r="BN20174" s="37">
        <v>316946</v>
      </c>
      <c r="BO20174" s="37">
        <v>638035</v>
      </c>
    </row>
    <row r="20175" spans="62:67" ht="9" customHeight="1" x14ac:dyDescent="0.25">
      <c r="BJ20175" s="36" t="s">
        <v>20193</v>
      </c>
      <c r="BK20175" s="37">
        <v>468185.3000000001</v>
      </c>
      <c r="BL20175" s="37">
        <v>232036</v>
      </c>
      <c r="BM20175" s="37">
        <v>519896</v>
      </c>
      <c r="BN20175" s="37">
        <v>316445</v>
      </c>
      <c r="BO20175" s="37">
        <v>637128</v>
      </c>
    </row>
    <row r="20176" spans="62:67" ht="9" customHeight="1" x14ac:dyDescent="0.25">
      <c r="BJ20176" s="36" t="s">
        <v>20194</v>
      </c>
      <c r="BK20176" s="37">
        <v>467444</v>
      </c>
      <c r="BL20176" s="37">
        <v>231561</v>
      </c>
      <c r="BM20176" s="37">
        <v>518969</v>
      </c>
      <c r="BN20176" s="37">
        <v>316020</v>
      </c>
      <c r="BO20176" s="37">
        <v>636072</v>
      </c>
    </row>
    <row r="20177" spans="62:67" ht="9" customHeight="1" x14ac:dyDescent="0.25">
      <c r="BJ20177" s="36" t="s">
        <v>20195</v>
      </c>
      <c r="BK20177" s="37">
        <v>466719.8</v>
      </c>
      <c r="BL20177" s="37">
        <v>231110</v>
      </c>
      <c r="BM20177" s="37">
        <v>518069</v>
      </c>
      <c r="BN20177" s="37">
        <v>315249</v>
      </c>
      <c r="BO20177" s="37">
        <v>635063</v>
      </c>
    </row>
    <row r="20178" spans="62:67" ht="9" customHeight="1" x14ac:dyDescent="0.25">
      <c r="BJ20178" s="36" t="s">
        <v>20196</v>
      </c>
      <c r="BK20178" s="37">
        <v>465995.6</v>
      </c>
      <c r="BL20178" s="37">
        <v>230659</v>
      </c>
      <c r="BM20178" s="37">
        <v>517169</v>
      </c>
      <c r="BN20178" s="37">
        <v>314849</v>
      </c>
      <c r="BO20178" s="37">
        <v>634120</v>
      </c>
    </row>
    <row r="20179" spans="62:67" ht="9" customHeight="1" x14ac:dyDescent="0.25">
      <c r="BJ20179" s="36" t="s">
        <v>20197</v>
      </c>
      <c r="BK20179" s="37">
        <v>465271.39999999997</v>
      </c>
      <c r="BL20179" s="37">
        <v>230208</v>
      </c>
      <c r="BM20179" s="37">
        <v>516269</v>
      </c>
      <c r="BN20179" s="37">
        <v>314030</v>
      </c>
      <c r="BO20179" s="37">
        <v>633024</v>
      </c>
    </row>
    <row r="20180" spans="62:67" ht="9" customHeight="1" x14ac:dyDescent="0.25">
      <c r="BJ20180" s="36" t="s">
        <v>20198</v>
      </c>
      <c r="BK20180" s="37">
        <v>464547.19999999995</v>
      </c>
      <c r="BL20180" s="37">
        <v>229757</v>
      </c>
      <c r="BM20180" s="37">
        <v>515369</v>
      </c>
      <c r="BN20180" s="37">
        <v>313610</v>
      </c>
      <c r="BO20180" s="37">
        <v>632111</v>
      </c>
    </row>
    <row r="20181" spans="62:67" ht="9" customHeight="1" x14ac:dyDescent="0.25">
      <c r="BJ20181" s="36" t="s">
        <v>20199</v>
      </c>
      <c r="BK20181" s="37">
        <v>463822.99999999994</v>
      </c>
      <c r="BL20181" s="37">
        <v>229305</v>
      </c>
      <c r="BM20181" s="37">
        <v>514469</v>
      </c>
      <c r="BN20181" s="37">
        <v>312953</v>
      </c>
      <c r="BO20181" s="37">
        <v>631010</v>
      </c>
    </row>
    <row r="20182" spans="62:67" ht="9" customHeight="1" x14ac:dyDescent="0.25">
      <c r="BJ20182" s="36" t="s">
        <v>20200</v>
      </c>
      <c r="BK20182" s="37">
        <v>463098.79999999993</v>
      </c>
      <c r="BL20182" s="37">
        <v>228854</v>
      </c>
      <c r="BM20182" s="37">
        <v>513569</v>
      </c>
      <c r="BN20182" s="37">
        <v>312537</v>
      </c>
      <c r="BO20182" s="37">
        <v>630131</v>
      </c>
    </row>
    <row r="20183" spans="62:67" ht="9" customHeight="1" x14ac:dyDescent="0.25">
      <c r="BJ20183" s="36" t="s">
        <v>20201</v>
      </c>
      <c r="BK20183" s="37">
        <v>462374.59999999992</v>
      </c>
      <c r="BL20183" s="37">
        <v>228403</v>
      </c>
      <c r="BM20183" s="37">
        <v>512669</v>
      </c>
      <c r="BN20183" s="37">
        <v>311840</v>
      </c>
      <c r="BO20183" s="37">
        <v>629031</v>
      </c>
    </row>
    <row r="20184" spans="62:67" ht="9" customHeight="1" x14ac:dyDescent="0.25">
      <c r="BJ20184" s="36" t="s">
        <v>20202</v>
      </c>
      <c r="BK20184" s="37">
        <v>461650.39999999991</v>
      </c>
      <c r="BL20184" s="37">
        <v>227952</v>
      </c>
      <c r="BM20184" s="37">
        <v>511769</v>
      </c>
      <c r="BN20184" s="37">
        <v>311369</v>
      </c>
      <c r="BO20184" s="37">
        <v>628174</v>
      </c>
    </row>
    <row r="20185" spans="62:67" ht="9" customHeight="1" x14ac:dyDescent="0.25">
      <c r="BJ20185" s="36" t="s">
        <v>20203</v>
      </c>
      <c r="BK20185" s="37">
        <v>460926.1999999999</v>
      </c>
      <c r="BL20185" s="37">
        <v>227501</v>
      </c>
      <c r="BM20185" s="37">
        <v>510869</v>
      </c>
      <c r="BN20185" s="37">
        <v>310702</v>
      </c>
      <c r="BO20185" s="37">
        <v>627314</v>
      </c>
    </row>
    <row r="20186" spans="62:67" ht="9" customHeight="1" x14ac:dyDescent="0.25">
      <c r="BJ20186" s="36" t="s">
        <v>20204</v>
      </c>
      <c r="BK20186" s="37">
        <v>460202</v>
      </c>
      <c r="BL20186" s="37">
        <v>227049</v>
      </c>
      <c r="BM20186" s="37">
        <v>509968</v>
      </c>
      <c r="BN20186" s="37">
        <v>310121</v>
      </c>
      <c r="BO20186" s="37">
        <v>626134</v>
      </c>
    </row>
    <row r="20187" spans="62:67" ht="9" customHeight="1" x14ac:dyDescent="0.25">
      <c r="BJ20187" s="36" t="s">
        <v>20205</v>
      </c>
      <c r="BK20187" s="37">
        <v>459467.8</v>
      </c>
      <c r="BL20187" s="37">
        <v>226600</v>
      </c>
      <c r="BM20187" s="37">
        <v>509082</v>
      </c>
      <c r="BN20187" s="37">
        <v>309408</v>
      </c>
      <c r="BO20187" s="37">
        <v>625272</v>
      </c>
    </row>
    <row r="20188" spans="62:67" ht="9" customHeight="1" x14ac:dyDescent="0.25">
      <c r="BJ20188" s="36" t="s">
        <v>20206</v>
      </c>
      <c r="BK20188" s="37">
        <v>458733.6</v>
      </c>
      <c r="BL20188" s="37">
        <v>226151</v>
      </c>
      <c r="BM20188" s="37">
        <v>508196</v>
      </c>
      <c r="BN20188" s="37">
        <v>308889</v>
      </c>
      <c r="BO20188" s="37">
        <v>624285</v>
      </c>
    </row>
    <row r="20189" spans="62:67" ht="9" customHeight="1" x14ac:dyDescent="0.25">
      <c r="BJ20189" s="36" t="s">
        <v>20207</v>
      </c>
      <c r="BK20189" s="37">
        <v>457999.39999999997</v>
      </c>
      <c r="BL20189" s="37">
        <v>225702</v>
      </c>
      <c r="BM20189" s="37">
        <v>507310</v>
      </c>
      <c r="BN20189" s="37">
        <v>308439</v>
      </c>
      <c r="BO20189" s="37">
        <v>623337</v>
      </c>
    </row>
    <row r="20190" spans="62:67" ht="9" customHeight="1" x14ac:dyDescent="0.25">
      <c r="BJ20190" s="36" t="s">
        <v>20208</v>
      </c>
      <c r="BK20190" s="37">
        <v>457265.19999999995</v>
      </c>
      <c r="BL20190" s="37">
        <v>225253</v>
      </c>
      <c r="BM20190" s="37">
        <v>506424</v>
      </c>
      <c r="BN20190" s="37">
        <v>307801</v>
      </c>
      <c r="BO20190" s="37">
        <v>622363</v>
      </c>
    </row>
    <row r="20191" spans="62:67" ht="9" customHeight="1" x14ac:dyDescent="0.25">
      <c r="BJ20191" s="36" t="s">
        <v>20209</v>
      </c>
      <c r="BK20191" s="37">
        <v>456530.99999999994</v>
      </c>
      <c r="BL20191" s="37">
        <v>224804</v>
      </c>
      <c r="BM20191" s="37">
        <v>505537</v>
      </c>
      <c r="BN20191" s="37">
        <v>307254</v>
      </c>
      <c r="BO20191" s="37">
        <v>621502</v>
      </c>
    </row>
    <row r="20192" spans="62:67" ht="9" customHeight="1" x14ac:dyDescent="0.25">
      <c r="BJ20192" s="36" t="s">
        <v>20210</v>
      </c>
      <c r="BK20192" s="37">
        <v>455796.79999999993</v>
      </c>
      <c r="BL20192" s="37">
        <v>224355</v>
      </c>
      <c r="BM20192" s="37">
        <v>504651</v>
      </c>
      <c r="BN20192" s="37">
        <v>306571</v>
      </c>
      <c r="BO20192" s="37">
        <v>620423</v>
      </c>
    </row>
    <row r="20193" spans="62:67" ht="9" customHeight="1" x14ac:dyDescent="0.25">
      <c r="BJ20193" s="36" t="s">
        <v>20211</v>
      </c>
      <c r="BK20193" s="37">
        <v>455062.59999999992</v>
      </c>
      <c r="BL20193" s="37">
        <v>223906</v>
      </c>
      <c r="BM20193" s="37">
        <v>503765</v>
      </c>
      <c r="BN20193" s="37">
        <v>306004</v>
      </c>
      <c r="BO20193" s="37">
        <v>619469</v>
      </c>
    </row>
    <row r="20194" spans="62:67" ht="9" customHeight="1" x14ac:dyDescent="0.25">
      <c r="BJ20194" s="36" t="s">
        <v>20212</v>
      </c>
      <c r="BK20194" s="37">
        <v>454328.39999999991</v>
      </c>
      <c r="BL20194" s="37">
        <v>223457</v>
      </c>
      <c r="BM20194" s="37">
        <v>502879</v>
      </c>
      <c r="BN20194" s="37">
        <v>305396</v>
      </c>
      <c r="BO20194" s="37">
        <v>618576</v>
      </c>
    </row>
    <row r="20195" spans="62:67" ht="9" customHeight="1" x14ac:dyDescent="0.25">
      <c r="BJ20195" s="36" t="s">
        <v>20213</v>
      </c>
      <c r="BK20195" s="37">
        <v>453594.1999999999</v>
      </c>
      <c r="BL20195" s="37">
        <v>223008</v>
      </c>
      <c r="BM20195" s="37">
        <v>501993</v>
      </c>
      <c r="BN20195" s="37">
        <v>304866</v>
      </c>
      <c r="BO20195" s="37">
        <v>617404</v>
      </c>
    </row>
    <row r="20196" spans="62:67" ht="9" customHeight="1" x14ac:dyDescent="0.25">
      <c r="BJ20196" s="36" t="s">
        <v>20214</v>
      </c>
      <c r="BK20196" s="37">
        <v>452860</v>
      </c>
      <c r="BL20196" s="37">
        <v>222558</v>
      </c>
      <c r="BM20196" s="37">
        <v>501106</v>
      </c>
      <c r="BN20196" s="37">
        <v>304246</v>
      </c>
      <c r="BO20196" s="37">
        <v>616654</v>
      </c>
    </row>
    <row r="20197" spans="62:67" ht="9" customHeight="1" x14ac:dyDescent="0.25">
      <c r="BJ20197" s="36" t="s">
        <v>20215</v>
      </c>
      <c r="BK20197" s="37">
        <v>452143.6</v>
      </c>
      <c r="BL20197" s="37">
        <v>222129</v>
      </c>
      <c r="BM20197" s="37">
        <v>500232</v>
      </c>
      <c r="BN20197" s="37">
        <v>303551</v>
      </c>
      <c r="BO20197" s="37">
        <v>615643</v>
      </c>
    </row>
    <row r="20198" spans="62:67" ht="9" customHeight="1" x14ac:dyDescent="0.25">
      <c r="BJ20198" s="36" t="s">
        <v>20216</v>
      </c>
      <c r="BK20198" s="37">
        <v>451427.19999999995</v>
      </c>
      <c r="BL20198" s="37">
        <v>221700</v>
      </c>
      <c r="BM20198" s="37">
        <v>499357</v>
      </c>
      <c r="BN20198" s="37">
        <v>303156</v>
      </c>
      <c r="BO20198" s="37">
        <v>614678</v>
      </c>
    </row>
    <row r="20199" spans="62:67" ht="9" customHeight="1" x14ac:dyDescent="0.25">
      <c r="BJ20199" s="36" t="s">
        <v>20217</v>
      </c>
      <c r="BK20199" s="37">
        <v>450710.79999999993</v>
      </c>
      <c r="BL20199" s="37">
        <v>221270</v>
      </c>
      <c r="BM20199" s="37">
        <v>498483</v>
      </c>
      <c r="BN20199" s="37">
        <v>302669</v>
      </c>
      <c r="BO20199" s="37">
        <v>613813</v>
      </c>
    </row>
    <row r="20200" spans="62:67" ht="9" customHeight="1" x14ac:dyDescent="0.25">
      <c r="BJ20200" s="36" t="s">
        <v>20218</v>
      </c>
      <c r="BK20200" s="37">
        <v>449994.39999999991</v>
      </c>
      <c r="BL20200" s="37">
        <v>220841</v>
      </c>
      <c r="BM20200" s="37">
        <v>497608</v>
      </c>
      <c r="BN20200" s="37">
        <v>302071</v>
      </c>
      <c r="BO20200" s="37">
        <v>612749</v>
      </c>
    </row>
    <row r="20201" spans="62:67" ht="9" customHeight="1" x14ac:dyDescent="0.25">
      <c r="BJ20201" s="36" t="s">
        <v>20219</v>
      </c>
      <c r="BK20201" s="37">
        <v>449277.99999999988</v>
      </c>
      <c r="BL20201" s="37">
        <v>220411</v>
      </c>
      <c r="BM20201" s="37">
        <v>496734</v>
      </c>
      <c r="BN20201" s="37">
        <v>301323</v>
      </c>
      <c r="BO20201" s="37">
        <v>611713</v>
      </c>
    </row>
    <row r="20202" spans="62:67" ht="9" customHeight="1" x14ac:dyDescent="0.25">
      <c r="BJ20202" s="36" t="s">
        <v>20220</v>
      </c>
      <c r="BK20202" s="37">
        <v>448561.59999999986</v>
      </c>
      <c r="BL20202" s="37">
        <v>219982</v>
      </c>
      <c r="BM20202" s="37">
        <v>495859</v>
      </c>
      <c r="BN20202" s="37">
        <v>300818</v>
      </c>
      <c r="BO20202" s="37">
        <v>610836</v>
      </c>
    </row>
    <row r="20203" spans="62:67" ht="9" customHeight="1" x14ac:dyDescent="0.25">
      <c r="BJ20203" s="36" t="s">
        <v>20221</v>
      </c>
      <c r="BK20203" s="37">
        <v>447845.19999999984</v>
      </c>
      <c r="BL20203" s="37">
        <v>219553</v>
      </c>
      <c r="BM20203" s="37">
        <v>494985</v>
      </c>
      <c r="BN20203" s="37">
        <v>300314</v>
      </c>
      <c r="BO20203" s="37">
        <v>609880</v>
      </c>
    </row>
    <row r="20204" spans="62:67" ht="9" customHeight="1" x14ac:dyDescent="0.25">
      <c r="BJ20204" s="36" t="s">
        <v>20222</v>
      </c>
      <c r="BK20204" s="37">
        <v>447128.79999999981</v>
      </c>
      <c r="BL20204" s="37">
        <v>219123</v>
      </c>
      <c r="BM20204" s="37">
        <v>494110</v>
      </c>
      <c r="BN20204" s="37">
        <v>299661</v>
      </c>
      <c r="BO20204" s="37">
        <v>609102</v>
      </c>
    </row>
    <row r="20205" spans="62:67" ht="9" customHeight="1" x14ac:dyDescent="0.25">
      <c r="BJ20205" s="36" t="s">
        <v>20223</v>
      </c>
      <c r="BK20205" s="37">
        <v>446412.39999999979</v>
      </c>
      <c r="BL20205" s="37">
        <v>218694</v>
      </c>
      <c r="BM20205" s="37">
        <v>493236</v>
      </c>
      <c r="BN20205" s="37">
        <v>299110</v>
      </c>
      <c r="BO20205" s="37">
        <v>607999</v>
      </c>
    </row>
    <row r="20206" spans="62:67" ht="9" customHeight="1" x14ac:dyDescent="0.25">
      <c r="BJ20206" s="36" t="s">
        <v>20224</v>
      </c>
      <c r="BK20206" s="37">
        <v>445696</v>
      </c>
      <c r="BL20206" s="37">
        <v>218264</v>
      </c>
      <c r="BM20206" s="37">
        <v>492361</v>
      </c>
      <c r="BN20206" s="37">
        <v>298501</v>
      </c>
      <c r="BO20206" s="37">
        <v>606898</v>
      </c>
    </row>
    <row r="20207" spans="62:67" ht="9" customHeight="1" x14ac:dyDescent="0.25">
      <c r="BJ20207" s="36" t="s">
        <v>20225</v>
      </c>
      <c r="BK20207" s="37">
        <v>445057.2</v>
      </c>
      <c r="BL20207" s="37">
        <v>217829</v>
      </c>
      <c r="BM20207" s="37">
        <v>491469</v>
      </c>
      <c r="BN20207" s="37">
        <v>297968</v>
      </c>
      <c r="BO20207" s="37">
        <v>606082</v>
      </c>
    </row>
    <row r="20208" spans="62:67" ht="9" customHeight="1" x14ac:dyDescent="0.25">
      <c r="BJ20208" s="36" t="s">
        <v>20226</v>
      </c>
      <c r="BK20208" s="37">
        <v>444418.4</v>
      </c>
      <c r="BL20208" s="37">
        <v>217394</v>
      </c>
      <c r="BM20208" s="37">
        <v>490576</v>
      </c>
      <c r="BN20208" s="37">
        <v>297354</v>
      </c>
      <c r="BO20208" s="37">
        <v>604983</v>
      </c>
    </row>
    <row r="20209" spans="62:67" ht="9" customHeight="1" x14ac:dyDescent="0.25">
      <c r="BJ20209" s="36" t="s">
        <v>20227</v>
      </c>
      <c r="BK20209" s="37">
        <v>443779.60000000003</v>
      </c>
      <c r="BL20209" s="37">
        <v>216959</v>
      </c>
      <c r="BM20209" s="37">
        <v>489683</v>
      </c>
      <c r="BN20209" s="37">
        <v>296743</v>
      </c>
      <c r="BO20209" s="37">
        <v>604078</v>
      </c>
    </row>
    <row r="20210" spans="62:67" ht="9" customHeight="1" x14ac:dyDescent="0.25">
      <c r="BJ20210" s="36" t="s">
        <v>20228</v>
      </c>
      <c r="BK20210" s="37">
        <v>443140.80000000005</v>
      </c>
      <c r="BL20210" s="37">
        <v>216524</v>
      </c>
      <c r="BM20210" s="37">
        <v>488791</v>
      </c>
      <c r="BN20210" s="37">
        <v>296372</v>
      </c>
      <c r="BO20210" s="37">
        <v>603145</v>
      </c>
    </row>
    <row r="20211" spans="62:67" ht="9" customHeight="1" x14ac:dyDescent="0.25">
      <c r="BJ20211" s="36" t="s">
        <v>20229</v>
      </c>
      <c r="BK20211" s="37">
        <v>442502.00000000006</v>
      </c>
      <c r="BL20211" s="37">
        <v>216088</v>
      </c>
      <c r="BM20211" s="37">
        <v>487898</v>
      </c>
      <c r="BN20211" s="37">
        <v>295695</v>
      </c>
      <c r="BO20211" s="37">
        <v>602335</v>
      </c>
    </row>
    <row r="20212" spans="62:67" ht="9" customHeight="1" x14ac:dyDescent="0.25">
      <c r="BJ20212" s="36" t="s">
        <v>20230</v>
      </c>
      <c r="BK20212" s="37">
        <v>441863.20000000007</v>
      </c>
      <c r="BL20212" s="37">
        <v>215653</v>
      </c>
      <c r="BM20212" s="37">
        <v>487005</v>
      </c>
      <c r="BN20212" s="37">
        <v>295321</v>
      </c>
      <c r="BO20212" s="37">
        <v>601377</v>
      </c>
    </row>
    <row r="20213" spans="62:67" ht="9" customHeight="1" x14ac:dyDescent="0.25">
      <c r="BJ20213" s="36" t="s">
        <v>20231</v>
      </c>
      <c r="BK20213" s="37">
        <v>441224.40000000008</v>
      </c>
      <c r="BL20213" s="37">
        <v>215218</v>
      </c>
      <c r="BM20213" s="37">
        <v>486113</v>
      </c>
      <c r="BN20213" s="37">
        <v>294633</v>
      </c>
      <c r="BO20213" s="37">
        <v>600338</v>
      </c>
    </row>
    <row r="20214" spans="62:67" ht="9" customHeight="1" x14ac:dyDescent="0.25">
      <c r="BJ20214" s="36" t="s">
        <v>20232</v>
      </c>
      <c r="BK20214" s="37">
        <v>440585.60000000009</v>
      </c>
      <c r="BL20214" s="37">
        <v>214783</v>
      </c>
      <c r="BM20214" s="37">
        <v>485220</v>
      </c>
      <c r="BN20214" s="37">
        <v>294149</v>
      </c>
      <c r="BO20214" s="37">
        <v>599493</v>
      </c>
    </row>
    <row r="20215" spans="62:67" ht="9" customHeight="1" x14ac:dyDescent="0.25">
      <c r="BJ20215" s="36" t="s">
        <v>20233</v>
      </c>
      <c r="BK20215" s="37">
        <v>439946.8000000001</v>
      </c>
      <c r="BL20215" s="37">
        <v>214348</v>
      </c>
      <c r="BM20215" s="37">
        <v>484327</v>
      </c>
      <c r="BN20215" s="37">
        <v>293594</v>
      </c>
      <c r="BO20215" s="37">
        <v>598409</v>
      </c>
    </row>
    <row r="20216" spans="62:67" ht="9" customHeight="1" x14ac:dyDescent="0.25">
      <c r="BJ20216" s="36" t="s">
        <v>20234</v>
      </c>
      <c r="BK20216" s="37">
        <v>439308</v>
      </c>
      <c r="BL20216" s="37">
        <v>213912</v>
      </c>
      <c r="BM20216" s="37">
        <v>483434</v>
      </c>
      <c r="BN20216" s="37">
        <v>292860</v>
      </c>
      <c r="BO20216" s="37">
        <v>597250</v>
      </c>
    </row>
    <row r="20217" spans="62:67" ht="9" customHeight="1" x14ac:dyDescent="0.25">
      <c r="BJ20217" s="36" t="s">
        <v>20235</v>
      </c>
      <c r="BK20217" s="37">
        <v>438575.9</v>
      </c>
      <c r="BL20217" s="37">
        <v>213482</v>
      </c>
      <c r="BM20217" s="37">
        <v>482569</v>
      </c>
      <c r="BN20217" s="37">
        <v>292328</v>
      </c>
      <c r="BO20217" s="37">
        <v>596257</v>
      </c>
    </row>
    <row r="20218" spans="62:67" ht="9" customHeight="1" x14ac:dyDescent="0.25">
      <c r="BJ20218" s="36" t="s">
        <v>20236</v>
      </c>
      <c r="BK20218" s="37">
        <v>437843.80000000005</v>
      </c>
      <c r="BL20218" s="37">
        <v>213051</v>
      </c>
      <c r="BM20218" s="37">
        <v>481703</v>
      </c>
      <c r="BN20218" s="37">
        <v>291756</v>
      </c>
      <c r="BO20218" s="37">
        <v>595406</v>
      </c>
    </row>
    <row r="20219" spans="62:67" ht="9" customHeight="1" x14ac:dyDescent="0.25">
      <c r="BJ20219" s="36" t="s">
        <v>20237</v>
      </c>
      <c r="BK20219" s="37">
        <v>437111.70000000007</v>
      </c>
      <c r="BL20219" s="37">
        <v>212621</v>
      </c>
      <c r="BM20219" s="37">
        <v>480838</v>
      </c>
      <c r="BN20219" s="37">
        <v>291444</v>
      </c>
      <c r="BO20219" s="37">
        <v>594588</v>
      </c>
    </row>
    <row r="20220" spans="62:67" ht="9" customHeight="1" x14ac:dyDescent="0.25">
      <c r="BJ20220" s="36" t="s">
        <v>20238</v>
      </c>
      <c r="BK20220" s="37">
        <v>436379.60000000009</v>
      </c>
      <c r="BL20220" s="37">
        <v>212190</v>
      </c>
      <c r="BM20220" s="37">
        <v>479972</v>
      </c>
      <c r="BN20220" s="37">
        <v>290677</v>
      </c>
      <c r="BO20220" s="37">
        <v>593647</v>
      </c>
    </row>
    <row r="20221" spans="62:67" ht="9" customHeight="1" x14ac:dyDescent="0.25">
      <c r="BJ20221" s="36" t="s">
        <v>20239</v>
      </c>
      <c r="BK20221" s="37">
        <v>435647.50000000012</v>
      </c>
      <c r="BL20221" s="37">
        <v>211759</v>
      </c>
      <c r="BM20221" s="37">
        <v>479106</v>
      </c>
      <c r="BN20221" s="37">
        <v>290194</v>
      </c>
      <c r="BO20221" s="37">
        <v>592651</v>
      </c>
    </row>
    <row r="20222" spans="62:67" ht="9" customHeight="1" x14ac:dyDescent="0.25">
      <c r="BJ20222" s="36" t="s">
        <v>20240</v>
      </c>
      <c r="BK20222" s="37">
        <v>434915.40000000014</v>
      </c>
      <c r="BL20222" s="37">
        <v>211329</v>
      </c>
      <c r="BM20222" s="37">
        <v>478241</v>
      </c>
      <c r="BN20222" s="37">
        <v>289659</v>
      </c>
      <c r="BO20222" s="37">
        <v>591740</v>
      </c>
    </row>
    <row r="20223" spans="62:67" ht="9" customHeight="1" x14ac:dyDescent="0.25">
      <c r="BJ20223" s="36" t="s">
        <v>20241</v>
      </c>
      <c r="BK20223" s="37">
        <v>434183.30000000016</v>
      </c>
      <c r="BL20223" s="37">
        <v>210898</v>
      </c>
      <c r="BM20223" s="37">
        <v>477375</v>
      </c>
      <c r="BN20223" s="37">
        <v>289062</v>
      </c>
      <c r="BO20223" s="37">
        <v>590941</v>
      </c>
    </row>
    <row r="20224" spans="62:67" ht="9" customHeight="1" x14ac:dyDescent="0.25">
      <c r="BJ20224" s="36" t="s">
        <v>20242</v>
      </c>
      <c r="BK20224" s="37">
        <v>433451.20000000019</v>
      </c>
      <c r="BL20224" s="37">
        <v>210468</v>
      </c>
      <c r="BM20224" s="37">
        <v>476510</v>
      </c>
      <c r="BN20224" s="37">
        <v>288885</v>
      </c>
      <c r="BO20224" s="37">
        <v>590015</v>
      </c>
    </row>
    <row r="20225" spans="62:67" ht="9" customHeight="1" x14ac:dyDescent="0.25">
      <c r="BJ20225" s="36" t="s">
        <v>20243</v>
      </c>
      <c r="BK20225" s="37">
        <v>432719.10000000021</v>
      </c>
      <c r="BL20225" s="37">
        <v>210037</v>
      </c>
      <c r="BM20225" s="37">
        <v>475644</v>
      </c>
      <c r="BN20225" s="37">
        <v>288025</v>
      </c>
      <c r="BO20225" s="37">
        <v>588982</v>
      </c>
    </row>
    <row r="20226" spans="62:67" ht="9" customHeight="1" x14ac:dyDescent="0.25">
      <c r="BJ20226" s="36" t="s">
        <v>20244</v>
      </c>
      <c r="BK20226" s="37">
        <v>431987</v>
      </c>
      <c r="BL20226" s="37">
        <v>209606</v>
      </c>
      <c r="BM20226" s="37">
        <v>474778</v>
      </c>
      <c r="BN20226" s="37">
        <v>287483</v>
      </c>
      <c r="BO20226" s="37">
        <v>587981</v>
      </c>
    </row>
    <row r="20227" spans="62:67" ht="9" customHeight="1" x14ac:dyDescent="0.25">
      <c r="BJ20227" s="36" t="s">
        <v>20245</v>
      </c>
      <c r="BK20227" s="37">
        <v>431275.4</v>
      </c>
      <c r="BL20227" s="37">
        <v>209189</v>
      </c>
      <c r="BM20227" s="37">
        <v>473942</v>
      </c>
      <c r="BN20227" s="37">
        <v>286947</v>
      </c>
      <c r="BO20227" s="37">
        <v>586969</v>
      </c>
    </row>
    <row r="20228" spans="62:67" ht="9" customHeight="1" x14ac:dyDescent="0.25">
      <c r="BJ20228" s="36" t="s">
        <v>20246</v>
      </c>
      <c r="BK20228" s="37">
        <v>430563.80000000005</v>
      </c>
      <c r="BL20228" s="37">
        <v>208771</v>
      </c>
      <c r="BM20228" s="37">
        <v>473105</v>
      </c>
      <c r="BN20228" s="37">
        <v>286562</v>
      </c>
      <c r="BO20228" s="37">
        <v>586203</v>
      </c>
    </row>
    <row r="20229" spans="62:67" ht="9" customHeight="1" x14ac:dyDescent="0.25">
      <c r="BJ20229" s="36" t="s">
        <v>20247</v>
      </c>
      <c r="BK20229" s="37">
        <v>429852.20000000007</v>
      </c>
      <c r="BL20229" s="37">
        <v>208354</v>
      </c>
      <c r="BM20229" s="37">
        <v>472268</v>
      </c>
      <c r="BN20229" s="37">
        <v>285855</v>
      </c>
      <c r="BO20229" s="37">
        <v>585230</v>
      </c>
    </row>
    <row r="20230" spans="62:67" ht="9" customHeight="1" x14ac:dyDescent="0.25">
      <c r="BJ20230" s="36" t="s">
        <v>20248</v>
      </c>
      <c r="BK20230" s="37">
        <v>429140.60000000009</v>
      </c>
      <c r="BL20230" s="37">
        <v>207936</v>
      </c>
      <c r="BM20230" s="37">
        <v>471432</v>
      </c>
      <c r="BN20230" s="37">
        <v>285352</v>
      </c>
      <c r="BO20230" s="37">
        <v>584241</v>
      </c>
    </row>
    <row r="20231" spans="62:67" ht="9" customHeight="1" x14ac:dyDescent="0.25">
      <c r="BJ20231" s="36" t="s">
        <v>20249</v>
      </c>
      <c r="BK20231" s="37">
        <v>428429.00000000012</v>
      </c>
      <c r="BL20231" s="37">
        <v>207518</v>
      </c>
      <c r="BM20231" s="37">
        <v>470595</v>
      </c>
      <c r="BN20231" s="37">
        <v>284802</v>
      </c>
      <c r="BO20231" s="37">
        <v>583368</v>
      </c>
    </row>
    <row r="20232" spans="62:67" ht="9" customHeight="1" x14ac:dyDescent="0.25">
      <c r="BJ20232" s="36" t="s">
        <v>20250</v>
      </c>
      <c r="BK20232" s="37">
        <v>427717.40000000014</v>
      </c>
      <c r="BL20232" s="37">
        <v>207101</v>
      </c>
      <c r="BM20232" s="37">
        <v>469758</v>
      </c>
      <c r="BN20232" s="37">
        <v>284215</v>
      </c>
      <c r="BO20232" s="37">
        <v>582495</v>
      </c>
    </row>
    <row r="20233" spans="62:67" ht="9" customHeight="1" x14ac:dyDescent="0.25">
      <c r="BJ20233" s="36" t="s">
        <v>20251</v>
      </c>
      <c r="BK20233" s="37">
        <v>427005.80000000016</v>
      </c>
      <c r="BL20233" s="37">
        <v>206683</v>
      </c>
      <c r="BM20233" s="37">
        <v>468922</v>
      </c>
      <c r="BN20233" s="37">
        <v>283864</v>
      </c>
      <c r="BO20233" s="37">
        <v>581452</v>
      </c>
    </row>
    <row r="20234" spans="62:67" ht="9" customHeight="1" x14ac:dyDescent="0.25">
      <c r="BJ20234" s="36" t="s">
        <v>20252</v>
      </c>
      <c r="BK20234" s="37">
        <v>426294.20000000019</v>
      </c>
      <c r="BL20234" s="37">
        <v>206266</v>
      </c>
      <c r="BM20234" s="37">
        <v>468085</v>
      </c>
      <c r="BN20234" s="37">
        <v>283212</v>
      </c>
      <c r="BO20234" s="37">
        <v>580512</v>
      </c>
    </row>
    <row r="20235" spans="62:67" ht="9" customHeight="1" x14ac:dyDescent="0.25">
      <c r="BJ20235" s="36" t="s">
        <v>20253</v>
      </c>
      <c r="BK20235" s="37">
        <v>425582.60000000021</v>
      </c>
      <c r="BL20235" s="37">
        <v>205848</v>
      </c>
      <c r="BM20235" s="37">
        <v>467248</v>
      </c>
      <c r="BN20235" s="37">
        <v>282690</v>
      </c>
      <c r="BO20235" s="37">
        <v>579609</v>
      </c>
    </row>
    <row r="20236" spans="62:67" ht="9" customHeight="1" x14ac:dyDescent="0.25">
      <c r="BJ20236" s="36" t="s">
        <v>20254</v>
      </c>
      <c r="BK20236" s="37">
        <v>424871</v>
      </c>
      <c r="BL20236" s="37">
        <v>205430</v>
      </c>
      <c r="BM20236" s="37">
        <v>466411</v>
      </c>
      <c r="BN20236" s="37">
        <v>282303</v>
      </c>
      <c r="BO20236" s="37">
        <v>578759</v>
      </c>
    </row>
    <row r="20237" spans="62:67" ht="9" customHeight="1" x14ac:dyDescent="0.25">
      <c r="BJ20237" s="36" t="s">
        <v>20255</v>
      </c>
      <c r="BK20237" s="37">
        <v>424185.3</v>
      </c>
      <c r="BL20237" s="37">
        <v>205026</v>
      </c>
      <c r="BM20237" s="37">
        <v>465590</v>
      </c>
      <c r="BN20237" s="37">
        <v>281708</v>
      </c>
      <c r="BO20237" s="37">
        <v>577807</v>
      </c>
    </row>
    <row r="20238" spans="62:67" ht="9" customHeight="1" x14ac:dyDescent="0.25">
      <c r="BJ20238" s="36" t="s">
        <v>20256</v>
      </c>
      <c r="BK20238" s="37">
        <v>423499.6</v>
      </c>
      <c r="BL20238" s="37">
        <v>204621</v>
      </c>
      <c r="BM20238" s="37">
        <v>464769</v>
      </c>
      <c r="BN20238" s="37">
        <v>281242</v>
      </c>
      <c r="BO20238" s="37">
        <v>576801</v>
      </c>
    </row>
    <row r="20239" spans="62:67" ht="9" customHeight="1" x14ac:dyDescent="0.25">
      <c r="BJ20239" s="36" t="s">
        <v>20257</v>
      </c>
      <c r="BK20239" s="37">
        <v>422813.89999999997</v>
      </c>
      <c r="BL20239" s="37">
        <v>204217</v>
      </c>
      <c r="BM20239" s="37">
        <v>463948</v>
      </c>
      <c r="BN20239" s="37">
        <v>280750</v>
      </c>
      <c r="BO20239" s="37">
        <v>575858</v>
      </c>
    </row>
    <row r="20240" spans="62:67" ht="9" customHeight="1" x14ac:dyDescent="0.25">
      <c r="BJ20240" s="36" t="s">
        <v>20258</v>
      </c>
      <c r="BK20240" s="37">
        <v>422128.19999999995</v>
      </c>
      <c r="BL20240" s="37">
        <v>203812</v>
      </c>
      <c r="BM20240" s="37">
        <v>463127</v>
      </c>
      <c r="BN20240" s="37">
        <v>280166</v>
      </c>
      <c r="BO20240" s="37">
        <v>574958</v>
      </c>
    </row>
    <row r="20241" spans="62:67" ht="9" customHeight="1" x14ac:dyDescent="0.25">
      <c r="BJ20241" s="36" t="s">
        <v>20259</v>
      </c>
      <c r="BK20241" s="37">
        <v>421442.49999999994</v>
      </c>
      <c r="BL20241" s="37">
        <v>203407</v>
      </c>
      <c r="BM20241" s="37">
        <v>462305</v>
      </c>
      <c r="BN20241" s="37">
        <v>279717</v>
      </c>
      <c r="BO20241" s="37">
        <v>574043</v>
      </c>
    </row>
    <row r="20242" spans="62:67" ht="9" customHeight="1" x14ac:dyDescent="0.25">
      <c r="BJ20242" s="36" t="s">
        <v>20260</v>
      </c>
      <c r="BK20242" s="37">
        <v>420756.79999999993</v>
      </c>
      <c r="BL20242" s="37">
        <v>203003</v>
      </c>
      <c r="BM20242" s="37">
        <v>461484</v>
      </c>
      <c r="BN20242" s="37">
        <v>279151</v>
      </c>
      <c r="BO20242" s="37">
        <v>573233</v>
      </c>
    </row>
    <row r="20243" spans="62:67" ht="9" customHeight="1" x14ac:dyDescent="0.25">
      <c r="BJ20243" s="36" t="s">
        <v>20261</v>
      </c>
      <c r="BK20243" s="37">
        <v>420071.09999999992</v>
      </c>
      <c r="BL20243" s="37">
        <v>202598</v>
      </c>
      <c r="BM20243" s="37">
        <v>460663</v>
      </c>
      <c r="BN20243" s="37">
        <v>278640</v>
      </c>
      <c r="BO20243" s="37">
        <v>572326</v>
      </c>
    </row>
    <row r="20244" spans="62:67" ht="9" customHeight="1" x14ac:dyDescent="0.25">
      <c r="BJ20244" s="36" t="s">
        <v>20262</v>
      </c>
      <c r="BK20244" s="37">
        <v>419385.39999999991</v>
      </c>
      <c r="BL20244" s="37">
        <v>202194</v>
      </c>
      <c r="BM20244" s="37">
        <v>459842</v>
      </c>
      <c r="BN20244" s="37">
        <v>277980</v>
      </c>
      <c r="BO20244" s="37">
        <v>571301</v>
      </c>
    </row>
    <row r="20245" spans="62:67" ht="9" customHeight="1" x14ac:dyDescent="0.25">
      <c r="BJ20245" s="36" t="s">
        <v>20263</v>
      </c>
      <c r="BK20245" s="37">
        <v>418699.6999999999</v>
      </c>
      <c r="BL20245" s="37">
        <v>201789</v>
      </c>
      <c r="BM20245" s="37">
        <v>459021</v>
      </c>
      <c r="BN20245" s="37">
        <v>277489</v>
      </c>
      <c r="BO20245" s="37">
        <v>570392</v>
      </c>
    </row>
    <row r="20246" spans="62:67" ht="9" customHeight="1" x14ac:dyDescent="0.25">
      <c r="BJ20246" s="36" t="s">
        <v>20264</v>
      </c>
      <c r="BK20246" s="37">
        <v>418014</v>
      </c>
      <c r="BL20246" s="37">
        <v>201384</v>
      </c>
      <c r="BM20246" s="37">
        <v>458199</v>
      </c>
      <c r="BN20246" s="37">
        <v>276938</v>
      </c>
      <c r="BO20246" s="37">
        <v>569525</v>
      </c>
    </row>
    <row r="20247" spans="62:67" ht="9" customHeight="1" x14ac:dyDescent="0.25">
      <c r="BJ20247" s="36" t="s">
        <v>20265</v>
      </c>
      <c r="BK20247" s="37">
        <v>417382</v>
      </c>
      <c r="BL20247" s="37">
        <v>200991</v>
      </c>
      <c r="BM20247" s="37">
        <v>457376</v>
      </c>
      <c r="BN20247" s="37">
        <v>276341</v>
      </c>
      <c r="BO20247" s="37">
        <v>568596</v>
      </c>
    </row>
    <row r="20248" spans="62:67" ht="9" customHeight="1" x14ac:dyDescent="0.25">
      <c r="BJ20248" s="36" t="s">
        <v>20266</v>
      </c>
      <c r="BK20248" s="37">
        <v>416750</v>
      </c>
      <c r="BL20248" s="37">
        <v>200598</v>
      </c>
      <c r="BM20248" s="37">
        <v>456553</v>
      </c>
      <c r="BN20248" s="37">
        <v>275882</v>
      </c>
      <c r="BO20248" s="37">
        <v>567709</v>
      </c>
    </row>
    <row r="20249" spans="62:67" ht="9" customHeight="1" x14ac:dyDescent="0.25">
      <c r="BJ20249" s="36" t="s">
        <v>20267</v>
      </c>
      <c r="BK20249" s="37">
        <v>416118</v>
      </c>
      <c r="BL20249" s="37">
        <v>200204</v>
      </c>
      <c r="BM20249" s="37">
        <v>455730</v>
      </c>
      <c r="BN20249" s="37">
        <v>275350</v>
      </c>
      <c r="BO20249" s="37">
        <v>566766</v>
      </c>
    </row>
    <row r="20250" spans="62:67" ht="9" customHeight="1" x14ac:dyDescent="0.25">
      <c r="BJ20250" s="36" t="s">
        <v>20268</v>
      </c>
      <c r="BK20250" s="37">
        <v>415486</v>
      </c>
      <c r="BL20250" s="37">
        <v>199811</v>
      </c>
      <c r="BM20250" s="37">
        <v>454906</v>
      </c>
      <c r="BN20250" s="37">
        <v>275013</v>
      </c>
      <c r="BO20250" s="37">
        <v>565767</v>
      </c>
    </row>
    <row r="20251" spans="62:67" ht="9" customHeight="1" x14ac:dyDescent="0.25">
      <c r="BJ20251" s="36" t="s">
        <v>20269</v>
      </c>
      <c r="BK20251" s="37">
        <v>414854</v>
      </c>
      <c r="BL20251" s="37">
        <v>199417</v>
      </c>
      <c r="BM20251" s="37">
        <v>454083</v>
      </c>
      <c r="BN20251" s="37">
        <v>274323</v>
      </c>
      <c r="BO20251" s="37">
        <v>564831</v>
      </c>
    </row>
    <row r="20252" spans="62:67" ht="9" customHeight="1" x14ac:dyDescent="0.25">
      <c r="BJ20252" s="36" t="s">
        <v>20270</v>
      </c>
      <c r="BK20252" s="37">
        <v>414222</v>
      </c>
      <c r="BL20252" s="37">
        <v>199024</v>
      </c>
      <c r="BM20252" s="37">
        <v>453260</v>
      </c>
      <c r="BN20252" s="37">
        <v>273914</v>
      </c>
      <c r="BO20252" s="37">
        <v>564001</v>
      </c>
    </row>
    <row r="20253" spans="62:67" ht="9" customHeight="1" x14ac:dyDescent="0.25">
      <c r="BJ20253" s="36" t="s">
        <v>20271</v>
      </c>
      <c r="BK20253" s="37">
        <v>413590</v>
      </c>
      <c r="BL20253" s="37">
        <v>198631</v>
      </c>
      <c r="BM20253" s="37">
        <v>452436</v>
      </c>
      <c r="BN20253" s="37">
        <v>273457</v>
      </c>
      <c r="BO20253" s="37">
        <v>563041</v>
      </c>
    </row>
    <row r="20254" spans="62:67" ht="9" customHeight="1" x14ac:dyDescent="0.25">
      <c r="BJ20254" s="36" t="s">
        <v>20272</v>
      </c>
      <c r="BK20254" s="37">
        <v>412958</v>
      </c>
      <c r="BL20254" s="37">
        <v>198237</v>
      </c>
      <c r="BM20254" s="37">
        <v>451613</v>
      </c>
      <c r="BN20254" s="37">
        <v>272867</v>
      </c>
      <c r="BO20254" s="37">
        <v>562122</v>
      </c>
    </row>
    <row r="20255" spans="62:67" ht="9" customHeight="1" x14ac:dyDescent="0.25">
      <c r="BJ20255" s="36" t="s">
        <v>20273</v>
      </c>
      <c r="BK20255" s="37">
        <v>412326</v>
      </c>
      <c r="BL20255" s="37">
        <v>197844</v>
      </c>
      <c r="BM20255" s="37">
        <v>450790</v>
      </c>
      <c r="BN20255" s="37">
        <v>272276</v>
      </c>
      <c r="BO20255" s="37">
        <v>561280</v>
      </c>
    </row>
    <row r="20256" spans="62:67" ht="9" customHeight="1" x14ac:dyDescent="0.25">
      <c r="BJ20256" s="36" t="s">
        <v>20274</v>
      </c>
      <c r="BK20256" s="37">
        <v>411694</v>
      </c>
      <c r="BL20256" s="37">
        <v>197450</v>
      </c>
      <c r="BM20256" s="37">
        <v>449966</v>
      </c>
      <c r="BN20256" s="37">
        <v>271885</v>
      </c>
      <c r="BO20256" s="37">
        <v>560312</v>
      </c>
    </row>
    <row r="20257" spans="62:67" ht="9" customHeight="1" x14ac:dyDescent="0.25">
      <c r="BJ20257" s="36" t="s">
        <v>20275</v>
      </c>
      <c r="BK20257" s="37">
        <v>411055.7</v>
      </c>
      <c r="BL20257" s="37">
        <v>197062</v>
      </c>
      <c r="BM20257" s="37">
        <v>449169</v>
      </c>
      <c r="BN20257" s="37">
        <v>271338</v>
      </c>
      <c r="BO20257" s="37">
        <v>559233</v>
      </c>
    </row>
    <row r="20258" spans="62:67" ht="9" customHeight="1" x14ac:dyDescent="0.25">
      <c r="BJ20258" s="36" t="s">
        <v>20276</v>
      </c>
      <c r="BK20258" s="37">
        <v>410417.4</v>
      </c>
      <c r="BL20258" s="37">
        <v>196673</v>
      </c>
      <c r="BM20258" s="37">
        <v>448372</v>
      </c>
      <c r="BN20258" s="37">
        <v>271028</v>
      </c>
      <c r="BO20258" s="37">
        <v>558545</v>
      </c>
    </row>
    <row r="20259" spans="62:67" ht="9" customHeight="1" x14ac:dyDescent="0.25">
      <c r="BJ20259" s="36" t="s">
        <v>20277</v>
      </c>
      <c r="BK20259" s="37">
        <v>409779.10000000003</v>
      </c>
      <c r="BL20259" s="37">
        <v>196284</v>
      </c>
      <c r="BM20259" s="37">
        <v>447575</v>
      </c>
      <c r="BN20259" s="37">
        <v>270410</v>
      </c>
      <c r="BO20259" s="37">
        <v>557606</v>
      </c>
    </row>
    <row r="20260" spans="62:67" ht="9" customHeight="1" x14ac:dyDescent="0.25">
      <c r="BJ20260" s="36" t="s">
        <v>20278</v>
      </c>
      <c r="BK20260" s="37">
        <v>409140.80000000005</v>
      </c>
      <c r="BL20260" s="37">
        <v>195895</v>
      </c>
      <c r="BM20260" s="37">
        <v>446778</v>
      </c>
      <c r="BN20260" s="37">
        <v>269823</v>
      </c>
      <c r="BO20260" s="37">
        <v>556666</v>
      </c>
    </row>
    <row r="20261" spans="62:67" ht="9" customHeight="1" x14ac:dyDescent="0.25">
      <c r="BJ20261" s="36" t="s">
        <v>20279</v>
      </c>
      <c r="BK20261" s="37">
        <v>408502.50000000006</v>
      </c>
      <c r="BL20261" s="37">
        <v>195506</v>
      </c>
      <c r="BM20261" s="37">
        <v>445981</v>
      </c>
      <c r="BN20261" s="37">
        <v>269334</v>
      </c>
      <c r="BO20261" s="37">
        <v>555639</v>
      </c>
    </row>
    <row r="20262" spans="62:67" ht="9" customHeight="1" x14ac:dyDescent="0.25">
      <c r="BJ20262" s="36" t="s">
        <v>20280</v>
      </c>
      <c r="BK20262" s="37">
        <v>407864.20000000007</v>
      </c>
      <c r="BL20262" s="37">
        <v>195118</v>
      </c>
      <c r="BM20262" s="37">
        <v>445184</v>
      </c>
      <c r="BN20262" s="37">
        <v>268796</v>
      </c>
      <c r="BO20262" s="37">
        <v>554862</v>
      </c>
    </row>
    <row r="20263" spans="62:67" ht="9" customHeight="1" x14ac:dyDescent="0.25">
      <c r="BJ20263" s="36" t="s">
        <v>20281</v>
      </c>
      <c r="BK20263" s="37">
        <v>407225.90000000008</v>
      </c>
      <c r="BL20263" s="37">
        <v>194729</v>
      </c>
      <c r="BM20263" s="37">
        <v>444387</v>
      </c>
      <c r="BN20263" s="37">
        <v>268539</v>
      </c>
      <c r="BO20263" s="37">
        <v>553870</v>
      </c>
    </row>
    <row r="20264" spans="62:67" ht="9" customHeight="1" x14ac:dyDescent="0.25">
      <c r="BJ20264" s="36" t="s">
        <v>20282</v>
      </c>
      <c r="BK20264" s="37">
        <v>406587.60000000009</v>
      </c>
      <c r="BL20264" s="37">
        <v>194340</v>
      </c>
      <c r="BM20264" s="37">
        <v>443590</v>
      </c>
      <c r="BN20264" s="37">
        <v>267953</v>
      </c>
      <c r="BO20264" s="37">
        <v>553093</v>
      </c>
    </row>
    <row r="20265" spans="62:67" ht="9" customHeight="1" x14ac:dyDescent="0.25">
      <c r="BJ20265" s="36" t="s">
        <v>20283</v>
      </c>
      <c r="BK20265" s="37">
        <v>405949.3000000001</v>
      </c>
      <c r="BL20265" s="37">
        <v>193951</v>
      </c>
      <c r="BM20265" s="37">
        <v>442793</v>
      </c>
      <c r="BN20265" s="37">
        <v>267272</v>
      </c>
      <c r="BO20265" s="37">
        <v>552252</v>
      </c>
    </row>
    <row r="20266" spans="62:67" ht="9" customHeight="1" x14ac:dyDescent="0.25">
      <c r="BJ20266" s="36" t="s">
        <v>20284</v>
      </c>
      <c r="BK20266" s="37">
        <v>405311</v>
      </c>
      <c r="BL20266" s="37">
        <v>193562</v>
      </c>
      <c r="BM20266" s="37">
        <v>441995</v>
      </c>
      <c r="BN20266" s="37">
        <v>266913</v>
      </c>
      <c r="BO20266" s="37">
        <v>551406</v>
      </c>
    </row>
    <row r="20267" spans="62:67" ht="9" customHeight="1" x14ac:dyDescent="0.25">
      <c r="BJ20267" s="36" t="s">
        <v>20285</v>
      </c>
      <c r="BK20267" s="37">
        <v>404662.2</v>
      </c>
      <c r="BL20267" s="37">
        <v>193185</v>
      </c>
      <c r="BM20267" s="37">
        <v>441194</v>
      </c>
      <c r="BN20267" s="37">
        <v>266398</v>
      </c>
      <c r="BO20267" s="37">
        <v>550551</v>
      </c>
    </row>
    <row r="20268" spans="62:67" ht="9" customHeight="1" x14ac:dyDescent="0.25">
      <c r="BJ20268" s="36" t="s">
        <v>20286</v>
      </c>
      <c r="BK20268" s="37">
        <v>404013.4</v>
      </c>
      <c r="BL20268" s="37">
        <v>192808</v>
      </c>
      <c r="BM20268" s="37">
        <v>440393</v>
      </c>
      <c r="BN20268" s="37">
        <v>265867</v>
      </c>
      <c r="BO20268" s="37">
        <v>549730</v>
      </c>
    </row>
    <row r="20269" spans="62:67" ht="9" customHeight="1" x14ac:dyDescent="0.25">
      <c r="BJ20269" s="36" t="s">
        <v>20287</v>
      </c>
      <c r="BK20269" s="37">
        <v>403364.60000000003</v>
      </c>
      <c r="BL20269" s="37">
        <v>192431</v>
      </c>
      <c r="BM20269" s="37">
        <v>439592</v>
      </c>
      <c r="BN20269" s="37">
        <v>265466</v>
      </c>
      <c r="BO20269" s="37">
        <v>548648</v>
      </c>
    </row>
    <row r="20270" spans="62:67" ht="9" customHeight="1" x14ac:dyDescent="0.25">
      <c r="BJ20270" s="36" t="s">
        <v>20288</v>
      </c>
      <c r="BK20270" s="37">
        <v>402715.80000000005</v>
      </c>
      <c r="BL20270" s="37">
        <v>192054</v>
      </c>
      <c r="BM20270" s="37">
        <v>438791</v>
      </c>
      <c r="BN20270" s="37">
        <v>264929</v>
      </c>
      <c r="BO20270" s="37">
        <v>547829</v>
      </c>
    </row>
    <row r="20271" spans="62:67" ht="9" customHeight="1" x14ac:dyDescent="0.25">
      <c r="BJ20271" s="36" t="s">
        <v>20289</v>
      </c>
      <c r="BK20271" s="37">
        <v>402067.00000000006</v>
      </c>
      <c r="BL20271" s="37">
        <v>191677</v>
      </c>
      <c r="BM20271" s="37">
        <v>437989</v>
      </c>
      <c r="BN20271" s="37">
        <v>264367</v>
      </c>
      <c r="BO20271" s="37">
        <v>546923</v>
      </c>
    </row>
    <row r="20272" spans="62:67" ht="9" customHeight="1" x14ac:dyDescent="0.25">
      <c r="BJ20272" s="36" t="s">
        <v>20290</v>
      </c>
      <c r="BK20272" s="37">
        <v>401418.20000000007</v>
      </c>
      <c r="BL20272" s="37">
        <v>191300</v>
      </c>
      <c r="BM20272" s="37">
        <v>437188</v>
      </c>
      <c r="BN20272" s="37">
        <v>263889</v>
      </c>
      <c r="BO20272" s="37">
        <v>546175</v>
      </c>
    </row>
    <row r="20273" spans="62:67" ht="9" customHeight="1" x14ac:dyDescent="0.25">
      <c r="BJ20273" s="36" t="s">
        <v>20291</v>
      </c>
      <c r="BK20273" s="37">
        <v>400769.40000000008</v>
      </c>
      <c r="BL20273" s="37">
        <v>190923</v>
      </c>
      <c r="BM20273" s="37">
        <v>436387</v>
      </c>
      <c r="BN20273" s="37">
        <v>263422</v>
      </c>
      <c r="BO20273" s="37">
        <v>545273</v>
      </c>
    </row>
    <row r="20274" spans="62:67" ht="9" customHeight="1" x14ac:dyDescent="0.25">
      <c r="BJ20274" s="36" t="s">
        <v>20292</v>
      </c>
      <c r="BK20274" s="37">
        <v>400120.60000000009</v>
      </c>
      <c r="BL20274" s="37">
        <v>190546</v>
      </c>
      <c r="BM20274" s="37">
        <v>435586</v>
      </c>
      <c r="BN20274" s="37">
        <v>263016</v>
      </c>
      <c r="BO20274" s="37">
        <v>544406</v>
      </c>
    </row>
    <row r="20275" spans="62:67" ht="9" customHeight="1" x14ac:dyDescent="0.25">
      <c r="BJ20275" s="36" t="s">
        <v>20293</v>
      </c>
      <c r="BK20275" s="37">
        <v>399471.8000000001</v>
      </c>
      <c r="BL20275" s="37">
        <v>190169</v>
      </c>
      <c r="BM20275" s="37">
        <v>434785</v>
      </c>
      <c r="BN20275" s="37">
        <v>262363</v>
      </c>
      <c r="BO20275" s="37">
        <v>543450</v>
      </c>
    </row>
    <row r="20276" spans="62:67" ht="9" customHeight="1" x14ac:dyDescent="0.25">
      <c r="BJ20276" s="36" t="s">
        <v>20294</v>
      </c>
      <c r="BK20276" s="37">
        <v>398823</v>
      </c>
      <c r="BL20276" s="37">
        <v>189791</v>
      </c>
      <c r="BM20276" s="37">
        <v>433983</v>
      </c>
      <c r="BN20276" s="37">
        <v>261972</v>
      </c>
      <c r="BO20276" s="37">
        <v>542554</v>
      </c>
    </row>
    <row r="20277" spans="62:67" ht="9" customHeight="1" x14ac:dyDescent="0.25">
      <c r="BJ20277" s="36" t="s">
        <v>20295</v>
      </c>
      <c r="BK20277" s="37">
        <v>398178.9</v>
      </c>
      <c r="BL20277" s="37">
        <v>189418</v>
      </c>
      <c r="BM20277" s="37">
        <v>433209</v>
      </c>
      <c r="BN20277" s="37">
        <v>261497</v>
      </c>
      <c r="BO20277" s="37">
        <v>541755</v>
      </c>
    </row>
    <row r="20278" spans="62:67" ht="9" customHeight="1" x14ac:dyDescent="0.25">
      <c r="BJ20278" s="36" t="s">
        <v>20296</v>
      </c>
      <c r="BK20278" s="37">
        <v>397534.80000000005</v>
      </c>
      <c r="BL20278" s="37">
        <v>189044</v>
      </c>
      <c r="BM20278" s="37">
        <v>432434</v>
      </c>
      <c r="BN20278" s="37">
        <v>260942</v>
      </c>
      <c r="BO20278" s="37">
        <v>540838</v>
      </c>
    </row>
    <row r="20279" spans="62:67" ht="9" customHeight="1" x14ac:dyDescent="0.25">
      <c r="BJ20279" s="36" t="s">
        <v>20297</v>
      </c>
      <c r="BK20279" s="37">
        <v>396890.70000000007</v>
      </c>
      <c r="BL20279" s="37">
        <v>188670</v>
      </c>
      <c r="BM20279" s="37">
        <v>431659</v>
      </c>
      <c r="BN20279" s="37">
        <v>260433</v>
      </c>
      <c r="BO20279" s="37">
        <v>540076</v>
      </c>
    </row>
    <row r="20280" spans="62:67" ht="9" customHeight="1" x14ac:dyDescent="0.25">
      <c r="BJ20280" s="36" t="s">
        <v>20298</v>
      </c>
      <c r="BK20280" s="37">
        <v>396246.60000000009</v>
      </c>
      <c r="BL20280" s="37">
        <v>188297</v>
      </c>
      <c r="BM20280" s="37">
        <v>430885</v>
      </c>
      <c r="BN20280" s="37">
        <v>260045</v>
      </c>
      <c r="BO20280" s="37">
        <v>539109</v>
      </c>
    </row>
    <row r="20281" spans="62:67" ht="9" customHeight="1" x14ac:dyDescent="0.25">
      <c r="BJ20281" s="36" t="s">
        <v>20299</v>
      </c>
      <c r="BK20281" s="37">
        <v>395602.50000000012</v>
      </c>
      <c r="BL20281" s="37">
        <v>187923</v>
      </c>
      <c r="BM20281" s="37">
        <v>430110</v>
      </c>
      <c r="BN20281" s="37">
        <v>259605</v>
      </c>
      <c r="BO20281" s="37">
        <v>538146</v>
      </c>
    </row>
    <row r="20282" spans="62:67" ht="9" customHeight="1" x14ac:dyDescent="0.25">
      <c r="BJ20282" s="36" t="s">
        <v>20300</v>
      </c>
      <c r="BK20282" s="37">
        <v>394958.40000000014</v>
      </c>
      <c r="BL20282" s="37">
        <v>187549</v>
      </c>
      <c r="BM20282" s="37">
        <v>429335</v>
      </c>
      <c r="BN20282" s="37">
        <v>259119</v>
      </c>
      <c r="BO20282" s="37">
        <v>537355</v>
      </c>
    </row>
    <row r="20283" spans="62:67" ht="9" customHeight="1" x14ac:dyDescent="0.25">
      <c r="BJ20283" s="36" t="s">
        <v>20301</v>
      </c>
      <c r="BK20283" s="37">
        <v>394314.30000000016</v>
      </c>
      <c r="BL20283" s="37">
        <v>187176</v>
      </c>
      <c r="BM20283" s="37">
        <v>428561</v>
      </c>
      <c r="BN20283" s="37">
        <v>258577</v>
      </c>
      <c r="BO20283" s="37">
        <v>536525</v>
      </c>
    </row>
    <row r="20284" spans="62:67" ht="9" customHeight="1" x14ac:dyDescent="0.25">
      <c r="BJ20284" s="36" t="s">
        <v>20302</v>
      </c>
      <c r="BK20284" s="37">
        <v>393670.20000000019</v>
      </c>
      <c r="BL20284" s="37">
        <v>186802</v>
      </c>
      <c r="BM20284" s="37">
        <v>427786</v>
      </c>
      <c r="BN20284" s="37">
        <v>258276</v>
      </c>
      <c r="BO20284" s="37">
        <v>535660</v>
      </c>
    </row>
    <row r="20285" spans="62:67" ht="9" customHeight="1" x14ac:dyDescent="0.25">
      <c r="BJ20285" s="36" t="s">
        <v>20303</v>
      </c>
      <c r="BK20285" s="37">
        <v>393026.10000000021</v>
      </c>
      <c r="BL20285" s="37">
        <v>186428</v>
      </c>
      <c r="BM20285" s="37">
        <v>427011</v>
      </c>
      <c r="BN20285" s="37">
        <v>257754</v>
      </c>
      <c r="BO20285" s="37">
        <v>534852</v>
      </c>
    </row>
    <row r="20286" spans="62:67" ht="9" customHeight="1" x14ac:dyDescent="0.25">
      <c r="BJ20286" s="36" t="s">
        <v>20304</v>
      </c>
      <c r="BK20286" s="37">
        <v>392382</v>
      </c>
      <c r="BL20286" s="37">
        <v>186054</v>
      </c>
      <c r="BM20286" s="37">
        <v>426236</v>
      </c>
      <c r="BN20286" s="37">
        <v>257344</v>
      </c>
      <c r="BO20286" s="37">
        <v>533928</v>
      </c>
    </row>
    <row r="20287" spans="62:67" ht="9" customHeight="1" x14ac:dyDescent="0.25">
      <c r="BJ20287" s="36" t="s">
        <v>20305</v>
      </c>
      <c r="BK20287" s="37">
        <v>391756.7</v>
      </c>
      <c r="BL20287" s="37">
        <v>185685</v>
      </c>
      <c r="BM20287" s="37">
        <v>425453</v>
      </c>
      <c r="BN20287" s="37">
        <v>256689</v>
      </c>
      <c r="BO20287" s="37">
        <v>533076</v>
      </c>
    </row>
    <row r="20288" spans="62:67" ht="9" customHeight="1" x14ac:dyDescent="0.25">
      <c r="BJ20288" s="36" t="s">
        <v>20306</v>
      </c>
      <c r="BK20288" s="37">
        <v>391131.4</v>
      </c>
      <c r="BL20288" s="37">
        <v>185316</v>
      </c>
      <c r="BM20288" s="37">
        <v>424669</v>
      </c>
      <c r="BN20288" s="37">
        <v>256386</v>
      </c>
      <c r="BO20288" s="37">
        <v>532224</v>
      </c>
    </row>
    <row r="20289" spans="62:67" ht="9" customHeight="1" x14ac:dyDescent="0.25">
      <c r="BJ20289" s="36" t="s">
        <v>20307</v>
      </c>
      <c r="BK20289" s="37">
        <v>390506.10000000003</v>
      </c>
      <c r="BL20289" s="37">
        <v>184947</v>
      </c>
      <c r="BM20289" s="37">
        <v>423886</v>
      </c>
      <c r="BN20289" s="37">
        <v>255836</v>
      </c>
      <c r="BO20289" s="37">
        <v>531307</v>
      </c>
    </row>
    <row r="20290" spans="62:67" ht="9" customHeight="1" x14ac:dyDescent="0.25">
      <c r="BJ20290" s="36" t="s">
        <v>20308</v>
      </c>
      <c r="BK20290" s="37">
        <v>389880.80000000005</v>
      </c>
      <c r="BL20290" s="37">
        <v>184578</v>
      </c>
      <c r="BM20290" s="37">
        <v>423102</v>
      </c>
      <c r="BN20290" s="37">
        <v>255199</v>
      </c>
      <c r="BO20290" s="37">
        <v>530454</v>
      </c>
    </row>
    <row r="20291" spans="62:67" ht="9" customHeight="1" x14ac:dyDescent="0.25">
      <c r="BJ20291" s="36" t="s">
        <v>20309</v>
      </c>
      <c r="BK20291" s="37">
        <v>389255.50000000006</v>
      </c>
      <c r="BL20291" s="37">
        <v>184208</v>
      </c>
      <c r="BM20291" s="37">
        <v>422318</v>
      </c>
      <c r="BN20291" s="37">
        <v>254887</v>
      </c>
      <c r="BO20291" s="37">
        <v>529696</v>
      </c>
    </row>
    <row r="20292" spans="62:67" ht="9" customHeight="1" x14ac:dyDescent="0.25">
      <c r="BJ20292" s="36" t="s">
        <v>20310</v>
      </c>
      <c r="BK20292" s="37">
        <v>388630.20000000007</v>
      </c>
      <c r="BL20292" s="37">
        <v>183839</v>
      </c>
      <c r="BM20292" s="37">
        <v>421535</v>
      </c>
      <c r="BN20292" s="37">
        <v>254322</v>
      </c>
      <c r="BO20292" s="37">
        <v>528694</v>
      </c>
    </row>
    <row r="20293" spans="62:67" ht="9" customHeight="1" x14ac:dyDescent="0.25">
      <c r="BJ20293" s="36" t="s">
        <v>20311</v>
      </c>
      <c r="BK20293" s="37">
        <v>388004.90000000008</v>
      </c>
      <c r="BL20293" s="37">
        <v>183470</v>
      </c>
      <c r="BM20293" s="37">
        <v>420751</v>
      </c>
      <c r="BN20293" s="37">
        <v>253967</v>
      </c>
      <c r="BO20293" s="37">
        <v>527886</v>
      </c>
    </row>
    <row r="20294" spans="62:67" ht="9" customHeight="1" x14ac:dyDescent="0.25">
      <c r="BJ20294" s="36" t="s">
        <v>20312</v>
      </c>
      <c r="BK20294" s="37">
        <v>387379.60000000009</v>
      </c>
      <c r="BL20294" s="37">
        <v>183101</v>
      </c>
      <c r="BM20294" s="37">
        <v>419968</v>
      </c>
      <c r="BN20294" s="37">
        <v>253418</v>
      </c>
      <c r="BO20294" s="37">
        <v>526935</v>
      </c>
    </row>
    <row r="20295" spans="62:67" ht="9" customHeight="1" x14ac:dyDescent="0.25">
      <c r="BJ20295" s="36" t="s">
        <v>20313</v>
      </c>
      <c r="BK20295" s="37">
        <v>386754.3000000001</v>
      </c>
      <c r="BL20295" s="37">
        <v>182732</v>
      </c>
      <c r="BM20295" s="37">
        <v>419184</v>
      </c>
      <c r="BN20295" s="37">
        <v>252849</v>
      </c>
      <c r="BO20295" s="37">
        <v>526189</v>
      </c>
    </row>
    <row r="20296" spans="62:67" ht="9" customHeight="1" x14ac:dyDescent="0.25">
      <c r="BJ20296" s="36" t="s">
        <v>20314</v>
      </c>
      <c r="BK20296" s="37">
        <v>386129</v>
      </c>
      <c r="BL20296" s="37">
        <v>182362</v>
      </c>
      <c r="BM20296" s="37">
        <v>418400</v>
      </c>
      <c r="BN20296" s="37">
        <v>252439</v>
      </c>
      <c r="BO20296" s="37">
        <v>525214</v>
      </c>
    </row>
    <row r="20297" spans="62:67" ht="9" customHeight="1" x14ac:dyDescent="0.25">
      <c r="BJ20297" s="36" t="s">
        <v>20315</v>
      </c>
      <c r="BK20297" s="37">
        <v>385529.1</v>
      </c>
      <c r="BL20297" s="37">
        <v>181994</v>
      </c>
      <c r="BM20297" s="37">
        <v>417642</v>
      </c>
      <c r="BN20297" s="37">
        <v>251978</v>
      </c>
      <c r="BO20297" s="37">
        <v>524293</v>
      </c>
    </row>
    <row r="20298" spans="62:67" ht="9" customHeight="1" x14ac:dyDescent="0.25">
      <c r="BJ20298" s="36" t="s">
        <v>20316</v>
      </c>
      <c r="BK20298" s="37">
        <v>384929.19999999995</v>
      </c>
      <c r="BL20298" s="37">
        <v>181626</v>
      </c>
      <c r="BM20298" s="37">
        <v>416883</v>
      </c>
      <c r="BN20298" s="37">
        <v>251464</v>
      </c>
      <c r="BO20298" s="37">
        <v>523587</v>
      </c>
    </row>
    <row r="20299" spans="62:67" ht="9" customHeight="1" x14ac:dyDescent="0.25">
      <c r="BJ20299" s="36" t="s">
        <v>20317</v>
      </c>
      <c r="BK20299" s="37">
        <v>384329.29999999993</v>
      </c>
      <c r="BL20299" s="37">
        <v>181258</v>
      </c>
      <c r="BM20299" s="37">
        <v>416125</v>
      </c>
      <c r="BN20299" s="37">
        <v>251155</v>
      </c>
      <c r="BO20299" s="37">
        <v>522752</v>
      </c>
    </row>
    <row r="20300" spans="62:67" ht="9" customHeight="1" x14ac:dyDescent="0.25">
      <c r="BJ20300" s="36" t="s">
        <v>20318</v>
      </c>
      <c r="BK20300" s="37">
        <v>383729.39999999991</v>
      </c>
      <c r="BL20300" s="37">
        <v>180889</v>
      </c>
      <c r="BM20300" s="37">
        <v>415366</v>
      </c>
      <c r="BN20300" s="37">
        <v>250702</v>
      </c>
      <c r="BO20300" s="37">
        <v>521879</v>
      </c>
    </row>
    <row r="20301" spans="62:67" ht="9" customHeight="1" x14ac:dyDescent="0.25">
      <c r="BJ20301" s="36" t="s">
        <v>20319</v>
      </c>
      <c r="BK20301" s="37">
        <v>383129.49999999988</v>
      </c>
      <c r="BL20301" s="37">
        <v>180521</v>
      </c>
      <c r="BM20301" s="37">
        <v>414608</v>
      </c>
      <c r="BN20301" s="37">
        <v>250094</v>
      </c>
      <c r="BO20301" s="37">
        <v>520943</v>
      </c>
    </row>
    <row r="20302" spans="62:67" ht="9" customHeight="1" x14ac:dyDescent="0.25">
      <c r="BJ20302" s="36" t="s">
        <v>20320</v>
      </c>
      <c r="BK20302" s="37">
        <v>382529.59999999986</v>
      </c>
      <c r="BL20302" s="37">
        <v>180153</v>
      </c>
      <c r="BM20302" s="37">
        <v>413849</v>
      </c>
      <c r="BN20302" s="37">
        <v>249767</v>
      </c>
      <c r="BO20302" s="37">
        <v>520217</v>
      </c>
    </row>
    <row r="20303" spans="62:67" ht="9" customHeight="1" x14ac:dyDescent="0.25">
      <c r="BJ20303" s="36" t="s">
        <v>20321</v>
      </c>
      <c r="BK20303" s="37">
        <v>381929.69999999984</v>
      </c>
      <c r="BL20303" s="37">
        <v>179784</v>
      </c>
      <c r="BM20303" s="37">
        <v>413091</v>
      </c>
      <c r="BN20303" s="37">
        <v>249085</v>
      </c>
      <c r="BO20303" s="37">
        <v>519324</v>
      </c>
    </row>
    <row r="20304" spans="62:67" ht="9" customHeight="1" x14ac:dyDescent="0.25">
      <c r="BJ20304" s="36" t="s">
        <v>20322</v>
      </c>
      <c r="BK20304" s="37">
        <v>381329.79999999981</v>
      </c>
      <c r="BL20304" s="37">
        <v>179416</v>
      </c>
      <c r="BM20304" s="37">
        <v>412332</v>
      </c>
      <c r="BN20304" s="37">
        <v>248535</v>
      </c>
      <c r="BO20304" s="37">
        <v>518497</v>
      </c>
    </row>
    <row r="20305" spans="62:67" ht="9" customHeight="1" x14ac:dyDescent="0.25">
      <c r="BJ20305" s="36" t="s">
        <v>20323</v>
      </c>
      <c r="BK20305" s="37">
        <v>380729.89999999979</v>
      </c>
      <c r="BL20305" s="37">
        <v>179048</v>
      </c>
      <c r="BM20305" s="37">
        <v>411574</v>
      </c>
      <c r="BN20305" s="37">
        <v>248068</v>
      </c>
      <c r="BO20305" s="37">
        <v>517682</v>
      </c>
    </row>
    <row r="20306" spans="62:67" ht="9" customHeight="1" x14ac:dyDescent="0.25">
      <c r="BJ20306" s="36" t="s">
        <v>20324</v>
      </c>
      <c r="BK20306" s="37">
        <v>380130</v>
      </c>
      <c r="BL20306" s="37">
        <v>178679</v>
      </c>
      <c r="BM20306" s="37">
        <v>410815</v>
      </c>
      <c r="BN20306" s="37">
        <v>247884</v>
      </c>
      <c r="BO20306" s="37">
        <v>516780</v>
      </c>
    </row>
    <row r="20307" spans="62:67" ht="9" customHeight="1" x14ac:dyDescent="0.25">
      <c r="BJ20307" s="36" t="s">
        <v>20325</v>
      </c>
      <c r="BK20307" s="37">
        <v>379506.8</v>
      </c>
      <c r="BL20307" s="37">
        <v>178324</v>
      </c>
      <c r="BM20307" s="37">
        <v>410077</v>
      </c>
      <c r="BN20307" s="37">
        <v>247259</v>
      </c>
      <c r="BO20307" s="37">
        <v>515974</v>
      </c>
    </row>
    <row r="20308" spans="62:67" ht="9" customHeight="1" x14ac:dyDescent="0.25">
      <c r="BJ20308" s="36" t="s">
        <v>20326</v>
      </c>
      <c r="BK20308" s="37">
        <v>378883.6</v>
      </c>
      <c r="BL20308" s="37">
        <v>177968</v>
      </c>
      <c r="BM20308" s="37">
        <v>409339</v>
      </c>
      <c r="BN20308" s="37">
        <v>246907</v>
      </c>
      <c r="BO20308" s="37">
        <v>515176</v>
      </c>
    </row>
    <row r="20309" spans="62:67" ht="9" customHeight="1" x14ac:dyDescent="0.25">
      <c r="BJ20309" s="36" t="s">
        <v>20327</v>
      </c>
      <c r="BK20309" s="37">
        <v>378260.39999999997</v>
      </c>
      <c r="BL20309" s="37">
        <v>177612</v>
      </c>
      <c r="BM20309" s="37">
        <v>408601</v>
      </c>
      <c r="BN20309" s="37">
        <v>246426</v>
      </c>
      <c r="BO20309" s="37">
        <v>514326</v>
      </c>
    </row>
    <row r="20310" spans="62:67" ht="9" customHeight="1" x14ac:dyDescent="0.25">
      <c r="BJ20310" s="36" t="s">
        <v>20328</v>
      </c>
      <c r="BK20310" s="37">
        <v>377637.19999999995</v>
      </c>
      <c r="BL20310" s="37">
        <v>177256</v>
      </c>
      <c r="BM20310" s="37">
        <v>407862</v>
      </c>
      <c r="BN20310" s="37">
        <v>245946</v>
      </c>
      <c r="BO20310" s="37">
        <v>513465</v>
      </c>
    </row>
    <row r="20311" spans="62:67" ht="9" customHeight="1" x14ac:dyDescent="0.25">
      <c r="BJ20311" s="36" t="s">
        <v>20329</v>
      </c>
      <c r="BK20311" s="37">
        <v>377013.99999999994</v>
      </c>
      <c r="BL20311" s="37">
        <v>176900</v>
      </c>
      <c r="BM20311" s="37">
        <v>407124</v>
      </c>
      <c r="BN20311" s="37">
        <v>245389</v>
      </c>
      <c r="BO20311" s="37">
        <v>512643</v>
      </c>
    </row>
    <row r="20312" spans="62:67" ht="9" customHeight="1" x14ac:dyDescent="0.25">
      <c r="BJ20312" s="36" t="s">
        <v>20330</v>
      </c>
      <c r="BK20312" s="37">
        <v>376390.79999999993</v>
      </c>
      <c r="BL20312" s="37">
        <v>176545</v>
      </c>
      <c r="BM20312" s="37">
        <v>406386</v>
      </c>
      <c r="BN20312" s="37">
        <v>244992</v>
      </c>
      <c r="BO20312" s="37">
        <v>511743</v>
      </c>
    </row>
    <row r="20313" spans="62:67" ht="9" customHeight="1" x14ac:dyDescent="0.25">
      <c r="BJ20313" s="36" t="s">
        <v>20331</v>
      </c>
      <c r="BK20313" s="37">
        <v>375767.59999999992</v>
      </c>
      <c r="BL20313" s="37">
        <v>176189</v>
      </c>
      <c r="BM20313" s="37">
        <v>405647</v>
      </c>
      <c r="BN20313" s="37">
        <v>244532</v>
      </c>
      <c r="BO20313" s="37">
        <v>511024</v>
      </c>
    </row>
    <row r="20314" spans="62:67" ht="9" customHeight="1" x14ac:dyDescent="0.25">
      <c r="BJ20314" s="36" t="s">
        <v>20332</v>
      </c>
      <c r="BK20314" s="37">
        <v>375144.39999999991</v>
      </c>
      <c r="BL20314" s="37">
        <v>175833</v>
      </c>
      <c r="BM20314" s="37">
        <v>404909</v>
      </c>
      <c r="BN20314" s="37">
        <v>244057</v>
      </c>
      <c r="BO20314" s="37">
        <v>510222</v>
      </c>
    </row>
    <row r="20315" spans="62:67" ht="9" customHeight="1" x14ac:dyDescent="0.25">
      <c r="BJ20315" s="36" t="s">
        <v>20333</v>
      </c>
      <c r="BK20315" s="37">
        <v>374521.1999999999</v>
      </c>
      <c r="BL20315" s="37">
        <v>175477</v>
      </c>
      <c r="BM20315" s="37">
        <v>404171</v>
      </c>
      <c r="BN20315" s="37">
        <v>243617</v>
      </c>
      <c r="BO20315" s="37">
        <v>509296</v>
      </c>
    </row>
    <row r="20316" spans="62:67" ht="9" customHeight="1" x14ac:dyDescent="0.25">
      <c r="BJ20316" s="36" t="s">
        <v>20334</v>
      </c>
      <c r="BK20316" s="37">
        <v>373898</v>
      </c>
      <c r="BL20316" s="37">
        <v>175121</v>
      </c>
      <c r="BM20316" s="37">
        <v>403432</v>
      </c>
      <c r="BN20316" s="37">
        <v>243100</v>
      </c>
      <c r="BO20316" s="37">
        <v>508378</v>
      </c>
    </row>
    <row r="20317" spans="62:67" ht="9" customHeight="1" x14ac:dyDescent="0.25">
      <c r="BJ20317" s="36" t="s">
        <v>20335</v>
      </c>
      <c r="BK20317" s="37">
        <v>373322</v>
      </c>
      <c r="BL20317" s="37">
        <v>174774</v>
      </c>
      <c r="BM20317" s="37">
        <v>402707</v>
      </c>
      <c r="BN20317" s="37">
        <v>242832</v>
      </c>
      <c r="BO20317" s="37">
        <v>507657</v>
      </c>
    </row>
    <row r="20318" spans="62:67" ht="9" customHeight="1" x14ac:dyDescent="0.25">
      <c r="BJ20318" s="36" t="s">
        <v>20336</v>
      </c>
      <c r="BK20318" s="37">
        <v>372746</v>
      </c>
      <c r="BL20318" s="37">
        <v>174426</v>
      </c>
      <c r="BM20318" s="37">
        <v>401981</v>
      </c>
      <c r="BN20318" s="37">
        <v>242172</v>
      </c>
      <c r="BO20318" s="37">
        <v>506882</v>
      </c>
    </row>
    <row r="20319" spans="62:67" ht="9" customHeight="1" x14ac:dyDescent="0.25">
      <c r="BJ20319" s="36" t="s">
        <v>20337</v>
      </c>
      <c r="BK20319" s="37">
        <v>372170</v>
      </c>
      <c r="BL20319" s="37">
        <v>174078</v>
      </c>
      <c r="BM20319" s="37">
        <v>401255</v>
      </c>
      <c r="BN20319" s="37">
        <v>241861</v>
      </c>
      <c r="BO20319" s="37">
        <v>506122</v>
      </c>
    </row>
    <row r="20320" spans="62:67" ht="9" customHeight="1" x14ac:dyDescent="0.25">
      <c r="BJ20320" s="36" t="s">
        <v>20338</v>
      </c>
      <c r="BK20320" s="37">
        <v>371594</v>
      </c>
      <c r="BL20320" s="37">
        <v>173731</v>
      </c>
      <c r="BM20320" s="37">
        <v>400529</v>
      </c>
      <c r="BN20320" s="37">
        <v>241408</v>
      </c>
      <c r="BO20320" s="37">
        <v>505282</v>
      </c>
    </row>
    <row r="20321" spans="62:67" ht="9" customHeight="1" x14ac:dyDescent="0.25">
      <c r="BJ20321" s="36" t="s">
        <v>20339</v>
      </c>
      <c r="BK20321" s="37">
        <v>371018</v>
      </c>
      <c r="BL20321" s="37">
        <v>173383</v>
      </c>
      <c r="BM20321" s="37">
        <v>399803</v>
      </c>
      <c r="BN20321" s="37">
        <v>240949</v>
      </c>
      <c r="BO20321" s="37">
        <v>504477</v>
      </c>
    </row>
    <row r="20322" spans="62:67" ht="9" customHeight="1" x14ac:dyDescent="0.25">
      <c r="BJ20322" s="36" t="s">
        <v>20340</v>
      </c>
      <c r="BK20322" s="37">
        <v>370442</v>
      </c>
      <c r="BL20322" s="37">
        <v>173035</v>
      </c>
      <c r="BM20322" s="37">
        <v>399077</v>
      </c>
      <c r="BN20322" s="37">
        <v>240625</v>
      </c>
      <c r="BO20322" s="37">
        <v>503624</v>
      </c>
    </row>
    <row r="20323" spans="62:67" ht="9" customHeight="1" x14ac:dyDescent="0.25">
      <c r="BJ20323" s="36" t="s">
        <v>20341</v>
      </c>
      <c r="BK20323" s="37">
        <v>369866</v>
      </c>
      <c r="BL20323" s="37">
        <v>172688</v>
      </c>
      <c r="BM20323" s="37">
        <v>398351</v>
      </c>
      <c r="BN20323" s="37">
        <v>239961</v>
      </c>
      <c r="BO20323" s="37">
        <v>502691</v>
      </c>
    </row>
    <row r="20324" spans="62:67" ht="9" customHeight="1" x14ac:dyDescent="0.25">
      <c r="BJ20324" s="36" t="s">
        <v>20342</v>
      </c>
      <c r="BK20324" s="37">
        <v>369290</v>
      </c>
      <c r="BL20324" s="37">
        <v>172340</v>
      </c>
      <c r="BM20324" s="37">
        <v>397625</v>
      </c>
      <c r="BN20324" s="37">
        <v>239522</v>
      </c>
      <c r="BO20324" s="37">
        <v>501930</v>
      </c>
    </row>
    <row r="20325" spans="62:67" ht="9" customHeight="1" x14ac:dyDescent="0.25">
      <c r="BJ20325" s="36" t="s">
        <v>20343</v>
      </c>
      <c r="BK20325" s="37">
        <v>368714</v>
      </c>
      <c r="BL20325" s="37">
        <v>171992</v>
      </c>
      <c r="BM20325" s="37">
        <v>396899</v>
      </c>
      <c r="BN20325" s="37">
        <v>239046</v>
      </c>
      <c r="BO20325" s="37">
        <v>501235</v>
      </c>
    </row>
    <row r="20326" spans="62:67" ht="9" customHeight="1" x14ac:dyDescent="0.25">
      <c r="BJ20326" s="36" t="s">
        <v>20344</v>
      </c>
      <c r="BK20326" s="37">
        <v>368138</v>
      </c>
      <c r="BL20326" s="37">
        <v>171644</v>
      </c>
      <c r="BM20326" s="37">
        <v>396173</v>
      </c>
      <c r="BN20326" s="37">
        <v>238697</v>
      </c>
      <c r="BO20326" s="37">
        <v>500361</v>
      </c>
    </row>
    <row r="20327" spans="62:67" ht="9" customHeight="1" x14ac:dyDescent="0.25">
      <c r="BJ20327" s="36" t="s">
        <v>20345</v>
      </c>
      <c r="BK20327" s="37">
        <v>367532.1</v>
      </c>
      <c r="BL20327" s="37">
        <v>171299</v>
      </c>
      <c r="BM20327" s="37">
        <v>395461</v>
      </c>
      <c r="BN20327" s="37">
        <v>238235</v>
      </c>
      <c r="BO20327" s="37">
        <v>499654</v>
      </c>
    </row>
    <row r="20328" spans="62:67" ht="9" customHeight="1" x14ac:dyDescent="0.25">
      <c r="BJ20328" s="36" t="s">
        <v>20346</v>
      </c>
      <c r="BK20328" s="37">
        <v>366926.19999999995</v>
      </c>
      <c r="BL20328" s="37">
        <v>170954</v>
      </c>
      <c r="BM20328" s="37">
        <v>394749</v>
      </c>
      <c r="BN20328" s="37">
        <v>237737</v>
      </c>
      <c r="BO20328" s="37">
        <v>498649</v>
      </c>
    </row>
    <row r="20329" spans="62:67" ht="9" customHeight="1" x14ac:dyDescent="0.25">
      <c r="BJ20329" s="36" t="s">
        <v>20347</v>
      </c>
      <c r="BK20329" s="37">
        <v>366320.29999999993</v>
      </c>
      <c r="BL20329" s="37">
        <v>170609</v>
      </c>
      <c r="BM20329" s="37">
        <v>394037</v>
      </c>
      <c r="BN20329" s="37">
        <v>237447</v>
      </c>
      <c r="BO20329" s="37">
        <v>497881</v>
      </c>
    </row>
    <row r="20330" spans="62:67" ht="9" customHeight="1" x14ac:dyDescent="0.25">
      <c r="BJ20330" s="36" t="s">
        <v>20348</v>
      </c>
      <c r="BK20330" s="37">
        <v>365714.39999999991</v>
      </c>
      <c r="BL20330" s="37">
        <v>170264</v>
      </c>
      <c r="BM20330" s="37">
        <v>393325</v>
      </c>
      <c r="BN20330" s="37">
        <v>237112</v>
      </c>
      <c r="BO20330" s="37">
        <v>496971</v>
      </c>
    </row>
    <row r="20331" spans="62:67" ht="9" customHeight="1" x14ac:dyDescent="0.25">
      <c r="BJ20331" s="36" t="s">
        <v>20349</v>
      </c>
      <c r="BK20331" s="37">
        <v>365108.49999999988</v>
      </c>
      <c r="BL20331" s="37">
        <v>169919</v>
      </c>
      <c r="BM20331" s="37">
        <v>392613</v>
      </c>
      <c r="BN20331" s="37">
        <v>236699</v>
      </c>
      <c r="BO20331" s="37">
        <v>496137</v>
      </c>
    </row>
    <row r="20332" spans="62:67" ht="9" customHeight="1" x14ac:dyDescent="0.25">
      <c r="BJ20332" s="36" t="s">
        <v>20350</v>
      </c>
      <c r="BK20332" s="37">
        <v>364502.59999999986</v>
      </c>
      <c r="BL20332" s="37">
        <v>169574</v>
      </c>
      <c r="BM20332" s="37">
        <v>391901</v>
      </c>
      <c r="BN20332" s="37">
        <v>236154</v>
      </c>
      <c r="BO20332" s="37">
        <v>495271</v>
      </c>
    </row>
    <row r="20333" spans="62:67" ht="9" customHeight="1" x14ac:dyDescent="0.25">
      <c r="BJ20333" s="36" t="s">
        <v>20351</v>
      </c>
      <c r="BK20333" s="37">
        <v>363896.69999999984</v>
      </c>
      <c r="BL20333" s="37">
        <v>169229</v>
      </c>
      <c r="BM20333" s="37">
        <v>391189</v>
      </c>
      <c r="BN20333" s="37">
        <v>235608</v>
      </c>
      <c r="BO20333" s="37">
        <v>494538</v>
      </c>
    </row>
    <row r="20334" spans="62:67" ht="9" customHeight="1" x14ac:dyDescent="0.25">
      <c r="BJ20334" s="36" t="s">
        <v>20352</v>
      </c>
      <c r="BK20334" s="37">
        <v>363290.79999999981</v>
      </c>
      <c r="BL20334" s="37">
        <v>168884</v>
      </c>
      <c r="BM20334" s="37">
        <v>390477</v>
      </c>
      <c r="BN20334" s="37">
        <v>235219</v>
      </c>
      <c r="BO20334" s="37">
        <v>493854</v>
      </c>
    </row>
    <row r="20335" spans="62:67" ht="9" customHeight="1" x14ac:dyDescent="0.25">
      <c r="BJ20335" s="36" t="s">
        <v>20353</v>
      </c>
      <c r="BK20335" s="37">
        <v>362684.89999999979</v>
      </c>
      <c r="BL20335" s="37">
        <v>168539</v>
      </c>
      <c r="BM20335" s="37">
        <v>389765</v>
      </c>
      <c r="BN20335" s="37">
        <v>234758</v>
      </c>
      <c r="BO20335" s="37">
        <v>492924</v>
      </c>
    </row>
    <row r="20336" spans="62:67" ht="9" customHeight="1" x14ac:dyDescent="0.25">
      <c r="BJ20336" s="36" t="s">
        <v>20354</v>
      </c>
      <c r="BK20336" s="37">
        <v>362079</v>
      </c>
      <c r="BL20336" s="37">
        <v>168194</v>
      </c>
      <c r="BM20336" s="37">
        <v>389053</v>
      </c>
      <c r="BN20336" s="37">
        <v>234209</v>
      </c>
      <c r="BO20336" s="37">
        <v>492125</v>
      </c>
    </row>
    <row r="20337" spans="62:67" ht="9" customHeight="1" x14ac:dyDescent="0.25">
      <c r="BJ20337" s="36" t="s">
        <v>20355</v>
      </c>
      <c r="BK20337" s="37">
        <v>361513.7</v>
      </c>
      <c r="BL20337" s="37">
        <v>167860</v>
      </c>
      <c r="BM20337" s="37">
        <v>388337</v>
      </c>
      <c r="BN20337" s="37">
        <v>233837</v>
      </c>
      <c r="BO20337" s="37">
        <v>491249</v>
      </c>
    </row>
    <row r="20338" spans="62:67" ht="9" customHeight="1" x14ac:dyDescent="0.25">
      <c r="BJ20338" s="36" t="s">
        <v>20356</v>
      </c>
      <c r="BK20338" s="37">
        <v>360948.4</v>
      </c>
      <c r="BL20338" s="37">
        <v>167525</v>
      </c>
      <c r="BM20338" s="37">
        <v>387620</v>
      </c>
      <c r="BN20338" s="37">
        <v>233358</v>
      </c>
      <c r="BO20338" s="37">
        <v>490399</v>
      </c>
    </row>
    <row r="20339" spans="62:67" ht="9" customHeight="1" x14ac:dyDescent="0.25">
      <c r="BJ20339" s="36" t="s">
        <v>20357</v>
      </c>
      <c r="BK20339" s="37">
        <v>360383.10000000003</v>
      </c>
      <c r="BL20339" s="37">
        <v>167191</v>
      </c>
      <c r="BM20339" s="37">
        <v>386904</v>
      </c>
      <c r="BN20339" s="37">
        <v>233058</v>
      </c>
      <c r="BO20339" s="37">
        <v>489600</v>
      </c>
    </row>
    <row r="20340" spans="62:67" ht="9" customHeight="1" x14ac:dyDescent="0.25">
      <c r="BJ20340" s="36" t="s">
        <v>20358</v>
      </c>
      <c r="BK20340" s="37">
        <v>359817.80000000005</v>
      </c>
      <c r="BL20340" s="37">
        <v>166856</v>
      </c>
      <c r="BM20340" s="37">
        <v>386187</v>
      </c>
      <c r="BN20340" s="37">
        <v>232578</v>
      </c>
      <c r="BO20340" s="37">
        <v>488658</v>
      </c>
    </row>
    <row r="20341" spans="62:67" ht="9" customHeight="1" x14ac:dyDescent="0.25">
      <c r="BJ20341" s="36" t="s">
        <v>20359</v>
      </c>
      <c r="BK20341" s="37">
        <v>359252.50000000006</v>
      </c>
      <c r="BL20341" s="37">
        <v>166522</v>
      </c>
      <c r="BM20341" s="37">
        <v>385470</v>
      </c>
      <c r="BN20341" s="37">
        <v>232202</v>
      </c>
      <c r="BO20341" s="37">
        <v>487951</v>
      </c>
    </row>
    <row r="20342" spans="62:67" ht="9" customHeight="1" x14ac:dyDescent="0.25">
      <c r="BJ20342" s="36" t="s">
        <v>20360</v>
      </c>
      <c r="BK20342" s="37">
        <v>358687.20000000007</v>
      </c>
      <c r="BL20342" s="37">
        <v>166187</v>
      </c>
      <c r="BM20342" s="37">
        <v>384754</v>
      </c>
      <c r="BN20342" s="37">
        <v>231729</v>
      </c>
      <c r="BO20342" s="37">
        <v>487202</v>
      </c>
    </row>
    <row r="20343" spans="62:67" ht="9" customHeight="1" x14ac:dyDescent="0.25">
      <c r="BJ20343" s="36" t="s">
        <v>20361</v>
      </c>
      <c r="BK20343" s="37">
        <v>358121.90000000008</v>
      </c>
      <c r="BL20343" s="37">
        <v>165853</v>
      </c>
      <c r="BM20343" s="37">
        <v>384037</v>
      </c>
      <c r="BN20343" s="37">
        <v>231310</v>
      </c>
      <c r="BO20343" s="37">
        <v>486349</v>
      </c>
    </row>
    <row r="20344" spans="62:67" ht="9" customHeight="1" x14ac:dyDescent="0.25">
      <c r="BJ20344" s="36" t="s">
        <v>20362</v>
      </c>
      <c r="BK20344" s="37">
        <v>357556.60000000009</v>
      </c>
      <c r="BL20344" s="37">
        <v>165518</v>
      </c>
      <c r="BM20344" s="37">
        <v>383321</v>
      </c>
      <c r="BN20344" s="37">
        <v>230875</v>
      </c>
      <c r="BO20344" s="37">
        <v>485635</v>
      </c>
    </row>
    <row r="20345" spans="62:67" ht="9" customHeight="1" x14ac:dyDescent="0.25">
      <c r="BJ20345" s="36" t="s">
        <v>20363</v>
      </c>
      <c r="BK20345" s="37">
        <v>356991.3000000001</v>
      </c>
      <c r="BL20345" s="37">
        <v>165184</v>
      </c>
      <c r="BM20345" s="37">
        <v>382604</v>
      </c>
      <c r="BN20345" s="37">
        <v>230329</v>
      </c>
      <c r="BO20345" s="37">
        <v>484827</v>
      </c>
    </row>
    <row r="20346" spans="62:67" ht="9" customHeight="1" x14ac:dyDescent="0.25">
      <c r="BJ20346" s="36" t="s">
        <v>20364</v>
      </c>
      <c r="BK20346" s="37">
        <v>356426</v>
      </c>
      <c r="BL20346" s="37">
        <v>164849</v>
      </c>
      <c r="BM20346" s="37">
        <v>381887</v>
      </c>
      <c r="BN20346" s="37">
        <v>229913</v>
      </c>
      <c r="BO20346" s="37">
        <v>483997</v>
      </c>
    </row>
    <row r="20347" spans="62:67" ht="9" customHeight="1" x14ac:dyDescent="0.25">
      <c r="BJ20347" s="36" t="s">
        <v>20365</v>
      </c>
      <c r="BK20347" s="37">
        <v>355831.3</v>
      </c>
      <c r="BL20347" s="37">
        <v>164521</v>
      </c>
      <c r="BM20347" s="37">
        <v>381181</v>
      </c>
      <c r="BN20347" s="37">
        <v>229469</v>
      </c>
      <c r="BO20347" s="37">
        <v>483151</v>
      </c>
    </row>
    <row r="20348" spans="62:67" ht="9" customHeight="1" x14ac:dyDescent="0.25">
      <c r="BJ20348" s="36" t="s">
        <v>20366</v>
      </c>
      <c r="BK20348" s="37">
        <v>355236.6</v>
      </c>
      <c r="BL20348" s="37">
        <v>164193</v>
      </c>
      <c r="BM20348" s="37">
        <v>380475</v>
      </c>
      <c r="BN20348" s="37">
        <v>229182</v>
      </c>
      <c r="BO20348" s="37">
        <v>482435</v>
      </c>
    </row>
    <row r="20349" spans="62:67" ht="9" customHeight="1" x14ac:dyDescent="0.25">
      <c r="BJ20349" s="36" t="s">
        <v>20367</v>
      </c>
      <c r="BK20349" s="37">
        <v>354641.89999999997</v>
      </c>
      <c r="BL20349" s="37">
        <v>163865</v>
      </c>
      <c r="BM20349" s="37">
        <v>379769</v>
      </c>
      <c r="BN20349" s="37">
        <v>228654</v>
      </c>
      <c r="BO20349" s="37">
        <v>481531</v>
      </c>
    </row>
    <row r="20350" spans="62:67" ht="9" customHeight="1" x14ac:dyDescent="0.25">
      <c r="BJ20350" s="36" t="s">
        <v>20368</v>
      </c>
      <c r="BK20350" s="37">
        <v>354047.19999999995</v>
      </c>
      <c r="BL20350" s="37">
        <v>163537</v>
      </c>
      <c r="BM20350" s="37">
        <v>379063</v>
      </c>
      <c r="BN20350" s="37">
        <v>228136</v>
      </c>
      <c r="BO20350" s="37">
        <v>480791</v>
      </c>
    </row>
    <row r="20351" spans="62:67" ht="9" customHeight="1" x14ac:dyDescent="0.25">
      <c r="BJ20351" s="36" t="s">
        <v>20369</v>
      </c>
      <c r="BK20351" s="37">
        <v>353452.49999999994</v>
      </c>
      <c r="BL20351" s="37">
        <v>163208</v>
      </c>
      <c r="BM20351" s="37">
        <v>378357</v>
      </c>
      <c r="BN20351" s="37">
        <v>227732</v>
      </c>
      <c r="BO20351" s="37">
        <v>480037</v>
      </c>
    </row>
    <row r="20352" spans="62:67" ht="9" customHeight="1" x14ac:dyDescent="0.25">
      <c r="BJ20352" s="36" t="s">
        <v>20370</v>
      </c>
      <c r="BK20352" s="37">
        <v>352857.79999999993</v>
      </c>
      <c r="BL20352" s="37">
        <v>162880</v>
      </c>
      <c r="BM20352" s="37">
        <v>377651</v>
      </c>
      <c r="BN20352" s="37">
        <v>227401</v>
      </c>
      <c r="BO20352" s="37">
        <v>479209</v>
      </c>
    </row>
    <row r="20353" spans="62:67" ht="9" customHeight="1" x14ac:dyDescent="0.25">
      <c r="BJ20353" s="36" t="s">
        <v>20371</v>
      </c>
      <c r="BK20353" s="37">
        <v>352263.09999999992</v>
      </c>
      <c r="BL20353" s="37">
        <v>162552</v>
      </c>
      <c r="BM20353" s="37">
        <v>376945</v>
      </c>
      <c r="BN20353" s="37">
        <v>227112</v>
      </c>
      <c r="BO20353" s="37">
        <v>478408</v>
      </c>
    </row>
    <row r="20354" spans="62:67" ht="9" customHeight="1" x14ac:dyDescent="0.25">
      <c r="BJ20354" s="36" t="s">
        <v>20372</v>
      </c>
      <c r="BK20354" s="37">
        <v>351668.39999999991</v>
      </c>
      <c r="BL20354" s="37">
        <v>162224</v>
      </c>
      <c r="BM20354" s="37">
        <v>376239</v>
      </c>
      <c r="BN20354" s="37">
        <v>226492</v>
      </c>
      <c r="BO20354" s="37">
        <v>477697</v>
      </c>
    </row>
    <row r="20355" spans="62:67" ht="9" customHeight="1" x14ac:dyDescent="0.25">
      <c r="BJ20355" s="36" t="s">
        <v>20373</v>
      </c>
      <c r="BK20355" s="37">
        <v>351073.6999999999</v>
      </c>
      <c r="BL20355" s="37">
        <v>161896</v>
      </c>
      <c r="BM20355" s="37">
        <v>375533</v>
      </c>
      <c r="BN20355" s="37">
        <v>226041</v>
      </c>
      <c r="BO20355" s="37">
        <v>476844</v>
      </c>
    </row>
    <row r="20356" spans="62:67" ht="9" customHeight="1" x14ac:dyDescent="0.25">
      <c r="BJ20356" s="36" t="s">
        <v>20374</v>
      </c>
      <c r="BK20356" s="37">
        <v>350479</v>
      </c>
      <c r="BL20356" s="37">
        <v>161567</v>
      </c>
      <c r="BM20356" s="37">
        <v>374827</v>
      </c>
      <c r="BN20356" s="37">
        <v>225652</v>
      </c>
      <c r="BO20356" s="37">
        <v>476019</v>
      </c>
    </row>
    <row r="20357" spans="62:67" ht="9" customHeight="1" x14ac:dyDescent="0.25">
      <c r="BJ20357" s="36" t="s">
        <v>20375</v>
      </c>
      <c r="BK20357" s="37">
        <v>349938.6</v>
      </c>
      <c r="BL20357" s="37">
        <v>161249</v>
      </c>
      <c r="BM20357" s="37">
        <v>374144</v>
      </c>
      <c r="BN20357" s="37">
        <v>225200</v>
      </c>
      <c r="BO20357" s="37">
        <v>475292</v>
      </c>
    </row>
    <row r="20358" spans="62:67" ht="9" customHeight="1" x14ac:dyDescent="0.25">
      <c r="BJ20358" s="36" t="s">
        <v>20376</v>
      </c>
      <c r="BK20358" s="37">
        <v>349398.19999999995</v>
      </c>
      <c r="BL20358" s="37">
        <v>160931</v>
      </c>
      <c r="BM20358" s="37">
        <v>373460</v>
      </c>
      <c r="BN20358" s="37">
        <v>224796</v>
      </c>
      <c r="BO20358" s="37">
        <v>474533</v>
      </c>
    </row>
    <row r="20359" spans="62:67" ht="9" customHeight="1" x14ac:dyDescent="0.25">
      <c r="BJ20359" s="36" t="s">
        <v>20377</v>
      </c>
      <c r="BK20359" s="37">
        <v>348857.79999999993</v>
      </c>
      <c r="BL20359" s="37">
        <v>160612</v>
      </c>
      <c r="BM20359" s="37">
        <v>372776</v>
      </c>
      <c r="BN20359" s="37">
        <v>224378</v>
      </c>
      <c r="BO20359" s="37">
        <v>473803</v>
      </c>
    </row>
    <row r="20360" spans="62:67" ht="9" customHeight="1" x14ac:dyDescent="0.25">
      <c r="BJ20360" s="36" t="s">
        <v>20378</v>
      </c>
      <c r="BK20360" s="37">
        <v>348317.39999999991</v>
      </c>
      <c r="BL20360" s="37">
        <v>160294</v>
      </c>
      <c r="BM20360" s="37">
        <v>372092</v>
      </c>
      <c r="BN20360" s="37">
        <v>224000</v>
      </c>
      <c r="BO20360" s="37">
        <v>472967</v>
      </c>
    </row>
    <row r="20361" spans="62:67" ht="9" customHeight="1" x14ac:dyDescent="0.25">
      <c r="BJ20361" s="36" t="s">
        <v>20379</v>
      </c>
      <c r="BK20361" s="37">
        <v>347776.99999999988</v>
      </c>
      <c r="BL20361" s="37">
        <v>159975</v>
      </c>
      <c r="BM20361" s="37">
        <v>371408</v>
      </c>
      <c r="BN20361" s="37">
        <v>223621</v>
      </c>
      <c r="BO20361" s="37">
        <v>472106</v>
      </c>
    </row>
    <row r="20362" spans="62:67" ht="9" customHeight="1" x14ac:dyDescent="0.25">
      <c r="BJ20362" s="36" t="s">
        <v>20380</v>
      </c>
      <c r="BK20362" s="37">
        <v>347236.59999999986</v>
      </c>
      <c r="BL20362" s="37">
        <v>159657</v>
      </c>
      <c r="BM20362" s="37">
        <v>370724</v>
      </c>
      <c r="BN20362" s="37">
        <v>223067</v>
      </c>
      <c r="BO20362" s="37">
        <v>471387</v>
      </c>
    </row>
    <row r="20363" spans="62:67" ht="9" customHeight="1" x14ac:dyDescent="0.25">
      <c r="BJ20363" s="36" t="s">
        <v>20381</v>
      </c>
      <c r="BK20363" s="37">
        <v>346696.19999999984</v>
      </c>
      <c r="BL20363" s="37">
        <v>159339</v>
      </c>
      <c r="BM20363" s="37">
        <v>370040</v>
      </c>
      <c r="BN20363" s="37">
        <v>222737</v>
      </c>
      <c r="BO20363" s="37">
        <v>470489</v>
      </c>
    </row>
    <row r="20364" spans="62:67" ht="9" customHeight="1" x14ac:dyDescent="0.25">
      <c r="BJ20364" s="36" t="s">
        <v>20382</v>
      </c>
      <c r="BK20364" s="37">
        <v>346155.79999999981</v>
      </c>
      <c r="BL20364" s="37">
        <v>159020</v>
      </c>
      <c r="BM20364" s="37">
        <v>369356</v>
      </c>
      <c r="BN20364" s="37">
        <v>222350</v>
      </c>
      <c r="BO20364" s="37">
        <v>469772</v>
      </c>
    </row>
    <row r="20365" spans="62:67" ht="9" customHeight="1" x14ac:dyDescent="0.25">
      <c r="BJ20365" s="36" t="s">
        <v>20383</v>
      </c>
      <c r="BK20365" s="37">
        <v>345615.39999999979</v>
      </c>
      <c r="BL20365" s="37">
        <v>158702</v>
      </c>
      <c r="BM20365" s="37">
        <v>368672</v>
      </c>
      <c r="BN20365" s="37">
        <v>221846</v>
      </c>
      <c r="BO20365" s="37">
        <v>469073</v>
      </c>
    </row>
    <row r="20366" spans="62:67" ht="9" customHeight="1" x14ac:dyDescent="0.25">
      <c r="BJ20366" s="36" t="s">
        <v>20384</v>
      </c>
      <c r="BK20366" s="37">
        <v>345075</v>
      </c>
      <c r="BL20366" s="37">
        <v>158383</v>
      </c>
      <c r="BM20366" s="37">
        <v>367988</v>
      </c>
      <c r="BN20366" s="37">
        <v>221526</v>
      </c>
      <c r="BO20366" s="37">
        <v>468303</v>
      </c>
    </row>
    <row r="20367" spans="62:67" ht="9" customHeight="1" x14ac:dyDescent="0.25">
      <c r="BJ20367" s="36" t="s">
        <v>20385</v>
      </c>
      <c r="BK20367" s="37">
        <v>344503.4</v>
      </c>
      <c r="BL20367" s="37">
        <v>158066</v>
      </c>
      <c r="BM20367" s="37">
        <v>367316</v>
      </c>
      <c r="BN20367" s="37">
        <v>221014</v>
      </c>
      <c r="BO20367" s="37">
        <v>467418</v>
      </c>
    </row>
    <row r="20368" spans="62:67" ht="9" customHeight="1" x14ac:dyDescent="0.25">
      <c r="BJ20368" s="36" t="s">
        <v>20386</v>
      </c>
      <c r="BK20368" s="37">
        <v>343931.80000000005</v>
      </c>
      <c r="BL20368" s="37">
        <v>157748</v>
      </c>
      <c r="BM20368" s="37">
        <v>366643</v>
      </c>
      <c r="BN20368" s="37">
        <v>220567</v>
      </c>
      <c r="BO20368" s="37">
        <v>466609</v>
      </c>
    </row>
    <row r="20369" spans="62:67" ht="9" customHeight="1" x14ac:dyDescent="0.25">
      <c r="BJ20369" s="36" t="s">
        <v>20387</v>
      </c>
      <c r="BK20369" s="37">
        <v>343360.20000000007</v>
      </c>
      <c r="BL20369" s="37">
        <v>157430</v>
      </c>
      <c r="BM20369" s="37">
        <v>365971</v>
      </c>
      <c r="BN20369" s="37">
        <v>220183</v>
      </c>
      <c r="BO20369" s="37">
        <v>465816</v>
      </c>
    </row>
    <row r="20370" spans="62:67" ht="9" customHeight="1" x14ac:dyDescent="0.25">
      <c r="BJ20370" s="36" t="s">
        <v>20388</v>
      </c>
      <c r="BK20370" s="37">
        <v>342788.60000000009</v>
      </c>
      <c r="BL20370" s="37">
        <v>157113</v>
      </c>
      <c r="BM20370" s="37">
        <v>365298</v>
      </c>
      <c r="BN20370" s="37">
        <v>219867</v>
      </c>
      <c r="BO20370" s="37">
        <v>465075</v>
      </c>
    </row>
    <row r="20371" spans="62:67" ht="9" customHeight="1" x14ac:dyDescent="0.25">
      <c r="BJ20371" s="36" t="s">
        <v>20389</v>
      </c>
      <c r="BK20371" s="37">
        <v>342217.00000000012</v>
      </c>
      <c r="BL20371" s="37">
        <v>156795</v>
      </c>
      <c r="BM20371" s="37">
        <v>364626</v>
      </c>
      <c r="BN20371" s="37">
        <v>219405</v>
      </c>
      <c r="BO20371" s="37">
        <v>464343</v>
      </c>
    </row>
    <row r="20372" spans="62:67" ht="9" customHeight="1" x14ac:dyDescent="0.25">
      <c r="BJ20372" s="36" t="s">
        <v>20390</v>
      </c>
      <c r="BK20372" s="37">
        <v>341645.40000000014</v>
      </c>
      <c r="BL20372" s="37">
        <v>156477</v>
      </c>
      <c r="BM20372" s="37">
        <v>363953</v>
      </c>
      <c r="BN20372" s="37">
        <v>219008</v>
      </c>
      <c r="BO20372" s="37">
        <v>463490</v>
      </c>
    </row>
    <row r="20373" spans="62:67" ht="9" customHeight="1" x14ac:dyDescent="0.25">
      <c r="BJ20373" s="36" t="s">
        <v>20391</v>
      </c>
      <c r="BK20373" s="37">
        <v>341073.80000000016</v>
      </c>
      <c r="BL20373" s="37">
        <v>156160</v>
      </c>
      <c r="BM20373" s="37">
        <v>363281</v>
      </c>
      <c r="BN20373" s="37">
        <v>218709</v>
      </c>
      <c r="BO20373" s="37">
        <v>462854</v>
      </c>
    </row>
    <row r="20374" spans="62:67" ht="9" customHeight="1" x14ac:dyDescent="0.25">
      <c r="BJ20374" s="36" t="s">
        <v>20392</v>
      </c>
      <c r="BK20374" s="37">
        <v>340502.20000000019</v>
      </c>
      <c r="BL20374" s="37">
        <v>155842</v>
      </c>
      <c r="BM20374" s="37">
        <v>362608</v>
      </c>
      <c r="BN20374" s="37">
        <v>218312</v>
      </c>
      <c r="BO20374" s="37">
        <v>462107</v>
      </c>
    </row>
    <row r="20375" spans="62:67" ht="9" customHeight="1" x14ac:dyDescent="0.25">
      <c r="BJ20375" s="36" t="s">
        <v>20393</v>
      </c>
      <c r="BK20375" s="37">
        <v>339930.60000000021</v>
      </c>
      <c r="BL20375" s="37">
        <v>155524</v>
      </c>
      <c r="BM20375" s="37">
        <v>361936</v>
      </c>
      <c r="BN20375" s="37">
        <v>217828</v>
      </c>
      <c r="BO20375" s="37">
        <v>461329</v>
      </c>
    </row>
    <row r="20376" spans="62:67" ht="9" customHeight="1" x14ac:dyDescent="0.25">
      <c r="BJ20376" s="36" t="s">
        <v>20394</v>
      </c>
      <c r="BK20376" s="37">
        <v>339359</v>
      </c>
      <c r="BL20376" s="37">
        <v>155206</v>
      </c>
      <c r="BM20376" s="37">
        <v>361263</v>
      </c>
      <c r="BN20376" s="37">
        <v>217391</v>
      </c>
      <c r="BO20376" s="37">
        <v>460598</v>
      </c>
    </row>
    <row r="20377" spans="62:67" ht="9" customHeight="1" x14ac:dyDescent="0.25">
      <c r="BJ20377" s="36" t="s">
        <v>20395</v>
      </c>
      <c r="BK20377" s="37">
        <v>338835.5</v>
      </c>
      <c r="BL20377" s="37">
        <v>154903</v>
      </c>
      <c r="BM20377" s="37">
        <v>360602</v>
      </c>
      <c r="BN20377" s="37">
        <v>217146</v>
      </c>
      <c r="BO20377" s="37">
        <v>459843</v>
      </c>
    </row>
    <row r="20378" spans="62:67" ht="9" customHeight="1" x14ac:dyDescent="0.25">
      <c r="BJ20378" s="36" t="s">
        <v>20396</v>
      </c>
      <c r="BK20378" s="37">
        <v>338312</v>
      </c>
      <c r="BL20378" s="37">
        <v>154599</v>
      </c>
      <c r="BM20378" s="37">
        <v>359941</v>
      </c>
      <c r="BN20378" s="37">
        <v>216523</v>
      </c>
      <c r="BO20378" s="37">
        <v>459099</v>
      </c>
    </row>
    <row r="20379" spans="62:67" ht="9" customHeight="1" x14ac:dyDescent="0.25">
      <c r="BJ20379" s="36" t="s">
        <v>20397</v>
      </c>
      <c r="BK20379" s="37">
        <v>337788.5</v>
      </c>
      <c r="BL20379" s="37">
        <v>154296</v>
      </c>
      <c r="BM20379" s="37">
        <v>359280</v>
      </c>
      <c r="BN20379" s="37">
        <v>216258</v>
      </c>
      <c r="BO20379" s="37">
        <v>458371</v>
      </c>
    </row>
    <row r="20380" spans="62:67" ht="9" customHeight="1" x14ac:dyDescent="0.25">
      <c r="BJ20380" s="36" t="s">
        <v>20398</v>
      </c>
      <c r="BK20380" s="37">
        <v>337265</v>
      </c>
      <c r="BL20380" s="37">
        <v>153992</v>
      </c>
      <c r="BM20380" s="37">
        <v>358619</v>
      </c>
      <c r="BN20380" s="37">
        <v>215927</v>
      </c>
      <c r="BO20380" s="37">
        <v>457698</v>
      </c>
    </row>
    <row r="20381" spans="62:67" ht="9" customHeight="1" x14ac:dyDescent="0.25">
      <c r="BJ20381" s="36" t="s">
        <v>20399</v>
      </c>
      <c r="BK20381" s="37">
        <v>336741.5</v>
      </c>
      <c r="BL20381" s="37">
        <v>153689</v>
      </c>
      <c r="BM20381" s="37">
        <v>357958</v>
      </c>
      <c r="BN20381" s="37">
        <v>215312</v>
      </c>
      <c r="BO20381" s="37">
        <v>456830</v>
      </c>
    </row>
    <row r="20382" spans="62:67" ht="9" customHeight="1" x14ac:dyDescent="0.25">
      <c r="BJ20382" s="36" t="s">
        <v>20400</v>
      </c>
      <c r="BK20382" s="37">
        <v>336218</v>
      </c>
      <c r="BL20382" s="37">
        <v>153385</v>
      </c>
      <c r="BM20382" s="37">
        <v>357297</v>
      </c>
      <c r="BN20382" s="37">
        <v>214947</v>
      </c>
      <c r="BO20382" s="37">
        <v>456072</v>
      </c>
    </row>
    <row r="20383" spans="62:67" ht="9" customHeight="1" x14ac:dyDescent="0.25">
      <c r="BJ20383" s="36" t="s">
        <v>20401</v>
      </c>
      <c r="BK20383" s="37">
        <v>335694.5</v>
      </c>
      <c r="BL20383" s="37">
        <v>153082</v>
      </c>
      <c r="BM20383" s="37">
        <v>356636</v>
      </c>
      <c r="BN20383" s="37">
        <v>214462</v>
      </c>
      <c r="BO20383" s="37">
        <v>455365</v>
      </c>
    </row>
    <row r="20384" spans="62:67" ht="9" customHeight="1" x14ac:dyDescent="0.25">
      <c r="BJ20384" s="36" t="s">
        <v>20402</v>
      </c>
      <c r="BK20384" s="37">
        <v>335171</v>
      </c>
      <c r="BL20384" s="37">
        <v>152778</v>
      </c>
      <c r="BM20384" s="37">
        <v>355975</v>
      </c>
      <c r="BN20384" s="37">
        <v>214153</v>
      </c>
      <c r="BO20384" s="37">
        <v>454531</v>
      </c>
    </row>
    <row r="20385" spans="62:67" ht="9" customHeight="1" x14ac:dyDescent="0.25">
      <c r="BJ20385" s="36" t="s">
        <v>20403</v>
      </c>
      <c r="BK20385" s="37">
        <v>334647.5</v>
      </c>
      <c r="BL20385" s="37">
        <v>152475</v>
      </c>
      <c r="BM20385" s="37">
        <v>355314</v>
      </c>
      <c r="BN20385" s="37">
        <v>213792</v>
      </c>
      <c r="BO20385" s="37">
        <v>453852</v>
      </c>
    </row>
    <row r="20386" spans="62:67" ht="9" customHeight="1" x14ac:dyDescent="0.25">
      <c r="BJ20386" s="36" t="s">
        <v>20404</v>
      </c>
      <c r="BK20386" s="37">
        <v>334124</v>
      </c>
      <c r="BL20386" s="37">
        <v>152171</v>
      </c>
      <c r="BM20386" s="37">
        <v>354653</v>
      </c>
      <c r="BN20386" s="37">
        <v>213296</v>
      </c>
      <c r="BO20386" s="37">
        <v>452975</v>
      </c>
    </row>
    <row r="20387" spans="62:67" ht="9" customHeight="1" x14ac:dyDescent="0.25">
      <c r="BJ20387" s="36" t="s">
        <v>20405</v>
      </c>
      <c r="BK20387" s="37">
        <v>333560.90000000002</v>
      </c>
      <c r="BL20387" s="37">
        <v>151862</v>
      </c>
      <c r="BM20387" s="37">
        <v>354012</v>
      </c>
      <c r="BN20387" s="37">
        <v>212921</v>
      </c>
      <c r="BO20387" s="37">
        <v>452276</v>
      </c>
    </row>
    <row r="20388" spans="62:67" ht="9" customHeight="1" x14ac:dyDescent="0.25">
      <c r="BJ20388" s="36" t="s">
        <v>20406</v>
      </c>
      <c r="BK20388" s="37">
        <v>332997.80000000005</v>
      </c>
      <c r="BL20388" s="37">
        <v>151552</v>
      </c>
      <c r="BM20388" s="37">
        <v>353370</v>
      </c>
      <c r="BN20388" s="37">
        <v>212677</v>
      </c>
      <c r="BO20388" s="37">
        <v>451548</v>
      </c>
    </row>
    <row r="20389" spans="62:67" ht="9" customHeight="1" x14ac:dyDescent="0.25">
      <c r="BJ20389" s="36" t="s">
        <v>20407</v>
      </c>
      <c r="BK20389" s="37">
        <v>332434.70000000007</v>
      </c>
      <c r="BL20389" s="37">
        <v>151243</v>
      </c>
      <c r="BM20389" s="37">
        <v>352728</v>
      </c>
      <c r="BN20389" s="37">
        <v>212186</v>
      </c>
      <c r="BO20389" s="37">
        <v>450710</v>
      </c>
    </row>
    <row r="20390" spans="62:67" ht="9" customHeight="1" x14ac:dyDescent="0.25">
      <c r="BJ20390" s="36" t="s">
        <v>20408</v>
      </c>
      <c r="BK20390" s="37">
        <v>331871.60000000009</v>
      </c>
      <c r="BL20390" s="37">
        <v>150933</v>
      </c>
      <c r="BM20390" s="37">
        <v>352086</v>
      </c>
      <c r="BN20390" s="37">
        <v>211767</v>
      </c>
      <c r="BO20390" s="37">
        <v>450027</v>
      </c>
    </row>
    <row r="20391" spans="62:67" ht="9" customHeight="1" x14ac:dyDescent="0.25">
      <c r="BJ20391" s="36" t="s">
        <v>20409</v>
      </c>
      <c r="BK20391" s="37">
        <v>331308.50000000012</v>
      </c>
      <c r="BL20391" s="37">
        <v>150623</v>
      </c>
      <c r="BM20391" s="37">
        <v>351444</v>
      </c>
      <c r="BN20391" s="37">
        <v>211395</v>
      </c>
      <c r="BO20391" s="37">
        <v>449173</v>
      </c>
    </row>
    <row r="20392" spans="62:67" ht="9" customHeight="1" x14ac:dyDescent="0.25">
      <c r="BJ20392" s="36" t="s">
        <v>20410</v>
      </c>
      <c r="BK20392" s="37">
        <v>330745.40000000014</v>
      </c>
      <c r="BL20392" s="37">
        <v>150314</v>
      </c>
      <c r="BM20392" s="37">
        <v>350802</v>
      </c>
      <c r="BN20392" s="37">
        <v>211098</v>
      </c>
      <c r="BO20392" s="37">
        <v>448518</v>
      </c>
    </row>
    <row r="20393" spans="62:67" ht="9" customHeight="1" x14ac:dyDescent="0.25">
      <c r="BJ20393" s="36" t="s">
        <v>20411</v>
      </c>
      <c r="BK20393" s="37">
        <v>330182.30000000016</v>
      </c>
      <c r="BL20393" s="37">
        <v>150004</v>
      </c>
      <c r="BM20393" s="37">
        <v>350160</v>
      </c>
      <c r="BN20393" s="37">
        <v>210603</v>
      </c>
      <c r="BO20393" s="37">
        <v>447774</v>
      </c>
    </row>
    <row r="20394" spans="62:67" ht="9" customHeight="1" x14ac:dyDescent="0.25">
      <c r="BJ20394" s="36" t="s">
        <v>20412</v>
      </c>
      <c r="BK20394" s="37">
        <v>329619.20000000019</v>
      </c>
      <c r="BL20394" s="37">
        <v>149695</v>
      </c>
      <c r="BM20394" s="37">
        <v>349518</v>
      </c>
      <c r="BN20394" s="37">
        <v>210183</v>
      </c>
      <c r="BO20394" s="37">
        <v>446957</v>
      </c>
    </row>
    <row r="20395" spans="62:67" ht="9" customHeight="1" x14ac:dyDescent="0.25">
      <c r="BJ20395" s="36" t="s">
        <v>20413</v>
      </c>
      <c r="BK20395" s="37">
        <v>329056.10000000021</v>
      </c>
      <c r="BL20395" s="37">
        <v>149385</v>
      </c>
      <c r="BM20395" s="37">
        <v>348876</v>
      </c>
      <c r="BN20395" s="37">
        <v>209888</v>
      </c>
      <c r="BO20395" s="37">
        <v>446270</v>
      </c>
    </row>
    <row r="20396" spans="62:67" ht="9" customHeight="1" x14ac:dyDescent="0.25">
      <c r="BJ20396" s="36" t="s">
        <v>20414</v>
      </c>
      <c r="BK20396" s="37">
        <v>328493</v>
      </c>
      <c r="BL20396" s="37">
        <v>149075</v>
      </c>
      <c r="BM20396" s="37">
        <v>348234</v>
      </c>
      <c r="BN20396" s="37">
        <v>209462</v>
      </c>
      <c r="BO20396" s="37">
        <v>445463</v>
      </c>
    </row>
    <row r="20397" spans="62:67" ht="9" customHeight="1" x14ac:dyDescent="0.25">
      <c r="BJ20397" s="36" t="s">
        <v>20415</v>
      </c>
      <c r="BK20397" s="37">
        <v>327962.40000000002</v>
      </c>
      <c r="BL20397" s="37">
        <v>148781</v>
      </c>
      <c r="BM20397" s="37">
        <v>347601</v>
      </c>
      <c r="BN20397" s="37">
        <v>209036</v>
      </c>
      <c r="BO20397" s="37">
        <v>444808</v>
      </c>
    </row>
    <row r="20398" spans="62:67" ht="9" customHeight="1" x14ac:dyDescent="0.25">
      <c r="BJ20398" s="36" t="s">
        <v>20416</v>
      </c>
      <c r="BK20398" s="37">
        <v>327431.80000000005</v>
      </c>
      <c r="BL20398" s="37">
        <v>148487</v>
      </c>
      <c r="BM20398" s="37">
        <v>346968</v>
      </c>
      <c r="BN20398" s="37">
        <v>208743</v>
      </c>
      <c r="BO20398" s="37">
        <v>444081</v>
      </c>
    </row>
    <row r="20399" spans="62:67" ht="9" customHeight="1" x14ac:dyDescent="0.25">
      <c r="BJ20399" s="36" t="s">
        <v>20417</v>
      </c>
      <c r="BK20399" s="37">
        <v>326901.20000000007</v>
      </c>
      <c r="BL20399" s="37">
        <v>148193</v>
      </c>
      <c r="BM20399" s="37">
        <v>346335</v>
      </c>
      <c r="BN20399" s="37">
        <v>208298</v>
      </c>
      <c r="BO20399" s="37">
        <v>443336</v>
      </c>
    </row>
    <row r="20400" spans="62:67" ht="9" customHeight="1" x14ac:dyDescent="0.25">
      <c r="BJ20400" s="36" t="s">
        <v>20418</v>
      </c>
      <c r="BK20400" s="37">
        <v>326370.60000000009</v>
      </c>
      <c r="BL20400" s="37">
        <v>147899</v>
      </c>
      <c r="BM20400" s="37">
        <v>345702</v>
      </c>
      <c r="BN20400" s="37">
        <v>207961</v>
      </c>
      <c r="BO20400" s="37">
        <v>442425</v>
      </c>
    </row>
    <row r="20401" spans="62:67" ht="9" customHeight="1" x14ac:dyDescent="0.25">
      <c r="BJ20401" s="36" t="s">
        <v>20419</v>
      </c>
      <c r="BK20401" s="37">
        <v>325840.00000000012</v>
      </c>
      <c r="BL20401" s="37">
        <v>147604</v>
      </c>
      <c r="BM20401" s="37">
        <v>345069</v>
      </c>
      <c r="BN20401" s="37">
        <v>207466</v>
      </c>
      <c r="BO20401" s="37">
        <v>441627</v>
      </c>
    </row>
    <row r="20402" spans="62:67" ht="9" customHeight="1" x14ac:dyDescent="0.25">
      <c r="BJ20402" s="36" t="s">
        <v>20420</v>
      </c>
      <c r="BK20402" s="37">
        <v>325309.40000000014</v>
      </c>
      <c r="BL20402" s="37">
        <v>147310</v>
      </c>
      <c r="BM20402" s="37">
        <v>344436</v>
      </c>
      <c r="BN20402" s="37">
        <v>207044</v>
      </c>
      <c r="BO20402" s="37">
        <v>440918</v>
      </c>
    </row>
    <row r="20403" spans="62:67" ht="9" customHeight="1" x14ac:dyDescent="0.25">
      <c r="BJ20403" s="36" t="s">
        <v>20421</v>
      </c>
      <c r="BK20403" s="37">
        <v>324778.80000000016</v>
      </c>
      <c r="BL20403" s="37">
        <v>147016</v>
      </c>
      <c r="BM20403" s="37">
        <v>343803</v>
      </c>
      <c r="BN20403" s="37">
        <v>206685</v>
      </c>
      <c r="BO20403" s="37">
        <v>440257</v>
      </c>
    </row>
    <row r="20404" spans="62:67" ht="9" customHeight="1" x14ac:dyDescent="0.25">
      <c r="BJ20404" s="36" t="s">
        <v>20422</v>
      </c>
      <c r="BK20404" s="37">
        <v>324248.20000000019</v>
      </c>
      <c r="BL20404" s="37">
        <v>146722</v>
      </c>
      <c r="BM20404" s="37">
        <v>343170</v>
      </c>
      <c r="BN20404" s="37">
        <v>206223</v>
      </c>
      <c r="BO20404" s="37">
        <v>439551</v>
      </c>
    </row>
    <row r="20405" spans="62:67" ht="9" customHeight="1" x14ac:dyDescent="0.25">
      <c r="BJ20405" s="36" t="s">
        <v>20423</v>
      </c>
      <c r="BK20405" s="37">
        <v>323717.60000000021</v>
      </c>
      <c r="BL20405" s="37">
        <v>146428</v>
      </c>
      <c r="BM20405" s="37">
        <v>342537</v>
      </c>
      <c r="BN20405" s="37">
        <v>205851</v>
      </c>
      <c r="BO20405" s="37">
        <v>438774</v>
      </c>
    </row>
    <row r="20406" spans="62:67" ht="9" customHeight="1" x14ac:dyDescent="0.25">
      <c r="BJ20406" s="36" t="s">
        <v>20424</v>
      </c>
      <c r="BK20406" s="37">
        <v>323187</v>
      </c>
      <c r="BL20406" s="37">
        <v>146133</v>
      </c>
      <c r="BM20406" s="37">
        <v>341903</v>
      </c>
      <c r="BN20406" s="37">
        <v>205543</v>
      </c>
      <c r="BO20406" s="37">
        <v>438121</v>
      </c>
    </row>
    <row r="20407" spans="62:67" ht="9" customHeight="1" x14ac:dyDescent="0.25">
      <c r="BJ20407" s="36" t="s">
        <v>20425</v>
      </c>
      <c r="BK20407" s="37">
        <v>322660.3</v>
      </c>
      <c r="BL20407" s="37">
        <v>145834</v>
      </c>
      <c r="BM20407" s="37">
        <v>341289</v>
      </c>
      <c r="BN20407" s="37">
        <v>205272</v>
      </c>
      <c r="BO20407" s="37">
        <v>437465</v>
      </c>
    </row>
    <row r="20408" spans="62:67" ht="9" customHeight="1" x14ac:dyDescent="0.25">
      <c r="BJ20408" s="36" t="s">
        <v>20426</v>
      </c>
      <c r="BK20408" s="37">
        <v>322133.59999999998</v>
      </c>
      <c r="BL20408" s="37">
        <v>145535</v>
      </c>
      <c r="BM20408" s="37">
        <v>340675</v>
      </c>
      <c r="BN20408" s="37">
        <v>204756</v>
      </c>
      <c r="BO20408" s="37">
        <v>436629</v>
      </c>
    </row>
    <row r="20409" spans="62:67" ht="9" customHeight="1" x14ac:dyDescent="0.25">
      <c r="BJ20409" s="36" t="s">
        <v>20427</v>
      </c>
      <c r="BK20409" s="37">
        <v>321606.89999999997</v>
      </c>
      <c r="BL20409" s="37">
        <v>145236</v>
      </c>
      <c r="BM20409" s="37">
        <v>340061</v>
      </c>
      <c r="BN20409" s="37">
        <v>204337</v>
      </c>
      <c r="BO20409" s="37">
        <v>435951</v>
      </c>
    </row>
    <row r="20410" spans="62:67" ht="9" customHeight="1" x14ac:dyDescent="0.25">
      <c r="BJ20410" s="36" t="s">
        <v>20428</v>
      </c>
      <c r="BK20410" s="37">
        <v>321080.19999999995</v>
      </c>
      <c r="BL20410" s="37">
        <v>144937</v>
      </c>
      <c r="BM20410" s="37">
        <v>339447</v>
      </c>
      <c r="BN20410" s="37">
        <v>203897</v>
      </c>
      <c r="BO20410" s="37">
        <v>435233</v>
      </c>
    </row>
    <row r="20411" spans="62:67" ht="9" customHeight="1" x14ac:dyDescent="0.25">
      <c r="BJ20411" s="36" t="s">
        <v>20429</v>
      </c>
      <c r="BK20411" s="37">
        <v>320553.49999999994</v>
      </c>
      <c r="BL20411" s="37">
        <v>144638</v>
      </c>
      <c r="BM20411" s="37">
        <v>338833</v>
      </c>
      <c r="BN20411" s="37">
        <v>203620</v>
      </c>
      <c r="BO20411" s="37">
        <v>434442</v>
      </c>
    </row>
    <row r="20412" spans="62:67" ht="9" customHeight="1" x14ac:dyDescent="0.25">
      <c r="BJ20412" s="36" t="s">
        <v>20430</v>
      </c>
      <c r="BK20412" s="37">
        <v>320026.79999999993</v>
      </c>
      <c r="BL20412" s="37">
        <v>144339</v>
      </c>
      <c r="BM20412" s="37">
        <v>338219</v>
      </c>
      <c r="BN20412" s="37">
        <v>203248</v>
      </c>
      <c r="BO20412" s="37">
        <v>433727</v>
      </c>
    </row>
    <row r="20413" spans="62:67" ht="9" customHeight="1" x14ac:dyDescent="0.25">
      <c r="BJ20413" s="36" t="s">
        <v>20431</v>
      </c>
      <c r="BK20413" s="37">
        <v>319500.09999999992</v>
      </c>
      <c r="BL20413" s="37">
        <v>144040</v>
      </c>
      <c r="BM20413" s="37">
        <v>337605</v>
      </c>
      <c r="BN20413" s="37">
        <v>202983</v>
      </c>
      <c r="BO20413" s="37">
        <v>432962</v>
      </c>
    </row>
    <row r="20414" spans="62:67" ht="9" customHeight="1" x14ac:dyDescent="0.25">
      <c r="BJ20414" s="36" t="s">
        <v>20432</v>
      </c>
      <c r="BK20414" s="37">
        <v>318973.39999999991</v>
      </c>
      <c r="BL20414" s="37">
        <v>143741</v>
      </c>
      <c r="BM20414" s="37">
        <v>336991</v>
      </c>
      <c r="BN20414" s="37">
        <v>202445</v>
      </c>
      <c r="BO20414" s="37">
        <v>432158</v>
      </c>
    </row>
    <row r="20415" spans="62:67" ht="9" customHeight="1" x14ac:dyDescent="0.25">
      <c r="BJ20415" s="36" t="s">
        <v>20433</v>
      </c>
      <c r="BK20415" s="37">
        <v>318446.6999999999</v>
      </c>
      <c r="BL20415" s="37">
        <v>143442</v>
      </c>
      <c r="BM20415" s="37">
        <v>336377</v>
      </c>
      <c r="BN20415" s="37">
        <v>202073</v>
      </c>
      <c r="BO20415" s="37">
        <v>431526</v>
      </c>
    </row>
    <row r="20416" spans="62:67" ht="9" customHeight="1" x14ac:dyDescent="0.25">
      <c r="BJ20416" s="36" t="s">
        <v>20434</v>
      </c>
      <c r="BK20416" s="37">
        <v>317920</v>
      </c>
      <c r="BL20416" s="37">
        <v>143142</v>
      </c>
      <c r="BM20416" s="37">
        <v>335763</v>
      </c>
      <c r="BN20416" s="37">
        <v>201719</v>
      </c>
      <c r="BO20416" s="37">
        <v>430791</v>
      </c>
    </row>
    <row r="20417" spans="62:67" ht="9" customHeight="1" x14ac:dyDescent="0.25">
      <c r="BJ20417" s="36" t="s">
        <v>20435</v>
      </c>
      <c r="BK20417" s="37">
        <v>317401.90000000002</v>
      </c>
      <c r="BL20417" s="37">
        <v>142851</v>
      </c>
      <c r="BM20417" s="37">
        <v>335172</v>
      </c>
      <c r="BN20417" s="37">
        <v>201283</v>
      </c>
      <c r="BO20417" s="37">
        <v>430208</v>
      </c>
    </row>
    <row r="20418" spans="62:67" ht="9" customHeight="1" x14ac:dyDescent="0.25">
      <c r="BJ20418" s="36" t="s">
        <v>20436</v>
      </c>
      <c r="BK20418" s="37">
        <v>316883.80000000005</v>
      </c>
      <c r="BL20418" s="37">
        <v>142559</v>
      </c>
      <c r="BM20418" s="37">
        <v>334580</v>
      </c>
      <c r="BN20418" s="37">
        <v>200880</v>
      </c>
      <c r="BO20418" s="37">
        <v>429376</v>
      </c>
    </row>
    <row r="20419" spans="62:67" ht="9" customHeight="1" x14ac:dyDescent="0.25">
      <c r="BJ20419" s="36" t="s">
        <v>20437</v>
      </c>
      <c r="BK20419" s="37">
        <v>316365.70000000007</v>
      </c>
      <c r="BL20419" s="37">
        <v>142268</v>
      </c>
      <c r="BM20419" s="37">
        <v>333988</v>
      </c>
      <c r="BN20419" s="37">
        <v>200485</v>
      </c>
      <c r="BO20419" s="37">
        <v>428695</v>
      </c>
    </row>
    <row r="20420" spans="62:67" ht="9" customHeight="1" x14ac:dyDescent="0.25">
      <c r="BJ20420" s="36" t="s">
        <v>20438</v>
      </c>
      <c r="BK20420" s="37">
        <v>315847.60000000009</v>
      </c>
      <c r="BL20420" s="37">
        <v>141976</v>
      </c>
      <c r="BM20420" s="37">
        <v>333396</v>
      </c>
      <c r="BN20420" s="37">
        <v>200180</v>
      </c>
      <c r="BO20420" s="37">
        <v>427943</v>
      </c>
    </row>
    <row r="20421" spans="62:67" ht="9" customHeight="1" x14ac:dyDescent="0.25">
      <c r="BJ20421" s="36" t="s">
        <v>20439</v>
      </c>
      <c r="BK20421" s="37">
        <v>315329.50000000012</v>
      </c>
      <c r="BL20421" s="37">
        <v>141684</v>
      </c>
      <c r="BM20421" s="37">
        <v>332804</v>
      </c>
      <c r="BN20421" s="37">
        <v>199825</v>
      </c>
      <c r="BO20421" s="37">
        <v>427225</v>
      </c>
    </row>
    <row r="20422" spans="62:67" ht="9" customHeight="1" x14ac:dyDescent="0.25">
      <c r="BJ20422" s="36" t="s">
        <v>20440</v>
      </c>
      <c r="BK20422" s="37">
        <v>314811.40000000014</v>
      </c>
      <c r="BL20422" s="37">
        <v>141393</v>
      </c>
      <c r="BM20422" s="37">
        <v>332212</v>
      </c>
      <c r="BN20422" s="37">
        <v>199485</v>
      </c>
      <c r="BO20422" s="37">
        <v>426600</v>
      </c>
    </row>
    <row r="20423" spans="62:67" ht="9" customHeight="1" x14ac:dyDescent="0.25">
      <c r="BJ20423" s="36" t="s">
        <v>20441</v>
      </c>
      <c r="BK20423" s="37">
        <v>314293.30000000016</v>
      </c>
      <c r="BL20423" s="37">
        <v>141101</v>
      </c>
      <c r="BM20423" s="37">
        <v>331620</v>
      </c>
      <c r="BN20423" s="37">
        <v>199145</v>
      </c>
      <c r="BO20423" s="37">
        <v>425919</v>
      </c>
    </row>
    <row r="20424" spans="62:67" ht="9" customHeight="1" x14ac:dyDescent="0.25">
      <c r="BJ20424" s="36" t="s">
        <v>20442</v>
      </c>
      <c r="BK20424" s="37">
        <v>313775.20000000019</v>
      </c>
      <c r="BL20424" s="37">
        <v>140810</v>
      </c>
      <c r="BM20424" s="37">
        <v>331028</v>
      </c>
      <c r="BN20424" s="37">
        <v>198681</v>
      </c>
      <c r="BO20424" s="37">
        <v>425061</v>
      </c>
    </row>
    <row r="20425" spans="62:67" ht="9" customHeight="1" x14ac:dyDescent="0.25">
      <c r="BJ20425" s="36" t="s">
        <v>20443</v>
      </c>
      <c r="BK20425" s="37">
        <v>313257.10000000021</v>
      </c>
      <c r="BL20425" s="37">
        <v>140518</v>
      </c>
      <c r="BM20425" s="37">
        <v>330436</v>
      </c>
      <c r="BN20425" s="37">
        <v>198145</v>
      </c>
      <c r="BO20425" s="37">
        <v>424453</v>
      </c>
    </row>
    <row r="20426" spans="62:67" ht="9" customHeight="1" x14ac:dyDescent="0.25">
      <c r="BJ20426" s="36" t="s">
        <v>20444</v>
      </c>
      <c r="BK20426" s="37">
        <v>312739</v>
      </c>
      <c r="BL20426" s="37">
        <v>140226</v>
      </c>
      <c r="BM20426" s="37">
        <v>329844</v>
      </c>
      <c r="BN20426" s="37">
        <v>197800</v>
      </c>
      <c r="BO20426" s="37">
        <v>423751</v>
      </c>
    </row>
    <row r="20427" spans="62:67" ht="9" customHeight="1" x14ac:dyDescent="0.25">
      <c r="BJ20427" s="36" t="s">
        <v>20445</v>
      </c>
      <c r="BK20427" s="37">
        <v>312237.90000000002</v>
      </c>
      <c r="BL20427" s="37">
        <v>139941</v>
      </c>
      <c r="BM20427" s="37">
        <v>329239</v>
      </c>
      <c r="BN20427" s="37">
        <v>197542</v>
      </c>
      <c r="BO20427" s="37">
        <v>422966</v>
      </c>
    </row>
    <row r="20428" spans="62:67" ht="9" customHeight="1" x14ac:dyDescent="0.25">
      <c r="BJ20428" s="36" t="s">
        <v>20446</v>
      </c>
      <c r="BK20428" s="37">
        <v>311736.80000000005</v>
      </c>
      <c r="BL20428" s="37">
        <v>139656</v>
      </c>
      <c r="BM20428" s="37">
        <v>328634</v>
      </c>
      <c r="BN20428" s="37">
        <v>197278</v>
      </c>
      <c r="BO20428" s="37">
        <v>422269</v>
      </c>
    </row>
    <row r="20429" spans="62:67" ht="9" customHeight="1" x14ac:dyDescent="0.25">
      <c r="BJ20429" s="36" t="s">
        <v>20447</v>
      </c>
      <c r="BK20429" s="37">
        <v>311235.70000000007</v>
      </c>
      <c r="BL20429" s="37">
        <v>139371</v>
      </c>
      <c r="BM20429" s="37">
        <v>328028</v>
      </c>
      <c r="BN20429" s="37">
        <v>196817</v>
      </c>
      <c r="BO20429" s="37">
        <v>421470</v>
      </c>
    </row>
    <row r="20430" spans="62:67" ht="9" customHeight="1" x14ac:dyDescent="0.25">
      <c r="BJ20430" s="36" t="s">
        <v>20448</v>
      </c>
      <c r="BK20430" s="37">
        <v>310734.60000000009</v>
      </c>
      <c r="BL20430" s="37">
        <v>139086</v>
      </c>
      <c r="BM20430" s="37">
        <v>327423</v>
      </c>
      <c r="BN20430" s="37">
        <v>196467</v>
      </c>
      <c r="BO20430" s="37">
        <v>420885</v>
      </c>
    </row>
    <row r="20431" spans="62:67" ht="9" customHeight="1" x14ac:dyDescent="0.25">
      <c r="BJ20431" s="36" t="s">
        <v>20449</v>
      </c>
      <c r="BK20431" s="37">
        <v>310233.50000000012</v>
      </c>
      <c r="BL20431" s="37">
        <v>138800</v>
      </c>
      <c r="BM20431" s="37">
        <v>326817</v>
      </c>
      <c r="BN20431" s="37">
        <v>196212</v>
      </c>
      <c r="BO20431" s="37">
        <v>420257</v>
      </c>
    </row>
    <row r="20432" spans="62:67" ht="9" customHeight="1" x14ac:dyDescent="0.25">
      <c r="BJ20432" s="36" t="s">
        <v>20450</v>
      </c>
      <c r="BK20432" s="37">
        <v>309732.40000000014</v>
      </c>
      <c r="BL20432" s="37">
        <v>138515</v>
      </c>
      <c r="BM20432" s="37">
        <v>326212</v>
      </c>
      <c r="BN20432" s="37">
        <v>195926</v>
      </c>
      <c r="BO20432" s="37">
        <v>419504</v>
      </c>
    </row>
    <row r="20433" spans="62:67" ht="9" customHeight="1" x14ac:dyDescent="0.25">
      <c r="BJ20433" s="36" t="s">
        <v>20451</v>
      </c>
      <c r="BK20433" s="37">
        <v>309231.30000000016</v>
      </c>
      <c r="BL20433" s="37">
        <v>138230</v>
      </c>
      <c r="BM20433" s="37">
        <v>325607</v>
      </c>
      <c r="BN20433" s="37">
        <v>195333</v>
      </c>
      <c r="BO20433" s="37">
        <v>418809</v>
      </c>
    </row>
    <row r="20434" spans="62:67" ht="9" customHeight="1" x14ac:dyDescent="0.25">
      <c r="BJ20434" s="36" t="s">
        <v>20452</v>
      </c>
      <c r="BK20434" s="37">
        <v>308730.20000000019</v>
      </c>
      <c r="BL20434" s="37">
        <v>137945</v>
      </c>
      <c r="BM20434" s="37">
        <v>325001</v>
      </c>
      <c r="BN20434" s="37">
        <v>195022</v>
      </c>
      <c r="BO20434" s="37">
        <v>418118</v>
      </c>
    </row>
    <row r="20435" spans="62:67" ht="9" customHeight="1" x14ac:dyDescent="0.25">
      <c r="BJ20435" s="36" t="s">
        <v>20453</v>
      </c>
      <c r="BK20435" s="37">
        <v>308229.10000000021</v>
      </c>
      <c r="BL20435" s="37">
        <v>137660</v>
      </c>
      <c r="BM20435" s="37">
        <v>324396</v>
      </c>
      <c r="BN20435" s="37">
        <v>194636</v>
      </c>
      <c r="BO20435" s="37">
        <v>417419</v>
      </c>
    </row>
    <row r="20436" spans="62:67" ht="9" customHeight="1" x14ac:dyDescent="0.25">
      <c r="BJ20436" s="36" t="s">
        <v>20454</v>
      </c>
      <c r="BK20436" s="37">
        <v>307728</v>
      </c>
      <c r="BL20436" s="37">
        <v>137374</v>
      </c>
      <c r="BM20436" s="37">
        <v>323790</v>
      </c>
      <c r="BN20436" s="37">
        <v>194263</v>
      </c>
      <c r="BO20436" s="37">
        <v>416749</v>
      </c>
    </row>
    <row r="20437" spans="62:67" ht="9" customHeight="1" x14ac:dyDescent="0.25">
      <c r="BJ20437" s="36" t="s">
        <v>20455</v>
      </c>
      <c r="BK20437" s="37">
        <v>307249.40000000002</v>
      </c>
      <c r="BL20437" s="37">
        <v>137096</v>
      </c>
      <c r="BM20437" s="37">
        <v>323202</v>
      </c>
      <c r="BN20437" s="37">
        <v>193935</v>
      </c>
      <c r="BO20437" s="37">
        <v>416124</v>
      </c>
    </row>
    <row r="20438" spans="62:67" ht="9" customHeight="1" x14ac:dyDescent="0.25">
      <c r="BJ20438" s="36" t="s">
        <v>20456</v>
      </c>
      <c r="BK20438" s="37">
        <v>306770.80000000005</v>
      </c>
      <c r="BL20438" s="37">
        <v>136817</v>
      </c>
      <c r="BM20438" s="37">
        <v>322613</v>
      </c>
      <c r="BN20438" s="37">
        <v>193489</v>
      </c>
      <c r="BO20438" s="37">
        <v>415349</v>
      </c>
    </row>
    <row r="20439" spans="62:67" ht="9" customHeight="1" x14ac:dyDescent="0.25">
      <c r="BJ20439" s="36" t="s">
        <v>20457</v>
      </c>
      <c r="BK20439" s="37">
        <v>306292.20000000007</v>
      </c>
      <c r="BL20439" s="37">
        <v>136539</v>
      </c>
      <c r="BM20439" s="37">
        <v>322025</v>
      </c>
      <c r="BN20439" s="37">
        <v>193005</v>
      </c>
      <c r="BO20439" s="37">
        <v>414617</v>
      </c>
    </row>
    <row r="20440" spans="62:67" ht="9" customHeight="1" x14ac:dyDescent="0.25">
      <c r="BJ20440" s="36" t="s">
        <v>20458</v>
      </c>
      <c r="BK20440" s="37">
        <v>305813.60000000009</v>
      </c>
      <c r="BL20440" s="37">
        <v>136260</v>
      </c>
      <c r="BM20440" s="37">
        <v>321436</v>
      </c>
      <c r="BN20440" s="37">
        <v>192788</v>
      </c>
      <c r="BO20440" s="37">
        <v>413927</v>
      </c>
    </row>
    <row r="20441" spans="62:67" ht="9" customHeight="1" x14ac:dyDescent="0.25">
      <c r="BJ20441" s="36" t="s">
        <v>20459</v>
      </c>
      <c r="BK20441" s="37">
        <v>305335.00000000012</v>
      </c>
      <c r="BL20441" s="37">
        <v>135982</v>
      </c>
      <c r="BM20441" s="37">
        <v>320848</v>
      </c>
      <c r="BN20441" s="37">
        <v>192377</v>
      </c>
      <c r="BO20441" s="37">
        <v>413213</v>
      </c>
    </row>
    <row r="20442" spans="62:67" ht="9" customHeight="1" x14ac:dyDescent="0.25">
      <c r="BJ20442" s="36" t="s">
        <v>20460</v>
      </c>
      <c r="BK20442" s="37">
        <v>304856.40000000014</v>
      </c>
      <c r="BL20442" s="37">
        <v>135703</v>
      </c>
      <c r="BM20442" s="37">
        <v>320259</v>
      </c>
      <c r="BN20442" s="37">
        <v>192067</v>
      </c>
      <c r="BO20442" s="37">
        <v>412505</v>
      </c>
    </row>
    <row r="20443" spans="62:67" ht="9" customHeight="1" x14ac:dyDescent="0.25">
      <c r="BJ20443" s="36" t="s">
        <v>20461</v>
      </c>
      <c r="BK20443" s="37">
        <v>304377.80000000016</v>
      </c>
      <c r="BL20443" s="37">
        <v>135425</v>
      </c>
      <c r="BM20443" s="37">
        <v>319671</v>
      </c>
      <c r="BN20443" s="37">
        <v>191731</v>
      </c>
      <c r="BO20443" s="37">
        <v>411758</v>
      </c>
    </row>
    <row r="20444" spans="62:67" ht="9" customHeight="1" x14ac:dyDescent="0.25">
      <c r="BJ20444" s="36" t="s">
        <v>20462</v>
      </c>
      <c r="BK20444" s="37">
        <v>303899.20000000019</v>
      </c>
      <c r="BL20444" s="37">
        <v>135146</v>
      </c>
      <c r="BM20444" s="37">
        <v>319082</v>
      </c>
      <c r="BN20444" s="37">
        <v>191396</v>
      </c>
      <c r="BO20444" s="37">
        <v>411151</v>
      </c>
    </row>
    <row r="20445" spans="62:67" ht="9" customHeight="1" x14ac:dyDescent="0.25">
      <c r="BJ20445" s="36" t="s">
        <v>20463</v>
      </c>
      <c r="BK20445" s="37">
        <v>303420.60000000021</v>
      </c>
      <c r="BL20445" s="37">
        <v>134868</v>
      </c>
      <c r="BM20445" s="37">
        <v>318494</v>
      </c>
      <c r="BN20445" s="37">
        <v>191084</v>
      </c>
      <c r="BO20445" s="37">
        <v>410388</v>
      </c>
    </row>
    <row r="20446" spans="62:67" ht="9" customHeight="1" x14ac:dyDescent="0.25">
      <c r="BJ20446" s="36" t="s">
        <v>20464</v>
      </c>
      <c r="BK20446" s="37">
        <v>302942</v>
      </c>
      <c r="BL20446" s="37">
        <v>134589</v>
      </c>
      <c r="BM20446" s="37">
        <v>317905</v>
      </c>
      <c r="BN20446" s="37">
        <v>190648</v>
      </c>
      <c r="BO20446" s="37">
        <v>409772</v>
      </c>
    </row>
    <row r="20447" spans="62:67" ht="9" customHeight="1" x14ac:dyDescent="0.25">
      <c r="BJ20447" s="36" t="s">
        <v>20465</v>
      </c>
      <c r="BK20447" s="37">
        <v>302427.5</v>
      </c>
      <c r="BL20447" s="37">
        <v>134310</v>
      </c>
      <c r="BM20447" s="37">
        <v>317323</v>
      </c>
      <c r="BN20447" s="37">
        <v>190293</v>
      </c>
      <c r="BO20447" s="37">
        <v>408969</v>
      </c>
    </row>
    <row r="20448" spans="62:67" ht="9" customHeight="1" x14ac:dyDescent="0.25">
      <c r="BJ20448" s="36" t="s">
        <v>20466</v>
      </c>
      <c r="BK20448" s="37">
        <v>301913</v>
      </c>
      <c r="BL20448" s="37">
        <v>134031</v>
      </c>
      <c r="BM20448" s="37">
        <v>316740</v>
      </c>
      <c r="BN20448" s="37">
        <v>189942</v>
      </c>
      <c r="BO20448" s="37">
        <v>408366</v>
      </c>
    </row>
    <row r="20449" spans="62:67" ht="9" customHeight="1" x14ac:dyDescent="0.25">
      <c r="BJ20449" s="36" t="s">
        <v>20467</v>
      </c>
      <c r="BK20449" s="37">
        <v>301398.5</v>
      </c>
      <c r="BL20449" s="37">
        <v>133752</v>
      </c>
      <c r="BM20449" s="37">
        <v>316158</v>
      </c>
      <c r="BN20449" s="37">
        <v>189672</v>
      </c>
      <c r="BO20449" s="37">
        <v>407656</v>
      </c>
    </row>
    <row r="20450" spans="62:67" ht="9" customHeight="1" x14ac:dyDescent="0.25">
      <c r="BJ20450" s="36" t="s">
        <v>20468</v>
      </c>
      <c r="BK20450" s="37">
        <v>300884</v>
      </c>
      <c r="BL20450" s="37">
        <v>133473</v>
      </c>
      <c r="BM20450" s="37">
        <v>315575</v>
      </c>
      <c r="BN20450" s="37">
        <v>189224</v>
      </c>
      <c r="BO20450" s="37">
        <v>406963</v>
      </c>
    </row>
    <row r="20451" spans="62:67" ht="9" customHeight="1" x14ac:dyDescent="0.25">
      <c r="BJ20451" s="36" t="s">
        <v>20469</v>
      </c>
      <c r="BK20451" s="37">
        <v>300369.5</v>
      </c>
      <c r="BL20451" s="37">
        <v>133194</v>
      </c>
      <c r="BM20451" s="37">
        <v>314993</v>
      </c>
      <c r="BN20451" s="37">
        <v>188908</v>
      </c>
      <c r="BO20451" s="37">
        <v>406350</v>
      </c>
    </row>
    <row r="20452" spans="62:67" ht="9" customHeight="1" x14ac:dyDescent="0.25">
      <c r="BJ20452" s="36" t="s">
        <v>20470</v>
      </c>
      <c r="BK20452" s="37">
        <v>299855</v>
      </c>
      <c r="BL20452" s="37">
        <v>132915</v>
      </c>
      <c r="BM20452" s="37">
        <v>314410</v>
      </c>
      <c r="BN20452" s="37">
        <v>188467</v>
      </c>
      <c r="BO20452" s="37">
        <v>405625</v>
      </c>
    </row>
    <row r="20453" spans="62:67" ht="9" customHeight="1" x14ac:dyDescent="0.25">
      <c r="BJ20453" s="36" t="s">
        <v>20471</v>
      </c>
      <c r="BK20453" s="37">
        <v>299340.5</v>
      </c>
      <c r="BL20453" s="37">
        <v>132636</v>
      </c>
      <c r="BM20453" s="37">
        <v>313828</v>
      </c>
      <c r="BN20453" s="37">
        <v>188165</v>
      </c>
      <c r="BO20453" s="37">
        <v>404890</v>
      </c>
    </row>
    <row r="20454" spans="62:67" ht="9" customHeight="1" x14ac:dyDescent="0.25">
      <c r="BJ20454" s="36" t="s">
        <v>20472</v>
      </c>
      <c r="BK20454" s="37">
        <v>298826</v>
      </c>
      <c r="BL20454" s="37">
        <v>132357</v>
      </c>
      <c r="BM20454" s="37">
        <v>313245</v>
      </c>
      <c r="BN20454" s="37">
        <v>187746</v>
      </c>
      <c r="BO20454" s="37">
        <v>404220</v>
      </c>
    </row>
    <row r="20455" spans="62:67" ht="9" customHeight="1" x14ac:dyDescent="0.25">
      <c r="BJ20455" s="36" t="s">
        <v>20473</v>
      </c>
      <c r="BK20455" s="37">
        <v>298311.5</v>
      </c>
      <c r="BL20455" s="37">
        <v>132078</v>
      </c>
      <c r="BM20455" s="37">
        <v>312663</v>
      </c>
      <c r="BN20455" s="37">
        <v>187485</v>
      </c>
      <c r="BO20455" s="37">
        <v>403434</v>
      </c>
    </row>
    <row r="20456" spans="62:67" ht="9" customHeight="1" x14ac:dyDescent="0.25">
      <c r="BJ20456" s="36" t="s">
        <v>20474</v>
      </c>
      <c r="BK20456" s="37">
        <v>297797</v>
      </c>
      <c r="BL20456" s="37">
        <v>131798</v>
      </c>
      <c r="BM20456" s="37">
        <v>312080</v>
      </c>
      <c r="BN20456" s="37">
        <v>187179</v>
      </c>
      <c r="BO20456" s="37">
        <v>402811</v>
      </c>
    </row>
    <row r="20457" spans="62:67" ht="9" customHeight="1" x14ac:dyDescent="0.25">
      <c r="BJ20457" s="36" t="s">
        <v>20475</v>
      </c>
      <c r="BK20457" s="37">
        <v>297297.7</v>
      </c>
      <c r="BL20457" s="37">
        <v>131536</v>
      </c>
      <c r="BM20457" s="37">
        <v>311511</v>
      </c>
      <c r="BN20457" s="37">
        <v>186823</v>
      </c>
      <c r="BO20457" s="37">
        <v>402185</v>
      </c>
    </row>
    <row r="20458" spans="62:67" ht="9" customHeight="1" x14ac:dyDescent="0.25">
      <c r="BJ20458" s="36" t="s">
        <v>20476</v>
      </c>
      <c r="BK20458" s="37">
        <v>296798.40000000002</v>
      </c>
      <c r="BL20458" s="37">
        <v>131273</v>
      </c>
      <c r="BM20458" s="37">
        <v>310942</v>
      </c>
      <c r="BN20458" s="37">
        <v>186486</v>
      </c>
      <c r="BO20458" s="37">
        <v>401450</v>
      </c>
    </row>
    <row r="20459" spans="62:67" ht="9" customHeight="1" x14ac:dyDescent="0.25">
      <c r="BJ20459" s="36" t="s">
        <v>20477</v>
      </c>
      <c r="BK20459" s="37">
        <v>296299.10000000003</v>
      </c>
      <c r="BL20459" s="37">
        <v>131011</v>
      </c>
      <c r="BM20459" s="37">
        <v>310373</v>
      </c>
      <c r="BN20459" s="37">
        <v>186037</v>
      </c>
      <c r="BO20459" s="37">
        <v>400795</v>
      </c>
    </row>
    <row r="20460" spans="62:67" ht="9" customHeight="1" x14ac:dyDescent="0.25">
      <c r="BJ20460" s="36" t="s">
        <v>20478</v>
      </c>
      <c r="BK20460" s="37">
        <v>295799.80000000005</v>
      </c>
      <c r="BL20460" s="37">
        <v>130748</v>
      </c>
      <c r="BM20460" s="37">
        <v>309804</v>
      </c>
      <c r="BN20460" s="37">
        <v>185741</v>
      </c>
      <c r="BO20460" s="37">
        <v>400049</v>
      </c>
    </row>
    <row r="20461" spans="62:67" ht="9" customHeight="1" x14ac:dyDescent="0.25">
      <c r="BJ20461" s="36" t="s">
        <v>20479</v>
      </c>
      <c r="BK20461" s="37">
        <v>295300.50000000006</v>
      </c>
      <c r="BL20461" s="37">
        <v>130485</v>
      </c>
      <c r="BM20461" s="37">
        <v>309235</v>
      </c>
      <c r="BN20461" s="37">
        <v>185164</v>
      </c>
      <c r="BO20461" s="37">
        <v>399536</v>
      </c>
    </row>
    <row r="20462" spans="62:67" ht="9" customHeight="1" x14ac:dyDescent="0.25">
      <c r="BJ20462" s="36" t="s">
        <v>20480</v>
      </c>
      <c r="BK20462" s="37">
        <v>294801.20000000007</v>
      </c>
      <c r="BL20462" s="37">
        <v>130223</v>
      </c>
      <c r="BM20462" s="37">
        <v>308666</v>
      </c>
      <c r="BN20462" s="37">
        <v>184983</v>
      </c>
      <c r="BO20462" s="37">
        <v>398800</v>
      </c>
    </row>
    <row r="20463" spans="62:67" ht="9" customHeight="1" x14ac:dyDescent="0.25">
      <c r="BJ20463" s="36" t="s">
        <v>20481</v>
      </c>
      <c r="BK20463" s="37">
        <v>294301.90000000008</v>
      </c>
      <c r="BL20463" s="37">
        <v>129960</v>
      </c>
      <c r="BM20463" s="37">
        <v>308097</v>
      </c>
      <c r="BN20463" s="37">
        <v>184595</v>
      </c>
      <c r="BO20463" s="37">
        <v>398040</v>
      </c>
    </row>
    <row r="20464" spans="62:67" ht="9" customHeight="1" x14ac:dyDescent="0.25">
      <c r="BJ20464" s="36" t="s">
        <v>20482</v>
      </c>
      <c r="BK20464" s="37">
        <v>293802.60000000009</v>
      </c>
      <c r="BL20464" s="37">
        <v>129698</v>
      </c>
      <c r="BM20464" s="37">
        <v>307528</v>
      </c>
      <c r="BN20464" s="37">
        <v>184256</v>
      </c>
      <c r="BO20464" s="37">
        <v>397404</v>
      </c>
    </row>
    <row r="20465" spans="62:67" ht="9" customHeight="1" x14ac:dyDescent="0.25">
      <c r="BJ20465" s="36" t="s">
        <v>20483</v>
      </c>
      <c r="BK20465" s="37">
        <v>293303.3000000001</v>
      </c>
      <c r="BL20465" s="37">
        <v>129435</v>
      </c>
      <c r="BM20465" s="37">
        <v>306959</v>
      </c>
      <c r="BN20465" s="37">
        <v>183897</v>
      </c>
      <c r="BO20465" s="37">
        <v>396755</v>
      </c>
    </row>
    <row r="20466" spans="62:67" ht="9" customHeight="1" x14ac:dyDescent="0.25">
      <c r="BJ20466" s="36" t="s">
        <v>20484</v>
      </c>
      <c r="BK20466" s="37">
        <v>292804</v>
      </c>
      <c r="BL20466" s="37">
        <v>129172</v>
      </c>
      <c r="BM20466" s="37">
        <v>306389</v>
      </c>
      <c r="BN20466" s="37">
        <v>183549</v>
      </c>
      <c r="BO20466" s="37">
        <v>396026</v>
      </c>
    </row>
    <row r="20467" spans="62:67" ht="9" customHeight="1" x14ac:dyDescent="0.25">
      <c r="BJ20467" s="36" t="s">
        <v>20485</v>
      </c>
      <c r="BK20467" s="37">
        <v>292307.8</v>
      </c>
      <c r="BL20467" s="37">
        <v>128913</v>
      </c>
      <c r="BM20467" s="37">
        <v>305824</v>
      </c>
      <c r="BN20467" s="37">
        <v>183112</v>
      </c>
      <c r="BO20467" s="37">
        <v>395350</v>
      </c>
    </row>
    <row r="20468" spans="62:67" ht="9" customHeight="1" x14ac:dyDescent="0.25">
      <c r="BJ20468" s="36" t="s">
        <v>20486</v>
      </c>
      <c r="BK20468" s="37">
        <v>291811.59999999998</v>
      </c>
      <c r="BL20468" s="37">
        <v>128654</v>
      </c>
      <c r="BM20468" s="37">
        <v>305259</v>
      </c>
      <c r="BN20468" s="37">
        <v>182886</v>
      </c>
      <c r="BO20468" s="37">
        <v>394679</v>
      </c>
    </row>
    <row r="20469" spans="62:67" ht="9" customHeight="1" x14ac:dyDescent="0.25">
      <c r="BJ20469" s="36" t="s">
        <v>20487</v>
      </c>
      <c r="BK20469" s="37">
        <v>291315.39999999997</v>
      </c>
      <c r="BL20469" s="37">
        <v>128395</v>
      </c>
      <c r="BM20469" s="37">
        <v>304694</v>
      </c>
      <c r="BN20469" s="37">
        <v>182507</v>
      </c>
      <c r="BO20469" s="37">
        <v>394047</v>
      </c>
    </row>
    <row r="20470" spans="62:67" ht="9" customHeight="1" x14ac:dyDescent="0.25">
      <c r="BJ20470" s="36" t="s">
        <v>20488</v>
      </c>
      <c r="BK20470" s="37">
        <v>290819.19999999995</v>
      </c>
      <c r="BL20470" s="37">
        <v>128136</v>
      </c>
      <c r="BM20470" s="37">
        <v>304128</v>
      </c>
      <c r="BN20470" s="37">
        <v>182129</v>
      </c>
      <c r="BO20470" s="37">
        <v>393293</v>
      </c>
    </row>
    <row r="20471" spans="62:67" ht="9" customHeight="1" x14ac:dyDescent="0.25">
      <c r="BJ20471" s="36" t="s">
        <v>20489</v>
      </c>
      <c r="BK20471" s="37">
        <v>290322.99999999994</v>
      </c>
      <c r="BL20471" s="37">
        <v>127877</v>
      </c>
      <c r="BM20471" s="37">
        <v>303563</v>
      </c>
      <c r="BN20471" s="37">
        <v>181824</v>
      </c>
      <c r="BO20471" s="37">
        <v>392618</v>
      </c>
    </row>
    <row r="20472" spans="62:67" ht="9" customHeight="1" x14ac:dyDescent="0.25">
      <c r="BJ20472" s="36" t="s">
        <v>20490</v>
      </c>
      <c r="BK20472" s="37">
        <v>289826.79999999993</v>
      </c>
      <c r="BL20472" s="37">
        <v>127618</v>
      </c>
      <c r="BM20472" s="37">
        <v>302998</v>
      </c>
      <c r="BN20472" s="37">
        <v>181508</v>
      </c>
      <c r="BO20472" s="37">
        <v>391962</v>
      </c>
    </row>
    <row r="20473" spans="62:67" ht="9" customHeight="1" x14ac:dyDescent="0.25">
      <c r="BJ20473" s="36" t="s">
        <v>20491</v>
      </c>
      <c r="BK20473" s="37">
        <v>289330.59999999992</v>
      </c>
      <c r="BL20473" s="37">
        <v>127359</v>
      </c>
      <c r="BM20473" s="37">
        <v>302432</v>
      </c>
      <c r="BN20473" s="37">
        <v>181058</v>
      </c>
      <c r="BO20473" s="37">
        <v>391344</v>
      </c>
    </row>
    <row r="20474" spans="62:67" ht="9" customHeight="1" x14ac:dyDescent="0.25">
      <c r="BJ20474" s="36" t="s">
        <v>20492</v>
      </c>
      <c r="BK20474" s="37">
        <v>288834.39999999991</v>
      </c>
      <c r="BL20474" s="37">
        <v>127100</v>
      </c>
      <c r="BM20474" s="37">
        <v>301867</v>
      </c>
      <c r="BN20474" s="37">
        <v>180719</v>
      </c>
      <c r="BO20474" s="37">
        <v>390688</v>
      </c>
    </row>
    <row r="20475" spans="62:67" ht="9" customHeight="1" x14ac:dyDescent="0.25">
      <c r="BJ20475" s="36" t="s">
        <v>20493</v>
      </c>
      <c r="BK20475" s="37">
        <v>288338.1999999999</v>
      </c>
      <c r="BL20475" s="37">
        <v>126841</v>
      </c>
      <c r="BM20475" s="37">
        <v>301302</v>
      </c>
      <c r="BN20475" s="37">
        <v>180392</v>
      </c>
      <c r="BO20475" s="37">
        <v>389958</v>
      </c>
    </row>
    <row r="20476" spans="62:67" ht="9" customHeight="1" x14ac:dyDescent="0.25">
      <c r="BJ20476" s="36" t="s">
        <v>20494</v>
      </c>
      <c r="BK20476" s="37">
        <v>287842</v>
      </c>
      <c r="BL20476" s="37">
        <v>126581</v>
      </c>
      <c r="BM20476" s="37">
        <v>300736</v>
      </c>
      <c r="BN20476" s="37">
        <v>180045</v>
      </c>
      <c r="BO20476" s="37">
        <v>389379</v>
      </c>
    </row>
    <row r="20477" spans="62:67" ht="9" customHeight="1" x14ac:dyDescent="0.25">
      <c r="BJ20477" s="36" t="s">
        <v>20495</v>
      </c>
      <c r="BK20477" s="37">
        <v>287388.90000000002</v>
      </c>
      <c r="BL20477" s="37">
        <v>126320</v>
      </c>
      <c r="BM20477" s="37">
        <v>300194</v>
      </c>
      <c r="BN20477" s="37">
        <v>179815</v>
      </c>
      <c r="BO20477" s="37">
        <v>388609</v>
      </c>
    </row>
    <row r="20478" spans="62:67" ht="9" customHeight="1" x14ac:dyDescent="0.25">
      <c r="BJ20478" s="36" t="s">
        <v>20496</v>
      </c>
      <c r="BK20478" s="37">
        <v>286935.80000000005</v>
      </c>
      <c r="BL20478" s="37">
        <v>126058</v>
      </c>
      <c r="BM20478" s="37">
        <v>299652</v>
      </c>
      <c r="BN20478" s="37">
        <v>179468</v>
      </c>
      <c r="BO20478" s="37">
        <v>388060</v>
      </c>
    </row>
    <row r="20479" spans="62:67" ht="9" customHeight="1" x14ac:dyDescent="0.25">
      <c r="BJ20479" s="36" t="s">
        <v>20497</v>
      </c>
      <c r="BK20479" s="37">
        <v>286482.70000000007</v>
      </c>
      <c r="BL20479" s="37">
        <v>125796</v>
      </c>
      <c r="BM20479" s="37">
        <v>299109</v>
      </c>
      <c r="BN20479" s="37">
        <v>179253</v>
      </c>
      <c r="BO20479" s="37">
        <v>387338</v>
      </c>
    </row>
    <row r="20480" spans="62:67" ht="9" customHeight="1" x14ac:dyDescent="0.25">
      <c r="BJ20480" s="36" t="s">
        <v>20498</v>
      </c>
      <c r="BK20480" s="37">
        <v>286029.60000000009</v>
      </c>
      <c r="BL20480" s="37">
        <v>125534</v>
      </c>
      <c r="BM20480" s="37">
        <v>298567</v>
      </c>
      <c r="BN20480" s="37">
        <v>178772</v>
      </c>
      <c r="BO20480" s="37">
        <v>386695</v>
      </c>
    </row>
    <row r="20481" spans="62:67" ht="9" customHeight="1" x14ac:dyDescent="0.25">
      <c r="BJ20481" s="36" t="s">
        <v>20499</v>
      </c>
      <c r="BK20481" s="37">
        <v>285576.50000000012</v>
      </c>
      <c r="BL20481" s="37">
        <v>125272</v>
      </c>
      <c r="BM20481" s="37">
        <v>298024</v>
      </c>
      <c r="BN20481" s="37">
        <v>178503</v>
      </c>
      <c r="BO20481" s="37">
        <v>386054</v>
      </c>
    </row>
    <row r="20482" spans="62:67" ht="9" customHeight="1" x14ac:dyDescent="0.25">
      <c r="BJ20482" s="36" t="s">
        <v>20500</v>
      </c>
      <c r="BK20482" s="37">
        <v>285123.40000000014</v>
      </c>
      <c r="BL20482" s="37">
        <v>125010</v>
      </c>
      <c r="BM20482" s="37">
        <v>297482</v>
      </c>
      <c r="BN20482" s="37">
        <v>178047</v>
      </c>
      <c r="BO20482" s="37">
        <v>385276</v>
      </c>
    </row>
    <row r="20483" spans="62:67" ht="9" customHeight="1" x14ac:dyDescent="0.25">
      <c r="BJ20483" s="36" t="s">
        <v>20501</v>
      </c>
      <c r="BK20483" s="37">
        <v>284670.30000000016</v>
      </c>
      <c r="BL20483" s="37">
        <v>124748</v>
      </c>
      <c r="BM20483" s="37">
        <v>296940</v>
      </c>
      <c r="BN20483" s="37">
        <v>177776</v>
      </c>
      <c r="BO20483" s="37">
        <v>384864</v>
      </c>
    </row>
    <row r="20484" spans="62:67" ht="9" customHeight="1" x14ac:dyDescent="0.25">
      <c r="BJ20484" s="36" t="s">
        <v>20502</v>
      </c>
      <c r="BK20484" s="37">
        <v>284217.20000000019</v>
      </c>
      <c r="BL20484" s="37">
        <v>124486</v>
      </c>
      <c r="BM20484" s="37">
        <v>296397</v>
      </c>
      <c r="BN20484" s="37">
        <v>177393</v>
      </c>
      <c r="BO20484" s="37">
        <v>384005</v>
      </c>
    </row>
    <row r="20485" spans="62:67" ht="9" customHeight="1" x14ac:dyDescent="0.25">
      <c r="BJ20485" s="36" t="s">
        <v>20503</v>
      </c>
      <c r="BK20485" s="37">
        <v>283764.10000000021</v>
      </c>
      <c r="BL20485" s="37">
        <v>124224</v>
      </c>
      <c r="BM20485" s="37">
        <v>295855</v>
      </c>
      <c r="BN20485" s="37">
        <v>177151</v>
      </c>
      <c r="BO20485" s="37">
        <v>383387</v>
      </c>
    </row>
    <row r="20486" spans="62:67" ht="9" customHeight="1" x14ac:dyDescent="0.25">
      <c r="BJ20486" s="36" t="s">
        <v>20504</v>
      </c>
      <c r="BK20486" s="37">
        <v>283311</v>
      </c>
      <c r="BL20486" s="37">
        <v>123962</v>
      </c>
      <c r="BM20486" s="37">
        <v>295312</v>
      </c>
      <c r="BN20486" s="37">
        <v>176909</v>
      </c>
      <c r="BO20486" s="37">
        <v>382695</v>
      </c>
    </row>
    <row r="20487" spans="62:67" ht="9" customHeight="1" x14ac:dyDescent="0.25">
      <c r="BJ20487" s="36" t="s">
        <v>20505</v>
      </c>
      <c r="BK20487" s="37">
        <v>282819.3</v>
      </c>
      <c r="BL20487" s="37">
        <v>123714</v>
      </c>
      <c r="BM20487" s="37">
        <v>294787</v>
      </c>
      <c r="BN20487" s="37">
        <v>176418</v>
      </c>
      <c r="BO20487" s="37">
        <v>382121</v>
      </c>
    </row>
    <row r="20488" spans="62:67" ht="9" customHeight="1" x14ac:dyDescent="0.25">
      <c r="BJ20488" s="36" t="s">
        <v>20506</v>
      </c>
      <c r="BK20488" s="37">
        <v>282327.59999999998</v>
      </c>
      <c r="BL20488" s="37">
        <v>123465</v>
      </c>
      <c r="BM20488" s="37">
        <v>294261</v>
      </c>
      <c r="BN20488" s="37">
        <v>176065</v>
      </c>
      <c r="BO20488" s="37">
        <v>381470</v>
      </c>
    </row>
    <row r="20489" spans="62:67" ht="9" customHeight="1" x14ac:dyDescent="0.25">
      <c r="BJ20489" s="36" t="s">
        <v>20507</v>
      </c>
      <c r="BK20489" s="37">
        <v>281835.89999999997</v>
      </c>
      <c r="BL20489" s="37">
        <v>123217</v>
      </c>
      <c r="BM20489" s="37">
        <v>293735</v>
      </c>
      <c r="BN20489" s="37">
        <v>175724</v>
      </c>
      <c r="BO20489" s="37">
        <v>380947</v>
      </c>
    </row>
    <row r="20490" spans="62:67" ht="9" customHeight="1" x14ac:dyDescent="0.25">
      <c r="BJ20490" s="36" t="s">
        <v>20508</v>
      </c>
      <c r="BK20490" s="37">
        <v>281344.19999999995</v>
      </c>
      <c r="BL20490" s="37">
        <v>122968</v>
      </c>
      <c r="BM20490" s="37">
        <v>293210</v>
      </c>
      <c r="BN20490" s="37">
        <v>175401</v>
      </c>
      <c r="BO20490" s="37">
        <v>380193</v>
      </c>
    </row>
    <row r="20491" spans="62:67" ht="9" customHeight="1" x14ac:dyDescent="0.25">
      <c r="BJ20491" s="36" t="s">
        <v>20509</v>
      </c>
      <c r="BK20491" s="37">
        <v>280852.49999999994</v>
      </c>
      <c r="BL20491" s="37">
        <v>122720</v>
      </c>
      <c r="BM20491" s="37">
        <v>292684</v>
      </c>
      <c r="BN20491" s="37">
        <v>175116</v>
      </c>
      <c r="BO20491" s="37">
        <v>379570</v>
      </c>
    </row>
    <row r="20492" spans="62:67" ht="9" customHeight="1" x14ac:dyDescent="0.25">
      <c r="BJ20492" s="36" t="s">
        <v>20510</v>
      </c>
      <c r="BK20492" s="37">
        <v>280360.79999999993</v>
      </c>
      <c r="BL20492" s="37">
        <v>122471</v>
      </c>
      <c r="BM20492" s="37">
        <v>292158</v>
      </c>
      <c r="BN20492" s="37">
        <v>174846</v>
      </c>
      <c r="BO20492" s="37">
        <v>378931</v>
      </c>
    </row>
    <row r="20493" spans="62:67" ht="9" customHeight="1" x14ac:dyDescent="0.25">
      <c r="BJ20493" s="36" t="s">
        <v>20511</v>
      </c>
      <c r="BK20493" s="37">
        <v>279869.09999999992</v>
      </c>
      <c r="BL20493" s="37">
        <v>122223</v>
      </c>
      <c r="BM20493" s="37">
        <v>291633</v>
      </c>
      <c r="BN20493" s="37">
        <v>174482</v>
      </c>
      <c r="BO20493" s="37">
        <v>378342</v>
      </c>
    </row>
    <row r="20494" spans="62:67" ht="9" customHeight="1" x14ac:dyDescent="0.25">
      <c r="BJ20494" s="36" t="s">
        <v>20512</v>
      </c>
      <c r="BK20494" s="37">
        <v>279377.39999999991</v>
      </c>
      <c r="BL20494" s="37">
        <v>121974</v>
      </c>
      <c r="BM20494" s="37">
        <v>291107</v>
      </c>
      <c r="BN20494" s="37">
        <v>174196</v>
      </c>
      <c r="BO20494" s="37">
        <v>377561</v>
      </c>
    </row>
    <row r="20495" spans="62:67" ht="9" customHeight="1" x14ac:dyDescent="0.25">
      <c r="BJ20495" s="36" t="s">
        <v>20513</v>
      </c>
      <c r="BK20495" s="37">
        <v>278885.6999999999</v>
      </c>
      <c r="BL20495" s="37">
        <v>121726</v>
      </c>
      <c r="BM20495" s="37">
        <v>290581</v>
      </c>
      <c r="BN20495" s="37">
        <v>173816</v>
      </c>
      <c r="BO20495" s="37">
        <v>376970</v>
      </c>
    </row>
    <row r="20496" spans="62:67" ht="9" customHeight="1" x14ac:dyDescent="0.25">
      <c r="BJ20496" s="36" t="s">
        <v>20514</v>
      </c>
      <c r="BK20496" s="37">
        <v>278394</v>
      </c>
      <c r="BL20496" s="37">
        <v>121477</v>
      </c>
      <c r="BM20496" s="37">
        <v>290055</v>
      </c>
      <c r="BN20496" s="37">
        <v>173398</v>
      </c>
      <c r="BO20496" s="37">
        <v>376317</v>
      </c>
    </row>
    <row r="20497" spans="62:67" ht="9" customHeight="1" x14ac:dyDescent="0.25">
      <c r="BJ20497" s="36" t="s">
        <v>20515</v>
      </c>
      <c r="BK20497" s="37">
        <v>277938.7</v>
      </c>
      <c r="BL20497" s="37">
        <v>121229</v>
      </c>
      <c r="BM20497" s="37">
        <v>289521</v>
      </c>
      <c r="BN20497" s="37">
        <v>173242</v>
      </c>
      <c r="BO20497" s="37">
        <v>375665</v>
      </c>
    </row>
    <row r="20498" spans="62:67" ht="9" customHeight="1" x14ac:dyDescent="0.25">
      <c r="BJ20498" s="36" t="s">
        <v>20516</v>
      </c>
      <c r="BK20498" s="37">
        <v>277483.40000000002</v>
      </c>
      <c r="BL20498" s="37">
        <v>120981</v>
      </c>
      <c r="BM20498" s="37">
        <v>288987</v>
      </c>
      <c r="BN20498" s="37">
        <v>172759</v>
      </c>
      <c r="BO20498" s="37">
        <v>374994</v>
      </c>
    </row>
    <row r="20499" spans="62:67" ht="9" customHeight="1" x14ac:dyDescent="0.25">
      <c r="BJ20499" s="36" t="s">
        <v>20517</v>
      </c>
      <c r="BK20499" s="37">
        <v>277028.10000000003</v>
      </c>
      <c r="BL20499" s="37">
        <v>120733</v>
      </c>
      <c r="BM20499" s="37">
        <v>288453</v>
      </c>
      <c r="BN20499" s="37">
        <v>172369</v>
      </c>
      <c r="BO20499" s="37">
        <v>374370</v>
      </c>
    </row>
    <row r="20500" spans="62:67" ht="9" customHeight="1" x14ac:dyDescent="0.25">
      <c r="BJ20500" s="36" t="s">
        <v>20518</v>
      </c>
      <c r="BK20500" s="37">
        <v>276572.80000000005</v>
      </c>
      <c r="BL20500" s="37">
        <v>120484</v>
      </c>
      <c r="BM20500" s="37">
        <v>287919</v>
      </c>
      <c r="BN20500" s="37">
        <v>172171</v>
      </c>
      <c r="BO20500" s="37">
        <v>373731</v>
      </c>
    </row>
    <row r="20501" spans="62:67" ht="9" customHeight="1" x14ac:dyDescent="0.25">
      <c r="BJ20501" s="36" t="s">
        <v>20519</v>
      </c>
      <c r="BK20501" s="37">
        <v>276117.50000000006</v>
      </c>
      <c r="BL20501" s="37">
        <v>120236</v>
      </c>
      <c r="BM20501" s="37">
        <v>287385</v>
      </c>
      <c r="BN20501" s="37">
        <v>171781</v>
      </c>
      <c r="BO20501" s="37">
        <v>373138</v>
      </c>
    </row>
    <row r="20502" spans="62:67" ht="9" customHeight="1" x14ac:dyDescent="0.25">
      <c r="BJ20502" s="36" t="s">
        <v>20520</v>
      </c>
      <c r="BK20502" s="37">
        <v>275662.20000000007</v>
      </c>
      <c r="BL20502" s="37">
        <v>119988</v>
      </c>
      <c r="BM20502" s="37">
        <v>286851</v>
      </c>
      <c r="BN20502" s="37">
        <v>171440</v>
      </c>
      <c r="BO20502" s="37">
        <v>372413</v>
      </c>
    </row>
    <row r="20503" spans="62:67" ht="9" customHeight="1" x14ac:dyDescent="0.25">
      <c r="BJ20503" s="36" t="s">
        <v>20521</v>
      </c>
      <c r="BK20503" s="37">
        <v>275206.90000000008</v>
      </c>
      <c r="BL20503" s="37">
        <v>119739</v>
      </c>
      <c r="BM20503" s="37">
        <v>286317</v>
      </c>
      <c r="BN20503" s="37">
        <v>171182</v>
      </c>
      <c r="BO20503" s="37">
        <v>371613</v>
      </c>
    </row>
    <row r="20504" spans="62:67" ht="9" customHeight="1" x14ac:dyDescent="0.25">
      <c r="BJ20504" s="36" t="s">
        <v>20522</v>
      </c>
      <c r="BK20504" s="37">
        <v>274751.60000000009</v>
      </c>
      <c r="BL20504" s="37">
        <v>119491</v>
      </c>
      <c r="BM20504" s="37">
        <v>285783</v>
      </c>
      <c r="BN20504" s="37">
        <v>170870</v>
      </c>
      <c r="BO20504" s="37">
        <v>371116</v>
      </c>
    </row>
    <row r="20505" spans="62:67" ht="9" customHeight="1" x14ac:dyDescent="0.25">
      <c r="BJ20505" s="36" t="s">
        <v>20523</v>
      </c>
      <c r="BK20505" s="37">
        <v>274296.3000000001</v>
      </c>
      <c r="BL20505" s="37">
        <v>119243</v>
      </c>
      <c r="BM20505" s="37">
        <v>285249</v>
      </c>
      <c r="BN20505" s="37">
        <v>170445</v>
      </c>
      <c r="BO20505" s="37">
        <v>370362</v>
      </c>
    </row>
    <row r="20506" spans="62:67" ht="9" customHeight="1" x14ac:dyDescent="0.25">
      <c r="BJ20506" s="36" t="s">
        <v>20524</v>
      </c>
      <c r="BK20506" s="37">
        <v>273841</v>
      </c>
      <c r="BL20506" s="37">
        <v>118994</v>
      </c>
      <c r="BM20506" s="37">
        <v>284714</v>
      </c>
      <c r="BN20506" s="37">
        <v>170063</v>
      </c>
      <c r="BO20506" s="37">
        <v>369861</v>
      </c>
    </row>
    <row r="20507" spans="62:67" ht="9" customHeight="1" x14ac:dyDescent="0.25">
      <c r="BJ20507" s="36" t="s">
        <v>20525</v>
      </c>
      <c r="BK20507" s="37">
        <v>273395</v>
      </c>
      <c r="BL20507" s="37">
        <v>118751</v>
      </c>
      <c r="BM20507" s="37">
        <v>284201</v>
      </c>
      <c r="BN20507" s="37">
        <v>169954</v>
      </c>
      <c r="BO20507" s="37">
        <v>369178</v>
      </c>
    </row>
    <row r="20508" spans="62:67" ht="9" customHeight="1" x14ac:dyDescent="0.25">
      <c r="BJ20508" s="36" t="s">
        <v>20526</v>
      </c>
      <c r="BK20508" s="37">
        <v>272949</v>
      </c>
      <c r="BL20508" s="37">
        <v>118507</v>
      </c>
      <c r="BM20508" s="37">
        <v>283687</v>
      </c>
      <c r="BN20508" s="37">
        <v>169548</v>
      </c>
      <c r="BO20508" s="37">
        <v>368581</v>
      </c>
    </row>
    <row r="20509" spans="62:67" ht="9" customHeight="1" x14ac:dyDescent="0.25">
      <c r="BJ20509" s="36" t="s">
        <v>20527</v>
      </c>
      <c r="BK20509" s="37">
        <v>272503</v>
      </c>
      <c r="BL20509" s="37">
        <v>118263</v>
      </c>
      <c r="BM20509" s="37">
        <v>283173</v>
      </c>
      <c r="BN20509" s="37">
        <v>169250</v>
      </c>
      <c r="BO20509" s="37">
        <v>367904</v>
      </c>
    </row>
    <row r="20510" spans="62:67" ht="9" customHeight="1" x14ac:dyDescent="0.25">
      <c r="BJ20510" s="36" t="s">
        <v>20528</v>
      </c>
      <c r="BK20510" s="37">
        <v>272057</v>
      </c>
      <c r="BL20510" s="37">
        <v>118020</v>
      </c>
      <c r="BM20510" s="37">
        <v>282660</v>
      </c>
      <c r="BN20510" s="37">
        <v>168924</v>
      </c>
      <c r="BO20510" s="37">
        <v>367206</v>
      </c>
    </row>
    <row r="20511" spans="62:67" ht="9" customHeight="1" x14ac:dyDescent="0.25">
      <c r="BJ20511" s="36" t="s">
        <v>20529</v>
      </c>
      <c r="BK20511" s="37">
        <v>271611</v>
      </c>
      <c r="BL20511" s="37">
        <v>117776</v>
      </c>
      <c r="BM20511" s="37">
        <v>282146</v>
      </c>
      <c r="BN20511" s="37">
        <v>168643</v>
      </c>
      <c r="BO20511" s="37">
        <v>366642</v>
      </c>
    </row>
    <row r="20512" spans="62:67" ht="9" customHeight="1" x14ac:dyDescent="0.25">
      <c r="BJ20512" s="36" t="s">
        <v>20530</v>
      </c>
      <c r="BK20512" s="37">
        <v>271165</v>
      </c>
      <c r="BL20512" s="37">
        <v>117532</v>
      </c>
      <c r="BM20512" s="37">
        <v>281632</v>
      </c>
      <c r="BN20512" s="37">
        <v>168311</v>
      </c>
      <c r="BO20512" s="37">
        <v>366065</v>
      </c>
    </row>
    <row r="20513" spans="62:67" ht="9" customHeight="1" x14ac:dyDescent="0.25">
      <c r="BJ20513" s="36" t="s">
        <v>20531</v>
      </c>
      <c r="BK20513" s="37">
        <v>270719</v>
      </c>
      <c r="BL20513" s="37">
        <v>117289</v>
      </c>
      <c r="BM20513" s="37">
        <v>281119</v>
      </c>
      <c r="BN20513" s="37">
        <v>167863</v>
      </c>
      <c r="BO20513" s="37">
        <v>365413</v>
      </c>
    </row>
    <row r="20514" spans="62:67" ht="9" customHeight="1" x14ac:dyDescent="0.25">
      <c r="BJ20514" s="36" t="s">
        <v>20532</v>
      </c>
      <c r="BK20514" s="37">
        <v>270273</v>
      </c>
      <c r="BL20514" s="37">
        <v>117045</v>
      </c>
      <c r="BM20514" s="37">
        <v>280605</v>
      </c>
      <c r="BN20514" s="37">
        <v>167737</v>
      </c>
      <c r="BO20514" s="37">
        <v>364758</v>
      </c>
    </row>
    <row r="20515" spans="62:67" ht="9" customHeight="1" x14ac:dyDescent="0.25">
      <c r="BJ20515" s="36" t="s">
        <v>20533</v>
      </c>
      <c r="BK20515" s="37">
        <v>269827</v>
      </c>
      <c r="BL20515" s="37">
        <v>116801</v>
      </c>
      <c r="BM20515" s="37">
        <v>280091</v>
      </c>
      <c r="BN20515" s="37">
        <v>167337</v>
      </c>
      <c r="BO20515" s="37">
        <v>364066</v>
      </c>
    </row>
    <row r="20516" spans="62:67" ht="9" customHeight="1" x14ac:dyDescent="0.25">
      <c r="BJ20516" s="36" t="s">
        <v>20534</v>
      </c>
      <c r="BK20516" s="37">
        <v>269381</v>
      </c>
      <c r="BL20516" s="37">
        <v>116557</v>
      </c>
      <c r="BM20516" s="37">
        <v>279577</v>
      </c>
      <c r="BN20516" s="37">
        <v>166896</v>
      </c>
      <c r="BO20516" s="37">
        <v>363532</v>
      </c>
    </row>
    <row r="20517" spans="62:67" ht="9" customHeight="1" x14ac:dyDescent="0.25">
      <c r="BJ20517" s="36" t="s">
        <v>20535</v>
      </c>
      <c r="BK20517" s="37">
        <v>268923.8</v>
      </c>
      <c r="BL20517" s="37">
        <v>116326</v>
      </c>
      <c r="BM20517" s="37">
        <v>279075</v>
      </c>
      <c r="BN20517" s="37">
        <v>166647</v>
      </c>
      <c r="BO20517" s="37">
        <v>362864</v>
      </c>
    </row>
    <row r="20518" spans="62:67" ht="9" customHeight="1" x14ac:dyDescent="0.25">
      <c r="BJ20518" s="36" t="s">
        <v>20536</v>
      </c>
      <c r="BK20518" s="37">
        <v>268466.59999999998</v>
      </c>
      <c r="BL20518" s="37">
        <v>116095</v>
      </c>
      <c r="BM20518" s="37">
        <v>278572</v>
      </c>
      <c r="BN20518" s="37">
        <v>166313</v>
      </c>
      <c r="BO20518" s="37">
        <v>362282</v>
      </c>
    </row>
    <row r="20519" spans="62:67" ht="9" customHeight="1" x14ac:dyDescent="0.25">
      <c r="BJ20519" s="36" t="s">
        <v>20537</v>
      </c>
      <c r="BK20519" s="37">
        <v>268009.39999999997</v>
      </c>
      <c r="BL20519" s="37">
        <v>115864</v>
      </c>
      <c r="BM20519" s="37">
        <v>278069</v>
      </c>
      <c r="BN20519" s="37">
        <v>165975</v>
      </c>
      <c r="BO20519" s="37">
        <v>361657</v>
      </c>
    </row>
    <row r="20520" spans="62:67" ht="9" customHeight="1" x14ac:dyDescent="0.25">
      <c r="BJ20520" s="36" t="s">
        <v>20538</v>
      </c>
      <c r="BK20520" s="37">
        <v>267552.19999999995</v>
      </c>
      <c r="BL20520" s="37">
        <v>115633</v>
      </c>
      <c r="BM20520" s="37">
        <v>277567</v>
      </c>
      <c r="BN20520" s="37">
        <v>165676</v>
      </c>
      <c r="BO20520" s="37">
        <v>360972</v>
      </c>
    </row>
    <row r="20521" spans="62:67" ht="9" customHeight="1" x14ac:dyDescent="0.25">
      <c r="BJ20521" s="36" t="s">
        <v>20539</v>
      </c>
      <c r="BK20521" s="37">
        <v>267094.99999999994</v>
      </c>
      <c r="BL20521" s="37">
        <v>115401</v>
      </c>
      <c r="BM20521" s="37">
        <v>277064</v>
      </c>
      <c r="BN20521" s="37">
        <v>165511</v>
      </c>
      <c r="BO20521" s="37">
        <v>360488</v>
      </c>
    </row>
    <row r="20522" spans="62:67" ht="9" customHeight="1" x14ac:dyDescent="0.25">
      <c r="BJ20522" s="36" t="s">
        <v>20540</v>
      </c>
      <c r="BK20522" s="37">
        <v>266637.79999999993</v>
      </c>
      <c r="BL20522" s="37">
        <v>115170</v>
      </c>
      <c r="BM20522" s="37">
        <v>276561</v>
      </c>
      <c r="BN20522" s="37">
        <v>165123</v>
      </c>
      <c r="BO20522" s="37">
        <v>359775</v>
      </c>
    </row>
    <row r="20523" spans="62:67" ht="9" customHeight="1" x14ac:dyDescent="0.25">
      <c r="BJ20523" s="36" t="s">
        <v>20541</v>
      </c>
      <c r="BK20523" s="37">
        <v>266180.59999999992</v>
      </c>
      <c r="BL20523" s="37">
        <v>114939</v>
      </c>
      <c r="BM20523" s="37">
        <v>276059</v>
      </c>
      <c r="BN20523" s="37">
        <v>164840</v>
      </c>
      <c r="BO20523" s="37">
        <v>359125</v>
      </c>
    </row>
    <row r="20524" spans="62:67" ht="9" customHeight="1" x14ac:dyDescent="0.25">
      <c r="BJ20524" s="36" t="s">
        <v>20542</v>
      </c>
      <c r="BK20524" s="37">
        <v>265723.39999999991</v>
      </c>
      <c r="BL20524" s="37">
        <v>114708</v>
      </c>
      <c r="BM20524" s="37">
        <v>275556</v>
      </c>
      <c r="BN20524" s="37">
        <v>164603</v>
      </c>
      <c r="BO20524" s="37">
        <v>358590</v>
      </c>
    </row>
    <row r="20525" spans="62:67" ht="9" customHeight="1" x14ac:dyDescent="0.25">
      <c r="BJ20525" s="36" t="s">
        <v>20543</v>
      </c>
      <c r="BK20525" s="37">
        <v>265266.1999999999</v>
      </c>
      <c r="BL20525" s="37">
        <v>114477</v>
      </c>
      <c r="BM20525" s="37">
        <v>275053</v>
      </c>
      <c r="BN20525" s="37">
        <v>164293</v>
      </c>
      <c r="BO20525" s="37">
        <v>357808</v>
      </c>
    </row>
    <row r="20526" spans="62:67" ht="9" customHeight="1" x14ac:dyDescent="0.25">
      <c r="BJ20526" s="36" t="s">
        <v>20544</v>
      </c>
      <c r="BK20526" s="37">
        <v>264809</v>
      </c>
      <c r="BL20526" s="37">
        <v>114245</v>
      </c>
      <c r="BM20526" s="37">
        <v>274550</v>
      </c>
      <c r="BN20526" s="37">
        <v>163982</v>
      </c>
      <c r="BO20526" s="37">
        <v>357270</v>
      </c>
    </row>
    <row r="20527" spans="62:67" ht="9" customHeight="1" x14ac:dyDescent="0.25">
      <c r="BJ20527" s="36" t="s">
        <v>20545</v>
      </c>
      <c r="BK20527" s="37">
        <v>264358.7</v>
      </c>
      <c r="BL20527" s="37">
        <v>114012</v>
      </c>
      <c r="BM20527" s="37">
        <v>274046</v>
      </c>
      <c r="BN20527" s="37">
        <v>163639</v>
      </c>
      <c r="BO20527" s="37">
        <v>356757</v>
      </c>
    </row>
    <row r="20528" spans="62:67" ht="9" customHeight="1" x14ac:dyDescent="0.25">
      <c r="BJ20528" s="36" t="s">
        <v>20546</v>
      </c>
      <c r="BK20528" s="37">
        <v>263908.40000000002</v>
      </c>
      <c r="BL20528" s="37">
        <v>113779</v>
      </c>
      <c r="BM20528" s="37">
        <v>273541</v>
      </c>
      <c r="BN20528" s="37">
        <v>163423</v>
      </c>
      <c r="BO20528" s="37">
        <v>356138</v>
      </c>
    </row>
    <row r="20529" spans="62:67" ht="9" customHeight="1" x14ac:dyDescent="0.25">
      <c r="BJ20529" s="36" t="s">
        <v>20547</v>
      </c>
      <c r="BK20529" s="37">
        <v>263458.10000000003</v>
      </c>
      <c r="BL20529" s="37">
        <v>113546</v>
      </c>
      <c r="BM20529" s="37">
        <v>273036</v>
      </c>
      <c r="BN20529" s="37">
        <v>162989</v>
      </c>
      <c r="BO20529" s="37">
        <v>355374</v>
      </c>
    </row>
    <row r="20530" spans="62:67" ht="9" customHeight="1" x14ac:dyDescent="0.25">
      <c r="BJ20530" s="36" t="s">
        <v>20548</v>
      </c>
      <c r="BK20530" s="37">
        <v>263007.80000000005</v>
      </c>
      <c r="BL20530" s="37">
        <v>113313</v>
      </c>
      <c r="BM20530" s="37">
        <v>272531</v>
      </c>
      <c r="BN20530" s="37">
        <v>162721</v>
      </c>
      <c r="BO20530" s="37">
        <v>354895</v>
      </c>
    </row>
    <row r="20531" spans="62:67" ht="9" customHeight="1" x14ac:dyDescent="0.25">
      <c r="BJ20531" s="36" t="s">
        <v>20549</v>
      </c>
      <c r="BK20531" s="37">
        <v>262557.50000000006</v>
      </c>
      <c r="BL20531" s="37">
        <v>113080</v>
      </c>
      <c r="BM20531" s="37">
        <v>272026</v>
      </c>
      <c r="BN20531" s="37">
        <v>162276</v>
      </c>
      <c r="BO20531" s="37">
        <v>354178</v>
      </c>
    </row>
    <row r="20532" spans="62:67" ht="9" customHeight="1" x14ac:dyDescent="0.25">
      <c r="BJ20532" s="36" t="s">
        <v>20550</v>
      </c>
      <c r="BK20532" s="37">
        <v>262107.20000000007</v>
      </c>
      <c r="BL20532" s="37">
        <v>112847</v>
      </c>
      <c r="BM20532" s="37">
        <v>271521</v>
      </c>
      <c r="BN20532" s="37">
        <v>162040</v>
      </c>
      <c r="BO20532" s="37">
        <v>353665</v>
      </c>
    </row>
    <row r="20533" spans="62:67" ht="9" customHeight="1" x14ac:dyDescent="0.25">
      <c r="BJ20533" s="36" t="s">
        <v>20551</v>
      </c>
      <c r="BK20533" s="37">
        <v>261656.90000000008</v>
      </c>
      <c r="BL20533" s="37">
        <v>112614</v>
      </c>
      <c r="BM20533" s="37">
        <v>271016</v>
      </c>
      <c r="BN20533" s="37">
        <v>161741</v>
      </c>
      <c r="BO20533" s="37">
        <v>352963</v>
      </c>
    </row>
    <row r="20534" spans="62:67" ht="9" customHeight="1" x14ac:dyDescent="0.25">
      <c r="BJ20534" s="36" t="s">
        <v>20552</v>
      </c>
      <c r="BK20534" s="37">
        <v>261206.60000000009</v>
      </c>
      <c r="BL20534" s="37">
        <v>112381</v>
      </c>
      <c r="BM20534" s="37">
        <v>270511</v>
      </c>
      <c r="BN20534" s="37">
        <v>161403</v>
      </c>
      <c r="BO20534" s="37">
        <v>352412</v>
      </c>
    </row>
    <row r="20535" spans="62:67" ht="9" customHeight="1" x14ac:dyDescent="0.25">
      <c r="BJ20535" s="36" t="s">
        <v>20553</v>
      </c>
      <c r="BK20535" s="37">
        <v>260756.3000000001</v>
      </c>
      <c r="BL20535" s="37">
        <v>112148</v>
      </c>
      <c r="BM20535" s="37">
        <v>270006</v>
      </c>
      <c r="BN20535" s="37">
        <v>161157</v>
      </c>
      <c r="BO20535" s="37">
        <v>351748</v>
      </c>
    </row>
    <row r="20536" spans="62:67" ht="9" customHeight="1" x14ac:dyDescent="0.25">
      <c r="BJ20536" s="36" t="s">
        <v>20554</v>
      </c>
      <c r="BK20536" s="37">
        <v>260306</v>
      </c>
      <c r="BL20536" s="37">
        <v>111914</v>
      </c>
      <c r="BM20536" s="37">
        <v>269501</v>
      </c>
      <c r="BN20536" s="37">
        <v>160901</v>
      </c>
      <c r="BO20536" s="37">
        <v>351160</v>
      </c>
    </row>
    <row r="20537" spans="62:67" ht="9" customHeight="1" x14ac:dyDescent="0.25">
      <c r="BJ20537" s="36" t="s">
        <v>20555</v>
      </c>
      <c r="BK20537" s="37">
        <v>259876.2</v>
      </c>
      <c r="BL20537" s="37">
        <v>111679</v>
      </c>
      <c r="BM20537" s="37">
        <v>269007</v>
      </c>
      <c r="BN20537" s="37">
        <v>160645</v>
      </c>
      <c r="BO20537" s="37">
        <v>350459</v>
      </c>
    </row>
    <row r="20538" spans="62:67" ht="9" customHeight="1" x14ac:dyDescent="0.25">
      <c r="BJ20538" s="36" t="s">
        <v>20556</v>
      </c>
      <c r="BK20538" s="37">
        <v>259446.40000000002</v>
      </c>
      <c r="BL20538" s="37">
        <v>111443</v>
      </c>
      <c r="BM20538" s="37">
        <v>268512</v>
      </c>
      <c r="BN20538" s="37">
        <v>160241</v>
      </c>
      <c r="BO20538" s="37">
        <v>349937</v>
      </c>
    </row>
    <row r="20539" spans="62:67" ht="9" customHeight="1" x14ac:dyDescent="0.25">
      <c r="BJ20539" s="36" t="s">
        <v>20557</v>
      </c>
      <c r="BK20539" s="37">
        <v>259016.60000000003</v>
      </c>
      <c r="BL20539" s="37">
        <v>111207</v>
      </c>
      <c r="BM20539" s="37">
        <v>268017</v>
      </c>
      <c r="BN20539" s="37">
        <v>160012</v>
      </c>
      <c r="BO20539" s="37">
        <v>349358</v>
      </c>
    </row>
    <row r="20540" spans="62:67" ht="9" customHeight="1" x14ac:dyDescent="0.25">
      <c r="BJ20540" s="36" t="s">
        <v>20558</v>
      </c>
      <c r="BK20540" s="37">
        <v>258586.80000000005</v>
      </c>
      <c r="BL20540" s="37">
        <v>110972</v>
      </c>
      <c r="BM20540" s="37">
        <v>267523</v>
      </c>
      <c r="BN20540" s="37">
        <v>159591</v>
      </c>
      <c r="BO20540" s="37">
        <v>348715</v>
      </c>
    </row>
    <row r="20541" spans="62:67" ht="9" customHeight="1" x14ac:dyDescent="0.25">
      <c r="BJ20541" s="36" t="s">
        <v>20559</v>
      </c>
      <c r="BK20541" s="37">
        <v>258157.00000000006</v>
      </c>
      <c r="BL20541" s="37">
        <v>110736</v>
      </c>
      <c r="BM20541" s="37">
        <v>267028</v>
      </c>
      <c r="BN20541" s="37">
        <v>159243</v>
      </c>
      <c r="BO20541" s="37">
        <v>348143</v>
      </c>
    </row>
    <row r="20542" spans="62:67" ht="9" customHeight="1" x14ac:dyDescent="0.25">
      <c r="BJ20542" s="36" t="s">
        <v>20560</v>
      </c>
      <c r="BK20542" s="37">
        <v>257727.20000000007</v>
      </c>
      <c r="BL20542" s="37">
        <v>110500</v>
      </c>
      <c r="BM20542" s="37">
        <v>266533</v>
      </c>
      <c r="BN20542" s="37">
        <v>158950</v>
      </c>
      <c r="BO20542" s="37">
        <v>347494</v>
      </c>
    </row>
    <row r="20543" spans="62:67" ht="9" customHeight="1" x14ac:dyDescent="0.25">
      <c r="BJ20543" s="36" t="s">
        <v>20561</v>
      </c>
      <c r="BK20543" s="37">
        <v>257297.40000000008</v>
      </c>
      <c r="BL20543" s="37">
        <v>110265</v>
      </c>
      <c r="BM20543" s="37">
        <v>266039</v>
      </c>
      <c r="BN20543" s="37">
        <v>158665</v>
      </c>
      <c r="BO20543" s="37">
        <v>346923</v>
      </c>
    </row>
    <row r="20544" spans="62:67" ht="9" customHeight="1" x14ac:dyDescent="0.25">
      <c r="BJ20544" s="36" t="s">
        <v>20562</v>
      </c>
      <c r="BK20544" s="37">
        <v>256867.60000000009</v>
      </c>
      <c r="BL20544" s="37">
        <v>110029</v>
      </c>
      <c r="BM20544" s="37">
        <v>265544</v>
      </c>
      <c r="BN20544" s="37">
        <v>158343</v>
      </c>
      <c r="BO20544" s="37">
        <v>346268</v>
      </c>
    </row>
    <row r="20545" spans="62:67" ht="9" customHeight="1" x14ac:dyDescent="0.25">
      <c r="BJ20545" s="36" t="s">
        <v>20563</v>
      </c>
      <c r="BK20545" s="37">
        <v>256437.8000000001</v>
      </c>
      <c r="BL20545" s="37">
        <v>109793</v>
      </c>
      <c r="BM20545" s="37">
        <v>265049</v>
      </c>
      <c r="BN20545" s="37">
        <v>157935</v>
      </c>
      <c r="BO20545" s="37">
        <v>345621</v>
      </c>
    </row>
    <row r="20546" spans="62:67" ht="9" customHeight="1" x14ac:dyDescent="0.25">
      <c r="BJ20546" s="36" t="s">
        <v>20564</v>
      </c>
      <c r="BK20546" s="37">
        <v>256008</v>
      </c>
      <c r="BL20546" s="37">
        <v>109557</v>
      </c>
      <c r="BM20546" s="37">
        <v>264554</v>
      </c>
      <c r="BN20546" s="37">
        <v>157791</v>
      </c>
      <c r="BO20546" s="37">
        <v>345069</v>
      </c>
    </row>
    <row r="20547" spans="62:67" ht="9" customHeight="1" x14ac:dyDescent="0.25">
      <c r="BJ20547" s="36" t="s">
        <v>20565</v>
      </c>
      <c r="BK20547" s="37">
        <v>255580.2</v>
      </c>
      <c r="BL20547" s="37">
        <v>109323</v>
      </c>
      <c r="BM20547" s="37">
        <v>264069</v>
      </c>
      <c r="BN20547" s="37">
        <v>157432</v>
      </c>
      <c r="BO20547" s="37">
        <v>344526</v>
      </c>
    </row>
    <row r="20548" spans="62:67" ht="9" customHeight="1" x14ac:dyDescent="0.25">
      <c r="BJ20548" s="36" t="s">
        <v>20566</v>
      </c>
      <c r="BK20548" s="37">
        <v>255152.40000000002</v>
      </c>
      <c r="BL20548" s="37">
        <v>109089</v>
      </c>
      <c r="BM20548" s="37">
        <v>263584</v>
      </c>
      <c r="BN20548" s="37">
        <v>157158</v>
      </c>
      <c r="BO20548" s="37">
        <v>343798</v>
      </c>
    </row>
    <row r="20549" spans="62:67" ht="9" customHeight="1" x14ac:dyDescent="0.25">
      <c r="BJ20549" s="36" t="s">
        <v>20567</v>
      </c>
      <c r="BK20549" s="37">
        <v>254724.60000000003</v>
      </c>
      <c r="BL20549" s="37">
        <v>108855</v>
      </c>
      <c r="BM20549" s="37">
        <v>263098</v>
      </c>
      <c r="BN20549" s="37">
        <v>156839</v>
      </c>
      <c r="BO20549" s="37">
        <v>343173</v>
      </c>
    </row>
    <row r="20550" spans="62:67" ht="9" customHeight="1" x14ac:dyDescent="0.25">
      <c r="BJ20550" s="36" t="s">
        <v>20568</v>
      </c>
      <c r="BK20550" s="37">
        <v>254296.80000000005</v>
      </c>
      <c r="BL20550" s="37">
        <v>108620</v>
      </c>
      <c r="BM20550" s="37">
        <v>262613</v>
      </c>
      <c r="BN20550" s="37">
        <v>156489</v>
      </c>
      <c r="BO20550" s="37">
        <v>342637</v>
      </c>
    </row>
    <row r="20551" spans="62:67" ht="9" customHeight="1" x14ac:dyDescent="0.25">
      <c r="BJ20551" s="36" t="s">
        <v>20569</v>
      </c>
      <c r="BK20551" s="37">
        <v>253869.00000000006</v>
      </c>
      <c r="BL20551" s="37">
        <v>108386</v>
      </c>
      <c r="BM20551" s="37">
        <v>262127</v>
      </c>
      <c r="BN20551" s="37">
        <v>156237</v>
      </c>
      <c r="BO20551" s="37">
        <v>342026</v>
      </c>
    </row>
    <row r="20552" spans="62:67" ht="9" customHeight="1" x14ac:dyDescent="0.25">
      <c r="BJ20552" s="36" t="s">
        <v>20570</v>
      </c>
      <c r="BK20552" s="37">
        <v>253441.20000000007</v>
      </c>
      <c r="BL20552" s="37">
        <v>108152</v>
      </c>
      <c r="BM20552" s="37">
        <v>261642</v>
      </c>
      <c r="BN20552" s="37">
        <v>155929</v>
      </c>
      <c r="BO20552" s="37">
        <v>341387</v>
      </c>
    </row>
    <row r="20553" spans="62:67" ht="9" customHeight="1" x14ac:dyDescent="0.25">
      <c r="BJ20553" s="36" t="s">
        <v>20571</v>
      </c>
      <c r="BK20553" s="37">
        <v>253013.40000000008</v>
      </c>
      <c r="BL20553" s="37">
        <v>107917</v>
      </c>
      <c r="BM20553" s="37">
        <v>261157</v>
      </c>
      <c r="BN20553" s="37">
        <v>155640</v>
      </c>
      <c r="BO20553" s="37">
        <v>340799</v>
      </c>
    </row>
    <row r="20554" spans="62:67" ht="9" customHeight="1" x14ac:dyDescent="0.25">
      <c r="BJ20554" s="36" t="s">
        <v>20572</v>
      </c>
      <c r="BK20554" s="37">
        <v>252585.60000000009</v>
      </c>
      <c r="BL20554" s="37">
        <v>107683</v>
      </c>
      <c r="BM20554" s="37">
        <v>260671</v>
      </c>
      <c r="BN20554" s="37">
        <v>155305</v>
      </c>
      <c r="BO20554" s="37">
        <v>340197</v>
      </c>
    </row>
    <row r="20555" spans="62:67" ht="9" customHeight="1" x14ac:dyDescent="0.25">
      <c r="BJ20555" s="36" t="s">
        <v>20573</v>
      </c>
      <c r="BK20555" s="37">
        <v>252157.8000000001</v>
      </c>
      <c r="BL20555" s="37">
        <v>107449</v>
      </c>
      <c r="BM20555" s="37">
        <v>260186</v>
      </c>
      <c r="BN20555" s="37">
        <v>155167</v>
      </c>
      <c r="BO20555" s="37">
        <v>339634</v>
      </c>
    </row>
    <row r="20556" spans="62:67" ht="9" customHeight="1" x14ac:dyDescent="0.25">
      <c r="BJ20556" s="36" t="s">
        <v>20574</v>
      </c>
      <c r="BK20556" s="37">
        <v>251730</v>
      </c>
      <c r="BL20556" s="37">
        <v>107214</v>
      </c>
      <c r="BM20556" s="37">
        <v>259700</v>
      </c>
      <c r="BN20556" s="37">
        <v>154751</v>
      </c>
      <c r="BO20556" s="37">
        <v>338967</v>
      </c>
    </row>
    <row r="20557" spans="62:67" ht="9" customHeight="1" x14ac:dyDescent="0.25">
      <c r="BJ20557" s="36" t="s">
        <v>20575</v>
      </c>
      <c r="BK20557" s="37">
        <v>251338.2</v>
      </c>
      <c r="BL20557" s="37">
        <v>106998</v>
      </c>
      <c r="BM20557" s="37">
        <v>259220</v>
      </c>
      <c r="BN20557" s="37">
        <v>154479</v>
      </c>
      <c r="BO20557" s="37">
        <v>338473</v>
      </c>
    </row>
    <row r="20558" spans="62:67" ht="9" customHeight="1" x14ac:dyDescent="0.25">
      <c r="BJ20558" s="36" t="s">
        <v>20576</v>
      </c>
      <c r="BK20558" s="37">
        <v>250946.40000000002</v>
      </c>
      <c r="BL20558" s="37">
        <v>106781</v>
      </c>
      <c r="BM20558" s="37">
        <v>258740</v>
      </c>
      <c r="BN20558" s="37">
        <v>154258</v>
      </c>
      <c r="BO20558" s="37">
        <v>337929</v>
      </c>
    </row>
    <row r="20559" spans="62:67" ht="9" customHeight="1" x14ac:dyDescent="0.25">
      <c r="BJ20559" s="36" t="s">
        <v>20577</v>
      </c>
      <c r="BK20559" s="37">
        <v>250554.60000000003</v>
      </c>
      <c r="BL20559" s="37">
        <v>106564</v>
      </c>
      <c r="BM20559" s="37">
        <v>258260</v>
      </c>
      <c r="BN20559" s="37">
        <v>153901</v>
      </c>
      <c r="BO20559" s="37">
        <v>337238</v>
      </c>
    </row>
    <row r="20560" spans="62:67" ht="9" customHeight="1" x14ac:dyDescent="0.25">
      <c r="BJ20560" s="36" t="s">
        <v>20578</v>
      </c>
      <c r="BK20560" s="37">
        <v>250162.80000000005</v>
      </c>
      <c r="BL20560" s="37">
        <v>106347</v>
      </c>
      <c r="BM20560" s="37">
        <v>257779</v>
      </c>
      <c r="BN20560" s="37">
        <v>153652</v>
      </c>
      <c r="BO20560" s="37">
        <v>336693</v>
      </c>
    </row>
    <row r="20561" spans="62:67" ht="9" customHeight="1" x14ac:dyDescent="0.25">
      <c r="BJ20561" s="36" t="s">
        <v>20579</v>
      </c>
      <c r="BK20561" s="37">
        <v>249771.00000000006</v>
      </c>
      <c r="BL20561" s="37">
        <v>106130</v>
      </c>
      <c r="BM20561" s="37">
        <v>257299</v>
      </c>
      <c r="BN20561" s="37">
        <v>153324</v>
      </c>
      <c r="BO20561" s="37">
        <v>336071</v>
      </c>
    </row>
    <row r="20562" spans="62:67" ht="9" customHeight="1" x14ac:dyDescent="0.25">
      <c r="BJ20562" s="36" t="s">
        <v>20580</v>
      </c>
      <c r="BK20562" s="37">
        <v>249379.20000000007</v>
      </c>
      <c r="BL20562" s="37">
        <v>105913</v>
      </c>
      <c r="BM20562" s="37">
        <v>256819</v>
      </c>
      <c r="BN20562" s="37">
        <v>152988</v>
      </c>
      <c r="BO20562" s="37">
        <v>335460</v>
      </c>
    </row>
    <row r="20563" spans="62:67" ht="9" customHeight="1" x14ac:dyDescent="0.25">
      <c r="BJ20563" s="36" t="s">
        <v>20581</v>
      </c>
      <c r="BK20563" s="37">
        <v>248987.40000000008</v>
      </c>
      <c r="BL20563" s="37">
        <v>105696</v>
      </c>
      <c r="BM20563" s="37">
        <v>256338</v>
      </c>
      <c r="BN20563" s="37">
        <v>152842</v>
      </c>
      <c r="BO20563" s="37">
        <v>335025</v>
      </c>
    </row>
    <row r="20564" spans="62:67" ht="9" customHeight="1" x14ac:dyDescent="0.25">
      <c r="BJ20564" s="36" t="s">
        <v>20582</v>
      </c>
      <c r="BK20564" s="37">
        <v>248595.60000000009</v>
      </c>
      <c r="BL20564" s="37">
        <v>105479</v>
      </c>
      <c r="BM20564" s="37">
        <v>255858</v>
      </c>
      <c r="BN20564" s="37">
        <v>152445</v>
      </c>
      <c r="BO20564" s="37">
        <v>334323</v>
      </c>
    </row>
    <row r="20565" spans="62:67" ht="9" customHeight="1" x14ac:dyDescent="0.25">
      <c r="BJ20565" s="36" t="s">
        <v>20583</v>
      </c>
      <c r="BK20565" s="37">
        <v>248203.8000000001</v>
      </c>
      <c r="BL20565" s="37">
        <v>105262</v>
      </c>
      <c r="BM20565" s="37">
        <v>255378</v>
      </c>
      <c r="BN20565" s="37">
        <v>152095</v>
      </c>
      <c r="BO20565" s="37">
        <v>333698</v>
      </c>
    </row>
    <row r="20566" spans="62:67" ht="9" customHeight="1" x14ac:dyDescent="0.25">
      <c r="BJ20566" s="36" t="s">
        <v>20584</v>
      </c>
      <c r="BK20566" s="37">
        <v>247812</v>
      </c>
      <c r="BL20566" s="37">
        <v>105045</v>
      </c>
      <c r="BM20566" s="37">
        <v>254897</v>
      </c>
      <c r="BN20566" s="37">
        <v>151848</v>
      </c>
      <c r="BO20566" s="37">
        <v>333189</v>
      </c>
    </row>
    <row r="20567" spans="62:67" ht="9" customHeight="1" x14ac:dyDescent="0.25">
      <c r="BJ20567" s="36" t="s">
        <v>20585</v>
      </c>
      <c r="BK20567" s="37">
        <v>247392.4</v>
      </c>
      <c r="BL20567" s="37">
        <v>104828</v>
      </c>
      <c r="BM20567" s="37">
        <v>254421</v>
      </c>
      <c r="BN20567" s="37">
        <v>151695</v>
      </c>
      <c r="BO20567" s="37">
        <v>332656</v>
      </c>
    </row>
    <row r="20568" spans="62:67" ht="9" customHeight="1" x14ac:dyDescent="0.25">
      <c r="BJ20568" s="36" t="s">
        <v>20586</v>
      </c>
      <c r="BK20568" s="37">
        <v>246972.79999999999</v>
      </c>
      <c r="BL20568" s="37">
        <v>104611</v>
      </c>
      <c r="BM20568" s="37">
        <v>253945</v>
      </c>
      <c r="BN20568" s="37">
        <v>151276</v>
      </c>
      <c r="BO20568" s="37">
        <v>332111</v>
      </c>
    </row>
    <row r="20569" spans="62:67" ht="9" customHeight="1" x14ac:dyDescent="0.25">
      <c r="BJ20569" s="36" t="s">
        <v>20587</v>
      </c>
      <c r="BK20569" s="37">
        <v>246553.19999999998</v>
      </c>
      <c r="BL20569" s="37">
        <v>104393</v>
      </c>
      <c r="BM20569" s="37">
        <v>253469</v>
      </c>
      <c r="BN20569" s="37">
        <v>151067</v>
      </c>
      <c r="BO20569" s="37">
        <v>331636</v>
      </c>
    </row>
    <row r="20570" spans="62:67" ht="9" customHeight="1" x14ac:dyDescent="0.25">
      <c r="BJ20570" s="36" t="s">
        <v>20588</v>
      </c>
      <c r="BK20570" s="37">
        <v>246133.59999999998</v>
      </c>
      <c r="BL20570" s="37">
        <v>104176</v>
      </c>
      <c r="BM20570" s="37">
        <v>252993</v>
      </c>
      <c r="BN20570" s="37">
        <v>150748</v>
      </c>
      <c r="BO20570" s="37">
        <v>330994</v>
      </c>
    </row>
    <row r="20571" spans="62:67" ht="9" customHeight="1" x14ac:dyDescent="0.25">
      <c r="BJ20571" s="36" t="s">
        <v>20589</v>
      </c>
      <c r="BK20571" s="37">
        <v>245713.99999999997</v>
      </c>
      <c r="BL20571" s="37">
        <v>103958</v>
      </c>
      <c r="BM20571" s="37">
        <v>252517</v>
      </c>
      <c r="BN20571" s="37">
        <v>150560</v>
      </c>
      <c r="BO20571" s="37">
        <v>330435</v>
      </c>
    </row>
    <row r="20572" spans="62:67" ht="9" customHeight="1" x14ac:dyDescent="0.25">
      <c r="BJ20572" s="36" t="s">
        <v>20590</v>
      </c>
      <c r="BK20572" s="37">
        <v>245294.39999999997</v>
      </c>
      <c r="BL20572" s="37">
        <v>103741</v>
      </c>
      <c r="BM20572" s="37">
        <v>252041</v>
      </c>
      <c r="BN20572" s="37">
        <v>150184</v>
      </c>
      <c r="BO20572" s="37">
        <v>329847</v>
      </c>
    </row>
    <row r="20573" spans="62:67" ht="9" customHeight="1" x14ac:dyDescent="0.25">
      <c r="BJ20573" s="36" t="s">
        <v>20591</v>
      </c>
      <c r="BK20573" s="37">
        <v>244874.79999999996</v>
      </c>
      <c r="BL20573" s="37">
        <v>103524</v>
      </c>
      <c r="BM20573" s="37">
        <v>251565</v>
      </c>
      <c r="BN20573" s="37">
        <v>149909</v>
      </c>
      <c r="BO20573" s="37">
        <v>329287</v>
      </c>
    </row>
    <row r="20574" spans="62:67" ht="9" customHeight="1" x14ac:dyDescent="0.25">
      <c r="BJ20574" s="36" t="s">
        <v>20592</v>
      </c>
      <c r="BK20574" s="37">
        <v>244455.19999999995</v>
      </c>
      <c r="BL20574" s="37">
        <v>103306</v>
      </c>
      <c r="BM20574" s="37">
        <v>251089</v>
      </c>
      <c r="BN20574" s="37">
        <v>149634</v>
      </c>
      <c r="BO20574" s="37">
        <v>328741</v>
      </c>
    </row>
    <row r="20575" spans="62:67" ht="9" customHeight="1" x14ac:dyDescent="0.25">
      <c r="BJ20575" s="36" t="s">
        <v>20593</v>
      </c>
      <c r="BK20575" s="37">
        <v>244035.59999999995</v>
      </c>
      <c r="BL20575" s="37">
        <v>103089</v>
      </c>
      <c r="BM20575" s="37">
        <v>250613</v>
      </c>
      <c r="BN20575" s="37">
        <v>149441</v>
      </c>
      <c r="BO20575" s="37">
        <v>328092</v>
      </c>
    </row>
    <row r="20576" spans="62:67" ht="9" customHeight="1" x14ac:dyDescent="0.25">
      <c r="BJ20576" s="36" t="s">
        <v>20594</v>
      </c>
      <c r="BK20576" s="37">
        <v>243616</v>
      </c>
      <c r="BL20576" s="37">
        <v>102871</v>
      </c>
      <c r="BM20576" s="37">
        <v>250136</v>
      </c>
      <c r="BN20576" s="37">
        <v>149016</v>
      </c>
      <c r="BO20576" s="37">
        <v>327395</v>
      </c>
    </row>
    <row r="20577" spans="62:67" ht="9" customHeight="1" x14ac:dyDescent="0.25">
      <c r="BJ20577" s="36" t="s">
        <v>20595</v>
      </c>
      <c r="BK20577" s="37">
        <v>243194.5</v>
      </c>
      <c r="BL20577" s="37">
        <v>102660</v>
      </c>
      <c r="BM20577" s="37">
        <v>249671</v>
      </c>
      <c r="BN20577" s="37">
        <v>148686</v>
      </c>
      <c r="BO20577" s="37">
        <v>326938</v>
      </c>
    </row>
    <row r="20578" spans="62:67" ht="9" customHeight="1" x14ac:dyDescent="0.25">
      <c r="BJ20578" s="36" t="s">
        <v>20596</v>
      </c>
      <c r="BK20578" s="37">
        <v>242773</v>
      </c>
      <c r="BL20578" s="37">
        <v>102449</v>
      </c>
      <c r="BM20578" s="37">
        <v>249205</v>
      </c>
      <c r="BN20578" s="37">
        <v>148477</v>
      </c>
      <c r="BO20578" s="37">
        <v>326327</v>
      </c>
    </row>
    <row r="20579" spans="62:67" ht="9" customHeight="1" x14ac:dyDescent="0.25">
      <c r="BJ20579" s="36" t="s">
        <v>20597</v>
      </c>
      <c r="BK20579" s="37">
        <v>242351.5</v>
      </c>
      <c r="BL20579" s="37">
        <v>102238</v>
      </c>
      <c r="BM20579" s="37">
        <v>248740</v>
      </c>
      <c r="BN20579" s="37">
        <v>148151</v>
      </c>
      <c r="BO20579" s="37">
        <v>325817</v>
      </c>
    </row>
    <row r="20580" spans="62:67" ht="9" customHeight="1" x14ac:dyDescent="0.25">
      <c r="BJ20580" s="36" t="s">
        <v>20598</v>
      </c>
      <c r="BK20580" s="37">
        <v>241930</v>
      </c>
      <c r="BL20580" s="37">
        <v>102027</v>
      </c>
      <c r="BM20580" s="37">
        <v>248274</v>
      </c>
      <c r="BN20580" s="37">
        <v>147931</v>
      </c>
      <c r="BO20580" s="37">
        <v>325179</v>
      </c>
    </row>
    <row r="20581" spans="62:67" ht="9" customHeight="1" x14ac:dyDescent="0.25">
      <c r="BJ20581" s="36" t="s">
        <v>20599</v>
      </c>
      <c r="BK20581" s="37">
        <v>241508.5</v>
      </c>
      <c r="BL20581" s="37">
        <v>101816</v>
      </c>
      <c r="BM20581" s="37">
        <v>247809</v>
      </c>
      <c r="BN20581" s="37">
        <v>147661</v>
      </c>
      <c r="BO20581" s="37">
        <v>324594</v>
      </c>
    </row>
    <row r="20582" spans="62:67" ht="9" customHeight="1" x14ac:dyDescent="0.25">
      <c r="BJ20582" s="36" t="s">
        <v>20600</v>
      </c>
      <c r="BK20582" s="37">
        <v>241087</v>
      </c>
      <c r="BL20582" s="37">
        <v>101605</v>
      </c>
      <c r="BM20582" s="37">
        <v>247343</v>
      </c>
      <c r="BN20582" s="37">
        <v>147335</v>
      </c>
      <c r="BO20582" s="37">
        <v>324002</v>
      </c>
    </row>
    <row r="20583" spans="62:67" ht="9" customHeight="1" x14ac:dyDescent="0.25">
      <c r="BJ20583" s="36" t="s">
        <v>20601</v>
      </c>
      <c r="BK20583" s="37">
        <v>240665.5</v>
      </c>
      <c r="BL20583" s="37">
        <v>101394</v>
      </c>
      <c r="BM20583" s="37">
        <v>246878</v>
      </c>
      <c r="BN20583" s="37">
        <v>147071</v>
      </c>
      <c r="BO20583" s="37">
        <v>323420</v>
      </c>
    </row>
    <row r="20584" spans="62:67" ht="9" customHeight="1" x14ac:dyDescent="0.25">
      <c r="BJ20584" s="36" t="s">
        <v>20602</v>
      </c>
      <c r="BK20584" s="37">
        <v>240244</v>
      </c>
      <c r="BL20584" s="37">
        <v>101183</v>
      </c>
      <c r="BM20584" s="37">
        <v>246412</v>
      </c>
      <c r="BN20584" s="37">
        <v>146826</v>
      </c>
      <c r="BO20584" s="37">
        <v>322955</v>
      </c>
    </row>
    <row r="20585" spans="62:67" ht="9" customHeight="1" x14ac:dyDescent="0.25">
      <c r="BJ20585" s="36" t="s">
        <v>20603</v>
      </c>
      <c r="BK20585" s="37">
        <v>239822.5</v>
      </c>
      <c r="BL20585" s="37">
        <v>100972</v>
      </c>
      <c r="BM20585" s="37">
        <v>245947</v>
      </c>
      <c r="BN20585" s="37">
        <v>146503</v>
      </c>
      <c r="BO20585" s="37">
        <v>322377</v>
      </c>
    </row>
    <row r="20586" spans="62:67" ht="9" customHeight="1" x14ac:dyDescent="0.25">
      <c r="BJ20586" s="36" t="s">
        <v>20604</v>
      </c>
      <c r="BK20586" s="37">
        <v>239401</v>
      </c>
      <c r="BL20586" s="37">
        <v>100760</v>
      </c>
      <c r="BM20586" s="37">
        <v>245481</v>
      </c>
      <c r="BN20586" s="37">
        <v>146280</v>
      </c>
      <c r="BO20586" s="37">
        <v>321790</v>
      </c>
    </row>
    <row r="20587" spans="62:67" ht="9" customHeight="1" x14ac:dyDescent="0.25">
      <c r="BJ20587" s="36" t="s">
        <v>20605</v>
      </c>
      <c r="BK20587" s="37">
        <v>238993.5</v>
      </c>
      <c r="BL20587" s="37">
        <v>100557</v>
      </c>
      <c r="BM20587" s="37">
        <v>245027</v>
      </c>
      <c r="BN20587" s="37">
        <v>145899</v>
      </c>
      <c r="BO20587" s="37">
        <v>321244</v>
      </c>
    </row>
    <row r="20588" spans="62:67" ht="9" customHeight="1" x14ac:dyDescent="0.25">
      <c r="BJ20588" s="36" t="s">
        <v>20606</v>
      </c>
      <c r="BK20588" s="37">
        <v>238586</v>
      </c>
      <c r="BL20588" s="37">
        <v>100354</v>
      </c>
      <c r="BM20588" s="37">
        <v>244573</v>
      </c>
      <c r="BN20588" s="37">
        <v>145629</v>
      </c>
      <c r="BO20588" s="37">
        <v>320671</v>
      </c>
    </row>
    <row r="20589" spans="62:67" ht="9" customHeight="1" x14ac:dyDescent="0.25">
      <c r="BJ20589" s="36" t="s">
        <v>20607</v>
      </c>
      <c r="BK20589" s="37">
        <v>238178.5</v>
      </c>
      <c r="BL20589" s="37">
        <v>100151</v>
      </c>
      <c r="BM20589" s="37">
        <v>244119</v>
      </c>
      <c r="BN20589" s="37">
        <v>145359</v>
      </c>
      <c r="BO20589" s="37">
        <v>320256</v>
      </c>
    </row>
    <row r="20590" spans="62:67" ht="9" customHeight="1" x14ac:dyDescent="0.25">
      <c r="BJ20590" s="36" t="s">
        <v>20608</v>
      </c>
      <c r="BK20590" s="37">
        <v>237771</v>
      </c>
      <c r="BL20590" s="37">
        <v>99947</v>
      </c>
      <c r="BM20590" s="37">
        <v>243665</v>
      </c>
      <c r="BN20590" s="37">
        <v>145088</v>
      </c>
      <c r="BO20590" s="37">
        <v>319709</v>
      </c>
    </row>
    <row r="20591" spans="62:67" ht="9" customHeight="1" x14ac:dyDescent="0.25">
      <c r="BJ20591" s="36" t="s">
        <v>20609</v>
      </c>
      <c r="BK20591" s="37">
        <v>237363.5</v>
      </c>
      <c r="BL20591" s="37">
        <v>99744</v>
      </c>
      <c r="BM20591" s="37">
        <v>243211</v>
      </c>
      <c r="BN20591" s="37">
        <v>144889</v>
      </c>
      <c r="BO20591" s="37">
        <v>319204</v>
      </c>
    </row>
    <row r="20592" spans="62:67" ht="9" customHeight="1" x14ac:dyDescent="0.25">
      <c r="BJ20592" s="36" t="s">
        <v>20610</v>
      </c>
      <c r="BK20592" s="37">
        <v>236956</v>
      </c>
      <c r="BL20592" s="37">
        <v>99541</v>
      </c>
      <c r="BM20592" s="37">
        <v>242757</v>
      </c>
      <c r="BN20592" s="37">
        <v>144517</v>
      </c>
      <c r="BO20592" s="37">
        <v>318531</v>
      </c>
    </row>
    <row r="20593" spans="62:67" ht="9" customHeight="1" x14ac:dyDescent="0.25">
      <c r="BJ20593" s="36" t="s">
        <v>20611</v>
      </c>
      <c r="BK20593" s="37">
        <v>236548.5</v>
      </c>
      <c r="BL20593" s="37">
        <v>99337</v>
      </c>
      <c r="BM20593" s="37">
        <v>242303</v>
      </c>
      <c r="BN20593" s="37">
        <v>144284</v>
      </c>
      <c r="BO20593" s="37">
        <v>318013</v>
      </c>
    </row>
    <row r="20594" spans="62:67" ht="9" customHeight="1" x14ac:dyDescent="0.25">
      <c r="BJ20594" s="36" t="s">
        <v>20612</v>
      </c>
      <c r="BK20594" s="37">
        <v>236141</v>
      </c>
      <c r="BL20594" s="37">
        <v>99134</v>
      </c>
      <c r="BM20594" s="37">
        <v>241849</v>
      </c>
      <c r="BN20594" s="37">
        <v>144088</v>
      </c>
      <c r="BO20594" s="37">
        <v>317496</v>
      </c>
    </row>
    <row r="20595" spans="62:67" ht="9" customHeight="1" x14ac:dyDescent="0.25">
      <c r="BJ20595" s="36" t="s">
        <v>20613</v>
      </c>
      <c r="BK20595" s="37">
        <v>235733.5</v>
      </c>
      <c r="BL20595" s="37">
        <v>98931</v>
      </c>
      <c r="BM20595" s="37">
        <v>241395</v>
      </c>
      <c r="BN20595" s="37">
        <v>143675</v>
      </c>
      <c r="BO20595" s="37">
        <v>316991</v>
      </c>
    </row>
    <row r="20596" spans="62:67" ht="9" customHeight="1" x14ac:dyDescent="0.25">
      <c r="BJ20596" s="36" t="s">
        <v>20614</v>
      </c>
      <c r="BK20596" s="37">
        <v>235326</v>
      </c>
      <c r="BL20596" s="37">
        <v>98727</v>
      </c>
      <c r="BM20596" s="37">
        <v>240940</v>
      </c>
      <c r="BN20596" s="37">
        <v>143427</v>
      </c>
      <c r="BO20596" s="37">
        <v>316509</v>
      </c>
    </row>
    <row r="20597" spans="62:67" ht="9" customHeight="1" x14ac:dyDescent="0.25">
      <c r="BJ20597" s="36" t="s">
        <v>20615</v>
      </c>
      <c r="BK20597" s="37">
        <v>234904.8</v>
      </c>
      <c r="BL20597" s="37">
        <v>98523</v>
      </c>
      <c r="BM20597" s="37">
        <v>240501</v>
      </c>
      <c r="BN20597" s="37">
        <v>143241</v>
      </c>
      <c r="BO20597" s="37">
        <v>315926</v>
      </c>
    </row>
    <row r="20598" spans="62:67" ht="9" customHeight="1" x14ac:dyDescent="0.25">
      <c r="BJ20598" s="36" t="s">
        <v>20616</v>
      </c>
      <c r="BK20598" s="37">
        <v>234483.59999999998</v>
      </c>
      <c r="BL20598" s="37">
        <v>98318</v>
      </c>
      <c r="BM20598" s="37">
        <v>240061</v>
      </c>
      <c r="BN20598" s="37">
        <v>143080</v>
      </c>
      <c r="BO20598" s="37">
        <v>315333</v>
      </c>
    </row>
    <row r="20599" spans="62:67" ht="9" customHeight="1" x14ac:dyDescent="0.25">
      <c r="BJ20599" s="36" t="s">
        <v>20617</v>
      </c>
      <c r="BK20599" s="37">
        <v>234062.39999999997</v>
      </c>
      <c r="BL20599" s="37">
        <v>98113</v>
      </c>
      <c r="BM20599" s="37">
        <v>239621</v>
      </c>
      <c r="BN20599" s="37">
        <v>142738</v>
      </c>
      <c r="BO20599" s="37">
        <v>314726</v>
      </c>
    </row>
    <row r="20600" spans="62:67" ht="9" customHeight="1" x14ac:dyDescent="0.25">
      <c r="BJ20600" s="36" t="s">
        <v>20618</v>
      </c>
      <c r="BK20600" s="37">
        <v>233641.19999999995</v>
      </c>
      <c r="BL20600" s="37">
        <v>97908</v>
      </c>
      <c r="BM20600" s="37">
        <v>239181</v>
      </c>
      <c r="BN20600" s="37">
        <v>142421</v>
      </c>
      <c r="BO20600" s="37">
        <v>314258</v>
      </c>
    </row>
    <row r="20601" spans="62:67" ht="9" customHeight="1" x14ac:dyDescent="0.25">
      <c r="BJ20601" s="36" t="s">
        <v>20619</v>
      </c>
      <c r="BK20601" s="37">
        <v>233219.99999999994</v>
      </c>
      <c r="BL20601" s="37">
        <v>97703</v>
      </c>
      <c r="BM20601" s="37">
        <v>238741</v>
      </c>
      <c r="BN20601" s="37">
        <v>142125</v>
      </c>
      <c r="BO20601" s="37">
        <v>313594</v>
      </c>
    </row>
    <row r="20602" spans="62:67" ht="9" customHeight="1" x14ac:dyDescent="0.25">
      <c r="BJ20602" s="36" t="s">
        <v>20620</v>
      </c>
      <c r="BK20602" s="37">
        <v>232798.79999999993</v>
      </c>
      <c r="BL20602" s="37">
        <v>97499</v>
      </c>
      <c r="BM20602" s="37">
        <v>238302</v>
      </c>
      <c r="BN20602" s="37">
        <v>141776</v>
      </c>
      <c r="BO20602" s="37">
        <v>313171</v>
      </c>
    </row>
    <row r="20603" spans="62:67" ht="9" customHeight="1" x14ac:dyDescent="0.25">
      <c r="BJ20603" s="36" t="s">
        <v>20621</v>
      </c>
      <c r="BK20603" s="37">
        <v>232377.59999999992</v>
      </c>
      <c r="BL20603" s="37">
        <v>97294</v>
      </c>
      <c r="BM20603" s="37">
        <v>237862</v>
      </c>
      <c r="BN20603" s="37">
        <v>141597</v>
      </c>
      <c r="BO20603" s="37">
        <v>312519</v>
      </c>
    </row>
    <row r="20604" spans="62:67" ht="9" customHeight="1" x14ac:dyDescent="0.25">
      <c r="BJ20604" s="36" t="s">
        <v>20622</v>
      </c>
      <c r="BK20604" s="37">
        <v>231956.39999999991</v>
      </c>
      <c r="BL20604" s="37">
        <v>97089</v>
      </c>
      <c r="BM20604" s="37">
        <v>237422</v>
      </c>
      <c r="BN20604" s="37">
        <v>141341</v>
      </c>
      <c r="BO20604" s="37">
        <v>311987</v>
      </c>
    </row>
    <row r="20605" spans="62:67" ht="9" customHeight="1" x14ac:dyDescent="0.25">
      <c r="BJ20605" s="36" t="s">
        <v>20623</v>
      </c>
      <c r="BK20605" s="37">
        <v>231535.1999999999</v>
      </c>
      <c r="BL20605" s="37">
        <v>96884</v>
      </c>
      <c r="BM20605" s="37">
        <v>236982</v>
      </c>
      <c r="BN20605" s="37">
        <v>141085</v>
      </c>
      <c r="BO20605" s="37">
        <v>311504</v>
      </c>
    </row>
    <row r="20606" spans="62:67" ht="9" customHeight="1" x14ac:dyDescent="0.25">
      <c r="BJ20606" s="36" t="s">
        <v>20624</v>
      </c>
      <c r="BK20606" s="37">
        <v>231114</v>
      </c>
      <c r="BL20606" s="37">
        <v>96679</v>
      </c>
      <c r="BM20606" s="37">
        <v>236542</v>
      </c>
      <c r="BN20606" s="37">
        <v>140873</v>
      </c>
      <c r="BO20606" s="37">
        <v>310940</v>
      </c>
    </row>
    <row r="20607" spans="62:67" ht="9" customHeight="1" x14ac:dyDescent="0.25">
      <c r="BJ20607" s="36" t="s">
        <v>20625</v>
      </c>
      <c r="BK20607" s="37">
        <v>230721.2</v>
      </c>
      <c r="BL20607" s="37">
        <v>96480</v>
      </c>
      <c r="BM20607" s="37">
        <v>236099</v>
      </c>
      <c r="BN20607" s="37">
        <v>140657</v>
      </c>
      <c r="BO20607" s="37">
        <v>310437</v>
      </c>
    </row>
    <row r="20608" spans="62:67" ht="9" customHeight="1" x14ac:dyDescent="0.25">
      <c r="BJ20608" s="36" t="s">
        <v>20626</v>
      </c>
      <c r="BK20608" s="37">
        <v>230328.40000000002</v>
      </c>
      <c r="BL20608" s="37">
        <v>96280</v>
      </c>
      <c r="BM20608" s="37">
        <v>235655</v>
      </c>
      <c r="BN20608" s="37">
        <v>140350</v>
      </c>
      <c r="BO20608" s="37">
        <v>309984</v>
      </c>
    </row>
    <row r="20609" spans="62:67" ht="9" customHeight="1" x14ac:dyDescent="0.25">
      <c r="BJ20609" s="36" t="s">
        <v>20627</v>
      </c>
      <c r="BK20609" s="37">
        <v>229935.60000000003</v>
      </c>
      <c r="BL20609" s="37">
        <v>96081</v>
      </c>
      <c r="BM20609" s="37">
        <v>235211</v>
      </c>
      <c r="BN20609" s="37">
        <v>139967</v>
      </c>
      <c r="BO20609" s="37">
        <v>309327</v>
      </c>
    </row>
    <row r="20610" spans="62:67" ht="9" customHeight="1" x14ac:dyDescent="0.25">
      <c r="BJ20610" s="36" t="s">
        <v>20628</v>
      </c>
      <c r="BK20610" s="37">
        <v>229542.80000000005</v>
      </c>
      <c r="BL20610" s="37">
        <v>95881</v>
      </c>
      <c r="BM20610" s="37">
        <v>234768</v>
      </c>
      <c r="BN20610" s="37">
        <v>139904</v>
      </c>
      <c r="BO20610" s="37">
        <v>308901</v>
      </c>
    </row>
    <row r="20611" spans="62:67" ht="9" customHeight="1" x14ac:dyDescent="0.25">
      <c r="BJ20611" s="36" t="s">
        <v>20629</v>
      </c>
      <c r="BK20611" s="37">
        <v>229150.00000000006</v>
      </c>
      <c r="BL20611" s="37">
        <v>95682</v>
      </c>
      <c r="BM20611" s="37">
        <v>234324</v>
      </c>
      <c r="BN20611" s="37">
        <v>139504</v>
      </c>
      <c r="BO20611" s="37">
        <v>308321</v>
      </c>
    </row>
    <row r="20612" spans="62:67" ht="9" customHeight="1" x14ac:dyDescent="0.25">
      <c r="BJ20612" s="36" t="s">
        <v>20630</v>
      </c>
      <c r="BK20612" s="37">
        <v>228757.20000000007</v>
      </c>
      <c r="BL20612" s="37">
        <v>95482</v>
      </c>
      <c r="BM20612" s="37">
        <v>233880</v>
      </c>
      <c r="BN20612" s="37">
        <v>139342</v>
      </c>
      <c r="BO20612" s="37">
        <v>307884</v>
      </c>
    </row>
    <row r="20613" spans="62:67" ht="9" customHeight="1" x14ac:dyDescent="0.25">
      <c r="BJ20613" s="36" t="s">
        <v>20631</v>
      </c>
      <c r="BK20613" s="37">
        <v>228364.40000000008</v>
      </c>
      <c r="BL20613" s="37">
        <v>95283</v>
      </c>
      <c r="BM20613" s="37">
        <v>233437</v>
      </c>
      <c r="BN20613" s="37">
        <v>139088</v>
      </c>
      <c r="BO20613" s="37">
        <v>307358</v>
      </c>
    </row>
    <row r="20614" spans="62:67" ht="9" customHeight="1" x14ac:dyDescent="0.25">
      <c r="BJ20614" s="36" t="s">
        <v>20632</v>
      </c>
      <c r="BK20614" s="37">
        <v>227971.60000000009</v>
      </c>
      <c r="BL20614" s="37">
        <v>95083</v>
      </c>
      <c r="BM20614" s="37">
        <v>232993</v>
      </c>
      <c r="BN20614" s="37">
        <v>138834</v>
      </c>
      <c r="BO20614" s="37">
        <v>306875</v>
      </c>
    </row>
    <row r="20615" spans="62:67" ht="9" customHeight="1" x14ac:dyDescent="0.25">
      <c r="BJ20615" s="36" t="s">
        <v>20633</v>
      </c>
      <c r="BK20615" s="37">
        <v>227578.8000000001</v>
      </c>
      <c r="BL20615" s="37">
        <v>94884</v>
      </c>
      <c r="BM20615" s="37">
        <v>232549</v>
      </c>
      <c r="BN20615" s="37">
        <v>138476</v>
      </c>
      <c r="BO20615" s="37">
        <v>306341</v>
      </c>
    </row>
    <row r="20616" spans="62:67" ht="9" customHeight="1" x14ac:dyDescent="0.25">
      <c r="BJ20616" s="36" t="s">
        <v>20634</v>
      </c>
      <c r="BK20616" s="37">
        <v>227186</v>
      </c>
      <c r="BL20616" s="37">
        <v>94684</v>
      </c>
      <c r="BM20616" s="37">
        <v>232105</v>
      </c>
      <c r="BN20616" s="37">
        <v>138217</v>
      </c>
      <c r="BO20616" s="37">
        <v>305796</v>
      </c>
    </row>
    <row r="20617" spans="62:67" ht="9" customHeight="1" x14ac:dyDescent="0.25">
      <c r="BJ20617" s="36" t="s">
        <v>20635</v>
      </c>
      <c r="BK20617" s="37">
        <v>226791.8</v>
      </c>
      <c r="BL20617" s="37">
        <v>94489</v>
      </c>
      <c r="BM20617" s="37">
        <v>231685</v>
      </c>
      <c r="BN20617" s="37">
        <v>138033</v>
      </c>
      <c r="BO20617" s="37">
        <v>305245</v>
      </c>
    </row>
    <row r="20618" spans="62:67" ht="9" customHeight="1" x14ac:dyDescent="0.25">
      <c r="BJ20618" s="36" t="s">
        <v>20636</v>
      </c>
      <c r="BK20618" s="37">
        <v>226397.59999999998</v>
      </c>
      <c r="BL20618" s="37">
        <v>94293</v>
      </c>
      <c r="BM20618" s="37">
        <v>231264</v>
      </c>
      <c r="BN20618" s="37">
        <v>137602</v>
      </c>
      <c r="BO20618" s="37">
        <v>304723</v>
      </c>
    </row>
    <row r="20619" spans="62:67" ht="9" customHeight="1" x14ac:dyDescent="0.25">
      <c r="BJ20619" s="36" t="s">
        <v>20637</v>
      </c>
      <c r="BK20619" s="37">
        <v>226003.39999999997</v>
      </c>
      <c r="BL20619" s="37">
        <v>94097</v>
      </c>
      <c r="BM20619" s="37">
        <v>230843</v>
      </c>
      <c r="BN20619" s="37">
        <v>137431</v>
      </c>
      <c r="BO20619" s="37">
        <v>304188</v>
      </c>
    </row>
    <row r="20620" spans="62:67" ht="9" customHeight="1" x14ac:dyDescent="0.25">
      <c r="BJ20620" s="36" t="s">
        <v>20638</v>
      </c>
      <c r="BK20620" s="37">
        <v>225609.19999999995</v>
      </c>
      <c r="BL20620" s="37">
        <v>93902</v>
      </c>
      <c r="BM20620" s="37">
        <v>230422</v>
      </c>
      <c r="BN20620" s="37">
        <v>137249</v>
      </c>
      <c r="BO20620" s="37">
        <v>303688</v>
      </c>
    </row>
    <row r="20621" spans="62:67" ht="9" customHeight="1" x14ac:dyDescent="0.25">
      <c r="BJ20621" s="36" t="s">
        <v>20639</v>
      </c>
      <c r="BK20621" s="37">
        <v>225214.99999999994</v>
      </c>
      <c r="BL20621" s="37">
        <v>93706</v>
      </c>
      <c r="BM20621" s="37">
        <v>230001</v>
      </c>
      <c r="BN20621" s="37">
        <v>136958</v>
      </c>
      <c r="BO20621" s="37">
        <v>303112</v>
      </c>
    </row>
    <row r="20622" spans="62:67" ht="9" customHeight="1" x14ac:dyDescent="0.25">
      <c r="BJ20622" s="36" t="s">
        <v>20640</v>
      </c>
      <c r="BK20622" s="37">
        <v>224820.79999999993</v>
      </c>
      <c r="BL20622" s="37">
        <v>93510</v>
      </c>
      <c r="BM20622" s="37">
        <v>229581</v>
      </c>
      <c r="BN20622" s="37">
        <v>136736</v>
      </c>
      <c r="BO20622" s="37">
        <v>302655</v>
      </c>
    </row>
    <row r="20623" spans="62:67" ht="9" customHeight="1" x14ac:dyDescent="0.25">
      <c r="BJ20623" s="36" t="s">
        <v>20641</v>
      </c>
      <c r="BK20623" s="37">
        <v>224426.59999999992</v>
      </c>
      <c r="BL20623" s="37">
        <v>93315</v>
      </c>
      <c r="BM20623" s="37">
        <v>229160</v>
      </c>
      <c r="BN20623" s="37">
        <v>136515</v>
      </c>
      <c r="BO20623" s="37">
        <v>302123</v>
      </c>
    </row>
    <row r="20624" spans="62:67" ht="9" customHeight="1" x14ac:dyDescent="0.25">
      <c r="BJ20624" s="36" t="s">
        <v>20642</v>
      </c>
      <c r="BK20624" s="37">
        <v>224032.39999999991</v>
      </c>
      <c r="BL20624" s="37">
        <v>93119</v>
      </c>
      <c r="BM20624" s="37">
        <v>228739</v>
      </c>
      <c r="BN20624" s="37">
        <v>136296</v>
      </c>
      <c r="BO20624" s="37">
        <v>301597</v>
      </c>
    </row>
    <row r="20625" spans="62:67" ht="9" customHeight="1" x14ac:dyDescent="0.25">
      <c r="BJ20625" s="36" t="s">
        <v>20643</v>
      </c>
      <c r="BK20625" s="37">
        <v>223638.1999999999</v>
      </c>
      <c r="BL20625" s="37">
        <v>92923</v>
      </c>
      <c r="BM20625" s="37">
        <v>228318</v>
      </c>
      <c r="BN20625" s="37">
        <v>135984</v>
      </c>
      <c r="BO20625" s="37">
        <v>301192</v>
      </c>
    </row>
    <row r="20626" spans="62:67" ht="9" customHeight="1" x14ac:dyDescent="0.25">
      <c r="BJ20626" s="36" t="s">
        <v>20644</v>
      </c>
      <c r="BK20626" s="37">
        <v>223244</v>
      </c>
      <c r="BL20626" s="37">
        <v>92727</v>
      </c>
      <c r="BM20626" s="37">
        <v>227897</v>
      </c>
      <c r="BN20626" s="37">
        <v>135666</v>
      </c>
      <c r="BO20626" s="37">
        <v>300614</v>
      </c>
    </row>
    <row r="20627" spans="62:67" ht="9" customHeight="1" x14ac:dyDescent="0.25">
      <c r="BJ20627" s="36" t="s">
        <v>20645</v>
      </c>
      <c r="BK20627" s="37">
        <v>222858</v>
      </c>
      <c r="BL20627" s="37">
        <v>92538</v>
      </c>
      <c r="BM20627" s="37">
        <v>227468</v>
      </c>
      <c r="BN20627" s="37">
        <v>135479</v>
      </c>
      <c r="BO20627" s="37">
        <v>300153</v>
      </c>
    </row>
    <row r="20628" spans="62:67" ht="9" customHeight="1" x14ac:dyDescent="0.25">
      <c r="BJ20628" s="36" t="s">
        <v>20646</v>
      </c>
      <c r="BK20628" s="37">
        <v>222472</v>
      </c>
      <c r="BL20628" s="37">
        <v>92349</v>
      </c>
      <c r="BM20628" s="37">
        <v>227038</v>
      </c>
      <c r="BN20628" s="37">
        <v>135292</v>
      </c>
      <c r="BO20628" s="37">
        <v>299632</v>
      </c>
    </row>
    <row r="20629" spans="62:67" ht="9" customHeight="1" x14ac:dyDescent="0.25">
      <c r="BJ20629" s="36" t="s">
        <v>20647</v>
      </c>
      <c r="BK20629" s="37">
        <v>222086</v>
      </c>
      <c r="BL20629" s="37">
        <v>92160</v>
      </c>
      <c r="BM20629" s="37">
        <v>226608</v>
      </c>
      <c r="BN20629" s="37">
        <v>134924</v>
      </c>
      <c r="BO20629" s="37">
        <v>299073</v>
      </c>
    </row>
    <row r="20630" spans="62:67" ht="9" customHeight="1" x14ac:dyDescent="0.25">
      <c r="BJ20630" s="36" t="s">
        <v>20648</v>
      </c>
      <c r="BK20630" s="37">
        <v>221700</v>
      </c>
      <c r="BL20630" s="37">
        <v>91970</v>
      </c>
      <c r="BM20630" s="37">
        <v>226178</v>
      </c>
      <c r="BN20630" s="37">
        <v>134683</v>
      </c>
      <c r="BO20630" s="37">
        <v>298680</v>
      </c>
    </row>
    <row r="20631" spans="62:67" ht="9" customHeight="1" x14ac:dyDescent="0.25">
      <c r="BJ20631" s="36" t="s">
        <v>20649</v>
      </c>
      <c r="BK20631" s="37">
        <v>221314</v>
      </c>
      <c r="BL20631" s="37">
        <v>91781</v>
      </c>
      <c r="BM20631" s="37">
        <v>225748</v>
      </c>
      <c r="BN20631" s="37">
        <v>134511</v>
      </c>
      <c r="BO20631" s="37">
        <v>298046</v>
      </c>
    </row>
    <row r="20632" spans="62:67" ht="9" customHeight="1" x14ac:dyDescent="0.25">
      <c r="BJ20632" s="36" t="s">
        <v>20650</v>
      </c>
      <c r="BK20632" s="37">
        <v>220928</v>
      </c>
      <c r="BL20632" s="37">
        <v>91592</v>
      </c>
      <c r="BM20632" s="37">
        <v>225318</v>
      </c>
      <c r="BN20632" s="37">
        <v>134168</v>
      </c>
      <c r="BO20632" s="37">
        <v>297518</v>
      </c>
    </row>
    <row r="20633" spans="62:67" ht="9" customHeight="1" x14ac:dyDescent="0.25">
      <c r="BJ20633" s="36" t="s">
        <v>20651</v>
      </c>
      <c r="BK20633" s="37">
        <v>220542</v>
      </c>
      <c r="BL20633" s="37">
        <v>91402</v>
      </c>
      <c r="BM20633" s="37">
        <v>224888</v>
      </c>
      <c r="BN20633" s="37">
        <v>133967</v>
      </c>
      <c r="BO20633" s="37">
        <v>297022</v>
      </c>
    </row>
    <row r="20634" spans="62:67" ht="9" customHeight="1" x14ac:dyDescent="0.25">
      <c r="BJ20634" s="36" t="s">
        <v>20652</v>
      </c>
      <c r="BK20634" s="37">
        <v>220156</v>
      </c>
      <c r="BL20634" s="37">
        <v>91213</v>
      </c>
      <c r="BM20634" s="37">
        <v>224458</v>
      </c>
      <c r="BN20634" s="37">
        <v>133766</v>
      </c>
      <c r="BO20634" s="37">
        <v>296524</v>
      </c>
    </row>
    <row r="20635" spans="62:67" ht="9" customHeight="1" x14ac:dyDescent="0.25">
      <c r="BJ20635" s="36" t="s">
        <v>20653</v>
      </c>
      <c r="BK20635" s="37">
        <v>219770</v>
      </c>
      <c r="BL20635" s="37">
        <v>91024</v>
      </c>
      <c r="BM20635" s="37">
        <v>224028</v>
      </c>
      <c r="BN20635" s="37">
        <v>133492</v>
      </c>
      <c r="BO20635" s="37">
        <v>295970</v>
      </c>
    </row>
    <row r="20636" spans="62:67" ht="9" customHeight="1" x14ac:dyDescent="0.25">
      <c r="BJ20636" s="36" t="s">
        <v>20654</v>
      </c>
      <c r="BK20636" s="37">
        <v>219384</v>
      </c>
      <c r="BL20636" s="37">
        <v>90834</v>
      </c>
      <c r="BM20636" s="37">
        <v>223598</v>
      </c>
      <c r="BN20636" s="37">
        <v>133218</v>
      </c>
      <c r="BO20636" s="37">
        <v>295444</v>
      </c>
    </row>
    <row r="20637" spans="62:67" ht="9" customHeight="1" x14ac:dyDescent="0.25">
      <c r="BJ20637" s="36" t="s">
        <v>20655</v>
      </c>
      <c r="BK20637" s="37">
        <v>219007.3</v>
      </c>
      <c r="BL20637" s="37">
        <v>90649</v>
      </c>
      <c r="BM20637" s="37">
        <v>223184</v>
      </c>
      <c r="BN20637" s="37">
        <v>132920</v>
      </c>
      <c r="BO20637" s="37">
        <v>294951</v>
      </c>
    </row>
    <row r="20638" spans="62:67" ht="9" customHeight="1" x14ac:dyDescent="0.25">
      <c r="BJ20638" s="36" t="s">
        <v>20656</v>
      </c>
      <c r="BK20638" s="37">
        <v>218630.59999999998</v>
      </c>
      <c r="BL20638" s="37">
        <v>90463</v>
      </c>
      <c r="BM20638" s="37">
        <v>222769</v>
      </c>
      <c r="BN20638" s="37">
        <v>132611</v>
      </c>
      <c r="BO20638" s="37">
        <v>294430</v>
      </c>
    </row>
    <row r="20639" spans="62:67" ht="9" customHeight="1" x14ac:dyDescent="0.25">
      <c r="BJ20639" s="36" t="s">
        <v>20657</v>
      </c>
      <c r="BK20639" s="37">
        <v>218253.89999999997</v>
      </c>
      <c r="BL20639" s="37">
        <v>90278</v>
      </c>
      <c r="BM20639" s="37">
        <v>222354</v>
      </c>
      <c r="BN20639" s="37">
        <v>132524</v>
      </c>
      <c r="BO20639" s="37">
        <v>293896</v>
      </c>
    </row>
    <row r="20640" spans="62:67" ht="9" customHeight="1" x14ac:dyDescent="0.25">
      <c r="BJ20640" s="36" t="s">
        <v>20658</v>
      </c>
      <c r="BK20640" s="37">
        <v>217877.19999999995</v>
      </c>
      <c r="BL20640" s="37">
        <v>90092</v>
      </c>
      <c r="BM20640" s="37">
        <v>221940</v>
      </c>
      <c r="BN20640" s="37">
        <v>132214</v>
      </c>
      <c r="BO20640" s="37">
        <v>293467</v>
      </c>
    </row>
    <row r="20641" spans="62:67" ht="9" customHeight="1" x14ac:dyDescent="0.25">
      <c r="BJ20641" s="36" t="s">
        <v>20659</v>
      </c>
      <c r="BK20641" s="37">
        <v>217500.49999999994</v>
      </c>
      <c r="BL20641" s="37">
        <v>89907</v>
      </c>
      <c r="BM20641" s="37">
        <v>221525</v>
      </c>
      <c r="BN20641" s="37">
        <v>131966</v>
      </c>
      <c r="BO20641" s="37">
        <v>292901</v>
      </c>
    </row>
    <row r="20642" spans="62:67" ht="9" customHeight="1" x14ac:dyDescent="0.25">
      <c r="BJ20642" s="36" t="s">
        <v>20660</v>
      </c>
      <c r="BK20642" s="37">
        <v>217123.79999999993</v>
      </c>
      <c r="BL20642" s="37">
        <v>89721</v>
      </c>
      <c r="BM20642" s="37">
        <v>221110</v>
      </c>
      <c r="BN20642" s="37">
        <v>131698</v>
      </c>
      <c r="BO20642" s="37">
        <v>292466</v>
      </c>
    </row>
    <row r="20643" spans="62:67" ht="9" customHeight="1" x14ac:dyDescent="0.25">
      <c r="BJ20643" s="36" t="s">
        <v>20661</v>
      </c>
      <c r="BK20643" s="37">
        <v>216747.09999999992</v>
      </c>
      <c r="BL20643" s="37">
        <v>89536</v>
      </c>
      <c r="BM20643" s="37">
        <v>220696</v>
      </c>
      <c r="BN20643" s="37">
        <v>131376</v>
      </c>
      <c r="BO20643" s="37">
        <v>291979</v>
      </c>
    </row>
    <row r="20644" spans="62:67" ht="9" customHeight="1" x14ac:dyDescent="0.25">
      <c r="BJ20644" s="36" t="s">
        <v>20662</v>
      </c>
      <c r="BK20644" s="37">
        <v>216370.39999999991</v>
      </c>
      <c r="BL20644" s="37">
        <v>89350</v>
      </c>
      <c r="BM20644" s="37">
        <v>220281</v>
      </c>
      <c r="BN20644" s="37">
        <v>131257</v>
      </c>
      <c r="BO20644" s="37">
        <v>291483</v>
      </c>
    </row>
    <row r="20645" spans="62:67" ht="9" customHeight="1" x14ac:dyDescent="0.25">
      <c r="BJ20645" s="36" t="s">
        <v>20663</v>
      </c>
      <c r="BK20645" s="37">
        <v>215993.6999999999</v>
      </c>
      <c r="BL20645" s="37">
        <v>89165</v>
      </c>
      <c r="BM20645" s="37">
        <v>219866</v>
      </c>
      <c r="BN20645" s="37">
        <v>130989</v>
      </c>
      <c r="BO20645" s="37">
        <v>290984</v>
      </c>
    </row>
    <row r="20646" spans="62:67" ht="9" customHeight="1" x14ac:dyDescent="0.25">
      <c r="BJ20646" s="36" t="s">
        <v>20664</v>
      </c>
      <c r="BK20646" s="37">
        <v>215617</v>
      </c>
      <c r="BL20646" s="37">
        <v>88979</v>
      </c>
      <c r="BM20646" s="37">
        <v>219451</v>
      </c>
      <c r="BN20646" s="37">
        <v>130713</v>
      </c>
      <c r="BO20646" s="37">
        <v>290444</v>
      </c>
    </row>
    <row r="20647" spans="62:67" ht="9" customHeight="1" x14ac:dyDescent="0.25">
      <c r="BJ20647" s="36" t="s">
        <v>20665</v>
      </c>
      <c r="BK20647" s="37">
        <v>215251</v>
      </c>
      <c r="BL20647" s="37">
        <v>88797</v>
      </c>
      <c r="BM20647" s="37">
        <v>219053</v>
      </c>
      <c r="BN20647" s="37">
        <v>130423</v>
      </c>
      <c r="BO20647" s="37">
        <v>289952</v>
      </c>
    </row>
    <row r="20648" spans="62:67" ht="9" customHeight="1" x14ac:dyDescent="0.25">
      <c r="BJ20648" s="36" t="s">
        <v>20666</v>
      </c>
      <c r="BK20648" s="37">
        <v>214885</v>
      </c>
      <c r="BL20648" s="37">
        <v>88614</v>
      </c>
      <c r="BM20648" s="37">
        <v>218655</v>
      </c>
      <c r="BN20648" s="37">
        <v>130213</v>
      </c>
      <c r="BO20648" s="37">
        <v>289451</v>
      </c>
    </row>
    <row r="20649" spans="62:67" ht="9" customHeight="1" x14ac:dyDescent="0.25">
      <c r="BJ20649" s="36" t="s">
        <v>20667</v>
      </c>
      <c r="BK20649" s="37">
        <v>214519</v>
      </c>
      <c r="BL20649" s="37">
        <v>88431</v>
      </c>
      <c r="BM20649" s="37">
        <v>218257</v>
      </c>
      <c r="BN20649" s="37">
        <v>130003</v>
      </c>
      <c r="BO20649" s="37">
        <v>288877</v>
      </c>
    </row>
    <row r="20650" spans="62:67" ht="9" customHeight="1" x14ac:dyDescent="0.25">
      <c r="BJ20650" s="36" t="s">
        <v>20668</v>
      </c>
      <c r="BK20650" s="37">
        <v>214153</v>
      </c>
      <c r="BL20650" s="37">
        <v>88249</v>
      </c>
      <c r="BM20650" s="37">
        <v>217859</v>
      </c>
      <c r="BN20650" s="37">
        <v>129750</v>
      </c>
      <c r="BO20650" s="37">
        <v>288388</v>
      </c>
    </row>
    <row r="20651" spans="62:67" ht="9" customHeight="1" x14ac:dyDescent="0.25">
      <c r="BJ20651" s="36" t="s">
        <v>20669</v>
      </c>
      <c r="BK20651" s="37">
        <v>213787</v>
      </c>
      <c r="BL20651" s="37">
        <v>88066</v>
      </c>
      <c r="BM20651" s="37">
        <v>217461</v>
      </c>
      <c r="BN20651" s="37">
        <v>129508</v>
      </c>
      <c r="BO20651" s="37">
        <v>287893</v>
      </c>
    </row>
    <row r="20652" spans="62:67" ht="9" customHeight="1" x14ac:dyDescent="0.25">
      <c r="BJ20652" s="36" t="s">
        <v>20670</v>
      </c>
      <c r="BK20652" s="37">
        <v>213421</v>
      </c>
      <c r="BL20652" s="37">
        <v>87883</v>
      </c>
      <c r="BM20652" s="37">
        <v>217063</v>
      </c>
      <c r="BN20652" s="37">
        <v>129232</v>
      </c>
      <c r="BO20652" s="37">
        <v>287430</v>
      </c>
    </row>
    <row r="20653" spans="62:67" ht="9" customHeight="1" x14ac:dyDescent="0.25">
      <c r="BJ20653" s="36" t="s">
        <v>20671</v>
      </c>
      <c r="BK20653" s="37">
        <v>213055</v>
      </c>
      <c r="BL20653" s="37">
        <v>87701</v>
      </c>
      <c r="BM20653" s="37">
        <v>216665</v>
      </c>
      <c r="BN20653" s="37">
        <v>129115</v>
      </c>
      <c r="BO20653" s="37">
        <v>286939</v>
      </c>
    </row>
    <row r="20654" spans="62:67" ht="9" customHeight="1" x14ac:dyDescent="0.25">
      <c r="BJ20654" s="36" t="s">
        <v>20672</v>
      </c>
      <c r="BK20654" s="37">
        <v>212689</v>
      </c>
      <c r="BL20654" s="37">
        <v>87518</v>
      </c>
      <c r="BM20654" s="37">
        <v>216267</v>
      </c>
      <c r="BN20654" s="37">
        <v>128665</v>
      </c>
      <c r="BO20654" s="37">
        <v>286374</v>
      </c>
    </row>
    <row r="20655" spans="62:67" ht="9" customHeight="1" x14ac:dyDescent="0.25">
      <c r="BJ20655" s="36" t="s">
        <v>20673</v>
      </c>
      <c r="BK20655" s="37">
        <v>212323</v>
      </c>
      <c r="BL20655" s="37">
        <v>87335</v>
      </c>
      <c r="BM20655" s="37">
        <v>215869</v>
      </c>
      <c r="BN20655" s="37">
        <v>128367</v>
      </c>
      <c r="BO20655" s="37">
        <v>285909</v>
      </c>
    </row>
    <row r="20656" spans="62:67" ht="9" customHeight="1" x14ac:dyDescent="0.25">
      <c r="BJ20656" s="36" t="s">
        <v>20674</v>
      </c>
      <c r="BK20656" s="37">
        <v>211957</v>
      </c>
      <c r="BL20656" s="37">
        <v>87152</v>
      </c>
      <c r="BM20656" s="37">
        <v>215471</v>
      </c>
      <c r="BN20656" s="37">
        <v>128212</v>
      </c>
      <c r="BO20656" s="37">
        <v>285287</v>
      </c>
    </row>
    <row r="20657" spans="62:67" ht="9" customHeight="1" x14ac:dyDescent="0.25">
      <c r="BJ20657" s="36" t="s">
        <v>20675</v>
      </c>
      <c r="BK20657" s="37">
        <v>211580.9</v>
      </c>
      <c r="BL20657" s="37">
        <v>86972</v>
      </c>
      <c r="BM20657" s="37">
        <v>215078</v>
      </c>
      <c r="BN20657" s="37">
        <v>127973</v>
      </c>
      <c r="BO20657" s="37">
        <v>284939</v>
      </c>
    </row>
    <row r="20658" spans="62:67" ht="9" customHeight="1" x14ac:dyDescent="0.25">
      <c r="BJ20658" s="36" t="s">
        <v>20676</v>
      </c>
      <c r="BK20658" s="37">
        <v>211204.8</v>
      </c>
      <c r="BL20658" s="37">
        <v>86791</v>
      </c>
      <c r="BM20658" s="37">
        <v>214684</v>
      </c>
      <c r="BN20658" s="37">
        <v>127720</v>
      </c>
      <c r="BO20658" s="37">
        <v>284380</v>
      </c>
    </row>
    <row r="20659" spans="62:67" ht="9" customHeight="1" x14ac:dyDescent="0.25">
      <c r="BJ20659" s="36" t="s">
        <v>20677</v>
      </c>
      <c r="BK20659" s="37">
        <v>210828.69999999998</v>
      </c>
      <c r="BL20659" s="37">
        <v>86611</v>
      </c>
      <c r="BM20659" s="37">
        <v>214290</v>
      </c>
      <c r="BN20659" s="37">
        <v>127548</v>
      </c>
      <c r="BO20659" s="37">
        <v>283877</v>
      </c>
    </row>
    <row r="20660" spans="62:67" ht="9" customHeight="1" x14ac:dyDescent="0.25">
      <c r="BJ20660" s="36" t="s">
        <v>20678</v>
      </c>
      <c r="BK20660" s="37">
        <v>210452.59999999998</v>
      </c>
      <c r="BL20660" s="37">
        <v>86430</v>
      </c>
      <c r="BM20660" s="37">
        <v>213897</v>
      </c>
      <c r="BN20660" s="37">
        <v>127269</v>
      </c>
      <c r="BO20660" s="37">
        <v>283469</v>
      </c>
    </row>
    <row r="20661" spans="62:67" ht="9" customHeight="1" x14ac:dyDescent="0.25">
      <c r="BJ20661" s="36" t="s">
        <v>20679</v>
      </c>
      <c r="BK20661" s="37">
        <v>210076.49999999997</v>
      </c>
      <c r="BL20661" s="37">
        <v>86249</v>
      </c>
      <c r="BM20661" s="37">
        <v>213503</v>
      </c>
      <c r="BN20661" s="37">
        <v>127098</v>
      </c>
      <c r="BO20661" s="37">
        <v>283033</v>
      </c>
    </row>
    <row r="20662" spans="62:67" ht="9" customHeight="1" x14ac:dyDescent="0.25">
      <c r="BJ20662" s="36" t="s">
        <v>20680</v>
      </c>
      <c r="BK20662" s="37">
        <v>209700.39999999997</v>
      </c>
      <c r="BL20662" s="37">
        <v>86069</v>
      </c>
      <c r="BM20662" s="37">
        <v>213109</v>
      </c>
      <c r="BN20662" s="37">
        <v>126791</v>
      </c>
      <c r="BO20662" s="37">
        <v>282490</v>
      </c>
    </row>
    <row r="20663" spans="62:67" ht="9" customHeight="1" x14ac:dyDescent="0.25">
      <c r="BJ20663" s="36" t="s">
        <v>20681</v>
      </c>
      <c r="BK20663" s="37">
        <v>209324.29999999996</v>
      </c>
      <c r="BL20663" s="37">
        <v>85888</v>
      </c>
      <c r="BM20663" s="37">
        <v>212716</v>
      </c>
      <c r="BN20663" s="37">
        <v>126647</v>
      </c>
      <c r="BO20663" s="37">
        <v>281975</v>
      </c>
    </row>
    <row r="20664" spans="62:67" ht="9" customHeight="1" x14ac:dyDescent="0.25">
      <c r="BJ20664" s="36" t="s">
        <v>20682</v>
      </c>
      <c r="BK20664" s="37">
        <v>208948.19999999995</v>
      </c>
      <c r="BL20664" s="37">
        <v>85708</v>
      </c>
      <c r="BM20664" s="37">
        <v>212322</v>
      </c>
      <c r="BN20664" s="37">
        <v>126373</v>
      </c>
      <c r="BO20664" s="37">
        <v>281388</v>
      </c>
    </row>
    <row r="20665" spans="62:67" ht="9" customHeight="1" x14ac:dyDescent="0.25">
      <c r="BJ20665" s="36" t="s">
        <v>20683</v>
      </c>
      <c r="BK20665" s="37">
        <v>208572.09999999995</v>
      </c>
      <c r="BL20665" s="37">
        <v>85527</v>
      </c>
      <c r="BM20665" s="37">
        <v>211928</v>
      </c>
      <c r="BN20665" s="37">
        <v>126169</v>
      </c>
      <c r="BO20665" s="37">
        <v>280925</v>
      </c>
    </row>
    <row r="20666" spans="62:67" ht="9" customHeight="1" x14ac:dyDescent="0.25">
      <c r="BJ20666" s="36" t="s">
        <v>20684</v>
      </c>
      <c r="BK20666" s="37">
        <v>208196</v>
      </c>
      <c r="BL20666" s="37">
        <v>85346</v>
      </c>
      <c r="BM20666" s="37">
        <v>211534</v>
      </c>
      <c r="BN20666" s="37">
        <v>125847</v>
      </c>
      <c r="BO20666" s="37">
        <v>280490</v>
      </c>
    </row>
    <row r="20667" spans="62:67" ht="9" customHeight="1" x14ac:dyDescent="0.25">
      <c r="BJ20667" s="36" t="s">
        <v>20685</v>
      </c>
      <c r="BK20667" s="37">
        <v>207822.9</v>
      </c>
      <c r="BL20667" s="37">
        <v>85173</v>
      </c>
      <c r="BM20667" s="37">
        <v>211149</v>
      </c>
      <c r="BN20667" s="37">
        <v>125525</v>
      </c>
      <c r="BO20667" s="37">
        <v>279985</v>
      </c>
    </row>
    <row r="20668" spans="62:67" ht="9" customHeight="1" x14ac:dyDescent="0.25">
      <c r="BJ20668" s="36" t="s">
        <v>20686</v>
      </c>
      <c r="BK20668" s="37">
        <v>207449.8</v>
      </c>
      <c r="BL20668" s="37">
        <v>84999</v>
      </c>
      <c r="BM20668" s="37">
        <v>210763</v>
      </c>
      <c r="BN20668" s="37">
        <v>125316</v>
      </c>
      <c r="BO20668" s="37">
        <v>279489</v>
      </c>
    </row>
    <row r="20669" spans="62:67" ht="9" customHeight="1" x14ac:dyDescent="0.25">
      <c r="BJ20669" s="36" t="s">
        <v>20687</v>
      </c>
      <c r="BK20669" s="37">
        <v>207076.69999999998</v>
      </c>
      <c r="BL20669" s="37">
        <v>84825</v>
      </c>
      <c r="BM20669" s="37">
        <v>210378</v>
      </c>
      <c r="BN20669" s="37">
        <v>125155</v>
      </c>
      <c r="BO20669" s="37">
        <v>279093</v>
      </c>
    </row>
    <row r="20670" spans="62:67" ht="9" customHeight="1" x14ac:dyDescent="0.25">
      <c r="BJ20670" s="36" t="s">
        <v>20688</v>
      </c>
      <c r="BK20670" s="37">
        <v>206703.59999999998</v>
      </c>
      <c r="BL20670" s="37">
        <v>84651</v>
      </c>
      <c r="BM20670" s="37">
        <v>209992</v>
      </c>
      <c r="BN20670" s="37">
        <v>124795</v>
      </c>
      <c r="BO20670" s="37">
        <v>278623</v>
      </c>
    </row>
    <row r="20671" spans="62:67" ht="9" customHeight="1" x14ac:dyDescent="0.25">
      <c r="BJ20671" s="36" t="s">
        <v>20689</v>
      </c>
      <c r="BK20671" s="37">
        <v>206330.49999999997</v>
      </c>
      <c r="BL20671" s="37">
        <v>84477</v>
      </c>
      <c r="BM20671" s="37">
        <v>209606</v>
      </c>
      <c r="BN20671" s="37">
        <v>124652</v>
      </c>
      <c r="BO20671" s="37">
        <v>278100</v>
      </c>
    </row>
    <row r="20672" spans="62:67" ht="9" customHeight="1" x14ac:dyDescent="0.25">
      <c r="BJ20672" s="36" t="s">
        <v>20690</v>
      </c>
      <c r="BK20672" s="37">
        <v>205957.39999999997</v>
      </c>
      <c r="BL20672" s="37">
        <v>84303</v>
      </c>
      <c r="BM20672" s="37">
        <v>209221</v>
      </c>
      <c r="BN20672" s="37">
        <v>124448</v>
      </c>
      <c r="BO20672" s="37">
        <v>277647</v>
      </c>
    </row>
    <row r="20673" spans="62:67" ht="9" customHeight="1" x14ac:dyDescent="0.25">
      <c r="BJ20673" s="36" t="s">
        <v>20691</v>
      </c>
      <c r="BK20673" s="37">
        <v>205584.29999999996</v>
      </c>
      <c r="BL20673" s="37">
        <v>84129</v>
      </c>
      <c r="BM20673" s="37">
        <v>208835</v>
      </c>
      <c r="BN20673" s="37">
        <v>124145</v>
      </c>
      <c r="BO20673" s="37">
        <v>277182</v>
      </c>
    </row>
    <row r="20674" spans="62:67" ht="9" customHeight="1" x14ac:dyDescent="0.25">
      <c r="BJ20674" s="36" t="s">
        <v>20692</v>
      </c>
      <c r="BK20674" s="37">
        <v>205211.19999999995</v>
      </c>
      <c r="BL20674" s="37">
        <v>83955</v>
      </c>
      <c r="BM20674" s="37">
        <v>208450</v>
      </c>
      <c r="BN20674" s="37">
        <v>123880</v>
      </c>
      <c r="BO20674" s="37">
        <v>276665</v>
      </c>
    </row>
    <row r="20675" spans="62:67" ht="9" customHeight="1" x14ac:dyDescent="0.25">
      <c r="BJ20675" s="36" t="s">
        <v>20693</v>
      </c>
      <c r="BK20675" s="37">
        <v>204838.09999999995</v>
      </c>
      <c r="BL20675" s="37">
        <v>83781</v>
      </c>
      <c r="BM20675" s="37">
        <v>208064</v>
      </c>
      <c r="BN20675" s="37">
        <v>123680</v>
      </c>
      <c r="BO20675" s="37">
        <v>276144</v>
      </c>
    </row>
    <row r="20676" spans="62:67" ht="9" customHeight="1" x14ac:dyDescent="0.25">
      <c r="BJ20676" s="36" t="s">
        <v>20694</v>
      </c>
      <c r="BK20676" s="37">
        <v>204465</v>
      </c>
      <c r="BL20676" s="37">
        <v>83607</v>
      </c>
      <c r="BM20676" s="37">
        <v>207678</v>
      </c>
      <c r="BN20676" s="37">
        <v>123416</v>
      </c>
      <c r="BO20676" s="37">
        <v>275738</v>
      </c>
    </row>
    <row r="20677" spans="62:67" ht="9" customHeight="1" x14ac:dyDescent="0.25">
      <c r="BJ20677" s="36" t="s">
        <v>20695</v>
      </c>
      <c r="BK20677" s="37">
        <v>204111.6</v>
      </c>
      <c r="BL20677" s="37">
        <v>83431</v>
      </c>
      <c r="BM20677" s="37">
        <v>207287</v>
      </c>
      <c r="BN20677" s="37">
        <v>123237</v>
      </c>
      <c r="BO20677" s="37">
        <v>275248</v>
      </c>
    </row>
    <row r="20678" spans="62:67" ht="9" customHeight="1" x14ac:dyDescent="0.25">
      <c r="BJ20678" s="36" t="s">
        <v>20696</v>
      </c>
      <c r="BK20678" s="37">
        <v>203758.2</v>
      </c>
      <c r="BL20678" s="37">
        <v>83255</v>
      </c>
      <c r="BM20678" s="37">
        <v>206895</v>
      </c>
      <c r="BN20678" s="37">
        <v>122953</v>
      </c>
      <c r="BO20678" s="37">
        <v>274785</v>
      </c>
    </row>
    <row r="20679" spans="62:67" ht="9" customHeight="1" x14ac:dyDescent="0.25">
      <c r="BJ20679" s="36" t="s">
        <v>20697</v>
      </c>
      <c r="BK20679" s="37">
        <v>203404.80000000002</v>
      </c>
      <c r="BL20679" s="37">
        <v>83079</v>
      </c>
      <c r="BM20679" s="37">
        <v>206504</v>
      </c>
      <c r="BN20679" s="37">
        <v>122736</v>
      </c>
      <c r="BO20679" s="37">
        <v>274437</v>
      </c>
    </row>
    <row r="20680" spans="62:67" ht="9" customHeight="1" x14ac:dyDescent="0.25">
      <c r="BJ20680" s="36" t="s">
        <v>20698</v>
      </c>
      <c r="BK20680" s="37">
        <v>203051.40000000002</v>
      </c>
      <c r="BL20680" s="37">
        <v>82903</v>
      </c>
      <c r="BM20680" s="37">
        <v>206112</v>
      </c>
      <c r="BN20680" s="37">
        <v>122575</v>
      </c>
      <c r="BO20680" s="37">
        <v>273941</v>
      </c>
    </row>
    <row r="20681" spans="62:67" ht="9" customHeight="1" x14ac:dyDescent="0.25">
      <c r="BJ20681" s="36" t="s">
        <v>20699</v>
      </c>
      <c r="BK20681" s="37">
        <v>202698.00000000003</v>
      </c>
      <c r="BL20681" s="37">
        <v>82727</v>
      </c>
      <c r="BM20681" s="37">
        <v>205720</v>
      </c>
      <c r="BN20681" s="37">
        <v>122248</v>
      </c>
      <c r="BO20681" s="37">
        <v>273538</v>
      </c>
    </row>
    <row r="20682" spans="62:67" ht="9" customHeight="1" x14ac:dyDescent="0.25">
      <c r="BJ20682" s="36" t="s">
        <v>20700</v>
      </c>
      <c r="BK20682" s="37">
        <v>202344.60000000003</v>
      </c>
      <c r="BL20682" s="37">
        <v>82551</v>
      </c>
      <c r="BM20682" s="37">
        <v>205329</v>
      </c>
      <c r="BN20682" s="37">
        <v>122127</v>
      </c>
      <c r="BO20682" s="37">
        <v>272975</v>
      </c>
    </row>
    <row r="20683" spans="62:67" ht="9" customHeight="1" x14ac:dyDescent="0.25">
      <c r="BJ20683" s="36" t="s">
        <v>20701</v>
      </c>
      <c r="BK20683" s="37">
        <v>201991.20000000004</v>
      </c>
      <c r="BL20683" s="37">
        <v>82375</v>
      </c>
      <c r="BM20683" s="37">
        <v>204937</v>
      </c>
      <c r="BN20683" s="37">
        <v>121794</v>
      </c>
      <c r="BO20683" s="37">
        <v>272603</v>
      </c>
    </row>
    <row r="20684" spans="62:67" ht="9" customHeight="1" x14ac:dyDescent="0.25">
      <c r="BJ20684" s="36" t="s">
        <v>20702</v>
      </c>
      <c r="BK20684" s="37">
        <v>201637.80000000005</v>
      </c>
      <c r="BL20684" s="37">
        <v>82199</v>
      </c>
      <c r="BM20684" s="37">
        <v>204546</v>
      </c>
      <c r="BN20684" s="37">
        <v>121524</v>
      </c>
      <c r="BO20684" s="37">
        <v>272077</v>
      </c>
    </row>
    <row r="20685" spans="62:67" ht="9" customHeight="1" x14ac:dyDescent="0.25">
      <c r="BJ20685" s="36" t="s">
        <v>20703</v>
      </c>
      <c r="BK20685" s="37">
        <v>201284.40000000005</v>
      </c>
      <c r="BL20685" s="37">
        <v>82023</v>
      </c>
      <c r="BM20685" s="37">
        <v>204154</v>
      </c>
      <c r="BN20685" s="37">
        <v>121261</v>
      </c>
      <c r="BO20685" s="37">
        <v>271566</v>
      </c>
    </row>
    <row r="20686" spans="62:67" ht="9" customHeight="1" x14ac:dyDescent="0.25">
      <c r="BJ20686" s="36" t="s">
        <v>20704</v>
      </c>
      <c r="BK20686" s="37">
        <v>200931</v>
      </c>
      <c r="BL20686" s="37">
        <v>81846</v>
      </c>
      <c r="BM20686" s="37">
        <v>203762</v>
      </c>
      <c r="BN20686" s="37">
        <v>121074</v>
      </c>
      <c r="BO20686" s="37">
        <v>271072</v>
      </c>
    </row>
    <row r="20687" spans="62:67" ht="9" customHeight="1" x14ac:dyDescent="0.25">
      <c r="BJ20687" s="36" t="s">
        <v>20705</v>
      </c>
      <c r="BK20687" s="37">
        <v>200571.2</v>
      </c>
      <c r="BL20687" s="37">
        <v>81675</v>
      </c>
      <c r="BM20687" s="37">
        <v>203381</v>
      </c>
      <c r="BN20687" s="37">
        <v>120887</v>
      </c>
      <c r="BO20687" s="37">
        <v>270690</v>
      </c>
    </row>
    <row r="20688" spans="62:67" ht="9" customHeight="1" x14ac:dyDescent="0.25">
      <c r="BJ20688" s="36" t="s">
        <v>20706</v>
      </c>
      <c r="BK20688" s="37">
        <v>200211.40000000002</v>
      </c>
      <c r="BL20688" s="37">
        <v>81504</v>
      </c>
      <c r="BM20688" s="37">
        <v>203000</v>
      </c>
      <c r="BN20688" s="37">
        <v>120711</v>
      </c>
      <c r="BO20688" s="37">
        <v>270148</v>
      </c>
    </row>
    <row r="20689" spans="62:67" ht="9" customHeight="1" x14ac:dyDescent="0.25">
      <c r="BJ20689" s="36" t="s">
        <v>20707</v>
      </c>
      <c r="BK20689" s="37">
        <v>199851.60000000003</v>
      </c>
      <c r="BL20689" s="37">
        <v>81333</v>
      </c>
      <c r="BM20689" s="37">
        <v>202619</v>
      </c>
      <c r="BN20689" s="37">
        <v>120473</v>
      </c>
      <c r="BO20689" s="37">
        <v>269731</v>
      </c>
    </row>
    <row r="20690" spans="62:67" ht="9" customHeight="1" x14ac:dyDescent="0.25">
      <c r="BJ20690" s="36" t="s">
        <v>20708</v>
      </c>
      <c r="BK20690" s="37">
        <v>199491.80000000005</v>
      </c>
      <c r="BL20690" s="37">
        <v>81162</v>
      </c>
      <c r="BM20690" s="37">
        <v>202238</v>
      </c>
      <c r="BN20690" s="37">
        <v>120262</v>
      </c>
      <c r="BO20690" s="37">
        <v>269175</v>
      </c>
    </row>
    <row r="20691" spans="62:67" ht="9" customHeight="1" x14ac:dyDescent="0.25">
      <c r="BJ20691" s="36" t="s">
        <v>20709</v>
      </c>
      <c r="BK20691" s="37">
        <v>199132.00000000006</v>
      </c>
      <c r="BL20691" s="37">
        <v>80991</v>
      </c>
      <c r="BM20691" s="37">
        <v>201856</v>
      </c>
      <c r="BN20691" s="37">
        <v>119944</v>
      </c>
      <c r="BO20691" s="37">
        <v>268765</v>
      </c>
    </row>
    <row r="20692" spans="62:67" ht="9" customHeight="1" x14ac:dyDescent="0.25">
      <c r="BJ20692" s="36" t="s">
        <v>20710</v>
      </c>
      <c r="BK20692" s="37">
        <v>198772.20000000007</v>
      </c>
      <c r="BL20692" s="37">
        <v>80820</v>
      </c>
      <c r="BM20692" s="37">
        <v>201475</v>
      </c>
      <c r="BN20692" s="37">
        <v>119800</v>
      </c>
      <c r="BO20692" s="37">
        <v>268245</v>
      </c>
    </row>
    <row r="20693" spans="62:67" ht="9" customHeight="1" x14ac:dyDescent="0.25">
      <c r="BJ20693" s="36" t="s">
        <v>20711</v>
      </c>
      <c r="BK20693" s="37">
        <v>198412.40000000008</v>
      </c>
      <c r="BL20693" s="37">
        <v>80649</v>
      </c>
      <c r="BM20693" s="37">
        <v>201094</v>
      </c>
      <c r="BN20693" s="37">
        <v>119535</v>
      </c>
      <c r="BO20693" s="37">
        <v>267743</v>
      </c>
    </row>
    <row r="20694" spans="62:67" ht="9" customHeight="1" x14ac:dyDescent="0.25">
      <c r="BJ20694" s="36" t="s">
        <v>20712</v>
      </c>
      <c r="BK20694" s="37">
        <v>198052.60000000009</v>
      </c>
      <c r="BL20694" s="37">
        <v>80478</v>
      </c>
      <c r="BM20694" s="37">
        <v>200713</v>
      </c>
      <c r="BN20694" s="37">
        <v>119414</v>
      </c>
      <c r="BO20694" s="37">
        <v>267424</v>
      </c>
    </row>
    <row r="20695" spans="62:67" ht="9" customHeight="1" x14ac:dyDescent="0.25">
      <c r="BJ20695" s="36" t="s">
        <v>20713</v>
      </c>
      <c r="BK20695" s="37">
        <v>197692.8000000001</v>
      </c>
      <c r="BL20695" s="37">
        <v>80307</v>
      </c>
      <c r="BM20695" s="37">
        <v>200332</v>
      </c>
      <c r="BN20695" s="37">
        <v>119056</v>
      </c>
      <c r="BO20695" s="37">
        <v>266949</v>
      </c>
    </row>
    <row r="20696" spans="62:67" ht="9" customHeight="1" x14ac:dyDescent="0.25">
      <c r="BJ20696" s="36" t="s">
        <v>20714</v>
      </c>
      <c r="BK20696" s="37">
        <v>197333</v>
      </c>
      <c r="BL20696" s="37">
        <v>80136</v>
      </c>
      <c r="BM20696" s="37">
        <v>199950</v>
      </c>
      <c r="BN20696" s="37">
        <v>118879</v>
      </c>
      <c r="BO20696" s="37">
        <v>266418</v>
      </c>
    </row>
    <row r="20697" spans="62:67" ht="9" customHeight="1" x14ac:dyDescent="0.25">
      <c r="BJ20697" s="36" t="s">
        <v>20715</v>
      </c>
      <c r="BK20697" s="37">
        <v>196980.8</v>
      </c>
      <c r="BL20697" s="37">
        <v>79979</v>
      </c>
      <c r="BM20697" s="37">
        <v>199584</v>
      </c>
      <c r="BN20697" s="37">
        <v>118577</v>
      </c>
      <c r="BO20697" s="37">
        <v>265991</v>
      </c>
    </row>
    <row r="20698" spans="62:67" ht="9" customHeight="1" x14ac:dyDescent="0.25">
      <c r="BJ20698" s="36" t="s">
        <v>20716</v>
      </c>
      <c r="BK20698" s="37">
        <v>196628.59999999998</v>
      </c>
      <c r="BL20698" s="37">
        <v>79821</v>
      </c>
      <c r="BM20698" s="37">
        <v>199218</v>
      </c>
      <c r="BN20698" s="37">
        <v>118343</v>
      </c>
      <c r="BO20698" s="37">
        <v>265550</v>
      </c>
    </row>
    <row r="20699" spans="62:67" ht="9" customHeight="1" x14ac:dyDescent="0.25">
      <c r="BJ20699" s="36" t="s">
        <v>20717</v>
      </c>
      <c r="BK20699" s="37">
        <v>196276.39999999997</v>
      </c>
      <c r="BL20699" s="37">
        <v>79663</v>
      </c>
      <c r="BM20699" s="37">
        <v>198852</v>
      </c>
      <c r="BN20699" s="37">
        <v>118096</v>
      </c>
      <c r="BO20699" s="37">
        <v>265107</v>
      </c>
    </row>
    <row r="20700" spans="62:67" ht="9" customHeight="1" x14ac:dyDescent="0.25">
      <c r="BJ20700" s="36" t="s">
        <v>20718</v>
      </c>
      <c r="BK20700" s="37">
        <v>195924.19999999995</v>
      </c>
      <c r="BL20700" s="37">
        <v>79505</v>
      </c>
      <c r="BM20700" s="37">
        <v>198486</v>
      </c>
      <c r="BN20700" s="37">
        <v>117850</v>
      </c>
      <c r="BO20700" s="37">
        <v>264645</v>
      </c>
    </row>
    <row r="20701" spans="62:67" ht="9" customHeight="1" x14ac:dyDescent="0.25">
      <c r="BJ20701" s="36" t="s">
        <v>20719</v>
      </c>
      <c r="BK20701" s="37">
        <v>195571.99999999994</v>
      </c>
      <c r="BL20701" s="37">
        <v>79347</v>
      </c>
      <c r="BM20701" s="37">
        <v>198119</v>
      </c>
      <c r="BN20701" s="37">
        <v>117732</v>
      </c>
      <c r="BO20701" s="37">
        <v>264093</v>
      </c>
    </row>
    <row r="20702" spans="62:67" ht="9" customHeight="1" x14ac:dyDescent="0.25">
      <c r="BJ20702" s="36" t="s">
        <v>20720</v>
      </c>
      <c r="BK20702" s="37">
        <v>195219.79999999993</v>
      </c>
      <c r="BL20702" s="37">
        <v>79190</v>
      </c>
      <c r="BM20702" s="37">
        <v>197753</v>
      </c>
      <c r="BN20702" s="37">
        <v>117393</v>
      </c>
      <c r="BO20702" s="37">
        <v>263644</v>
      </c>
    </row>
    <row r="20703" spans="62:67" ht="9" customHeight="1" x14ac:dyDescent="0.25">
      <c r="BJ20703" s="36" t="s">
        <v>20721</v>
      </c>
      <c r="BK20703" s="37">
        <v>194867.59999999992</v>
      </c>
      <c r="BL20703" s="37">
        <v>79032</v>
      </c>
      <c r="BM20703" s="37">
        <v>197387</v>
      </c>
      <c r="BN20703" s="37">
        <v>117198</v>
      </c>
      <c r="BO20703" s="37">
        <v>263329</v>
      </c>
    </row>
    <row r="20704" spans="62:67" ht="9" customHeight="1" x14ac:dyDescent="0.25">
      <c r="BJ20704" s="36" t="s">
        <v>20722</v>
      </c>
      <c r="BK20704" s="37">
        <v>194515.39999999991</v>
      </c>
      <c r="BL20704" s="37">
        <v>78874</v>
      </c>
      <c r="BM20704" s="37">
        <v>197021</v>
      </c>
      <c r="BN20704" s="37">
        <v>117004</v>
      </c>
      <c r="BO20704" s="37">
        <v>262841</v>
      </c>
    </row>
    <row r="20705" spans="62:67" ht="9" customHeight="1" x14ac:dyDescent="0.25">
      <c r="BJ20705" s="36" t="s">
        <v>20723</v>
      </c>
      <c r="BK20705" s="37">
        <v>194163.1999999999</v>
      </c>
      <c r="BL20705" s="37">
        <v>78716</v>
      </c>
      <c r="BM20705" s="37">
        <v>196655</v>
      </c>
      <c r="BN20705" s="37">
        <v>116815</v>
      </c>
      <c r="BO20705" s="37">
        <v>262346</v>
      </c>
    </row>
    <row r="20706" spans="62:67" ht="9" customHeight="1" x14ac:dyDescent="0.25">
      <c r="BJ20706" s="36" t="s">
        <v>20724</v>
      </c>
      <c r="BK20706" s="37">
        <v>193811</v>
      </c>
      <c r="BL20706" s="37">
        <v>78558</v>
      </c>
      <c r="BM20706" s="37">
        <v>196288</v>
      </c>
      <c r="BN20706" s="37">
        <v>116538</v>
      </c>
      <c r="BO20706" s="37">
        <v>261962</v>
      </c>
    </row>
    <row r="20707" spans="62:67" ht="9" customHeight="1" x14ac:dyDescent="0.25">
      <c r="BJ20707" s="36" t="s">
        <v>20725</v>
      </c>
      <c r="BK20707" s="37">
        <v>193467.7</v>
      </c>
      <c r="BL20707" s="37">
        <v>78393</v>
      </c>
      <c r="BM20707" s="37">
        <v>195927</v>
      </c>
      <c r="BN20707" s="37">
        <v>116288</v>
      </c>
      <c r="BO20707" s="37">
        <v>261405</v>
      </c>
    </row>
    <row r="20708" spans="62:67" ht="9" customHeight="1" x14ac:dyDescent="0.25">
      <c r="BJ20708" s="36" t="s">
        <v>20726</v>
      </c>
      <c r="BK20708" s="37">
        <v>193124.40000000002</v>
      </c>
      <c r="BL20708" s="37">
        <v>78228</v>
      </c>
      <c r="BM20708" s="37">
        <v>195565</v>
      </c>
      <c r="BN20708" s="37">
        <v>116089</v>
      </c>
      <c r="BO20708" s="37">
        <v>261110</v>
      </c>
    </row>
    <row r="20709" spans="62:67" ht="9" customHeight="1" x14ac:dyDescent="0.25">
      <c r="BJ20709" s="36" t="s">
        <v>20727</v>
      </c>
      <c r="BK20709" s="37">
        <v>192781.10000000003</v>
      </c>
      <c r="BL20709" s="37">
        <v>78063</v>
      </c>
      <c r="BM20709" s="37">
        <v>195204</v>
      </c>
      <c r="BN20709" s="37">
        <v>115890</v>
      </c>
      <c r="BO20709" s="37">
        <v>260574</v>
      </c>
    </row>
    <row r="20710" spans="62:67" ht="9" customHeight="1" x14ac:dyDescent="0.25">
      <c r="BJ20710" s="36" t="s">
        <v>20728</v>
      </c>
      <c r="BK20710" s="37">
        <v>192437.80000000005</v>
      </c>
      <c r="BL20710" s="37">
        <v>77898</v>
      </c>
      <c r="BM20710" s="37">
        <v>194842</v>
      </c>
      <c r="BN20710" s="37">
        <v>115670</v>
      </c>
      <c r="BO20710" s="37">
        <v>260084</v>
      </c>
    </row>
    <row r="20711" spans="62:67" ht="9" customHeight="1" x14ac:dyDescent="0.25">
      <c r="BJ20711" s="36" t="s">
        <v>20729</v>
      </c>
      <c r="BK20711" s="37">
        <v>192094.50000000006</v>
      </c>
      <c r="BL20711" s="37">
        <v>77733</v>
      </c>
      <c r="BM20711" s="37">
        <v>194481</v>
      </c>
      <c r="BN20711" s="37">
        <v>115477</v>
      </c>
      <c r="BO20711" s="37">
        <v>259652</v>
      </c>
    </row>
    <row r="20712" spans="62:67" ht="9" customHeight="1" x14ac:dyDescent="0.25">
      <c r="BJ20712" s="36" t="s">
        <v>20730</v>
      </c>
      <c r="BK20712" s="37">
        <v>191751.20000000007</v>
      </c>
      <c r="BL20712" s="37">
        <v>77568</v>
      </c>
      <c r="BM20712" s="37">
        <v>194119</v>
      </c>
      <c r="BN20712" s="37">
        <v>115285</v>
      </c>
      <c r="BO20712" s="37">
        <v>259263</v>
      </c>
    </row>
    <row r="20713" spans="62:67" ht="9" customHeight="1" x14ac:dyDescent="0.25">
      <c r="BJ20713" s="36" t="s">
        <v>20731</v>
      </c>
      <c r="BK20713" s="37">
        <v>191407.90000000008</v>
      </c>
      <c r="BL20713" s="37">
        <v>77403</v>
      </c>
      <c r="BM20713" s="37">
        <v>193758</v>
      </c>
      <c r="BN20713" s="37">
        <v>115092</v>
      </c>
      <c r="BO20713" s="37">
        <v>258778</v>
      </c>
    </row>
    <row r="20714" spans="62:67" ht="9" customHeight="1" x14ac:dyDescent="0.25">
      <c r="BJ20714" s="36" t="s">
        <v>20732</v>
      </c>
      <c r="BK20714" s="37">
        <v>191064.60000000009</v>
      </c>
      <c r="BL20714" s="37">
        <v>77238</v>
      </c>
      <c r="BM20714" s="37">
        <v>193396</v>
      </c>
      <c r="BN20714" s="37">
        <v>114796</v>
      </c>
      <c r="BO20714" s="37">
        <v>258348</v>
      </c>
    </row>
    <row r="20715" spans="62:67" ht="9" customHeight="1" x14ac:dyDescent="0.25">
      <c r="BJ20715" s="36" t="s">
        <v>20733</v>
      </c>
      <c r="BK20715" s="37">
        <v>190721.3000000001</v>
      </c>
      <c r="BL20715" s="37">
        <v>77073</v>
      </c>
      <c r="BM20715" s="37">
        <v>193035</v>
      </c>
      <c r="BN20715" s="37">
        <v>114556</v>
      </c>
      <c r="BO20715" s="37">
        <v>257871</v>
      </c>
    </row>
    <row r="20716" spans="62:67" ht="9" customHeight="1" x14ac:dyDescent="0.25">
      <c r="BJ20716" s="36" t="s">
        <v>20734</v>
      </c>
      <c r="BK20716" s="37">
        <v>190378</v>
      </c>
      <c r="BL20716" s="37">
        <v>76908</v>
      </c>
      <c r="BM20716" s="37">
        <v>192673</v>
      </c>
      <c r="BN20716" s="37">
        <v>114365</v>
      </c>
      <c r="BO20716" s="37">
        <v>257452</v>
      </c>
    </row>
    <row r="20717" spans="62:67" ht="9" customHeight="1" x14ac:dyDescent="0.25">
      <c r="BJ20717" s="36" t="s">
        <v>20735</v>
      </c>
      <c r="BK20717" s="37">
        <v>190064.5</v>
      </c>
      <c r="BL20717" s="37">
        <v>76741</v>
      </c>
      <c r="BM20717" s="37">
        <v>192322</v>
      </c>
      <c r="BN20717" s="37">
        <v>114290</v>
      </c>
      <c r="BO20717" s="37">
        <v>256984</v>
      </c>
    </row>
    <row r="20718" spans="62:67" ht="9" customHeight="1" x14ac:dyDescent="0.25">
      <c r="BJ20718" s="36" t="s">
        <v>20736</v>
      </c>
      <c r="BK20718" s="37">
        <v>189751</v>
      </c>
      <c r="BL20718" s="37">
        <v>76574</v>
      </c>
      <c r="BM20718" s="37">
        <v>191971</v>
      </c>
      <c r="BN20718" s="37">
        <v>113901</v>
      </c>
      <c r="BO20718" s="37">
        <v>256582</v>
      </c>
    </row>
    <row r="20719" spans="62:67" ht="9" customHeight="1" x14ac:dyDescent="0.25">
      <c r="BJ20719" s="36" t="s">
        <v>20737</v>
      </c>
      <c r="BK20719" s="37">
        <v>189437.5</v>
      </c>
      <c r="BL20719" s="37">
        <v>76406</v>
      </c>
      <c r="BM20719" s="37">
        <v>191620</v>
      </c>
      <c r="BN20719" s="37">
        <v>113854</v>
      </c>
      <c r="BO20719" s="37">
        <v>256050</v>
      </c>
    </row>
    <row r="20720" spans="62:67" ht="9" customHeight="1" x14ac:dyDescent="0.25">
      <c r="BJ20720" s="36" t="s">
        <v>20738</v>
      </c>
      <c r="BK20720" s="37">
        <v>189124</v>
      </c>
      <c r="BL20720" s="37">
        <v>76239</v>
      </c>
      <c r="BM20720" s="37">
        <v>191269</v>
      </c>
      <c r="BN20720" s="37">
        <v>113558</v>
      </c>
      <c r="BO20720" s="37">
        <v>255661</v>
      </c>
    </row>
    <row r="20721" spans="62:67" ht="9" customHeight="1" x14ac:dyDescent="0.25">
      <c r="BJ20721" s="36" t="s">
        <v>20739</v>
      </c>
      <c r="BK20721" s="37">
        <v>188810.5</v>
      </c>
      <c r="BL20721" s="37">
        <v>76071</v>
      </c>
      <c r="BM20721" s="37">
        <v>190918</v>
      </c>
      <c r="BN20721" s="37">
        <v>113263</v>
      </c>
      <c r="BO20721" s="37">
        <v>255279</v>
      </c>
    </row>
    <row r="20722" spans="62:67" ht="9" customHeight="1" x14ac:dyDescent="0.25">
      <c r="BJ20722" s="36" t="s">
        <v>20740</v>
      </c>
      <c r="BK20722" s="37">
        <v>188497</v>
      </c>
      <c r="BL20722" s="37">
        <v>75904</v>
      </c>
      <c r="BM20722" s="37">
        <v>190567</v>
      </c>
      <c r="BN20722" s="37">
        <v>113129</v>
      </c>
      <c r="BO20722" s="37">
        <v>254745</v>
      </c>
    </row>
    <row r="20723" spans="62:67" ht="9" customHeight="1" x14ac:dyDescent="0.25">
      <c r="BJ20723" s="36" t="s">
        <v>20741</v>
      </c>
      <c r="BK20723" s="37">
        <v>188183.5</v>
      </c>
      <c r="BL20723" s="37">
        <v>75737</v>
      </c>
      <c r="BM20723" s="37">
        <v>190216</v>
      </c>
      <c r="BN20723" s="37">
        <v>112773</v>
      </c>
      <c r="BO20723" s="37">
        <v>254301</v>
      </c>
    </row>
    <row r="20724" spans="62:67" ht="9" customHeight="1" x14ac:dyDescent="0.25">
      <c r="BJ20724" s="36" t="s">
        <v>20742</v>
      </c>
      <c r="BK20724" s="37">
        <v>187870</v>
      </c>
      <c r="BL20724" s="37">
        <v>75569</v>
      </c>
      <c r="BM20724" s="37">
        <v>189865</v>
      </c>
      <c r="BN20724" s="37">
        <v>112637</v>
      </c>
      <c r="BO20724" s="37">
        <v>253823</v>
      </c>
    </row>
    <row r="20725" spans="62:67" ht="9" customHeight="1" x14ac:dyDescent="0.25">
      <c r="BJ20725" s="36" t="s">
        <v>20743</v>
      </c>
      <c r="BK20725" s="37">
        <v>187556.5</v>
      </c>
      <c r="BL20725" s="37">
        <v>75402</v>
      </c>
      <c r="BM20725" s="37">
        <v>189514</v>
      </c>
      <c r="BN20725" s="37">
        <v>112430</v>
      </c>
      <c r="BO20725" s="37">
        <v>253419</v>
      </c>
    </row>
    <row r="20726" spans="62:67" ht="9" customHeight="1" x14ac:dyDescent="0.25">
      <c r="BJ20726" s="36" t="s">
        <v>20744</v>
      </c>
      <c r="BK20726" s="37">
        <v>187243</v>
      </c>
      <c r="BL20726" s="37">
        <v>75234</v>
      </c>
      <c r="BM20726" s="37">
        <v>189162</v>
      </c>
      <c r="BN20726" s="37">
        <v>112222</v>
      </c>
      <c r="BO20726" s="37">
        <v>253018</v>
      </c>
    </row>
    <row r="20727" spans="62:67" ht="9" customHeight="1" x14ac:dyDescent="0.25">
      <c r="BJ20727" s="36" t="s">
        <v>20745</v>
      </c>
      <c r="BK20727" s="37">
        <v>186905.2</v>
      </c>
      <c r="BL20727" s="37">
        <v>75071</v>
      </c>
      <c r="BM20727" s="37">
        <v>188809</v>
      </c>
      <c r="BN20727" s="37">
        <v>111986</v>
      </c>
      <c r="BO20727" s="37">
        <v>252535</v>
      </c>
    </row>
    <row r="20728" spans="62:67" ht="9" customHeight="1" x14ac:dyDescent="0.25">
      <c r="BJ20728" s="36" t="s">
        <v>20746</v>
      </c>
      <c r="BK20728" s="37">
        <v>186567.40000000002</v>
      </c>
      <c r="BL20728" s="37">
        <v>74908</v>
      </c>
      <c r="BM20728" s="37">
        <v>188456</v>
      </c>
      <c r="BN20728" s="37">
        <v>111831</v>
      </c>
      <c r="BO20728" s="37">
        <v>252100</v>
      </c>
    </row>
    <row r="20729" spans="62:67" ht="9" customHeight="1" x14ac:dyDescent="0.25">
      <c r="BJ20729" s="36" t="s">
        <v>20747</v>
      </c>
      <c r="BK20729" s="37">
        <v>186229.60000000003</v>
      </c>
      <c r="BL20729" s="37">
        <v>74745</v>
      </c>
      <c r="BM20729" s="37">
        <v>188102</v>
      </c>
      <c r="BN20729" s="37">
        <v>111591</v>
      </c>
      <c r="BO20729" s="37">
        <v>251722</v>
      </c>
    </row>
    <row r="20730" spans="62:67" ht="9" customHeight="1" x14ac:dyDescent="0.25">
      <c r="BJ20730" s="36" t="s">
        <v>20748</v>
      </c>
      <c r="BK20730" s="37">
        <v>185891.80000000005</v>
      </c>
      <c r="BL20730" s="37">
        <v>74582</v>
      </c>
      <c r="BM20730" s="37">
        <v>187749</v>
      </c>
      <c r="BN20730" s="37">
        <v>111375</v>
      </c>
      <c r="BO20730" s="37">
        <v>251255</v>
      </c>
    </row>
    <row r="20731" spans="62:67" ht="9" customHeight="1" x14ac:dyDescent="0.25">
      <c r="BJ20731" s="36" t="s">
        <v>20749</v>
      </c>
      <c r="BK20731" s="37">
        <v>185554.00000000006</v>
      </c>
      <c r="BL20731" s="37">
        <v>74419</v>
      </c>
      <c r="BM20731" s="37">
        <v>187395</v>
      </c>
      <c r="BN20731" s="37">
        <v>111160</v>
      </c>
      <c r="BO20731" s="37">
        <v>250924</v>
      </c>
    </row>
    <row r="20732" spans="62:67" ht="9" customHeight="1" x14ac:dyDescent="0.25">
      <c r="BJ20732" s="36" t="s">
        <v>20750</v>
      </c>
      <c r="BK20732" s="37">
        <v>185216.20000000007</v>
      </c>
      <c r="BL20732" s="37">
        <v>74256</v>
      </c>
      <c r="BM20732" s="37">
        <v>187042</v>
      </c>
      <c r="BN20732" s="37">
        <v>111007</v>
      </c>
      <c r="BO20732" s="37">
        <v>250391</v>
      </c>
    </row>
    <row r="20733" spans="62:67" ht="9" customHeight="1" x14ac:dyDescent="0.25">
      <c r="BJ20733" s="36" t="s">
        <v>20751</v>
      </c>
      <c r="BK20733" s="37">
        <v>184878.40000000008</v>
      </c>
      <c r="BL20733" s="37">
        <v>74093</v>
      </c>
      <c r="BM20733" s="37">
        <v>186689</v>
      </c>
      <c r="BN20733" s="37">
        <v>110815</v>
      </c>
      <c r="BO20733" s="37">
        <v>249987</v>
      </c>
    </row>
    <row r="20734" spans="62:67" ht="9" customHeight="1" x14ac:dyDescent="0.25">
      <c r="BJ20734" s="36" t="s">
        <v>20752</v>
      </c>
      <c r="BK20734" s="37">
        <v>184540.60000000009</v>
      </c>
      <c r="BL20734" s="37">
        <v>73930</v>
      </c>
      <c r="BM20734" s="37">
        <v>186335</v>
      </c>
      <c r="BN20734" s="37">
        <v>110539</v>
      </c>
      <c r="BO20734" s="37">
        <v>249480</v>
      </c>
    </row>
    <row r="20735" spans="62:67" ht="9" customHeight="1" x14ac:dyDescent="0.25">
      <c r="BJ20735" s="36" t="s">
        <v>20753</v>
      </c>
      <c r="BK20735" s="37">
        <v>184202.8000000001</v>
      </c>
      <c r="BL20735" s="37">
        <v>73767</v>
      </c>
      <c r="BM20735" s="37">
        <v>185982</v>
      </c>
      <c r="BN20735" s="37">
        <v>110223</v>
      </c>
      <c r="BO20735" s="37">
        <v>249007</v>
      </c>
    </row>
    <row r="20736" spans="62:67" ht="9" customHeight="1" x14ac:dyDescent="0.25">
      <c r="BJ20736" s="36" t="s">
        <v>20754</v>
      </c>
      <c r="BK20736" s="37">
        <v>183865</v>
      </c>
      <c r="BL20736" s="37">
        <v>73603</v>
      </c>
      <c r="BM20736" s="37">
        <v>185628</v>
      </c>
      <c r="BN20736" s="37">
        <v>110119</v>
      </c>
      <c r="BO20736" s="37">
        <v>248668</v>
      </c>
    </row>
    <row r="20737" spans="62:67" ht="9" customHeight="1" x14ac:dyDescent="0.25">
      <c r="BJ20737" s="36" t="s">
        <v>20755</v>
      </c>
      <c r="BK20737" s="37">
        <v>183542.9</v>
      </c>
      <c r="BL20737" s="37">
        <v>73453</v>
      </c>
      <c r="BM20737" s="37">
        <v>185281</v>
      </c>
      <c r="BN20737" s="37">
        <v>109882</v>
      </c>
      <c r="BO20737" s="37">
        <v>248220</v>
      </c>
    </row>
    <row r="20738" spans="62:67" ht="9" customHeight="1" x14ac:dyDescent="0.25">
      <c r="BJ20738" s="36" t="s">
        <v>20756</v>
      </c>
      <c r="BK20738" s="37">
        <v>183220.8</v>
      </c>
      <c r="BL20738" s="37">
        <v>73302</v>
      </c>
      <c r="BM20738" s="37">
        <v>184933</v>
      </c>
      <c r="BN20738" s="37">
        <v>109705</v>
      </c>
      <c r="BO20738" s="37">
        <v>247755</v>
      </c>
    </row>
    <row r="20739" spans="62:67" ht="9" customHeight="1" x14ac:dyDescent="0.25">
      <c r="BJ20739" s="36" t="s">
        <v>20757</v>
      </c>
      <c r="BK20739" s="37">
        <v>182898.69999999998</v>
      </c>
      <c r="BL20739" s="37">
        <v>73151</v>
      </c>
      <c r="BM20739" s="37">
        <v>184586</v>
      </c>
      <c r="BN20739" s="37">
        <v>109527</v>
      </c>
      <c r="BO20739" s="37">
        <v>247219</v>
      </c>
    </row>
    <row r="20740" spans="62:67" ht="9" customHeight="1" x14ac:dyDescent="0.25">
      <c r="BJ20740" s="36" t="s">
        <v>20758</v>
      </c>
      <c r="BK20740" s="37">
        <v>182576.59999999998</v>
      </c>
      <c r="BL20740" s="37">
        <v>73000</v>
      </c>
      <c r="BM20740" s="37">
        <v>184238</v>
      </c>
      <c r="BN20740" s="37">
        <v>109277</v>
      </c>
      <c r="BO20740" s="37">
        <v>246895</v>
      </c>
    </row>
    <row r="20741" spans="62:67" ht="9" customHeight="1" x14ac:dyDescent="0.25">
      <c r="BJ20741" s="36" t="s">
        <v>20759</v>
      </c>
      <c r="BK20741" s="37">
        <v>182254.49999999997</v>
      </c>
      <c r="BL20741" s="37">
        <v>72849</v>
      </c>
      <c r="BM20741" s="37">
        <v>183891</v>
      </c>
      <c r="BN20741" s="37">
        <v>109026</v>
      </c>
      <c r="BO20741" s="37">
        <v>246382</v>
      </c>
    </row>
    <row r="20742" spans="62:67" ht="9" customHeight="1" x14ac:dyDescent="0.25">
      <c r="BJ20742" s="36" t="s">
        <v>20760</v>
      </c>
      <c r="BK20742" s="37">
        <v>181932.39999999997</v>
      </c>
      <c r="BL20742" s="37">
        <v>72698</v>
      </c>
      <c r="BM20742" s="37">
        <v>183543</v>
      </c>
      <c r="BN20742" s="37">
        <v>108775</v>
      </c>
      <c r="BO20742" s="37">
        <v>245963</v>
      </c>
    </row>
    <row r="20743" spans="62:67" ht="9" customHeight="1" x14ac:dyDescent="0.25">
      <c r="BJ20743" s="36" t="s">
        <v>20761</v>
      </c>
      <c r="BK20743" s="37">
        <v>181610.29999999996</v>
      </c>
      <c r="BL20743" s="37">
        <v>72547</v>
      </c>
      <c r="BM20743" s="37">
        <v>183196</v>
      </c>
      <c r="BN20743" s="37">
        <v>108552</v>
      </c>
      <c r="BO20743" s="37">
        <v>245588</v>
      </c>
    </row>
    <row r="20744" spans="62:67" ht="9" customHeight="1" x14ac:dyDescent="0.25">
      <c r="BJ20744" s="36" t="s">
        <v>20762</v>
      </c>
      <c r="BK20744" s="37">
        <v>181288.19999999995</v>
      </c>
      <c r="BL20744" s="37">
        <v>72396</v>
      </c>
      <c r="BM20744" s="37">
        <v>182848</v>
      </c>
      <c r="BN20744" s="37">
        <v>108444</v>
      </c>
      <c r="BO20744" s="37">
        <v>245081</v>
      </c>
    </row>
    <row r="20745" spans="62:67" ht="9" customHeight="1" x14ac:dyDescent="0.25">
      <c r="BJ20745" s="36" t="s">
        <v>20763</v>
      </c>
      <c r="BK20745" s="37">
        <v>180966.09999999995</v>
      </c>
      <c r="BL20745" s="37">
        <v>72245</v>
      </c>
      <c r="BM20745" s="37">
        <v>182501</v>
      </c>
      <c r="BN20745" s="37">
        <v>108128</v>
      </c>
      <c r="BO20745" s="37">
        <v>244651</v>
      </c>
    </row>
    <row r="20746" spans="62:67" ht="9" customHeight="1" x14ac:dyDescent="0.25">
      <c r="BJ20746" s="36" t="s">
        <v>20764</v>
      </c>
      <c r="BK20746" s="37">
        <v>180644</v>
      </c>
      <c r="BL20746" s="37">
        <v>72094</v>
      </c>
      <c r="BM20746" s="37">
        <v>182153</v>
      </c>
      <c r="BN20746" s="37">
        <v>107958</v>
      </c>
      <c r="BO20746" s="37">
        <v>244268</v>
      </c>
    </row>
    <row r="20747" spans="62:67" ht="9" customHeight="1" x14ac:dyDescent="0.25">
      <c r="BJ20747" s="36" t="s">
        <v>20765</v>
      </c>
      <c r="BK20747" s="37">
        <v>180302.5</v>
      </c>
      <c r="BL20747" s="37">
        <v>71943</v>
      </c>
      <c r="BM20747" s="37">
        <v>181819</v>
      </c>
      <c r="BN20747" s="37">
        <v>107723</v>
      </c>
      <c r="BO20747" s="37">
        <v>243892</v>
      </c>
    </row>
    <row r="20748" spans="62:67" ht="9" customHeight="1" x14ac:dyDescent="0.25">
      <c r="BJ20748" s="36" t="s">
        <v>20766</v>
      </c>
      <c r="BK20748" s="37">
        <v>179961</v>
      </c>
      <c r="BL20748" s="37">
        <v>71791</v>
      </c>
      <c r="BM20748" s="37">
        <v>181485</v>
      </c>
      <c r="BN20748" s="37">
        <v>107521</v>
      </c>
      <c r="BO20748" s="37">
        <v>243498</v>
      </c>
    </row>
    <row r="20749" spans="62:67" ht="9" customHeight="1" x14ac:dyDescent="0.25">
      <c r="BJ20749" s="36" t="s">
        <v>20767</v>
      </c>
      <c r="BK20749" s="37">
        <v>179619.5</v>
      </c>
      <c r="BL20749" s="37">
        <v>71639</v>
      </c>
      <c r="BM20749" s="37">
        <v>181151</v>
      </c>
      <c r="BN20749" s="37">
        <v>107391</v>
      </c>
      <c r="BO20749" s="37">
        <v>243103</v>
      </c>
    </row>
    <row r="20750" spans="62:67" ht="9" customHeight="1" x14ac:dyDescent="0.25">
      <c r="BJ20750" s="36" t="s">
        <v>20768</v>
      </c>
      <c r="BK20750" s="37">
        <v>179278</v>
      </c>
      <c r="BL20750" s="37">
        <v>71488</v>
      </c>
      <c r="BM20750" s="37">
        <v>180816</v>
      </c>
      <c r="BN20750" s="37">
        <v>107097</v>
      </c>
      <c r="BO20750" s="37">
        <v>242637</v>
      </c>
    </row>
    <row r="20751" spans="62:67" ht="9" customHeight="1" x14ac:dyDescent="0.25">
      <c r="BJ20751" s="36" t="s">
        <v>20769</v>
      </c>
      <c r="BK20751" s="37">
        <v>178936.5</v>
      </c>
      <c r="BL20751" s="37">
        <v>71336</v>
      </c>
      <c r="BM20751" s="37">
        <v>180482</v>
      </c>
      <c r="BN20751" s="37">
        <v>106941</v>
      </c>
      <c r="BO20751" s="37">
        <v>242263</v>
      </c>
    </row>
    <row r="20752" spans="62:67" ht="9" customHeight="1" x14ac:dyDescent="0.25">
      <c r="BJ20752" s="36" t="s">
        <v>20770</v>
      </c>
      <c r="BK20752" s="37">
        <v>178595</v>
      </c>
      <c r="BL20752" s="37">
        <v>71184</v>
      </c>
      <c r="BM20752" s="37">
        <v>180148</v>
      </c>
      <c r="BN20752" s="37">
        <v>106785</v>
      </c>
      <c r="BO20752" s="37">
        <v>241779</v>
      </c>
    </row>
    <row r="20753" spans="62:67" ht="9" customHeight="1" x14ac:dyDescent="0.25">
      <c r="BJ20753" s="36" t="s">
        <v>20771</v>
      </c>
      <c r="BK20753" s="37">
        <v>178253.5</v>
      </c>
      <c r="BL20753" s="37">
        <v>71033</v>
      </c>
      <c r="BM20753" s="37">
        <v>179813</v>
      </c>
      <c r="BN20753" s="37">
        <v>106578</v>
      </c>
      <c r="BO20753" s="37">
        <v>241434</v>
      </c>
    </row>
    <row r="20754" spans="62:67" ht="9" customHeight="1" x14ac:dyDescent="0.25">
      <c r="BJ20754" s="36" t="s">
        <v>20772</v>
      </c>
      <c r="BK20754" s="37">
        <v>177912</v>
      </c>
      <c r="BL20754" s="37">
        <v>70881</v>
      </c>
      <c r="BM20754" s="37">
        <v>179479</v>
      </c>
      <c r="BN20754" s="37">
        <v>106287</v>
      </c>
      <c r="BO20754" s="37">
        <v>240923</v>
      </c>
    </row>
    <row r="20755" spans="62:67" ht="9" customHeight="1" x14ac:dyDescent="0.25">
      <c r="BJ20755" s="36" t="s">
        <v>20773</v>
      </c>
      <c r="BK20755" s="37">
        <v>177570.5</v>
      </c>
      <c r="BL20755" s="37">
        <v>70729</v>
      </c>
      <c r="BM20755" s="37">
        <v>179145</v>
      </c>
      <c r="BN20755" s="37">
        <v>106064</v>
      </c>
      <c r="BO20755" s="37">
        <v>240591</v>
      </c>
    </row>
    <row r="20756" spans="62:67" ht="9" customHeight="1" x14ac:dyDescent="0.25">
      <c r="BJ20756" s="36" t="s">
        <v>20774</v>
      </c>
      <c r="BK20756" s="37">
        <v>177229</v>
      </c>
      <c r="BL20756" s="37">
        <v>70577</v>
      </c>
      <c r="BM20756" s="37">
        <v>178810</v>
      </c>
      <c r="BN20756" s="37">
        <v>105918</v>
      </c>
      <c r="BO20756" s="37">
        <v>240197</v>
      </c>
    </row>
    <row r="20757" spans="62:67" ht="9" customHeight="1" x14ac:dyDescent="0.25">
      <c r="BJ20757" s="36" t="s">
        <v>20775</v>
      </c>
      <c r="BK20757" s="37">
        <v>176916.3</v>
      </c>
      <c r="BL20757" s="37">
        <v>70428</v>
      </c>
      <c r="BM20757" s="37">
        <v>178482</v>
      </c>
      <c r="BN20757" s="37">
        <v>105642</v>
      </c>
      <c r="BO20757" s="37">
        <v>239736</v>
      </c>
    </row>
    <row r="20758" spans="62:67" ht="9" customHeight="1" x14ac:dyDescent="0.25">
      <c r="BJ20758" s="36" t="s">
        <v>20776</v>
      </c>
      <c r="BK20758" s="37">
        <v>176603.59999999998</v>
      </c>
      <c r="BL20758" s="37">
        <v>70279</v>
      </c>
      <c r="BM20758" s="37">
        <v>178154</v>
      </c>
      <c r="BN20758" s="37">
        <v>105540</v>
      </c>
      <c r="BO20758" s="37">
        <v>239283</v>
      </c>
    </row>
    <row r="20759" spans="62:67" ht="9" customHeight="1" x14ac:dyDescent="0.25">
      <c r="BJ20759" s="36" t="s">
        <v>20777</v>
      </c>
      <c r="BK20759" s="37">
        <v>176290.89999999997</v>
      </c>
      <c r="BL20759" s="37">
        <v>70130</v>
      </c>
      <c r="BM20759" s="37">
        <v>177826</v>
      </c>
      <c r="BN20759" s="37">
        <v>105321</v>
      </c>
      <c r="BO20759" s="37">
        <v>238950</v>
      </c>
    </row>
    <row r="20760" spans="62:67" ht="9" customHeight="1" x14ac:dyDescent="0.25">
      <c r="BJ20760" s="36" t="s">
        <v>20778</v>
      </c>
      <c r="BK20760" s="37">
        <v>175978.19999999995</v>
      </c>
      <c r="BL20760" s="37">
        <v>69981</v>
      </c>
      <c r="BM20760" s="37">
        <v>177498</v>
      </c>
      <c r="BN20760" s="37">
        <v>105102</v>
      </c>
      <c r="BO20760" s="37">
        <v>238466</v>
      </c>
    </row>
    <row r="20761" spans="62:67" ht="9" customHeight="1" x14ac:dyDescent="0.25">
      <c r="BJ20761" s="36" t="s">
        <v>20779</v>
      </c>
      <c r="BK20761" s="37">
        <v>175665.49999999994</v>
      </c>
      <c r="BL20761" s="37">
        <v>69831</v>
      </c>
      <c r="BM20761" s="37">
        <v>177170</v>
      </c>
      <c r="BN20761" s="37">
        <v>104915</v>
      </c>
      <c r="BO20761" s="37">
        <v>238087</v>
      </c>
    </row>
    <row r="20762" spans="62:67" ht="9" customHeight="1" x14ac:dyDescent="0.25">
      <c r="BJ20762" s="36" t="s">
        <v>20780</v>
      </c>
      <c r="BK20762" s="37">
        <v>175352.79999999993</v>
      </c>
      <c r="BL20762" s="37">
        <v>69682</v>
      </c>
      <c r="BM20762" s="37">
        <v>176842</v>
      </c>
      <c r="BN20762" s="37">
        <v>104581</v>
      </c>
      <c r="BO20762" s="37">
        <v>237753</v>
      </c>
    </row>
    <row r="20763" spans="62:67" ht="9" customHeight="1" x14ac:dyDescent="0.25">
      <c r="BJ20763" s="36" t="s">
        <v>20781</v>
      </c>
      <c r="BK20763" s="37">
        <v>175040.09999999992</v>
      </c>
      <c r="BL20763" s="37">
        <v>69533</v>
      </c>
      <c r="BM20763" s="37">
        <v>176514</v>
      </c>
      <c r="BN20763" s="37">
        <v>104496</v>
      </c>
      <c r="BO20763" s="37">
        <v>237276</v>
      </c>
    </row>
    <row r="20764" spans="62:67" ht="9" customHeight="1" x14ac:dyDescent="0.25">
      <c r="BJ20764" s="36" t="s">
        <v>20782</v>
      </c>
      <c r="BK20764" s="37">
        <v>174727.39999999991</v>
      </c>
      <c r="BL20764" s="37">
        <v>69384</v>
      </c>
      <c r="BM20764" s="37">
        <v>176186</v>
      </c>
      <c r="BN20764" s="37">
        <v>104292</v>
      </c>
      <c r="BO20764" s="37">
        <v>236835</v>
      </c>
    </row>
    <row r="20765" spans="62:67" ht="9" customHeight="1" x14ac:dyDescent="0.25">
      <c r="BJ20765" s="36" t="s">
        <v>20783</v>
      </c>
      <c r="BK20765" s="37">
        <v>174414.6999999999</v>
      </c>
      <c r="BL20765" s="37">
        <v>69235</v>
      </c>
      <c r="BM20765" s="37">
        <v>175858</v>
      </c>
      <c r="BN20765" s="37">
        <v>104129</v>
      </c>
      <c r="BO20765" s="37">
        <v>236436</v>
      </c>
    </row>
    <row r="20766" spans="62:67" ht="9" customHeight="1" x14ac:dyDescent="0.25">
      <c r="BJ20766" s="36" t="s">
        <v>20784</v>
      </c>
      <c r="BK20766" s="37">
        <v>174102</v>
      </c>
      <c r="BL20766" s="37">
        <v>69085</v>
      </c>
      <c r="BM20766" s="37">
        <v>175530</v>
      </c>
      <c r="BN20766" s="37">
        <v>103849</v>
      </c>
      <c r="BO20766" s="37">
        <v>236017</v>
      </c>
    </row>
    <row r="20767" spans="62:67" ht="9" customHeight="1" x14ac:dyDescent="0.25">
      <c r="BJ20767" s="36" t="s">
        <v>20785</v>
      </c>
      <c r="BK20767" s="37">
        <v>173779.3</v>
      </c>
      <c r="BL20767" s="37">
        <v>68938</v>
      </c>
      <c r="BM20767" s="37">
        <v>175208</v>
      </c>
      <c r="BN20767" s="37">
        <v>103675</v>
      </c>
      <c r="BO20767" s="37">
        <v>235591</v>
      </c>
    </row>
    <row r="20768" spans="62:67" ht="9" customHeight="1" x14ac:dyDescent="0.25">
      <c r="BJ20768" s="36" t="s">
        <v>20786</v>
      </c>
      <c r="BK20768" s="37">
        <v>173456.59999999998</v>
      </c>
      <c r="BL20768" s="37">
        <v>68790</v>
      </c>
      <c r="BM20768" s="37">
        <v>174885</v>
      </c>
      <c r="BN20768" s="37">
        <v>103441</v>
      </c>
      <c r="BO20768" s="37">
        <v>235267</v>
      </c>
    </row>
    <row r="20769" spans="62:67" ht="9" customHeight="1" x14ac:dyDescent="0.25">
      <c r="BJ20769" s="36" t="s">
        <v>20787</v>
      </c>
      <c r="BK20769" s="37">
        <v>173133.89999999997</v>
      </c>
      <c r="BL20769" s="37">
        <v>68643</v>
      </c>
      <c r="BM20769" s="37">
        <v>174562</v>
      </c>
      <c r="BN20769" s="37">
        <v>103215</v>
      </c>
      <c r="BO20769" s="37">
        <v>234850</v>
      </c>
    </row>
    <row r="20770" spans="62:67" ht="9" customHeight="1" x14ac:dyDescent="0.25">
      <c r="BJ20770" s="36" t="s">
        <v>20788</v>
      </c>
      <c r="BK20770" s="37">
        <v>172811.19999999995</v>
      </c>
      <c r="BL20770" s="37">
        <v>68495</v>
      </c>
      <c r="BM20770" s="37">
        <v>174239</v>
      </c>
      <c r="BN20770" s="37">
        <v>102978</v>
      </c>
      <c r="BO20770" s="37">
        <v>234471</v>
      </c>
    </row>
    <row r="20771" spans="62:67" ht="9" customHeight="1" x14ac:dyDescent="0.25">
      <c r="BJ20771" s="36" t="s">
        <v>20789</v>
      </c>
      <c r="BK20771" s="37">
        <v>172488.49999999994</v>
      </c>
      <c r="BL20771" s="37">
        <v>68348</v>
      </c>
      <c r="BM20771" s="37">
        <v>173916</v>
      </c>
      <c r="BN20771" s="37">
        <v>102856</v>
      </c>
      <c r="BO20771" s="37">
        <v>234033</v>
      </c>
    </row>
    <row r="20772" spans="62:67" ht="9" customHeight="1" x14ac:dyDescent="0.25">
      <c r="BJ20772" s="36" t="s">
        <v>20790</v>
      </c>
      <c r="BK20772" s="37">
        <v>172165.79999999993</v>
      </c>
      <c r="BL20772" s="37">
        <v>68200</v>
      </c>
      <c r="BM20772" s="37">
        <v>173593</v>
      </c>
      <c r="BN20772" s="37">
        <v>102595</v>
      </c>
      <c r="BO20772" s="37">
        <v>233617</v>
      </c>
    </row>
    <row r="20773" spans="62:67" ht="9" customHeight="1" x14ac:dyDescent="0.25">
      <c r="BJ20773" s="36" t="s">
        <v>20791</v>
      </c>
      <c r="BK20773" s="37">
        <v>171843.09999999992</v>
      </c>
      <c r="BL20773" s="37">
        <v>68053</v>
      </c>
      <c r="BM20773" s="37">
        <v>173270</v>
      </c>
      <c r="BN20773" s="37">
        <v>102396</v>
      </c>
      <c r="BO20773" s="37">
        <v>233215</v>
      </c>
    </row>
    <row r="20774" spans="62:67" ht="9" customHeight="1" x14ac:dyDescent="0.25">
      <c r="BJ20774" s="36" t="s">
        <v>20792</v>
      </c>
      <c r="BK20774" s="37">
        <v>171520.39999999991</v>
      </c>
      <c r="BL20774" s="37">
        <v>67905</v>
      </c>
      <c r="BM20774" s="37">
        <v>172947</v>
      </c>
      <c r="BN20774" s="37">
        <v>102208</v>
      </c>
      <c r="BO20774" s="37">
        <v>232853</v>
      </c>
    </row>
    <row r="20775" spans="62:67" ht="9" customHeight="1" x14ac:dyDescent="0.25">
      <c r="BJ20775" s="36" t="s">
        <v>20793</v>
      </c>
      <c r="BK20775" s="37">
        <v>171197.6999999999</v>
      </c>
      <c r="BL20775" s="37">
        <v>67758</v>
      </c>
      <c r="BM20775" s="37">
        <v>172624</v>
      </c>
      <c r="BN20775" s="37">
        <v>101975</v>
      </c>
      <c r="BO20775" s="37">
        <v>232510</v>
      </c>
    </row>
    <row r="20776" spans="62:67" ht="9" customHeight="1" x14ac:dyDescent="0.25">
      <c r="BJ20776" s="36" t="s">
        <v>20794</v>
      </c>
      <c r="BK20776" s="37">
        <v>170875</v>
      </c>
      <c r="BL20776" s="37">
        <v>67610</v>
      </c>
      <c r="BM20776" s="37">
        <v>172301</v>
      </c>
      <c r="BN20776" s="37">
        <v>101741</v>
      </c>
      <c r="BO20776" s="37">
        <v>232087</v>
      </c>
    </row>
    <row r="20777" spans="62:67" ht="9" customHeight="1" x14ac:dyDescent="0.25">
      <c r="BJ20777" s="36" t="s">
        <v>20795</v>
      </c>
      <c r="BK20777" s="37">
        <v>170572</v>
      </c>
      <c r="BL20777" s="37">
        <v>67461</v>
      </c>
      <c r="BM20777" s="37">
        <v>171987</v>
      </c>
      <c r="BN20777" s="37">
        <v>101596</v>
      </c>
      <c r="BO20777" s="37">
        <v>231674</v>
      </c>
    </row>
    <row r="20778" spans="62:67" ht="9" customHeight="1" x14ac:dyDescent="0.25">
      <c r="BJ20778" s="36" t="s">
        <v>20796</v>
      </c>
      <c r="BK20778" s="37">
        <v>170269</v>
      </c>
      <c r="BL20778" s="37">
        <v>67312</v>
      </c>
      <c r="BM20778" s="37">
        <v>171672</v>
      </c>
      <c r="BN20778" s="37">
        <v>101450</v>
      </c>
      <c r="BO20778" s="37">
        <v>231341</v>
      </c>
    </row>
    <row r="20779" spans="62:67" ht="9" customHeight="1" x14ac:dyDescent="0.25">
      <c r="BJ20779" s="36" t="s">
        <v>20797</v>
      </c>
      <c r="BK20779" s="37">
        <v>169966</v>
      </c>
      <c r="BL20779" s="37">
        <v>67163</v>
      </c>
      <c r="BM20779" s="37">
        <v>171357</v>
      </c>
      <c r="BN20779" s="37">
        <v>101305</v>
      </c>
      <c r="BO20779" s="37">
        <v>230915</v>
      </c>
    </row>
    <row r="20780" spans="62:67" ht="9" customHeight="1" x14ac:dyDescent="0.25">
      <c r="BJ20780" s="36" t="s">
        <v>20798</v>
      </c>
      <c r="BK20780" s="37">
        <v>169663</v>
      </c>
      <c r="BL20780" s="37">
        <v>67014</v>
      </c>
      <c r="BM20780" s="37">
        <v>171043</v>
      </c>
      <c r="BN20780" s="37">
        <v>101094</v>
      </c>
      <c r="BO20780" s="37">
        <v>230488</v>
      </c>
    </row>
    <row r="20781" spans="62:67" ht="9" customHeight="1" x14ac:dyDescent="0.25">
      <c r="BJ20781" s="36" t="s">
        <v>20799</v>
      </c>
      <c r="BK20781" s="37">
        <v>169360</v>
      </c>
      <c r="BL20781" s="37">
        <v>66865</v>
      </c>
      <c r="BM20781" s="37">
        <v>170728</v>
      </c>
      <c r="BN20781" s="37">
        <v>100772</v>
      </c>
      <c r="BO20781" s="37">
        <v>230025</v>
      </c>
    </row>
    <row r="20782" spans="62:67" ht="9" customHeight="1" x14ac:dyDescent="0.25">
      <c r="BJ20782" s="36" t="s">
        <v>20800</v>
      </c>
      <c r="BK20782" s="37">
        <v>169057</v>
      </c>
      <c r="BL20782" s="37">
        <v>66716</v>
      </c>
      <c r="BM20782" s="37">
        <v>170413</v>
      </c>
      <c r="BN20782" s="37">
        <v>100552</v>
      </c>
      <c r="BO20782" s="37">
        <v>229710</v>
      </c>
    </row>
    <row r="20783" spans="62:67" ht="9" customHeight="1" x14ac:dyDescent="0.25">
      <c r="BJ20783" s="36" t="s">
        <v>20801</v>
      </c>
      <c r="BK20783" s="37">
        <v>168754</v>
      </c>
      <c r="BL20783" s="37">
        <v>66567</v>
      </c>
      <c r="BM20783" s="37">
        <v>170099</v>
      </c>
      <c r="BN20783" s="37">
        <v>100519</v>
      </c>
      <c r="BO20783" s="37">
        <v>229217</v>
      </c>
    </row>
    <row r="20784" spans="62:67" ht="9" customHeight="1" x14ac:dyDescent="0.25">
      <c r="BJ20784" s="36" t="s">
        <v>20802</v>
      </c>
      <c r="BK20784" s="37">
        <v>168451</v>
      </c>
      <c r="BL20784" s="37">
        <v>66418</v>
      </c>
      <c r="BM20784" s="37">
        <v>169784</v>
      </c>
      <c r="BN20784" s="37">
        <v>100217</v>
      </c>
      <c r="BO20784" s="37">
        <v>228824</v>
      </c>
    </row>
    <row r="20785" spans="62:67" ht="9" customHeight="1" x14ac:dyDescent="0.25">
      <c r="BJ20785" s="36" t="s">
        <v>20803</v>
      </c>
      <c r="BK20785" s="37">
        <v>168148</v>
      </c>
      <c r="BL20785" s="37">
        <v>66269</v>
      </c>
      <c r="BM20785" s="37">
        <v>169469</v>
      </c>
      <c r="BN20785" s="37">
        <v>100032</v>
      </c>
      <c r="BO20785" s="37">
        <v>228428</v>
      </c>
    </row>
    <row r="20786" spans="62:67" ht="9" customHeight="1" x14ac:dyDescent="0.25">
      <c r="BJ20786" s="36" t="s">
        <v>20804</v>
      </c>
      <c r="BK20786" s="37">
        <v>167845</v>
      </c>
      <c r="BL20786" s="37">
        <v>66120</v>
      </c>
      <c r="BM20786" s="37">
        <v>169154</v>
      </c>
      <c r="BN20786" s="37">
        <v>99846</v>
      </c>
      <c r="BO20786" s="37">
        <v>227995</v>
      </c>
    </row>
    <row r="20787" spans="62:67" ht="9" customHeight="1" x14ac:dyDescent="0.25">
      <c r="BJ20787" s="36" t="s">
        <v>20805</v>
      </c>
      <c r="BK20787" s="37">
        <v>167531.29999999999</v>
      </c>
      <c r="BL20787" s="37">
        <v>65977</v>
      </c>
      <c r="BM20787" s="37">
        <v>168834</v>
      </c>
      <c r="BN20787" s="37">
        <v>99720</v>
      </c>
      <c r="BO20787" s="37">
        <v>227655</v>
      </c>
    </row>
    <row r="20788" spans="62:67" ht="9" customHeight="1" x14ac:dyDescent="0.25">
      <c r="BJ20788" s="36" t="s">
        <v>20806</v>
      </c>
      <c r="BK20788" s="37">
        <v>167217.59999999998</v>
      </c>
      <c r="BL20788" s="37">
        <v>65833</v>
      </c>
      <c r="BM20788" s="37">
        <v>168513</v>
      </c>
      <c r="BN20788" s="37">
        <v>99482</v>
      </c>
      <c r="BO20788" s="37">
        <v>227213</v>
      </c>
    </row>
    <row r="20789" spans="62:67" ht="9" customHeight="1" x14ac:dyDescent="0.25">
      <c r="BJ20789" s="36" t="s">
        <v>20807</v>
      </c>
      <c r="BK20789" s="37">
        <v>166903.89999999997</v>
      </c>
      <c r="BL20789" s="37">
        <v>65689</v>
      </c>
      <c r="BM20789" s="37">
        <v>168193</v>
      </c>
      <c r="BN20789" s="37">
        <v>99210</v>
      </c>
      <c r="BO20789" s="37">
        <v>226822</v>
      </c>
    </row>
    <row r="20790" spans="62:67" ht="9" customHeight="1" x14ac:dyDescent="0.25">
      <c r="BJ20790" s="36" t="s">
        <v>20808</v>
      </c>
      <c r="BK20790" s="37">
        <v>166590.19999999995</v>
      </c>
      <c r="BL20790" s="37">
        <v>65545</v>
      </c>
      <c r="BM20790" s="37">
        <v>167872</v>
      </c>
      <c r="BN20790" s="37">
        <v>99034</v>
      </c>
      <c r="BO20790" s="37">
        <v>226472</v>
      </c>
    </row>
    <row r="20791" spans="62:67" ht="9" customHeight="1" x14ac:dyDescent="0.25">
      <c r="BJ20791" s="36" t="s">
        <v>20809</v>
      </c>
      <c r="BK20791" s="37">
        <v>166276.49999999994</v>
      </c>
      <c r="BL20791" s="37">
        <v>65401</v>
      </c>
      <c r="BM20791" s="37">
        <v>167552</v>
      </c>
      <c r="BN20791" s="37">
        <v>98812</v>
      </c>
      <c r="BO20791" s="37">
        <v>226028</v>
      </c>
    </row>
    <row r="20792" spans="62:67" ht="9" customHeight="1" x14ac:dyDescent="0.25">
      <c r="BJ20792" s="36" t="s">
        <v>20810</v>
      </c>
      <c r="BK20792" s="37">
        <v>165962.79999999993</v>
      </c>
      <c r="BL20792" s="37">
        <v>65258</v>
      </c>
      <c r="BM20792" s="37">
        <v>167231</v>
      </c>
      <c r="BN20792" s="37">
        <v>98579</v>
      </c>
      <c r="BO20792" s="37">
        <v>225666</v>
      </c>
    </row>
    <row r="20793" spans="62:67" ht="9" customHeight="1" x14ac:dyDescent="0.25">
      <c r="BJ20793" s="36" t="s">
        <v>20811</v>
      </c>
      <c r="BK20793" s="37">
        <v>165649.09999999992</v>
      </c>
      <c r="BL20793" s="37">
        <v>65114</v>
      </c>
      <c r="BM20793" s="37">
        <v>166911</v>
      </c>
      <c r="BN20793" s="37">
        <v>98434</v>
      </c>
      <c r="BO20793" s="37">
        <v>225250</v>
      </c>
    </row>
    <row r="20794" spans="62:67" ht="9" customHeight="1" x14ac:dyDescent="0.25">
      <c r="BJ20794" s="36" t="s">
        <v>20812</v>
      </c>
      <c r="BK20794" s="37">
        <v>165335.39999999991</v>
      </c>
      <c r="BL20794" s="37">
        <v>64970</v>
      </c>
      <c r="BM20794" s="37">
        <v>166590</v>
      </c>
      <c r="BN20794" s="37">
        <v>98307</v>
      </c>
      <c r="BO20794" s="37">
        <v>224859</v>
      </c>
    </row>
    <row r="20795" spans="62:67" ht="9" customHeight="1" x14ac:dyDescent="0.25">
      <c r="BJ20795" s="36" t="s">
        <v>20813</v>
      </c>
      <c r="BK20795" s="37">
        <v>165021.6999999999</v>
      </c>
      <c r="BL20795" s="37">
        <v>64826</v>
      </c>
      <c r="BM20795" s="37">
        <v>166270</v>
      </c>
      <c r="BN20795" s="37">
        <v>98052</v>
      </c>
      <c r="BO20795" s="37">
        <v>224373</v>
      </c>
    </row>
    <row r="20796" spans="62:67" ht="9" customHeight="1" x14ac:dyDescent="0.25">
      <c r="BJ20796" s="36" t="s">
        <v>20814</v>
      </c>
      <c r="BK20796" s="37">
        <v>164708</v>
      </c>
      <c r="BL20796" s="37">
        <v>64682</v>
      </c>
      <c r="BM20796" s="37">
        <v>165949</v>
      </c>
      <c r="BN20796" s="37">
        <v>97796</v>
      </c>
      <c r="BO20796" s="37">
        <v>224048</v>
      </c>
    </row>
    <row r="20797" spans="62:67" ht="9" customHeight="1" x14ac:dyDescent="0.25">
      <c r="BJ20797" s="36" t="s">
        <v>20815</v>
      </c>
      <c r="BK20797" s="37">
        <v>164384.70000000001</v>
      </c>
      <c r="BL20797" s="37">
        <v>64543</v>
      </c>
      <c r="BM20797" s="37">
        <v>165640</v>
      </c>
      <c r="BN20797" s="37">
        <v>97580</v>
      </c>
      <c r="BO20797" s="37">
        <v>223571</v>
      </c>
    </row>
    <row r="20798" spans="62:67" ht="9" customHeight="1" x14ac:dyDescent="0.25">
      <c r="BJ20798" s="36" t="s">
        <v>20816</v>
      </c>
      <c r="BK20798" s="37">
        <v>164061.40000000002</v>
      </c>
      <c r="BL20798" s="37">
        <v>64404</v>
      </c>
      <c r="BM20798" s="37">
        <v>165331</v>
      </c>
      <c r="BN20798" s="37">
        <v>97417</v>
      </c>
      <c r="BO20798" s="37">
        <v>223232</v>
      </c>
    </row>
    <row r="20799" spans="62:67" ht="9" customHeight="1" x14ac:dyDescent="0.25">
      <c r="BJ20799" s="36" t="s">
        <v>20817</v>
      </c>
      <c r="BK20799" s="37">
        <v>163738.10000000003</v>
      </c>
      <c r="BL20799" s="37">
        <v>64264</v>
      </c>
      <c r="BM20799" s="37">
        <v>165022</v>
      </c>
      <c r="BN20799" s="37">
        <v>97254</v>
      </c>
      <c r="BO20799" s="37">
        <v>222877</v>
      </c>
    </row>
    <row r="20800" spans="62:67" ht="9" customHeight="1" x14ac:dyDescent="0.25">
      <c r="BJ20800" s="36" t="s">
        <v>20818</v>
      </c>
      <c r="BK20800" s="37">
        <v>163414.80000000005</v>
      </c>
      <c r="BL20800" s="37">
        <v>64125</v>
      </c>
      <c r="BM20800" s="37">
        <v>164712</v>
      </c>
      <c r="BN20800" s="37">
        <v>97126</v>
      </c>
      <c r="BO20800" s="37">
        <v>222495</v>
      </c>
    </row>
    <row r="20801" spans="62:67" ht="9" customHeight="1" x14ac:dyDescent="0.25">
      <c r="BJ20801" s="36" t="s">
        <v>20819</v>
      </c>
      <c r="BK20801" s="37">
        <v>163091.50000000006</v>
      </c>
      <c r="BL20801" s="37">
        <v>63985</v>
      </c>
      <c r="BM20801" s="37">
        <v>164403</v>
      </c>
      <c r="BN20801" s="37">
        <v>96949</v>
      </c>
      <c r="BO20801" s="37">
        <v>222074</v>
      </c>
    </row>
    <row r="20802" spans="62:67" ht="9" customHeight="1" x14ac:dyDescent="0.25">
      <c r="BJ20802" s="36" t="s">
        <v>20820</v>
      </c>
      <c r="BK20802" s="37">
        <v>162768.20000000007</v>
      </c>
      <c r="BL20802" s="37">
        <v>63846</v>
      </c>
      <c r="BM20802" s="37">
        <v>164094</v>
      </c>
      <c r="BN20802" s="37">
        <v>96768</v>
      </c>
      <c r="BO20802" s="37">
        <v>221784</v>
      </c>
    </row>
    <row r="20803" spans="62:67" ht="9" customHeight="1" x14ac:dyDescent="0.25">
      <c r="BJ20803" s="36" t="s">
        <v>20821</v>
      </c>
      <c r="BK20803" s="37">
        <v>162444.90000000008</v>
      </c>
      <c r="BL20803" s="37">
        <v>63707</v>
      </c>
      <c r="BM20803" s="37">
        <v>163784</v>
      </c>
      <c r="BN20803" s="37">
        <v>96579</v>
      </c>
      <c r="BO20803" s="37">
        <v>221336</v>
      </c>
    </row>
    <row r="20804" spans="62:67" ht="9" customHeight="1" x14ac:dyDescent="0.25">
      <c r="BJ20804" s="36" t="s">
        <v>20822</v>
      </c>
      <c r="BK20804" s="37">
        <v>162121.60000000009</v>
      </c>
      <c r="BL20804" s="37">
        <v>63567</v>
      </c>
      <c r="BM20804" s="37">
        <v>163475</v>
      </c>
      <c r="BN20804" s="37">
        <v>96364</v>
      </c>
      <c r="BO20804" s="37">
        <v>220923</v>
      </c>
    </row>
    <row r="20805" spans="62:67" ht="9" customHeight="1" x14ac:dyDescent="0.25">
      <c r="BJ20805" s="36" t="s">
        <v>20823</v>
      </c>
      <c r="BK20805" s="37">
        <v>161798.3000000001</v>
      </c>
      <c r="BL20805" s="37">
        <v>63428</v>
      </c>
      <c r="BM20805" s="37">
        <v>163166</v>
      </c>
      <c r="BN20805" s="37">
        <v>96191</v>
      </c>
      <c r="BO20805" s="37">
        <v>220561</v>
      </c>
    </row>
    <row r="20806" spans="62:67" ht="9" customHeight="1" x14ac:dyDescent="0.25">
      <c r="BJ20806" s="36" t="s">
        <v>20824</v>
      </c>
      <c r="BK20806" s="37">
        <v>161475</v>
      </c>
      <c r="BL20806" s="37">
        <v>63288</v>
      </c>
      <c r="BM20806" s="37">
        <v>162856</v>
      </c>
      <c r="BN20806" s="37">
        <v>96108</v>
      </c>
      <c r="BO20806" s="37">
        <v>220153</v>
      </c>
    </row>
    <row r="20807" spans="62:67" ht="9" customHeight="1" x14ac:dyDescent="0.25">
      <c r="BJ20807" s="36" t="s">
        <v>20825</v>
      </c>
      <c r="BK20807" s="37">
        <v>161178.20000000001</v>
      </c>
      <c r="BL20807" s="37">
        <v>63159</v>
      </c>
      <c r="BM20807" s="37">
        <v>162553</v>
      </c>
      <c r="BN20807" s="37">
        <v>95841</v>
      </c>
      <c r="BO20807" s="37">
        <v>219775</v>
      </c>
    </row>
    <row r="20808" spans="62:67" ht="9" customHeight="1" x14ac:dyDescent="0.25">
      <c r="BJ20808" s="36" t="s">
        <v>20826</v>
      </c>
      <c r="BK20808" s="37">
        <v>160881.40000000002</v>
      </c>
      <c r="BL20808" s="37">
        <v>63030</v>
      </c>
      <c r="BM20808" s="37">
        <v>162250</v>
      </c>
      <c r="BN20808" s="37">
        <v>95609</v>
      </c>
      <c r="BO20808" s="37">
        <v>219391</v>
      </c>
    </row>
    <row r="20809" spans="62:67" ht="9" customHeight="1" x14ac:dyDescent="0.25">
      <c r="BJ20809" s="36" t="s">
        <v>20827</v>
      </c>
      <c r="BK20809" s="37">
        <v>160584.60000000003</v>
      </c>
      <c r="BL20809" s="37">
        <v>62901</v>
      </c>
      <c r="BM20809" s="37">
        <v>161946</v>
      </c>
      <c r="BN20809" s="37">
        <v>95545</v>
      </c>
      <c r="BO20809" s="37">
        <v>218901</v>
      </c>
    </row>
    <row r="20810" spans="62:67" ht="9" customHeight="1" x14ac:dyDescent="0.25">
      <c r="BJ20810" s="36" t="s">
        <v>20828</v>
      </c>
      <c r="BK20810" s="37">
        <v>160287.80000000005</v>
      </c>
      <c r="BL20810" s="37">
        <v>62772</v>
      </c>
      <c r="BM20810" s="37">
        <v>161643</v>
      </c>
      <c r="BN20810" s="37">
        <v>95351</v>
      </c>
      <c r="BO20810" s="37">
        <v>218610</v>
      </c>
    </row>
    <row r="20811" spans="62:67" ht="9" customHeight="1" x14ac:dyDescent="0.25">
      <c r="BJ20811" s="36" t="s">
        <v>20829</v>
      </c>
      <c r="BK20811" s="37">
        <v>159991.00000000006</v>
      </c>
      <c r="BL20811" s="37">
        <v>62643</v>
      </c>
      <c r="BM20811" s="37">
        <v>161339</v>
      </c>
      <c r="BN20811" s="37">
        <v>95157</v>
      </c>
      <c r="BO20811" s="37">
        <v>218254</v>
      </c>
    </row>
    <row r="20812" spans="62:67" ht="9" customHeight="1" x14ac:dyDescent="0.25">
      <c r="BJ20812" s="36" t="s">
        <v>20830</v>
      </c>
      <c r="BK20812" s="37">
        <v>159694.20000000007</v>
      </c>
      <c r="BL20812" s="37">
        <v>62514</v>
      </c>
      <c r="BM20812" s="37">
        <v>161036</v>
      </c>
      <c r="BN20812" s="37">
        <v>94919</v>
      </c>
      <c r="BO20812" s="37">
        <v>217815</v>
      </c>
    </row>
    <row r="20813" spans="62:67" ht="9" customHeight="1" x14ac:dyDescent="0.25">
      <c r="BJ20813" s="36" t="s">
        <v>20831</v>
      </c>
      <c r="BK20813" s="37">
        <v>159397.40000000008</v>
      </c>
      <c r="BL20813" s="37">
        <v>62385</v>
      </c>
      <c r="BM20813" s="37">
        <v>160733</v>
      </c>
      <c r="BN20813" s="37">
        <v>94803</v>
      </c>
      <c r="BO20813" s="37">
        <v>217373</v>
      </c>
    </row>
    <row r="20814" spans="62:67" ht="9" customHeight="1" x14ac:dyDescent="0.25">
      <c r="BJ20814" s="36" t="s">
        <v>20832</v>
      </c>
      <c r="BK20814" s="37">
        <v>159100.60000000009</v>
      </c>
      <c r="BL20814" s="37">
        <v>62256</v>
      </c>
      <c r="BM20814" s="37">
        <v>160429</v>
      </c>
      <c r="BN20814" s="37">
        <v>94533</v>
      </c>
      <c r="BO20814" s="37">
        <v>217124</v>
      </c>
    </row>
    <row r="20815" spans="62:67" ht="9" customHeight="1" x14ac:dyDescent="0.25">
      <c r="BJ20815" s="36" t="s">
        <v>20833</v>
      </c>
      <c r="BK20815" s="37">
        <v>158803.8000000001</v>
      </c>
      <c r="BL20815" s="37">
        <v>62127</v>
      </c>
      <c r="BM20815" s="37">
        <v>160126</v>
      </c>
      <c r="BN20815" s="37">
        <v>94455</v>
      </c>
      <c r="BO20815" s="37">
        <v>216704</v>
      </c>
    </row>
    <row r="20816" spans="62:67" ht="9" customHeight="1" x14ac:dyDescent="0.25">
      <c r="BJ20816" s="36" t="s">
        <v>20834</v>
      </c>
      <c r="BK20816" s="37">
        <v>158507</v>
      </c>
      <c r="BL20816" s="37">
        <v>61998</v>
      </c>
      <c r="BM20816" s="37">
        <v>159822</v>
      </c>
      <c r="BN20816" s="37">
        <v>94252</v>
      </c>
      <c r="BO20816" s="37">
        <v>216187</v>
      </c>
    </row>
    <row r="20817" spans="62:67" ht="9" customHeight="1" x14ac:dyDescent="0.25">
      <c r="BJ20817" s="36" t="s">
        <v>20835</v>
      </c>
      <c r="BK20817" s="37">
        <v>158210.79999999999</v>
      </c>
      <c r="BL20817" s="37">
        <v>61854</v>
      </c>
      <c r="BM20817" s="37">
        <v>159529</v>
      </c>
      <c r="BN20817" s="37">
        <v>94111</v>
      </c>
      <c r="BO20817" s="37">
        <v>215948</v>
      </c>
    </row>
    <row r="20818" spans="62:67" ht="9" customHeight="1" x14ac:dyDescent="0.25">
      <c r="BJ20818" s="36" t="s">
        <v>20836</v>
      </c>
      <c r="BK20818" s="37">
        <v>157914.59999999998</v>
      </c>
      <c r="BL20818" s="37">
        <v>61710</v>
      </c>
      <c r="BM20818" s="37">
        <v>159235</v>
      </c>
      <c r="BN20818" s="37">
        <v>93893</v>
      </c>
      <c r="BO20818" s="37">
        <v>215669</v>
      </c>
    </row>
    <row r="20819" spans="62:67" ht="9" customHeight="1" x14ac:dyDescent="0.25">
      <c r="BJ20819" s="36" t="s">
        <v>20837</v>
      </c>
      <c r="BK20819" s="37">
        <v>157618.39999999997</v>
      </c>
      <c r="BL20819" s="37">
        <v>61566</v>
      </c>
      <c r="BM20819" s="37">
        <v>158941</v>
      </c>
      <c r="BN20819" s="37">
        <v>93675</v>
      </c>
      <c r="BO20819" s="37">
        <v>215173</v>
      </c>
    </row>
    <row r="20820" spans="62:67" ht="9" customHeight="1" x14ac:dyDescent="0.25">
      <c r="BJ20820" s="36" t="s">
        <v>20838</v>
      </c>
      <c r="BK20820" s="37">
        <v>157322.19999999995</v>
      </c>
      <c r="BL20820" s="37">
        <v>61421</v>
      </c>
      <c r="BM20820" s="37">
        <v>158647</v>
      </c>
      <c r="BN20820" s="37">
        <v>93428</v>
      </c>
      <c r="BO20820" s="37">
        <v>214896</v>
      </c>
    </row>
    <row r="20821" spans="62:67" ht="9" customHeight="1" x14ac:dyDescent="0.25">
      <c r="BJ20821" s="36" t="s">
        <v>20839</v>
      </c>
      <c r="BK20821" s="37">
        <v>157025.99999999994</v>
      </c>
      <c r="BL20821" s="37">
        <v>61277</v>
      </c>
      <c r="BM20821" s="37">
        <v>158353</v>
      </c>
      <c r="BN20821" s="37">
        <v>93284</v>
      </c>
      <c r="BO20821" s="37">
        <v>214495</v>
      </c>
    </row>
    <row r="20822" spans="62:67" ht="9" customHeight="1" x14ac:dyDescent="0.25">
      <c r="BJ20822" s="36" t="s">
        <v>20840</v>
      </c>
      <c r="BK20822" s="37">
        <v>156729.79999999993</v>
      </c>
      <c r="BL20822" s="37">
        <v>61133</v>
      </c>
      <c r="BM20822" s="37">
        <v>158059</v>
      </c>
      <c r="BN20822" s="37">
        <v>93136</v>
      </c>
      <c r="BO20822" s="37">
        <v>214114</v>
      </c>
    </row>
    <row r="20823" spans="62:67" ht="9" customHeight="1" x14ac:dyDescent="0.25">
      <c r="BJ20823" s="36" t="s">
        <v>20841</v>
      </c>
      <c r="BK20823" s="37">
        <v>156433.59999999992</v>
      </c>
      <c r="BL20823" s="37">
        <v>60988</v>
      </c>
      <c r="BM20823" s="37">
        <v>157765</v>
      </c>
      <c r="BN20823" s="37">
        <v>92962</v>
      </c>
      <c r="BO20823" s="37">
        <v>213657</v>
      </c>
    </row>
    <row r="20824" spans="62:67" ht="9" customHeight="1" x14ac:dyDescent="0.25">
      <c r="BJ20824" s="36" t="s">
        <v>20842</v>
      </c>
      <c r="BK20824" s="37">
        <v>156137.39999999991</v>
      </c>
      <c r="BL20824" s="37">
        <v>60844</v>
      </c>
      <c r="BM20824" s="37">
        <v>157471</v>
      </c>
      <c r="BN20824" s="37">
        <v>92842</v>
      </c>
      <c r="BO20824" s="37">
        <v>213381</v>
      </c>
    </row>
    <row r="20825" spans="62:67" ht="9" customHeight="1" x14ac:dyDescent="0.25">
      <c r="BJ20825" s="36" t="s">
        <v>20843</v>
      </c>
      <c r="BK20825" s="37">
        <v>155841.1999999999</v>
      </c>
      <c r="BL20825" s="37">
        <v>60700</v>
      </c>
      <c r="BM20825" s="37">
        <v>157177</v>
      </c>
      <c r="BN20825" s="37">
        <v>92608</v>
      </c>
      <c r="BO20825" s="37">
        <v>212978</v>
      </c>
    </row>
    <row r="20826" spans="62:67" ht="9" customHeight="1" x14ac:dyDescent="0.25">
      <c r="BJ20826" s="36" t="s">
        <v>20844</v>
      </c>
      <c r="BK20826" s="37">
        <v>155545</v>
      </c>
      <c r="BL20826" s="37">
        <v>60555</v>
      </c>
      <c r="BM20826" s="37">
        <v>156883</v>
      </c>
      <c r="BN20826" s="37">
        <v>92430</v>
      </c>
      <c r="BO20826" s="37">
        <v>212657</v>
      </c>
    </row>
    <row r="20827" spans="62:67" ht="9" customHeight="1" x14ac:dyDescent="0.25">
      <c r="BJ20827" s="36" t="s">
        <v>20845</v>
      </c>
      <c r="BK20827" s="37">
        <v>155263.1</v>
      </c>
      <c r="BL20827" s="37">
        <v>60428</v>
      </c>
      <c r="BM20827" s="37">
        <v>156600</v>
      </c>
      <c r="BN20827" s="37">
        <v>92252</v>
      </c>
      <c r="BO20827" s="37">
        <v>212234</v>
      </c>
    </row>
    <row r="20828" spans="62:67" ht="9" customHeight="1" x14ac:dyDescent="0.25">
      <c r="BJ20828" s="36" t="s">
        <v>20846</v>
      </c>
      <c r="BK20828" s="37">
        <v>154981.20000000001</v>
      </c>
      <c r="BL20828" s="37">
        <v>60300</v>
      </c>
      <c r="BM20828" s="37">
        <v>156317</v>
      </c>
      <c r="BN20828" s="37">
        <v>91999</v>
      </c>
      <c r="BO20828" s="37">
        <v>211972</v>
      </c>
    </row>
    <row r="20829" spans="62:67" ht="9" customHeight="1" x14ac:dyDescent="0.25">
      <c r="BJ20829" s="36" t="s">
        <v>20847</v>
      </c>
      <c r="BK20829" s="37">
        <v>154699.30000000002</v>
      </c>
      <c r="BL20829" s="37">
        <v>60173</v>
      </c>
      <c r="BM20829" s="37">
        <v>156033</v>
      </c>
      <c r="BN20829" s="37">
        <v>91858</v>
      </c>
      <c r="BO20829" s="37">
        <v>211562</v>
      </c>
    </row>
    <row r="20830" spans="62:67" ht="9" customHeight="1" x14ac:dyDescent="0.25">
      <c r="BJ20830" s="36" t="s">
        <v>20848</v>
      </c>
      <c r="BK20830" s="37">
        <v>154417.40000000002</v>
      </c>
      <c r="BL20830" s="37">
        <v>60045</v>
      </c>
      <c r="BM20830" s="37">
        <v>155750</v>
      </c>
      <c r="BN20830" s="37">
        <v>91610</v>
      </c>
      <c r="BO20830" s="37">
        <v>211152</v>
      </c>
    </row>
    <row r="20831" spans="62:67" ht="9" customHeight="1" x14ac:dyDescent="0.25">
      <c r="BJ20831" s="36" t="s">
        <v>20849</v>
      </c>
      <c r="BK20831" s="37">
        <v>154135.50000000003</v>
      </c>
      <c r="BL20831" s="37">
        <v>59918</v>
      </c>
      <c r="BM20831" s="37">
        <v>155466</v>
      </c>
      <c r="BN20831" s="37">
        <v>91503</v>
      </c>
      <c r="BO20831" s="37">
        <v>210767</v>
      </c>
    </row>
    <row r="20832" spans="62:67" ht="9" customHeight="1" x14ac:dyDescent="0.25">
      <c r="BJ20832" s="36" t="s">
        <v>20850</v>
      </c>
      <c r="BK20832" s="37">
        <v>153853.60000000003</v>
      </c>
      <c r="BL20832" s="37">
        <v>59790</v>
      </c>
      <c r="BM20832" s="37">
        <v>155183</v>
      </c>
      <c r="BN20832" s="37">
        <v>91255</v>
      </c>
      <c r="BO20832" s="37">
        <v>210368</v>
      </c>
    </row>
    <row r="20833" spans="62:67" ht="9" customHeight="1" x14ac:dyDescent="0.25">
      <c r="BJ20833" s="36" t="s">
        <v>20851</v>
      </c>
      <c r="BK20833" s="37">
        <v>153571.70000000004</v>
      </c>
      <c r="BL20833" s="37">
        <v>59663</v>
      </c>
      <c r="BM20833" s="37">
        <v>154900</v>
      </c>
      <c r="BN20833" s="37">
        <v>91144</v>
      </c>
      <c r="BO20833" s="37">
        <v>209980</v>
      </c>
    </row>
    <row r="20834" spans="62:67" ht="9" customHeight="1" x14ac:dyDescent="0.25">
      <c r="BJ20834" s="36" t="s">
        <v>20852</v>
      </c>
      <c r="BK20834" s="37">
        <v>153289.80000000005</v>
      </c>
      <c r="BL20834" s="37">
        <v>59535</v>
      </c>
      <c r="BM20834" s="37">
        <v>154616</v>
      </c>
      <c r="BN20834" s="37">
        <v>90838</v>
      </c>
      <c r="BO20834" s="37">
        <v>209639</v>
      </c>
    </row>
    <row r="20835" spans="62:67" ht="9" customHeight="1" x14ac:dyDescent="0.25">
      <c r="BJ20835" s="36" t="s">
        <v>20853</v>
      </c>
      <c r="BK20835" s="37">
        <v>153007.90000000005</v>
      </c>
      <c r="BL20835" s="37">
        <v>59408</v>
      </c>
      <c r="BM20835" s="37">
        <v>154333</v>
      </c>
      <c r="BN20835" s="37">
        <v>90754</v>
      </c>
      <c r="BO20835" s="37">
        <v>209237</v>
      </c>
    </row>
    <row r="20836" spans="62:67" ht="9" customHeight="1" x14ac:dyDescent="0.25">
      <c r="BJ20836" s="36" t="s">
        <v>20854</v>
      </c>
      <c r="BK20836" s="37">
        <v>152726</v>
      </c>
      <c r="BL20836" s="37">
        <v>59280</v>
      </c>
      <c r="BM20836" s="37">
        <v>154049</v>
      </c>
      <c r="BN20836" s="37">
        <v>90552</v>
      </c>
      <c r="BO20836" s="37">
        <v>208913</v>
      </c>
    </row>
    <row r="20837" spans="62:67" ht="9" customHeight="1" x14ac:dyDescent="0.25">
      <c r="BJ20837" s="36" t="s">
        <v>20855</v>
      </c>
      <c r="BK20837" s="37">
        <v>152432.1</v>
      </c>
      <c r="BL20837" s="37">
        <v>59150</v>
      </c>
      <c r="BM20837" s="37">
        <v>153750</v>
      </c>
      <c r="BN20837" s="37">
        <v>90349</v>
      </c>
      <c r="BO20837" s="37">
        <v>208577</v>
      </c>
    </row>
    <row r="20838" spans="62:67" ht="9" customHeight="1" x14ac:dyDescent="0.25">
      <c r="BJ20838" s="36" t="s">
        <v>20856</v>
      </c>
      <c r="BK20838" s="37">
        <v>152138.20000000001</v>
      </c>
      <c r="BL20838" s="37">
        <v>59019</v>
      </c>
      <c r="BM20838" s="37">
        <v>153451</v>
      </c>
      <c r="BN20838" s="37">
        <v>90135</v>
      </c>
      <c r="BO20838" s="37">
        <v>208274</v>
      </c>
    </row>
    <row r="20839" spans="62:67" ht="9" customHeight="1" x14ac:dyDescent="0.25">
      <c r="BJ20839" s="36" t="s">
        <v>20857</v>
      </c>
      <c r="BK20839" s="37">
        <v>151844.30000000002</v>
      </c>
      <c r="BL20839" s="37">
        <v>58889</v>
      </c>
      <c r="BM20839" s="37">
        <v>153152</v>
      </c>
      <c r="BN20839" s="37">
        <v>90043</v>
      </c>
      <c r="BO20839" s="37">
        <v>207823</v>
      </c>
    </row>
    <row r="20840" spans="62:67" ht="9" customHeight="1" x14ac:dyDescent="0.25">
      <c r="BJ20840" s="36" t="s">
        <v>20858</v>
      </c>
      <c r="BK20840" s="37">
        <v>151550.40000000002</v>
      </c>
      <c r="BL20840" s="37">
        <v>58758</v>
      </c>
      <c r="BM20840" s="37">
        <v>152852</v>
      </c>
      <c r="BN20840" s="37">
        <v>89849</v>
      </c>
      <c r="BO20840" s="37">
        <v>207503</v>
      </c>
    </row>
    <row r="20841" spans="62:67" ht="9" customHeight="1" x14ac:dyDescent="0.25">
      <c r="BJ20841" s="36" t="s">
        <v>20859</v>
      </c>
      <c r="BK20841" s="37">
        <v>151256.50000000003</v>
      </c>
      <c r="BL20841" s="37">
        <v>58628</v>
      </c>
      <c r="BM20841" s="37">
        <v>152553</v>
      </c>
      <c r="BN20841" s="37">
        <v>89726</v>
      </c>
      <c r="BO20841" s="37">
        <v>207193</v>
      </c>
    </row>
    <row r="20842" spans="62:67" ht="9" customHeight="1" x14ac:dyDescent="0.25">
      <c r="BJ20842" s="36" t="s">
        <v>20860</v>
      </c>
      <c r="BK20842" s="37">
        <v>150962.60000000003</v>
      </c>
      <c r="BL20842" s="37">
        <v>58497</v>
      </c>
      <c r="BM20842" s="37">
        <v>152254</v>
      </c>
      <c r="BN20842" s="37">
        <v>89522</v>
      </c>
      <c r="BO20842" s="37">
        <v>206734</v>
      </c>
    </row>
    <row r="20843" spans="62:67" ht="9" customHeight="1" x14ac:dyDescent="0.25">
      <c r="BJ20843" s="36" t="s">
        <v>20861</v>
      </c>
      <c r="BK20843" s="37">
        <v>150668.70000000004</v>
      </c>
      <c r="BL20843" s="37">
        <v>58367</v>
      </c>
      <c r="BM20843" s="37">
        <v>151954</v>
      </c>
      <c r="BN20843" s="37">
        <v>89306</v>
      </c>
      <c r="BO20843" s="37">
        <v>206447</v>
      </c>
    </row>
    <row r="20844" spans="62:67" ht="9" customHeight="1" x14ac:dyDescent="0.25">
      <c r="BJ20844" s="36" t="s">
        <v>20862</v>
      </c>
      <c r="BK20844" s="37">
        <v>150374.80000000005</v>
      </c>
      <c r="BL20844" s="37">
        <v>58236</v>
      </c>
      <c r="BM20844" s="37">
        <v>151655</v>
      </c>
      <c r="BN20844" s="37">
        <v>89137</v>
      </c>
      <c r="BO20844" s="37">
        <v>206084</v>
      </c>
    </row>
    <row r="20845" spans="62:67" ht="9" customHeight="1" x14ac:dyDescent="0.25">
      <c r="BJ20845" s="36" t="s">
        <v>20863</v>
      </c>
      <c r="BK20845" s="37">
        <v>150080.90000000005</v>
      </c>
      <c r="BL20845" s="37">
        <v>58106</v>
      </c>
      <c r="BM20845" s="37">
        <v>151356</v>
      </c>
      <c r="BN20845" s="37">
        <v>88968</v>
      </c>
      <c r="BO20845" s="37">
        <v>205809</v>
      </c>
    </row>
    <row r="20846" spans="62:67" ht="9" customHeight="1" x14ac:dyDescent="0.25">
      <c r="BJ20846" s="36" t="s">
        <v>20864</v>
      </c>
      <c r="BK20846" s="37">
        <v>149787</v>
      </c>
      <c r="BL20846" s="37">
        <v>57975</v>
      </c>
      <c r="BM20846" s="37">
        <v>151056</v>
      </c>
      <c r="BN20846" s="37">
        <v>88775</v>
      </c>
      <c r="BO20846" s="37">
        <v>205402</v>
      </c>
    </row>
    <row r="20847" spans="62:67" ht="9" customHeight="1" x14ac:dyDescent="0.25">
      <c r="BJ20847" s="36" t="s">
        <v>20865</v>
      </c>
      <c r="BK20847" s="37">
        <v>149497.29999999999</v>
      </c>
      <c r="BL20847" s="37">
        <v>57841</v>
      </c>
      <c r="BM20847" s="37">
        <v>150767</v>
      </c>
      <c r="BN20847" s="37">
        <v>88678</v>
      </c>
      <c r="BO20847" s="37">
        <v>205001</v>
      </c>
    </row>
    <row r="20848" spans="62:67" ht="9" customHeight="1" x14ac:dyDescent="0.25">
      <c r="BJ20848" s="36" t="s">
        <v>20866</v>
      </c>
      <c r="BK20848" s="37">
        <v>149207.59999999998</v>
      </c>
      <c r="BL20848" s="37">
        <v>57706</v>
      </c>
      <c r="BM20848" s="37">
        <v>150478</v>
      </c>
      <c r="BN20848" s="37">
        <v>88370</v>
      </c>
      <c r="BO20848" s="37">
        <v>204648</v>
      </c>
    </row>
    <row r="20849" spans="62:67" ht="9" customHeight="1" x14ac:dyDescent="0.25">
      <c r="BJ20849" s="36" t="s">
        <v>20867</v>
      </c>
      <c r="BK20849" s="37">
        <v>148917.89999999997</v>
      </c>
      <c r="BL20849" s="37">
        <v>57571</v>
      </c>
      <c r="BM20849" s="37">
        <v>150189</v>
      </c>
      <c r="BN20849" s="37">
        <v>88239</v>
      </c>
      <c r="BO20849" s="37">
        <v>204286</v>
      </c>
    </row>
    <row r="20850" spans="62:67" ht="9" customHeight="1" x14ac:dyDescent="0.25">
      <c r="BJ20850" s="36" t="s">
        <v>20868</v>
      </c>
      <c r="BK20850" s="37">
        <v>148628.19999999995</v>
      </c>
      <c r="BL20850" s="37">
        <v>57437</v>
      </c>
      <c r="BM20850" s="37">
        <v>149900</v>
      </c>
      <c r="BN20850" s="37">
        <v>88071</v>
      </c>
      <c r="BO20850" s="37">
        <v>203956</v>
      </c>
    </row>
    <row r="20851" spans="62:67" ht="9" customHeight="1" x14ac:dyDescent="0.25">
      <c r="BJ20851" s="36" t="s">
        <v>20869</v>
      </c>
      <c r="BK20851" s="37">
        <v>148338.49999999994</v>
      </c>
      <c r="BL20851" s="37">
        <v>57302</v>
      </c>
      <c r="BM20851" s="37">
        <v>149611</v>
      </c>
      <c r="BN20851" s="37">
        <v>87903</v>
      </c>
      <c r="BO20851" s="37">
        <v>203629</v>
      </c>
    </row>
    <row r="20852" spans="62:67" ht="9" customHeight="1" x14ac:dyDescent="0.25">
      <c r="BJ20852" s="36" t="s">
        <v>20870</v>
      </c>
      <c r="BK20852" s="37">
        <v>148048.79999999993</v>
      </c>
      <c r="BL20852" s="37">
        <v>57167</v>
      </c>
      <c r="BM20852" s="37">
        <v>149322</v>
      </c>
      <c r="BN20852" s="37">
        <v>87702</v>
      </c>
      <c r="BO20852" s="37">
        <v>203284</v>
      </c>
    </row>
    <row r="20853" spans="62:67" ht="9" customHeight="1" x14ac:dyDescent="0.25">
      <c r="BJ20853" s="36" t="s">
        <v>20871</v>
      </c>
      <c r="BK20853" s="37">
        <v>147759.09999999992</v>
      </c>
      <c r="BL20853" s="37">
        <v>57033</v>
      </c>
      <c r="BM20853" s="37">
        <v>149033</v>
      </c>
      <c r="BN20853" s="37">
        <v>87582</v>
      </c>
      <c r="BO20853" s="37">
        <v>202879</v>
      </c>
    </row>
    <row r="20854" spans="62:67" ht="9" customHeight="1" x14ac:dyDescent="0.25">
      <c r="BJ20854" s="36" t="s">
        <v>20872</v>
      </c>
      <c r="BK20854" s="37">
        <v>147469.39999999991</v>
      </c>
      <c r="BL20854" s="37">
        <v>56898</v>
      </c>
      <c r="BM20854" s="37">
        <v>148744</v>
      </c>
      <c r="BN20854" s="37">
        <v>87425</v>
      </c>
      <c r="BO20854" s="37">
        <v>202664</v>
      </c>
    </row>
    <row r="20855" spans="62:67" ht="9" customHeight="1" x14ac:dyDescent="0.25">
      <c r="BJ20855" s="36" t="s">
        <v>20873</v>
      </c>
      <c r="BK20855" s="37">
        <v>147179.6999999999</v>
      </c>
      <c r="BL20855" s="37">
        <v>56763</v>
      </c>
      <c r="BM20855" s="37">
        <v>148455</v>
      </c>
      <c r="BN20855" s="37">
        <v>87267</v>
      </c>
      <c r="BO20855" s="37">
        <v>202201</v>
      </c>
    </row>
    <row r="20856" spans="62:67" ht="9" customHeight="1" x14ac:dyDescent="0.25">
      <c r="BJ20856" s="36" t="s">
        <v>20874</v>
      </c>
      <c r="BK20856" s="37">
        <v>146890</v>
      </c>
      <c r="BL20856" s="37">
        <v>56628</v>
      </c>
      <c r="BM20856" s="37">
        <v>148166</v>
      </c>
      <c r="BN20856" s="37">
        <v>87055</v>
      </c>
      <c r="BO20856" s="37">
        <v>201881</v>
      </c>
    </row>
    <row r="20857" spans="62:67" ht="9" customHeight="1" x14ac:dyDescent="0.25">
      <c r="BJ20857" s="36" t="s">
        <v>20875</v>
      </c>
      <c r="BK20857" s="37">
        <v>146597.70000000001</v>
      </c>
      <c r="BL20857" s="37">
        <v>56499</v>
      </c>
      <c r="BM20857" s="37">
        <v>147891</v>
      </c>
      <c r="BN20857" s="37">
        <v>86894</v>
      </c>
      <c r="BO20857" s="37">
        <v>201451</v>
      </c>
    </row>
    <row r="20858" spans="62:67" ht="9" customHeight="1" x14ac:dyDescent="0.25">
      <c r="BJ20858" s="36" t="s">
        <v>20876</v>
      </c>
      <c r="BK20858" s="37">
        <v>146305.40000000002</v>
      </c>
      <c r="BL20858" s="37">
        <v>56369</v>
      </c>
      <c r="BM20858" s="37">
        <v>147616</v>
      </c>
      <c r="BN20858" s="37">
        <v>86744</v>
      </c>
      <c r="BO20858" s="37">
        <v>201092</v>
      </c>
    </row>
    <row r="20859" spans="62:67" ht="9" customHeight="1" x14ac:dyDescent="0.25">
      <c r="BJ20859" s="36" t="s">
        <v>20877</v>
      </c>
      <c r="BK20859" s="37">
        <v>146013.10000000003</v>
      </c>
      <c r="BL20859" s="37">
        <v>56239</v>
      </c>
      <c r="BM20859" s="37">
        <v>147340</v>
      </c>
      <c r="BN20859" s="37">
        <v>86560</v>
      </c>
      <c r="BO20859" s="37">
        <v>200789</v>
      </c>
    </row>
    <row r="20860" spans="62:67" ht="9" customHeight="1" x14ac:dyDescent="0.25">
      <c r="BJ20860" s="36" t="s">
        <v>20878</v>
      </c>
      <c r="BK20860" s="37">
        <v>145720.80000000005</v>
      </c>
      <c r="BL20860" s="37">
        <v>56110</v>
      </c>
      <c r="BM20860" s="37">
        <v>147065</v>
      </c>
      <c r="BN20860" s="37">
        <v>86375</v>
      </c>
      <c r="BO20860" s="37">
        <v>200397</v>
      </c>
    </row>
    <row r="20861" spans="62:67" ht="9" customHeight="1" x14ac:dyDescent="0.25">
      <c r="BJ20861" s="36" t="s">
        <v>20879</v>
      </c>
      <c r="BK20861" s="37">
        <v>145428.50000000006</v>
      </c>
      <c r="BL20861" s="37">
        <v>55980</v>
      </c>
      <c r="BM20861" s="37">
        <v>146789</v>
      </c>
      <c r="BN20861" s="37">
        <v>86098</v>
      </c>
      <c r="BO20861" s="37">
        <v>200026</v>
      </c>
    </row>
    <row r="20862" spans="62:67" ht="9" customHeight="1" x14ac:dyDescent="0.25">
      <c r="BJ20862" s="36" t="s">
        <v>20880</v>
      </c>
      <c r="BK20862" s="37">
        <v>145136.20000000007</v>
      </c>
      <c r="BL20862" s="37">
        <v>55850</v>
      </c>
      <c r="BM20862" s="37">
        <v>146514</v>
      </c>
      <c r="BN20862" s="37">
        <v>85929</v>
      </c>
      <c r="BO20862" s="37">
        <v>199740</v>
      </c>
    </row>
    <row r="20863" spans="62:67" ht="9" customHeight="1" x14ac:dyDescent="0.25">
      <c r="BJ20863" s="36" t="s">
        <v>20881</v>
      </c>
      <c r="BK20863" s="37">
        <v>144843.90000000008</v>
      </c>
      <c r="BL20863" s="37">
        <v>55721</v>
      </c>
      <c r="BM20863" s="37">
        <v>146239</v>
      </c>
      <c r="BN20863" s="37">
        <v>85760</v>
      </c>
      <c r="BO20863" s="37">
        <v>199339</v>
      </c>
    </row>
    <row r="20864" spans="62:67" ht="9" customHeight="1" x14ac:dyDescent="0.25">
      <c r="BJ20864" s="36" t="s">
        <v>20882</v>
      </c>
      <c r="BK20864" s="37">
        <v>144551.60000000009</v>
      </c>
      <c r="BL20864" s="37">
        <v>55591</v>
      </c>
      <c r="BM20864" s="37">
        <v>145963</v>
      </c>
      <c r="BN20864" s="37">
        <v>85591</v>
      </c>
      <c r="BO20864" s="37">
        <v>198979</v>
      </c>
    </row>
    <row r="20865" spans="62:67" ht="9" customHeight="1" x14ac:dyDescent="0.25">
      <c r="BJ20865" s="36" t="s">
        <v>20883</v>
      </c>
      <c r="BK20865" s="37">
        <v>144259.3000000001</v>
      </c>
      <c r="BL20865" s="37">
        <v>55461</v>
      </c>
      <c r="BM20865" s="37">
        <v>145688</v>
      </c>
      <c r="BN20865" s="37">
        <v>85555</v>
      </c>
      <c r="BO20865" s="37">
        <v>198629</v>
      </c>
    </row>
    <row r="20866" spans="62:67" ht="9" customHeight="1" x14ac:dyDescent="0.25">
      <c r="BJ20866" s="36" t="s">
        <v>20884</v>
      </c>
      <c r="BK20866" s="37">
        <v>143967</v>
      </c>
      <c r="BL20866" s="37">
        <v>55331</v>
      </c>
      <c r="BM20866" s="37">
        <v>145412</v>
      </c>
      <c r="BN20866" s="37">
        <v>85314</v>
      </c>
      <c r="BO20866" s="37">
        <v>198237</v>
      </c>
    </row>
    <row r="20867" spans="62:67" ht="9" customHeight="1" x14ac:dyDescent="0.25">
      <c r="BJ20867" s="36" t="s">
        <v>20885</v>
      </c>
      <c r="BK20867" s="37">
        <v>143704.4</v>
      </c>
      <c r="BL20867" s="37">
        <v>55209</v>
      </c>
      <c r="BM20867" s="37">
        <v>145135</v>
      </c>
      <c r="BN20867" s="37">
        <v>85078</v>
      </c>
      <c r="BO20867" s="37">
        <v>197993</v>
      </c>
    </row>
    <row r="20868" spans="62:67" ht="9" customHeight="1" x14ac:dyDescent="0.25">
      <c r="BJ20868" s="36" t="s">
        <v>20886</v>
      </c>
      <c r="BK20868" s="37">
        <v>143441.79999999999</v>
      </c>
      <c r="BL20868" s="37">
        <v>55087</v>
      </c>
      <c r="BM20868" s="37">
        <v>144857</v>
      </c>
      <c r="BN20868" s="37">
        <v>84888</v>
      </c>
      <c r="BO20868" s="37">
        <v>197665</v>
      </c>
    </row>
    <row r="20869" spans="62:67" ht="9" customHeight="1" x14ac:dyDescent="0.25">
      <c r="BJ20869" s="36" t="s">
        <v>20887</v>
      </c>
      <c r="BK20869" s="37">
        <v>143179.19999999998</v>
      </c>
      <c r="BL20869" s="37">
        <v>54965</v>
      </c>
      <c r="BM20869" s="37">
        <v>144579</v>
      </c>
      <c r="BN20869" s="37">
        <v>84744</v>
      </c>
      <c r="BO20869" s="37">
        <v>197270</v>
      </c>
    </row>
    <row r="20870" spans="62:67" ht="9" customHeight="1" x14ac:dyDescent="0.25">
      <c r="BJ20870" s="36" t="s">
        <v>20888</v>
      </c>
      <c r="BK20870" s="37">
        <v>142916.59999999998</v>
      </c>
      <c r="BL20870" s="37">
        <v>54842</v>
      </c>
      <c r="BM20870" s="37">
        <v>144301</v>
      </c>
      <c r="BN20870" s="37">
        <v>84599</v>
      </c>
      <c r="BO20870" s="37">
        <v>196936</v>
      </c>
    </row>
    <row r="20871" spans="62:67" ht="9" customHeight="1" x14ac:dyDescent="0.25">
      <c r="BJ20871" s="36" t="s">
        <v>20889</v>
      </c>
      <c r="BK20871" s="37">
        <v>142653.99999999997</v>
      </c>
      <c r="BL20871" s="37">
        <v>54720</v>
      </c>
      <c r="BM20871" s="37">
        <v>144023</v>
      </c>
      <c r="BN20871" s="37">
        <v>84470</v>
      </c>
      <c r="BO20871" s="37">
        <v>196663</v>
      </c>
    </row>
    <row r="20872" spans="62:67" ht="9" customHeight="1" x14ac:dyDescent="0.25">
      <c r="BJ20872" s="36" t="s">
        <v>20890</v>
      </c>
      <c r="BK20872" s="37">
        <v>142391.39999999997</v>
      </c>
      <c r="BL20872" s="37">
        <v>54598</v>
      </c>
      <c r="BM20872" s="37">
        <v>143746</v>
      </c>
      <c r="BN20872" s="37">
        <v>84290</v>
      </c>
      <c r="BO20872" s="37">
        <v>196311</v>
      </c>
    </row>
    <row r="20873" spans="62:67" ht="9" customHeight="1" x14ac:dyDescent="0.25">
      <c r="BJ20873" s="36" t="s">
        <v>20891</v>
      </c>
      <c r="BK20873" s="37">
        <v>142128.79999999996</v>
      </c>
      <c r="BL20873" s="37">
        <v>54475</v>
      </c>
      <c r="BM20873" s="37">
        <v>143468</v>
      </c>
      <c r="BN20873" s="37">
        <v>84111</v>
      </c>
      <c r="BO20873" s="37">
        <v>195951</v>
      </c>
    </row>
    <row r="20874" spans="62:67" ht="9" customHeight="1" x14ac:dyDescent="0.25">
      <c r="BJ20874" s="36" t="s">
        <v>20892</v>
      </c>
      <c r="BK20874" s="37">
        <v>141866.19999999995</v>
      </c>
      <c r="BL20874" s="37">
        <v>54353</v>
      </c>
      <c r="BM20874" s="37">
        <v>143190</v>
      </c>
      <c r="BN20874" s="37">
        <v>83932</v>
      </c>
      <c r="BO20874" s="37">
        <v>195608</v>
      </c>
    </row>
    <row r="20875" spans="62:67" ht="9" customHeight="1" x14ac:dyDescent="0.25">
      <c r="BJ20875" s="36" t="s">
        <v>20893</v>
      </c>
      <c r="BK20875" s="37">
        <v>141603.59999999995</v>
      </c>
      <c r="BL20875" s="37">
        <v>54231</v>
      </c>
      <c r="BM20875" s="37">
        <v>142912</v>
      </c>
      <c r="BN20875" s="37">
        <v>83797</v>
      </c>
      <c r="BO20875" s="37">
        <v>195242</v>
      </c>
    </row>
    <row r="20876" spans="62:67" ht="9" customHeight="1" x14ac:dyDescent="0.25">
      <c r="BJ20876" s="36" t="s">
        <v>20894</v>
      </c>
      <c r="BK20876" s="37">
        <v>141341</v>
      </c>
      <c r="BL20876" s="37">
        <v>54108</v>
      </c>
      <c r="BM20876" s="37">
        <v>142634</v>
      </c>
      <c r="BN20876" s="37">
        <v>83661</v>
      </c>
      <c r="BO20876" s="37">
        <v>194899</v>
      </c>
    </row>
    <row r="20877" spans="62:67" ht="9" customHeight="1" x14ac:dyDescent="0.25">
      <c r="BJ20877" s="36" t="s">
        <v>20895</v>
      </c>
      <c r="BK20877" s="37">
        <v>141056.5</v>
      </c>
      <c r="BL20877" s="37">
        <v>53988</v>
      </c>
      <c r="BM20877" s="37">
        <v>142376</v>
      </c>
      <c r="BN20877" s="37">
        <v>83484</v>
      </c>
      <c r="BO20877" s="37">
        <v>194526</v>
      </c>
    </row>
    <row r="20878" spans="62:67" ht="9" customHeight="1" x14ac:dyDescent="0.25">
      <c r="BJ20878" s="36" t="s">
        <v>20896</v>
      </c>
      <c r="BK20878" s="37">
        <v>140772</v>
      </c>
      <c r="BL20878" s="37">
        <v>53867</v>
      </c>
      <c r="BM20878" s="37">
        <v>142118</v>
      </c>
      <c r="BN20878" s="37">
        <v>83295</v>
      </c>
      <c r="BO20878" s="37">
        <v>194297</v>
      </c>
    </row>
    <row r="20879" spans="62:67" ht="9" customHeight="1" x14ac:dyDescent="0.25">
      <c r="BJ20879" s="36" t="s">
        <v>20897</v>
      </c>
      <c r="BK20879" s="37">
        <v>140487.5</v>
      </c>
      <c r="BL20879" s="37">
        <v>53747</v>
      </c>
      <c r="BM20879" s="37">
        <v>141860</v>
      </c>
      <c r="BN20879" s="37">
        <v>83174</v>
      </c>
      <c r="BO20879" s="37">
        <v>193962</v>
      </c>
    </row>
    <row r="20880" spans="62:67" ht="9" customHeight="1" x14ac:dyDescent="0.25">
      <c r="BJ20880" s="36" t="s">
        <v>20898</v>
      </c>
      <c r="BK20880" s="37">
        <v>140203</v>
      </c>
      <c r="BL20880" s="37">
        <v>53626</v>
      </c>
      <c r="BM20880" s="37">
        <v>141601</v>
      </c>
      <c r="BN20880" s="37">
        <v>82972</v>
      </c>
      <c r="BO20880" s="37">
        <v>193586</v>
      </c>
    </row>
    <row r="20881" spans="62:67" ht="9" customHeight="1" x14ac:dyDescent="0.25">
      <c r="BJ20881" s="36" t="s">
        <v>20899</v>
      </c>
      <c r="BK20881" s="37">
        <v>139918.5</v>
      </c>
      <c r="BL20881" s="37">
        <v>53505</v>
      </c>
      <c r="BM20881" s="37">
        <v>141343</v>
      </c>
      <c r="BN20881" s="37">
        <v>82770</v>
      </c>
      <c r="BO20881" s="37">
        <v>193236</v>
      </c>
    </row>
    <row r="20882" spans="62:67" ht="9" customHeight="1" x14ac:dyDescent="0.25">
      <c r="BJ20882" s="36" t="s">
        <v>20900</v>
      </c>
      <c r="BK20882" s="37">
        <v>139634</v>
      </c>
      <c r="BL20882" s="37">
        <v>53385</v>
      </c>
      <c r="BM20882" s="37">
        <v>141085</v>
      </c>
      <c r="BN20882" s="37">
        <v>82601</v>
      </c>
      <c r="BO20882" s="37">
        <v>193045</v>
      </c>
    </row>
    <row r="20883" spans="62:67" ht="9" customHeight="1" x14ac:dyDescent="0.25">
      <c r="BJ20883" s="36" t="s">
        <v>20901</v>
      </c>
      <c r="BK20883" s="37">
        <v>139349.5</v>
      </c>
      <c r="BL20883" s="37">
        <v>53264</v>
      </c>
      <c r="BM20883" s="37">
        <v>140826</v>
      </c>
      <c r="BN20883" s="37">
        <v>82431</v>
      </c>
      <c r="BO20883" s="37">
        <v>192609</v>
      </c>
    </row>
    <row r="20884" spans="62:67" ht="9" customHeight="1" x14ac:dyDescent="0.25">
      <c r="BJ20884" s="36" t="s">
        <v>20902</v>
      </c>
      <c r="BK20884" s="37">
        <v>139065</v>
      </c>
      <c r="BL20884" s="37">
        <v>53144</v>
      </c>
      <c r="BM20884" s="37">
        <v>140568</v>
      </c>
      <c r="BN20884" s="37">
        <v>82262</v>
      </c>
      <c r="BO20884" s="37">
        <v>192237</v>
      </c>
    </row>
    <row r="20885" spans="62:67" ht="9" customHeight="1" x14ac:dyDescent="0.25">
      <c r="BJ20885" s="36" t="s">
        <v>20903</v>
      </c>
      <c r="BK20885" s="37">
        <v>138780.5</v>
      </c>
      <c r="BL20885" s="37">
        <v>53023</v>
      </c>
      <c r="BM20885" s="37">
        <v>140310</v>
      </c>
      <c r="BN20885" s="37">
        <v>82060</v>
      </c>
      <c r="BO20885" s="37">
        <v>191842</v>
      </c>
    </row>
    <row r="20886" spans="62:67" ht="9" customHeight="1" x14ac:dyDescent="0.25">
      <c r="BJ20886" s="36" t="s">
        <v>20904</v>
      </c>
      <c r="BK20886" s="37">
        <v>138496</v>
      </c>
      <c r="BL20886" s="37">
        <v>52902</v>
      </c>
      <c r="BM20886" s="37">
        <v>140051</v>
      </c>
      <c r="BN20886" s="37">
        <v>81936</v>
      </c>
      <c r="BO20886" s="37">
        <v>191526</v>
      </c>
    </row>
    <row r="20887" spans="62:67" ht="9" customHeight="1" x14ac:dyDescent="0.25">
      <c r="BJ20887" s="36" t="s">
        <v>20905</v>
      </c>
      <c r="BK20887" s="37">
        <v>138218.70000000001</v>
      </c>
      <c r="BL20887" s="37">
        <v>52790</v>
      </c>
      <c r="BM20887" s="37">
        <v>139785</v>
      </c>
      <c r="BN20887" s="37">
        <v>81813</v>
      </c>
      <c r="BO20887" s="37">
        <v>191132</v>
      </c>
    </row>
    <row r="20888" spans="62:67" ht="9" customHeight="1" x14ac:dyDescent="0.25">
      <c r="BJ20888" s="36" t="s">
        <v>20906</v>
      </c>
      <c r="BK20888" s="37">
        <v>137941.40000000002</v>
      </c>
      <c r="BL20888" s="37">
        <v>52678</v>
      </c>
      <c r="BM20888" s="37">
        <v>139518</v>
      </c>
      <c r="BN20888" s="37">
        <v>81661</v>
      </c>
      <c r="BO20888" s="37">
        <v>190883</v>
      </c>
    </row>
    <row r="20889" spans="62:67" ht="9" customHeight="1" x14ac:dyDescent="0.25">
      <c r="BJ20889" s="36" t="s">
        <v>20907</v>
      </c>
      <c r="BK20889" s="37">
        <v>137664.10000000003</v>
      </c>
      <c r="BL20889" s="37">
        <v>52566</v>
      </c>
      <c r="BM20889" s="37">
        <v>139252</v>
      </c>
      <c r="BN20889" s="37">
        <v>81509</v>
      </c>
      <c r="BO20889" s="37">
        <v>190483</v>
      </c>
    </row>
    <row r="20890" spans="62:67" ht="9" customHeight="1" x14ac:dyDescent="0.25">
      <c r="BJ20890" s="36" t="s">
        <v>20908</v>
      </c>
      <c r="BK20890" s="37">
        <v>137386.80000000005</v>
      </c>
      <c r="BL20890" s="37">
        <v>52454</v>
      </c>
      <c r="BM20890" s="37">
        <v>138985</v>
      </c>
      <c r="BN20890" s="37">
        <v>81296</v>
      </c>
      <c r="BO20890" s="37">
        <v>190269</v>
      </c>
    </row>
    <row r="20891" spans="62:67" ht="9" customHeight="1" x14ac:dyDescent="0.25">
      <c r="BJ20891" s="36" t="s">
        <v>20909</v>
      </c>
      <c r="BK20891" s="37">
        <v>137109.50000000006</v>
      </c>
      <c r="BL20891" s="37">
        <v>52342</v>
      </c>
      <c r="BM20891" s="37">
        <v>138718</v>
      </c>
      <c r="BN20891" s="37">
        <v>81186</v>
      </c>
      <c r="BO20891" s="37">
        <v>189818</v>
      </c>
    </row>
    <row r="20892" spans="62:67" ht="9" customHeight="1" x14ac:dyDescent="0.25">
      <c r="BJ20892" s="36" t="s">
        <v>20910</v>
      </c>
      <c r="BK20892" s="37">
        <v>136832.20000000007</v>
      </c>
      <c r="BL20892" s="37">
        <v>52230</v>
      </c>
      <c r="BM20892" s="37">
        <v>138452</v>
      </c>
      <c r="BN20892" s="37">
        <v>81075</v>
      </c>
      <c r="BO20892" s="37">
        <v>189523</v>
      </c>
    </row>
    <row r="20893" spans="62:67" ht="9" customHeight="1" x14ac:dyDescent="0.25">
      <c r="BJ20893" s="36" t="s">
        <v>20911</v>
      </c>
      <c r="BK20893" s="37">
        <v>136554.90000000008</v>
      </c>
      <c r="BL20893" s="37">
        <v>52118</v>
      </c>
      <c r="BM20893" s="37">
        <v>138185</v>
      </c>
      <c r="BN20893" s="37">
        <v>80874</v>
      </c>
      <c r="BO20893" s="37">
        <v>189255</v>
      </c>
    </row>
    <row r="20894" spans="62:67" ht="9" customHeight="1" x14ac:dyDescent="0.25">
      <c r="BJ20894" s="36" t="s">
        <v>20912</v>
      </c>
      <c r="BK20894" s="37">
        <v>136277.60000000009</v>
      </c>
      <c r="BL20894" s="37">
        <v>52006</v>
      </c>
      <c r="BM20894" s="37">
        <v>137919</v>
      </c>
      <c r="BN20894" s="37">
        <v>80672</v>
      </c>
      <c r="BO20894" s="37">
        <v>188987</v>
      </c>
    </row>
    <row r="20895" spans="62:67" ht="9" customHeight="1" x14ac:dyDescent="0.25">
      <c r="BJ20895" s="36" t="s">
        <v>20913</v>
      </c>
      <c r="BK20895" s="37">
        <v>136000.3000000001</v>
      </c>
      <c r="BL20895" s="37">
        <v>51894</v>
      </c>
      <c r="BM20895" s="37">
        <v>137652</v>
      </c>
      <c r="BN20895" s="37">
        <v>80441</v>
      </c>
      <c r="BO20895" s="37">
        <v>188503</v>
      </c>
    </row>
    <row r="20896" spans="62:67" ht="9" customHeight="1" x14ac:dyDescent="0.25">
      <c r="BJ20896" s="36" t="s">
        <v>20914</v>
      </c>
      <c r="BK20896" s="37">
        <v>135723</v>
      </c>
      <c r="BL20896" s="37">
        <v>51781</v>
      </c>
      <c r="BM20896" s="37">
        <v>137385</v>
      </c>
      <c r="BN20896" s="37">
        <v>80384</v>
      </c>
      <c r="BO20896" s="37">
        <v>188170</v>
      </c>
    </row>
    <row r="20897" spans="62:67" ht="9" customHeight="1" x14ac:dyDescent="0.25">
      <c r="BJ20897" s="36" t="s">
        <v>20915</v>
      </c>
      <c r="BK20897" s="37">
        <v>135470.6</v>
      </c>
      <c r="BL20897" s="37">
        <v>51663</v>
      </c>
      <c r="BM20897" s="37">
        <v>137125</v>
      </c>
      <c r="BN20897" s="37">
        <v>80213</v>
      </c>
      <c r="BO20897" s="37">
        <v>187860</v>
      </c>
    </row>
    <row r="20898" spans="62:67" ht="9" customHeight="1" x14ac:dyDescent="0.25">
      <c r="BJ20898" s="36" t="s">
        <v>20916</v>
      </c>
      <c r="BK20898" s="37">
        <v>135218.20000000001</v>
      </c>
      <c r="BL20898" s="37">
        <v>51545</v>
      </c>
      <c r="BM20898" s="37">
        <v>136865</v>
      </c>
      <c r="BN20898" s="37">
        <v>80041</v>
      </c>
      <c r="BO20898" s="37">
        <v>187591</v>
      </c>
    </row>
    <row r="20899" spans="62:67" ht="9" customHeight="1" x14ac:dyDescent="0.25">
      <c r="BJ20899" s="36" t="s">
        <v>20917</v>
      </c>
      <c r="BK20899" s="37">
        <v>134965.80000000002</v>
      </c>
      <c r="BL20899" s="37">
        <v>51427</v>
      </c>
      <c r="BM20899" s="37">
        <v>136604</v>
      </c>
      <c r="BN20899" s="37">
        <v>79819</v>
      </c>
      <c r="BO20899" s="37">
        <v>187269</v>
      </c>
    </row>
    <row r="20900" spans="62:67" ht="9" customHeight="1" x14ac:dyDescent="0.25">
      <c r="BJ20900" s="36" t="s">
        <v>20918</v>
      </c>
      <c r="BK20900" s="37">
        <v>134713.40000000002</v>
      </c>
      <c r="BL20900" s="37">
        <v>51309</v>
      </c>
      <c r="BM20900" s="37">
        <v>136344</v>
      </c>
      <c r="BN20900" s="37">
        <v>79689</v>
      </c>
      <c r="BO20900" s="37">
        <v>186943</v>
      </c>
    </row>
    <row r="20901" spans="62:67" ht="9" customHeight="1" x14ac:dyDescent="0.25">
      <c r="BJ20901" s="36" t="s">
        <v>20919</v>
      </c>
      <c r="BK20901" s="37">
        <v>134461.00000000003</v>
      </c>
      <c r="BL20901" s="37">
        <v>51190</v>
      </c>
      <c r="BM20901" s="37">
        <v>136083</v>
      </c>
      <c r="BN20901" s="37">
        <v>79559</v>
      </c>
      <c r="BO20901" s="37">
        <v>186714</v>
      </c>
    </row>
    <row r="20902" spans="62:67" ht="9" customHeight="1" x14ac:dyDescent="0.25">
      <c r="BJ20902" s="36" t="s">
        <v>20920</v>
      </c>
      <c r="BK20902" s="37">
        <v>134208.60000000003</v>
      </c>
      <c r="BL20902" s="37">
        <v>51072</v>
      </c>
      <c r="BM20902" s="37">
        <v>135823</v>
      </c>
      <c r="BN20902" s="37">
        <v>79331</v>
      </c>
      <c r="BO20902" s="37">
        <v>186285</v>
      </c>
    </row>
    <row r="20903" spans="62:67" ht="9" customHeight="1" x14ac:dyDescent="0.25">
      <c r="BJ20903" s="36" t="s">
        <v>20921</v>
      </c>
      <c r="BK20903" s="37">
        <v>133956.20000000004</v>
      </c>
      <c r="BL20903" s="37">
        <v>50954</v>
      </c>
      <c r="BM20903" s="37">
        <v>135563</v>
      </c>
      <c r="BN20903" s="37">
        <v>79181</v>
      </c>
      <c r="BO20903" s="37">
        <v>185982</v>
      </c>
    </row>
    <row r="20904" spans="62:67" ht="9" customHeight="1" x14ac:dyDescent="0.25">
      <c r="BJ20904" s="36" t="s">
        <v>20922</v>
      </c>
      <c r="BK20904" s="37">
        <v>133703.80000000005</v>
      </c>
      <c r="BL20904" s="37">
        <v>50836</v>
      </c>
      <c r="BM20904" s="37">
        <v>135302</v>
      </c>
      <c r="BN20904" s="37">
        <v>79100</v>
      </c>
      <c r="BO20904" s="37">
        <v>185574</v>
      </c>
    </row>
    <row r="20905" spans="62:67" ht="9" customHeight="1" x14ac:dyDescent="0.25">
      <c r="BJ20905" s="36" t="s">
        <v>20923</v>
      </c>
      <c r="BK20905" s="37">
        <v>133451.40000000005</v>
      </c>
      <c r="BL20905" s="37">
        <v>50718</v>
      </c>
      <c r="BM20905" s="37">
        <v>135042</v>
      </c>
      <c r="BN20905" s="37">
        <v>78889</v>
      </c>
      <c r="BO20905" s="37">
        <v>185307</v>
      </c>
    </row>
    <row r="20906" spans="62:67" ht="9" customHeight="1" x14ac:dyDescent="0.25">
      <c r="BJ20906" s="36" t="s">
        <v>20924</v>
      </c>
      <c r="BK20906" s="37">
        <v>133199</v>
      </c>
      <c r="BL20906" s="37">
        <v>50599</v>
      </c>
      <c r="BM20906" s="37">
        <v>134781</v>
      </c>
      <c r="BN20906" s="37">
        <v>78651</v>
      </c>
      <c r="BO20906" s="37">
        <v>184944</v>
      </c>
    </row>
    <row r="20907" spans="62:67" ht="9" customHeight="1" x14ac:dyDescent="0.25">
      <c r="BJ20907" s="36" t="s">
        <v>20925</v>
      </c>
      <c r="BK20907" s="37">
        <v>132944.6</v>
      </c>
      <c r="BL20907" s="37">
        <v>50489</v>
      </c>
      <c r="BM20907" s="37">
        <v>134521</v>
      </c>
      <c r="BN20907" s="37">
        <v>78605</v>
      </c>
      <c r="BO20907" s="37">
        <v>184612</v>
      </c>
    </row>
    <row r="20908" spans="62:67" ht="9" customHeight="1" x14ac:dyDescent="0.25">
      <c r="BJ20908" s="36" t="s">
        <v>20926</v>
      </c>
      <c r="BK20908" s="37">
        <v>132690.20000000001</v>
      </c>
      <c r="BL20908" s="37">
        <v>50378</v>
      </c>
      <c r="BM20908" s="37">
        <v>134260</v>
      </c>
      <c r="BN20908" s="37">
        <v>78439</v>
      </c>
      <c r="BO20908" s="37">
        <v>184361</v>
      </c>
    </row>
    <row r="20909" spans="62:67" ht="9" customHeight="1" x14ac:dyDescent="0.25">
      <c r="BJ20909" s="36" t="s">
        <v>20927</v>
      </c>
      <c r="BK20909" s="37">
        <v>132435.80000000002</v>
      </c>
      <c r="BL20909" s="37">
        <v>50267</v>
      </c>
      <c r="BM20909" s="37">
        <v>133999</v>
      </c>
      <c r="BN20909" s="37">
        <v>78326</v>
      </c>
      <c r="BO20909" s="37">
        <v>184023</v>
      </c>
    </row>
    <row r="20910" spans="62:67" ht="9" customHeight="1" x14ac:dyDescent="0.25">
      <c r="BJ20910" s="36" t="s">
        <v>20928</v>
      </c>
      <c r="BK20910" s="37">
        <v>132181.40000000002</v>
      </c>
      <c r="BL20910" s="37">
        <v>50157</v>
      </c>
      <c r="BM20910" s="37">
        <v>133738</v>
      </c>
      <c r="BN20910" s="37">
        <v>78147</v>
      </c>
      <c r="BO20910" s="37">
        <v>183769</v>
      </c>
    </row>
    <row r="20911" spans="62:67" ht="9" customHeight="1" x14ac:dyDescent="0.25">
      <c r="BJ20911" s="36" t="s">
        <v>20929</v>
      </c>
      <c r="BK20911" s="37">
        <v>131927.00000000003</v>
      </c>
      <c r="BL20911" s="37">
        <v>50046</v>
      </c>
      <c r="BM20911" s="37">
        <v>133477</v>
      </c>
      <c r="BN20911" s="37">
        <v>77989</v>
      </c>
      <c r="BO20911" s="37">
        <v>183318</v>
      </c>
    </row>
    <row r="20912" spans="62:67" ht="9" customHeight="1" x14ac:dyDescent="0.25">
      <c r="BJ20912" s="36" t="s">
        <v>20930</v>
      </c>
      <c r="BK20912" s="37">
        <v>131672.60000000003</v>
      </c>
      <c r="BL20912" s="37">
        <v>49935</v>
      </c>
      <c r="BM20912" s="37">
        <v>133216</v>
      </c>
      <c r="BN20912" s="37">
        <v>77817</v>
      </c>
      <c r="BO20912" s="37">
        <v>183069</v>
      </c>
    </row>
    <row r="20913" spans="62:67" ht="9" customHeight="1" x14ac:dyDescent="0.25">
      <c r="BJ20913" s="36" t="s">
        <v>20931</v>
      </c>
      <c r="BK20913" s="37">
        <v>131418.20000000004</v>
      </c>
      <c r="BL20913" s="37">
        <v>49825</v>
      </c>
      <c r="BM20913" s="37">
        <v>132955</v>
      </c>
      <c r="BN20913" s="37">
        <v>77645</v>
      </c>
      <c r="BO20913" s="37">
        <v>182748</v>
      </c>
    </row>
    <row r="20914" spans="62:67" ht="9" customHeight="1" x14ac:dyDescent="0.25">
      <c r="BJ20914" s="36" t="s">
        <v>20932</v>
      </c>
      <c r="BK20914" s="37">
        <v>131163.80000000005</v>
      </c>
      <c r="BL20914" s="37">
        <v>49714</v>
      </c>
      <c r="BM20914" s="37">
        <v>132694</v>
      </c>
      <c r="BN20914" s="37">
        <v>77496</v>
      </c>
      <c r="BO20914" s="37">
        <v>182386</v>
      </c>
    </row>
    <row r="20915" spans="62:67" ht="9" customHeight="1" x14ac:dyDescent="0.25">
      <c r="BJ20915" s="36" t="s">
        <v>20933</v>
      </c>
      <c r="BK20915" s="37">
        <v>130909.40000000005</v>
      </c>
      <c r="BL20915" s="37">
        <v>49603</v>
      </c>
      <c r="BM20915" s="37">
        <v>132433</v>
      </c>
      <c r="BN20915" s="37">
        <v>77347</v>
      </c>
      <c r="BO20915" s="37">
        <v>182151</v>
      </c>
    </row>
    <row r="20916" spans="62:67" ht="9" customHeight="1" x14ac:dyDescent="0.25">
      <c r="BJ20916" s="36" t="s">
        <v>20934</v>
      </c>
      <c r="BK20916" s="37">
        <v>130655</v>
      </c>
      <c r="BL20916" s="37">
        <v>49492</v>
      </c>
      <c r="BM20916" s="37">
        <v>132172</v>
      </c>
      <c r="BN20916" s="37">
        <v>77198</v>
      </c>
      <c r="BO20916" s="37">
        <v>181739</v>
      </c>
    </row>
    <row r="20917" spans="62:67" ht="9" customHeight="1" x14ac:dyDescent="0.25">
      <c r="BJ20917" s="36" t="s">
        <v>20935</v>
      </c>
      <c r="BK20917" s="37">
        <v>130385.7</v>
      </c>
      <c r="BL20917" s="37">
        <v>49377</v>
      </c>
      <c r="BM20917" s="37">
        <v>131914</v>
      </c>
      <c r="BN20917" s="37">
        <v>77049</v>
      </c>
      <c r="BO20917" s="37">
        <v>181426</v>
      </c>
    </row>
    <row r="20918" spans="62:67" ht="9" customHeight="1" x14ac:dyDescent="0.25">
      <c r="BJ20918" s="36" t="s">
        <v>20936</v>
      </c>
      <c r="BK20918" s="37">
        <v>130116.4</v>
      </c>
      <c r="BL20918" s="37">
        <v>49262</v>
      </c>
      <c r="BM20918" s="37">
        <v>131656</v>
      </c>
      <c r="BN20918" s="37">
        <v>76783</v>
      </c>
      <c r="BO20918" s="37">
        <v>181120</v>
      </c>
    </row>
    <row r="20919" spans="62:67" ht="9" customHeight="1" x14ac:dyDescent="0.25">
      <c r="BJ20919" s="36" t="s">
        <v>20937</v>
      </c>
      <c r="BK20919" s="37">
        <v>129847.09999999999</v>
      </c>
      <c r="BL20919" s="37">
        <v>49147</v>
      </c>
      <c r="BM20919" s="37">
        <v>131398</v>
      </c>
      <c r="BN20919" s="37">
        <v>76743</v>
      </c>
      <c r="BO20919" s="37">
        <v>180909</v>
      </c>
    </row>
    <row r="20920" spans="62:67" ht="9" customHeight="1" x14ac:dyDescent="0.25">
      <c r="BJ20920" s="36" t="s">
        <v>20938</v>
      </c>
      <c r="BK20920" s="37">
        <v>129577.79999999999</v>
      </c>
      <c r="BL20920" s="37">
        <v>49032</v>
      </c>
      <c r="BM20920" s="37">
        <v>131140</v>
      </c>
      <c r="BN20920" s="37">
        <v>76588</v>
      </c>
      <c r="BO20920" s="37">
        <v>180490</v>
      </c>
    </row>
    <row r="20921" spans="62:67" ht="9" customHeight="1" x14ac:dyDescent="0.25">
      <c r="BJ20921" s="36" t="s">
        <v>20939</v>
      </c>
      <c r="BK20921" s="37">
        <v>129308.49999999999</v>
      </c>
      <c r="BL20921" s="37">
        <v>48917</v>
      </c>
      <c r="BM20921" s="37">
        <v>130882</v>
      </c>
      <c r="BN20921" s="37">
        <v>76417</v>
      </c>
      <c r="BO20921" s="37">
        <v>180229</v>
      </c>
    </row>
    <row r="20922" spans="62:67" ht="9" customHeight="1" x14ac:dyDescent="0.25">
      <c r="BJ20922" s="36" t="s">
        <v>20940</v>
      </c>
      <c r="BK20922" s="37">
        <v>129039.19999999998</v>
      </c>
      <c r="BL20922" s="37">
        <v>48802</v>
      </c>
      <c r="BM20922" s="37">
        <v>130624</v>
      </c>
      <c r="BN20922" s="37">
        <v>76245</v>
      </c>
      <c r="BO20922" s="37">
        <v>179853</v>
      </c>
    </row>
    <row r="20923" spans="62:67" ht="9" customHeight="1" x14ac:dyDescent="0.25">
      <c r="BJ20923" s="36" t="s">
        <v>20941</v>
      </c>
      <c r="BK20923" s="37">
        <v>128769.89999999998</v>
      </c>
      <c r="BL20923" s="37">
        <v>48687</v>
      </c>
      <c r="BM20923" s="37">
        <v>130366</v>
      </c>
      <c r="BN20923" s="37">
        <v>76074</v>
      </c>
      <c r="BO20923" s="37">
        <v>179649</v>
      </c>
    </row>
    <row r="20924" spans="62:67" ht="9" customHeight="1" x14ac:dyDescent="0.25">
      <c r="BJ20924" s="36" t="s">
        <v>20942</v>
      </c>
      <c r="BK20924" s="37">
        <v>128500.59999999998</v>
      </c>
      <c r="BL20924" s="37">
        <v>48572</v>
      </c>
      <c r="BM20924" s="37">
        <v>130108</v>
      </c>
      <c r="BN20924" s="37">
        <v>75919</v>
      </c>
      <c r="BO20924" s="37">
        <v>179217</v>
      </c>
    </row>
    <row r="20925" spans="62:67" ht="9" customHeight="1" x14ac:dyDescent="0.25">
      <c r="BJ20925" s="36" t="s">
        <v>20943</v>
      </c>
      <c r="BK20925" s="37">
        <v>128231.29999999997</v>
      </c>
      <c r="BL20925" s="37">
        <v>48457</v>
      </c>
      <c r="BM20925" s="37">
        <v>129850</v>
      </c>
      <c r="BN20925" s="37">
        <v>75775</v>
      </c>
      <c r="BO20925" s="37">
        <v>178923</v>
      </c>
    </row>
    <row r="20926" spans="62:67" ht="9" customHeight="1" x14ac:dyDescent="0.25">
      <c r="BJ20926" s="36" t="s">
        <v>20944</v>
      </c>
      <c r="BK20926" s="37">
        <v>127962</v>
      </c>
      <c r="BL20926" s="37">
        <v>48341</v>
      </c>
      <c r="BM20926" s="37">
        <v>129592</v>
      </c>
      <c r="BN20926" s="37">
        <v>75630</v>
      </c>
      <c r="BO20926" s="37">
        <v>178655</v>
      </c>
    </row>
    <row r="20927" spans="62:67" ht="9" customHeight="1" x14ac:dyDescent="0.25">
      <c r="BJ20927" s="36" t="s">
        <v>20945</v>
      </c>
      <c r="BK20927" s="37">
        <v>127700.6</v>
      </c>
      <c r="BL20927" s="37">
        <v>48235</v>
      </c>
      <c r="BM20927" s="37">
        <v>129345</v>
      </c>
      <c r="BN20927" s="37">
        <v>75486</v>
      </c>
      <c r="BO20927" s="37">
        <v>178258</v>
      </c>
    </row>
    <row r="20928" spans="62:67" ht="9" customHeight="1" x14ac:dyDescent="0.25">
      <c r="BJ20928" s="36" t="s">
        <v>20946</v>
      </c>
      <c r="BK20928" s="37">
        <v>127439.20000000001</v>
      </c>
      <c r="BL20928" s="37">
        <v>48128</v>
      </c>
      <c r="BM20928" s="37">
        <v>129098</v>
      </c>
      <c r="BN20928" s="37">
        <v>75412</v>
      </c>
      <c r="BO20928" s="37">
        <v>177994</v>
      </c>
    </row>
    <row r="20929" spans="62:67" ht="9" customHeight="1" x14ac:dyDescent="0.25">
      <c r="BJ20929" s="36" t="s">
        <v>20947</v>
      </c>
      <c r="BK20929" s="37">
        <v>127177.80000000002</v>
      </c>
      <c r="BL20929" s="37">
        <v>48021</v>
      </c>
      <c r="BM20929" s="37">
        <v>128850</v>
      </c>
      <c r="BN20929" s="37">
        <v>75186</v>
      </c>
      <c r="BO20929" s="37">
        <v>177622</v>
      </c>
    </row>
    <row r="20930" spans="62:67" ht="9" customHeight="1" x14ac:dyDescent="0.25">
      <c r="BJ20930" s="36" t="s">
        <v>20948</v>
      </c>
      <c r="BK20930" s="37">
        <v>126916.40000000002</v>
      </c>
      <c r="BL20930" s="37">
        <v>47914</v>
      </c>
      <c r="BM20930" s="37">
        <v>128603</v>
      </c>
      <c r="BN20930" s="37">
        <v>75075</v>
      </c>
      <c r="BO20930" s="37">
        <v>177274</v>
      </c>
    </row>
    <row r="20931" spans="62:67" ht="9" customHeight="1" x14ac:dyDescent="0.25">
      <c r="BJ20931" s="36" t="s">
        <v>20949</v>
      </c>
      <c r="BK20931" s="37">
        <v>126655.00000000003</v>
      </c>
      <c r="BL20931" s="37">
        <v>47807</v>
      </c>
      <c r="BM20931" s="37">
        <v>128355</v>
      </c>
      <c r="BN20931" s="37">
        <v>74916</v>
      </c>
      <c r="BO20931" s="37">
        <v>177012</v>
      </c>
    </row>
    <row r="20932" spans="62:67" ht="9" customHeight="1" x14ac:dyDescent="0.25">
      <c r="BJ20932" s="36" t="s">
        <v>20950</v>
      </c>
      <c r="BK20932" s="37">
        <v>126393.60000000003</v>
      </c>
      <c r="BL20932" s="37">
        <v>47700</v>
      </c>
      <c r="BM20932" s="37">
        <v>128108</v>
      </c>
      <c r="BN20932" s="37">
        <v>74756</v>
      </c>
      <c r="BO20932" s="37">
        <v>176688</v>
      </c>
    </row>
    <row r="20933" spans="62:67" ht="9" customHeight="1" x14ac:dyDescent="0.25">
      <c r="BJ20933" s="36" t="s">
        <v>20951</v>
      </c>
      <c r="BK20933" s="37">
        <v>126132.20000000004</v>
      </c>
      <c r="BL20933" s="37">
        <v>47593</v>
      </c>
      <c r="BM20933" s="37">
        <v>127861</v>
      </c>
      <c r="BN20933" s="37">
        <v>74597</v>
      </c>
      <c r="BO20933" s="37">
        <v>176402</v>
      </c>
    </row>
    <row r="20934" spans="62:67" ht="9" customHeight="1" x14ac:dyDescent="0.25">
      <c r="BJ20934" s="36" t="s">
        <v>20952</v>
      </c>
      <c r="BK20934" s="37">
        <v>125870.80000000005</v>
      </c>
      <c r="BL20934" s="37">
        <v>47486</v>
      </c>
      <c r="BM20934" s="37">
        <v>127613</v>
      </c>
      <c r="BN20934" s="37">
        <v>74446</v>
      </c>
      <c r="BO20934" s="37">
        <v>176054</v>
      </c>
    </row>
    <row r="20935" spans="62:67" ht="9" customHeight="1" x14ac:dyDescent="0.25">
      <c r="BJ20935" s="36" t="s">
        <v>20953</v>
      </c>
      <c r="BK20935" s="37">
        <v>125609.40000000005</v>
      </c>
      <c r="BL20935" s="37">
        <v>47379</v>
      </c>
      <c r="BM20935" s="37">
        <v>127366</v>
      </c>
      <c r="BN20935" s="37">
        <v>74295</v>
      </c>
      <c r="BO20935" s="37">
        <v>175708</v>
      </c>
    </row>
    <row r="20936" spans="62:67" ht="9" customHeight="1" x14ac:dyDescent="0.25">
      <c r="BJ20936" s="36" t="s">
        <v>20954</v>
      </c>
      <c r="BK20936" s="37">
        <v>125348</v>
      </c>
      <c r="BL20936" s="37">
        <v>47272</v>
      </c>
      <c r="BM20936" s="37">
        <v>127118</v>
      </c>
      <c r="BN20936" s="37">
        <v>74144</v>
      </c>
      <c r="BO20936" s="37">
        <v>175428</v>
      </c>
    </row>
    <row r="20937" spans="62:67" ht="9" customHeight="1" x14ac:dyDescent="0.25">
      <c r="BJ20937" s="36" t="s">
        <v>20955</v>
      </c>
      <c r="BK20937" s="37">
        <v>125105.8</v>
      </c>
      <c r="BL20937" s="37">
        <v>47163</v>
      </c>
      <c r="BM20937" s="37">
        <v>126876</v>
      </c>
      <c r="BN20937" s="37">
        <v>73994</v>
      </c>
      <c r="BO20937" s="37">
        <v>175112</v>
      </c>
    </row>
    <row r="20938" spans="62:67" ht="9" customHeight="1" x14ac:dyDescent="0.25">
      <c r="BJ20938" s="36" t="s">
        <v>20956</v>
      </c>
      <c r="BK20938" s="37">
        <v>124863.6</v>
      </c>
      <c r="BL20938" s="37">
        <v>47053</v>
      </c>
      <c r="BM20938" s="37">
        <v>126634</v>
      </c>
      <c r="BN20938" s="37">
        <v>73843</v>
      </c>
      <c r="BO20938" s="37">
        <v>174752</v>
      </c>
    </row>
    <row r="20939" spans="62:67" ht="9" customHeight="1" x14ac:dyDescent="0.25">
      <c r="BJ20939" s="36" t="s">
        <v>20957</v>
      </c>
      <c r="BK20939" s="37">
        <v>124621.40000000001</v>
      </c>
      <c r="BL20939" s="37">
        <v>46944</v>
      </c>
      <c r="BM20939" s="37">
        <v>126392</v>
      </c>
      <c r="BN20939" s="37">
        <v>73692</v>
      </c>
      <c r="BO20939" s="37">
        <v>174484</v>
      </c>
    </row>
    <row r="20940" spans="62:67" ht="9" customHeight="1" x14ac:dyDescent="0.25">
      <c r="BJ20940" s="36" t="s">
        <v>20958</v>
      </c>
      <c r="BK20940" s="37">
        <v>124379.20000000001</v>
      </c>
      <c r="BL20940" s="37">
        <v>46834</v>
      </c>
      <c r="BM20940" s="37">
        <v>126150</v>
      </c>
      <c r="BN20940" s="37">
        <v>73584</v>
      </c>
      <c r="BO20940" s="37">
        <v>174209</v>
      </c>
    </row>
    <row r="20941" spans="62:67" ht="9" customHeight="1" x14ac:dyDescent="0.25">
      <c r="BJ20941" s="36" t="s">
        <v>20959</v>
      </c>
      <c r="BK20941" s="37">
        <v>124137.00000000001</v>
      </c>
      <c r="BL20941" s="37">
        <v>46725</v>
      </c>
      <c r="BM20941" s="37">
        <v>125908</v>
      </c>
      <c r="BN20941" s="37">
        <v>73421</v>
      </c>
      <c r="BO20941" s="37">
        <v>173856</v>
      </c>
    </row>
    <row r="20942" spans="62:67" ht="9" customHeight="1" x14ac:dyDescent="0.25">
      <c r="BJ20942" s="36" t="s">
        <v>20960</v>
      </c>
      <c r="BK20942" s="37">
        <v>123894.80000000002</v>
      </c>
      <c r="BL20942" s="37">
        <v>46615</v>
      </c>
      <c r="BM20942" s="37">
        <v>125666</v>
      </c>
      <c r="BN20942" s="37">
        <v>73258</v>
      </c>
      <c r="BO20942" s="37">
        <v>173537</v>
      </c>
    </row>
    <row r="20943" spans="62:67" ht="9" customHeight="1" x14ac:dyDescent="0.25">
      <c r="BJ20943" s="36" t="s">
        <v>20961</v>
      </c>
      <c r="BK20943" s="37">
        <v>123652.60000000002</v>
      </c>
      <c r="BL20943" s="37">
        <v>46506</v>
      </c>
      <c r="BM20943" s="37">
        <v>125424</v>
      </c>
      <c r="BN20943" s="37">
        <v>73096</v>
      </c>
      <c r="BO20943" s="37">
        <v>173346</v>
      </c>
    </row>
    <row r="20944" spans="62:67" ht="9" customHeight="1" x14ac:dyDescent="0.25">
      <c r="BJ20944" s="36" t="s">
        <v>20962</v>
      </c>
      <c r="BK20944" s="37">
        <v>123410.40000000002</v>
      </c>
      <c r="BL20944" s="37">
        <v>46396</v>
      </c>
      <c r="BM20944" s="37">
        <v>125182</v>
      </c>
      <c r="BN20944" s="37">
        <v>73004</v>
      </c>
      <c r="BO20944" s="37">
        <v>172942</v>
      </c>
    </row>
    <row r="20945" spans="62:67" ht="9" customHeight="1" x14ac:dyDescent="0.25">
      <c r="BJ20945" s="36" t="s">
        <v>20963</v>
      </c>
      <c r="BK20945" s="37">
        <v>123168.20000000003</v>
      </c>
      <c r="BL20945" s="37">
        <v>46287</v>
      </c>
      <c r="BM20945" s="37">
        <v>124940</v>
      </c>
      <c r="BN20945" s="37">
        <v>72855</v>
      </c>
      <c r="BO20945" s="37">
        <v>172620</v>
      </c>
    </row>
    <row r="20946" spans="62:67" ht="9" customHeight="1" x14ac:dyDescent="0.25">
      <c r="BJ20946" s="36" t="s">
        <v>20964</v>
      </c>
      <c r="BK20946" s="37">
        <v>122926</v>
      </c>
      <c r="BL20946" s="37">
        <v>46177</v>
      </c>
      <c r="BM20946" s="37">
        <v>124697</v>
      </c>
      <c r="BN20946" s="37">
        <v>72706</v>
      </c>
      <c r="BO20946" s="37">
        <v>172382</v>
      </c>
    </row>
    <row r="20947" spans="62:67" ht="9" customHeight="1" x14ac:dyDescent="0.25">
      <c r="BJ20947" s="36" t="s">
        <v>20965</v>
      </c>
      <c r="BK20947" s="37">
        <v>122666.3</v>
      </c>
      <c r="BL20947" s="37">
        <v>46061</v>
      </c>
      <c r="BM20947" s="37">
        <v>124463</v>
      </c>
      <c r="BN20947" s="37">
        <v>72508</v>
      </c>
      <c r="BO20947" s="37">
        <v>172125</v>
      </c>
    </row>
    <row r="20948" spans="62:67" ht="9" customHeight="1" x14ac:dyDescent="0.25">
      <c r="BJ20948" s="36" t="s">
        <v>20966</v>
      </c>
      <c r="BK20948" s="37">
        <v>122406.6</v>
      </c>
      <c r="BL20948" s="37">
        <v>45944</v>
      </c>
      <c r="BM20948" s="37">
        <v>124229</v>
      </c>
      <c r="BN20948" s="37">
        <v>72371</v>
      </c>
      <c r="BO20948" s="37">
        <v>171696</v>
      </c>
    </row>
    <row r="20949" spans="62:67" ht="9" customHeight="1" x14ac:dyDescent="0.25">
      <c r="BJ20949" s="36" t="s">
        <v>20967</v>
      </c>
      <c r="BK20949" s="37">
        <v>122146.90000000001</v>
      </c>
      <c r="BL20949" s="37">
        <v>45828</v>
      </c>
      <c r="BM20949" s="37">
        <v>123994</v>
      </c>
      <c r="BN20949" s="37">
        <v>72212</v>
      </c>
      <c r="BO20949" s="37">
        <v>171406</v>
      </c>
    </row>
    <row r="20950" spans="62:67" ht="9" customHeight="1" x14ac:dyDescent="0.25">
      <c r="BJ20950" s="36" t="s">
        <v>20968</v>
      </c>
      <c r="BK20950" s="37">
        <v>121887.20000000001</v>
      </c>
      <c r="BL20950" s="37">
        <v>45711</v>
      </c>
      <c r="BM20950" s="37">
        <v>123760</v>
      </c>
      <c r="BN20950" s="37">
        <v>72115</v>
      </c>
      <c r="BO20950" s="37">
        <v>171121</v>
      </c>
    </row>
    <row r="20951" spans="62:67" ht="9" customHeight="1" x14ac:dyDescent="0.25">
      <c r="BJ20951" s="36" t="s">
        <v>20969</v>
      </c>
      <c r="BK20951" s="37">
        <v>121627.50000000001</v>
      </c>
      <c r="BL20951" s="37">
        <v>45594</v>
      </c>
      <c r="BM20951" s="37">
        <v>123525</v>
      </c>
      <c r="BN20951" s="37">
        <v>71943</v>
      </c>
      <c r="BO20951" s="37">
        <v>170859</v>
      </c>
    </row>
    <row r="20952" spans="62:67" ht="9" customHeight="1" x14ac:dyDescent="0.25">
      <c r="BJ20952" s="36" t="s">
        <v>20970</v>
      </c>
      <c r="BK20952" s="37">
        <v>121367.80000000002</v>
      </c>
      <c r="BL20952" s="37">
        <v>45478</v>
      </c>
      <c r="BM20952" s="37">
        <v>123291</v>
      </c>
      <c r="BN20952" s="37">
        <v>71765</v>
      </c>
      <c r="BO20952" s="37">
        <v>170471</v>
      </c>
    </row>
    <row r="20953" spans="62:67" ht="9" customHeight="1" x14ac:dyDescent="0.25">
      <c r="BJ20953" s="36" t="s">
        <v>20971</v>
      </c>
      <c r="BK20953" s="37">
        <v>121108.10000000002</v>
      </c>
      <c r="BL20953" s="37">
        <v>45361</v>
      </c>
      <c r="BM20953" s="37">
        <v>123057</v>
      </c>
      <c r="BN20953" s="37">
        <v>71586</v>
      </c>
      <c r="BO20953" s="37">
        <v>170280</v>
      </c>
    </row>
    <row r="20954" spans="62:67" ht="9" customHeight="1" x14ac:dyDescent="0.25">
      <c r="BJ20954" s="36" t="s">
        <v>20972</v>
      </c>
      <c r="BK20954" s="37">
        <v>120848.40000000002</v>
      </c>
      <c r="BL20954" s="37">
        <v>45245</v>
      </c>
      <c r="BM20954" s="37">
        <v>122822</v>
      </c>
      <c r="BN20954" s="37">
        <v>71441</v>
      </c>
      <c r="BO20954" s="37">
        <v>169915</v>
      </c>
    </row>
    <row r="20955" spans="62:67" ht="9" customHeight="1" x14ac:dyDescent="0.25">
      <c r="BJ20955" s="36" t="s">
        <v>20973</v>
      </c>
      <c r="BK20955" s="37">
        <v>120588.70000000003</v>
      </c>
      <c r="BL20955" s="37">
        <v>45128</v>
      </c>
      <c r="BM20955" s="37">
        <v>122588</v>
      </c>
      <c r="BN20955" s="37">
        <v>71299</v>
      </c>
      <c r="BO20955" s="37">
        <v>169603</v>
      </c>
    </row>
    <row r="20956" spans="62:67" ht="9" customHeight="1" x14ac:dyDescent="0.25">
      <c r="BJ20956" s="36" t="s">
        <v>20974</v>
      </c>
      <c r="BK20956" s="37">
        <v>120329</v>
      </c>
      <c r="BL20956" s="37">
        <v>45011</v>
      </c>
      <c r="BM20956" s="37">
        <v>122353</v>
      </c>
      <c r="BN20956" s="37">
        <v>71180</v>
      </c>
      <c r="BO20956" s="37">
        <v>169261</v>
      </c>
    </row>
    <row r="20957" spans="62:67" ht="9" customHeight="1" x14ac:dyDescent="0.25">
      <c r="BJ20957" s="36" t="s">
        <v>20975</v>
      </c>
      <c r="BK20957" s="37">
        <v>120095.1</v>
      </c>
      <c r="BL20957" s="37">
        <v>44903</v>
      </c>
      <c r="BM20957" s="37">
        <v>122113</v>
      </c>
      <c r="BN20957" s="37">
        <v>71061</v>
      </c>
      <c r="BO20957" s="37">
        <v>168939</v>
      </c>
    </row>
    <row r="20958" spans="62:67" ht="9" customHeight="1" x14ac:dyDescent="0.25">
      <c r="BJ20958" s="36" t="s">
        <v>20976</v>
      </c>
      <c r="BK20958" s="37">
        <v>119861.20000000001</v>
      </c>
      <c r="BL20958" s="37">
        <v>44794</v>
      </c>
      <c r="BM20958" s="37">
        <v>121873</v>
      </c>
      <c r="BN20958" s="37">
        <v>70942</v>
      </c>
      <c r="BO20958" s="37">
        <v>168720</v>
      </c>
    </row>
    <row r="20959" spans="62:67" ht="9" customHeight="1" x14ac:dyDescent="0.25">
      <c r="BJ20959" s="36" t="s">
        <v>20977</v>
      </c>
      <c r="BK20959" s="37">
        <v>119627.30000000002</v>
      </c>
      <c r="BL20959" s="37">
        <v>44685</v>
      </c>
      <c r="BM20959" s="37">
        <v>121633</v>
      </c>
      <c r="BN20959" s="37">
        <v>70838</v>
      </c>
      <c r="BO20959" s="37">
        <v>168361</v>
      </c>
    </row>
    <row r="20960" spans="62:67" ht="9" customHeight="1" x14ac:dyDescent="0.25">
      <c r="BJ20960" s="36" t="s">
        <v>20978</v>
      </c>
      <c r="BK20960" s="37">
        <v>119393.40000000002</v>
      </c>
      <c r="BL20960" s="37">
        <v>44576</v>
      </c>
      <c r="BM20960" s="37">
        <v>121393</v>
      </c>
      <c r="BN20960" s="37">
        <v>70679</v>
      </c>
      <c r="BO20960" s="37">
        <v>168070</v>
      </c>
    </row>
    <row r="20961" spans="62:67" ht="9" customHeight="1" x14ac:dyDescent="0.25">
      <c r="BJ20961" s="36" t="s">
        <v>20979</v>
      </c>
      <c r="BK20961" s="37">
        <v>119159.50000000003</v>
      </c>
      <c r="BL20961" s="37">
        <v>44467</v>
      </c>
      <c r="BM20961" s="37">
        <v>121153</v>
      </c>
      <c r="BN20961" s="37">
        <v>70494</v>
      </c>
      <c r="BO20961" s="37">
        <v>167788</v>
      </c>
    </row>
    <row r="20962" spans="62:67" ht="9" customHeight="1" x14ac:dyDescent="0.25">
      <c r="BJ20962" s="36" t="s">
        <v>20980</v>
      </c>
      <c r="BK20962" s="37">
        <v>118925.60000000003</v>
      </c>
      <c r="BL20962" s="37">
        <v>44358</v>
      </c>
      <c r="BM20962" s="37">
        <v>120913</v>
      </c>
      <c r="BN20962" s="37">
        <v>70453</v>
      </c>
      <c r="BO20962" s="37">
        <v>167453</v>
      </c>
    </row>
    <row r="20963" spans="62:67" ht="9" customHeight="1" x14ac:dyDescent="0.25">
      <c r="BJ20963" s="36" t="s">
        <v>20981</v>
      </c>
      <c r="BK20963" s="37">
        <v>118691.70000000004</v>
      </c>
      <c r="BL20963" s="37">
        <v>44249</v>
      </c>
      <c r="BM20963" s="37">
        <v>120673</v>
      </c>
      <c r="BN20963" s="37">
        <v>70282</v>
      </c>
      <c r="BO20963" s="37">
        <v>167194</v>
      </c>
    </row>
    <row r="20964" spans="62:67" ht="9" customHeight="1" x14ac:dyDescent="0.25">
      <c r="BJ20964" s="36" t="s">
        <v>20982</v>
      </c>
      <c r="BK20964" s="37">
        <v>118457.80000000005</v>
      </c>
      <c r="BL20964" s="37">
        <v>44140</v>
      </c>
      <c r="BM20964" s="37">
        <v>120433</v>
      </c>
      <c r="BN20964" s="37">
        <v>70112</v>
      </c>
      <c r="BO20964" s="37">
        <v>166878</v>
      </c>
    </row>
    <row r="20965" spans="62:67" ht="9" customHeight="1" x14ac:dyDescent="0.25">
      <c r="BJ20965" s="36" t="s">
        <v>20983</v>
      </c>
      <c r="BK20965" s="37">
        <v>118223.90000000005</v>
      </c>
      <c r="BL20965" s="37">
        <v>44031</v>
      </c>
      <c r="BM20965" s="37">
        <v>120193</v>
      </c>
      <c r="BN20965" s="37">
        <v>69990</v>
      </c>
      <c r="BO20965" s="37">
        <v>166520</v>
      </c>
    </row>
    <row r="20966" spans="62:67" ht="9" customHeight="1" x14ac:dyDescent="0.25">
      <c r="BJ20966" s="36" t="s">
        <v>20984</v>
      </c>
      <c r="BK20966" s="37">
        <v>117990</v>
      </c>
      <c r="BL20966" s="37">
        <v>43922</v>
      </c>
      <c r="BM20966" s="37">
        <v>119953</v>
      </c>
      <c r="BN20966" s="37">
        <v>69866</v>
      </c>
      <c r="BO20966" s="37">
        <v>166217</v>
      </c>
    </row>
    <row r="20967" spans="62:67" ht="9" customHeight="1" x14ac:dyDescent="0.25">
      <c r="BJ20967" s="36" t="s">
        <v>20985</v>
      </c>
      <c r="BK20967" s="37">
        <v>117760.3</v>
      </c>
      <c r="BL20967" s="37">
        <v>43821</v>
      </c>
      <c r="BM20967" s="37">
        <v>119721</v>
      </c>
      <c r="BN20967" s="37">
        <v>69736</v>
      </c>
      <c r="BO20967" s="37">
        <v>165942</v>
      </c>
    </row>
    <row r="20968" spans="62:67" ht="9" customHeight="1" x14ac:dyDescent="0.25">
      <c r="BJ20968" s="36" t="s">
        <v>20986</v>
      </c>
      <c r="BK20968" s="37">
        <v>117530.6</v>
      </c>
      <c r="BL20968" s="37">
        <v>43719</v>
      </c>
      <c r="BM20968" s="37">
        <v>119489</v>
      </c>
      <c r="BN20968" s="37">
        <v>69640</v>
      </c>
      <c r="BO20968" s="37">
        <v>165668</v>
      </c>
    </row>
    <row r="20969" spans="62:67" ht="9" customHeight="1" x14ac:dyDescent="0.25">
      <c r="BJ20969" s="36" t="s">
        <v>20987</v>
      </c>
      <c r="BK20969" s="37">
        <v>117300.90000000001</v>
      </c>
      <c r="BL20969" s="37">
        <v>43617</v>
      </c>
      <c r="BM20969" s="37">
        <v>119257</v>
      </c>
      <c r="BN20969" s="37">
        <v>69499</v>
      </c>
      <c r="BO20969" s="37">
        <v>165379</v>
      </c>
    </row>
    <row r="20970" spans="62:67" ht="9" customHeight="1" x14ac:dyDescent="0.25">
      <c r="BJ20970" s="36" t="s">
        <v>20988</v>
      </c>
      <c r="BK20970" s="37">
        <v>117071.20000000001</v>
      </c>
      <c r="BL20970" s="37">
        <v>43515</v>
      </c>
      <c r="BM20970" s="37">
        <v>119025</v>
      </c>
      <c r="BN20970" s="37">
        <v>69357</v>
      </c>
      <c r="BO20970" s="37">
        <v>165178</v>
      </c>
    </row>
    <row r="20971" spans="62:67" ht="9" customHeight="1" x14ac:dyDescent="0.25">
      <c r="BJ20971" s="36" t="s">
        <v>20989</v>
      </c>
      <c r="BK20971" s="37">
        <v>116841.50000000001</v>
      </c>
      <c r="BL20971" s="37">
        <v>43413</v>
      </c>
      <c r="BM20971" s="37">
        <v>118793</v>
      </c>
      <c r="BN20971" s="37">
        <v>69208</v>
      </c>
      <c r="BO20971" s="37">
        <v>164822</v>
      </c>
    </row>
    <row r="20972" spans="62:67" ht="9" customHeight="1" x14ac:dyDescent="0.25">
      <c r="BJ20972" s="36" t="s">
        <v>20990</v>
      </c>
      <c r="BK20972" s="37">
        <v>116611.80000000002</v>
      </c>
      <c r="BL20972" s="37">
        <v>43312</v>
      </c>
      <c r="BM20972" s="37">
        <v>118561</v>
      </c>
      <c r="BN20972" s="37">
        <v>69059</v>
      </c>
      <c r="BO20972" s="37">
        <v>164527</v>
      </c>
    </row>
    <row r="20973" spans="62:67" ht="9" customHeight="1" x14ac:dyDescent="0.25">
      <c r="BJ20973" s="36" t="s">
        <v>20991</v>
      </c>
      <c r="BK20973" s="37">
        <v>116382.10000000002</v>
      </c>
      <c r="BL20973" s="37">
        <v>43210</v>
      </c>
      <c r="BM20973" s="37">
        <v>118329</v>
      </c>
      <c r="BN20973" s="37">
        <v>68866</v>
      </c>
      <c r="BO20973" s="37">
        <v>164197</v>
      </c>
    </row>
    <row r="20974" spans="62:67" ht="9" customHeight="1" x14ac:dyDescent="0.25">
      <c r="BJ20974" s="36" t="s">
        <v>20992</v>
      </c>
      <c r="BK20974" s="37">
        <v>116152.40000000002</v>
      </c>
      <c r="BL20974" s="37">
        <v>43108</v>
      </c>
      <c r="BM20974" s="37">
        <v>118097</v>
      </c>
      <c r="BN20974" s="37">
        <v>68760</v>
      </c>
      <c r="BO20974" s="37">
        <v>164007</v>
      </c>
    </row>
    <row r="20975" spans="62:67" ht="9" customHeight="1" x14ac:dyDescent="0.25">
      <c r="BJ20975" s="36" t="s">
        <v>20993</v>
      </c>
      <c r="BK20975" s="37">
        <v>115922.70000000003</v>
      </c>
      <c r="BL20975" s="37">
        <v>43006</v>
      </c>
      <c r="BM20975" s="37">
        <v>117865</v>
      </c>
      <c r="BN20975" s="37">
        <v>68633</v>
      </c>
      <c r="BO20975" s="37">
        <v>163640</v>
      </c>
    </row>
    <row r="20976" spans="62:67" ht="9" customHeight="1" x14ac:dyDescent="0.25">
      <c r="BJ20976" s="36" t="s">
        <v>20994</v>
      </c>
      <c r="BK20976" s="37">
        <v>115693</v>
      </c>
      <c r="BL20976" s="37">
        <v>42904</v>
      </c>
      <c r="BM20976" s="37">
        <v>117632</v>
      </c>
      <c r="BN20976" s="37">
        <v>68505</v>
      </c>
      <c r="BO20976" s="37">
        <v>163489</v>
      </c>
    </row>
    <row r="20977" spans="62:67" ht="9" customHeight="1" x14ac:dyDescent="0.25">
      <c r="BJ20977" s="36" t="s">
        <v>20995</v>
      </c>
      <c r="BK20977" s="37">
        <v>115460</v>
      </c>
      <c r="BL20977" s="37">
        <v>42805</v>
      </c>
      <c r="BM20977" s="37">
        <v>117410</v>
      </c>
      <c r="BN20977" s="37">
        <v>68370</v>
      </c>
      <c r="BO20977" s="37">
        <v>163168</v>
      </c>
    </row>
    <row r="20978" spans="62:67" ht="9" customHeight="1" x14ac:dyDescent="0.25">
      <c r="BJ20978" s="36" t="s">
        <v>20996</v>
      </c>
      <c r="BK20978" s="37">
        <v>115227</v>
      </c>
      <c r="BL20978" s="37">
        <v>42706</v>
      </c>
      <c r="BM20978" s="37">
        <v>117187</v>
      </c>
      <c r="BN20978" s="37">
        <v>68235</v>
      </c>
      <c r="BO20978" s="37">
        <v>162828</v>
      </c>
    </row>
    <row r="20979" spans="62:67" ht="9" customHeight="1" x14ac:dyDescent="0.25">
      <c r="BJ20979" s="36" t="s">
        <v>20997</v>
      </c>
      <c r="BK20979" s="37">
        <v>114994</v>
      </c>
      <c r="BL20979" s="37">
        <v>42607</v>
      </c>
      <c r="BM20979" s="37">
        <v>116964</v>
      </c>
      <c r="BN20979" s="37">
        <v>68106</v>
      </c>
      <c r="BO20979" s="37">
        <v>162559</v>
      </c>
    </row>
    <row r="20980" spans="62:67" ht="9" customHeight="1" x14ac:dyDescent="0.25">
      <c r="BJ20980" s="36" t="s">
        <v>20998</v>
      </c>
      <c r="BK20980" s="37">
        <v>114761</v>
      </c>
      <c r="BL20980" s="37">
        <v>42508</v>
      </c>
      <c r="BM20980" s="37">
        <v>116741</v>
      </c>
      <c r="BN20980" s="37">
        <v>67975</v>
      </c>
      <c r="BO20980" s="37">
        <v>162315</v>
      </c>
    </row>
    <row r="20981" spans="62:67" ht="9" customHeight="1" x14ac:dyDescent="0.25">
      <c r="BJ20981" s="36" t="s">
        <v>20999</v>
      </c>
      <c r="BK20981" s="37">
        <v>114528</v>
      </c>
      <c r="BL20981" s="37">
        <v>42408</v>
      </c>
      <c r="BM20981" s="37">
        <v>116518</v>
      </c>
      <c r="BN20981" s="37">
        <v>67785</v>
      </c>
      <c r="BO20981" s="37">
        <v>161907</v>
      </c>
    </row>
    <row r="20982" spans="62:67" ht="9" customHeight="1" x14ac:dyDescent="0.25">
      <c r="BJ20982" s="36" t="s">
        <v>21000</v>
      </c>
      <c r="BK20982" s="37">
        <v>114295</v>
      </c>
      <c r="BL20982" s="37">
        <v>42309</v>
      </c>
      <c r="BM20982" s="37">
        <v>116295</v>
      </c>
      <c r="BN20982" s="37">
        <v>67663</v>
      </c>
      <c r="BO20982" s="37">
        <v>161682</v>
      </c>
    </row>
    <row r="20983" spans="62:67" ht="9" customHeight="1" x14ac:dyDescent="0.25">
      <c r="BJ20983" s="36" t="s">
        <v>21001</v>
      </c>
      <c r="BK20983" s="37">
        <v>114062</v>
      </c>
      <c r="BL20983" s="37">
        <v>42210</v>
      </c>
      <c r="BM20983" s="37">
        <v>116072</v>
      </c>
      <c r="BN20983" s="37">
        <v>67480</v>
      </c>
      <c r="BO20983" s="37">
        <v>161420</v>
      </c>
    </row>
    <row r="20984" spans="62:67" ht="9" customHeight="1" x14ac:dyDescent="0.25">
      <c r="BJ20984" s="36" t="s">
        <v>21002</v>
      </c>
      <c r="BK20984" s="37">
        <v>113829</v>
      </c>
      <c r="BL20984" s="37">
        <v>42111</v>
      </c>
      <c r="BM20984" s="37">
        <v>115849</v>
      </c>
      <c r="BN20984" s="37">
        <v>67310</v>
      </c>
      <c r="BO20984" s="37">
        <v>161124</v>
      </c>
    </row>
    <row r="20985" spans="62:67" ht="9" customHeight="1" x14ac:dyDescent="0.25">
      <c r="BJ20985" s="36" t="s">
        <v>21003</v>
      </c>
      <c r="BK20985" s="37">
        <v>113596</v>
      </c>
      <c r="BL20985" s="37">
        <v>42012</v>
      </c>
      <c r="BM20985" s="37">
        <v>115626</v>
      </c>
      <c r="BN20985" s="37">
        <v>67286</v>
      </c>
      <c r="BO20985" s="37">
        <v>160790</v>
      </c>
    </row>
    <row r="20986" spans="62:67" ht="9" customHeight="1" x14ac:dyDescent="0.25">
      <c r="BJ20986" s="36" t="s">
        <v>21004</v>
      </c>
      <c r="BK20986" s="37">
        <v>113363</v>
      </c>
      <c r="BL20986" s="37">
        <v>41912</v>
      </c>
      <c r="BM20986" s="37">
        <v>115403</v>
      </c>
      <c r="BN20986" s="37">
        <v>67141</v>
      </c>
      <c r="BO20986" s="37">
        <v>160532</v>
      </c>
    </row>
    <row r="20987" spans="62:67" ht="9" customHeight="1" x14ac:dyDescent="0.25">
      <c r="BJ20987" s="36" t="s">
        <v>21005</v>
      </c>
      <c r="BK20987" s="37">
        <v>113124.5</v>
      </c>
      <c r="BL20987" s="37">
        <v>41812</v>
      </c>
      <c r="BM20987" s="37">
        <v>115176</v>
      </c>
      <c r="BN20987" s="37">
        <v>66984</v>
      </c>
      <c r="BO20987" s="37">
        <v>160342</v>
      </c>
    </row>
    <row r="20988" spans="62:67" ht="9" customHeight="1" x14ac:dyDescent="0.25">
      <c r="BJ20988" s="36" t="s">
        <v>21006</v>
      </c>
      <c r="BK20988" s="37">
        <v>112886</v>
      </c>
      <c r="BL20988" s="37">
        <v>41711</v>
      </c>
      <c r="BM20988" s="37">
        <v>114948</v>
      </c>
      <c r="BN20988" s="37">
        <v>66827</v>
      </c>
      <c r="BO20988" s="37">
        <v>159926</v>
      </c>
    </row>
    <row r="20989" spans="62:67" ht="9" customHeight="1" x14ac:dyDescent="0.25">
      <c r="BJ20989" s="36" t="s">
        <v>21007</v>
      </c>
      <c r="BK20989" s="37">
        <v>112647.5</v>
      </c>
      <c r="BL20989" s="37">
        <v>41611</v>
      </c>
      <c r="BM20989" s="37">
        <v>114721</v>
      </c>
      <c r="BN20989" s="37">
        <v>66680</v>
      </c>
      <c r="BO20989" s="37">
        <v>159624</v>
      </c>
    </row>
    <row r="20990" spans="62:67" ht="9" customHeight="1" x14ac:dyDescent="0.25">
      <c r="BJ20990" s="36" t="s">
        <v>21008</v>
      </c>
      <c r="BK20990" s="37">
        <v>112409</v>
      </c>
      <c r="BL20990" s="37">
        <v>41510</v>
      </c>
      <c r="BM20990" s="37">
        <v>114493</v>
      </c>
      <c r="BN20990" s="37">
        <v>66574</v>
      </c>
      <c r="BO20990" s="37">
        <v>159386</v>
      </c>
    </row>
    <row r="20991" spans="62:67" ht="9" customHeight="1" x14ac:dyDescent="0.25">
      <c r="BJ20991" s="36" t="s">
        <v>21009</v>
      </c>
      <c r="BK20991" s="37">
        <v>112170.5</v>
      </c>
      <c r="BL20991" s="37">
        <v>41410</v>
      </c>
      <c r="BM20991" s="37">
        <v>114265</v>
      </c>
      <c r="BN20991" s="37">
        <v>66405</v>
      </c>
      <c r="BO20991" s="37">
        <v>159069</v>
      </c>
    </row>
    <row r="20992" spans="62:67" ht="9" customHeight="1" x14ac:dyDescent="0.25">
      <c r="BJ20992" s="36" t="s">
        <v>21010</v>
      </c>
      <c r="BK20992" s="37">
        <v>111932</v>
      </c>
      <c r="BL20992" s="37">
        <v>41309</v>
      </c>
      <c r="BM20992" s="37">
        <v>114038</v>
      </c>
      <c r="BN20992" s="37">
        <v>66237</v>
      </c>
      <c r="BO20992" s="37">
        <v>158790</v>
      </c>
    </row>
    <row r="20993" spans="62:67" ht="9" customHeight="1" x14ac:dyDescent="0.25">
      <c r="BJ20993" s="36" t="s">
        <v>21011</v>
      </c>
      <c r="BK20993" s="37">
        <v>111693.5</v>
      </c>
      <c r="BL20993" s="37">
        <v>41209</v>
      </c>
      <c r="BM20993" s="37">
        <v>113810</v>
      </c>
      <c r="BN20993" s="37">
        <v>66182</v>
      </c>
      <c r="BO20993" s="37">
        <v>158521</v>
      </c>
    </row>
    <row r="20994" spans="62:67" ht="9" customHeight="1" x14ac:dyDescent="0.25">
      <c r="BJ20994" s="36" t="s">
        <v>21012</v>
      </c>
      <c r="BK20994" s="37">
        <v>111455</v>
      </c>
      <c r="BL20994" s="37">
        <v>41108</v>
      </c>
      <c r="BM20994" s="37">
        <v>113583</v>
      </c>
      <c r="BN20994" s="37">
        <v>65994</v>
      </c>
      <c r="BO20994" s="37">
        <v>158248</v>
      </c>
    </row>
    <row r="20995" spans="62:67" ht="9" customHeight="1" x14ac:dyDescent="0.25">
      <c r="BJ20995" s="36" t="s">
        <v>21013</v>
      </c>
      <c r="BK20995" s="37">
        <v>111216.5</v>
      </c>
      <c r="BL20995" s="37">
        <v>41008</v>
      </c>
      <c r="BM20995" s="37">
        <v>113355</v>
      </c>
      <c r="BN20995" s="37">
        <v>65863</v>
      </c>
      <c r="BO20995" s="37">
        <v>157947</v>
      </c>
    </row>
    <row r="20996" spans="62:67" ht="9" customHeight="1" x14ac:dyDescent="0.25">
      <c r="BJ20996" s="36" t="s">
        <v>21014</v>
      </c>
      <c r="BK20996" s="37">
        <v>110978</v>
      </c>
      <c r="BL20996" s="37">
        <v>40907</v>
      </c>
      <c r="BM20996" s="37">
        <v>113127</v>
      </c>
      <c r="BN20996" s="37">
        <v>65732</v>
      </c>
      <c r="BO20996" s="37">
        <v>157681</v>
      </c>
    </row>
    <row r="20997" spans="62:67" ht="9" customHeight="1" x14ac:dyDescent="0.25">
      <c r="BJ20997" s="36" t="s">
        <v>21015</v>
      </c>
      <c r="BK20997" s="37">
        <v>110747.7</v>
      </c>
      <c r="BL20997" s="37">
        <v>40813</v>
      </c>
      <c r="BM20997" s="37">
        <v>112904</v>
      </c>
      <c r="BN20997" s="37">
        <v>65608</v>
      </c>
      <c r="BO20997" s="37">
        <v>157410</v>
      </c>
    </row>
    <row r="20998" spans="62:67" ht="9" customHeight="1" x14ac:dyDescent="0.25">
      <c r="BJ20998" s="36" t="s">
        <v>21016</v>
      </c>
      <c r="BK20998" s="37">
        <v>110517.4</v>
      </c>
      <c r="BL20998" s="37">
        <v>40719</v>
      </c>
      <c r="BM20998" s="37">
        <v>112681</v>
      </c>
      <c r="BN20998" s="37">
        <v>65483</v>
      </c>
      <c r="BO20998" s="37">
        <v>157118</v>
      </c>
    </row>
    <row r="20999" spans="62:67" ht="9" customHeight="1" x14ac:dyDescent="0.25">
      <c r="BJ20999" s="36" t="s">
        <v>21017</v>
      </c>
      <c r="BK20999" s="37">
        <v>110287.09999999999</v>
      </c>
      <c r="BL20999" s="37">
        <v>40624</v>
      </c>
      <c r="BM20999" s="37">
        <v>112458</v>
      </c>
      <c r="BN20999" s="37">
        <v>65305</v>
      </c>
      <c r="BO20999" s="37">
        <v>156862</v>
      </c>
    </row>
    <row r="21000" spans="62:67" ht="9" customHeight="1" x14ac:dyDescent="0.25">
      <c r="BJ21000" s="36" t="s">
        <v>21018</v>
      </c>
      <c r="BK21000" s="37">
        <v>110056.79999999999</v>
      </c>
      <c r="BL21000" s="37">
        <v>40530</v>
      </c>
      <c r="BM21000" s="37">
        <v>112235</v>
      </c>
      <c r="BN21000" s="37">
        <v>65127</v>
      </c>
      <c r="BO21000" s="37">
        <v>156631</v>
      </c>
    </row>
    <row r="21001" spans="62:67" ht="9" customHeight="1" x14ac:dyDescent="0.25">
      <c r="BJ21001" s="36" t="s">
        <v>21019</v>
      </c>
      <c r="BK21001" s="37">
        <v>109826.49999999999</v>
      </c>
      <c r="BL21001" s="37">
        <v>40435</v>
      </c>
      <c r="BM21001" s="37">
        <v>112012</v>
      </c>
      <c r="BN21001" s="37">
        <v>65048</v>
      </c>
      <c r="BO21001" s="37">
        <v>156404</v>
      </c>
    </row>
    <row r="21002" spans="62:67" ht="9" customHeight="1" x14ac:dyDescent="0.25">
      <c r="BJ21002" s="36" t="s">
        <v>21020</v>
      </c>
      <c r="BK21002" s="37">
        <v>109596.19999999998</v>
      </c>
      <c r="BL21002" s="37">
        <v>40341</v>
      </c>
      <c r="BM21002" s="37">
        <v>111789</v>
      </c>
      <c r="BN21002" s="37">
        <v>64916</v>
      </c>
      <c r="BO21002" s="37">
        <v>156096</v>
      </c>
    </row>
    <row r="21003" spans="62:67" ht="9" customHeight="1" x14ac:dyDescent="0.25">
      <c r="BJ21003" s="36" t="s">
        <v>21021</v>
      </c>
      <c r="BK21003" s="37">
        <v>109365.89999999998</v>
      </c>
      <c r="BL21003" s="37">
        <v>40247</v>
      </c>
      <c r="BM21003" s="37">
        <v>111566</v>
      </c>
      <c r="BN21003" s="37">
        <v>64808</v>
      </c>
      <c r="BO21003" s="37">
        <v>155713</v>
      </c>
    </row>
    <row r="21004" spans="62:67" ht="9" customHeight="1" x14ac:dyDescent="0.25">
      <c r="BJ21004" s="36" t="s">
        <v>21022</v>
      </c>
      <c r="BK21004" s="37">
        <v>109135.59999999998</v>
      </c>
      <c r="BL21004" s="37">
        <v>40152</v>
      </c>
      <c r="BM21004" s="37">
        <v>111343</v>
      </c>
      <c r="BN21004" s="37">
        <v>64699</v>
      </c>
      <c r="BO21004" s="37">
        <v>155504</v>
      </c>
    </row>
    <row r="21005" spans="62:67" ht="9" customHeight="1" x14ac:dyDescent="0.25">
      <c r="BJ21005" s="36" t="s">
        <v>21023</v>
      </c>
      <c r="BK21005" s="37">
        <v>108905.29999999997</v>
      </c>
      <c r="BL21005" s="37">
        <v>40058</v>
      </c>
      <c r="BM21005" s="37">
        <v>111120</v>
      </c>
      <c r="BN21005" s="37">
        <v>64547</v>
      </c>
      <c r="BO21005" s="37">
        <v>155133</v>
      </c>
    </row>
    <row r="21006" spans="62:67" ht="9" customHeight="1" x14ac:dyDescent="0.25">
      <c r="BJ21006" s="36" t="s">
        <v>21024</v>
      </c>
      <c r="BK21006" s="37">
        <v>108675</v>
      </c>
      <c r="BL21006" s="37">
        <v>39963</v>
      </c>
      <c r="BM21006" s="37">
        <v>110897</v>
      </c>
      <c r="BN21006" s="37">
        <v>64396</v>
      </c>
      <c r="BO21006" s="37">
        <v>154901</v>
      </c>
    </row>
    <row r="21007" spans="62:67" ht="9" customHeight="1" x14ac:dyDescent="0.25">
      <c r="BJ21007" s="36" t="s">
        <v>21025</v>
      </c>
      <c r="BK21007" s="37">
        <v>108450.9</v>
      </c>
      <c r="BL21007" s="37">
        <v>39864</v>
      </c>
      <c r="BM21007" s="37">
        <v>110683</v>
      </c>
      <c r="BN21007" s="37">
        <v>64212</v>
      </c>
      <c r="BO21007" s="37">
        <v>154628</v>
      </c>
    </row>
    <row r="21008" spans="62:67" ht="9" customHeight="1" x14ac:dyDescent="0.25">
      <c r="BJ21008" s="36" t="s">
        <v>21026</v>
      </c>
      <c r="BK21008" s="37">
        <v>108226.79999999999</v>
      </c>
      <c r="BL21008" s="37">
        <v>39764</v>
      </c>
      <c r="BM21008" s="37">
        <v>110468</v>
      </c>
      <c r="BN21008" s="37">
        <v>64172</v>
      </c>
      <c r="BO21008" s="37">
        <v>154374</v>
      </c>
    </row>
    <row r="21009" spans="62:67" ht="9" customHeight="1" x14ac:dyDescent="0.25">
      <c r="BJ21009" s="36" t="s">
        <v>21027</v>
      </c>
      <c r="BK21009" s="37">
        <v>108002.69999999998</v>
      </c>
      <c r="BL21009" s="37">
        <v>39664</v>
      </c>
      <c r="BM21009" s="37">
        <v>110254</v>
      </c>
      <c r="BN21009" s="37">
        <v>63931</v>
      </c>
      <c r="BO21009" s="37">
        <v>154077</v>
      </c>
    </row>
    <row r="21010" spans="62:67" ht="9" customHeight="1" x14ac:dyDescent="0.25">
      <c r="BJ21010" s="36" t="s">
        <v>21028</v>
      </c>
      <c r="BK21010" s="37">
        <v>107778.59999999998</v>
      </c>
      <c r="BL21010" s="37">
        <v>39564</v>
      </c>
      <c r="BM21010" s="37">
        <v>110039</v>
      </c>
      <c r="BN21010" s="37">
        <v>63873</v>
      </c>
      <c r="BO21010" s="37">
        <v>153750</v>
      </c>
    </row>
    <row r="21011" spans="62:67" ht="9" customHeight="1" x14ac:dyDescent="0.25">
      <c r="BJ21011" s="36" t="s">
        <v>21029</v>
      </c>
      <c r="BK21011" s="37">
        <v>107554.49999999997</v>
      </c>
      <c r="BL21011" s="37">
        <v>39464</v>
      </c>
      <c r="BM21011" s="37">
        <v>109825</v>
      </c>
      <c r="BN21011" s="37">
        <v>63696</v>
      </c>
      <c r="BO21011" s="37">
        <v>153523</v>
      </c>
    </row>
    <row r="21012" spans="62:67" ht="9" customHeight="1" x14ac:dyDescent="0.25">
      <c r="BJ21012" s="36" t="s">
        <v>21030</v>
      </c>
      <c r="BK21012" s="37">
        <v>107330.39999999997</v>
      </c>
      <c r="BL21012" s="37">
        <v>39365</v>
      </c>
      <c r="BM21012" s="37">
        <v>109610</v>
      </c>
      <c r="BN21012" s="37">
        <v>63562</v>
      </c>
      <c r="BO21012" s="37">
        <v>153217</v>
      </c>
    </row>
    <row r="21013" spans="62:67" ht="9" customHeight="1" x14ac:dyDescent="0.25">
      <c r="BJ21013" s="36" t="s">
        <v>21031</v>
      </c>
      <c r="BK21013" s="37">
        <v>107106.29999999996</v>
      </c>
      <c r="BL21013" s="37">
        <v>39265</v>
      </c>
      <c r="BM21013" s="37">
        <v>109396</v>
      </c>
      <c r="BN21013" s="37">
        <v>63428</v>
      </c>
      <c r="BO21013" s="37">
        <v>152893</v>
      </c>
    </row>
    <row r="21014" spans="62:67" ht="9" customHeight="1" x14ac:dyDescent="0.25">
      <c r="BJ21014" s="36" t="s">
        <v>21032</v>
      </c>
      <c r="BK21014" s="37">
        <v>106882.19999999995</v>
      </c>
      <c r="BL21014" s="37">
        <v>39165</v>
      </c>
      <c r="BM21014" s="37">
        <v>109181</v>
      </c>
      <c r="BN21014" s="37">
        <v>63294</v>
      </c>
      <c r="BO21014" s="37">
        <v>152653</v>
      </c>
    </row>
    <row r="21015" spans="62:67" ht="9" customHeight="1" x14ac:dyDescent="0.25">
      <c r="BJ21015" s="36" t="s">
        <v>21033</v>
      </c>
      <c r="BK21015" s="37">
        <v>106658.09999999995</v>
      </c>
      <c r="BL21015" s="37">
        <v>39065</v>
      </c>
      <c r="BM21015" s="37">
        <v>108967</v>
      </c>
      <c r="BN21015" s="37">
        <v>63160</v>
      </c>
      <c r="BO21015" s="37">
        <v>152423</v>
      </c>
    </row>
    <row r="21016" spans="62:67" ht="9" customHeight="1" x14ac:dyDescent="0.25">
      <c r="BJ21016" s="36" t="s">
        <v>21034</v>
      </c>
      <c r="BK21016" s="37">
        <v>106434</v>
      </c>
      <c r="BL21016" s="37">
        <v>38965</v>
      </c>
      <c r="BM21016" s="37">
        <v>108752</v>
      </c>
      <c r="BN21016" s="37">
        <v>63021</v>
      </c>
      <c r="BO21016" s="37">
        <v>152016</v>
      </c>
    </row>
    <row r="21017" spans="62:67" ht="9" customHeight="1" x14ac:dyDescent="0.25">
      <c r="BJ21017" s="36" t="s">
        <v>21035</v>
      </c>
      <c r="BK21017" s="37">
        <v>106216.3</v>
      </c>
      <c r="BL21017" s="37">
        <v>38872</v>
      </c>
      <c r="BM21017" s="37">
        <v>108533</v>
      </c>
      <c r="BN21017" s="37">
        <v>62883</v>
      </c>
      <c r="BO21017" s="37">
        <v>151730</v>
      </c>
    </row>
    <row r="21018" spans="62:67" ht="9" customHeight="1" x14ac:dyDescent="0.25">
      <c r="BJ21018" s="36" t="s">
        <v>21036</v>
      </c>
      <c r="BK21018" s="37">
        <v>105998.6</v>
      </c>
      <c r="BL21018" s="37">
        <v>38778</v>
      </c>
      <c r="BM21018" s="37">
        <v>108313</v>
      </c>
      <c r="BN21018" s="37">
        <v>62745</v>
      </c>
      <c r="BO21018" s="37">
        <v>151525</v>
      </c>
    </row>
    <row r="21019" spans="62:67" ht="9" customHeight="1" x14ac:dyDescent="0.25">
      <c r="BJ21019" s="36" t="s">
        <v>21037</v>
      </c>
      <c r="BK21019" s="37">
        <v>105780.90000000001</v>
      </c>
      <c r="BL21019" s="37">
        <v>38685</v>
      </c>
      <c r="BM21019" s="37">
        <v>108094</v>
      </c>
      <c r="BN21019" s="37">
        <v>62607</v>
      </c>
      <c r="BO21019" s="37">
        <v>151240</v>
      </c>
    </row>
    <row r="21020" spans="62:67" ht="9" customHeight="1" x14ac:dyDescent="0.25">
      <c r="BJ21020" s="36" t="s">
        <v>21038</v>
      </c>
      <c r="BK21020" s="37">
        <v>105563.20000000001</v>
      </c>
      <c r="BL21020" s="37">
        <v>38591</v>
      </c>
      <c r="BM21020" s="37">
        <v>107874</v>
      </c>
      <c r="BN21020" s="37">
        <v>62469</v>
      </c>
      <c r="BO21020" s="37">
        <v>150961</v>
      </c>
    </row>
    <row r="21021" spans="62:67" ht="9" customHeight="1" x14ac:dyDescent="0.25">
      <c r="BJ21021" s="36" t="s">
        <v>21039</v>
      </c>
      <c r="BK21021" s="37">
        <v>105345.50000000001</v>
      </c>
      <c r="BL21021" s="37">
        <v>38498</v>
      </c>
      <c r="BM21021" s="37">
        <v>107655</v>
      </c>
      <c r="BN21021" s="37">
        <v>62358</v>
      </c>
      <c r="BO21021" s="37">
        <v>150672</v>
      </c>
    </row>
    <row r="21022" spans="62:67" ht="9" customHeight="1" x14ac:dyDescent="0.25">
      <c r="BJ21022" s="36" t="s">
        <v>21040</v>
      </c>
      <c r="BK21022" s="37">
        <v>105127.80000000002</v>
      </c>
      <c r="BL21022" s="37">
        <v>38404</v>
      </c>
      <c r="BM21022" s="37">
        <v>107435</v>
      </c>
      <c r="BN21022" s="37">
        <v>62242</v>
      </c>
      <c r="BO21022" s="37">
        <v>150450</v>
      </c>
    </row>
    <row r="21023" spans="62:67" ht="9" customHeight="1" x14ac:dyDescent="0.25">
      <c r="BJ21023" s="36" t="s">
        <v>21041</v>
      </c>
      <c r="BK21023" s="37">
        <v>104910.10000000002</v>
      </c>
      <c r="BL21023" s="37">
        <v>38311</v>
      </c>
      <c r="BM21023" s="37">
        <v>107216</v>
      </c>
      <c r="BN21023" s="37">
        <v>62126</v>
      </c>
      <c r="BO21023" s="37">
        <v>150215</v>
      </c>
    </row>
    <row r="21024" spans="62:67" ht="9" customHeight="1" x14ac:dyDescent="0.25">
      <c r="BJ21024" s="36" t="s">
        <v>21042</v>
      </c>
      <c r="BK21024" s="37">
        <v>104692.40000000002</v>
      </c>
      <c r="BL21024" s="37">
        <v>38217</v>
      </c>
      <c r="BM21024" s="37">
        <v>106996</v>
      </c>
      <c r="BN21024" s="37">
        <v>61997</v>
      </c>
      <c r="BO21024" s="37">
        <v>149914</v>
      </c>
    </row>
    <row r="21025" spans="62:67" ht="9" customHeight="1" x14ac:dyDescent="0.25">
      <c r="BJ21025" s="36" t="s">
        <v>21043</v>
      </c>
      <c r="BK21025" s="37">
        <v>104474.70000000003</v>
      </c>
      <c r="BL21025" s="37">
        <v>38124</v>
      </c>
      <c r="BM21025" s="37">
        <v>106777</v>
      </c>
      <c r="BN21025" s="37">
        <v>61868</v>
      </c>
      <c r="BO21025" s="37">
        <v>149599</v>
      </c>
    </row>
    <row r="21026" spans="62:67" ht="9" customHeight="1" x14ac:dyDescent="0.25">
      <c r="BJ21026" s="36" t="s">
        <v>21044</v>
      </c>
      <c r="BK21026" s="37">
        <v>104257</v>
      </c>
      <c r="BL21026" s="37">
        <v>38030</v>
      </c>
      <c r="BM21026" s="37">
        <v>106557</v>
      </c>
      <c r="BN21026" s="37">
        <v>61739</v>
      </c>
      <c r="BO21026" s="37">
        <v>149400</v>
      </c>
    </row>
    <row r="21027" spans="62:67" ht="9" customHeight="1" x14ac:dyDescent="0.25">
      <c r="BJ21027" s="36" t="s">
        <v>21045</v>
      </c>
      <c r="BK21027" s="37">
        <v>104052.7</v>
      </c>
      <c r="BL21027" s="37">
        <v>37937</v>
      </c>
      <c r="BM21027" s="37">
        <v>106354</v>
      </c>
      <c r="BN21027" s="37">
        <v>61609</v>
      </c>
      <c r="BO21027" s="37">
        <v>149151</v>
      </c>
    </row>
    <row r="21028" spans="62:67" ht="9" customHeight="1" x14ac:dyDescent="0.25">
      <c r="BJ21028" s="36" t="s">
        <v>21046</v>
      </c>
      <c r="BK21028" s="37">
        <v>103848.4</v>
      </c>
      <c r="BL21028" s="37">
        <v>37844</v>
      </c>
      <c r="BM21028" s="37">
        <v>106151</v>
      </c>
      <c r="BN21028" s="37">
        <v>61480</v>
      </c>
      <c r="BO21028" s="37">
        <v>148820</v>
      </c>
    </row>
    <row r="21029" spans="62:67" ht="9" customHeight="1" x14ac:dyDescent="0.25">
      <c r="BJ21029" s="36" t="s">
        <v>21047</v>
      </c>
      <c r="BK21029" s="37">
        <v>103644.09999999999</v>
      </c>
      <c r="BL21029" s="37">
        <v>37750</v>
      </c>
      <c r="BM21029" s="37">
        <v>105948</v>
      </c>
      <c r="BN21029" s="37">
        <v>61351</v>
      </c>
      <c r="BO21029" s="37">
        <v>148543</v>
      </c>
    </row>
    <row r="21030" spans="62:67" ht="9" customHeight="1" x14ac:dyDescent="0.25">
      <c r="BJ21030" s="36" t="s">
        <v>21048</v>
      </c>
      <c r="BK21030" s="37">
        <v>103439.79999999999</v>
      </c>
      <c r="BL21030" s="37">
        <v>37657</v>
      </c>
      <c r="BM21030" s="37">
        <v>105745</v>
      </c>
      <c r="BN21030" s="37">
        <v>61269</v>
      </c>
      <c r="BO21030" s="37">
        <v>148319</v>
      </c>
    </row>
    <row r="21031" spans="62:67" ht="9" customHeight="1" x14ac:dyDescent="0.25">
      <c r="BJ21031" s="36" t="s">
        <v>21049</v>
      </c>
      <c r="BK21031" s="37">
        <v>103235.49999999999</v>
      </c>
      <c r="BL21031" s="37">
        <v>37563</v>
      </c>
      <c r="BM21031" s="37">
        <v>105542</v>
      </c>
      <c r="BN21031" s="37">
        <v>61074</v>
      </c>
      <c r="BO21031" s="37">
        <v>148095</v>
      </c>
    </row>
    <row r="21032" spans="62:67" ht="9" customHeight="1" x14ac:dyDescent="0.25">
      <c r="BJ21032" s="36" t="s">
        <v>21050</v>
      </c>
      <c r="BK21032" s="37">
        <v>103031.19999999998</v>
      </c>
      <c r="BL21032" s="37">
        <v>37470</v>
      </c>
      <c r="BM21032" s="37">
        <v>105339</v>
      </c>
      <c r="BN21032" s="37">
        <v>60940</v>
      </c>
      <c r="BO21032" s="37">
        <v>147877</v>
      </c>
    </row>
    <row r="21033" spans="62:67" ht="9" customHeight="1" x14ac:dyDescent="0.25">
      <c r="BJ21033" s="36" t="s">
        <v>21051</v>
      </c>
      <c r="BK21033" s="37">
        <v>102826.89999999998</v>
      </c>
      <c r="BL21033" s="37">
        <v>37377</v>
      </c>
      <c r="BM21033" s="37">
        <v>105136</v>
      </c>
      <c r="BN21033" s="37">
        <v>60849</v>
      </c>
      <c r="BO21033" s="37">
        <v>147537</v>
      </c>
    </row>
    <row r="21034" spans="62:67" ht="9" customHeight="1" x14ac:dyDescent="0.25">
      <c r="BJ21034" s="36" t="s">
        <v>21052</v>
      </c>
      <c r="BK21034" s="37">
        <v>102622.59999999998</v>
      </c>
      <c r="BL21034" s="37">
        <v>37283</v>
      </c>
      <c r="BM21034" s="37">
        <v>104933</v>
      </c>
      <c r="BN21034" s="37">
        <v>60725</v>
      </c>
      <c r="BO21034" s="37">
        <v>147277</v>
      </c>
    </row>
    <row r="21035" spans="62:67" ht="9" customHeight="1" x14ac:dyDescent="0.25">
      <c r="BJ21035" s="36" t="s">
        <v>21053</v>
      </c>
      <c r="BK21035" s="37">
        <v>102418.29999999997</v>
      </c>
      <c r="BL21035" s="37">
        <v>37190</v>
      </c>
      <c r="BM21035" s="37">
        <v>104730</v>
      </c>
      <c r="BN21035" s="37">
        <v>60564</v>
      </c>
      <c r="BO21035" s="37">
        <v>147005</v>
      </c>
    </row>
    <row r="21036" spans="62:67" ht="9" customHeight="1" x14ac:dyDescent="0.25">
      <c r="BJ21036" s="36" t="s">
        <v>21054</v>
      </c>
      <c r="BK21036" s="37">
        <v>102214</v>
      </c>
      <c r="BL21036" s="37">
        <v>37096</v>
      </c>
      <c r="BM21036" s="37">
        <v>104527</v>
      </c>
      <c r="BN21036" s="37">
        <v>60448</v>
      </c>
      <c r="BO21036" s="37">
        <v>146766</v>
      </c>
    </row>
    <row r="21037" spans="62:67" ht="9" customHeight="1" x14ac:dyDescent="0.25">
      <c r="BJ21037" s="36" t="s">
        <v>21055</v>
      </c>
      <c r="BK21037" s="37">
        <v>101982.39999999999</v>
      </c>
      <c r="BL21037" s="37">
        <v>37008</v>
      </c>
      <c r="BM21037" s="37">
        <v>104327</v>
      </c>
      <c r="BN21037" s="37">
        <v>60333</v>
      </c>
      <c r="BO21037" s="37">
        <v>146485</v>
      </c>
    </row>
    <row r="21038" spans="62:67" ht="9" customHeight="1" x14ac:dyDescent="0.25">
      <c r="BJ21038" s="36" t="s">
        <v>21056</v>
      </c>
      <c r="BK21038" s="37">
        <v>101750.79999999999</v>
      </c>
      <c r="BL21038" s="37">
        <v>36920</v>
      </c>
      <c r="BM21038" s="37">
        <v>104126</v>
      </c>
      <c r="BN21038" s="37">
        <v>60154</v>
      </c>
      <c r="BO21038" s="37">
        <v>146271</v>
      </c>
    </row>
    <row r="21039" spans="62:67" ht="9" customHeight="1" x14ac:dyDescent="0.25">
      <c r="BJ21039" s="36" t="s">
        <v>21057</v>
      </c>
      <c r="BK21039" s="37">
        <v>101519.19999999998</v>
      </c>
      <c r="BL21039" s="37">
        <v>36832</v>
      </c>
      <c r="BM21039" s="37">
        <v>103926</v>
      </c>
      <c r="BN21039" s="37">
        <v>60044</v>
      </c>
      <c r="BO21039" s="37">
        <v>146095</v>
      </c>
    </row>
    <row r="21040" spans="62:67" ht="9" customHeight="1" x14ac:dyDescent="0.25">
      <c r="BJ21040" s="36" t="s">
        <v>21058</v>
      </c>
      <c r="BK21040" s="37">
        <v>101287.59999999998</v>
      </c>
      <c r="BL21040" s="37">
        <v>36744</v>
      </c>
      <c r="BM21040" s="37">
        <v>103725</v>
      </c>
      <c r="BN21040" s="37">
        <v>59934</v>
      </c>
      <c r="BO21040" s="37">
        <v>145791</v>
      </c>
    </row>
    <row r="21041" spans="62:67" ht="9" customHeight="1" x14ac:dyDescent="0.25">
      <c r="BJ21041" s="36" t="s">
        <v>21059</v>
      </c>
      <c r="BK21041" s="37">
        <v>101055.99999999997</v>
      </c>
      <c r="BL21041" s="37">
        <v>36656</v>
      </c>
      <c r="BM21041" s="37">
        <v>103524</v>
      </c>
      <c r="BN21041" s="37">
        <v>59827</v>
      </c>
      <c r="BO21041" s="37">
        <v>145511</v>
      </c>
    </row>
    <row r="21042" spans="62:67" ht="9" customHeight="1" x14ac:dyDescent="0.25">
      <c r="BJ21042" s="36" t="s">
        <v>21060</v>
      </c>
      <c r="BK21042" s="37">
        <v>100824.39999999997</v>
      </c>
      <c r="BL21042" s="37">
        <v>36568</v>
      </c>
      <c r="BM21042" s="37">
        <v>103324</v>
      </c>
      <c r="BN21042" s="37">
        <v>59675</v>
      </c>
      <c r="BO21042" s="37">
        <v>145291</v>
      </c>
    </row>
    <row r="21043" spans="62:67" ht="9" customHeight="1" x14ac:dyDescent="0.25">
      <c r="BJ21043" s="36" t="s">
        <v>21061</v>
      </c>
      <c r="BK21043" s="37">
        <v>100592.79999999996</v>
      </c>
      <c r="BL21043" s="37">
        <v>36480</v>
      </c>
      <c r="BM21043" s="37">
        <v>103123</v>
      </c>
      <c r="BN21043" s="37">
        <v>59595</v>
      </c>
      <c r="BO21043" s="37">
        <v>145000</v>
      </c>
    </row>
    <row r="21044" spans="62:67" ht="9" customHeight="1" x14ac:dyDescent="0.25">
      <c r="BJ21044" s="36" t="s">
        <v>21062</v>
      </c>
      <c r="BK21044" s="37">
        <v>100361.19999999995</v>
      </c>
      <c r="BL21044" s="37">
        <v>36392</v>
      </c>
      <c r="BM21044" s="37">
        <v>102923</v>
      </c>
      <c r="BN21044" s="37">
        <v>59348</v>
      </c>
      <c r="BO21044" s="37">
        <v>144817</v>
      </c>
    </row>
    <row r="21045" spans="62:67" ht="9" customHeight="1" x14ac:dyDescent="0.25">
      <c r="BJ21045" s="36" t="s">
        <v>21063</v>
      </c>
      <c r="BK21045" s="37">
        <v>100129.59999999995</v>
      </c>
      <c r="BL21045" s="37">
        <v>36304</v>
      </c>
      <c r="BM21045" s="37">
        <v>102722</v>
      </c>
      <c r="BN21045" s="37">
        <v>59270</v>
      </c>
      <c r="BO21045" s="37">
        <v>144518</v>
      </c>
    </row>
    <row r="21046" spans="62:67" ht="9" customHeight="1" x14ac:dyDescent="0.25">
      <c r="BJ21046" s="36" t="s">
        <v>21064</v>
      </c>
      <c r="BK21046" s="37">
        <v>99898</v>
      </c>
      <c r="BL21046" s="37">
        <v>36215</v>
      </c>
      <c r="BM21046" s="37">
        <v>102521</v>
      </c>
      <c r="BN21046" s="37">
        <v>59192</v>
      </c>
      <c r="BO21046" s="37">
        <v>144258</v>
      </c>
    </row>
    <row r="21047" spans="62:67" ht="9" customHeight="1" x14ac:dyDescent="0.25">
      <c r="BJ21047" s="36" t="s">
        <v>21065</v>
      </c>
      <c r="BK21047" s="37">
        <v>99704.1</v>
      </c>
      <c r="BL21047" s="37">
        <v>36123</v>
      </c>
      <c r="BM21047" s="37">
        <v>102319</v>
      </c>
      <c r="BN21047" s="37">
        <v>59042</v>
      </c>
      <c r="BO21047" s="37">
        <v>143904</v>
      </c>
    </row>
    <row r="21048" spans="62:67" ht="9" customHeight="1" x14ac:dyDescent="0.25">
      <c r="BJ21048" s="36" t="s">
        <v>21066</v>
      </c>
      <c r="BK21048" s="37">
        <v>99510.200000000012</v>
      </c>
      <c r="BL21048" s="37">
        <v>36031</v>
      </c>
      <c r="BM21048" s="37">
        <v>102116</v>
      </c>
      <c r="BN21048" s="37">
        <v>58892</v>
      </c>
      <c r="BO21048" s="37">
        <v>143733</v>
      </c>
    </row>
    <row r="21049" spans="62:67" ht="9" customHeight="1" x14ac:dyDescent="0.25">
      <c r="BJ21049" s="36" t="s">
        <v>21067</v>
      </c>
      <c r="BK21049" s="37">
        <v>99316.300000000017</v>
      </c>
      <c r="BL21049" s="37">
        <v>35939</v>
      </c>
      <c r="BM21049" s="37">
        <v>101913</v>
      </c>
      <c r="BN21049" s="37">
        <v>58762</v>
      </c>
      <c r="BO21049" s="37">
        <v>143439</v>
      </c>
    </row>
    <row r="21050" spans="62:67" ht="9" customHeight="1" x14ac:dyDescent="0.25">
      <c r="BJ21050" s="36" t="s">
        <v>21068</v>
      </c>
      <c r="BK21050" s="37">
        <v>99122.400000000023</v>
      </c>
      <c r="BL21050" s="37">
        <v>35847</v>
      </c>
      <c r="BM21050" s="37">
        <v>101710</v>
      </c>
      <c r="BN21050" s="37">
        <v>58674</v>
      </c>
      <c r="BO21050" s="37">
        <v>143221</v>
      </c>
    </row>
    <row r="21051" spans="62:67" ht="9" customHeight="1" x14ac:dyDescent="0.25">
      <c r="BJ21051" s="36" t="s">
        <v>21069</v>
      </c>
      <c r="BK21051" s="37">
        <v>98928.500000000029</v>
      </c>
      <c r="BL21051" s="37">
        <v>35755</v>
      </c>
      <c r="BM21051" s="37">
        <v>101507</v>
      </c>
      <c r="BN21051" s="37">
        <v>58586</v>
      </c>
      <c r="BO21051" s="37">
        <v>142950</v>
      </c>
    </row>
    <row r="21052" spans="62:67" ht="9" customHeight="1" x14ac:dyDescent="0.25">
      <c r="BJ21052" s="36" t="s">
        <v>21070</v>
      </c>
      <c r="BK21052" s="37">
        <v>98734.600000000035</v>
      </c>
      <c r="BL21052" s="37">
        <v>35663</v>
      </c>
      <c r="BM21052" s="37">
        <v>101305</v>
      </c>
      <c r="BN21052" s="37">
        <v>58421</v>
      </c>
      <c r="BO21052" s="37">
        <v>142658</v>
      </c>
    </row>
    <row r="21053" spans="62:67" ht="9" customHeight="1" x14ac:dyDescent="0.25">
      <c r="BJ21053" s="36" t="s">
        <v>21071</v>
      </c>
      <c r="BK21053" s="37">
        <v>98540.700000000041</v>
      </c>
      <c r="BL21053" s="37">
        <v>35571</v>
      </c>
      <c r="BM21053" s="37">
        <v>101102</v>
      </c>
      <c r="BN21053" s="37">
        <v>58301</v>
      </c>
      <c r="BO21053" s="37">
        <v>142440</v>
      </c>
    </row>
    <row r="21054" spans="62:67" ht="9" customHeight="1" x14ac:dyDescent="0.25">
      <c r="BJ21054" s="36" t="s">
        <v>21072</v>
      </c>
      <c r="BK21054" s="37">
        <v>98346.800000000047</v>
      </c>
      <c r="BL21054" s="37">
        <v>35479</v>
      </c>
      <c r="BM21054" s="37">
        <v>100899</v>
      </c>
      <c r="BN21054" s="37">
        <v>58203</v>
      </c>
      <c r="BO21054" s="37">
        <v>142169</v>
      </c>
    </row>
    <row r="21055" spans="62:67" ht="9" customHeight="1" x14ac:dyDescent="0.25">
      <c r="BJ21055" s="36" t="s">
        <v>21073</v>
      </c>
      <c r="BK21055" s="37">
        <v>98152.900000000052</v>
      </c>
      <c r="BL21055" s="37">
        <v>35387</v>
      </c>
      <c r="BM21055" s="37">
        <v>100696</v>
      </c>
      <c r="BN21055" s="37">
        <v>58042</v>
      </c>
      <c r="BO21055" s="37">
        <v>141891</v>
      </c>
    </row>
    <row r="21056" spans="62:67" ht="9" customHeight="1" x14ac:dyDescent="0.25">
      <c r="BJ21056" s="36" t="s">
        <v>21074</v>
      </c>
      <c r="BK21056" s="37">
        <v>97959</v>
      </c>
      <c r="BL21056" s="37">
        <v>35295</v>
      </c>
      <c r="BM21056" s="37">
        <v>100493</v>
      </c>
      <c r="BN21056" s="37">
        <v>57966</v>
      </c>
      <c r="BO21056" s="37">
        <v>141660</v>
      </c>
    </row>
    <row r="21057" spans="62:67" ht="9" customHeight="1" x14ac:dyDescent="0.25">
      <c r="BJ21057" s="36" t="s">
        <v>21075</v>
      </c>
      <c r="BK21057" s="37">
        <v>97746.8</v>
      </c>
      <c r="BL21057" s="37">
        <v>35208</v>
      </c>
      <c r="BM21057" s="37">
        <v>100290</v>
      </c>
      <c r="BN21057" s="37">
        <v>57860</v>
      </c>
      <c r="BO21057" s="37">
        <v>141372</v>
      </c>
    </row>
    <row r="21058" spans="62:67" ht="9" customHeight="1" x14ac:dyDescent="0.25">
      <c r="BJ21058" s="36" t="s">
        <v>21076</v>
      </c>
      <c r="BK21058" s="37">
        <v>97534.6</v>
      </c>
      <c r="BL21058" s="37">
        <v>35121</v>
      </c>
      <c r="BM21058" s="37">
        <v>100087</v>
      </c>
      <c r="BN21058" s="37">
        <v>57754</v>
      </c>
      <c r="BO21058" s="37">
        <v>141126</v>
      </c>
    </row>
    <row r="21059" spans="62:67" ht="9" customHeight="1" x14ac:dyDescent="0.25">
      <c r="BJ21059" s="36" t="s">
        <v>21077</v>
      </c>
      <c r="BK21059" s="37">
        <v>97322.400000000009</v>
      </c>
      <c r="BL21059" s="37">
        <v>35034</v>
      </c>
      <c r="BM21059" s="37">
        <v>99883</v>
      </c>
      <c r="BN21059" s="37">
        <v>57648</v>
      </c>
      <c r="BO21059" s="37">
        <v>140901</v>
      </c>
    </row>
    <row r="21060" spans="62:67" ht="9" customHeight="1" x14ac:dyDescent="0.25">
      <c r="BJ21060" s="36" t="s">
        <v>21078</v>
      </c>
      <c r="BK21060" s="37">
        <v>97110.200000000012</v>
      </c>
      <c r="BL21060" s="37">
        <v>34947</v>
      </c>
      <c r="BM21060" s="37">
        <v>99680</v>
      </c>
      <c r="BN21060" s="37">
        <v>57452</v>
      </c>
      <c r="BO21060" s="37">
        <v>140714</v>
      </c>
    </row>
    <row r="21061" spans="62:67" ht="9" customHeight="1" x14ac:dyDescent="0.25">
      <c r="BJ21061" s="36" t="s">
        <v>21079</v>
      </c>
      <c r="BK21061" s="37">
        <v>96898.000000000015</v>
      </c>
      <c r="BL21061" s="37">
        <v>34860</v>
      </c>
      <c r="BM21061" s="37">
        <v>99476</v>
      </c>
      <c r="BN21061" s="37">
        <v>57349</v>
      </c>
      <c r="BO21061" s="37">
        <v>140435</v>
      </c>
    </row>
    <row r="21062" spans="62:67" ht="9" customHeight="1" x14ac:dyDescent="0.25">
      <c r="BJ21062" s="36" t="s">
        <v>21080</v>
      </c>
      <c r="BK21062" s="37">
        <v>96685.800000000017</v>
      </c>
      <c r="BL21062" s="37">
        <v>34773</v>
      </c>
      <c r="BM21062" s="37">
        <v>99273</v>
      </c>
      <c r="BN21062" s="37">
        <v>57245</v>
      </c>
      <c r="BO21062" s="37">
        <v>140252</v>
      </c>
    </row>
    <row r="21063" spans="62:67" ht="9" customHeight="1" x14ac:dyDescent="0.25">
      <c r="BJ21063" s="36" t="s">
        <v>21081</v>
      </c>
      <c r="BK21063" s="37">
        <v>96473.60000000002</v>
      </c>
      <c r="BL21063" s="37">
        <v>34686</v>
      </c>
      <c r="BM21063" s="37">
        <v>99070</v>
      </c>
      <c r="BN21063" s="37">
        <v>57142</v>
      </c>
      <c r="BO21063" s="37">
        <v>139946</v>
      </c>
    </row>
    <row r="21064" spans="62:67" ht="9" customHeight="1" x14ac:dyDescent="0.25">
      <c r="BJ21064" s="36" t="s">
        <v>21082</v>
      </c>
      <c r="BK21064" s="37">
        <v>96261.400000000023</v>
      </c>
      <c r="BL21064" s="37">
        <v>34599</v>
      </c>
      <c r="BM21064" s="37">
        <v>98866</v>
      </c>
      <c r="BN21064" s="37">
        <v>56993</v>
      </c>
      <c r="BO21064" s="37">
        <v>139652</v>
      </c>
    </row>
    <row r="21065" spans="62:67" ht="9" customHeight="1" x14ac:dyDescent="0.25">
      <c r="BJ21065" s="36" t="s">
        <v>21083</v>
      </c>
      <c r="BK21065" s="37">
        <v>96049.200000000026</v>
      </c>
      <c r="BL21065" s="37">
        <v>34512</v>
      </c>
      <c r="BM21065" s="37">
        <v>98663</v>
      </c>
      <c r="BN21065" s="37">
        <v>56883</v>
      </c>
      <c r="BO21065" s="37">
        <v>139386</v>
      </c>
    </row>
    <row r="21066" spans="62:67" ht="9" customHeight="1" x14ac:dyDescent="0.25">
      <c r="BJ21066" s="36" t="s">
        <v>21084</v>
      </c>
      <c r="BK21066" s="37">
        <v>95837</v>
      </c>
      <c r="BL21066" s="37">
        <v>34425</v>
      </c>
      <c r="BM21066" s="37">
        <v>98459</v>
      </c>
      <c r="BN21066" s="37">
        <v>56745</v>
      </c>
      <c r="BO21066" s="37">
        <v>139149</v>
      </c>
    </row>
    <row r="21067" spans="62:67" ht="9" customHeight="1" x14ac:dyDescent="0.25">
      <c r="BJ21067" s="36" t="s">
        <v>21085</v>
      </c>
      <c r="BK21067" s="37">
        <v>95642.3</v>
      </c>
      <c r="BL21067" s="37">
        <v>34342</v>
      </c>
      <c r="BM21067" s="37">
        <v>98271</v>
      </c>
      <c r="BN21067" s="37">
        <v>56633</v>
      </c>
      <c r="BO21067" s="37">
        <v>138887</v>
      </c>
    </row>
    <row r="21068" spans="62:67" ht="9" customHeight="1" x14ac:dyDescent="0.25">
      <c r="BJ21068" s="36" t="s">
        <v>21086</v>
      </c>
      <c r="BK21068" s="37">
        <v>95447.6</v>
      </c>
      <c r="BL21068" s="37">
        <v>34259</v>
      </c>
      <c r="BM21068" s="37">
        <v>98082</v>
      </c>
      <c r="BN21068" s="37">
        <v>56521</v>
      </c>
      <c r="BO21068" s="37">
        <v>138535</v>
      </c>
    </row>
    <row r="21069" spans="62:67" ht="9" customHeight="1" x14ac:dyDescent="0.25">
      <c r="BJ21069" s="36" t="s">
        <v>21087</v>
      </c>
      <c r="BK21069" s="37">
        <v>95252.900000000009</v>
      </c>
      <c r="BL21069" s="37">
        <v>34176</v>
      </c>
      <c r="BM21069" s="37">
        <v>97893</v>
      </c>
      <c r="BN21069" s="37">
        <v>56410</v>
      </c>
      <c r="BO21069" s="37">
        <v>138408</v>
      </c>
    </row>
    <row r="21070" spans="62:67" ht="9" customHeight="1" x14ac:dyDescent="0.25">
      <c r="BJ21070" s="36" t="s">
        <v>21088</v>
      </c>
      <c r="BK21070" s="37">
        <v>95058.200000000012</v>
      </c>
      <c r="BL21070" s="37">
        <v>34092</v>
      </c>
      <c r="BM21070" s="37">
        <v>97704</v>
      </c>
      <c r="BN21070" s="37">
        <v>56273</v>
      </c>
      <c r="BO21070" s="37">
        <v>138112</v>
      </c>
    </row>
    <row r="21071" spans="62:67" ht="9" customHeight="1" x14ac:dyDescent="0.25">
      <c r="BJ21071" s="36" t="s">
        <v>21089</v>
      </c>
      <c r="BK21071" s="37">
        <v>94863.500000000015</v>
      </c>
      <c r="BL21071" s="37">
        <v>34009</v>
      </c>
      <c r="BM21071" s="37">
        <v>97515</v>
      </c>
      <c r="BN21071" s="37">
        <v>56136</v>
      </c>
      <c r="BO21071" s="37">
        <v>137859</v>
      </c>
    </row>
    <row r="21072" spans="62:67" ht="9" customHeight="1" x14ac:dyDescent="0.25">
      <c r="BJ21072" s="36" t="s">
        <v>21090</v>
      </c>
      <c r="BK21072" s="37">
        <v>94668.800000000017</v>
      </c>
      <c r="BL21072" s="37">
        <v>33926</v>
      </c>
      <c r="BM21072" s="37">
        <v>97326</v>
      </c>
      <c r="BN21072" s="37">
        <v>56039</v>
      </c>
      <c r="BO21072" s="37">
        <v>137671</v>
      </c>
    </row>
    <row r="21073" spans="62:67" ht="9" customHeight="1" x14ac:dyDescent="0.25">
      <c r="BJ21073" s="36" t="s">
        <v>21091</v>
      </c>
      <c r="BK21073" s="37">
        <v>94474.10000000002</v>
      </c>
      <c r="BL21073" s="37">
        <v>33842</v>
      </c>
      <c r="BM21073" s="37">
        <v>97137</v>
      </c>
      <c r="BN21073" s="37">
        <v>55942</v>
      </c>
      <c r="BO21073" s="37">
        <v>137424</v>
      </c>
    </row>
    <row r="21074" spans="62:67" ht="9" customHeight="1" x14ac:dyDescent="0.25">
      <c r="BJ21074" s="36" t="s">
        <v>21092</v>
      </c>
      <c r="BK21074" s="37">
        <v>94279.400000000023</v>
      </c>
      <c r="BL21074" s="37">
        <v>33759</v>
      </c>
      <c r="BM21074" s="37">
        <v>96948</v>
      </c>
      <c r="BN21074" s="37">
        <v>55851</v>
      </c>
      <c r="BO21074" s="37">
        <v>137156</v>
      </c>
    </row>
    <row r="21075" spans="62:67" ht="9" customHeight="1" x14ac:dyDescent="0.25">
      <c r="BJ21075" s="36" t="s">
        <v>21093</v>
      </c>
      <c r="BK21075" s="37">
        <v>94084.700000000026</v>
      </c>
      <c r="BL21075" s="37">
        <v>33676</v>
      </c>
      <c r="BM21075" s="37">
        <v>96759</v>
      </c>
      <c r="BN21075" s="37">
        <v>55709</v>
      </c>
      <c r="BO21075" s="37">
        <v>136931</v>
      </c>
    </row>
    <row r="21076" spans="62:67" ht="9" customHeight="1" x14ac:dyDescent="0.25">
      <c r="BJ21076" s="36" t="s">
        <v>21094</v>
      </c>
      <c r="BK21076" s="37">
        <v>93890</v>
      </c>
      <c r="BL21076" s="37">
        <v>33592</v>
      </c>
      <c r="BM21076" s="37">
        <v>96570</v>
      </c>
      <c r="BN21076" s="37">
        <v>55568</v>
      </c>
      <c r="BO21076" s="37">
        <v>136658</v>
      </c>
    </row>
    <row r="21077" spans="62:67" ht="9" customHeight="1" x14ac:dyDescent="0.25">
      <c r="BJ21077" s="36" t="s">
        <v>21095</v>
      </c>
      <c r="BK21077" s="37">
        <v>93682.5</v>
      </c>
      <c r="BL21077" s="37">
        <v>33513</v>
      </c>
      <c r="BM21077" s="37">
        <v>96375</v>
      </c>
      <c r="BN21077" s="37">
        <v>55459</v>
      </c>
      <c r="BO21077" s="37">
        <v>136433</v>
      </c>
    </row>
    <row r="21078" spans="62:67" ht="9" customHeight="1" x14ac:dyDescent="0.25">
      <c r="BJ21078" s="36" t="s">
        <v>21096</v>
      </c>
      <c r="BK21078" s="37">
        <v>93475</v>
      </c>
      <c r="BL21078" s="37">
        <v>33433</v>
      </c>
      <c r="BM21078" s="37">
        <v>96179</v>
      </c>
      <c r="BN21078" s="37">
        <v>55351</v>
      </c>
      <c r="BO21078" s="37">
        <v>136226</v>
      </c>
    </row>
    <row r="21079" spans="62:67" ht="9" customHeight="1" x14ac:dyDescent="0.25">
      <c r="BJ21079" s="36" t="s">
        <v>21097</v>
      </c>
      <c r="BK21079" s="37">
        <v>93267.5</v>
      </c>
      <c r="BL21079" s="37">
        <v>33354</v>
      </c>
      <c r="BM21079" s="37">
        <v>95983</v>
      </c>
      <c r="BN21079" s="37">
        <v>55243</v>
      </c>
      <c r="BO21079" s="37">
        <v>135919</v>
      </c>
    </row>
    <row r="21080" spans="62:67" ht="9" customHeight="1" x14ac:dyDescent="0.25">
      <c r="BJ21080" s="36" t="s">
        <v>21098</v>
      </c>
      <c r="BK21080" s="37">
        <v>93060</v>
      </c>
      <c r="BL21080" s="37">
        <v>33274</v>
      </c>
      <c r="BM21080" s="37">
        <v>95787</v>
      </c>
      <c r="BN21080" s="37">
        <v>55135</v>
      </c>
      <c r="BO21080" s="37">
        <v>135633</v>
      </c>
    </row>
    <row r="21081" spans="62:67" ht="9" customHeight="1" x14ac:dyDescent="0.25">
      <c r="BJ21081" s="36" t="s">
        <v>21099</v>
      </c>
      <c r="BK21081" s="37">
        <v>92852.5</v>
      </c>
      <c r="BL21081" s="37">
        <v>33194</v>
      </c>
      <c r="BM21081" s="37">
        <v>95591</v>
      </c>
      <c r="BN21081" s="37">
        <v>55016</v>
      </c>
      <c r="BO21081" s="37">
        <v>135408</v>
      </c>
    </row>
    <row r="21082" spans="62:67" ht="9" customHeight="1" x14ac:dyDescent="0.25">
      <c r="BJ21082" s="36" t="s">
        <v>21100</v>
      </c>
      <c r="BK21082" s="37">
        <v>92645</v>
      </c>
      <c r="BL21082" s="37">
        <v>33115</v>
      </c>
      <c r="BM21082" s="37">
        <v>95396</v>
      </c>
      <c r="BN21082" s="37">
        <v>54898</v>
      </c>
      <c r="BO21082" s="37">
        <v>135213</v>
      </c>
    </row>
    <row r="21083" spans="62:67" ht="9" customHeight="1" x14ac:dyDescent="0.25">
      <c r="BJ21083" s="36" t="s">
        <v>21101</v>
      </c>
      <c r="BK21083" s="37">
        <v>92437.5</v>
      </c>
      <c r="BL21083" s="37">
        <v>33035</v>
      </c>
      <c r="BM21083" s="37">
        <v>95200</v>
      </c>
      <c r="BN21083" s="37">
        <v>54779</v>
      </c>
      <c r="BO21083" s="37">
        <v>135018</v>
      </c>
    </row>
    <row r="21084" spans="62:67" ht="9" customHeight="1" x14ac:dyDescent="0.25">
      <c r="BJ21084" s="36" t="s">
        <v>21102</v>
      </c>
      <c r="BK21084" s="37">
        <v>92230</v>
      </c>
      <c r="BL21084" s="37">
        <v>32956</v>
      </c>
      <c r="BM21084" s="37">
        <v>95004</v>
      </c>
      <c r="BN21084" s="37">
        <v>54742</v>
      </c>
      <c r="BO21084" s="37">
        <v>134708</v>
      </c>
    </row>
    <row r="21085" spans="62:67" ht="9" customHeight="1" x14ac:dyDescent="0.25">
      <c r="BJ21085" s="36" t="s">
        <v>21103</v>
      </c>
      <c r="BK21085" s="37">
        <v>92022.5</v>
      </c>
      <c r="BL21085" s="37">
        <v>32876</v>
      </c>
      <c r="BM21085" s="37">
        <v>94808</v>
      </c>
      <c r="BN21085" s="37">
        <v>54589</v>
      </c>
      <c r="BO21085" s="37">
        <v>134508</v>
      </c>
    </row>
    <row r="21086" spans="62:67" ht="9" customHeight="1" x14ac:dyDescent="0.25">
      <c r="BJ21086" s="36" t="s">
        <v>21104</v>
      </c>
      <c r="BK21086" s="37">
        <v>91815</v>
      </c>
      <c r="BL21086" s="37">
        <v>32796</v>
      </c>
      <c r="BM21086" s="37">
        <v>94612</v>
      </c>
      <c r="BN21086" s="37">
        <v>54489</v>
      </c>
      <c r="BO21086" s="37">
        <v>134220</v>
      </c>
    </row>
    <row r="21087" spans="62:67" ht="9" customHeight="1" x14ac:dyDescent="0.25">
      <c r="BJ21087" s="36" t="s">
        <v>21105</v>
      </c>
      <c r="BK21087" s="37">
        <v>91599.5</v>
      </c>
      <c r="BL21087" s="37">
        <v>32712</v>
      </c>
      <c r="BM21087" s="37">
        <v>94428</v>
      </c>
      <c r="BN21087" s="37">
        <v>54307</v>
      </c>
      <c r="BO21087" s="37">
        <v>134028</v>
      </c>
    </row>
    <row r="21088" spans="62:67" ht="9" customHeight="1" x14ac:dyDescent="0.25">
      <c r="BJ21088" s="36" t="s">
        <v>21106</v>
      </c>
      <c r="BK21088" s="37">
        <v>91384</v>
      </c>
      <c r="BL21088" s="37">
        <v>32628</v>
      </c>
      <c r="BM21088" s="37">
        <v>94243</v>
      </c>
      <c r="BN21088" s="37">
        <v>54224</v>
      </c>
      <c r="BO21088" s="37">
        <v>133782</v>
      </c>
    </row>
    <row r="21089" spans="62:67" ht="9" customHeight="1" x14ac:dyDescent="0.25">
      <c r="BJ21089" s="36" t="s">
        <v>21107</v>
      </c>
      <c r="BK21089" s="37">
        <v>91168.5</v>
      </c>
      <c r="BL21089" s="37">
        <v>32544</v>
      </c>
      <c r="BM21089" s="37">
        <v>94058</v>
      </c>
      <c r="BN21089" s="37">
        <v>54042</v>
      </c>
      <c r="BO21089" s="37">
        <v>133549</v>
      </c>
    </row>
    <row r="21090" spans="62:67" ht="9" customHeight="1" x14ac:dyDescent="0.25">
      <c r="BJ21090" s="36" t="s">
        <v>21108</v>
      </c>
      <c r="BK21090" s="37">
        <v>90953</v>
      </c>
      <c r="BL21090" s="37">
        <v>32460</v>
      </c>
      <c r="BM21090" s="37">
        <v>93873</v>
      </c>
      <c r="BN21090" s="37">
        <v>53981</v>
      </c>
      <c r="BO21090" s="37">
        <v>133325</v>
      </c>
    </row>
    <row r="21091" spans="62:67" ht="9" customHeight="1" x14ac:dyDescent="0.25">
      <c r="BJ21091" s="36" t="s">
        <v>21109</v>
      </c>
      <c r="BK21091" s="37">
        <v>90737.5</v>
      </c>
      <c r="BL21091" s="37">
        <v>32376</v>
      </c>
      <c r="BM21091" s="37">
        <v>93688</v>
      </c>
      <c r="BN21091" s="37">
        <v>53869</v>
      </c>
      <c r="BO21091" s="37">
        <v>133184</v>
      </c>
    </row>
    <row r="21092" spans="62:67" ht="9" customHeight="1" x14ac:dyDescent="0.25">
      <c r="BJ21092" s="36" t="s">
        <v>21110</v>
      </c>
      <c r="BK21092" s="37">
        <v>90522</v>
      </c>
      <c r="BL21092" s="37">
        <v>32292</v>
      </c>
      <c r="BM21092" s="37">
        <v>93503</v>
      </c>
      <c r="BN21092" s="37">
        <v>53757</v>
      </c>
      <c r="BO21092" s="37">
        <v>132888</v>
      </c>
    </row>
    <row r="21093" spans="62:67" ht="9" customHeight="1" x14ac:dyDescent="0.25">
      <c r="BJ21093" s="36" t="s">
        <v>21111</v>
      </c>
      <c r="BK21093" s="37">
        <v>90306.5</v>
      </c>
      <c r="BL21093" s="37">
        <v>32208</v>
      </c>
      <c r="BM21093" s="37">
        <v>93318</v>
      </c>
      <c r="BN21093" s="37">
        <v>53645</v>
      </c>
      <c r="BO21093" s="37">
        <v>132626</v>
      </c>
    </row>
    <row r="21094" spans="62:67" ht="9" customHeight="1" x14ac:dyDescent="0.25">
      <c r="BJ21094" s="36" t="s">
        <v>21112</v>
      </c>
      <c r="BK21094" s="37">
        <v>90091</v>
      </c>
      <c r="BL21094" s="37">
        <v>32124</v>
      </c>
      <c r="BM21094" s="37">
        <v>93133</v>
      </c>
      <c r="BN21094" s="37">
        <v>53492</v>
      </c>
      <c r="BO21094" s="37">
        <v>132390</v>
      </c>
    </row>
    <row r="21095" spans="62:67" ht="9" customHeight="1" x14ac:dyDescent="0.25">
      <c r="BJ21095" s="36" t="s">
        <v>21113</v>
      </c>
      <c r="BK21095" s="37">
        <v>89875.5</v>
      </c>
      <c r="BL21095" s="37">
        <v>32040</v>
      </c>
      <c r="BM21095" s="37">
        <v>92948</v>
      </c>
      <c r="BN21095" s="37">
        <v>53373</v>
      </c>
      <c r="BO21095" s="37">
        <v>132143</v>
      </c>
    </row>
    <row r="21096" spans="62:67" ht="9" customHeight="1" x14ac:dyDescent="0.25">
      <c r="BJ21096" s="36" t="s">
        <v>21114</v>
      </c>
      <c r="BK21096" s="37">
        <v>89660</v>
      </c>
      <c r="BL21096" s="37">
        <v>31956</v>
      </c>
      <c r="BM21096" s="37">
        <v>92763</v>
      </c>
      <c r="BN21096" s="37">
        <v>53265</v>
      </c>
      <c r="BO21096" s="37">
        <v>131955</v>
      </c>
    </row>
    <row r="21097" spans="62:67" ht="9" customHeight="1" x14ac:dyDescent="0.25">
      <c r="BJ21097" s="36" t="s">
        <v>21115</v>
      </c>
      <c r="BK21097" s="37">
        <v>89465.4</v>
      </c>
      <c r="BL21097" s="37">
        <v>31875</v>
      </c>
      <c r="BM21097" s="37">
        <v>92582</v>
      </c>
      <c r="BN21097" s="37">
        <v>53156</v>
      </c>
      <c r="BO21097" s="37">
        <v>131766</v>
      </c>
    </row>
    <row r="21098" spans="62:67" ht="9" customHeight="1" x14ac:dyDescent="0.25">
      <c r="BJ21098" s="36" t="s">
        <v>21116</v>
      </c>
      <c r="BK21098" s="37">
        <v>89270.799999999988</v>
      </c>
      <c r="BL21098" s="37">
        <v>31793</v>
      </c>
      <c r="BM21098" s="37">
        <v>92400</v>
      </c>
      <c r="BN21098" s="37">
        <v>53041</v>
      </c>
      <c r="BO21098" s="37">
        <v>131522</v>
      </c>
    </row>
    <row r="21099" spans="62:67" ht="9" customHeight="1" x14ac:dyDescent="0.25">
      <c r="BJ21099" s="36" t="s">
        <v>21117</v>
      </c>
      <c r="BK21099" s="37">
        <v>89076.199999999983</v>
      </c>
      <c r="BL21099" s="37">
        <v>31711</v>
      </c>
      <c r="BM21099" s="37">
        <v>92218</v>
      </c>
      <c r="BN21099" s="37">
        <v>52926</v>
      </c>
      <c r="BO21099" s="37">
        <v>131242</v>
      </c>
    </row>
    <row r="21100" spans="62:67" ht="9" customHeight="1" x14ac:dyDescent="0.25">
      <c r="BJ21100" s="36" t="s">
        <v>21118</v>
      </c>
      <c r="BK21100" s="37">
        <v>88881.599999999977</v>
      </c>
      <c r="BL21100" s="37">
        <v>31629</v>
      </c>
      <c r="BM21100" s="37">
        <v>92036</v>
      </c>
      <c r="BN21100" s="37">
        <v>52792</v>
      </c>
      <c r="BO21100" s="37">
        <v>131072</v>
      </c>
    </row>
    <row r="21101" spans="62:67" ht="9" customHeight="1" x14ac:dyDescent="0.25">
      <c r="BJ21101" s="36" t="s">
        <v>21119</v>
      </c>
      <c r="BK21101" s="37">
        <v>88686.999999999971</v>
      </c>
      <c r="BL21101" s="37">
        <v>31547</v>
      </c>
      <c r="BM21101" s="37">
        <v>91854</v>
      </c>
      <c r="BN21101" s="37">
        <v>52667</v>
      </c>
      <c r="BO21101" s="37">
        <v>130674</v>
      </c>
    </row>
    <row r="21102" spans="62:67" ht="9" customHeight="1" x14ac:dyDescent="0.25">
      <c r="BJ21102" s="36" t="s">
        <v>21120</v>
      </c>
      <c r="BK21102" s="37">
        <v>88492.399999999965</v>
      </c>
      <c r="BL21102" s="37">
        <v>31466</v>
      </c>
      <c r="BM21102" s="37">
        <v>91672</v>
      </c>
      <c r="BN21102" s="37">
        <v>52594</v>
      </c>
      <c r="BO21102" s="37">
        <v>130502</v>
      </c>
    </row>
    <row r="21103" spans="62:67" ht="9" customHeight="1" x14ac:dyDescent="0.25">
      <c r="BJ21103" s="36" t="s">
        <v>21121</v>
      </c>
      <c r="BK21103" s="37">
        <v>88297.799999999959</v>
      </c>
      <c r="BL21103" s="37">
        <v>31384</v>
      </c>
      <c r="BM21103" s="37">
        <v>91490</v>
      </c>
      <c r="BN21103" s="37">
        <v>52463</v>
      </c>
      <c r="BO21103" s="37">
        <v>130268</v>
      </c>
    </row>
    <row r="21104" spans="62:67" ht="9" customHeight="1" x14ac:dyDescent="0.25">
      <c r="BJ21104" s="36" t="s">
        <v>21122</v>
      </c>
      <c r="BK21104" s="37">
        <v>88103.199999999953</v>
      </c>
      <c r="BL21104" s="37">
        <v>31302</v>
      </c>
      <c r="BM21104" s="37">
        <v>91308</v>
      </c>
      <c r="BN21104" s="37">
        <v>52331</v>
      </c>
      <c r="BO21104" s="37">
        <v>130106</v>
      </c>
    </row>
    <row r="21105" spans="62:67" ht="9" customHeight="1" x14ac:dyDescent="0.25">
      <c r="BJ21105" s="36" t="s">
        <v>21123</v>
      </c>
      <c r="BK21105" s="37">
        <v>87908.599999999948</v>
      </c>
      <c r="BL21105" s="37">
        <v>31220</v>
      </c>
      <c r="BM21105" s="37">
        <v>91126</v>
      </c>
      <c r="BN21105" s="37">
        <v>52211</v>
      </c>
      <c r="BO21105" s="37">
        <v>129813</v>
      </c>
    </row>
    <row r="21106" spans="62:67" ht="9" customHeight="1" x14ac:dyDescent="0.25">
      <c r="BJ21106" s="36" t="s">
        <v>21124</v>
      </c>
      <c r="BK21106" s="37">
        <v>87714</v>
      </c>
      <c r="BL21106" s="37">
        <v>31138</v>
      </c>
      <c r="BM21106" s="37">
        <v>90944</v>
      </c>
      <c r="BN21106" s="37">
        <v>52091</v>
      </c>
      <c r="BO21106" s="37">
        <v>129552</v>
      </c>
    </row>
    <row r="21107" spans="62:67" ht="9" customHeight="1" x14ac:dyDescent="0.25">
      <c r="BJ21107" s="36" t="s">
        <v>21125</v>
      </c>
      <c r="BK21107" s="37">
        <v>87536.7</v>
      </c>
      <c r="BL21107" s="37">
        <v>31056</v>
      </c>
      <c r="BM21107" s="37">
        <v>90765</v>
      </c>
      <c r="BN21107" s="37">
        <v>51981</v>
      </c>
      <c r="BO21107" s="37">
        <v>129425</v>
      </c>
    </row>
    <row r="21108" spans="62:67" ht="9" customHeight="1" x14ac:dyDescent="0.25">
      <c r="BJ21108" s="36" t="s">
        <v>21126</v>
      </c>
      <c r="BK21108" s="37">
        <v>87359.4</v>
      </c>
      <c r="BL21108" s="37">
        <v>30973</v>
      </c>
      <c r="BM21108" s="37">
        <v>90586</v>
      </c>
      <c r="BN21108" s="37">
        <v>51867</v>
      </c>
      <c r="BO21108" s="37">
        <v>129142</v>
      </c>
    </row>
    <row r="21109" spans="62:67" ht="9" customHeight="1" x14ac:dyDescent="0.25">
      <c r="BJ21109" s="36" t="s">
        <v>21127</v>
      </c>
      <c r="BK21109" s="37">
        <v>87182.099999999991</v>
      </c>
      <c r="BL21109" s="37">
        <v>30891</v>
      </c>
      <c r="BM21109" s="37">
        <v>90406</v>
      </c>
      <c r="BN21109" s="37">
        <v>51754</v>
      </c>
      <c r="BO21109" s="37">
        <v>128929</v>
      </c>
    </row>
    <row r="21110" spans="62:67" ht="9" customHeight="1" x14ac:dyDescent="0.25">
      <c r="BJ21110" s="36" t="s">
        <v>21128</v>
      </c>
      <c r="BK21110" s="37">
        <v>87004.799999999988</v>
      </c>
      <c r="BL21110" s="37">
        <v>30808</v>
      </c>
      <c r="BM21110" s="37">
        <v>90227</v>
      </c>
      <c r="BN21110" s="37">
        <v>51640</v>
      </c>
      <c r="BO21110" s="37">
        <v>128689</v>
      </c>
    </row>
    <row r="21111" spans="62:67" ht="9" customHeight="1" x14ac:dyDescent="0.25">
      <c r="BJ21111" s="36" t="s">
        <v>21129</v>
      </c>
      <c r="BK21111" s="37">
        <v>86827.499999999985</v>
      </c>
      <c r="BL21111" s="37">
        <v>30725</v>
      </c>
      <c r="BM21111" s="37">
        <v>90047</v>
      </c>
      <c r="BN21111" s="37">
        <v>51527</v>
      </c>
      <c r="BO21111" s="37">
        <v>128516</v>
      </c>
    </row>
    <row r="21112" spans="62:67" ht="9" customHeight="1" x14ac:dyDescent="0.25">
      <c r="BJ21112" s="36" t="s">
        <v>21130</v>
      </c>
      <c r="BK21112" s="37">
        <v>86650.199999999983</v>
      </c>
      <c r="BL21112" s="37">
        <v>30643</v>
      </c>
      <c r="BM21112" s="37">
        <v>89868</v>
      </c>
      <c r="BN21112" s="37">
        <v>51413</v>
      </c>
      <c r="BO21112" s="37">
        <v>128209</v>
      </c>
    </row>
    <row r="21113" spans="62:67" ht="9" customHeight="1" x14ac:dyDescent="0.25">
      <c r="BJ21113" s="36" t="s">
        <v>21131</v>
      </c>
      <c r="BK21113" s="37">
        <v>86472.89999999998</v>
      </c>
      <c r="BL21113" s="37">
        <v>30560</v>
      </c>
      <c r="BM21113" s="37">
        <v>89689</v>
      </c>
      <c r="BN21113" s="37">
        <v>51368</v>
      </c>
      <c r="BO21113" s="37">
        <v>128040</v>
      </c>
    </row>
    <row r="21114" spans="62:67" ht="9" customHeight="1" x14ac:dyDescent="0.25">
      <c r="BJ21114" s="36" t="s">
        <v>21132</v>
      </c>
      <c r="BK21114" s="37">
        <v>86295.599999999977</v>
      </c>
      <c r="BL21114" s="37">
        <v>30478</v>
      </c>
      <c r="BM21114" s="37">
        <v>89509</v>
      </c>
      <c r="BN21114" s="37">
        <v>51247</v>
      </c>
      <c r="BO21114" s="37">
        <v>127731</v>
      </c>
    </row>
    <row r="21115" spans="62:67" ht="9" customHeight="1" x14ac:dyDescent="0.25">
      <c r="BJ21115" s="36" t="s">
        <v>21133</v>
      </c>
      <c r="BK21115" s="37">
        <v>86118.299999999974</v>
      </c>
      <c r="BL21115" s="37">
        <v>30395</v>
      </c>
      <c r="BM21115" s="37">
        <v>89330</v>
      </c>
      <c r="BN21115" s="37">
        <v>51125</v>
      </c>
      <c r="BO21115" s="37">
        <v>127592</v>
      </c>
    </row>
    <row r="21116" spans="62:67" ht="9" customHeight="1" x14ac:dyDescent="0.25">
      <c r="BJ21116" s="36" t="s">
        <v>21134</v>
      </c>
      <c r="BK21116" s="37">
        <v>85941</v>
      </c>
      <c r="BL21116" s="37">
        <v>30312</v>
      </c>
      <c r="BM21116" s="37">
        <v>89150</v>
      </c>
      <c r="BN21116" s="37">
        <v>50988</v>
      </c>
      <c r="BO21116" s="37">
        <v>127454</v>
      </c>
    </row>
    <row r="21117" spans="62:67" ht="9" customHeight="1" x14ac:dyDescent="0.25">
      <c r="BJ21117" s="36" t="s">
        <v>21135</v>
      </c>
      <c r="BK21117" s="37">
        <v>85755.1</v>
      </c>
      <c r="BL21117" s="37">
        <v>30237</v>
      </c>
      <c r="BM21117" s="37">
        <v>88975</v>
      </c>
      <c r="BN21117" s="37">
        <v>50896</v>
      </c>
      <c r="BO21117" s="37">
        <v>127181</v>
      </c>
    </row>
    <row r="21118" spans="62:67" ht="9" customHeight="1" x14ac:dyDescent="0.25">
      <c r="BJ21118" s="36" t="s">
        <v>21136</v>
      </c>
      <c r="BK21118" s="37">
        <v>85569.200000000012</v>
      </c>
      <c r="BL21118" s="37">
        <v>30162</v>
      </c>
      <c r="BM21118" s="37">
        <v>88799</v>
      </c>
      <c r="BN21118" s="37">
        <v>50804</v>
      </c>
      <c r="BO21118" s="37">
        <v>126925</v>
      </c>
    </row>
    <row r="21119" spans="62:67" ht="9" customHeight="1" x14ac:dyDescent="0.25">
      <c r="BJ21119" s="36" t="s">
        <v>21137</v>
      </c>
      <c r="BK21119" s="37">
        <v>85383.300000000017</v>
      </c>
      <c r="BL21119" s="37">
        <v>30087</v>
      </c>
      <c r="BM21119" s="37">
        <v>88624</v>
      </c>
      <c r="BN21119" s="37">
        <v>50699</v>
      </c>
      <c r="BO21119" s="37">
        <v>126687</v>
      </c>
    </row>
    <row r="21120" spans="62:67" ht="9" customHeight="1" x14ac:dyDescent="0.25">
      <c r="BJ21120" s="36" t="s">
        <v>21138</v>
      </c>
      <c r="BK21120" s="37">
        <v>85197.400000000023</v>
      </c>
      <c r="BL21120" s="37">
        <v>30012</v>
      </c>
      <c r="BM21120" s="37">
        <v>88448</v>
      </c>
      <c r="BN21120" s="37">
        <v>50593</v>
      </c>
      <c r="BO21120" s="37">
        <v>126501</v>
      </c>
    </row>
    <row r="21121" spans="62:67" ht="9" customHeight="1" x14ac:dyDescent="0.25">
      <c r="BJ21121" s="36" t="s">
        <v>21139</v>
      </c>
      <c r="BK21121" s="37">
        <v>85011.500000000029</v>
      </c>
      <c r="BL21121" s="37">
        <v>29936</v>
      </c>
      <c r="BM21121" s="37">
        <v>88272</v>
      </c>
      <c r="BN21121" s="37">
        <v>50450</v>
      </c>
      <c r="BO21121" s="37">
        <v>126257</v>
      </c>
    </row>
    <row r="21122" spans="62:67" ht="9" customHeight="1" x14ac:dyDescent="0.25">
      <c r="BJ21122" s="36" t="s">
        <v>21140</v>
      </c>
      <c r="BK21122" s="37">
        <v>84825.600000000035</v>
      </c>
      <c r="BL21122" s="37">
        <v>29861</v>
      </c>
      <c r="BM21122" s="37">
        <v>88097</v>
      </c>
      <c r="BN21122" s="37">
        <v>50307</v>
      </c>
      <c r="BO21122" s="37">
        <v>126002</v>
      </c>
    </row>
    <row r="21123" spans="62:67" ht="9" customHeight="1" x14ac:dyDescent="0.25">
      <c r="BJ21123" s="36" t="s">
        <v>21141</v>
      </c>
      <c r="BK21123" s="37">
        <v>84639.700000000041</v>
      </c>
      <c r="BL21123" s="37">
        <v>29786</v>
      </c>
      <c r="BM21123" s="37">
        <v>87921</v>
      </c>
      <c r="BN21123" s="37">
        <v>50275</v>
      </c>
      <c r="BO21123" s="37">
        <v>125817</v>
      </c>
    </row>
    <row r="21124" spans="62:67" ht="9" customHeight="1" x14ac:dyDescent="0.25">
      <c r="BJ21124" s="36" t="s">
        <v>21142</v>
      </c>
      <c r="BK21124" s="37">
        <v>84453.800000000047</v>
      </c>
      <c r="BL21124" s="37">
        <v>29711</v>
      </c>
      <c r="BM21124" s="37">
        <v>87746</v>
      </c>
      <c r="BN21124" s="37">
        <v>50077</v>
      </c>
      <c r="BO21124" s="37">
        <v>125662</v>
      </c>
    </row>
    <row r="21125" spans="62:67" ht="9" customHeight="1" x14ac:dyDescent="0.25">
      <c r="BJ21125" s="36" t="s">
        <v>21143</v>
      </c>
      <c r="BK21125" s="37">
        <v>84267.900000000052</v>
      </c>
      <c r="BL21125" s="37">
        <v>29636</v>
      </c>
      <c r="BM21125" s="37">
        <v>87570</v>
      </c>
      <c r="BN21125" s="37">
        <v>49930</v>
      </c>
      <c r="BO21125" s="37">
        <v>125314</v>
      </c>
    </row>
    <row r="21126" spans="62:67" ht="9" customHeight="1" x14ac:dyDescent="0.25">
      <c r="BJ21126" s="36" t="s">
        <v>21144</v>
      </c>
      <c r="BK21126" s="37">
        <v>84082</v>
      </c>
      <c r="BL21126" s="37">
        <v>29560</v>
      </c>
      <c r="BM21126" s="37">
        <v>87394</v>
      </c>
      <c r="BN21126" s="37">
        <v>49847</v>
      </c>
      <c r="BO21126" s="37">
        <v>125138</v>
      </c>
    </row>
    <row r="21127" spans="62:67" ht="9" customHeight="1" x14ac:dyDescent="0.25">
      <c r="BJ21127" s="36" t="s">
        <v>21145</v>
      </c>
      <c r="BK21127" s="37">
        <v>83910</v>
      </c>
      <c r="BL21127" s="37">
        <v>29486</v>
      </c>
      <c r="BM21127" s="37">
        <v>87234</v>
      </c>
      <c r="BN21127" s="37">
        <v>49735</v>
      </c>
      <c r="BO21127" s="37">
        <v>124852</v>
      </c>
    </row>
    <row r="21128" spans="62:67" ht="9" customHeight="1" x14ac:dyDescent="0.25">
      <c r="BJ21128" s="36" t="s">
        <v>21146</v>
      </c>
      <c r="BK21128" s="37">
        <v>83738</v>
      </c>
      <c r="BL21128" s="37">
        <v>29411</v>
      </c>
      <c r="BM21128" s="37">
        <v>87073</v>
      </c>
      <c r="BN21128" s="37">
        <v>49685</v>
      </c>
      <c r="BO21128" s="37">
        <v>124723</v>
      </c>
    </row>
    <row r="21129" spans="62:67" ht="9" customHeight="1" x14ac:dyDescent="0.25">
      <c r="BJ21129" s="36" t="s">
        <v>21147</v>
      </c>
      <c r="BK21129" s="37">
        <v>83566</v>
      </c>
      <c r="BL21129" s="37">
        <v>29337</v>
      </c>
      <c r="BM21129" s="37">
        <v>86912</v>
      </c>
      <c r="BN21129" s="37">
        <v>49561</v>
      </c>
      <c r="BO21129" s="37">
        <v>124472</v>
      </c>
    </row>
    <row r="21130" spans="62:67" ht="9" customHeight="1" x14ac:dyDescent="0.25">
      <c r="BJ21130" s="36" t="s">
        <v>21148</v>
      </c>
      <c r="BK21130" s="37">
        <v>83394</v>
      </c>
      <c r="BL21130" s="37">
        <v>29262</v>
      </c>
      <c r="BM21130" s="37">
        <v>86751</v>
      </c>
      <c r="BN21130" s="37">
        <v>49437</v>
      </c>
      <c r="BO21130" s="37">
        <v>124277</v>
      </c>
    </row>
    <row r="21131" spans="62:67" ht="9" customHeight="1" x14ac:dyDescent="0.25">
      <c r="BJ21131" s="36" t="s">
        <v>21149</v>
      </c>
      <c r="BK21131" s="37">
        <v>83222</v>
      </c>
      <c r="BL21131" s="37">
        <v>29187</v>
      </c>
      <c r="BM21131" s="37">
        <v>86590</v>
      </c>
      <c r="BN21131" s="37">
        <v>49313</v>
      </c>
      <c r="BO21131" s="37">
        <v>124066</v>
      </c>
    </row>
    <row r="21132" spans="62:67" ht="9" customHeight="1" x14ac:dyDescent="0.25">
      <c r="BJ21132" s="36" t="s">
        <v>21150</v>
      </c>
      <c r="BK21132" s="37">
        <v>83050</v>
      </c>
      <c r="BL21132" s="37">
        <v>29113</v>
      </c>
      <c r="BM21132" s="37">
        <v>86430</v>
      </c>
      <c r="BN21132" s="37">
        <v>49217</v>
      </c>
      <c r="BO21132" s="37">
        <v>123813</v>
      </c>
    </row>
    <row r="21133" spans="62:67" ht="9" customHeight="1" x14ac:dyDescent="0.25">
      <c r="BJ21133" s="36" t="s">
        <v>21151</v>
      </c>
      <c r="BK21133" s="37">
        <v>82878</v>
      </c>
      <c r="BL21133" s="37">
        <v>29038</v>
      </c>
      <c r="BM21133" s="37">
        <v>86269</v>
      </c>
      <c r="BN21133" s="37">
        <v>49112</v>
      </c>
      <c r="BO21133" s="37">
        <v>123580</v>
      </c>
    </row>
    <row r="21134" spans="62:67" ht="9" customHeight="1" x14ac:dyDescent="0.25">
      <c r="BJ21134" s="36" t="s">
        <v>21152</v>
      </c>
      <c r="BK21134" s="37">
        <v>82706</v>
      </c>
      <c r="BL21134" s="37">
        <v>28964</v>
      </c>
      <c r="BM21134" s="37">
        <v>86108</v>
      </c>
      <c r="BN21134" s="37">
        <v>49006</v>
      </c>
      <c r="BO21134" s="37">
        <v>123382</v>
      </c>
    </row>
    <row r="21135" spans="62:67" ht="9" customHeight="1" x14ac:dyDescent="0.25">
      <c r="BJ21135" s="36" t="s">
        <v>21153</v>
      </c>
      <c r="BK21135" s="37">
        <v>82534</v>
      </c>
      <c r="BL21135" s="37">
        <v>28889</v>
      </c>
      <c r="BM21135" s="37">
        <v>85947</v>
      </c>
      <c r="BN21135" s="37">
        <v>48901</v>
      </c>
      <c r="BO21135" s="37">
        <v>123166</v>
      </c>
    </row>
    <row r="21136" spans="62:67" ht="9" customHeight="1" x14ac:dyDescent="0.25">
      <c r="BJ21136" s="36" t="s">
        <v>21154</v>
      </c>
      <c r="BK21136" s="37">
        <v>82362</v>
      </c>
      <c r="BL21136" s="37">
        <v>28814</v>
      </c>
      <c r="BM21136" s="37">
        <v>85786</v>
      </c>
      <c r="BN21136" s="37">
        <v>48777</v>
      </c>
      <c r="BO21136" s="37">
        <v>122924</v>
      </c>
    </row>
    <row r="21137" spans="62:67" ht="9" customHeight="1" x14ac:dyDescent="0.25">
      <c r="BJ21137" s="36" t="s">
        <v>21155</v>
      </c>
      <c r="BK21137" s="37">
        <v>82166.5</v>
      </c>
      <c r="BL21137" s="37">
        <v>28741</v>
      </c>
      <c r="BM21137" s="37">
        <v>85618</v>
      </c>
      <c r="BN21137" s="37">
        <v>48652</v>
      </c>
      <c r="BO21137" s="37">
        <v>122734</v>
      </c>
    </row>
    <row r="21138" spans="62:67" ht="9" customHeight="1" x14ac:dyDescent="0.25">
      <c r="BJ21138" s="36" t="s">
        <v>21156</v>
      </c>
      <c r="BK21138" s="37">
        <v>81971</v>
      </c>
      <c r="BL21138" s="37">
        <v>28667</v>
      </c>
      <c r="BM21138" s="37">
        <v>85449</v>
      </c>
      <c r="BN21138" s="37">
        <v>48624</v>
      </c>
      <c r="BO21138" s="37">
        <v>122463</v>
      </c>
    </row>
    <row r="21139" spans="62:67" ht="9" customHeight="1" x14ac:dyDescent="0.25">
      <c r="BJ21139" s="36" t="s">
        <v>21157</v>
      </c>
      <c r="BK21139" s="37">
        <v>81775.5</v>
      </c>
      <c r="BL21139" s="37">
        <v>28593</v>
      </c>
      <c r="BM21139" s="37">
        <v>85280</v>
      </c>
      <c r="BN21139" s="37">
        <v>48511</v>
      </c>
      <c r="BO21139" s="37">
        <v>122297</v>
      </c>
    </row>
    <row r="21140" spans="62:67" ht="9" customHeight="1" x14ac:dyDescent="0.25">
      <c r="BJ21140" s="36" t="s">
        <v>21158</v>
      </c>
      <c r="BK21140" s="37">
        <v>81580</v>
      </c>
      <c r="BL21140" s="37">
        <v>28519</v>
      </c>
      <c r="BM21140" s="37">
        <v>85111</v>
      </c>
      <c r="BN21140" s="37">
        <v>48397</v>
      </c>
      <c r="BO21140" s="37">
        <v>122077</v>
      </c>
    </row>
    <row r="21141" spans="62:67" ht="9" customHeight="1" x14ac:dyDescent="0.25">
      <c r="BJ21141" s="36" t="s">
        <v>21159</v>
      </c>
      <c r="BK21141" s="37">
        <v>81384.5</v>
      </c>
      <c r="BL21141" s="37">
        <v>28445</v>
      </c>
      <c r="BM21141" s="37">
        <v>84942</v>
      </c>
      <c r="BN21141" s="37">
        <v>48332</v>
      </c>
      <c r="BO21141" s="37">
        <v>121835</v>
      </c>
    </row>
    <row r="21142" spans="62:67" ht="9" customHeight="1" x14ac:dyDescent="0.25">
      <c r="BJ21142" s="36" t="s">
        <v>21160</v>
      </c>
      <c r="BK21142" s="37">
        <v>81189</v>
      </c>
      <c r="BL21142" s="37">
        <v>28371</v>
      </c>
      <c r="BM21142" s="37">
        <v>84774</v>
      </c>
      <c r="BN21142" s="37">
        <v>48213</v>
      </c>
      <c r="BO21142" s="37">
        <v>121664</v>
      </c>
    </row>
    <row r="21143" spans="62:67" ht="9" customHeight="1" x14ac:dyDescent="0.25">
      <c r="BJ21143" s="36" t="s">
        <v>21161</v>
      </c>
      <c r="BK21143" s="37">
        <v>80993.5</v>
      </c>
      <c r="BL21143" s="37">
        <v>28297</v>
      </c>
      <c r="BM21143" s="37">
        <v>84605</v>
      </c>
      <c r="BN21143" s="37">
        <v>48091</v>
      </c>
      <c r="BO21143" s="37">
        <v>121336</v>
      </c>
    </row>
    <row r="21144" spans="62:67" ht="9" customHeight="1" x14ac:dyDescent="0.25">
      <c r="BJ21144" s="36" t="s">
        <v>21162</v>
      </c>
      <c r="BK21144" s="37">
        <v>80798</v>
      </c>
      <c r="BL21144" s="37">
        <v>28223</v>
      </c>
      <c r="BM21144" s="37">
        <v>84436</v>
      </c>
      <c r="BN21144" s="37">
        <v>47985</v>
      </c>
      <c r="BO21144" s="37">
        <v>121090</v>
      </c>
    </row>
    <row r="21145" spans="62:67" ht="9" customHeight="1" x14ac:dyDescent="0.25">
      <c r="BJ21145" s="36" t="s">
        <v>21163</v>
      </c>
      <c r="BK21145" s="37">
        <v>80602.5</v>
      </c>
      <c r="BL21145" s="37">
        <v>28149</v>
      </c>
      <c r="BM21145" s="37">
        <v>84267</v>
      </c>
      <c r="BN21145" s="37">
        <v>47878</v>
      </c>
      <c r="BO21145" s="37">
        <v>120916</v>
      </c>
    </row>
    <row r="21146" spans="62:67" ht="9" customHeight="1" x14ac:dyDescent="0.25">
      <c r="BJ21146" s="36" t="s">
        <v>21164</v>
      </c>
      <c r="BK21146" s="37">
        <v>80407</v>
      </c>
      <c r="BL21146" s="37">
        <v>28075</v>
      </c>
      <c r="BM21146" s="37">
        <v>84098</v>
      </c>
      <c r="BN21146" s="37">
        <v>47772</v>
      </c>
      <c r="BO21146" s="37">
        <v>120690</v>
      </c>
    </row>
    <row r="21147" spans="62:67" ht="9" customHeight="1" x14ac:dyDescent="0.25">
      <c r="BJ21147" s="36" t="s">
        <v>21165</v>
      </c>
      <c r="BK21147" s="37">
        <v>80247.600000000006</v>
      </c>
      <c r="BL21147" s="37">
        <v>28004</v>
      </c>
      <c r="BM21147" s="37">
        <v>83929</v>
      </c>
      <c r="BN21147" s="37">
        <v>47665</v>
      </c>
      <c r="BO21147" s="37">
        <v>120482</v>
      </c>
    </row>
    <row r="21148" spans="62:67" ht="9" customHeight="1" x14ac:dyDescent="0.25">
      <c r="BJ21148" s="36" t="s">
        <v>21166</v>
      </c>
      <c r="BK21148" s="37">
        <v>80088.200000000012</v>
      </c>
      <c r="BL21148" s="37">
        <v>27933</v>
      </c>
      <c r="BM21148" s="37">
        <v>83760</v>
      </c>
      <c r="BN21148" s="37">
        <v>47559</v>
      </c>
      <c r="BO21148" s="37">
        <v>120242</v>
      </c>
    </row>
    <row r="21149" spans="62:67" ht="9" customHeight="1" x14ac:dyDescent="0.25">
      <c r="BJ21149" s="36" t="s">
        <v>21167</v>
      </c>
      <c r="BK21149" s="37">
        <v>79928.800000000017</v>
      </c>
      <c r="BL21149" s="37">
        <v>27862</v>
      </c>
      <c r="BM21149" s="37">
        <v>83591</v>
      </c>
      <c r="BN21149" s="37">
        <v>47376</v>
      </c>
      <c r="BO21149" s="37">
        <v>120031</v>
      </c>
    </row>
    <row r="21150" spans="62:67" ht="9" customHeight="1" x14ac:dyDescent="0.25">
      <c r="BJ21150" s="36" t="s">
        <v>21168</v>
      </c>
      <c r="BK21150" s="37">
        <v>79769.400000000023</v>
      </c>
      <c r="BL21150" s="37">
        <v>27790</v>
      </c>
      <c r="BM21150" s="37">
        <v>83422</v>
      </c>
      <c r="BN21150" s="37">
        <v>47335</v>
      </c>
      <c r="BO21150" s="37">
        <v>119801</v>
      </c>
    </row>
    <row r="21151" spans="62:67" ht="9" customHeight="1" x14ac:dyDescent="0.25">
      <c r="BJ21151" s="36" t="s">
        <v>21169</v>
      </c>
      <c r="BK21151" s="37">
        <v>79610.000000000029</v>
      </c>
      <c r="BL21151" s="37">
        <v>27719</v>
      </c>
      <c r="BM21151" s="37">
        <v>83253</v>
      </c>
      <c r="BN21151" s="37">
        <v>47260</v>
      </c>
      <c r="BO21151" s="37">
        <v>119576</v>
      </c>
    </row>
    <row r="21152" spans="62:67" ht="9" customHeight="1" x14ac:dyDescent="0.25">
      <c r="BJ21152" s="36" t="s">
        <v>21170</v>
      </c>
      <c r="BK21152" s="37">
        <v>79450.600000000035</v>
      </c>
      <c r="BL21152" s="37">
        <v>27648</v>
      </c>
      <c r="BM21152" s="37">
        <v>83084</v>
      </c>
      <c r="BN21152" s="37">
        <v>47073</v>
      </c>
      <c r="BO21152" s="37">
        <v>119335</v>
      </c>
    </row>
    <row r="21153" spans="62:67" ht="9" customHeight="1" x14ac:dyDescent="0.25">
      <c r="BJ21153" s="36" t="s">
        <v>21171</v>
      </c>
      <c r="BK21153" s="37">
        <v>79291.200000000041</v>
      </c>
      <c r="BL21153" s="37">
        <v>27576</v>
      </c>
      <c r="BM21153" s="37">
        <v>82915</v>
      </c>
      <c r="BN21153" s="37">
        <v>46929</v>
      </c>
      <c r="BO21153" s="37">
        <v>119154</v>
      </c>
    </row>
    <row r="21154" spans="62:67" ht="9" customHeight="1" x14ac:dyDescent="0.25">
      <c r="BJ21154" s="36" t="s">
        <v>21172</v>
      </c>
      <c r="BK21154" s="37">
        <v>79131.800000000047</v>
      </c>
      <c r="BL21154" s="37">
        <v>27505</v>
      </c>
      <c r="BM21154" s="37">
        <v>82746</v>
      </c>
      <c r="BN21154" s="37">
        <v>46855</v>
      </c>
      <c r="BO21154" s="37">
        <v>118943</v>
      </c>
    </row>
    <row r="21155" spans="62:67" ht="9" customHeight="1" x14ac:dyDescent="0.25">
      <c r="BJ21155" s="36" t="s">
        <v>21173</v>
      </c>
      <c r="BK21155" s="37">
        <v>78972.400000000052</v>
      </c>
      <c r="BL21155" s="37">
        <v>27434</v>
      </c>
      <c r="BM21155" s="37">
        <v>82577</v>
      </c>
      <c r="BN21155" s="37">
        <v>46780</v>
      </c>
      <c r="BO21155" s="37">
        <v>118695</v>
      </c>
    </row>
    <row r="21156" spans="62:67" ht="9" customHeight="1" x14ac:dyDescent="0.25">
      <c r="BJ21156" s="36" t="s">
        <v>21174</v>
      </c>
      <c r="BK21156" s="37">
        <v>78813</v>
      </c>
      <c r="BL21156" s="37">
        <v>27362</v>
      </c>
      <c r="BM21156" s="37">
        <v>82407</v>
      </c>
      <c r="BN21156" s="37">
        <v>46682</v>
      </c>
      <c r="BO21156" s="37">
        <v>118447</v>
      </c>
    </row>
    <row r="21157" spans="62:67" ht="9" customHeight="1" x14ac:dyDescent="0.25">
      <c r="BJ21157" s="36" t="s">
        <v>21175</v>
      </c>
      <c r="BK21157" s="37">
        <v>78639.199999999997</v>
      </c>
      <c r="BL21157" s="37">
        <v>27292</v>
      </c>
      <c r="BM21157" s="37">
        <v>82243</v>
      </c>
      <c r="BN21157" s="37">
        <v>46584</v>
      </c>
      <c r="BO21157" s="37">
        <v>118226</v>
      </c>
    </row>
    <row r="21158" spans="62:67" ht="9" customHeight="1" x14ac:dyDescent="0.25">
      <c r="BJ21158" s="36" t="s">
        <v>21176</v>
      </c>
      <c r="BK21158" s="37">
        <v>78465.399999999994</v>
      </c>
      <c r="BL21158" s="37">
        <v>27221</v>
      </c>
      <c r="BM21158" s="37">
        <v>82079</v>
      </c>
      <c r="BN21158" s="37">
        <v>46432</v>
      </c>
      <c r="BO21158" s="37">
        <v>118006</v>
      </c>
    </row>
    <row r="21159" spans="62:67" ht="9" customHeight="1" x14ac:dyDescent="0.25">
      <c r="BJ21159" s="36" t="s">
        <v>21177</v>
      </c>
      <c r="BK21159" s="37">
        <v>78291.599999999991</v>
      </c>
      <c r="BL21159" s="37">
        <v>27150</v>
      </c>
      <c r="BM21159" s="37">
        <v>81914</v>
      </c>
      <c r="BN21159" s="37">
        <v>46340</v>
      </c>
      <c r="BO21159" s="37">
        <v>117760</v>
      </c>
    </row>
    <row r="21160" spans="62:67" ht="9" customHeight="1" x14ac:dyDescent="0.25">
      <c r="BJ21160" s="36" t="s">
        <v>21178</v>
      </c>
      <c r="BK21160" s="37">
        <v>78117.799999999988</v>
      </c>
      <c r="BL21160" s="37">
        <v>27079</v>
      </c>
      <c r="BM21160" s="37">
        <v>81750</v>
      </c>
      <c r="BN21160" s="37">
        <v>46248</v>
      </c>
      <c r="BO21160" s="37">
        <v>117508</v>
      </c>
    </row>
    <row r="21161" spans="62:67" ht="9" customHeight="1" x14ac:dyDescent="0.25">
      <c r="BJ21161" s="36" t="s">
        <v>21179</v>
      </c>
      <c r="BK21161" s="37">
        <v>77943.999999999985</v>
      </c>
      <c r="BL21161" s="37">
        <v>27008</v>
      </c>
      <c r="BM21161" s="37">
        <v>81585</v>
      </c>
      <c r="BN21161" s="37">
        <v>46155</v>
      </c>
      <c r="BO21161" s="37">
        <v>117374</v>
      </c>
    </row>
    <row r="21162" spans="62:67" ht="9" customHeight="1" x14ac:dyDescent="0.25">
      <c r="BJ21162" s="36" t="s">
        <v>21180</v>
      </c>
      <c r="BK21162" s="37">
        <v>77770.199999999983</v>
      </c>
      <c r="BL21162" s="37">
        <v>26937</v>
      </c>
      <c r="BM21162" s="37">
        <v>81421</v>
      </c>
      <c r="BN21162" s="37">
        <v>46063</v>
      </c>
      <c r="BO21162" s="37">
        <v>117139</v>
      </c>
    </row>
    <row r="21163" spans="62:67" ht="9" customHeight="1" x14ac:dyDescent="0.25">
      <c r="BJ21163" s="36" t="s">
        <v>21181</v>
      </c>
      <c r="BK21163" s="37">
        <v>77596.39999999998</v>
      </c>
      <c r="BL21163" s="37">
        <v>26866</v>
      </c>
      <c r="BM21163" s="37">
        <v>81257</v>
      </c>
      <c r="BN21163" s="37">
        <v>45967</v>
      </c>
      <c r="BO21163" s="37">
        <v>116939</v>
      </c>
    </row>
    <row r="21164" spans="62:67" ht="9" customHeight="1" x14ac:dyDescent="0.25">
      <c r="BJ21164" s="36" t="s">
        <v>21182</v>
      </c>
      <c r="BK21164" s="37">
        <v>77422.599999999977</v>
      </c>
      <c r="BL21164" s="37">
        <v>26795</v>
      </c>
      <c r="BM21164" s="37">
        <v>81092</v>
      </c>
      <c r="BN21164" s="37">
        <v>45878</v>
      </c>
      <c r="BO21164" s="37">
        <v>116708</v>
      </c>
    </row>
    <row r="21165" spans="62:67" ht="9" customHeight="1" x14ac:dyDescent="0.25">
      <c r="BJ21165" s="36" t="s">
        <v>21183</v>
      </c>
      <c r="BK21165" s="37">
        <v>77248.799999999974</v>
      </c>
      <c r="BL21165" s="37">
        <v>26724</v>
      </c>
      <c r="BM21165" s="37">
        <v>80928</v>
      </c>
      <c r="BN21165" s="37">
        <v>45790</v>
      </c>
      <c r="BO21165" s="37">
        <v>116503</v>
      </c>
    </row>
    <row r="21166" spans="62:67" ht="9" customHeight="1" x14ac:dyDescent="0.25">
      <c r="BJ21166" s="36" t="s">
        <v>21184</v>
      </c>
      <c r="BK21166" s="37">
        <v>77075</v>
      </c>
      <c r="BL21166" s="37">
        <v>26653</v>
      </c>
      <c r="BM21166" s="37">
        <v>80763</v>
      </c>
      <c r="BN21166" s="37">
        <v>45694</v>
      </c>
      <c r="BO21166" s="37">
        <v>116320</v>
      </c>
    </row>
    <row r="21167" spans="62:67" ht="9" customHeight="1" x14ac:dyDescent="0.25">
      <c r="BJ21167" s="36" t="s">
        <v>21185</v>
      </c>
      <c r="BK21167" s="37">
        <v>76891.8</v>
      </c>
      <c r="BL21167" s="37">
        <v>26579</v>
      </c>
      <c r="BM21167" s="37">
        <v>80603</v>
      </c>
      <c r="BN21167" s="37">
        <v>45599</v>
      </c>
      <c r="BO21167" s="37">
        <v>116039</v>
      </c>
    </row>
    <row r="21168" spans="62:67" ht="9" customHeight="1" x14ac:dyDescent="0.25">
      <c r="BJ21168" s="36" t="s">
        <v>21186</v>
      </c>
      <c r="BK21168" s="37">
        <v>76708.600000000006</v>
      </c>
      <c r="BL21168" s="37">
        <v>26505</v>
      </c>
      <c r="BM21168" s="37">
        <v>80442</v>
      </c>
      <c r="BN21168" s="37">
        <v>45465</v>
      </c>
      <c r="BO21168" s="37">
        <v>115890</v>
      </c>
    </row>
    <row r="21169" spans="62:67" ht="9" customHeight="1" x14ac:dyDescent="0.25">
      <c r="BJ21169" s="36" t="s">
        <v>21187</v>
      </c>
      <c r="BK21169" s="37">
        <v>76525.400000000009</v>
      </c>
      <c r="BL21169" s="37">
        <v>26431</v>
      </c>
      <c r="BM21169" s="37">
        <v>80281</v>
      </c>
      <c r="BN21169" s="37">
        <v>45341</v>
      </c>
      <c r="BO21169" s="37">
        <v>115679</v>
      </c>
    </row>
    <row r="21170" spans="62:67" ht="9" customHeight="1" x14ac:dyDescent="0.25">
      <c r="BJ21170" s="36" t="s">
        <v>21188</v>
      </c>
      <c r="BK21170" s="37">
        <v>76342.200000000012</v>
      </c>
      <c r="BL21170" s="37">
        <v>26357</v>
      </c>
      <c r="BM21170" s="37">
        <v>80120</v>
      </c>
      <c r="BN21170" s="37">
        <v>45260</v>
      </c>
      <c r="BO21170" s="37">
        <v>115524</v>
      </c>
    </row>
    <row r="21171" spans="62:67" ht="9" customHeight="1" x14ac:dyDescent="0.25">
      <c r="BJ21171" s="36" t="s">
        <v>21189</v>
      </c>
      <c r="BK21171" s="37">
        <v>76159.000000000015</v>
      </c>
      <c r="BL21171" s="37">
        <v>26283</v>
      </c>
      <c r="BM21171" s="37">
        <v>79959</v>
      </c>
      <c r="BN21171" s="37">
        <v>45178</v>
      </c>
      <c r="BO21171" s="37">
        <v>115212</v>
      </c>
    </row>
    <row r="21172" spans="62:67" ht="9" customHeight="1" x14ac:dyDescent="0.25">
      <c r="BJ21172" s="36" t="s">
        <v>21190</v>
      </c>
      <c r="BK21172" s="37">
        <v>75975.800000000017</v>
      </c>
      <c r="BL21172" s="37">
        <v>26209</v>
      </c>
      <c r="BM21172" s="37">
        <v>79799</v>
      </c>
      <c r="BN21172" s="37">
        <v>45097</v>
      </c>
      <c r="BO21172" s="37">
        <v>115110</v>
      </c>
    </row>
    <row r="21173" spans="62:67" ht="9" customHeight="1" x14ac:dyDescent="0.25">
      <c r="BJ21173" s="36" t="s">
        <v>21191</v>
      </c>
      <c r="BK21173" s="37">
        <v>75792.60000000002</v>
      </c>
      <c r="BL21173" s="37">
        <v>26135</v>
      </c>
      <c r="BM21173" s="37">
        <v>79638</v>
      </c>
      <c r="BN21173" s="37">
        <v>44963</v>
      </c>
      <c r="BO21173" s="37">
        <v>114883</v>
      </c>
    </row>
    <row r="21174" spans="62:67" ht="9" customHeight="1" x14ac:dyDescent="0.25">
      <c r="BJ21174" s="36" t="s">
        <v>21192</v>
      </c>
      <c r="BK21174" s="37">
        <v>75609.400000000023</v>
      </c>
      <c r="BL21174" s="37">
        <v>26061</v>
      </c>
      <c r="BM21174" s="37">
        <v>79477</v>
      </c>
      <c r="BN21174" s="37">
        <v>44828</v>
      </c>
      <c r="BO21174" s="37">
        <v>114743</v>
      </c>
    </row>
    <row r="21175" spans="62:67" ht="9" customHeight="1" x14ac:dyDescent="0.25">
      <c r="BJ21175" s="36" t="s">
        <v>21193</v>
      </c>
      <c r="BK21175" s="37">
        <v>75426.200000000026</v>
      </c>
      <c r="BL21175" s="37">
        <v>25987</v>
      </c>
      <c r="BM21175" s="37">
        <v>79316</v>
      </c>
      <c r="BN21175" s="37">
        <v>44734</v>
      </c>
      <c r="BO21175" s="37">
        <v>114442</v>
      </c>
    </row>
    <row r="21176" spans="62:67" ht="9" customHeight="1" x14ac:dyDescent="0.25">
      <c r="BJ21176" s="36" t="s">
        <v>21194</v>
      </c>
      <c r="BK21176" s="37">
        <v>75243</v>
      </c>
      <c r="BL21176" s="37">
        <v>25912</v>
      </c>
      <c r="BM21176" s="37">
        <v>79155</v>
      </c>
      <c r="BN21176" s="37">
        <v>44640</v>
      </c>
      <c r="BO21176" s="37">
        <v>114280</v>
      </c>
    </row>
    <row r="21177" spans="62:67" ht="9" customHeight="1" x14ac:dyDescent="0.25">
      <c r="BJ21177" s="36" t="s">
        <v>21195</v>
      </c>
      <c r="BK21177" s="37">
        <v>75068.7</v>
      </c>
      <c r="BL21177" s="37">
        <v>25851</v>
      </c>
      <c r="BM21177" s="37">
        <v>79004</v>
      </c>
      <c r="BN21177" s="37">
        <v>44514</v>
      </c>
      <c r="BO21177" s="37">
        <v>114134</v>
      </c>
    </row>
    <row r="21178" spans="62:67" ht="9" customHeight="1" x14ac:dyDescent="0.25">
      <c r="BJ21178" s="36" t="s">
        <v>21196</v>
      </c>
      <c r="BK21178" s="37">
        <v>74894.399999999994</v>
      </c>
      <c r="BL21178" s="37">
        <v>25790</v>
      </c>
      <c r="BM21178" s="37">
        <v>78852</v>
      </c>
      <c r="BN21178" s="37">
        <v>44400</v>
      </c>
      <c r="BO21178" s="37">
        <v>113879</v>
      </c>
    </row>
    <row r="21179" spans="62:67" ht="9" customHeight="1" x14ac:dyDescent="0.25">
      <c r="BJ21179" s="36" t="s">
        <v>21197</v>
      </c>
      <c r="BK21179" s="37">
        <v>74720.099999999991</v>
      </c>
      <c r="BL21179" s="37">
        <v>25728</v>
      </c>
      <c r="BM21179" s="37">
        <v>78700</v>
      </c>
      <c r="BN21179" s="37">
        <v>44318</v>
      </c>
      <c r="BO21179" s="37">
        <v>113663</v>
      </c>
    </row>
    <row r="21180" spans="62:67" ht="9" customHeight="1" x14ac:dyDescent="0.25">
      <c r="BJ21180" s="36" t="s">
        <v>21198</v>
      </c>
      <c r="BK21180" s="37">
        <v>74545.799999999988</v>
      </c>
      <c r="BL21180" s="37">
        <v>25667</v>
      </c>
      <c r="BM21180" s="37">
        <v>78548</v>
      </c>
      <c r="BN21180" s="37">
        <v>44236</v>
      </c>
      <c r="BO21180" s="37">
        <v>113504</v>
      </c>
    </row>
    <row r="21181" spans="62:67" ht="9" customHeight="1" x14ac:dyDescent="0.25">
      <c r="BJ21181" s="36" t="s">
        <v>21199</v>
      </c>
      <c r="BK21181" s="37">
        <v>74371.499999999985</v>
      </c>
      <c r="BL21181" s="37">
        <v>25605</v>
      </c>
      <c r="BM21181" s="37">
        <v>78396</v>
      </c>
      <c r="BN21181" s="37">
        <v>44154</v>
      </c>
      <c r="BO21181" s="37">
        <v>113219</v>
      </c>
    </row>
    <row r="21182" spans="62:67" ht="9" customHeight="1" x14ac:dyDescent="0.25">
      <c r="BJ21182" s="36" t="s">
        <v>21200</v>
      </c>
      <c r="BK21182" s="37">
        <v>74197.199999999983</v>
      </c>
      <c r="BL21182" s="37">
        <v>25544</v>
      </c>
      <c r="BM21182" s="37">
        <v>78245</v>
      </c>
      <c r="BN21182" s="37">
        <v>44029</v>
      </c>
      <c r="BO21182" s="37">
        <v>112967</v>
      </c>
    </row>
    <row r="21183" spans="62:67" ht="9" customHeight="1" x14ac:dyDescent="0.25">
      <c r="BJ21183" s="36" t="s">
        <v>21201</v>
      </c>
      <c r="BK21183" s="37">
        <v>74022.89999999998</v>
      </c>
      <c r="BL21183" s="37">
        <v>25483</v>
      </c>
      <c r="BM21183" s="37">
        <v>78093</v>
      </c>
      <c r="BN21183" s="37">
        <v>43922</v>
      </c>
      <c r="BO21183" s="37">
        <v>112829</v>
      </c>
    </row>
    <row r="21184" spans="62:67" ht="9" customHeight="1" x14ac:dyDescent="0.25">
      <c r="BJ21184" s="36" t="s">
        <v>21202</v>
      </c>
      <c r="BK21184" s="37">
        <v>73848.599999999977</v>
      </c>
      <c r="BL21184" s="37">
        <v>25421</v>
      </c>
      <c r="BM21184" s="37">
        <v>77941</v>
      </c>
      <c r="BN21184" s="37">
        <v>43815</v>
      </c>
      <c r="BO21184" s="37">
        <v>112603</v>
      </c>
    </row>
    <row r="21185" spans="62:67" ht="9" customHeight="1" x14ac:dyDescent="0.25">
      <c r="BJ21185" s="36" t="s">
        <v>21203</v>
      </c>
      <c r="BK21185" s="37">
        <v>73674.299999999974</v>
      </c>
      <c r="BL21185" s="37">
        <v>25360</v>
      </c>
      <c r="BM21185" s="37">
        <v>77789</v>
      </c>
      <c r="BN21185" s="37">
        <v>43755</v>
      </c>
      <c r="BO21185" s="37">
        <v>112446</v>
      </c>
    </row>
    <row r="21186" spans="62:67" ht="9" customHeight="1" x14ac:dyDescent="0.25">
      <c r="BJ21186" s="36" t="s">
        <v>21204</v>
      </c>
      <c r="BK21186" s="37">
        <v>73500</v>
      </c>
      <c r="BL21186" s="37">
        <v>25298</v>
      </c>
      <c r="BM21186" s="37">
        <v>77637</v>
      </c>
      <c r="BN21186" s="37">
        <v>43666</v>
      </c>
      <c r="BO21186" s="37">
        <v>112298</v>
      </c>
    </row>
    <row r="21187" spans="62:67" ht="9" customHeight="1" x14ac:dyDescent="0.25">
      <c r="BJ21187" s="36" t="s">
        <v>21205</v>
      </c>
      <c r="BK21187" s="37">
        <v>73332.800000000003</v>
      </c>
      <c r="BL21187" s="37">
        <v>25232</v>
      </c>
      <c r="BM21187" s="37">
        <v>77489</v>
      </c>
      <c r="BN21187" s="37">
        <v>43576</v>
      </c>
      <c r="BO21187" s="37">
        <v>112058</v>
      </c>
    </row>
    <row r="21188" spans="62:67" ht="9" customHeight="1" x14ac:dyDescent="0.25">
      <c r="BJ21188" s="36" t="s">
        <v>21206</v>
      </c>
      <c r="BK21188" s="37">
        <v>73165.600000000006</v>
      </c>
      <c r="BL21188" s="37">
        <v>25165</v>
      </c>
      <c r="BM21188" s="37">
        <v>77340</v>
      </c>
      <c r="BN21188" s="37">
        <v>43463</v>
      </c>
      <c r="BO21188" s="37">
        <v>111904</v>
      </c>
    </row>
    <row r="21189" spans="62:67" ht="9" customHeight="1" x14ac:dyDescent="0.25">
      <c r="BJ21189" s="36" t="s">
        <v>21207</v>
      </c>
      <c r="BK21189" s="37">
        <v>72998.400000000009</v>
      </c>
      <c r="BL21189" s="37">
        <v>25098</v>
      </c>
      <c r="BM21189" s="37">
        <v>77191</v>
      </c>
      <c r="BN21189" s="37">
        <v>43371</v>
      </c>
      <c r="BO21189" s="37">
        <v>111692</v>
      </c>
    </row>
    <row r="21190" spans="62:67" ht="9" customHeight="1" x14ac:dyDescent="0.25">
      <c r="BJ21190" s="36" t="s">
        <v>21208</v>
      </c>
      <c r="BK21190" s="37">
        <v>72831.200000000012</v>
      </c>
      <c r="BL21190" s="37">
        <v>25032</v>
      </c>
      <c r="BM21190" s="37">
        <v>77042</v>
      </c>
      <c r="BN21190" s="37">
        <v>43279</v>
      </c>
      <c r="BO21190" s="37">
        <v>111550</v>
      </c>
    </row>
    <row r="21191" spans="62:67" ht="9" customHeight="1" x14ac:dyDescent="0.25">
      <c r="BJ21191" s="36" t="s">
        <v>21209</v>
      </c>
      <c r="BK21191" s="37">
        <v>72664.000000000015</v>
      </c>
      <c r="BL21191" s="37">
        <v>24965</v>
      </c>
      <c r="BM21191" s="37">
        <v>76893</v>
      </c>
      <c r="BN21191" s="37">
        <v>43187</v>
      </c>
      <c r="BO21191" s="37">
        <v>111294</v>
      </c>
    </row>
    <row r="21192" spans="62:67" ht="9" customHeight="1" x14ac:dyDescent="0.25">
      <c r="BJ21192" s="36" t="s">
        <v>21210</v>
      </c>
      <c r="BK21192" s="37">
        <v>72496.800000000017</v>
      </c>
      <c r="BL21192" s="37">
        <v>24898</v>
      </c>
      <c r="BM21192" s="37">
        <v>76744</v>
      </c>
      <c r="BN21192" s="37">
        <v>43015</v>
      </c>
      <c r="BO21192" s="37">
        <v>111084</v>
      </c>
    </row>
    <row r="21193" spans="62:67" ht="9" customHeight="1" x14ac:dyDescent="0.25">
      <c r="BJ21193" s="36" t="s">
        <v>21211</v>
      </c>
      <c r="BK21193" s="37">
        <v>72329.60000000002</v>
      </c>
      <c r="BL21193" s="37">
        <v>24832</v>
      </c>
      <c r="BM21193" s="37">
        <v>76595</v>
      </c>
      <c r="BN21193" s="37">
        <v>42911</v>
      </c>
      <c r="BO21193" s="37">
        <v>110861</v>
      </c>
    </row>
    <row r="21194" spans="62:67" ht="9" customHeight="1" x14ac:dyDescent="0.25">
      <c r="BJ21194" s="36" t="s">
        <v>21212</v>
      </c>
      <c r="BK21194" s="37">
        <v>72162.400000000023</v>
      </c>
      <c r="BL21194" s="37">
        <v>24765</v>
      </c>
      <c r="BM21194" s="37">
        <v>76446</v>
      </c>
      <c r="BN21194" s="37">
        <v>42807</v>
      </c>
      <c r="BO21194" s="37">
        <v>110708</v>
      </c>
    </row>
    <row r="21195" spans="62:67" ht="9" customHeight="1" x14ac:dyDescent="0.25">
      <c r="BJ21195" s="36" t="s">
        <v>21213</v>
      </c>
      <c r="BK21195" s="37">
        <v>71995.200000000026</v>
      </c>
      <c r="BL21195" s="37">
        <v>24698</v>
      </c>
      <c r="BM21195" s="37">
        <v>76297</v>
      </c>
      <c r="BN21195" s="37">
        <v>42703</v>
      </c>
      <c r="BO21195" s="37">
        <v>110359</v>
      </c>
    </row>
    <row r="21196" spans="62:67" ht="9" customHeight="1" x14ac:dyDescent="0.25">
      <c r="BJ21196" s="36" t="s">
        <v>21214</v>
      </c>
      <c r="BK21196" s="37">
        <v>71828</v>
      </c>
      <c r="BL21196" s="37">
        <v>24631</v>
      </c>
      <c r="BM21196" s="37">
        <v>76148</v>
      </c>
      <c r="BN21196" s="37">
        <v>42660</v>
      </c>
      <c r="BO21196" s="37">
        <v>110173</v>
      </c>
    </row>
    <row r="21197" spans="62:67" ht="9" customHeight="1" x14ac:dyDescent="0.25">
      <c r="BJ21197" s="36" t="s">
        <v>21215</v>
      </c>
      <c r="BK21197" s="37">
        <v>71665.2</v>
      </c>
      <c r="BL21197" s="37">
        <v>24567</v>
      </c>
      <c r="BM21197" s="37">
        <v>75997</v>
      </c>
      <c r="BN21197" s="37">
        <v>42556</v>
      </c>
      <c r="BO21197" s="37">
        <v>110000</v>
      </c>
    </row>
    <row r="21198" spans="62:67" ht="9" customHeight="1" x14ac:dyDescent="0.25">
      <c r="BJ21198" s="36" t="s">
        <v>21216</v>
      </c>
      <c r="BK21198" s="37">
        <v>71502.399999999994</v>
      </c>
      <c r="BL21198" s="37">
        <v>24503</v>
      </c>
      <c r="BM21198" s="37">
        <v>75846</v>
      </c>
      <c r="BN21198" s="37">
        <v>42453</v>
      </c>
      <c r="BO21198" s="37">
        <v>109790</v>
      </c>
    </row>
    <row r="21199" spans="62:67" ht="9" customHeight="1" x14ac:dyDescent="0.25">
      <c r="BJ21199" s="36" t="s">
        <v>21217</v>
      </c>
      <c r="BK21199" s="37">
        <v>71339.599999999991</v>
      </c>
      <c r="BL21199" s="37">
        <v>24438</v>
      </c>
      <c r="BM21199" s="37">
        <v>75695</v>
      </c>
      <c r="BN21199" s="37">
        <v>42349</v>
      </c>
      <c r="BO21199" s="37">
        <v>109638</v>
      </c>
    </row>
    <row r="21200" spans="62:67" ht="9" customHeight="1" x14ac:dyDescent="0.25">
      <c r="BJ21200" s="36" t="s">
        <v>21218</v>
      </c>
      <c r="BK21200" s="37">
        <v>71176.799999999988</v>
      </c>
      <c r="BL21200" s="37">
        <v>24374</v>
      </c>
      <c r="BM21200" s="37">
        <v>75544</v>
      </c>
      <c r="BN21200" s="37">
        <v>42250</v>
      </c>
      <c r="BO21200" s="37">
        <v>109444</v>
      </c>
    </row>
    <row r="21201" spans="62:67" ht="9" customHeight="1" x14ac:dyDescent="0.25">
      <c r="BJ21201" s="36" t="s">
        <v>21219</v>
      </c>
      <c r="BK21201" s="37">
        <v>71013.999999999985</v>
      </c>
      <c r="BL21201" s="37">
        <v>24309</v>
      </c>
      <c r="BM21201" s="37">
        <v>75393</v>
      </c>
      <c r="BN21201" s="37">
        <v>42137</v>
      </c>
      <c r="BO21201" s="37">
        <v>109210</v>
      </c>
    </row>
    <row r="21202" spans="62:67" ht="9" customHeight="1" x14ac:dyDescent="0.25">
      <c r="BJ21202" s="36" t="s">
        <v>21220</v>
      </c>
      <c r="BK21202" s="37">
        <v>70851.199999999983</v>
      </c>
      <c r="BL21202" s="37">
        <v>24245</v>
      </c>
      <c r="BM21202" s="37">
        <v>75242</v>
      </c>
      <c r="BN21202" s="37">
        <v>42093</v>
      </c>
      <c r="BO21202" s="37">
        <v>108994</v>
      </c>
    </row>
    <row r="21203" spans="62:67" ht="9" customHeight="1" x14ac:dyDescent="0.25">
      <c r="BJ21203" s="36" t="s">
        <v>21221</v>
      </c>
      <c r="BK21203" s="37">
        <v>70688.39999999998</v>
      </c>
      <c r="BL21203" s="37">
        <v>24181</v>
      </c>
      <c r="BM21203" s="37">
        <v>75091</v>
      </c>
      <c r="BN21203" s="37">
        <v>41977</v>
      </c>
      <c r="BO21203" s="37">
        <v>108816</v>
      </c>
    </row>
    <row r="21204" spans="62:67" ht="9" customHeight="1" x14ac:dyDescent="0.25">
      <c r="BJ21204" s="36" t="s">
        <v>21222</v>
      </c>
      <c r="BK21204" s="37">
        <v>70525.599999999977</v>
      </c>
      <c r="BL21204" s="37">
        <v>24116</v>
      </c>
      <c r="BM21204" s="37">
        <v>74940</v>
      </c>
      <c r="BN21204" s="37">
        <v>41861</v>
      </c>
      <c r="BO21204" s="37">
        <v>108689</v>
      </c>
    </row>
    <row r="21205" spans="62:67" ht="9" customHeight="1" x14ac:dyDescent="0.25">
      <c r="BJ21205" s="36" t="s">
        <v>21223</v>
      </c>
      <c r="BK21205" s="37">
        <v>70362.799999999974</v>
      </c>
      <c r="BL21205" s="37">
        <v>24052</v>
      </c>
      <c r="BM21205" s="37">
        <v>74789</v>
      </c>
      <c r="BN21205" s="37">
        <v>41745</v>
      </c>
      <c r="BO21205" s="37">
        <v>108402</v>
      </c>
    </row>
    <row r="21206" spans="62:67" ht="9" customHeight="1" x14ac:dyDescent="0.25">
      <c r="BJ21206" s="36" t="s">
        <v>21224</v>
      </c>
      <c r="BK21206" s="37">
        <v>70200</v>
      </c>
      <c r="BL21206" s="37">
        <v>23987</v>
      </c>
      <c r="BM21206" s="37">
        <v>74637</v>
      </c>
      <c r="BN21206" s="37">
        <v>41732</v>
      </c>
      <c r="BO21206" s="37">
        <v>108176</v>
      </c>
    </row>
    <row r="21207" spans="62:67" ht="9" customHeight="1" x14ac:dyDescent="0.25">
      <c r="BJ21207" s="36" t="s">
        <v>21225</v>
      </c>
      <c r="BK21207" s="37">
        <v>70043.399999999994</v>
      </c>
      <c r="BL21207" s="37">
        <v>23924</v>
      </c>
      <c r="BM21207" s="37">
        <v>74486</v>
      </c>
      <c r="BN21207" s="37">
        <v>41587</v>
      </c>
      <c r="BO21207" s="37">
        <v>108019</v>
      </c>
    </row>
    <row r="21208" spans="62:67" ht="9" customHeight="1" x14ac:dyDescent="0.25">
      <c r="BJ21208" s="36" t="s">
        <v>21226</v>
      </c>
      <c r="BK21208" s="37">
        <v>69886.799999999988</v>
      </c>
      <c r="BL21208" s="37">
        <v>23860</v>
      </c>
      <c r="BM21208" s="37">
        <v>74334</v>
      </c>
      <c r="BN21208" s="37">
        <v>41469</v>
      </c>
      <c r="BO21208" s="37">
        <v>107760</v>
      </c>
    </row>
    <row r="21209" spans="62:67" ht="9" customHeight="1" x14ac:dyDescent="0.25">
      <c r="BJ21209" s="36" t="s">
        <v>21227</v>
      </c>
      <c r="BK21209" s="37">
        <v>69730.199999999983</v>
      </c>
      <c r="BL21209" s="37">
        <v>23797</v>
      </c>
      <c r="BM21209" s="37">
        <v>74182</v>
      </c>
      <c r="BN21209" s="37">
        <v>41413</v>
      </c>
      <c r="BO21209" s="37">
        <v>107604</v>
      </c>
    </row>
    <row r="21210" spans="62:67" ht="9" customHeight="1" x14ac:dyDescent="0.25">
      <c r="BJ21210" s="36" t="s">
        <v>21228</v>
      </c>
      <c r="BK21210" s="37">
        <v>69573.599999999977</v>
      </c>
      <c r="BL21210" s="37">
        <v>23733</v>
      </c>
      <c r="BM21210" s="37">
        <v>74030</v>
      </c>
      <c r="BN21210" s="37">
        <v>41311</v>
      </c>
      <c r="BO21210" s="37">
        <v>107410</v>
      </c>
    </row>
    <row r="21211" spans="62:67" ht="9" customHeight="1" x14ac:dyDescent="0.25">
      <c r="BJ21211" s="36" t="s">
        <v>21229</v>
      </c>
      <c r="BK21211" s="37">
        <v>69416.999999999971</v>
      </c>
      <c r="BL21211" s="37">
        <v>23669</v>
      </c>
      <c r="BM21211" s="37">
        <v>73878</v>
      </c>
      <c r="BN21211" s="37">
        <v>41210</v>
      </c>
      <c r="BO21211" s="37">
        <v>107218</v>
      </c>
    </row>
    <row r="21212" spans="62:67" ht="9" customHeight="1" x14ac:dyDescent="0.25">
      <c r="BJ21212" s="36" t="s">
        <v>21230</v>
      </c>
      <c r="BK21212" s="37">
        <v>69260.399999999965</v>
      </c>
      <c r="BL21212" s="37">
        <v>23606</v>
      </c>
      <c r="BM21212" s="37">
        <v>73726</v>
      </c>
      <c r="BN21212" s="37">
        <v>41095</v>
      </c>
      <c r="BO21212" s="37">
        <v>107046</v>
      </c>
    </row>
    <row r="21213" spans="62:67" ht="9" customHeight="1" x14ac:dyDescent="0.25">
      <c r="BJ21213" s="36" t="s">
        <v>21231</v>
      </c>
      <c r="BK21213" s="37">
        <v>69103.799999999959</v>
      </c>
      <c r="BL21213" s="37">
        <v>23542</v>
      </c>
      <c r="BM21213" s="37">
        <v>73574</v>
      </c>
      <c r="BN21213" s="37">
        <v>40981</v>
      </c>
      <c r="BO21213" s="37">
        <v>106877</v>
      </c>
    </row>
    <row r="21214" spans="62:67" ht="9" customHeight="1" x14ac:dyDescent="0.25">
      <c r="BJ21214" s="36" t="s">
        <v>21232</v>
      </c>
      <c r="BK21214" s="37">
        <v>68947.199999999953</v>
      </c>
      <c r="BL21214" s="37">
        <v>23479</v>
      </c>
      <c r="BM21214" s="37">
        <v>73422</v>
      </c>
      <c r="BN21214" s="37">
        <v>40866</v>
      </c>
      <c r="BO21214" s="37">
        <v>106637</v>
      </c>
    </row>
    <row r="21215" spans="62:67" ht="9" customHeight="1" x14ac:dyDescent="0.25">
      <c r="BJ21215" s="36" t="s">
        <v>21233</v>
      </c>
      <c r="BK21215" s="37">
        <v>68790.599999999948</v>
      </c>
      <c r="BL21215" s="37">
        <v>23415</v>
      </c>
      <c r="BM21215" s="37">
        <v>73270</v>
      </c>
      <c r="BN21215" s="37">
        <v>40799</v>
      </c>
      <c r="BO21215" s="37">
        <v>106468</v>
      </c>
    </row>
    <row r="21216" spans="62:67" ht="9" customHeight="1" x14ac:dyDescent="0.25">
      <c r="BJ21216" s="36" t="s">
        <v>21234</v>
      </c>
      <c r="BK21216" s="37">
        <v>68634</v>
      </c>
      <c r="BL21216" s="37">
        <v>23351</v>
      </c>
      <c r="BM21216" s="37">
        <v>73118</v>
      </c>
      <c r="BN21216" s="37">
        <v>40733</v>
      </c>
      <c r="BO21216" s="37">
        <v>106266</v>
      </c>
    </row>
    <row r="21217" spans="62:67" ht="9" customHeight="1" x14ac:dyDescent="0.25">
      <c r="BJ21217" s="36" t="s">
        <v>21235</v>
      </c>
      <c r="BK21217" s="37">
        <v>68458.3</v>
      </c>
      <c r="BL21217" s="37">
        <v>23285</v>
      </c>
      <c r="BM21217" s="37">
        <v>72973</v>
      </c>
      <c r="BN21217" s="37">
        <v>40641</v>
      </c>
      <c r="BO21217" s="37">
        <v>106052</v>
      </c>
    </row>
    <row r="21218" spans="62:67" ht="9" customHeight="1" x14ac:dyDescent="0.25">
      <c r="BJ21218" s="36" t="s">
        <v>21236</v>
      </c>
      <c r="BK21218" s="37">
        <v>68282.600000000006</v>
      </c>
      <c r="BL21218" s="37">
        <v>23219</v>
      </c>
      <c r="BM21218" s="37">
        <v>72827</v>
      </c>
      <c r="BN21218" s="37">
        <v>40550</v>
      </c>
      <c r="BO21218" s="37">
        <v>105858</v>
      </c>
    </row>
    <row r="21219" spans="62:67" ht="9" customHeight="1" x14ac:dyDescent="0.25">
      <c r="BJ21219" s="36" t="s">
        <v>21237</v>
      </c>
      <c r="BK21219" s="37">
        <v>68106.900000000009</v>
      </c>
      <c r="BL21219" s="37">
        <v>23153</v>
      </c>
      <c r="BM21219" s="37">
        <v>72682</v>
      </c>
      <c r="BN21219" s="37">
        <v>40458</v>
      </c>
      <c r="BO21219" s="37">
        <v>105663</v>
      </c>
    </row>
    <row r="21220" spans="62:67" ht="9" customHeight="1" x14ac:dyDescent="0.25">
      <c r="BJ21220" s="36" t="s">
        <v>21238</v>
      </c>
      <c r="BK21220" s="37">
        <v>67931.200000000012</v>
      </c>
      <c r="BL21220" s="37">
        <v>23086</v>
      </c>
      <c r="BM21220" s="37">
        <v>72536</v>
      </c>
      <c r="BN21220" s="37">
        <v>40367</v>
      </c>
      <c r="BO21220" s="37">
        <v>105406</v>
      </c>
    </row>
    <row r="21221" spans="62:67" ht="9" customHeight="1" x14ac:dyDescent="0.25">
      <c r="BJ21221" s="36" t="s">
        <v>21239</v>
      </c>
      <c r="BK21221" s="37">
        <v>67755.500000000015</v>
      </c>
      <c r="BL21221" s="37">
        <v>23020</v>
      </c>
      <c r="BM21221" s="37">
        <v>72390</v>
      </c>
      <c r="BN21221" s="37">
        <v>40252</v>
      </c>
      <c r="BO21221" s="37">
        <v>105202</v>
      </c>
    </row>
    <row r="21222" spans="62:67" ht="9" customHeight="1" x14ac:dyDescent="0.25">
      <c r="BJ21222" s="36" t="s">
        <v>21240</v>
      </c>
      <c r="BK21222" s="37">
        <v>67579.800000000017</v>
      </c>
      <c r="BL21222" s="37">
        <v>22954</v>
      </c>
      <c r="BM21222" s="37">
        <v>72245</v>
      </c>
      <c r="BN21222" s="37">
        <v>40136</v>
      </c>
      <c r="BO21222" s="37">
        <v>105044</v>
      </c>
    </row>
    <row r="21223" spans="62:67" ht="9" customHeight="1" x14ac:dyDescent="0.25">
      <c r="BJ21223" s="36" t="s">
        <v>21241</v>
      </c>
      <c r="BK21223" s="37">
        <v>67404.10000000002</v>
      </c>
      <c r="BL21223" s="37">
        <v>22887</v>
      </c>
      <c r="BM21223" s="37">
        <v>72099</v>
      </c>
      <c r="BN21223" s="37">
        <v>40015</v>
      </c>
      <c r="BO21223" s="37">
        <v>104831</v>
      </c>
    </row>
    <row r="21224" spans="62:67" ht="9" customHeight="1" x14ac:dyDescent="0.25">
      <c r="BJ21224" s="36" t="s">
        <v>21242</v>
      </c>
      <c r="BK21224" s="37">
        <v>67228.400000000023</v>
      </c>
      <c r="BL21224" s="37">
        <v>22821</v>
      </c>
      <c r="BM21224" s="37">
        <v>71954</v>
      </c>
      <c r="BN21224" s="37">
        <v>39957</v>
      </c>
      <c r="BO21224" s="37">
        <v>104635</v>
      </c>
    </row>
    <row r="21225" spans="62:67" ht="9" customHeight="1" x14ac:dyDescent="0.25">
      <c r="BJ21225" s="36" t="s">
        <v>21243</v>
      </c>
      <c r="BK21225" s="37">
        <v>67052.700000000026</v>
      </c>
      <c r="BL21225" s="37">
        <v>22755</v>
      </c>
      <c r="BM21225" s="37">
        <v>71808</v>
      </c>
      <c r="BN21225" s="37">
        <v>39893</v>
      </c>
      <c r="BO21225" s="37">
        <v>104458</v>
      </c>
    </row>
    <row r="21226" spans="62:67" ht="9" customHeight="1" x14ac:dyDescent="0.25">
      <c r="BJ21226" s="36" t="s">
        <v>21244</v>
      </c>
      <c r="BK21226" s="37">
        <v>66877</v>
      </c>
      <c r="BL21226" s="37">
        <v>22688</v>
      </c>
      <c r="BM21226" s="37">
        <v>71662</v>
      </c>
      <c r="BN21226" s="37">
        <v>39783</v>
      </c>
      <c r="BO21226" s="37">
        <v>104301</v>
      </c>
    </row>
    <row r="21227" spans="62:67" ht="9" customHeight="1" x14ac:dyDescent="0.25">
      <c r="BJ21227" s="36" t="s">
        <v>21245</v>
      </c>
      <c r="BK21227" s="37">
        <v>66730.2</v>
      </c>
      <c r="BL21227" s="37">
        <v>22623</v>
      </c>
      <c r="BM21227" s="37">
        <v>71518</v>
      </c>
      <c r="BN21227" s="37">
        <v>39694</v>
      </c>
      <c r="BO21227" s="37">
        <v>104089</v>
      </c>
    </row>
    <row r="21228" spans="62:67" ht="9" customHeight="1" x14ac:dyDescent="0.25">
      <c r="BJ21228" s="36" t="s">
        <v>21246</v>
      </c>
      <c r="BK21228" s="37">
        <v>66583.399999999994</v>
      </c>
      <c r="BL21228" s="37">
        <v>22558</v>
      </c>
      <c r="BM21228" s="37">
        <v>71374</v>
      </c>
      <c r="BN21228" s="37">
        <v>39579</v>
      </c>
      <c r="BO21228" s="37">
        <v>103961</v>
      </c>
    </row>
    <row r="21229" spans="62:67" ht="9" customHeight="1" x14ac:dyDescent="0.25">
      <c r="BJ21229" s="36" t="s">
        <v>21247</v>
      </c>
      <c r="BK21229" s="37">
        <v>66436.599999999991</v>
      </c>
      <c r="BL21229" s="37">
        <v>22493</v>
      </c>
      <c r="BM21229" s="37">
        <v>71230</v>
      </c>
      <c r="BN21229" s="37">
        <v>39484</v>
      </c>
      <c r="BO21229" s="37">
        <v>103738</v>
      </c>
    </row>
    <row r="21230" spans="62:67" ht="9" customHeight="1" x14ac:dyDescent="0.25">
      <c r="BJ21230" s="36" t="s">
        <v>21248</v>
      </c>
      <c r="BK21230" s="37">
        <v>66289.799999999988</v>
      </c>
      <c r="BL21230" s="37">
        <v>22428</v>
      </c>
      <c r="BM21230" s="37">
        <v>71086</v>
      </c>
      <c r="BN21230" s="37">
        <v>39386</v>
      </c>
      <c r="BO21230" s="37">
        <v>103555</v>
      </c>
    </row>
    <row r="21231" spans="62:67" ht="9" customHeight="1" x14ac:dyDescent="0.25">
      <c r="BJ21231" s="36" t="s">
        <v>21249</v>
      </c>
      <c r="BK21231" s="37">
        <v>66142.999999999985</v>
      </c>
      <c r="BL21231" s="37">
        <v>22363</v>
      </c>
      <c r="BM21231" s="37">
        <v>70942</v>
      </c>
      <c r="BN21231" s="37">
        <v>39322</v>
      </c>
      <c r="BO21231" s="37">
        <v>103289</v>
      </c>
    </row>
    <row r="21232" spans="62:67" ht="9" customHeight="1" x14ac:dyDescent="0.25">
      <c r="BJ21232" s="36" t="s">
        <v>21250</v>
      </c>
      <c r="BK21232" s="37">
        <v>65996.199999999983</v>
      </c>
      <c r="BL21232" s="37">
        <v>22298</v>
      </c>
      <c r="BM21232" s="37">
        <v>70798</v>
      </c>
      <c r="BN21232" s="37">
        <v>39188</v>
      </c>
      <c r="BO21232" s="37">
        <v>103176</v>
      </c>
    </row>
    <row r="21233" spans="62:67" ht="9" customHeight="1" x14ac:dyDescent="0.25">
      <c r="BJ21233" s="36" t="s">
        <v>21251</v>
      </c>
      <c r="BK21233" s="37">
        <v>65849.39999999998</v>
      </c>
      <c r="BL21233" s="37">
        <v>22233</v>
      </c>
      <c r="BM21233" s="37">
        <v>70654</v>
      </c>
      <c r="BN21233" s="37">
        <v>39119</v>
      </c>
      <c r="BO21233" s="37">
        <v>102908</v>
      </c>
    </row>
    <row r="21234" spans="62:67" ht="9" customHeight="1" x14ac:dyDescent="0.25">
      <c r="BJ21234" s="36" t="s">
        <v>21252</v>
      </c>
      <c r="BK21234" s="37">
        <v>65702.599999999977</v>
      </c>
      <c r="BL21234" s="37">
        <v>22168</v>
      </c>
      <c r="BM21234" s="37">
        <v>70510</v>
      </c>
      <c r="BN21234" s="37">
        <v>39002</v>
      </c>
      <c r="BO21234" s="37">
        <v>102689</v>
      </c>
    </row>
    <row r="21235" spans="62:67" ht="9" customHeight="1" x14ac:dyDescent="0.25">
      <c r="BJ21235" s="36" t="s">
        <v>21253</v>
      </c>
      <c r="BK21235" s="37">
        <v>65555.799999999974</v>
      </c>
      <c r="BL21235" s="37">
        <v>22103</v>
      </c>
      <c r="BM21235" s="37">
        <v>70366</v>
      </c>
      <c r="BN21235" s="37">
        <v>38885</v>
      </c>
      <c r="BO21235" s="37">
        <v>102507</v>
      </c>
    </row>
    <row r="21236" spans="62:67" ht="9" customHeight="1" x14ac:dyDescent="0.25">
      <c r="BJ21236" s="36" t="s">
        <v>21254</v>
      </c>
      <c r="BK21236" s="37">
        <v>65409</v>
      </c>
      <c r="BL21236" s="37">
        <v>22038</v>
      </c>
      <c r="BM21236" s="37">
        <v>70221</v>
      </c>
      <c r="BN21236" s="37">
        <v>38831</v>
      </c>
      <c r="BO21236" s="37">
        <v>102313</v>
      </c>
    </row>
    <row r="21237" spans="62:67" ht="9" customHeight="1" x14ac:dyDescent="0.25">
      <c r="BJ21237" s="36" t="s">
        <v>21255</v>
      </c>
      <c r="BK21237" s="37">
        <v>65248</v>
      </c>
      <c r="BL21237" s="37">
        <v>21977</v>
      </c>
      <c r="BM21237" s="37">
        <v>70082</v>
      </c>
      <c r="BN21237" s="37">
        <v>38776</v>
      </c>
      <c r="BO21237" s="37">
        <v>102187</v>
      </c>
    </row>
    <row r="21238" spans="62:67" ht="9" customHeight="1" x14ac:dyDescent="0.25">
      <c r="BJ21238" s="36" t="s">
        <v>21256</v>
      </c>
      <c r="BK21238" s="37">
        <v>65087</v>
      </c>
      <c r="BL21238" s="37">
        <v>21916</v>
      </c>
      <c r="BM21238" s="37">
        <v>69943</v>
      </c>
      <c r="BN21238" s="37">
        <v>38622</v>
      </c>
      <c r="BO21238" s="37">
        <v>101955</v>
      </c>
    </row>
    <row r="21239" spans="62:67" ht="9" customHeight="1" x14ac:dyDescent="0.25">
      <c r="BJ21239" s="36" t="s">
        <v>21257</v>
      </c>
      <c r="BK21239" s="37">
        <v>64926</v>
      </c>
      <c r="BL21239" s="37">
        <v>21855</v>
      </c>
      <c r="BM21239" s="37">
        <v>69804</v>
      </c>
      <c r="BN21239" s="37">
        <v>38567</v>
      </c>
      <c r="BO21239" s="37">
        <v>101828</v>
      </c>
    </row>
    <row r="21240" spans="62:67" ht="9" customHeight="1" x14ac:dyDescent="0.25">
      <c r="BJ21240" s="36" t="s">
        <v>21258</v>
      </c>
      <c r="BK21240" s="37">
        <v>64765</v>
      </c>
      <c r="BL21240" s="37">
        <v>21794</v>
      </c>
      <c r="BM21240" s="37">
        <v>69665</v>
      </c>
      <c r="BN21240" s="37">
        <v>38466</v>
      </c>
      <c r="BO21240" s="37">
        <v>101626</v>
      </c>
    </row>
    <row r="21241" spans="62:67" ht="9" customHeight="1" x14ac:dyDescent="0.25">
      <c r="BJ21241" s="36" t="s">
        <v>21259</v>
      </c>
      <c r="BK21241" s="37">
        <v>64604</v>
      </c>
      <c r="BL21241" s="37">
        <v>21733</v>
      </c>
      <c r="BM21241" s="37">
        <v>69526</v>
      </c>
      <c r="BN21241" s="37">
        <v>38366</v>
      </c>
      <c r="BO21241" s="37">
        <v>101429</v>
      </c>
    </row>
    <row r="21242" spans="62:67" ht="9" customHeight="1" x14ac:dyDescent="0.25">
      <c r="BJ21242" s="36" t="s">
        <v>21260</v>
      </c>
      <c r="BK21242" s="37">
        <v>64443</v>
      </c>
      <c r="BL21242" s="37">
        <v>21672</v>
      </c>
      <c r="BM21242" s="37">
        <v>69387</v>
      </c>
      <c r="BN21242" s="37">
        <v>38265</v>
      </c>
      <c r="BO21242" s="37">
        <v>101212</v>
      </c>
    </row>
    <row r="21243" spans="62:67" ht="9" customHeight="1" x14ac:dyDescent="0.25">
      <c r="BJ21243" s="36" t="s">
        <v>21261</v>
      </c>
      <c r="BK21243" s="37">
        <v>64282</v>
      </c>
      <c r="BL21243" s="37">
        <v>21611</v>
      </c>
      <c r="BM21243" s="37">
        <v>69248</v>
      </c>
      <c r="BN21243" s="37">
        <v>38191</v>
      </c>
      <c r="BO21243" s="37">
        <v>101010</v>
      </c>
    </row>
    <row r="21244" spans="62:67" ht="9" customHeight="1" x14ac:dyDescent="0.25">
      <c r="BJ21244" s="36" t="s">
        <v>21262</v>
      </c>
      <c r="BK21244" s="37">
        <v>64121</v>
      </c>
      <c r="BL21244" s="37">
        <v>21550</v>
      </c>
      <c r="BM21244" s="37">
        <v>69109</v>
      </c>
      <c r="BN21244" s="37">
        <v>38101</v>
      </c>
      <c r="BO21244" s="37">
        <v>100785</v>
      </c>
    </row>
    <row r="21245" spans="62:67" ht="9" customHeight="1" x14ac:dyDescent="0.25">
      <c r="BJ21245" s="36" t="s">
        <v>21263</v>
      </c>
      <c r="BK21245" s="37">
        <v>63960</v>
      </c>
      <c r="BL21245" s="37">
        <v>21489</v>
      </c>
      <c r="BM21245" s="37">
        <v>68970</v>
      </c>
      <c r="BN21245" s="37">
        <v>38012</v>
      </c>
      <c r="BO21245" s="37">
        <v>100677</v>
      </c>
    </row>
    <row r="21246" spans="62:67" ht="9" customHeight="1" x14ac:dyDescent="0.25">
      <c r="BJ21246" s="36" t="s">
        <v>21264</v>
      </c>
      <c r="BK21246" s="37">
        <v>63799</v>
      </c>
      <c r="BL21246" s="37">
        <v>21428</v>
      </c>
      <c r="BM21246" s="37">
        <v>68830</v>
      </c>
      <c r="BN21246" s="37">
        <v>37922</v>
      </c>
      <c r="BO21246" s="37">
        <v>100440</v>
      </c>
    </row>
    <row r="21247" spans="62:67" ht="9" customHeight="1" x14ac:dyDescent="0.25">
      <c r="BJ21247" s="36" t="s">
        <v>21265</v>
      </c>
      <c r="BK21247" s="37">
        <v>63653.2</v>
      </c>
      <c r="BL21247" s="37">
        <v>21369</v>
      </c>
      <c r="BM21247" s="37">
        <v>68691</v>
      </c>
      <c r="BN21247" s="37">
        <v>37799</v>
      </c>
      <c r="BO21247" s="37">
        <v>100281</v>
      </c>
    </row>
    <row r="21248" spans="62:67" ht="9" customHeight="1" x14ac:dyDescent="0.25">
      <c r="BJ21248" s="36" t="s">
        <v>21266</v>
      </c>
      <c r="BK21248" s="37">
        <v>63507.399999999994</v>
      </c>
      <c r="BL21248" s="37">
        <v>21309</v>
      </c>
      <c r="BM21248" s="37">
        <v>68551</v>
      </c>
      <c r="BN21248" s="37">
        <v>37744</v>
      </c>
      <c r="BO21248" s="37">
        <v>100092</v>
      </c>
    </row>
    <row r="21249" spans="62:67" ht="9" customHeight="1" x14ac:dyDescent="0.25">
      <c r="BJ21249" s="36" t="s">
        <v>21267</v>
      </c>
      <c r="BK21249" s="37">
        <v>63361.599999999991</v>
      </c>
      <c r="BL21249" s="37">
        <v>21249</v>
      </c>
      <c r="BM21249" s="37">
        <v>68411</v>
      </c>
      <c r="BN21249" s="37">
        <v>37646</v>
      </c>
      <c r="BO21249" s="37">
        <v>99835</v>
      </c>
    </row>
    <row r="21250" spans="62:67" ht="9" customHeight="1" x14ac:dyDescent="0.25">
      <c r="BJ21250" s="36" t="s">
        <v>21268</v>
      </c>
      <c r="BK21250" s="37">
        <v>63215.799999999988</v>
      </c>
      <c r="BL21250" s="37">
        <v>21189</v>
      </c>
      <c r="BM21250" s="37">
        <v>68271</v>
      </c>
      <c r="BN21250" s="37">
        <v>37548</v>
      </c>
      <c r="BO21250" s="37">
        <v>99639</v>
      </c>
    </row>
    <row r="21251" spans="62:67" ht="9" customHeight="1" x14ac:dyDescent="0.25">
      <c r="BJ21251" s="36" t="s">
        <v>21269</v>
      </c>
      <c r="BK21251" s="37">
        <v>63069.999999999985</v>
      </c>
      <c r="BL21251" s="37">
        <v>21129</v>
      </c>
      <c r="BM21251" s="37">
        <v>68131</v>
      </c>
      <c r="BN21251" s="37">
        <v>37449</v>
      </c>
      <c r="BO21251" s="37">
        <v>99465</v>
      </c>
    </row>
    <row r="21252" spans="62:67" ht="9" customHeight="1" x14ac:dyDescent="0.25">
      <c r="BJ21252" s="36" t="s">
        <v>21270</v>
      </c>
      <c r="BK21252" s="37">
        <v>62924.199999999983</v>
      </c>
      <c r="BL21252" s="37">
        <v>21069</v>
      </c>
      <c r="BM21252" s="37">
        <v>67991</v>
      </c>
      <c r="BN21252" s="37">
        <v>37351</v>
      </c>
      <c r="BO21252" s="37">
        <v>99297</v>
      </c>
    </row>
    <row r="21253" spans="62:67" ht="9" customHeight="1" x14ac:dyDescent="0.25">
      <c r="BJ21253" s="36" t="s">
        <v>21271</v>
      </c>
      <c r="BK21253" s="37">
        <v>62778.39999999998</v>
      </c>
      <c r="BL21253" s="37">
        <v>21009</v>
      </c>
      <c r="BM21253" s="37">
        <v>67851</v>
      </c>
      <c r="BN21253" s="37">
        <v>37290</v>
      </c>
      <c r="BO21253" s="37">
        <v>99139</v>
      </c>
    </row>
    <row r="21254" spans="62:67" ht="9" customHeight="1" x14ac:dyDescent="0.25">
      <c r="BJ21254" s="36" t="s">
        <v>21272</v>
      </c>
      <c r="BK21254" s="37">
        <v>62632.599999999977</v>
      </c>
      <c r="BL21254" s="37">
        <v>20949</v>
      </c>
      <c r="BM21254" s="37">
        <v>67711</v>
      </c>
      <c r="BN21254" s="37">
        <v>37229</v>
      </c>
      <c r="BO21254" s="37">
        <v>98960</v>
      </c>
    </row>
    <row r="21255" spans="62:67" ht="9" customHeight="1" x14ac:dyDescent="0.25">
      <c r="BJ21255" s="36" t="s">
        <v>21273</v>
      </c>
      <c r="BK21255" s="37">
        <v>62486.799999999974</v>
      </c>
      <c r="BL21255" s="37">
        <v>20889</v>
      </c>
      <c r="BM21255" s="37">
        <v>67571</v>
      </c>
      <c r="BN21255" s="37">
        <v>37143</v>
      </c>
      <c r="BO21255" s="37">
        <v>98781</v>
      </c>
    </row>
    <row r="21256" spans="62:67" ht="9" customHeight="1" x14ac:dyDescent="0.25">
      <c r="BJ21256" s="36" t="s">
        <v>21274</v>
      </c>
      <c r="BK21256" s="37">
        <v>62341</v>
      </c>
      <c r="BL21256" s="37">
        <v>20829</v>
      </c>
      <c r="BM21256" s="37">
        <v>67431</v>
      </c>
      <c r="BN21256" s="37">
        <v>37057</v>
      </c>
      <c r="BO21256" s="37">
        <v>98583</v>
      </c>
    </row>
    <row r="21257" spans="62:67" ht="9" customHeight="1" x14ac:dyDescent="0.25">
      <c r="BJ21257" s="36" t="s">
        <v>21275</v>
      </c>
      <c r="BK21257" s="37">
        <v>62185.4</v>
      </c>
      <c r="BL21257" s="37">
        <v>20771</v>
      </c>
      <c r="BM21257" s="37">
        <v>67293</v>
      </c>
      <c r="BN21257" s="37">
        <v>36968</v>
      </c>
      <c r="BO21257" s="37">
        <v>98456</v>
      </c>
    </row>
    <row r="21258" spans="62:67" ht="9" customHeight="1" x14ac:dyDescent="0.25">
      <c r="BJ21258" s="36" t="s">
        <v>21276</v>
      </c>
      <c r="BK21258" s="37">
        <v>62029.8</v>
      </c>
      <c r="BL21258" s="37">
        <v>20713</v>
      </c>
      <c r="BM21258" s="37">
        <v>67155</v>
      </c>
      <c r="BN21258" s="37">
        <v>36879</v>
      </c>
      <c r="BO21258" s="37">
        <v>98242</v>
      </c>
    </row>
    <row r="21259" spans="62:67" ht="9" customHeight="1" x14ac:dyDescent="0.25">
      <c r="BJ21259" s="36" t="s">
        <v>21277</v>
      </c>
      <c r="BK21259" s="37">
        <v>61874.200000000004</v>
      </c>
      <c r="BL21259" s="37">
        <v>20655</v>
      </c>
      <c r="BM21259" s="37">
        <v>67017</v>
      </c>
      <c r="BN21259" s="37">
        <v>36791</v>
      </c>
      <c r="BO21259" s="37">
        <v>98045</v>
      </c>
    </row>
    <row r="21260" spans="62:67" ht="9" customHeight="1" x14ac:dyDescent="0.25">
      <c r="BJ21260" s="36" t="s">
        <v>21278</v>
      </c>
      <c r="BK21260" s="37">
        <v>61718.600000000006</v>
      </c>
      <c r="BL21260" s="37">
        <v>20597</v>
      </c>
      <c r="BM21260" s="37">
        <v>66879</v>
      </c>
      <c r="BN21260" s="37">
        <v>36702</v>
      </c>
      <c r="BO21260" s="37">
        <v>97865</v>
      </c>
    </row>
    <row r="21261" spans="62:67" ht="9" customHeight="1" x14ac:dyDescent="0.25">
      <c r="BJ21261" s="36" t="s">
        <v>21279</v>
      </c>
      <c r="BK21261" s="37">
        <v>61563.000000000007</v>
      </c>
      <c r="BL21261" s="37">
        <v>20539</v>
      </c>
      <c r="BM21261" s="37">
        <v>66741</v>
      </c>
      <c r="BN21261" s="37">
        <v>36613</v>
      </c>
      <c r="BO21261" s="37">
        <v>97684</v>
      </c>
    </row>
    <row r="21262" spans="62:67" ht="9" customHeight="1" x14ac:dyDescent="0.25">
      <c r="BJ21262" s="36" t="s">
        <v>21280</v>
      </c>
      <c r="BK21262" s="37">
        <v>61407.400000000009</v>
      </c>
      <c r="BL21262" s="37">
        <v>20481</v>
      </c>
      <c r="BM21262" s="37">
        <v>66603</v>
      </c>
      <c r="BN21262" s="37">
        <v>36524</v>
      </c>
      <c r="BO21262" s="37">
        <v>97494</v>
      </c>
    </row>
    <row r="21263" spans="62:67" ht="9" customHeight="1" x14ac:dyDescent="0.25">
      <c r="BJ21263" s="36" t="s">
        <v>21281</v>
      </c>
      <c r="BK21263" s="37">
        <v>61251.80000000001</v>
      </c>
      <c r="BL21263" s="37">
        <v>20423</v>
      </c>
      <c r="BM21263" s="37">
        <v>66465</v>
      </c>
      <c r="BN21263" s="37">
        <v>36437</v>
      </c>
      <c r="BO21263" s="37">
        <v>97313</v>
      </c>
    </row>
    <row r="21264" spans="62:67" ht="9" customHeight="1" x14ac:dyDescent="0.25">
      <c r="BJ21264" s="36" t="s">
        <v>21282</v>
      </c>
      <c r="BK21264" s="37">
        <v>61096.200000000012</v>
      </c>
      <c r="BL21264" s="37">
        <v>20365</v>
      </c>
      <c r="BM21264" s="37">
        <v>66327</v>
      </c>
      <c r="BN21264" s="37">
        <v>36385</v>
      </c>
      <c r="BO21264" s="37">
        <v>97086</v>
      </c>
    </row>
    <row r="21265" spans="62:67" ht="9" customHeight="1" x14ac:dyDescent="0.25">
      <c r="BJ21265" s="36" t="s">
        <v>21283</v>
      </c>
      <c r="BK21265" s="37">
        <v>60940.600000000013</v>
      </c>
      <c r="BL21265" s="37">
        <v>20307</v>
      </c>
      <c r="BM21265" s="37">
        <v>66189</v>
      </c>
      <c r="BN21265" s="37">
        <v>36260</v>
      </c>
      <c r="BO21265" s="37">
        <v>96938</v>
      </c>
    </row>
    <row r="21266" spans="62:67" ht="9" customHeight="1" x14ac:dyDescent="0.25">
      <c r="BJ21266" s="36" t="s">
        <v>21284</v>
      </c>
      <c r="BK21266" s="37">
        <v>60785</v>
      </c>
      <c r="BL21266" s="37">
        <v>20249</v>
      </c>
      <c r="BM21266" s="37">
        <v>66051</v>
      </c>
      <c r="BN21266" s="37">
        <v>36163</v>
      </c>
      <c r="BO21266" s="37">
        <v>96746</v>
      </c>
    </row>
    <row r="21267" spans="62:67" ht="9" customHeight="1" x14ac:dyDescent="0.25">
      <c r="BJ21267" s="36" t="s">
        <v>21285</v>
      </c>
      <c r="BK21267" s="37">
        <v>60640.9</v>
      </c>
      <c r="BL21267" s="37">
        <v>20192</v>
      </c>
      <c r="BM21267" s="37">
        <v>65911</v>
      </c>
      <c r="BN21267" s="37">
        <v>36096</v>
      </c>
      <c r="BO21267" s="37">
        <v>96585</v>
      </c>
    </row>
    <row r="21268" spans="62:67" ht="9" customHeight="1" x14ac:dyDescent="0.25">
      <c r="BJ21268" s="36" t="s">
        <v>21286</v>
      </c>
      <c r="BK21268" s="37">
        <v>60496.800000000003</v>
      </c>
      <c r="BL21268" s="37">
        <v>20134</v>
      </c>
      <c r="BM21268" s="37">
        <v>65771</v>
      </c>
      <c r="BN21268" s="37">
        <v>36029</v>
      </c>
      <c r="BO21268" s="37">
        <v>96403</v>
      </c>
    </row>
    <row r="21269" spans="62:67" ht="9" customHeight="1" x14ac:dyDescent="0.25">
      <c r="BJ21269" s="36" t="s">
        <v>21287</v>
      </c>
      <c r="BK21269" s="37">
        <v>60352.700000000004</v>
      </c>
      <c r="BL21269" s="37">
        <v>20077</v>
      </c>
      <c r="BM21269" s="37">
        <v>65631</v>
      </c>
      <c r="BN21269" s="37">
        <v>35930</v>
      </c>
      <c r="BO21269" s="37">
        <v>96253</v>
      </c>
    </row>
    <row r="21270" spans="62:67" ht="9" customHeight="1" x14ac:dyDescent="0.25">
      <c r="BJ21270" s="36" t="s">
        <v>21288</v>
      </c>
      <c r="BK21270" s="37">
        <v>60208.600000000006</v>
      </c>
      <c r="BL21270" s="37">
        <v>20019</v>
      </c>
      <c r="BM21270" s="37">
        <v>65491</v>
      </c>
      <c r="BN21270" s="37">
        <v>35831</v>
      </c>
      <c r="BO21270" s="37">
        <v>96103</v>
      </c>
    </row>
    <row r="21271" spans="62:67" ht="9" customHeight="1" x14ac:dyDescent="0.25">
      <c r="BJ21271" s="36" t="s">
        <v>21289</v>
      </c>
      <c r="BK21271" s="37">
        <v>60064.500000000007</v>
      </c>
      <c r="BL21271" s="37">
        <v>19962</v>
      </c>
      <c r="BM21271" s="37">
        <v>65350</v>
      </c>
      <c r="BN21271" s="37">
        <v>35732</v>
      </c>
      <c r="BO21271" s="37">
        <v>95889</v>
      </c>
    </row>
    <row r="21272" spans="62:67" ht="9" customHeight="1" x14ac:dyDescent="0.25">
      <c r="BJ21272" s="36" t="s">
        <v>21290</v>
      </c>
      <c r="BK21272" s="37">
        <v>59920.400000000009</v>
      </c>
      <c r="BL21272" s="37">
        <v>19904</v>
      </c>
      <c r="BM21272" s="37">
        <v>65210</v>
      </c>
      <c r="BN21272" s="37">
        <v>35647</v>
      </c>
      <c r="BO21272" s="37">
        <v>95672</v>
      </c>
    </row>
    <row r="21273" spans="62:67" ht="9" customHeight="1" x14ac:dyDescent="0.25">
      <c r="BJ21273" s="36" t="s">
        <v>21291</v>
      </c>
      <c r="BK21273" s="37">
        <v>59776.30000000001</v>
      </c>
      <c r="BL21273" s="37">
        <v>19847</v>
      </c>
      <c r="BM21273" s="37">
        <v>65070</v>
      </c>
      <c r="BN21273" s="37">
        <v>35562</v>
      </c>
      <c r="BO21273" s="37">
        <v>95528</v>
      </c>
    </row>
    <row r="21274" spans="62:67" ht="9" customHeight="1" x14ac:dyDescent="0.25">
      <c r="BJ21274" s="36" t="s">
        <v>21292</v>
      </c>
      <c r="BK21274" s="37">
        <v>59632.200000000012</v>
      </c>
      <c r="BL21274" s="37">
        <v>19789</v>
      </c>
      <c r="BM21274" s="37">
        <v>64930</v>
      </c>
      <c r="BN21274" s="37">
        <v>35470</v>
      </c>
      <c r="BO21274" s="37">
        <v>95319</v>
      </c>
    </row>
    <row r="21275" spans="62:67" ht="9" customHeight="1" x14ac:dyDescent="0.25">
      <c r="BJ21275" s="36" t="s">
        <v>21293</v>
      </c>
      <c r="BK21275" s="37">
        <v>59488.100000000013</v>
      </c>
      <c r="BL21275" s="37">
        <v>19732</v>
      </c>
      <c r="BM21275" s="37">
        <v>64790</v>
      </c>
      <c r="BN21275" s="37">
        <v>35377</v>
      </c>
      <c r="BO21275" s="37">
        <v>95166</v>
      </c>
    </row>
    <row r="21276" spans="62:67" ht="9" customHeight="1" x14ac:dyDescent="0.25">
      <c r="BJ21276" s="36" t="s">
        <v>21294</v>
      </c>
      <c r="BK21276" s="37">
        <v>59344</v>
      </c>
      <c r="BL21276" s="37">
        <v>19674</v>
      </c>
      <c r="BM21276" s="37">
        <v>64649</v>
      </c>
      <c r="BN21276" s="37">
        <v>35285</v>
      </c>
      <c r="BO21276" s="37">
        <v>95018</v>
      </c>
    </row>
    <row r="21277" spans="62:67" ht="9" customHeight="1" x14ac:dyDescent="0.25">
      <c r="BJ21277" s="36" t="s">
        <v>21295</v>
      </c>
      <c r="BK21277" s="37">
        <v>59201.5</v>
      </c>
      <c r="BL21277" s="37">
        <v>19615</v>
      </c>
      <c r="BM21277" s="37">
        <v>64528</v>
      </c>
      <c r="BN21277" s="37">
        <v>35193</v>
      </c>
      <c r="BO21277" s="37">
        <v>94811</v>
      </c>
    </row>
    <row r="21278" spans="62:67" ht="9" customHeight="1" x14ac:dyDescent="0.25">
      <c r="BJ21278" s="36" t="s">
        <v>21296</v>
      </c>
      <c r="BK21278" s="37">
        <v>59059</v>
      </c>
      <c r="BL21278" s="37">
        <v>19555</v>
      </c>
      <c r="BM21278" s="37">
        <v>64407</v>
      </c>
      <c r="BN21278" s="37">
        <v>35100</v>
      </c>
      <c r="BO21278" s="37">
        <v>94662</v>
      </c>
    </row>
    <row r="21279" spans="62:67" ht="9" customHeight="1" x14ac:dyDescent="0.25">
      <c r="BJ21279" s="36" t="s">
        <v>21297</v>
      </c>
      <c r="BK21279" s="37">
        <v>58916.5</v>
      </c>
      <c r="BL21279" s="37">
        <v>19495</v>
      </c>
      <c r="BM21279" s="37">
        <v>64286</v>
      </c>
      <c r="BN21279" s="37">
        <v>35008</v>
      </c>
      <c r="BO21279" s="37">
        <v>94454</v>
      </c>
    </row>
    <row r="21280" spans="62:67" ht="9" customHeight="1" x14ac:dyDescent="0.25">
      <c r="BJ21280" s="36" t="s">
        <v>21298</v>
      </c>
      <c r="BK21280" s="37">
        <v>58774</v>
      </c>
      <c r="BL21280" s="37">
        <v>19435</v>
      </c>
      <c r="BM21280" s="37">
        <v>64165</v>
      </c>
      <c r="BN21280" s="37">
        <v>34932</v>
      </c>
      <c r="BO21280" s="37">
        <v>94259</v>
      </c>
    </row>
    <row r="21281" spans="62:67" ht="9" customHeight="1" x14ac:dyDescent="0.25">
      <c r="BJ21281" s="36" t="s">
        <v>21299</v>
      </c>
      <c r="BK21281" s="37">
        <v>58631.5</v>
      </c>
      <c r="BL21281" s="37">
        <v>19375</v>
      </c>
      <c r="BM21281" s="37">
        <v>64044</v>
      </c>
      <c r="BN21281" s="37">
        <v>34856</v>
      </c>
      <c r="BO21281" s="37">
        <v>94123</v>
      </c>
    </row>
    <row r="21282" spans="62:67" ht="9" customHeight="1" x14ac:dyDescent="0.25">
      <c r="BJ21282" s="36" t="s">
        <v>21300</v>
      </c>
      <c r="BK21282" s="37">
        <v>58489</v>
      </c>
      <c r="BL21282" s="37">
        <v>19315</v>
      </c>
      <c r="BM21282" s="37">
        <v>63923</v>
      </c>
      <c r="BN21282" s="37">
        <v>34776</v>
      </c>
      <c r="BO21282" s="37">
        <v>93966</v>
      </c>
    </row>
    <row r="21283" spans="62:67" ht="9" customHeight="1" x14ac:dyDescent="0.25">
      <c r="BJ21283" s="36" t="s">
        <v>21301</v>
      </c>
      <c r="BK21283" s="37">
        <v>58346.5</v>
      </c>
      <c r="BL21283" s="37">
        <v>19255</v>
      </c>
      <c r="BM21283" s="37">
        <v>63802</v>
      </c>
      <c r="BN21283" s="37">
        <v>34670</v>
      </c>
      <c r="BO21283" s="37">
        <v>93707</v>
      </c>
    </row>
    <row r="21284" spans="62:67" ht="9" customHeight="1" x14ac:dyDescent="0.25">
      <c r="BJ21284" s="36" t="s">
        <v>21302</v>
      </c>
      <c r="BK21284" s="37">
        <v>58204</v>
      </c>
      <c r="BL21284" s="37">
        <v>19195</v>
      </c>
      <c r="BM21284" s="37">
        <v>63681</v>
      </c>
      <c r="BN21284" s="37">
        <v>34617</v>
      </c>
      <c r="BO21284" s="37">
        <v>93544</v>
      </c>
    </row>
    <row r="21285" spans="62:67" ht="9" customHeight="1" x14ac:dyDescent="0.25">
      <c r="BJ21285" s="36" t="s">
        <v>21303</v>
      </c>
      <c r="BK21285" s="37">
        <v>58061.5</v>
      </c>
      <c r="BL21285" s="37">
        <v>19135</v>
      </c>
      <c r="BM21285" s="37">
        <v>63560</v>
      </c>
      <c r="BN21285" s="37">
        <v>34572</v>
      </c>
      <c r="BO21285" s="37">
        <v>93405</v>
      </c>
    </row>
    <row r="21286" spans="62:67" ht="9" customHeight="1" x14ac:dyDescent="0.25">
      <c r="BJ21286" s="36" t="s">
        <v>21304</v>
      </c>
      <c r="BK21286" s="37">
        <v>57919</v>
      </c>
      <c r="BL21286" s="37">
        <v>19075</v>
      </c>
      <c r="BM21286" s="37">
        <v>63438</v>
      </c>
      <c r="BN21286" s="37">
        <v>34495</v>
      </c>
      <c r="BO21286" s="37">
        <v>93241</v>
      </c>
    </row>
    <row r="21287" spans="62:67" ht="9" customHeight="1" x14ac:dyDescent="0.25">
      <c r="BJ21287" s="36" t="s">
        <v>21305</v>
      </c>
      <c r="BK21287" s="37">
        <v>57786.9</v>
      </c>
      <c r="BL21287" s="37">
        <v>19022</v>
      </c>
      <c r="BM21287" s="37">
        <v>63307</v>
      </c>
      <c r="BN21287" s="37">
        <v>34354</v>
      </c>
      <c r="BO21287" s="37">
        <v>93043</v>
      </c>
    </row>
    <row r="21288" spans="62:67" ht="9" customHeight="1" x14ac:dyDescent="0.25">
      <c r="BJ21288" s="36" t="s">
        <v>21306</v>
      </c>
      <c r="BK21288" s="37">
        <v>57654.8</v>
      </c>
      <c r="BL21288" s="37">
        <v>18969</v>
      </c>
      <c r="BM21288" s="37">
        <v>63176</v>
      </c>
      <c r="BN21288" s="37">
        <v>34279</v>
      </c>
      <c r="BO21288" s="37">
        <v>92891</v>
      </c>
    </row>
    <row r="21289" spans="62:67" ht="9" customHeight="1" x14ac:dyDescent="0.25">
      <c r="BJ21289" s="36" t="s">
        <v>21307</v>
      </c>
      <c r="BK21289" s="37">
        <v>57522.700000000004</v>
      </c>
      <c r="BL21289" s="37">
        <v>18916</v>
      </c>
      <c r="BM21289" s="37">
        <v>63045</v>
      </c>
      <c r="BN21289" s="37">
        <v>34169</v>
      </c>
      <c r="BO21289" s="37">
        <v>92752</v>
      </c>
    </row>
    <row r="21290" spans="62:67" ht="9" customHeight="1" x14ac:dyDescent="0.25">
      <c r="BJ21290" s="36" t="s">
        <v>21308</v>
      </c>
      <c r="BK21290" s="37">
        <v>57390.600000000006</v>
      </c>
      <c r="BL21290" s="37">
        <v>18863</v>
      </c>
      <c r="BM21290" s="37">
        <v>62913</v>
      </c>
      <c r="BN21290" s="37">
        <v>34064</v>
      </c>
      <c r="BO21290" s="37">
        <v>92517</v>
      </c>
    </row>
    <row r="21291" spans="62:67" ht="9" customHeight="1" x14ac:dyDescent="0.25">
      <c r="BJ21291" s="36" t="s">
        <v>21309</v>
      </c>
      <c r="BK21291" s="37">
        <v>57258.500000000007</v>
      </c>
      <c r="BL21291" s="37">
        <v>18810</v>
      </c>
      <c r="BM21291" s="37">
        <v>62782</v>
      </c>
      <c r="BN21291" s="37">
        <v>34035</v>
      </c>
      <c r="BO21291" s="37">
        <v>92302</v>
      </c>
    </row>
    <row r="21292" spans="62:67" ht="9" customHeight="1" x14ac:dyDescent="0.25">
      <c r="BJ21292" s="36" t="s">
        <v>21310</v>
      </c>
      <c r="BK21292" s="37">
        <v>57126.400000000009</v>
      </c>
      <c r="BL21292" s="37">
        <v>18757</v>
      </c>
      <c r="BM21292" s="37">
        <v>62651</v>
      </c>
      <c r="BN21292" s="37">
        <v>33948</v>
      </c>
      <c r="BO21292" s="37">
        <v>92198</v>
      </c>
    </row>
    <row r="21293" spans="62:67" ht="9" customHeight="1" x14ac:dyDescent="0.25">
      <c r="BJ21293" s="36" t="s">
        <v>21311</v>
      </c>
      <c r="BK21293" s="37">
        <v>56994.30000000001</v>
      </c>
      <c r="BL21293" s="37">
        <v>18704</v>
      </c>
      <c r="BM21293" s="37">
        <v>62519</v>
      </c>
      <c r="BN21293" s="37">
        <v>33861</v>
      </c>
      <c r="BO21293" s="37">
        <v>91975</v>
      </c>
    </row>
    <row r="21294" spans="62:67" ht="9" customHeight="1" x14ac:dyDescent="0.25">
      <c r="BJ21294" s="36" t="s">
        <v>21312</v>
      </c>
      <c r="BK21294" s="37">
        <v>56862.200000000012</v>
      </c>
      <c r="BL21294" s="37">
        <v>18651</v>
      </c>
      <c r="BM21294" s="37">
        <v>62388</v>
      </c>
      <c r="BN21294" s="37">
        <v>33775</v>
      </c>
      <c r="BO21294" s="37">
        <v>91821</v>
      </c>
    </row>
    <row r="21295" spans="62:67" ht="9" customHeight="1" x14ac:dyDescent="0.25">
      <c r="BJ21295" s="36" t="s">
        <v>21313</v>
      </c>
      <c r="BK21295" s="37">
        <v>56730.100000000013</v>
      </c>
      <c r="BL21295" s="37">
        <v>18598</v>
      </c>
      <c r="BM21295" s="37">
        <v>62257</v>
      </c>
      <c r="BN21295" s="37">
        <v>33688</v>
      </c>
      <c r="BO21295" s="37">
        <v>91698</v>
      </c>
    </row>
    <row r="21296" spans="62:67" ht="9" customHeight="1" x14ac:dyDescent="0.25">
      <c r="BJ21296" s="36" t="s">
        <v>21314</v>
      </c>
      <c r="BK21296" s="37">
        <v>56598</v>
      </c>
      <c r="BL21296" s="37">
        <v>18544</v>
      </c>
      <c r="BM21296" s="37">
        <v>62125</v>
      </c>
      <c r="BN21296" s="37">
        <v>33601</v>
      </c>
      <c r="BO21296" s="37">
        <v>91481</v>
      </c>
    </row>
    <row r="21297" spans="62:67" ht="9" customHeight="1" x14ac:dyDescent="0.25">
      <c r="BJ21297" s="36" t="s">
        <v>21315</v>
      </c>
      <c r="BK21297" s="37">
        <v>56452</v>
      </c>
      <c r="BL21297" s="37">
        <v>18491</v>
      </c>
      <c r="BM21297" s="37">
        <v>62000</v>
      </c>
      <c r="BN21297" s="37">
        <v>33498</v>
      </c>
      <c r="BO21297" s="37">
        <v>91364</v>
      </c>
    </row>
    <row r="21298" spans="62:67" ht="9" customHeight="1" x14ac:dyDescent="0.25">
      <c r="BJ21298" s="36" t="s">
        <v>21316</v>
      </c>
      <c r="BK21298" s="37">
        <v>56306</v>
      </c>
      <c r="BL21298" s="37">
        <v>18438</v>
      </c>
      <c r="BM21298" s="37">
        <v>61875</v>
      </c>
      <c r="BN21298" s="37">
        <v>33394</v>
      </c>
      <c r="BO21298" s="37">
        <v>91170</v>
      </c>
    </row>
    <row r="21299" spans="62:67" ht="9" customHeight="1" x14ac:dyDescent="0.25">
      <c r="BJ21299" s="36" t="s">
        <v>21317</v>
      </c>
      <c r="BK21299" s="37">
        <v>56160</v>
      </c>
      <c r="BL21299" s="37">
        <v>18385</v>
      </c>
      <c r="BM21299" s="37">
        <v>61750</v>
      </c>
      <c r="BN21299" s="37">
        <v>33307</v>
      </c>
      <c r="BO21299" s="37">
        <v>90973</v>
      </c>
    </row>
    <row r="21300" spans="62:67" ht="9" customHeight="1" x14ac:dyDescent="0.25">
      <c r="BJ21300" s="36" t="s">
        <v>21318</v>
      </c>
      <c r="BK21300" s="37">
        <v>56014</v>
      </c>
      <c r="BL21300" s="37">
        <v>18332</v>
      </c>
      <c r="BM21300" s="37">
        <v>61625</v>
      </c>
      <c r="BN21300" s="37">
        <v>33220</v>
      </c>
      <c r="BO21300" s="37">
        <v>90802</v>
      </c>
    </row>
    <row r="21301" spans="62:67" ht="9" customHeight="1" x14ac:dyDescent="0.25">
      <c r="BJ21301" s="36" t="s">
        <v>21319</v>
      </c>
      <c r="BK21301" s="37">
        <v>55868</v>
      </c>
      <c r="BL21301" s="37">
        <v>18279</v>
      </c>
      <c r="BM21301" s="37">
        <v>61500</v>
      </c>
      <c r="BN21301" s="37">
        <v>33133</v>
      </c>
      <c r="BO21301" s="37">
        <v>90623</v>
      </c>
    </row>
    <row r="21302" spans="62:67" ht="9" customHeight="1" x14ac:dyDescent="0.25">
      <c r="BJ21302" s="36" t="s">
        <v>21320</v>
      </c>
      <c r="BK21302" s="37">
        <v>55722</v>
      </c>
      <c r="BL21302" s="37">
        <v>18226</v>
      </c>
      <c r="BM21302" s="37">
        <v>61375</v>
      </c>
      <c r="BN21302" s="37">
        <v>33057</v>
      </c>
      <c r="BO21302" s="37">
        <v>90478</v>
      </c>
    </row>
    <row r="21303" spans="62:67" ht="9" customHeight="1" x14ac:dyDescent="0.25">
      <c r="BJ21303" s="36" t="s">
        <v>21321</v>
      </c>
      <c r="BK21303" s="37">
        <v>55576</v>
      </c>
      <c r="BL21303" s="37">
        <v>18173</v>
      </c>
      <c r="BM21303" s="37">
        <v>61250</v>
      </c>
      <c r="BN21303" s="37">
        <v>32982</v>
      </c>
      <c r="BO21303" s="37">
        <v>90316</v>
      </c>
    </row>
    <row r="21304" spans="62:67" ht="9" customHeight="1" x14ac:dyDescent="0.25">
      <c r="BJ21304" s="36" t="s">
        <v>21322</v>
      </c>
      <c r="BK21304" s="37">
        <v>55430</v>
      </c>
      <c r="BL21304" s="37">
        <v>18120</v>
      </c>
      <c r="BM21304" s="37">
        <v>61125</v>
      </c>
      <c r="BN21304" s="37">
        <v>32906</v>
      </c>
      <c r="BO21304" s="37">
        <v>90180</v>
      </c>
    </row>
    <row r="21305" spans="62:67" ht="9" customHeight="1" x14ac:dyDescent="0.25">
      <c r="BJ21305" s="36" t="s">
        <v>21323</v>
      </c>
      <c r="BK21305" s="37">
        <v>55284</v>
      </c>
      <c r="BL21305" s="37">
        <v>18067</v>
      </c>
      <c r="BM21305" s="37">
        <v>61000</v>
      </c>
      <c r="BN21305" s="37">
        <v>32831</v>
      </c>
      <c r="BO21305" s="37">
        <v>90022</v>
      </c>
    </row>
    <row r="21306" spans="62:67" ht="9" customHeight="1" x14ac:dyDescent="0.25">
      <c r="BJ21306" s="36" t="s">
        <v>21324</v>
      </c>
      <c r="BK21306" s="37">
        <v>55138</v>
      </c>
      <c r="BL21306" s="37">
        <v>18014</v>
      </c>
      <c r="BM21306" s="37">
        <v>60875</v>
      </c>
      <c r="BN21306" s="37">
        <v>32755</v>
      </c>
      <c r="BO21306" s="37">
        <v>89794</v>
      </c>
    </row>
    <row r="21307" spans="62:67" ht="9" customHeight="1" x14ac:dyDescent="0.25">
      <c r="BJ21307" s="36" t="s">
        <v>21325</v>
      </c>
      <c r="BK21307" s="37">
        <v>54992.9</v>
      </c>
      <c r="BL21307" s="37">
        <v>17962</v>
      </c>
      <c r="BM21307" s="37">
        <v>60749</v>
      </c>
      <c r="BN21307" s="37">
        <v>32670</v>
      </c>
      <c r="BO21307" s="37">
        <v>89692</v>
      </c>
    </row>
    <row r="21308" spans="62:67" ht="9" customHeight="1" x14ac:dyDescent="0.25">
      <c r="BJ21308" s="36" t="s">
        <v>21326</v>
      </c>
      <c r="BK21308" s="37">
        <v>54847.8</v>
      </c>
      <c r="BL21308" s="37">
        <v>17910</v>
      </c>
      <c r="BM21308" s="37">
        <v>60623</v>
      </c>
      <c r="BN21308" s="37">
        <v>32585</v>
      </c>
      <c r="BO21308" s="37">
        <v>89510</v>
      </c>
    </row>
    <row r="21309" spans="62:67" ht="9" customHeight="1" x14ac:dyDescent="0.25">
      <c r="BJ21309" s="36" t="s">
        <v>21327</v>
      </c>
      <c r="BK21309" s="37">
        <v>54702.700000000004</v>
      </c>
      <c r="BL21309" s="37">
        <v>17858</v>
      </c>
      <c r="BM21309" s="37">
        <v>60497</v>
      </c>
      <c r="BN21309" s="37">
        <v>32500</v>
      </c>
      <c r="BO21309" s="37">
        <v>89321</v>
      </c>
    </row>
    <row r="21310" spans="62:67" ht="9" customHeight="1" x14ac:dyDescent="0.25">
      <c r="BJ21310" s="36" t="s">
        <v>21328</v>
      </c>
      <c r="BK21310" s="37">
        <v>54557.600000000006</v>
      </c>
      <c r="BL21310" s="37">
        <v>17806</v>
      </c>
      <c r="BM21310" s="37">
        <v>60371</v>
      </c>
      <c r="BN21310" s="37">
        <v>32415</v>
      </c>
      <c r="BO21310" s="37">
        <v>89182</v>
      </c>
    </row>
    <row r="21311" spans="62:67" ht="9" customHeight="1" x14ac:dyDescent="0.25">
      <c r="BJ21311" s="36" t="s">
        <v>21329</v>
      </c>
      <c r="BK21311" s="37">
        <v>54412.500000000007</v>
      </c>
      <c r="BL21311" s="37">
        <v>17754</v>
      </c>
      <c r="BM21311" s="37">
        <v>60245</v>
      </c>
      <c r="BN21311" s="37">
        <v>32325</v>
      </c>
      <c r="BO21311" s="37">
        <v>89000</v>
      </c>
    </row>
    <row r="21312" spans="62:67" ht="9" customHeight="1" x14ac:dyDescent="0.25">
      <c r="BJ21312" s="36" t="s">
        <v>21330</v>
      </c>
      <c r="BK21312" s="37">
        <v>54267.400000000009</v>
      </c>
      <c r="BL21312" s="37">
        <v>17702</v>
      </c>
      <c r="BM21312" s="37">
        <v>60119</v>
      </c>
      <c r="BN21312" s="37">
        <v>32234</v>
      </c>
      <c r="BO21312" s="37">
        <v>88817</v>
      </c>
    </row>
    <row r="21313" spans="62:67" ht="9" customHeight="1" x14ac:dyDescent="0.25">
      <c r="BJ21313" s="36" t="s">
        <v>21331</v>
      </c>
      <c r="BK21313" s="37">
        <v>54122.30000000001</v>
      </c>
      <c r="BL21313" s="37">
        <v>17650</v>
      </c>
      <c r="BM21313" s="37">
        <v>59993</v>
      </c>
      <c r="BN21313" s="37">
        <v>32144</v>
      </c>
      <c r="BO21313" s="37">
        <v>88640</v>
      </c>
    </row>
    <row r="21314" spans="62:67" ht="9" customHeight="1" x14ac:dyDescent="0.25">
      <c r="BJ21314" s="36" t="s">
        <v>21332</v>
      </c>
      <c r="BK21314" s="37">
        <v>53977.200000000012</v>
      </c>
      <c r="BL21314" s="37">
        <v>17598</v>
      </c>
      <c r="BM21314" s="37">
        <v>59867</v>
      </c>
      <c r="BN21314" s="37">
        <v>32072</v>
      </c>
      <c r="BO21314" s="37">
        <v>88557</v>
      </c>
    </row>
    <row r="21315" spans="62:67" ht="9" customHeight="1" x14ac:dyDescent="0.25">
      <c r="BJ21315" s="36" t="s">
        <v>21333</v>
      </c>
      <c r="BK21315" s="37">
        <v>53832.100000000013</v>
      </c>
      <c r="BL21315" s="37">
        <v>17546</v>
      </c>
      <c r="BM21315" s="37">
        <v>59741</v>
      </c>
      <c r="BN21315" s="37">
        <v>32000</v>
      </c>
      <c r="BO21315" s="37">
        <v>88354</v>
      </c>
    </row>
    <row r="21316" spans="62:67" ht="9" customHeight="1" x14ac:dyDescent="0.25">
      <c r="BJ21316" s="36" t="s">
        <v>21334</v>
      </c>
      <c r="BK21316" s="37">
        <v>53687</v>
      </c>
      <c r="BL21316" s="37">
        <v>17493</v>
      </c>
      <c r="BM21316" s="37">
        <v>59615</v>
      </c>
      <c r="BN21316" s="37">
        <v>31902</v>
      </c>
      <c r="BO21316" s="37">
        <v>88198</v>
      </c>
    </row>
    <row r="21317" spans="62:67" ht="9" customHeight="1" x14ac:dyDescent="0.25">
      <c r="BJ21317" s="36" t="s">
        <v>21335</v>
      </c>
      <c r="BK21317" s="37">
        <v>53543</v>
      </c>
      <c r="BL21317" s="37">
        <v>17440</v>
      </c>
      <c r="BM21317" s="37">
        <v>59491</v>
      </c>
      <c r="BN21317" s="37">
        <v>31804</v>
      </c>
      <c r="BO21317" s="37">
        <v>88003</v>
      </c>
    </row>
    <row r="21318" spans="62:67" ht="9" customHeight="1" x14ac:dyDescent="0.25">
      <c r="BJ21318" s="36" t="s">
        <v>21336</v>
      </c>
      <c r="BK21318" s="37">
        <v>53399</v>
      </c>
      <c r="BL21318" s="37">
        <v>17387</v>
      </c>
      <c r="BM21318" s="37">
        <v>59366</v>
      </c>
      <c r="BN21318" s="37">
        <v>31707</v>
      </c>
      <c r="BO21318" s="37">
        <v>87825</v>
      </c>
    </row>
    <row r="21319" spans="62:67" ht="9" customHeight="1" x14ac:dyDescent="0.25">
      <c r="BJ21319" s="36" t="s">
        <v>21337</v>
      </c>
      <c r="BK21319" s="37">
        <v>53255</v>
      </c>
      <c r="BL21319" s="37">
        <v>17334</v>
      </c>
      <c r="BM21319" s="37">
        <v>59241</v>
      </c>
      <c r="BN21319" s="37">
        <v>31606</v>
      </c>
      <c r="BO21319" s="37">
        <v>87647</v>
      </c>
    </row>
    <row r="21320" spans="62:67" ht="9" customHeight="1" x14ac:dyDescent="0.25">
      <c r="BJ21320" s="36" t="s">
        <v>21338</v>
      </c>
      <c r="BK21320" s="37">
        <v>53111</v>
      </c>
      <c r="BL21320" s="37">
        <v>17280</v>
      </c>
      <c r="BM21320" s="37">
        <v>59117</v>
      </c>
      <c r="BN21320" s="37">
        <v>31506</v>
      </c>
      <c r="BO21320" s="37">
        <v>87459</v>
      </c>
    </row>
    <row r="21321" spans="62:67" ht="9" customHeight="1" x14ac:dyDescent="0.25">
      <c r="BJ21321" s="36" t="s">
        <v>21339</v>
      </c>
      <c r="BK21321" s="37">
        <v>52967</v>
      </c>
      <c r="BL21321" s="37">
        <v>17227</v>
      </c>
      <c r="BM21321" s="37">
        <v>58992</v>
      </c>
      <c r="BN21321" s="37">
        <v>31440</v>
      </c>
      <c r="BO21321" s="37">
        <v>87307</v>
      </c>
    </row>
    <row r="21322" spans="62:67" ht="9" customHeight="1" x14ac:dyDescent="0.25">
      <c r="BJ21322" s="36" t="s">
        <v>21340</v>
      </c>
      <c r="BK21322" s="37">
        <v>52823</v>
      </c>
      <c r="BL21322" s="37">
        <v>17174</v>
      </c>
      <c r="BM21322" s="37">
        <v>58867</v>
      </c>
      <c r="BN21322" s="37">
        <v>31348</v>
      </c>
      <c r="BO21322" s="37">
        <v>87158</v>
      </c>
    </row>
    <row r="21323" spans="62:67" ht="9" customHeight="1" x14ac:dyDescent="0.25">
      <c r="BJ21323" s="36" t="s">
        <v>21341</v>
      </c>
      <c r="BK21323" s="37">
        <v>52679</v>
      </c>
      <c r="BL21323" s="37">
        <v>17120</v>
      </c>
      <c r="BM21323" s="37">
        <v>58743</v>
      </c>
      <c r="BN21323" s="37">
        <v>31300</v>
      </c>
      <c r="BO21323" s="37">
        <v>86911</v>
      </c>
    </row>
    <row r="21324" spans="62:67" ht="9" customHeight="1" x14ac:dyDescent="0.25">
      <c r="BJ21324" s="36" t="s">
        <v>21342</v>
      </c>
      <c r="BK21324" s="37">
        <v>52535</v>
      </c>
      <c r="BL21324" s="37">
        <v>17067</v>
      </c>
      <c r="BM21324" s="37">
        <v>58618</v>
      </c>
      <c r="BN21324" s="37">
        <v>31174</v>
      </c>
      <c r="BO21324" s="37">
        <v>86787</v>
      </c>
    </row>
    <row r="21325" spans="62:67" ht="9" customHeight="1" x14ac:dyDescent="0.25">
      <c r="BJ21325" s="36" t="s">
        <v>21343</v>
      </c>
      <c r="BK21325" s="37">
        <v>52391</v>
      </c>
      <c r="BL21325" s="37">
        <v>17014</v>
      </c>
      <c r="BM21325" s="37">
        <v>58493</v>
      </c>
      <c r="BN21325" s="37">
        <v>31114</v>
      </c>
      <c r="BO21325" s="37">
        <v>86620</v>
      </c>
    </row>
    <row r="21326" spans="62:67" ht="9" customHeight="1" x14ac:dyDescent="0.25">
      <c r="BJ21326" s="36" t="s">
        <v>21344</v>
      </c>
      <c r="BK21326" s="37">
        <v>52247</v>
      </c>
      <c r="BL21326" s="37">
        <v>16960</v>
      </c>
      <c r="BM21326" s="37">
        <v>58368</v>
      </c>
      <c r="BN21326" s="37">
        <v>31053</v>
      </c>
      <c r="BO21326" s="37">
        <v>86437</v>
      </c>
    </row>
    <row r="21327" spans="62:67" ht="9" customHeight="1" x14ac:dyDescent="0.25">
      <c r="BJ21327" s="36" t="s">
        <v>21345</v>
      </c>
      <c r="BK21327" s="37">
        <v>52119.9</v>
      </c>
      <c r="BL21327" s="37">
        <v>16909</v>
      </c>
      <c r="BM21327" s="37">
        <v>58246</v>
      </c>
      <c r="BN21327" s="37">
        <v>30993</v>
      </c>
      <c r="BO21327" s="37">
        <v>86307</v>
      </c>
    </row>
    <row r="21328" spans="62:67" ht="9" customHeight="1" x14ac:dyDescent="0.25">
      <c r="BJ21328" s="36" t="s">
        <v>21346</v>
      </c>
      <c r="BK21328" s="37">
        <v>51992.800000000003</v>
      </c>
      <c r="BL21328" s="37">
        <v>16858</v>
      </c>
      <c r="BM21328" s="37">
        <v>58124</v>
      </c>
      <c r="BN21328" s="37">
        <v>30929</v>
      </c>
      <c r="BO21328" s="37">
        <v>86209</v>
      </c>
    </row>
    <row r="21329" spans="62:67" ht="9" customHeight="1" x14ac:dyDescent="0.25">
      <c r="BJ21329" s="36" t="s">
        <v>21347</v>
      </c>
      <c r="BK21329" s="37">
        <v>51865.700000000004</v>
      </c>
      <c r="BL21329" s="37">
        <v>16807</v>
      </c>
      <c r="BM21329" s="37">
        <v>58002</v>
      </c>
      <c r="BN21329" s="37">
        <v>30841</v>
      </c>
      <c r="BO21329" s="37">
        <v>86020</v>
      </c>
    </row>
    <row r="21330" spans="62:67" ht="9" customHeight="1" x14ac:dyDescent="0.25">
      <c r="BJ21330" s="36" t="s">
        <v>21348</v>
      </c>
      <c r="BK21330" s="37">
        <v>51738.600000000006</v>
      </c>
      <c r="BL21330" s="37">
        <v>16756</v>
      </c>
      <c r="BM21330" s="37">
        <v>57880</v>
      </c>
      <c r="BN21330" s="37">
        <v>30696</v>
      </c>
      <c r="BO21330" s="37">
        <v>85875</v>
      </c>
    </row>
    <row r="21331" spans="62:67" ht="9" customHeight="1" x14ac:dyDescent="0.25">
      <c r="BJ21331" s="36" t="s">
        <v>21349</v>
      </c>
      <c r="BK21331" s="37">
        <v>51611.500000000007</v>
      </c>
      <c r="BL21331" s="37">
        <v>16705</v>
      </c>
      <c r="BM21331" s="37">
        <v>57758</v>
      </c>
      <c r="BN21331" s="37">
        <v>30647</v>
      </c>
      <c r="BO21331" s="37">
        <v>85635</v>
      </c>
    </row>
    <row r="21332" spans="62:67" ht="9" customHeight="1" x14ac:dyDescent="0.25">
      <c r="BJ21332" s="36" t="s">
        <v>21350</v>
      </c>
      <c r="BK21332" s="37">
        <v>51484.400000000009</v>
      </c>
      <c r="BL21332" s="37">
        <v>16654</v>
      </c>
      <c r="BM21332" s="37">
        <v>57636</v>
      </c>
      <c r="BN21332" s="37">
        <v>30563</v>
      </c>
      <c r="BO21332" s="37">
        <v>85514</v>
      </c>
    </row>
    <row r="21333" spans="62:67" ht="9" customHeight="1" x14ac:dyDescent="0.25">
      <c r="BJ21333" s="36" t="s">
        <v>21351</v>
      </c>
      <c r="BK21333" s="37">
        <v>51357.30000000001</v>
      </c>
      <c r="BL21333" s="37">
        <v>16603</v>
      </c>
      <c r="BM21333" s="37">
        <v>57514</v>
      </c>
      <c r="BN21333" s="37">
        <v>30479</v>
      </c>
      <c r="BO21333" s="37">
        <v>85349</v>
      </c>
    </row>
    <row r="21334" spans="62:67" ht="9" customHeight="1" x14ac:dyDescent="0.25">
      <c r="BJ21334" s="36" t="s">
        <v>21352</v>
      </c>
      <c r="BK21334" s="37">
        <v>51230.200000000012</v>
      </c>
      <c r="BL21334" s="37">
        <v>16552</v>
      </c>
      <c r="BM21334" s="37">
        <v>57392</v>
      </c>
      <c r="BN21334" s="37">
        <v>30421</v>
      </c>
      <c r="BO21334" s="37">
        <v>85196</v>
      </c>
    </row>
    <row r="21335" spans="62:67" ht="9" customHeight="1" x14ac:dyDescent="0.25">
      <c r="BJ21335" s="36" t="s">
        <v>21353</v>
      </c>
      <c r="BK21335" s="37">
        <v>51103.100000000013</v>
      </c>
      <c r="BL21335" s="37">
        <v>16501</v>
      </c>
      <c r="BM21335" s="37">
        <v>57270</v>
      </c>
      <c r="BN21335" s="37">
        <v>30339</v>
      </c>
      <c r="BO21335" s="37">
        <v>85050</v>
      </c>
    </row>
    <row r="21336" spans="62:67" ht="9" customHeight="1" x14ac:dyDescent="0.25">
      <c r="BJ21336" s="36" t="s">
        <v>21354</v>
      </c>
      <c r="BK21336" s="37">
        <v>50976</v>
      </c>
      <c r="BL21336" s="37">
        <v>16449</v>
      </c>
      <c r="BM21336" s="37">
        <v>57148</v>
      </c>
      <c r="BN21336" s="37">
        <v>30257</v>
      </c>
      <c r="BO21336" s="37">
        <v>84880</v>
      </c>
    </row>
    <row r="21337" spans="62:67" ht="9" customHeight="1" x14ac:dyDescent="0.25">
      <c r="BJ21337" s="36" t="s">
        <v>21355</v>
      </c>
      <c r="BK21337" s="37">
        <v>50836.9</v>
      </c>
      <c r="BL21337" s="37">
        <v>16399</v>
      </c>
      <c r="BM21337" s="37">
        <v>57031</v>
      </c>
      <c r="BN21337" s="37">
        <v>30175</v>
      </c>
      <c r="BO21337" s="37">
        <v>84772</v>
      </c>
    </row>
    <row r="21338" spans="62:67" ht="9" customHeight="1" x14ac:dyDescent="0.25">
      <c r="BJ21338" s="36" t="s">
        <v>21356</v>
      </c>
      <c r="BK21338" s="37">
        <v>50697.8</v>
      </c>
      <c r="BL21338" s="37">
        <v>16348</v>
      </c>
      <c r="BM21338" s="37">
        <v>56913</v>
      </c>
      <c r="BN21338" s="37">
        <v>30093</v>
      </c>
      <c r="BO21338" s="37">
        <v>84558</v>
      </c>
    </row>
    <row r="21339" spans="62:67" ht="9" customHeight="1" x14ac:dyDescent="0.25">
      <c r="BJ21339" s="36" t="s">
        <v>21357</v>
      </c>
      <c r="BK21339" s="37">
        <v>50558.700000000004</v>
      </c>
      <c r="BL21339" s="37">
        <v>16297</v>
      </c>
      <c r="BM21339" s="37">
        <v>56795</v>
      </c>
      <c r="BN21339" s="37">
        <v>30012</v>
      </c>
      <c r="BO21339" s="37">
        <v>84455</v>
      </c>
    </row>
    <row r="21340" spans="62:67" ht="9" customHeight="1" x14ac:dyDescent="0.25">
      <c r="BJ21340" s="36" t="s">
        <v>21358</v>
      </c>
      <c r="BK21340" s="37">
        <v>50419.600000000006</v>
      </c>
      <c r="BL21340" s="37">
        <v>16246</v>
      </c>
      <c r="BM21340" s="37">
        <v>56678</v>
      </c>
      <c r="BN21340" s="37">
        <v>29930</v>
      </c>
      <c r="BO21340" s="37">
        <v>84195</v>
      </c>
    </row>
    <row r="21341" spans="62:67" ht="9" customHeight="1" x14ac:dyDescent="0.25">
      <c r="BJ21341" s="36" t="s">
        <v>21359</v>
      </c>
      <c r="BK21341" s="37">
        <v>50280.500000000007</v>
      </c>
      <c r="BL21341" s="37">
        <v>16195</v>
      </c>
      <c r="BM21341" s="37">
        <v>56560</v>
      </c>
      <c r="BN21341" s="37">
        <v>29848</v>
      </c>
      <c r="BO21341" s="37">
        <v>84079</v>
      </c>
    </row>
    <row r="21342" spans="62:67" ht="9" customHeight="1" x14ac:dyDescent="0.25">
      <c r="BJ21342" s="36" t="s">
        <v>21360</v>
      </c>
      <c r="BK21342" s="37">
        <v>50141.400000000009</v>
      </c>
      <c r="BL21342" s="37">
        <v>16144</v>
      </c>
      <c r="BM21342" s="37">
        <v>56442</v>
      </c>
      <c r="BN21342" s="37">
        <v>29760</v>
      </c>
      <c r="BO21342" s="37">
        <v>83910</v>
      </c>
    </row>
    <row r="21343" spans="62:67" ht="9" customHeight="1" x14ac:dyDescent="0.25">
      <c r="BJ21343" s="36" t="s">
        <v>21361</v>
      </c>
      <c r="BK21343" s="37">
        <v>50002.30000000001</v>
      </c>
      <c r="BL21343" s="37">
        <v>16093</v>
      </c>
      <c r="BM21343" s="37">
        <v>56325</v>
      </c>
      <c r="BN21343" s="37">
        <v>29672</v>
      </c>
      <c r="BO21343" s="37">
        <v>83756</v>
      </c>
    </row>
    <row r="21344" spans="62:67" ht="9" customHeight="1" x14ac:dyDescent="0.25">
      <c r="BJ21344" s="36" t="s">
        <v>21362</v>
      </c>
      <c r="BK21344" s="37">
        <v>49863.200000000012</v>
      </c>
      <c r="BL21344" s="37">
        <v>16042</v>
      </c>
      <c r="BM21344" s="37">
        <v>56207</v>
      </c>
      <c r="BN21344" s="37">
        <v>29631</v>
      </c>
      <c r="BO21344" s="37">
        <v>83573</v>
      </c>
    </row>
    <row r="21345" spans="62:67" ht="9" customHeight="1" x14ac:dyDescent="0.25">
      <c r="BJ21345" s="36" t="s">
        <v>21363</v>
      </c>
      <c r="BK21345" s="37">
        <v>49724.100000000013</v>
      </c>
      <c r="BL21345" s="37">
        <v>15991</v>
      </c>
      <c r="BM21345" s="37">
        <v>56089</v>
      </c>
      <c r="BN21345" s="37">
        <v>29545</v>
      </c>
      <c r="BO21345" s="37">
        <v>83418</v>
      </c>
    </row>
    <row r="21346" spans="62:67" ht="9" customHeight="1" x14ac:dyDescent="0.25">
      <c r="BJ21346" s="36" t="s">
        <v>21364</v>
      </c>
      <c r="BK21346" s="37">
        <v>49585</v>
      </c>
      <c r="BL21346" s="37">
        <v>15940</v>
      </c>
      <c r="BM21346" s="37">
        <v>55971</v>
      </c>
      <c r="BN21346" s="37">
        <v>29460</v>
      </c>
      <c r="BO21346" s="37">
        <v>83278</v>
      </c>
    </row>
    <row r="21347" spans="62:67" ht="9" customHeight="1" x14ac:dyDescent="0.25">
      <c r="BJ21347" s="36" t="s">
        <v>21365</v>
      </c>
      <c r="BK21347" s="37">
        <v>49453.3</v>
      </c>
      <c r="BL21347" s="37">
        <v>15888</v>
      </c>
      <c r="BM21347" s="37">
        <v>55849</v>
      </c>
      <c r="BN21347" s="37">
        <v>29399</v>
      </c>
      <c r="BO21347" s="37">
        <v>83125</v>
      </c>
    </row>
    <row r="21348" spans="62:67" ht="9" customHeight="1" x14ac:dyDescent="0.25">
      <c r="BJ21348" s="36" t="s">
        <v>21366</v>
      </c>
      <c r="BK21348" s="37">
        <v>49321.600000000006</v>
      </c>
      <c r="BL21348" s="37">
        <v>15835</v>
      </c>
      <c r="BM21348" s="37">
        <v>55726</v>
      </c>
      <c r="BN21348" s="37">
        <v>29321</v>
      </c>
      <c r="BO21348" s="37">
        <v>82935</v>
      </c>
    </row>
    <row r="21349" spans="62:67" ht="9" customHeight="1" x14ac:dyDescent="0.25">
      <c r="BJ21349" s="36" t="s">
        <v>21367</v>
      </c>
      <c r="BK21349" s="37">
        <v>49189.900000000009</v>
      </c>
      <c r="BL21349" s="37">
        <v>15782</v>
      </c>
      <c r="BM21349" s="37">
        <v>55603</v>
      </c>
      <c r="BN21349" s="37">
        <v>29244</v>
      </c>
      <c r="BO21349" s="37">
        <v>82820</v>
      </c>
    </row>
    <row r="21350" spans="62:67" ht="9" customHeight="1" x14ac:dyDescent="0.25">
      <c r="BJ21350" s="36" t="s">
        <v>21368</v>
      </c>
      <c r="BK21350" s="37">
        <v>49058.200000000012</v>
      </c>
      <c r="BL21350" s="37">
        <v>15729</v>
      </c>
      <c r="BM21350" s="37">
        <v>55481</v>
      </c>
      <c r="BN21350" s="37">
        <v>29173</v>
      </c>
      <c r="BO21350" s="37">
        <v>82710</v>
      </c>
    </row>
    <row r="21351" spans="62:67" ht="9" customHeight="1" x14ac:dyDescent="0.25">
      <c r="BJ21351" s="36" t="s">
        <v>21369</v>
      </c>
      <c r="BK21351" s="37">
        <v>48926.500000000015</v>
      </c>
      <c r="BL21351" s="37">
        <v>15676</v>
      </c>
      <c r="BM21351" s="37">
        <v>55358</v>
      </c>
      <c r="BN21351" s="37">
        <v>29102</v>
      </c>
      <c r="BO21351" s="37">
        <v>82530</v>
      </c>
    </row>
    <row r="21352" spans="62:67" ht="9" customHeight="1" x14ac:dyDescent="0.25">
      <c r="BJ21352" s="36" t="s">
        <v>21370</v>
      </c>
      <c r="BK21352" s="37">
        <v>48794.800000000017</v>
      </c>
      <c r="BL21352" s="37">
        <v>15623</v>
      </c>
      <c r="BM21352" s="37">
        <v>55235</v>
      </c>
      <c r="BN21352" s="37">
        <v>29031</v>
      </c>
      <c r="BO21352" s="37">
        <v>82397</v>
      </c>
    </row>
    <row r="21353" spans="62:67" ht="9" customHeight="1" x14ac:dyDescent="0.25">
      <c r="BJ21353" s="36" t="s">
        <v>21371</v>
      </c>
      <c r="BK21353" s="37">
        <v>48663.10000000002</v>
      </c>
      <c r="BL21353" s="37">
        <v>15570</v>
      </c>
      <c r="BM21353" s="37">
        <v>55113</v>
      </c>
      <c r="BN21353" s="37">
        <v>28961</v>
      </c>
      <c r="BO21353" s="37">
        <v>82163</v>
      </c>
    </row>
    <row r="21354" spans="62:67" ht="9" customHeight="1" x14ac:dyDescent="0.25">
      <c r="BJ21354" s="36" t="s">
        <v>21372</v>
      </c>
      <c r="BK21354" s="37">
        <v>48531.400000000023</v>
      </c>
      <c r="BL21354" s="37">
        <v>15517</v>
      </c>
      <c r="BM21354" s="37">
        <v>54990</v>
      </c>
      <c r="BN21354" s="37">
        <v>28889</v>
      </c>
      <c r="BO21354" s="37">
        <v>81999</v>
      </c>
    </row>
    <row r="21355" spans="62:67" ht="9" customHeight="1" x14ac:dyDescent="0.25">
      <c r="BJ21355" s="36" t="s">
        <v>21373</v>
      </c>
      <c r="BK21355" s="37">
        <v>48399.700000000026</v>
      </c>
      <c r="BL21355" s="37">
        <v>15464</v>
      </c>
      <c r="BM21355" s="37">
        <v>54867</v>
      </c>
      <c r="BN21355" s="37">
        <v>28818</v>
      </c>
      <c r="BO21355" s="37">
        <v>81914</v>
      </c>
    </row>
    <row r="21356" spans="62:67" ht="9" customHeight="1" x14ac:dyDescent="0.25">
      <c r="BJ21356" s="36" t="s">
        <v>21374</v>
      </c>
      <c r="BK21356" s="37">
        <v>48268</v>
      </c>
      <c r="BL21356" s="37">
        <v>15411</v>
      </c>
      <c r="BM21356" s="37">
        <v>54744</v>
      </c>
      <c r="BN21356" s="37">
        <v>28753</v>
      </c>
      <c r="BO21356" s="37">
        <v>81719</v>
      </c>
    </row>
    <row r="21357" spans="62:67" ht="9" customHeight="1" x14ac:dyDescent="0.25">
      <c r="BJ21357" s="36" t="s">
        <v>21375</v>
      </c>
      <c r="BK21357" s="37">
        <v>48145.1</v>
      </c>
      <c r="BL21357" s="37">
        <v>15360</v>
      </c>
      <c r="BM21357" s="37">
        <v>54628</v>
      </c>
      <c r="BN21357" s="37">
        <v>28689</v>
      </c>
      <c r="BO21357" s="37">
        <v>81607</v>
      </c>
    </row>
    <row r="21358" spans="62:67" ht="9" customHeight="1" x14ac:dyDescent="0.25">
      <c r="BJ21358" s="36" t="s">
        <v>21376</v>
      </c>
      <c r="BK21358" s="37">
        <v>48022.2</v>
      </c>
      <c r="BL21358" s="37">
        <v>15308</v>
      </c>
      <c r="BM21358" s="37">
        <v>54512</v>
      </c>
      <c r="BN21358" s="37">
        <v>28624</v>
      </c>
      <c r="BO21358" s="37">
        <v>81458</v>
      </c>
    </row>
    <row r="21359" spans="62:67" ht="9" customHeight="1" x14ac:dyDescent="0.25">
      <c r="BJ21359" s="36" t="s">
        <v>21377</v>
      </c>
      <c r="BK21359" s="37">
        <v>47899.299999999996</v>
      </c>
      <c r="BL21359" s="37">
        <v>15257</v>
      </c>
      <c r="BM21359" s="37">
        <v>54396</v>
      </c>
      <c r="BN21359" s="37">
        <v>28551</v>
      </c>
      <c r="BO21359" s="37">
        <v>81309</v>
      </c>
    </row>
    <row r="21360" spans="62:67" ht="9" customHeight="1" x14ac:dyDescent="0.25">
      <c r="BJ21360" s="36" t="s">
        <v>21378</v>
      </c>
      <c r="BK21360" s="37">
        <v>47776.399999999994</v>
      </c>
      <c r="BL21360" s="37">
        <v>15205</v>
      </c>
      <c r="BM21360" s="37">
        <v>54280</v>
      </c>
      <c r="BN21360" s="37">
        <v>28478</v>
      </c>
      <c r="BO21360" s="37">
        <v>81151</v>
      </c>
    </row>
    <row r="21361" spans="62:67" ht="9" customHeight="1" x14ac:dyDescent="0.25">
      <c r="BJ21361" s="36" t="s">
        <v>21379</v>
      </c>
      <c r="BK21361" s="37">
        <v>47653.499999999993</v>
      </c>
      <c r="BL21361" s="37">
        <v>15154</v>
      </c>
      <c r="BM21361" s="37">
        <v>54164</v>
      </c>
      <c r="BN21361" s="37">
        <v>28405</v>
      </c>
      <c r="BO21361" s="37">
        <v>80973</v>
      </c>
    </row>
    <row r="21362" spans="62:67" ht="9" customHeight="1" x14ac:dyDescent="0.25">
      <c r="BJ21362" s="36" t="s">
        <v>21380</v>
      </c>
      <c r="BK21362" s="37">
        <v>47530.599999999991</v>
      </c>
      <c r="BL21362" s="37">
        <v>15102</v>
      </c>
      <c r="BM21362" s="37">
        <v>54048</v>
      </c>
      <c r="BN21362" s="37">
        <v>28333</v>
      </c>
      <c r="BO21362" s="37">
        <v>80795</v>
      </c>
    </row>
    <row r="21363" spans="62:67" ht="9" customHeight="1" x14ac:dyDescent="0.25">
      <c r="BJ21363" s="36" t="s">
        <v>21381</v>
      </c>
      <c r="BK21363" s="37">
        <v>47407.69999999999</v>
      </c>
      <c r="BL21363" s="37">
        <v>15051</v>
      </c>
      <c r="BM21363" s="37">
        <v>53932</v>
      </c>
      <c r="BN21363" s="37">
        <v>28224</v>
      </c>
      <c r="BO21363" s="37">
        <v>80683</v>
      </c>
    </row>
    <row r="21364" spans="62:67" ht="9" customHeight="1" x14ac:dyDescent="0.25">
      <c r="BJ21364" s="36" t="s">
        <v>21382</v>
      </c>
      <c r="BK21364" s="37">
        <v>47284.799999999988</v>
      </c>
      <c r="BL21364" s="37">
        <v>14999</v>
      </c>
      <c r="BM21364" s="37">
        <v>53816</v>
      </c>
      <c r="BN21364" s="37">
        <v>28165</v>
      </c>
      <c r="BO21364" s="37">
        <v>80589</v>
      </c>
    </row>
    <row r="21365" spans="62:67" ht="9" customHeight="1" x14ac:dyDescent="0.25">
      <c r="BJ21365" s="36" t="s">
        <v>21383</v>
      </c>
      <c r="BK21365" s="37">
        <v>47161.899999999987</v>
      </c>
      <c r="BL21365" s="37">
        <v>14948</v>
      </c>
      <c r="BM21365" s="37">
        <v>53700</v>
      </c>
      <c r="BN21365" s="37">
        <v>28096</v>
      </c>
      <c r="BO21365" s="37">
        <v>80377</v>
      </c>
    </row>
    <row r="21366" spans="62:67" ht="9" customHeight="1" x14ac:dyDescent="0.25">
      <c r="BJ21366" s="36" t="s">
        <v>21384</v>
      </c>
      <c r="BK21366" s="37">
        <v>47039</v>
      </c>
      <c r="BL21366" s="37">
        <v>14896</v>
      </c>
      <c r="BM21366" s="37">
        <v>53584</v>
      </c>
      <c r="BN21366" s="37">
        <v>28020</v>
      </c>
      <c r="BO21366" s="37">
        <v>80225</v>
      </c>
    </row>
    <row r="21367" spans="62:67" ht="9" customHeight="1" x14ac:dyDescent="0.25">
      <c r="BJ21367" s="36" t="s">
        <v>21385</v>
      </c>
      <c r="BK21367" s="37">
        <v>46908.4</v>
      </c>
      <c r="BL21367" s="37">
        <v>14850</v>
      </c>
      <c r="BM21367" s="37">
        <v>53475</v>
      </c>
      <c r="BN21367" s="37">
        <v>27945</v>
      </c>
      <c r="BO21367" s="37">
        <v>80051</v>
      </c>
    </row>
    <row r="21368" spans="62:67" ht="9" customHeight="1" x14ac:dyDescent="0.25">
      <c r="BJ21368" s="36" t="s">
        <v>21386</v>
      </c>
      <c r="BK21368" s="37">
        <v>46777.8</v>
      </c>
      <c r="BL21368" s="37">
        <v>14804</v>
      </c>
      <c r="BM21368" s="37">
        <v>53365</v>
      </c>
      <c r="BN21368" s="37">
        <v>27870</v>
      </c>
      <c r="BO21368" s="37">
        <v>79888</v>
      </c>
    </row>
    <row r="21369" spans="62:67" ht="9" customHeight="1" x14ac:dyDescent="0.25">
      <c r="BJ21369" s="36" t="s">
        <v>21387</v>
      </c>
      <c r="BK21369" s="37">
        <v>46647.200000000004</v>
      </c>
      <c r="BL21369" s="37">
        <v>14758</v>
      </c>
      <c r="BM21369" s="37">
        <v>53256</v>
      </c>
      <c r="BN21369" s="37">
        <v>27801</v>
      </c>
      <c r="BO21369" s="37">
        <v>79817</v>
      </c>
    </row>
    <row r="21370" spans="62:67" ht="9" customHeight="1" x14ac:dyDescent="0.25">
      <c r="BJ21370" s="36" t="s">
        <v>21388</v>
      </c>
      <c r="BK21370" s="37">
        <v>46516.600000000006</v>
      </c>
      <c r="BL21370" s="37">
        <v>14711</v>
      </c>
      <c r="BM21370" s="37">
        <v>53146</v>
      </c>
      <c r="BN21370" s="37">
        <v>27732</v>
      </c>
      <c r="BO21370" s="37">
        <v>79643</v>
      </c>
    </row>
    <row r="21371" spans="62:67" ht="9" customHeight="1" x14ac:dyDescent="0.25">
      <c r="BJ21371" s="36" t="s">
        <v>21389</v>
      </c>
      <c r="BK21371" s="37">
        <v>46386.000000000007</v>
      </c>
      <c r="BL21371" s="37">
        <v>14665</v>
      </c>
      <c r="BM21371" s="37">
        <v>53036</v>
      </c>
      <c r="BN21371" s="37">
        <v>27651</v>
      </c>
      <c r="BO21371" s="37">
        <v>79485</v>
      </c>
    </row>
    <row r="21372" spans="62:67" ht="9" customHeight="1" x14ac:dyDescent="0.25">
      <c r="BJ21372" s="36" t="s">
        <v>21390</v>
      </c>
      <c r="BK21372" s="37">
        <v>46255.400000000009</v>
      </c>
      <c r="BL21372" s="37">
        <v>14619</v>
      </c>
      <c r="BM21372" s="37">
        <v>52927</v>
      </c>
      <c r="BN21372" s="37">
        <v>27579</v>
      </c>
      <c r="BO21372" s="37">
        <v>79343</v>
      </c>
    </row>
    <row r="21373" spans="62:67" ht="9" customHeight="1" x14ac:dyDescent="0.25">
      <c r="BJ21373" s="36" t="s">
        <v>21391</v>
      </c>
      <c r="BK21373" s="37">
        <v>46124.80000000001</v>
      </c>
      <c r="BL21373" s="37">
        <v>14572</v>
      </c>
      <c r="BM21373" s="37">
        <v>52817</v>
      </c>
      <c r="BN21373" s="37">
        <v>27508</v>
      </c>
      <c r="BO21373" s="37">
        <v>79167</v>
      </c>
    </row>
    <row r="21374" spans="62:67" ht="9" customHeight="1" x14ac:dyDescent="0.25">
      <c r="BJ21374" s="36" t="s">
        <v>21392</v>
      </c>
      <c r="BK21374" s="37">
        <v>45994.200000000012</v>
      </c>
      <c r="BL21374" s="37">
        <v>14526</v>
      </c>
      <c r="BM21374" s="37">
        <v>52708</v>
      </c>
      <c r="BN21374" s="37">
        <v>27436</v>
      </c>
      <c r="BO21374" s="37">
        <v>78972</v>
      </c>
    </row>
    <row r="21375" spans="62:67" ht="9" customHeight="1" x14ac:dyDescent="0.25">
      <c r="BJ21375" s="36" t="s">
        <v>21393</v>
      </c>
      <c r="BK21375" s="37">
        <v>45863.600000000013</v>
      </c>
      <c r="BL21375" s="37">
        <v>14480</v>
      </c>
      <c r="BM21375" s="37">
        <v>52598</v>
      </c>
      <c r="BN21375" s="37">
        <v>27364</v>
      </c>
      <c r="BO21375" s="37">
        <v>78826</v>
      </c>
    </row>
    <row r="21376" spans="62:67" ht="9" customHeight="1" x14ac:dyDescent="0.25">
      <c r="BJ21376" s="36" t="s">
        <v>21394</v>
      </c>
      <c r="BK21376" s="37">
        <v>45733</v>
      </c>
      <c r="BL21376" s="37">
        <v>14433</v>
      </c>
      <c r="BM21376" s="37">
        <v>52488</v>
      </c>
      <c r="BN21376" s="37">
        <v>27293</v>
      </c>
      <c r="BO21376" s="37">
        <v>78702</v>
      </c>
    </row>
    <row r="21377" spans="62:67" ht="9" customHeight="1" x14ac:dyDescent="0.25">
      <c r="BJ21377" s="36" t="s">
        <v>21395</v>
      </c>
      <c r="BK21377" s="37">
        <v>45610</v>
      </c>
      <c r="BL21377" s="37">
        <v>14387</v>
      </c>
      <c r="BM21377" s="37">
        <v>52376</v>
      </c>
      <c r="BN21377" s="37">
        <v>27221</v>
      </c>
      <c r="BO21377" s="37">
        <v>78467</v>
      </c>
    </row>
    <row r="21378" spans="62:67" ht="9" customHeight="1" x14ac:dyDescent="0.25">
      <c r="BJ21378" s="36" t="s">
        <v>21396</v>
      </c>
      <c r="BK21378" s="37">
        <v>45487</v>
      </c>
      <c r="BL21378" s="37">
        <v>14341</v>
      </c>
      <c r="BM21378" s="37">
        <v>52264</v>
      </c>
      <c r="BN21378" s="37">
        <v>27117</v>
      </c>
      <c r="BO21378" s="37">
        <v>78413</v>
      </c>
    </row>
    <row r="21379" spans="62:67" ht="9" customHeight="1" x14ac:dyDescent="0.25">
      <c r="BJ21379" s="36" t="s">
        <v>21397</v>
      </c>
      <c r="BK21379" s="37">
        <v>45364</v>
      </c>
      <c r="BL21379" s="37">
        <v>14295</v>
      </c>
      <c r="BM21379" s="37">
        <v>52152</v>
      </c>
      <c r="BN21379" s="37">
        <v>27070</v>
      </c>
      <c r="BO21379" s="37">
        <v>78216</v>
      </c>
    </row>
    <row r="21380" spans="62:67" ht="9" customHeight="1" x14ac:dyDescent="0.25">
      <c r="BJ21380" s="36" t="s">
        <v>21398</v>
      </c>
      <c r="BK21380" s="37">
        <v>45241</v>
      </c>
      <c r="BL21380" s="37">
        <v>14249</v>
      </c>
      <c r="BM21380" s="37">
        <v>52040</v>
      </c>
      <c r="BN21380" s="37">
        <v>27022</v>
      </c>
      <c r="BO21380" s="37">
        <v>78069</v>
      </c>
    </row>
    <row r="21381" spans="62:67" ht="9" customHeight="1" x14ac:dyDescent="0.25">
      <c r="BJ21381" s="36" t="s">
        <v>21399</v>
      </c>
      <c r="BK21381" s="37">
        <v>45118</v>
      </c>
      <c r="BL21381" s="37">
        <v>14203</v>
      </c>
      <c r="BM21381" s="37">
        <v>51927</v>
      </c>
      <c r="BN21381" s="37">
        <v>26956</v>
      </c>
      <c r="BO21381" s="37">
        <v>77901</v>
      </c>
    </row>
    <row r="21382" spans="62:67" ht="9" customHeight="1" x14ac:dyDescent="0.25">
      <c r="BJ21382" s="36" t="s">
        <v>21400</v>
      </c>
      <c r="BK21382" s="37">
        <v>44995</v>
      </c>
      <c r="BL21382" s="37">
        <v>14157</v>
      </c>
      <c r="BM21382" s="37">
        <v>51815</v>
      </c>
      <c r="BN21382" s="37">
        <v>26822</v>
      </c>
      <c r="BO21382" s="37">
        <v>77819</v>
      </c>
    </row>
    <row r="21383" spans="62:67" ht="9" customHeight="1" x14ac:dyDescent="0.25">
      <c r="BJ21383" s="36" t="s">
        <v>21401</v>
      </c>
      <c r="BK21383" s="37">
        <v>44872</v>
      </c>
      <c r="BL21383" s="37">
        <v>14111</v>
      </c>
      <c r="BM21383" s="37">
        <v>51703</v>
      </c>
      <c r="BN21383" s="37">
        <v>26802</v>
      </c>
      <c r="BO21383" s="37">
        <v>77664</v>
      </c>
    </row>
    <row r="21384" spans="62:67" ht="9" customHeight="1" x14ac:dyDescent="0.25">
      <c r="BJ21384" s="36" t="s">
        <v>21402</v>
      </c>
      <c r="BK21384" s="37">
        <v>44749</v>
      </c>
      <c r="BL21384" s="37">
        <v>14065</v>
      </c>
      <c r="BM21384" s="37">
        <v>51591</v>
      </c>
      <c r="BN21384" s="37">
        <v>26680</v>
      </c>
      <c r="BO21384" s="37">
        <v>77510</v>
      </c>
    </row>
    <row r="21385" spans="62:67" ht="9" customHeight="1" x14ac:dyDescent="0.25">
      <c r="BJ21385" s="36" t="s">
        <v>21403</v>
      </c>
      <c r="BK21385" s="37">
        <v>44626</v>
      </c>
      <c r="BL21385" s="37">
        <v>14019</v>
      </c>
      <c r="BM21385" s="37">
        <v>51479</v>
      </c>
      <c r="BN21385" s="37">
        <v>26625</v>
      </c>
      <c r="BO21385" s="37">
        <v>77364</v>
      </c>
    </row>
    <row r="21386" spans="62:67" ht="9" customHeight="1" x14ac:dyDescent="0.25">
      <c r="BJ21386" s="36" t="s">
        <v>21404</v>
      </c>
      <c r="BK21386" s="37">
        <v>44503</v>
      </c>
      <c r="BL21386" s="37">
        <v>13972</v>
      </c>
      <c r="BM21386" s="37">
        <v>51366</v>
      </c>
      <c r="BN21386" s="37">
        <v>26570</v>
      </c>
      <c r="BO21386" s="37">
        <v>77218</v>
      </c>
    </row>
    <row r="21387" spans="62:67" ht="9" customHeight="1" x14ac:dyDescent="0.25">
      <c r="BJ21387" s="36" t="s">
        <v>21405</v>
      </c>
      <c r="BK21387" s="37">
        <v>44385.9</v>
      </c>
      <c r="BL21387" s="37">
        <v>13930</v>
      </c>
      <c r="BM21387" s="37">
        <v>51254</v>
      </c>
      <c r="BN21387" s="37">
        <v>26507</v>
      </c>
      <c r="BO21387" s="37">
        <v>77052</v>
      </c>
    </row>
    <row r="21388" spans="62:67" ht="9" customHeight="1" x14ac:dyDescent="0.25">
      <c r="BJ21388" s="36" t="s">
        <v>21406</v>
      </c>
      <c r="BK21388" s="37">
        <v>44268.800000000003</v>
      </c>
      <c r="BL21388" s="37">
        <v>13887</v>
      </c>
      <c r="BM21388" s="37">
        <v>51141</v>
      </c>
      <c r="BN21388" s="37">
        <v>26443</v>
      </c>
      <c r="BO21388" s="37">
        <v>76865</v>
      </c>
    </row>
    <row r="21389" spans="62:67" ht="9" customHeight="1" x14ac:dyDescent="0.25">
      <c r="BJ21389" s="36" t="s">
        <v>21407</v>
      </c>
      <c r="BK21389" s="37">
        <v>44151.700000000004</v>
      </c>
      <c r="BL21389" s="37">
        <v>13845</v>
      </c>
      <c r="BM21389" s="37">
        <v>51028</v>
      </c>
      <c r="BN21389" s="37">
        <v>26380</v>
      </c>
      <c r="BO21389" s="37">
        <v>76742</v>
      </c>
    </row>
    <row r="21390" spans="62:67" ht="9" customHeight="1" x14ac:dyDescent="0.25">
      <c r="BJ21390" s="36" t="s">
        <v>21408</v>
      </c>
      <c r="BK21390" s="37">
        <v>44034.600000000006</v>
      </c>
      <c r="BL21390" s="37">
        <v>13802</v>
      </c>
      <c r="BM21390" s="37">
        <v>50916</v>
      </c>
      <c r="BN21390" s="37">
        <v>26276</v>
      </c>
      <c r="BO21390" s="37">
        <v>76672</v>
      </c>
    </row>
    <row r="21391" spans="62:67" ht="9" customHeight="1" x14ac:dyDescent="0.25">
      <c r="BJ21391" s="36" t="s">
        <v>21409</v>
      </c>
      <c r="BK21391" s="37">
        <v>43917.500000000007</v>
      </c>
      <c r="BL21391" s="37">
        <v>13760</v>
      </c>
      <c r="BM21391" s="37">
        <v>50803</v>
      </c>
      <c r="BN21391" s="37">
        <v>26201</v>
      </c>
      <c r="BO21391" s="37">
        <v>76494</v>
      </c>
    </row>
    <row r="21392" spans="62:67" ht="9" customHeight="1" x14ac:dyDescent="0.25">
      <c r="BJ21392" s="36" t="s">
        <v>21410</v>
      </c>
      <c r="BK21392" s="37">
        <v>43800.400000000009</v>
      </c>
      <c r="BL21392" s="37">
        <v>13717</v>
      </c>
      <c r="BM21392" s="37">
        <v>50690</v>
      </c>
      <c r="BN21392" s="37">
        <v>26127</v>
      </c>
      <c r="BO21392" s="37">
        <v>76341</v>
      </c>
    </row>
    <row r="21393" spans="62:67" ht="9" customHeight="1" x14ac:dyDescent="0.25">
      <c r="BJ21393" s="36" t="s">
        <v>21411</v>
      </c>
      <c r="BK21393" s="37">
        <v>43683.30000000001</v>
      </c>
      <c r="BL21393" s="37">
        <v>13675</v>
      </c>
      <c r="BM21393" s="37">
        <v>50578</v>
      </c>
      <c r="BN21393" s="37">
        <v>26052</v>
      </c>
      <c r="BO21393" s="37">
        <v>76169</v>
      </c>
    </row>
    <row r="21394" spans="62:67" ht="9" customHeight="1" x14ac:dyDescent="0.25">
      <c r="BJ21394" s="36" t="s">
        <v>21412</v>
      </c>
      <c r="BK21394" s="37">
        <v>43566.200000000012</v>
      </c>
      <c r="BL21394" s="37">
        <v>13632</v>
      </c>
      <c r="BM21394" s="37">
        <v>50465</v>
      </c>
      <c r="BN21394" s="37">
        <v>25983</v>
      </c>
      <c r="BO21394" s="37">
        <v>76057</v>
      </c>
    </row>
    <row r="21395" spans="62:67" ht="9" customHeight="1" x14ac:dyDescent="0.25">
      <c r="BJ21395" s="36" t="s">
        <v>21413</v>
      </c>
      <c r="BK21395" s="37">
        <v>43449.100000000013</v>
      </c>
      <c r="BL21395" s="37">
        <v>13590</v>
      </c>
      <c r="BM21395" s="37">
        <v>50352</v>
      </c>
      <c r="BN21395" s="37">
        <v>25914</v>
      </c>
      <c r="BO21395" s="37">
        <v>75944</v>
      </c>
    </row>
    <row r="21396" spans="62:67" ht="9" customHeight="1" x14ac:dyDescent="0.25">
      <c r="BJ21396" s="36" t="s">
        <v>21414</v>
      </c>
      <c r="BK21396" s="37">
        <v>43332</v>
      </c>
      <c r="BL21396" s="37">
        <v>13547</v>
      </c>
      <c r="BM21396" s="37">
        <v>50239</v>
      </c>
      <c r="BN21396" s="37">
        <v>25799</v>
      </c>
      <c r="BO21396" s="37">
        <v>75782</v>
      </c>
    </row>
    <row r="21397" spans="62:67" ht="9" customHeight="1" x14ac:dyDescent="0.25">
      <c r="BJ21397" s="36" t="s">
        <v>21415</v>
      </c>
      <c r="BK21397" s="37">
        <v>43216.4</v>
      </c>
      <c r="BL21397" s="37">
        <v>13504</v>
      </c>
      <c r="BM21397" s="37">
        <v>50138</v>
      </c>
      <c r="BN21397" s="37">
        <v>25743</v>
      </c>
      <c r="BO21397" s="37">
        <v>75622</v>
      </c>
    </row>
    <row r="21398" spans="62:67" ht="9" customHeight="1" x14ac:dyDescent="0.25">
      <c r="BJ21398" s="36" t="s">
        <v>21416</v>
      </c>
      <c r="BK21398" s="37">
        <v>43100.800000000003</v>
      </c>
      <c r="BL21398" s="37">
        <v>13460</v>
      </c>
      <c r="BM21398" s="37">
        <v>50036</v>
      </c>
      <c r="BN21398" s="37">
        <v>25683</v>
      </c>
      <c r="BO21398" s="37">
        <v>75510</v>
      </c>
    </row>
    <row r="21399" spans="62:67" ht="9" customHeight="1" x14ac:dyDescent="0.25">
      <c r="BJ21399" s="36" t="s">
        <v>21417</v>
      </c>
      <c r="BK21399" s="37">
        <v>42985.200000000004</v>
      </c>
      <c r="BL21399" s="37">
        <v>13416</v>
      </c>
      <c r="BM21399" s="37">
        <v>49934</v>
      </c>
      <c r="BN21399" s="37">
        <v>25624</v>
      </c>
      <c r="BO21399" s="37">
        <v>75351</v>
      </c>
    </row>
    <row r="21400" spans="62:67" ht="9" customHeight="1" x14ac:dyDescent="0.25">
      <c r="BJ21400" s="36" t="s">
        <v>21418</v>
      </c>
      <c r="BK21400" s="37">
        <v>42869.600000000006</v>
      </c>
      <c r="BL21400" s="37">
        <v>13372</v>
      </c>
      <c r="BM21400" s="37">
        <v>49832</v>
      </c>
      <c r="BN21400" s="37">
        <v>25564</v>
      </c>
      <c r="BO21400" s="37">
        <v>75217</v>
      </c>
    </row>
    <row r="21401" spans="62:67" ht="9" customHeight="1" x14ac:dyDescent="0.25">
      <c r="BJ21401" s="36" t="s">
        <v>21419</v>
      </c>
      <c r="BK21401" s="37">
        <v>42754.000000000007</v>
      </c>
      <c r="BL21401" s="37">
        <v>13328</v>
      </c>
      <c r="BM21401" s="37">
        <v>49730</v>
      </c>
      <c r="BN21401" s="37">
        <v>25483</v>
      </c>
      <c r="BO21401" s="37">
        <v>75058</v>
      </c>
    </row>
    <row r="21402" spans="62:67" ht="9" customHeight="1" x14ac:dyDescent="0.25">
      <c r="BJ21402" s="36" t="s">
        <v>21420</v>
      </c>
      <c r="BK21402" s="37">
        <v>42638.400000000009</v>
      </c>
      <c r="BL21402" s="37">
        <v>13284</v>
      </c>
      <c r="BM21402" s="37">
        <v>49629</v>
      </c>
      <c r="BN21402" s="37">
        <v>25401</v>
      </c>
      <c r="BO21402" s="37">
        <v>74925</v>
      </c>
    </row>
    <row r="21403" spans="62:67" ht="9" customHeight="1" x14ac:dyDescent="0.25">
      <c r="BJ21403" s="36" t="s">
        <v>21421</v>
      </c>
      <c r="BK21403" s="37">
        <v>42522.80000000001</v>
      </c>
      <c r="BL21403" s="37">
        <v>13240</v>
      </c>
      <c r="BM21403" s="37">
        <v>49527</v>
      </c>
      <c r="BN21403" s="37">
        <v>25295</v>
      </c>
      <c r="BO21403" s="37">
        <v>74718</v>
      </c>
    </row>
    <row r="21404" spans="62:67" ht="9" customHeight="1" x14ac:dyDescent="0.25">
      <c r="BJ21404" s="36" t="s">
        <v>21422</v>
      </c>
      <c r="BK21404" s="37">
        <v>42407.200000000012</v>
      </c>
      <c r="BL21404" s="37">
        <v>13196</v>
      </c>
      <c r="BM21404" s="37">
        <v>49425</v>
      </c>
      <c r="BN21404" s="37">
        <v>25244</v>
      </c>
      <c r="BO21404" s="37">
        <v>74620</v>
      </c>
    </row>
    <row r="21405" spans="62:67" ht="9" customHeight="1" x14ac:dyDescent="0.25">
      <c r="BJ21405" s="36" t="s">
        <v>21423</v>
      </c>
      <c r="BK21405" s="37">
        <v>42291.600000000013</v>
      </c>
      <c r="BL21405" s="37">
        <v>13152</v>
      </c>
      <c r="BM21405" s="37">
        <v>49323</v>
      </c>
      <c r="BN21405" s="37">
        <v>25193</v>
      </c>
      <c r="BO21405" s="37">
        <v>74478</v>
      </c>
    </row>
    <row r="21406" spans="62:67" ht="9" customHeight="1" x14ac:dyDescent="0.25">
      <c r="BJ21406" s="36" t="s">
        <v>21424</v>
      </c>
      <c r="BK21406" s="37">
        <v>42176</v>
      </c>
      <c r="BL21406" s="37">
        <v>13108</v>
      </c>
      <c r="BM21406" s="37">
        <v>49221</v>
      </c>
      <c r="BN21406" s="37">
        <v>25118</v>
      </c>
      <c r="BO21406" s="37">
        <v>74369</v>
      </c>
    </row>
    <row r="21407" spans="62:67" ht="9" customHeight="1" x14ac:dyDescent="0.25">
      <c r="BJ21407" s="36" t="s">
        <v>21425</v>
      </c>
      <c r="BK21407" s="37">
        <v>42058.6</v>
      </c>
      <c r="BL21407" s="37">
        <v>13065</v>
      </c>
      <c r="BM21407" s="37">
        <v>49114</v>
      </c>
      <c r="BN21407" s="37">
        <v>25052</v>
      </c>
      <c r="BO21407" s="37">
        <v>74256</v>
      </c>
    </row>
    <row r="21408" spans="62:67" ht="9" customHeight="1" x14ac:dyDescent="0.25">
      <c r="BJ21408" s="36" t="s">
        <v>21426</v>
      </c>
      <c r="BK21408" s="37">
        <v>41941.199999999997</v>
      </c>
      <c r="BL21408" s="37">
        <v>13021</v>
      </c>
      <c r="BM21408" s="37">
        <v>49006</v>
      </c>
      <c r="BN21408" s="37">
        <v>24985</v>
      </c>
      <c r="BO21408" s="37">
        <v>74054</v>
      </c>
    </row>
    <row r="21409" spans="62:67" ht="9" customHeight="1" x14ac:dyDescent="0.25">
      <c r="BJ21409" s="36" t="s">
        <v>21427</v>
      </c>
      <c r="BK21409" s="37">
        <v>41823.799999999996</v>
      </c>
      <c r="BL21409" s="37">
        <v>12977</v>
      </c>
      <c r="BM21409" s="37">
        <v>48898</v>
      </c>
      <c r="BN21409" s="37">
        <v>24938</v>
      </c>
      <c r="BO21409" s="37">
        <v>73979</v>
      </c>
    </row>
    <row r="21410" spans="62:67" ht="9" customHeight="1" x14ac:dyDescent="0.25">
      <c r="BJ21410" s="36" t="s">
        <v>21428</v>
      </c>
      <c r="BK21410" s="37">
        <v>41706.399999999994</v>
      </c>
      <c r="BL21410" s="37">
        <v>12933</v>
      </c>
      <c r="BM21410" s="37">
        <v>48790</v>
      </c>
      <c r="BN21410" s="37">
        <v>24867</v>
      </c>
      <c r="BO21410" s="37">
        <v>73752</v>
      </c>
    </row>
    <row r="21411" spans="62:67" ht="9" customHeight="1" x14ac:dyDescent="0.25">
      <c r="BJ21411" s="36" t="s">
        <v>21429</v>
      </c>
      <c r="BK21411" s="37">
        <v>41588.999999999993</v>
      </c>
      <c r="BL21411" s="37">
        <v>12889</v>
      </c>
      <c r="BM21411" s="37">
        <v>48682</v>
      </c>
      <c r="BN21411" s="37">
        <v>24795</v>
      </c>
      <c r="BO21411" s="37">
        <v>73677</v>
      </c>
    </row>
    <row r="21412" spans="62:67" ht="9" customHeight="1" x14ac:dyDescent="0.25">
      <c r="BJ21412" s="36" t="s">
        <v>21430</v>
      </c>
      <c r="BK21412" s="37">
        <v>41471.599999999991</v>
      </c>
      <c r="BL21412" s="37">
        <v>12845</v>
      </c>
      <c r="BM21412" s="37">
        <v>48575</v>
      </c>
      <c r="BN21412" s="37">
        <v>24724</v>
      </c>
      <c r="BO21412" s="37">
        <v>73541</v>
      </c>
    </row>
    <row r="21413" spans="62:67" ht="9" customHeight="1" x14ac:dyDescent="0.25">
      <c r="BJ21413" s="36" t="s">
        <v>21431</v>
      </c>
      <c r="BK21413" s="37">
        <v>41354.19999999999</v>
      </c>
      <c r="BL21413" s="37">
        <v>12801</v>
      </c>
      <c r="BM21413" s="37">
        <v>48467</v>
      </c>
      <c r="BN21413" s="37">
        <v>24653</v>
      </c>
      <c r="BO21413" s="37">
        <v>73397</v>
      </c>
    </row>
    <row r="21414" spans="62:67" ht="9" customHeight="1" x14ac:dyDescent="0.25">
      <c r="BJ21414" s="36" t="s">
        <v>21432</v>
      </c>
      <c r="BK21414" s="37">
        <v>41236.799999999988</v>
      </c>
      <c r="BL21414" s="37">
        <v>12757</v>
      </c>
      <c r="BM21414" s="37">
        <v>48359</v>
      </c>
      <c r="BN21414" s="37">
        <v>24582</v>
      </c>
      <c r="BO21414" s="37">
        <v>73253</v>
      </c>
    </row>
    <row r="21415" spans="62:67" ht="9" customHeight="1" x14ac:dyDescent="0.25">
      <c r="BJ21415" s="36" t="s">
        <v>21433</v>
      </c>
      <c r="BK21415" s="37">
        <v>41119.399999999987</v>
      </c>
      <c r="BL21415" s="37">
        <v>12713</v>
      </c>
      <c r="BM21415" s="37">
        <v>48251</v>
      </c>
      <c r="BN21415" s="37">
        <v>24501</v>
      </c>
      <c r="BO21415" s="37">
        <v>73109</v>
      </c>
    </row>
    <row r="21416" spans="62:67" ht="9" customHeight="1" x14ac:dyDescent="0.25">
      <c r="BJ21416" s="36" t="s">
        <v>21434</v>
      </c>
      <c r="BK21416" s="37">
        <v>41002</v>
      </c>
      <c r="BL21416" s="37">
        <v>12669</v>
      </c>
      <c r="BM21416" s="37">
        <v>48143</v>
      </c>
      <c r="BN21416" s="37">
        <v>24430</v>
      </c>
      <c r="BO21416" s="37">
        <v>72952</v>
      </c>
    </row>
    <row r="21417" spans="62:67" ht="9" customHeight="1" x14ac:dyDescent="0.25">
      <c r="BJ21417" s="36" t="s">
        <v>21435</v>
      </c>
      <c r="BK21417" s="37">
        <v>40884.1</v>
      </c>
      <c r="BL21417" s="37">
        <v>12628</v>
      </c>
      <c r="BM21417" s="37">
        <v>48036</v>
      </c>
      <c r="BN21417" s="37">
        <v>24342</v>
      </c>
      <c r="BO21417" s="37">
        <v>72860</v>
      </c>
    </row>
    <row r="21418" spans="62:67" ht="9" customHeight="1" x14ac:dyDescent="0.25">
      <c r="BJ21418" s="36" t="s">
        <v>21436</v>
      </c>
      <c r="BK21418" s="37">
        <v>40766.199999999997</v>
      </c>
      <c r="BL21418" s="37">
        <v>12586</v>
      </c>
      <c r="BM21418" s="37">
        <v>47928</v>
      </c>
      <c r="BN21418" s="37">
        <v>24254</v>
      </c>
      <c r="BO21418" s="37">
        <v>72745</v>
      </c>
    </row>
    <row r="21419" spans="62:67" ht="9" customHeight="1" x14ac:dyDescent="0.25">
      <c r="BJ21419" s="36" t="s">
        <v>21437</v>
      </c>
      <c r="BK21419" s="37">
        <v>40648.299999999996</v>
      </c>
      <c r="BL21419" s="37">
        <v>12545</v>
      </c>
      <c r="BM21419" s="37">
        <v>47820</v>
      </c>
      <c r="BN21419" s="37">
        <v>24198</v>
      </c>
      <c r="BO21419" s="37">
        <v>72578</v>
      </c>
    </row>
    <row r="21420" spans="62:67" ht="9" customHeight="1" x14ac:dyDescent="0.25">
      <c r="BJ21420" s="36" t="s">
        <v>21438</v>
      </c>
      <c r="BK21420" s="37">
        <v>40530.399999999994</v>
      </c>
      <c r="BL21420" s="37">
        <v>12503</v>
      </c>
      <c r="BM21420" s="37">
        <v>47712</v>
      </c>
      <c r="BN21420" s="37">
        <v>24142</v>
      </c>
      <c r="BO21420" s="37">
        <v>72411</v>
      </c>
    </row>
    <row r="21421" spans="62:67" ht="9" customHeight="1" x14ac:dyDescent="0.25">
      <c r="BJ21421" s="36" t="s">
        <v>21439</v>
      </c>
      <c r="BK21421" s="37">
        <v>40412.499999999993</v>
      </c>
      <c r="BL21421" s="37">
        <v>12462</v>
      </c>
      <c r="BM21421" s="37">
        <v>47604</v>
      </c>
      <c r="BN21421" s="37">
        <v>24086</v>
      </c>
      <c r="BO21421" s="37">
        <v>72301</v>
      </c>
    </row>
    <row r="21422" spans="62:67" ht="9" customHeight="1" x14ac:dyDescent="0.25">
      <c r="BJ21422" s="36" t="s">
        <v>21440</v>
      </c>
      <c r="BK21422" s="37">
        <v>40294.599999999991</v>
      </c>
      <c r="BL21422" s="37">
        <v>12420</v>
      </c>
      <c r="BM21422" s="37">
        <v>47497</v>
      </c>
      <c r="BN21422" s="37">
        <v>24022</v>
      </c>
      <c r="BO21422" s="37">
        <v>72191</v>
      </c>
    </row>
    <row r="21423" spans="62:67" ht="9" customHeight="1" x14ac:dyDescent="0.25">
      <c r="BJ21423" s="36" t="s">
        <v>21441</v>
      </c>
      <c r="BK21423" s="37">
        <v>40176.69999999999</v>
      </c>
      <c r="BL21423" s="37">
        <v>12379</v>
      </c>
      <c r="BM21423" s="37">
        <v>47389</v>
      </c>
      <c r="BN21423" s="37">
        <v>23959</v>
      </c>
      <c r="BO21423" s="37">
        <v>71985</v>
      </c>
    </row>
    <row r="21424" spans="62:67" ht="9" customHeight="1" x14ac:dyDescent="0.25">
      <c r="BJ21424" s="36" t="s">
        <v>21442</v>
      </c>
      <c r="BK21424" s="37">
        <v>40058.799999999988</v>
      </c>
      <c r="BL21424" s="37">
        <v>12337</v>
      </c>
      <c r="BM21424" s="37">
        <v>47281</v>
      </c>
      <c r="BN21424" s="37">
        <v>23895</v>
      </c>
      <c r="BO21424" s="37">
        <v>71843</v>
      </c>
    </row>
    <row r="21425" spans="62:67" ht="9" customHeight="1" x14ac:dyDescent="0.25">
      <c r="BJ21425" s="36" t="s">
        <v>21443</v>
      </c>
      <c r="BK21425" s="37">
        <v>39940.899999999987</v>
      </c>
      <c r="BL21425" s="37">
        <v>12296</v>
      </c>
      <c r="BM21425" s="37">
        <v>47173</v>
      </c>
      <c r="BN21425" s="37">
        <v>23832</v>
      </c>
      <c r="BO21425" s="37">
        <v>71755</v>
      </c>
    </row>
    <row r="21426" spans="62:67" ht="9" customHeight="1" x14ac:dyDescent="0.25">
      <c r="BJ21426" s="36" t="s">
        <v>21444</v>
      </c>
      <c r="BK21426" s="37">
        <v>39823</v>
      </c>
      <c r="BL21426" s="37">
        <v>12254</v>
      </c>
      <c r="BM21426" s="37">
        <v>47065</v>
      </c>
      <c r="BN21426" s="37">
        <v>23770</v>
      </c>
      <c r="BO21426" s="37">
        <v>71597</v>
      </c>
    </row>
    <row r="21427" spans="62:67" ht="9" customHeight="1" x14ac:dyDescent="0.25">
      <c r="BJ21427" s="36" t="s">
        <v>21445</v>
      </c>
      <c r="BK21427" s="37">
        <v>39711.5</v>
      </c>
      <c r="BL21427" s="37">
        <v>12213</v>
      </c>
      <c r="BM21427" s="37">
        <v>46959</v>
      </c>
      <c r="BN21427" s="37">
        <v>23707</v>
      </c>
      <c r="BO21427" s="37">
        <v>71445</v>
      </c>
    </row>
    <row r="21428" spans="62:67" ht="9" customHeight="1" x14ac:dyDescent="0.25">
      <c r="BJ21428" s="36" t="s">
        <v>21446</v>
      </c>
      <c r="BK21428" s="37">
        <v>39600</v>
      </c>
      <c r="BL21428" s="37">
        <v>12171</v>
      </c>
      <c r="BM21428" s="37">
        <v>46853</v>
      </c>
      <c r="BN21428" s="37">
        <v>23644</v>
      </c>
      <c r="BO21428" s="37">
        <v>71273</v>
      </c>
    </row>
    <row r="21429" spans="62:67" ht="9" customHeight="1" x14ac:dyDescent="0.25">
      <c r="BJ21429" s="36" t="s">
        <v>21447</v>
      </c>
      <c r="BK21429" s="37">
        <v>39488.5</v>
      </c>
      <c r="BL21429" s="37">
        <v>12129</v>
      </c>
      <c r="BM21429" s="37">
        <v>46746</v>
      </c>
      <c r="BN21429" s="37">
        <v>23575</v>
      </c>
      <c r="BO21429" s="37">
        <v>71142</v>
      </c>
    </row>
    <row r="21430" spans="62:67" ht="9" customHeight="1" x14ac:dyDescent="0.25">
      <c r="BJ21430" s="36" t="s">
        <v>21448</v>
      </c>
      <c r="BK21430" s="37">
        <v>39377</v>
      </c>
      <c r="BL21430" s="37">
        <v>12087</v>
      </c>
      <c r="BM21430" s="37">
        <v>46640</v>
      </c>
      <c r="BN21430" s="37">
        <v>23505</v>
      </c>
      <c r="BO21430" s="37">
        <v>71023</v>
      </c>
    </row>
    <row r="21431" spans="62:67" ht="9" customHeight="1" x14ac:dyDescent="0.25">
      <c r="BJ21431" s="36" t="s">
        <v>21449</v>
      </c>
      <c r="BK21431" s="37">
        <v>39265.5</v>
      </c>
      <c r="BL21431" s="37">
        <v>12045</v>
      </c>
      <c r="BM21431" s="37">
        <v>46533</v>
      </c>
      <c r="BN21431" s="37">
        <v>23436</v>
      </c>
      <c r="BO21431" s="37">
        <v>70884</v>
      </c>
    </row>
    <row r="21432" spans="62:67" ht="9" customHeight="1" x14ac:dyDescent="0.25">
      <c r="BJ21432" s="36" t="s">
        <v>21450</v>
      </c>
      <c r="BK21432" s="37">
        <v>39154</v>
      </c>
      <c r="BL21432" s="37">
        <v>12003</v>
      </c>
      <c r="BM21432" s="37">
        <v>46427</v>
      </c>
      <c r="BN21432" s="37">
        <v>23366</v>
      </c>
      <c r="BO21432" s="37">
        <v>70716</v>
      </c>
    </row>
    <row r="21433" spans="62:67" ht="9" customHeight="1" x14ac:dyDescent="0.25">
      <c r="BJ21433" s="36" t="s">
        <v>21451</v>
      </c>
      <c r="BK21433" s="37">
        <v>39042.5</v>
      </c>
      <c r="BL21433" s="37">
        <v>11961</v>
      </c>
      <c r="BM21433" s="37">
        <v>46321</v>
      </c>
      <c r="BN21433" s="37">
        <v>23297</v>
      </c>
      <c r="BO21433" s="37">
        <v>70524</v>
      </c>
    </row>
    <row r="21434" spans="62:67" ht="9" customHeight="1" x14ac:dyDescent="0.25">
      <c r="BJ21434" s="36" t="s">
        <v>21452</v>
      </c>
      <c r="BK21434" s="37">
        <v>38931</v>
      </c>
      <c r="BL21434" s="37">
        <v>11919</v>
      </c>
      <c r="BM21434" s="37">
        <v>46214</v>
      </c>
      <c r="BN21434" s="37">
        <v>23248</v>
      </c>
      <c r="BO21434" s="37">
        <v>70421</v>
      </c>
    </row>
    <row r="21435" spans="62:67" ht="9" customHeight="1" x14ac:dyDescent="0.25">
      <c r="BJ21435" s="36" t="s">
        <v>21453</v>
      </c>
      <c r="BK21435" s="37">
        <v>38819.5</v>
      </c>
      <c r="BL21435" s="37">
        <v>11877</v>
      </c>
      <c r="BM21435" s="37">
        <v>46108</v>
      </c>
      <c r="BN21435" s="37">
        <v>23198</v>
      </c>
      <c r="BO21435" s="37">
        <v>70266</v>
      </c>
    </row>
    <row r="21436" spans="62:67" ht="9" customHeight="1" x14ac:dyDescent="0.25">
      <c r="BJ21436" s="36" t="s">
        <v>21454</v>
      </c>
      <c r="BK21436" s="37">
        <v>38708</v>
      </c>
      <c r="BL21436" s="37">
        <v>11835</v>
      </c>
      <c r="BM21436" s="37">
        <v>46001</v>
      </c>
      <c r="BN21436" s="37">
        <v>23153</v>
      </c>
      <c r="BO21436" s="37">
        <v>70155</v>
      </c>
    </row>
    <row r="21437" spans="62:67" ht="9" customHeight="1" x14ac:dyDescent="0.25">
      <c r="BJ21437" s="36" t="s">
        <v>21455</v>
      </c>
      <c r="BK21437" s="37">
        <v>38596</v>
      </c>
      <c r="BL21437" s="37">
        <v>11792</v>
      </c>
      <c r="BM21437" s="37">
        <v>45897</v>
      </c>
      <c r="BN21437" s="37">
        <v>23068</v>
      </c>
      <c r="BO21437" s="37">
        <v>70043</v>
      </c>
    </row>
    <row r="21438" spans="62:67" ht="9" customHeight="1" x14ac:dyDescent="0.25">
      <c r="BJ21438" s="36" t="s">
        <v>21456</v>
      </c>
      <c r="BK21438" s="37">
        <v>38484</v>
      </c>
      <c r="BL21438" s="37">
        <v>11749</v>
      </c>
      <c r="BM21438" s="37">
        <v>45793</v>
      </c>
      <c r="BN21438" s="37">
        <v>23014</v>
      </c>
      <c r="BO21438" s="37">
        <v>69878</v>
      </c>
    </row>
    <row r="21439" spans="62:67" ht="9" customHeight="1" x14ac:dyDescent="0.25">
      <c r="BJ21439" s="36" t="s">
        <v>21457</v>
      </c>
      <c r="BK21439" s="37">
        <v>38372</v>
      </c>
      <c r="BL21439" s="37">
        <v>11706</v>
      </c>
      <c r="BM21439" s="37">
        <v>45689</v>
      </c>
      <c r="BN21439" s="37">
        <v>22946</v>
      </c>
      <c r="BO21439" s="37">
        <v>69724</v>
      </c>
    </row>
    <row r="21440" spans="62:67" ht="9" customHeight="1" x14ac:dyDescent="0.25">
      <c r="BJ21440" s="36" t="s">
        <v>21458</v>
      </c>
      <c r="BK21440" s="37">
        <v>38260</v>
      </c>
      <c r="BL21440" s="37">
        <v>11662</v>
      </c>
      <c r="BM21440" s="37">
        <v>45585</v>
      </c>
      <c r="BN21440" s="37">
        <v>22878</v>
      </c>
      <c r="BO21440" s="37">
        <v>69613</v>
      </c>
    </row>
    <row r="21441" spans="62:67" ht="9" customHeight="1" x14ac:dyDescent="0.25">
      <c r="BJ21441" s="36" t="s">
        <v>21459</v>
      </c>
      <c r="BK21441" s="37">
        <v>38148</v>
      </c>
      <c r="BL21441" s="37">
        <v>11619</v>
      </c>
      <c r="BM21441" s="37">
        <v>45481</v>
      </c>
      <c r="BN21441" s="37">
        <v>22803</v>
      </c>
      <c r="BO21441" s="37">
        <v>69487</v>
      </c>
    </row>
    <row r="21442" spans="62:67" ht="9" customHeight="1" x14ac:dyDescent="0.25">
      <c r="BJ21442" s="36" t="s">
        <v>21460</v>
      </c>
      <c r="BK21442" s="37">
        <v>38036</v>
      </c>
      <c r="BL21442" s="37">
        <v>11576</v>
      </c>
      <c r="BM21442" s="37">
        <v>45377</v>
      </c>
      <c r="BN21442" s="37">
        <v>22729</v>
      </c>
      <c r="BO21442" s="37">
        <v>69380</v>
      </c>
    </row>
    <row r="21443" spans="62:67" ht="9" customHeight="1" x14ac:dyDescent="0.25">
      <c r="BJ21443" s="36" t="s">
        <v>21461</v>
      </c>
      <c r="BK21443" s="37">
        <v>37924</v>
      </c>
      <c r="BL21443" s="37">
        <v>11532</v>
      </c>
      <c r="BM21443" s="37">
        <v>45273</v>
      </c>
      <c r="BN21443" s="37">
        <v>22654</v>
      </c>
      <c r="BO21443" s="37">
        <v>69201</v>
      </c>
    </row>
    <row r="21444" spans="62:67" ht="9" customHeight="1" x14ac:dyDescent="0.25">
      <c r="BJ21444" s="36" t="s">
        <v>21462</v>
      </c>
      <c r="BK21444" s="37">
        <v>37812</v>
      </c>
      <c r="BL21444" s="37">
        <v>11489</v>
      </c>
      <c r="BM21444" s="37">
        <v>45169</v>
      </c>
      <c r="BN21444" s="37">
        <v>22618</v>
      </c>
      <c r="BO21444" s="37">
        <v>69022</v>
      </c>
    </row>
    <row r="21445" spans="62:67" ht="9" customHeight="1" x14ac:dyDescent="0.25">
      <c r="BJ21445" s="36" t="s">
        <v>21463</v>
      </c>
      <c r="BK21445" s="37">
        <v>37700</v>
      </c>
      <c r="BL21445" s="37">
        <v>11446</v>
      </c>
      <c r="BM21445" s="37">
        <v>45065</v>
      </c>
      <c r="BN21445" s="37">
        <v>22552</v>
      </c>
      <c r="BO21445" s="37">
        <v>68913</v>
      </c>
    </row>
    <row r="21446" spans="62:67" ht="9" customHeight="1" x14ac:dyDescent="0.25">
      <c r="BJ21446" s="36" t="s">
        <v>21464</v>
      </c>
      <c r="BK21446" s="37">
        <v>37588</v>
      </c>
      <c r="BL21446" s="37">
        <v>11402</v>
      </c>
      <c r="BM21446" s="37">
        <v>44961</v>
      </c>
      <c r="BN21446" s="37">
        <v>22486</v>
      </c>
      <c r="BO21446" s="37">
        <v>68767</v>
      </c>
    </row>
    <row r="21447" spans="62:67" ht="9" customHeight="1" x14ac:dyDescent="0.25">
      <c r="BJ21447" s="36" t="s">
        <v>21465</v>
      </c>
      <c r="BK21447" s="37">
        <v>37474</v>
      </c>
      <c r="BL21447" s="37">
        <v>11365</v>
      </c>
      <c r="BM21447" s="37">
        <v>44861</v>
      </c>
      <c r="BN21447" s="37">
        <v>22379</v>
      </c>
      <c r="BO21447" s="37">
        <v>68643</v>
      </c>
    </row>
    <row r="21448" spans="62:67" ht="9" customHeight="1" x14ac:dyDescent="0.25">
      <c r="BJ21448" s="36" t="s">
        <v>21466</v>
      </c>
      <c r="BK21448" s="37">
        <v>37360</v>
      </c>
      <c r="BL21448" s="37">
        <v>11327</v>
      </c>
      <c r="BM21448" s="37">
        <v>44761</v>
      </c>
      <c r="BN21448" s="37">
        <v>22317</v>
      </c>
      <c r="BO21448" s="37">
        <v>68518</v>
      </c>
    </row>
    <row r="21449" spans="62:67" ht="9" customHeight="1" x14ac:dyDescent="0.25">
      <c r="BJ21449" s="36" t="s">
        <v>21467</v>
      </c>
      <c r="BK21449" s="37">
        <v>37246</v>
      </c>
      <c r="BL21449" s="37">
        <v>11289</v>
      </c>
      <c r="BM21449" s="37">
        <v>44661</v>
      </c>
      <c r="BN21449" s="37">
        <v>22256</v>
      </c>
      <c r="BO21449" s="37">
        <v>68431</v>
      </c>
    </row>
    <row r="21450" spans="62:67" ht="9" customHeight="1" x14ac:dyDescent="0.25">
      <c r="BJ21450" s="36" t="s">
        <v>21468</v>
      </c>
      <c r="BK21450" s="37">
        <v>37132</v>
      </c>
      <c r="BL21450" s="37">
        <v>11252</v>
      </c>
      <c r="BM21450" s="37">
        <v>44561</v>
      </c>
      <c r="BN21450" s="37">
        <v>22194</v>
      </c>
      <c r="BO21450" s="37">
        <v>68234</v>
      </c>
    </row>
    <row r="21451" spans="62:67" ht="9" customHeight="1" x14ac:dyDescent="0.25">
      <c r="BJ21451" s="36" t="s">
        <v>21469</v>
      </c>
      <c r="BK21451" s="37">
        <v>37018</v>
      </c>
      <c r="BL21451" s="37">
        <v>11214</v>
      </c>
      <c r="BM21451" s="37">
        <v>44461</v>
      </c>
      <c r="BN21451" s="37">
        <v>22169</v>
      </c>
      <c r="BO21451" s="37">
        <v>68106</v>
      </c>
    </row>
    <row r="21452" spans="62:67" ht="9" customHeight="1" x14ac:dyDescent="0.25">
      <c r="BJ21452" s="36" t="s">
        <v>21470</v>
      </c>
      <c r="BK21452" s="37">
        <v>36904</v>
      </c>
      <c r="BL21452" s="37">
        <v>11176</v>
      </c>
      <c r="BM21452" s="37">
        <v>44361</v>
      </c>
      <c r="BN21452" s="37">
        <v>22120</v>
      </c>
      <c r="BO21452" s="37">
        <v>68019</v>
      </c>
    </row>
    <row r="21453" spans="62:67" ht="9" customHeight="1" x14ac:dyDescent="0.25">
      <c r="BJ21453" s="36" t="s">
        <v>21471</v>
      </c>
      <c r="BK21453" s="37">
        <v>36790</v>
      </c>
      <c r="BL21453" s="37">
        <v>11139</v>
      </c>
      <c r="BM21453" s="37">
        <v>44261</v>
      </c>
      <c r="BN21453" s="37">
        <v>22070</v>
      </c>
      <c r="BO21453" s="37">
        <v>67883</v>
      </c>
    </row>
    <row r="21454" spans="62:67" ht="9" customHeight="1" x14ac:dyDescent="0.25">
      <c r="BJ21454" s="36" t="s">
        <v>21472</v>
      </c>
      <c r="BK21454" s="37">
        <v>36676</v>
      </c>
      <c r="BL21454" s="37">
        <v>11101</v>
      </c>
      <c r="BM21454" s="37">
        <v>44161</v>
      </c>
      <c r="BN21454" s="37">
        <v>21999</v>
      </c>
      <c r="BO21454" s="37">
        <v>67738</v>
      </c>
    </row>
    <row r="21455" spans="62:67" ht="9" customHeight="1" x14ac:dyDescent="0.25">
      <c r="BJ21455" s="36" t="s">
        <v>21473</v>
      </c>
      <c r="BK21455" s="37">
        <v>36562</v>
      </c>
      <c r="BL21455" s="37">
        <v>11063</v>
      </c>
      <c r="BM21455" s="37">
        <v>44061</v>
      </c>
      <c r="BN21455" s="37">
        <v>21928</v>
      </c>
      <c r="BO21455" s="37">
        <v>67626</v>
      </c>
    </row>
    <row r="21456" spans="62:67" ht="9" customHeight="1" x14ac:dyDescent="0.25">
      <c r="BJ21456" s="36" t="s">
        <v>21474</v>
      </c>
      <c r="BK21456" s="37">
        <v>36448</v>
      </c>
      <c r="BL21456" s="37">
        <v>11025</v>
      </c>
      <c r="BM21456" s="37">
        <v>43960</v>
      </c>
      <c r="BN21456" s="37">
        <v>21858</v>
      </c>
      <c r="BO21456" s="37">
        <v>67486</v>
      </c>
    </row>
    <row r="21457" spans="62:67" ht="9" customHeight="1" x14ac:dyDescent="0.25">
      <c r="BJ21457" s="36" t="s">
        <v>21475</v>
      </c>
      <c r="BK21457" s="37">
        <v>36338.800000000003</v>
      </c>
      <c r="BL21457" s="37">
        <v>10981</v>
      </c>
      <c r="BM21457" s="37">
        <v>43866</v>
      </c>
      <c r="BN21457" s="37">
        <v>21787</v>
      </c>
      <c r="BO21457" s="37">
        <v>67345</v>
      </c>
    </row>
    <row r="21458" spans="62:67" ht="9" customHeight="1" x14ac:dyDescent="0.25">
      <c r="BJ21458" s="36" t="s">
        <v>21476</v>
      </c>
      <c r="BK21458" s="37">
        <v>36229.600000000006</v>
      </c>
      <c r="BL21458" s="37">
        <v>10937</v>
      </c>
      <c r="BM21458" s="37">
        <v>43771</v>
      </c>
      <c r="BN21458" s="37">
        <v>21716</v>
      </c>
      <c r="BO21458" s="37">
        <v>67225</v>
      </c>
    </row>
    <row r="21459" spans="62:67" ht="9" customHeight="1" x14ac:dyDescent="0.25">
      <c r="BJ21459" s="36" t="s">
        <v>21477</v>
      </c>
      <c r="BK21459" s="37">
        <v>36120.400000000009</v>
      </c>
      <c r="BL21459" s="37">
        <v>10893</v>
      </c>
      <c r="BM21459" s="37">
        <v>43677</v>
      </c>
      <c r="BN21459" s="37">
        <v>21645</v>
      </c>
      <c r="BO21459" s="37">
        <v>67078</v>
      </c>
    </row>
    <row r="21460" spans="62:67" ht="9" customHeight="1" x14ac:dyDescent="0.25">
      <c r="BJ21460" s="36" t="s">
        <v>21478</v>
      </c>
      <c r="BK21460" s="37">
        <v>36011.200000000012</v>
      </c>
      <c r="BL21460" s="37">
        <v>10849</v>
      </c>
      <c r="BM21460" s="37">
        <v>43582</v>
      </c>
      <c r="BN21460" s="37">
        <v>21581</v>
      </c>
      <c r="BO21460" s="37">
        <v>66934</v>
      </c>
    </row>
    <row r="21461" spans="62:67" ht="9" customHeight="1" x14ac:dyDescent="0.25">
      <c r="BJ21461" s="36" t="s">
        <v>21479</v>
      </c>
      <c r="BK21461" s="37">
        <v>35902.000000000015</v>
      </c>
      <c r="BL21461" s="37">
        <v>10805</v>
      </c>
      <c r="BM21461" s="37">
        <v>43488</v>
      </c>
      <c r="BN21461" s="37">
        <v>21516</v>
      </c>
      <c r="BO21461" s="37">
        <v>66808</v>
      </c>
    </row>
    <row r="21462" spans="62:67" ht="9" customHeight="1" x14ac:dyDescent="0.25">
      <c r="BJ21462" s="36" t="s">
        <v>21480</v>
      </c>
      <c r="BK21462" s="37">
        <v>35792.800000000017</v>
      </c>
      <c r="BL21462" s="37">
        <v>10761</v>
      </c>
      <c r="BM21462" s="37">
        <v>43393</v>
      </c>
      <c r="BN21462" s="37">
        <v>21452</v>
      </c>
      <c r="BO21462" s="37">
        <v>66664</v>
      </c>
    </row>
    <row r="21463" spans="62:67" ht="9" customHeight="1" x14ac:dyDescent="0.25">
      <c r="BJ21463" s="36" t="s">
        <v>21481</v>
      </c>
      <c r="BK21463" s="37">
        <v>35683.60000000002</v>
      </c>
      <c r="BL21463" s="37">
        <v>10717</v>
      </c>
      <c r="BM21463" s="37">
        <v>43299</v>
      </c>
      <c r="BN21463" s="37">
        <v>21387</v>
      </c>
      <c r="BO21463" s="37">
        <v>66519</v>
      </c>
    </row>
    <row r="21464" spans="62:67" ht="9" customHeight="1" x14ac:dyDescent="0.25">
      <c r="BJ21464" s="36" t="s">
        <v>21482</v>
      </c>
      <c r="BK21464" s="37">
        <v>35574.400000000023</v>
      </c>
      <c r="BL21464" s="37">
        <v>10673</v>
      </c>
      <c r="BM21464" s="37">
        <v>43204</v>
      </c>
      <c r="BN21464" s="37">
        <v>21323</v>
      </c>
      <c r="BO21464" s="37">
        <v>66409</v>
      </c>
    </row>
    <row r="21465" spans="62:67" ht="9" customHeight="1" x14ac:dyDescent="0.25">
      <c r="BJ21465" s="36" t="s">
        <v>21483</v>
      </c>
      <c r="BK21465" s="37">
        <v>35465.200000000026</v>
      </c>
      <c r="BL21465" s="37">
        <v>10629</v>
      </c>
      <c r="BM21465" s="37">
        <v>43110</v>
      </c>
      <c r="BN21465" s="37">
        <v>21303</v>
      </c>
      <c r="BO21465" s="37">
        <v>66252</v>
      </c>
    </row>
    <row r="21466" spans="62:67" ht="9" customHeight="1" x14ac:dyDescent="0.25">
      <c r="BJ21466" s="36" t="s">
        <v>21484</v>
      </c>
      <c r="BK21466" s="37">
        <v>35356</v>
      </c>
      <c r="BL21466" s="37">
        <v>10584</v>
      </c>
      <c r="BM21466" s="37">
        <v>43015</v>
      </c>
      <c r="BN21466" s="37">
        <v>21223</v>
      </c>
      <c r="BO21466" s="37">
        <v>66133</v>
      </c>
    </row>
    <row r="21467" spans="62:67" ht="9" customHeight="1" x14ac:dyDescent="0.25">
      <c r="BJ21467" s="36" t="s">
        <v>21485</v>
      </c>
      <c r="BK21467" s="37">
        <v>35246.300000000003</v>
      </c>
      <c r="BL21467" s="37">
        <v>10549</v>
      </c>
      <c r="BM21467" s="37">
        <v>42920</v>
      </c>
      <c r="BN21467" s="37">
        <v>21160</v>
      </c>
      <c r="BO21467" s="37">
        <v>65990</v>
      </c>
    </row>
    <row r="21468" spans="62:67" ht="9" customHeight="1" x14ac:dyDescent="0.25">
      <c r="BJ21468" s="36" t="s">
        <v>21486</v>
      </c>
      <c r="BK21468" s="37">
        <v>35136.600000000006</v>
      </c>
      <c r="BL21468" s="37">
        <v>10513</v>
      </c>
      <c r="BM21468" s="37">
        <v>42824</v>
      </c>
      <c r="BN21468" s="37">
        <v>21096</v>
      </c>
      <c r="BO21468" s="37">
        <v>65846</v>
      </c>
    </row>
    <row r="21469" spans="62:67" ht="9" customHeight="1" x14ac:dyDescent="0.25">
      <c r="BJ21469" s="36" t="s">
        <v>21487</v>
      </c>
      <c r="BK21469" s="37">
        <v>35026.900000000009</v>
      </c>
      <c r="BL21469" s="37">
        <v>10477</v>
      </c>
      <c r="BM21469" s="37">
        <v>42729</v>
      </c>
      <c r="BN21469" s="37">
        <v>21033</v>
      </c>
      <c r="BO21469" s="37">
        <v>65777</v>
      </c>
    </row>
    <row r="21470" spans="62:67" ht="9" customHeight="1" x14ac:dyDescent="0.25">
      <c r="BJ21470" s="36" t="s">
        <v>21488</v>
      </c>
      <c r="BK21470" s="37">
        <v>34917.200000000012</v>
      </c>
      <c r="BL21470" s="37">
        <v>10441</v>
      </c>
      <c r="BM21470" s="37">
        <v>42633</v>
      </c>
      <c r="BN21470" s="37">
        <v>20969</v>
      </c>
      <c r="BO21470" s="37">
        <v>65638</v>
      </c>
    </row>
    <row r="21471" spans="62:67" ht="9" customHeight="1" x14ac:dyDescent="0.25">
      <c r="BJ21471" s="36" t="s">
        <v>21489</v>
      </c>
      <c r="BK21471" s="37">
        <v>34807.500000000015</v>
      </c>
      <c r="BL21471" s="37">
        <v>10405</v>
      </c>
      <c r="BM21471" s="37">
        <v>42537</v>
      </c>
      <c r="BN21471" s="37">
        <v>20906</v>
      </c>
      <c r="BO21471" s="37">
        <v>65540</v>
      </c>
    </row>
    <row r="21472" spans="62:67" ht="9" customHeight="1" x14ac:dyDescent="0.25">
      <c r="BJ21472" s="36" t="s">
        <v>21490</v>
      </c>
      <c r="BK21472" s="37">
        <v>34697.800000000017</v>
      </c>
      <c r="BL21472" s="37">
        <v>10369</v>
      </c>
      <c r="BM21472" s="37">
        <v>42442</v>
      </c>
      <c r="BN21472" s="37">
        <v>20857</v>
      </c>
      <c r="BO21472" s="37">
        <v>65399</v>
      </c>
    </row>
    <row r="21473" spans="62:67" ht="9" customHeight="1" x14ac:dyDescent="0.25">
      <c r="BJ21473" s="36" t="s">
        <v>21491</v>
      </c>
      <c r="BK21473" s="37">
        <v>34588.10000000002</v>
      </c>
      <c r="BL21473" s="37">
        <v>10333</v>
      </c>
      <c r="BM21473" s="37">
        <v>42346</v>
      </c>
      <c r="BN21473" s="37">
        <v>20809</v>
      </c>
      <c r="BO21473" s="37">
        <v>65241</v>
      </c>
    </row>
    <row r="21474" spans="62:67" ht="9" customHeight="1" x14ac:dyDescent="0.25">
      <c r="BJ21474" s="36" t="s">
        <v>21492</v>
      </c>
      <c r="BK21474" s="37">
        <v>34478.400000000023</v>
      </c>
      <c r="BL21474" s="37">
        <v>10297</v>
      </c>
      <c r="BM21474" s="37">
        <v>42251</v>
      </c>
      <c r="BN21474" s="37">
        <v>20745</v>
      </c>
      <c r="BO21474" s="37">
        <v>65058</v>
      </c>
    </row>
    <row r="21475" spans="62:67" ht="9" customHeight="1" x14ac:dyDescent="0.25">
      <c r="BJ21475" s="36" t="s">
        <v>21493</v>
      </c>
      <c r="BK21475" s="37">
        <v>34368.700000000026</v>
      </c>
      <c r="BL21475" s="37">
        <v>10261</v>
      </c>
      <c r="BM21475" s="37">
        <v>42155</v>
      </c>
      <c r="BN21475" s="37">
        <v>20682</v>
      </c>
      <c r="BO21475" s="37">
        <v>64993</v>
      </c>
    </row>
    <row r="21476" spans="62:67" ht="9" customHeight="1" x14ac:dyDescent="0.25">
      <c r="BJ21476" s="36" t="s">
        <v>21494</v>
      </c>
      <c r="BK21476" s="37">
        <v>34259</v>
      </c>
      <c r="BL21476" s="37">
        <v>10225</v>
      </c>
      <c r="BM21476" s="37">
        <v>42059</v>
      </c>
      <c r="BN21476" s="37">
        <v>20619</v>
      </c>
      <c r="BO21476" s="37">
        <v>64885</v>
      </c>
    </row>
    <row r="21477" spans="62:67" ht="9" customHeight="1" x14ac:dyDescent="0.25">
      <c r="BJ21477" s="36" t="s">
        <v>21495</v>
      </c>
      <c r="BK21477" s="37">
        <v>34171.1</v>
      </c>
      <c r="BL21477" s="37">
        <v>10192</v>
      </c>
      <c r="BM21477" s="37">
        <v>41971</v>
      </c>
      <c r="BN21477" s="37">
        <v>20556</v>
      </c>
      <c r="BO21477" s="37">
        <v>64754</v>
      </c>
    </row>
    <row r="21478" spans="62:67" ht="9" customHeight="1" x14ac:dyDescent="0.25">
      <c r="BJ21478" s="36" t="s">
        <v>21496</v>
      </c>
      <c r="BK21478" s="37">
        <v>34083.199999999997</v>
      </c>
      <c r="BL21478" s="37">
        <v>10159</v>
      </c>
      <c r="BM21478" s="37">
        <v>41882</v>
      </c>
      <c r="BN21478" s="37">
        <v>20491</v>
      </c>
      <c r="BO21478" s="37">
        <v>64623</v>
      </c>
    </row>
    <row r="21479" spans="62:67" ht="9" customHeight="1" x14ac:dyDescent="0.25">
      <c r="BJ21479" s="36" t="s">
        <v>21497</v>
      </c>
      <c r="BK21479" s="37">
        <v>33995.299999999996</v>
      </c>
      <c r="BL21479" s="37">
        <v>10126</v>
      </c>
      <c r="BM21479" s="37">
        <v>41793</v>
      </c>
      <c r="BN21479" s="37">
        <v>20432</v>
      </c>
      <c r="BO21479" s="37">
        <v>64512</v>
      </c>
    </row>
    <row r="21480" spans="62:67" ht="9" customHeight="1" x14ac:dyDescent="0.25">
      <c r="BJ21480" s="36" t="s">
        <v>21498</v>
      </c>
      <c r="BK21480" s="37">
        <v>33907.399999999994</v>
      </c>
      <c r="BL21480" s="37">
        <v>10093</v>
      </c>
      <c r="BM21480" s="37">
        <v>41704</v>
      </c>
      <c r="BN21480" s="37">
        <v>20368</v>
      </c>
      <c r="BO21480" s="37">
        <v>64336</v>
      </c>
    </row>
    <row r="21481" spans="62:67" ht="9" customHeight="1" x14ac:dyDescent="0.25">
      <c r="BJ21481" s="36" t="s">
        <v>21499</v>
      </c>
      <c r="BK21481" s="37">
        <v>33819.499999999993</v>
      </c>
      <c r="BL21481" s="37">
        <v>10060</v>
      </c>
      <c r="BM21481" s="37">
        <v>41615</v>
      </c>
      <c r="BN21481" s="37">
        <v>20303</v>
      </c>
      <c r="BO21481" s="37">
        <v>64247</v>
      </c>
    </row>
    <row r="21482" spans="62:67" ht="9" customHeight="1" x14ac:dyDescent="0.25">
      <c r="BJ21482" s="36" t="s">
        <v>21500</v>
      </c>
      <c r="BK21482" s="37">
        <v>33731.599999999991</v>
      </c>
      <c r="BL21482" s="37">
        <v>10027</v>
      </c>
      <c r="BM21482" s="37">
        <v>41526</v>
      </c>
      <c r="BN21482" s="37">
        <v>20248</v>
      </c>
      <c r="BO21482" s="37">
        <v>64130</v>
      </c>
    </row>
    <row r="21483" spans="62:67" ht="9" customHeight="1" x14ac:dyDescent="0.25">
      <c r="BJ21483" s="36" t="s">
        <v>21501</v>
      </c>
      <c r="BK21483" s="37">
        <v>33643.69999999999</v>
      </c>
      <c r="BL21483" s="37">
        <v>9994</v>
      </c>
      <c r="BM21483" s="37">
        <v>41437</v>
      </c>
      <c r="BN21483" s="37">
        <v>20192</v>
      </c>
      <c r="BO21483" s="37">
        <v>64052</v>
      </c>
    </row>
    <row r="21484" spans="62:67" ht="9" customHeight="1" x14ac:dyDescent="0.25">
      <c r="BJ21484" s="36" t="s">
        <v>21502</v>
      </c>
      <c r="BK21484" s="37">
        <v>33555.799999999988</v>
      </c>
      <c r="BL21484" s="37">
        <v>9961</v>
      </c>
      <c r="BM21484" s="37">
        <v>41348</v>
      </c>
      <c r="BN21484" s="37">
        <v>20137</v>
      </c>
      <c r="BO21484" s="37">
        <v>63937</v>
      </c>
    </row>
    <row r="21485" spans="62:67" ht="9" customHeight="1" x14ac:dyDescent="0.25">
      <c r="BJ21485" s="36" t="s">
        <v>21503</v>
      </c>
      <c r="BK21485" s="37">
        <v>33467.899999999987</v>
      </c>
      <c r="BL21485" s="37">
        <v>9928</v>
      </c>
      <c r="BM21485" s="37">
        <v>41259</v>
      </c>
      <c r="BN21485" s="37">
        <v>20081</v>
      </c>
      <c r="BO21485" s="37">
        <v>63774</v>
      </c>
    </row>
    <row r="21486" spans="62:67" ht="9" customHeight="1" x14ac:dyDescent="0.25">
      <c r="BJ21486" s="36" t="s">
        <v>21504</v>
      </c>
      <c r="BK21486" s="37">
        <v>33380</v>
      </c>
      <c r="BL21486" s="37">
        <v>9894</v>
      </c>
      <c r="BM21486" s="37">
        <v>41170</v>
      </c>
      <c r="BN21486" s="37">
        <v>20026</v>
      </c>
      <c r="BO21486" s="37">
        <v>63662</v>
      </c>
    </row>
    <row r="21487" spans="62:67" ht="9" customHeight="1" x14ac:dyDescent="0.25">
      <c r="BJ21487" s="36" t="s">
        <v>21505</v>
      </c>
      <c r="BK21487" s="37">
        <v>33279.5</v>
      </c>
      <c r="BL21487" s="37">
        <v>9862</v>
      </c>
      <c r="BM21487" s="37">
        <v>41074</v>
      </c>
      <c r="BN21487" s="37">
        <v>19958</v>
      </c>
      <c r="BO21487" s="37">
        <v>63550</v>
      </c>
    </row>
    <row r="21488" spans="62:67" ht="9" customHeight="1" x14ac:dyDescent="0.25">
      <c r="BJ21488" s="36" t="s">
        <v>21506</v>
      </c>
      <c r="BK21488" s="37">
        <v>33179</v>
      </c>
      <c r="BL21488" s="37">
        <v>9829</v>
      </c>
      <c r="BM21488" s="37">
        <v>40977</v>
      </c>
      <c r="BN21488" s="37">
        <v>19889</v>
      </c>
      <c r="BO21488" s="37">
        <v>63423</v>
      </c>
    </row>
    <row r="21489" spans="62:67" ht="9" customHeight="1" x14ac:dyDescent="0.25">
      <c r="BJ21489" s="36" t="s">
        <v>21507</v>
      </c>
      <c r="BK21489" s="37">
        <v>33078.5</v>
      </c>
      <c r="BL21489" s="37">
        <v>9797</v>
      </c>
      <c r="BM21489" s="37">
        <v>40880</v>
      </c>
      <c r="BN21489" s="37">
        <v>19846</v>
      </c>
      <c r="BO21489" s="37">
        <v>63252</v>
      </c>
    </row>
    <row r="21490" spans="62:67" ht="9" customHeight="1" x14ac:dyDescent="0.25">
      <c r="BJ21490" s="36" t="s">
        <v>21508</v>
      </c>
      <c r="BK21490" s="37">
        <v>32978</v>
      </c>
      <c r="BL21490" s="37">
        <v>9764</v>
      </c>
      <c r="BM21490" s="37">
        <v>40783</v>
      </c>
      <c r="BN21490" s="37">
        <v>19804</v>
      </c>
      <c r="BO21490" s="37">
        <v>63155</v>
      </c>
    </row>
    <row r="21491" spans="62:67" ht="9" customHeight="1" x14ac:dyDescent="0.25">
      <c r="BJ21491" s="36" t="s">
        <v>21509</v>
      </c>
      <c r="BK21491" s="37">
        <v>32877.5</v>
      </c>
      <c r="BL21491" s="37">
        <v>9732</v>
      </c>
      <c r="BM21491" s="37">
        <v>40686</v>
      </c>
      <c r="BN21491" s="37">
        <v>19761</v>
      </c>
      <c r="BO21491" s="37">
        <v>63043</v>
      </c>
    </row>
    <row r="21492" spans="62:67" ht="9" customHeight="1" x14ac:dyDescent="0.25">
      <c r="BJ21492" s="36" t="s">
        <v>21510</v>
      </c>
      <c r="BK21492" s="37">
        <v>32777</v>
      </c>
      <c r="BL21492" s="37">
        <v>9699</v>
      </c>
      <c r="BM21492" s="37">
        <v>40590</v>
      </c>
      <c r="BN21492" s="37">
        <v>19671</v>
      </c>
      <c r="BO21492" s="37">
        <v>62909</v>
      </c>
    </row>
    <row r="21493" spans="62:67" ht="9" customHeight="1" x14ac:dyDescent="0.25">
      <c r="BJ21493" s="36" t="s">
        <v>21511</v>
      </c>
      <c r="BK21493" s="37">
        <v>32676.5</v>
      </c>
      <c r="BL21493" s="37">
        <v>9667</v>
      </c>
      <c r="BM21493" s="37">
        <v>40493</v>
      </c>
      <c r="BN21493" s="37">
        <v>19581</v>
      </c>
      <c r="BO21493" s="37">
        <v>62791</v>
      </c>
    </row>
    <row r="21494" spans="62:67" ht="9" customHeight="1" x14ac:dyDescent="0.25">
      <c r="BJ21494" s="36" t="s">
        <v>21512</v>
      </c>
      <c r="BK21494" s="37">
        <v>32576</v>
      </c>
      <c r="BL21494" s="37">
        <v>9634</v>
      </c>
      <c r="BM21494" s="37">
        <v>40396</v>
      </c>
      <c r="BN21494" s="37">
        <v>19529</v>
      </c>
      <c r="BO21494" s="37">
        <v>62658</v>
      </c>
    </row>
    <row r="21495" spans="62:67" ht="9" customHeight="1" x14ac:dyDescent="0.25">
      <c r="BJ21495" s="36" t="s">
        <v>21513</v>
      </c>
      <c r="BK21495" s="37">
        <v>32475.5</v>
      </c>
      <c r="BL21495" s="37">
        <v>9602</v>
      </c>
      <c r="BM21495" s="37">
        <v>40299</v>
      </c>
      <c r="BN21495" s="37">
        <v>19477</v>
      </c>
      <c r="BO21495" s="37">
        <v>62551</v>
      </c>
    </row>
    <row r="21496" spans="62:67" ht="9" customHeight="1" x14ac:dyDescent="0.25">
      <c r="BJ21496" s="36" t="s">
        <v>21514</v>
      </c>
      <c r="BK21496" s="37">
        <v>32375</v>
      </c>
      <c r="BL21496" s="37">
        <v>9569</v>
      </c>
      <c r="BM21496" s="37">
        <v>40202</v>
      </c>
      <c r="BN21496" s="37">
        <v>19424</v>
      </c>
      <c r="BO21496" s="37">
        <v>62390</v>
      </c>
    </row>
    <row r="21497" spans="62:67" ht="9" customHeight="1" x14ac:dyDescent="0.25">
      <c r="BJ21497" s="36" t="s">
        <v>21515</v>
      </c>
      <c r="BK21497" s="37">
        <v>32268.6</v>
      </c>
      <c r="BL21497" s="37">
        <v>9537</v>
      </c>
      <c r="BM21497" s="37">
        <v>40114</v>
      </c>
      <c r="BN21497" s="37">
        <v>19372</v>
      </c>
      <c r="BO21497" s="37">
        <v>62307</v>
      </c>
    </row>
    <row r="21498" spans="62:67" ht="9" customHeight="1" x14ac:dyDescent="0.25">
      <c r="BJ21498" s="36" t="s">
        <v>21516</v>
      </c>
      <c r="BK21498" s="37">
        <v>32162.199999999997</v>
      </c>
      <c r="BL21498" s="37">
        <v>9505</v>
      </c>
      <c r="BM21498" s="37">
        <v>40025</v>
      </c>
      <c r="BN21498" s="37">
        <v>19318</v>
      </c>
      <c r="BO21498" s="37">
        <v>62155</v>
      </c>
    </row>
    <row r="21499" spans="62:67" ht="9" customHeight="1" x14ac:dyDescent="0.25">
      <c r="BJ21499" s="36" t="s">
        <v>21517</v>
      </c>
      <c r="BK21499" s="37">
        <v>32055.799999999996</v>
      </c>
      <c r="BL21499" s="37">
        <v>9472</v>
      </c>
      <c r="BM21499" s="37">
        <v>39937</v>
      </c>
      <c r="BN21499" s="37">
        <v>19263</v>
      </c>
      <c r="BO21499" s="37">
        <v>62080</v>
      </c>
    </row>
    <row r="21500" spans="62:67" ht="9" customHeight="1" x14ac:dyDescent="0.25">
      <c r="BJ21500" s="36" t="s">
        <v>21518</v>
      </c>
      <c r="BK21500" s="37">
        <v>31949.399999999994</v>
      </c>
      <c r="BL21500" s="37">
        <v>9440</v>
      </c>
      <c r="BM21500" s="37">
        <v>39848</v>
      </c>
      <c r="BN21500" s="37">
        <v>19197</v>
      </c>
      <c r="BO21500" s="37">
        <v>61920</v>
      </c>
    </row>
    <row r="21501" spans="62:67" ht="9" customHeight="1" x14ac:dyDescent="0.25">
      <c r="BJ21501" s="36" t="s">
        <v>21519</v>
      </c>
      <c r="BK21501" s="37">
        <v>31842.999999999993</v>
      </c>
      <c r="BL21501" s="37">
        <v>9407</v>
      </c>
      <c r="BM21501" s="37">
        <v>39759</v>
      </c>
      <c r="BN21501" s="37">
        <v>19131</v>
      </c>
      <c r="BO21501" s="37">
        <v>61798</v>
      </c>
    </row>
    <row r="21502" spans="62:67" ht="9" customHeight="1" x14ac:dyDescent="0.25">
      <c r="BJ21502" s="36" t="s">
        <v>21520</v>
      </c>
      <c r="BK21502" s="37">
        <v>31736.599999999991</v>
      </c>
      <c r="BL21502" s="37">
        <v>9375</v>
      </c>
      <c r="BM21502" s="37">
        <v>39671</v>
      </c>
      <c r="BN21502" s="37">
        <v>19070</v>
      </c>
      <c r="BO21502" s="37">
        <v>61681</v>
      </c>
    </row>
    <row r="21503" spans="62:67" ht="9" customHeight="1" x14ac:dyDescent="0.25">
      <c r="BJ21503" s="36" t="s">
        <v>21521</v>
      </c>
      <c r="BK21503" s="37">
        <v>31630.19999999999</v>
      </c>
      <c r="BL21503" s="37">
        <v>9343</v>
      </c>
      <c r="BM21503" s="37">
        <v>39582</v>
      </c>
      <c r="BN21503" s="37">
        <v>19010</v>
      </c>
      <c r="BO21503" s="37">
        <v>61515</v>
      </c>
    </row>
    <row r="21504" spans="62:67" ht="9" customHeight="1" x14ac:dyDescent="0.25">
      <c r="BJ21504" s="36" t="s">
        <v>21522</v>
      </c>
      <c r="BK21504" s="37">
        <v>31523.799999999988</v>
      </c>
      <c r="BL21504" s="37">
        <v>9310</v>
      </c>
      <c r="BM21504" s="37">
        <v>39494</v>
      </c>
      <c r="BN21504" s="37">
        <v>18949</v>
      </c>
      <c r="BO21504" s="37">
        <v>61459</v>
      </c>
    </row>
    <row r="21505" spans="62:67" ht="9" customHeight="1" x14ac:dyDescent="0.25">
      <c r="BJ21505" s="36" t="s">
        <v>21523</v>
      </c>
      <c r="BK21505" s="37">
        <v>31417.399999999987</v>
      </c>
      <c r="BL21505" s="37">
        <v>9278</v>
      </c>
      <c r="BM21505" s="37">
        <v>39405</v>
      </c>
      <c r="BN21505" s="37">
        <v>18922</v>
      </c>
      <c r="BO21505" s="37">
        <v>61280</v>
      </c>
    </row>
    <row r="21506" spans="62:67" ht="9" customHeight="1" x14ac:dyDescent="0.25">
      <c r="BJ21506" s="36" t="s">
        <v>21524</v>
      </c>
      <c r="BK21506" s="37">
        <v>31311</v>
      </c>
      <c r="BL21506" s="37">
        <v>9245</v>
      </c>
      <c r="BM21506" s="37">
        <v>39316</v>
      </c>
      <c r="BN21506" s="37">
        <v>18860</v>
      </c>
      <c r="BO21506" s="37">
        <v>61201</v>
      </c>
    </row>
    <row r="21507" spans="62:67" ht="9" customHeight="1" x14ac:dyDescent="0.25">
      <c r="BJ21507" s="36" t="s">
        <v>21525</v>
      </c>
      <c r="BK21507" s="37">
        <v>31225.9</v>
      </c>
      <c r="BL21507" s="37">
        <v>9204</v>
      </c>
      <c r="BM21507" s="37">
        <v>39222</v>
      </c>
      <c r="BN21507" s="37">
        <v>18797</v>
      </c>
      <c r="BO21507" s="37">
        <v>61060</v>
      </c>
    </row>
    <row r="21508" spans="62:67" ht="9" customHeight="1" x14ac:dyDescent="0.25">
      <c r="BJ21508" s="36" t="s">
        <v>21526</v>
      </c>
      <c r="BK21508" s="37">
        <v>31140.800000000003</v>
      </c>
      <c r="BL21508" s="37">
        <v>9163</v>
      </c>
      <c r="BM21508" s="37">
        <v>39127</v>
      </c>
      <c r="BN21508" s="37">
        <v>18735</v>
      </c>
      <c r="BO21508" s="37">
        <v>60919</v>
      </c>
    </row>
    <row r="21509" spans="62:67" ht="9" customHeight="1" x14ac:dyDescent="0.25">
      <c r="BJ21509" s="36" t="s">
        <v>21527</v>
      </c>
      <c r="BK21509" s="37">
        <v>31055.700000000004</v>
      </c>
      <c r="BL21509" s="37">
        <v>9122</v>
      </c>
      <c r="BM21509" s="37">
        <v>39033</v>
      </c>
      <c r="BN21509" s="37">
        <v>18672</v>
      </c>
      <c r="BO21509" s="37">
        <v>60859</v>
      </c>
    </row>
    <row r="21510" spans="62:67" ht="9" customHeight="1" x14ac:dyDescent="0.25">
      <c r="BJ21510" s="36" t="s">
        <v>21528</v>
      </c>
      <c r="BK21510" s="37">
        <v>30970.600000000006</v>
      </c>
      <c r="BL21510" s="37">
        <v>9081</v>
      </c>
      <c r="BM21510" s="37">
        <v>38938</v>
      </c>
      <c r="BN21510" s="37">
        <v>18618</v>
      </c>
      <c r="BO21510" s="37">
        <v>60714</v>
      </c>
    </row>
    <row r="21511" spans="62:67" ht="9" customHeight="1" x14ac:dyDescent="0.25">
      <c r="BJ21511" s="36" t="s">
        <v>21529</v>
      </c>
      <c r="BK21511" s="37">
        <v>30885.500000000007</v>
      </c>
      <c r="BL21511" s="37">
        <v>9039</v>
      </c>
      <c r="BM21511" s="37">
        <v>38843</v>
      </c>
      <c r="BN21511" s="37">
        <v>18564</v>
      </c>
      <c r="BO21511" s="37">
        <v>60600</v>
      </c>
    </row>
    <row r="21512" spans="62:67" ht="9" customHeight="1" x14ac:dyDescent="0.25">
      <c r="BJ21512" s="36" t="s">
        <v>21530</v>
      </c>
      <c r="BK21512" s="37">
        <v>30800.400000000009</v>
      </c>
      <c r="BL21512" s="37">
        <v>8998</v>
      </c>
      <c r="BM21512" s="37">
        <v>38749</v>
      </c>
      <c r="BN21512" s="37">
        <v>18501</v>
      </c>
      <c r="BO21512" s="37">
        <v>60473</v>
      </c>
    </row>
    <row r="21513" spans="62:67" ht="9" customHeight="1" x14ac:dyDescent="0.25">
      <c r="BJ21513" s="36" t="s">
        <v>21531</v>
      </c>
      <c r="BK21513" s="37">
        <v>30715.30000000001</v>
      </c>
      <c r="BL21513" s="37">
        <v>8957</v>
      </c>
      <c r="BM21513" s="37">
        <v>38654</v>
      </c>
      <c r="BN21513" s="37">
        <v>18443</v>
      </c>
      <c r="BO21513" s="37">
        <v>60297</v>
      </c>
    </row>
    <row r="21514" spans="62:67" ht="9" customHeight="1" x14ac:dyDescent="0.25">
      <c r="BJ21514" s="36" t="s">
        <v>21532</v>
      </c>
      <c r="BK21514" s="37">
        <v>30630.200000000012</v>
      </c>
      <c r="BL21514" s="37">
        <v>8916</v>
      </c>
      <c r="BM21514" s="37">
        <v>38560</v>
      </c>
      <c r="BN21514" s="37">
        <v>18386</v>
      </c>
      <c r="BO21514" s="37">
        <v>60180</v>
      </c>
    </row>
    <row r="21515" spans="62:67" ht="9" customHeight="1" x14ac:dyDescent="0.25">
      <c r="BJ21515" s="36" t="s">
        <v>21533</v>
      </c>
      <c r="BK21515" s="37">
        <v>30545.100000000013</v>
      </c>
      <c r="BL21515" s="37">
        <v>8875</v>
      </c>
      <c r="BM21515" s="37">
        <v>38465</v>
      </c>
      <c r="BN21515" s="37">
        <v>18321</v>
      </c>
      <c r="BO21515" s="37">
        <v>60063</v>
      </c>
    </row>
    <row r="21516" spans="62:67" ht="9" customHeight="1" x14ac:dyDescent="0.25">
      <c r="BJ21516" s="36" t="s">
        <v>21534</v>
      </c>
      <c r="BK21516" s="37">
        <v>30460</v>
      </c>
      <c r="BL21516" s="37">
        <v>8833</v>
      </c>
      <c r="BM21516" s="37">
        <v>38370</v>
      </c>
      <c r="BN21516" s="37">
        <v>18257</v>
      </c>
      <c r="BO21516" s="37">
        <v>59962</v>
      </c>
    </row>
    <row r="21517" spans="62:67" ht="9" customHeight="1" x14ac:dyDescent="0.25">
      <c r="BJ21517" s="36" t="s">
        <v>21535</v>
      </c>
      <c r="BK21517" s="37">
        <v>30351.7</v>
      </c>
      <c r="BL21517" s="37">
        <v>8799</v>
      </c>
      <c r="BM21517" s="37">
        <v>38281</v>
      </c>
      <c r="BN21517" s="37">
        <v>18192</v>
      </c>
      <c r="BO21517" s="37">
        <v>59825</v>
      </c>
    </row>
    <row r="21518" spans="62:67" ht="9" customHeight="1" x14ac:dyDescent="0.25">
      <c r="BJ21518" s="36" t="s">
        <v>21536</v>
      </c>
      <c r="BK21518" s="37">
        <v>30243.4</v>
      </c>
      <c r="BL21518" s="37">
        <v>8765</v>
      </c>
      <c r="BM21518" s="37">
        <v>38191</v>
      </c>
      <c r="BN21518" s="37">
        <v>18149</v>
      </c>
      <c r="BO21518" s="37">
        <v>59712</v>
      </c>
    </row>
    <row r="21519" spans="62:67" ht="9" customHeight="1" x14ac:dyDescent="0.25">
      <c r="BJ21519" s="36" t="s">
        <v>21537</v>
      </c>
      <c r="BK21519" s="37">
        <v>30135.100000000002</v>
      </c>
      <c r="BL21519" s="37">
        <v>8731</v>
      </c>
      <c r="BM21519" s="37">
        <v>38102</v>
      </c>
      <c r="BN21519" s="37">
        <v>18081</v>
      </c>
      <c r="BO21519" s="37">
        <v>59589</v>
      </c>
    </row>
    <row r="21520" spans="62:67" ht="9" customHeight="1" x14ac:dyDescent="0.25">
      <c r="BJ21520" s="36" t="s">
        <v>21538</v>
      </c>
      <c r="BK21520" s="37">
        <v>30026.800000000003</v>
      </c>
      <c r="BL21520" s="37">
        <v>8696</v>
      </c>
      <c r="BM21520" s="37">
        <v>38012</v>
      </c>
      <c r="BN21520" s="37">
        <v>18014</v>
      </c>
      <c r="BO21520" s="37">
        <v>59496</v>
      </c>
    </row>
    <row r="21521" spans="62:67" ht="9" customHeight="1" x14ac:dyDescent="0.25">
      <c r="BJ21521" s="36" t="s">
        <v>21539</v>
      </c>
      <c r="BK21521" s="37">
        <v>29918.500000000004</v>
      </c>
      <c r="BL21521" s="37">
        <v>8662</v>
      </c>
      <c r="BM21521" s="37">
        <v>37922</v>
      </c>
      <c r="BN21521" s="37">
        <v>17946</v>
      </c>
      <c r="BO21521" s="37">
        <v>59439</v>
      </c>
    </row>
    <row r="21522" spans="62:67" ht="9" customHeight="1" x14ac:dyDescent="0.25">
      <c r="BJ21522" s="36" t="s">
        <v>21540</v>
      </c>
      <c r="BK21522" s="37">
        <v>29810.200000000004</v>
      </c>
      <c r="BL21522" s="37">
        <v>8628</v>
      </c>
      <c r="BM21522" s="37">
        <v>37833</v>
      </c>
      <c r="BN21522" s="37">
        <v>17894</v>
      </c>
      <c r="BO21522" s="37">
        <v>59308</v>
      </c>
    </row>
    <row r="21523" spans="62:67" ht="9" customHeight="1" x14ac:dyDescent="0.25">
      <c r="BJ21523" s="36" t="s">
        <v>21541</v>
      </c>
      <c r="BK21523" s="37">
        <v>29701.900000000005</v>
      </c>
      <c r="BL21523" s="37">
        <v>8593</v>
      </c>
      <c r="BM21523" s="37">
        <v>37743</v>
      </c>
      <c r="BN21523" s="37">
        <v>17842</v>
      </c>
      <c r="BO21523" s="37">
        <v>59186</v>
      </c>
    </row>
    <row r="21524" spans="62:67" ht="9" customHeight="1" x14ac:dyDescent="0.25">
      <c r="BJ21524" s="36" t="s">
        <v>21542</v>
      </c>
      <c r="BK21524" s="37">
        <v>29593.600000000006</v>
      </c>
      <c r="BL21524" s="37">
        <v>8559</v>
      </c>
      <c r="BM21524" s="37">
        <v>37654</v>
      </c>
      <c r="BN21524" s="37">
        <v>17789</v>
      </c>
      <c r="BO21524" s="37">
        <v>59087</v>
      </c>
    </row>
    <row r="21525" spans="62:67" ht="9" customHeight="1" x14ac:dyDescent="0.25">
      <c r="BJ21525" s="36" t="s">
        <v>21543</v>
      </c>
      <c r="BK21525" s="37">
        <v>29485.300000000007</v>
      </c>
      <c r="BL21525" s="37">
        <v>8525</v>
      </c>
      <c r="BM21525" s="37">
        <v>37564</v>
      </c>
      <c r="BN21525" s="37">
        <v>17737</v>
      </c>
      <c r="BO21525" s="37">
        <v>58968</v>
      </c>
    </row>
    <row r="21526" spans="62:67" ht="9" customHeight="1" x14ac:dyDescent="0.25">
      <c r="BJ21526" s="36" t="s">
        <v>21544</v>
      </c>
      <c r="BK21526" s="37">
        <v>29377</v>
      </c>
      <c r="BL21526" s="37">
        <v>8490</v>
      </c>
      <c r="BM21526" s="37">
        <v>37474</v>
      </c>
      <c r="BN21526" s="37">
        <v>17685</v>
      </c>
      <c r="BO21526" s="37">
        <v>58848</v>
      </c>
    </row>
    <row r="21527" spans="62:67" ht="9" customHeight="1" x14ac:dyDescent="0.25">
      <c r="BJ21527" s="36" t="s">
        <v>21545</v>
      </c>
      <c r="BK21527" s="37">
        <v>29290.5</v>
      </c>
      <c r="BL21527" s="37">
        <v>8460</v>
      </c>
      <c r="BM21527" s="37">
        <v>37390</v>
      </c>
      <c r="BN21527" s="37">
        <v>17633</v>
      </c>
      <c r="BO21527" s="37">
        <v>58748</v>
      </c>
    </row>
    <row r="21528" spans="62:67" ht="9" customHeight="1" x14ac:dyDescent="0.25">
      <c r="BJ21528" s="36" t="s">
        <v>21546</v>
      </c>
      <c r="BK21528" s="37">
        <v>29204</v>
      </c>
      <c r="BL21528" s="37">
        <v>8430</v>
      </c>
      <c r="BM21528" s="37">
        <v>37305</v>
      </c>
      <c r="BN21528" s="37">
        <v>17581</v>
      </c>
      <c r="BO21528" s="37">
        <v>58575</v>
      </c>
    </row>
    <row r="21529" spans="62:67" ht="9" customHeight="1" x14ac:dyDescent="0.25">
      <c r="BJ21529" s="36" t="s">
        <v>21547</v>
      </c>
      <c r="BK21529" s="37">
        <v>29117.5</v>
      </c>
      <c r="BL21529" s="37">
        <v>8400</v>
      </c>
      <c r="BM21529" s="37">
        <v>37220</v>
      </c>
      <c r="BN21529" s="37">
        <v>17528</v>
      </c>
      <c r="BO21529" s="37">
        <v>58497</v>
      </c>
    </row>
    <row r="21530" spans="62:67" ht="9" customHeight="1" x14ac:dyDescent="0.25">
      <c r="BJ21530" s="36" t="s">
        <v>21548</v>
      </c>
      <c r="BK21530" s="37">
        <v>29031</v>
      </c>
      <c r="BL21530" s="37">
        <v>8370</v>
      </c>
      <c r="BM21530" s="37">
        <v>37135</v>
      </c>
      <c r="BN21530" s="37">
        <v>17476</v>
      </c>
      <c r="BO21530" s="37">
        <v>58391</v>
      </c>
    </row>
    <row r="21531" spans="62:67" ht="9" customHeight="1" x14ac:dyDescent="0.25">
      <c r="BJ21531" s="36" t="s">
        <v>21549</v>
      </c>
      <c r="BK21531" s="37">
        <v>28944.5</v>
      </c>
      <c r="BL21531" s="37">
        <v>8340</v>
      </c>
      <c r="BM21531" s="37">
        <v>37050</v>
      </c>
      <c r="BN21531" s="37">
        <v>17424</v>
      </c>
      <c r="BO21531" s="37">
        <v>58266</v>
      </c>
    </row>
    <row r="21532" spans="62:67" ht="9" customHeight="1" x14ac:dyDescent="0.25">
      <c r="BJ21532" s="36" t="s">
        <v>21550</v>
      </c>
      <c r="BK21532" s="37">
        <v>28858</v>
      </c>
      <c r="BL21532" s="37">
        <v>8310</v>
      </c>
      <c r="BM21532" s="37">
        <v>36965</v>
      </c>
      <c r="BN21532" s="37">
        <v>17362</v>
      </c>
      <c r="BO21532" s="37">
        <v>58152</v>
      </c>
    </row>
    <row r="21533" spans="62:67" ht="9" customHeight="1" x14ac:dyDescent="0.25">
      <c r="BJ21533" s="36" t="s">
        <v>21551</v>
      </c>
      <c r="BK21533" s="37">
        <v>28771.5</v>
      </c>
      <c r="BL21533" s="37">
        <v>8280</v>
      </c>
      <c r="BM21533" s="37">
        <v>36880</v>
      </c>
      <c r="BN21533" s="37">
        <v>17300</v>
      </c>
      <c r="BO21533" s="37">
        <v>58042</v>
      </c>
    </row>
    <row r="21534" spans="62:67" ht="9" customHeight="1" x14ac:dyDescent="0.25">
      <c r="BJ21534" s="36" t="s">
        <v>21552</v>
      </c>
      <c r="BK21534" s="37">
        <v>28685</v>
      </c>
      <c r="BL21534" s="37">
        <v>8250</v>
      </c>
      <c r="BM21534" s="37">
        <v>36795</v>
      </c>
      <c r="BN21534" s="37">
        <v>17238</v>
      </c>
      <c r="BO21534" s="37">
        <v>57906</v>
      </c>
    </row>
    <row r="21535" spans="62:67" ht="9" customHeight="1" x14ac:dyDescent="0.25">
      <c r="BJ21535" s="36" t="s">
        <v>21553</v>
      </c>
      <c r="BK21535" s="37">
        <v>28598.5</v>
      </c>
      <c r="BL21535" s="37">
        <v>8220</v>
      </c>
      <c r="BM21535" s="37">
        <v>36710</v>
      </c>
      <c r="BN21535" s="37">
        <v>17176</v>
      </c>
      <c r="BO21535" s="37">
        <v>57821</v>
      </c>
    </row>
    <row r="21536" spans="62:67" ht="9" customHeight="1" x14ac:dyDescent="0.25">
      <c r="BJ21536" s="36" t="s">
        <v>21554</v>
      </c>
      <c r="BK21536" s="37">
        <v>28512</v>
      </c>
      <c r="BL21536" s="37">
        <v>8190</v>
      </c>
      <c r="BM21536" s="37">
        <v>36625</v>
      </c>
      <c r="BN21536" s="37">
        <v>17114</v>
      </c>
      <c r="BO21536" s="37">
        <v>57700</v>
      </c>
    </row>
    <row r="21537" spans="62:67" ht="9" customHeight="1" x14ac:dyDescent="0.25">
      <c r="BJ21537" s="36" t="s">
        <v>21555</v>
      </c>
      <c r="BK21537" s="37">
        <v>28419</v>
      </c>
      <c r="BL21537" s="37">
        <v>8158</v>
      </c>
      <c r="BM21537" s="37">
        <v>36536</v>
      </c>
      <c r="BN21537" s="37">
        <v>17059</v>
      </c>
      <c r="BO21537" s="37">
        <v>57571</v>
      </c>
    </row>
    <row r="21538" spans="62:67" ht="9" customHeight="1" x14ac:dyDescent="0.25">
      <c r="BJ21538" s="36" t="s">
        <v>21556</v>
      </c>
      <c r="BK21538" s="37">
        <v>28326</v>
      </c>
      <c r="BL21538" s="37">
        <v>8126</v>
      </c>
      <c r="BM21538" s="37">
        <v>36446</v>
      </c>
      <c r="BN21538" s="37">
        <v>17014</v>
      </c>
      <c r="BO21538" s="37">
        <v>57480</v>
      </c>
    </row>
    <row r="21539" spans="62:67" ht="9" customHeight="1" x14ac:dyDescent="0.25">
      <c r="BJ21539" s="36" t="s">
        <v>21557</v>
      </c>
      <c r="BK21539" s="37">
        <v>28233</v>
      </c>
      <c r="BL21539" s="37">
        <v>8094</v>
      </c>
      <c r="BM21539" s="37">
        <v>36357</v>
      </c>
      <c r="BN21539" s="37">
        <v>16968</v>
      </c>
      <c r="BO21539" s="37">
        <v>57329</v>
      </c>
    </row>
    <row r="21540" spans="62:67" ht="9" customHeight="1" x14ac:dyDescent="0.25">
      <c r="BJ21540" s="36" t="s">
        <v>21558</v>
      </c>
      <c r="BK21540" s="37">
        <v>28140</v>
      </c>
      <c r="BL21540" s="37">
        <v>8061</v>
      </c>
      <c r="BM21540" s="37">
        <v>36267</v>
      </c>
      <c r="BN21540" s="37">
        <v>16899</v>
      </c>
      <c r="BO21540" s="37">
        <v>57198</v>
      </c>
    </row>
    <row r="21541" spans="62:67" ht="9" customHeight="1" x14ac:dyDescent="0.25">
      <c r="BJ21541" s="36" t="s">
        <v>21559</v>
      </c>
      <c r="BK21541" s="37">
        <v>28047</v>
      </c>
      <c r="BL21541" s="37">
        <v>8029</v>
      </c>
      <c r="BM21541" s="37">
        <v>36177</v>
      </c>
      <c r="BN21541" s="37">
        <v>16843</v>
      </c>
      <c r="BO21541" s="37">
        <v>57095</v>
      </c>
    </row>
    <row r="21542" spans="62:67" ht="9" customHeight="1" x14ac:dyDescent="0.25">
      <c r="BJ21542" s="36" t="s">
        <v>21560</v>
      </c>
      <c r="BK21542" s="37">
        <v>27954</v>
      </c>
      <c r="BL21542" s="37">
        <v>7997</v>
      </c>
      <c r="BM21542" s="37">
        <v>36088</v>
      </c>
      <c r="BN21542" s="37">
        <v>16782</v>
      </c>
      <c r="BO21542" s="37">
        <v>56987</v>
      </c>
    </row>
    <row r="21543" spans="62:67" ht="9" customHeight="1" x14ac:dyDescent="0.25">
      <c r="BJ21543" s="36" t="s">
        <v>21561</v>
      </c>
      <c r="BK21543" s="37">
        <v>27861</v>
      </c>
      <c r="BL21543" s="37">
        <v>7964</v>
      </c>
      <c r="BM21543" s="37">
        <v>35998</v>
      </c>
      <c r="BN21543" s="37">
        <v>16721</v>
      </c>
      <c r="BO21543" s="37">
        <v>56819</v>
      </c>
    </row>
    <row r="21544" spans="62:67" ht="9" customHeight="1" x14ac:dyDescent="0.25">
      <c r="BJ21544" s="36" t="s">
        <v>21562</v>
      </c>
      <c r="BK21544" s="37">
        <v>27768</v>
      </c>
      <c r="BL21544" s="37">
        <v>7932</v>
      </c>
      <c r="BM21544" s="37">
        <v>35909</v>
      </c>
      <c r="BN21544" s="37">
        <v>16674</v>
      </c>
      <c r="BO21544" s="37">
        <v>56770</v>
      </c>
    </row>
    <row r="21545" spans="62:67" ht="9" customHeight="1" x14ac:dyDescent="0.25">
      <c r="BJ21545" s="36" t="s">
        <v>21563</v>
      </c>
      <c r="BK21545" s="37">
        <v>27675</v>
      </c>
      <c r="BL21545" s="37">
        <v>7900</v>
      </c>
      <c r="BM21545" s="37">
        <v>35819</v>
      </c>
      <c r="BN21545" s="37">
        <v>16616</v>
      </c>
      <c r="BO21545" s="37">
        <v>56587</v>
      </c>
    </row>
    <row r="21546" spans="62:67" ht="9" customHeight="1" x14ac:dyDescent="0.25">
      <c r="BJ21546" s="36" t="s">
        <v>21564</v>
      </c>
      <c r="BK21546" s="37">
        <v>27582</v>
      </c>
      <c r="BL21546" s="37">
        <v>7867</v>
      </c>
      <c r="BM21546" s="37">
        <v>35729</v>
      </c>
      <c r="BN21546" s="37">
        <v>16594</v>
      </c>
      <c r="BO21546" s="37">
        <v>56501</v>
      </c>
    </row>
    <row r="21547" spans="62:67" ht="9" customHeight="1" x14ac:dyDescent="0.25">
      <c r="BJ21547" s="36" t="s">
        <v>21565</v>
      </c>
      <c r="BK21547" s="37">
        <v>27476.9</v>
      </c>
      <c r="BL21547" s="37">
        <v>7838</v>
      </c>
      <c r="BM21547" s="37">
        <v>35648</v>
      </c>
      <c r="BN21547" s="37">
        <v>16481</v>
      </c>
      <c r="BO21547" s="37">
        <v>56414</v>
      </c>
    </row>
    <row r="21548" spans="62:67" ht="9" customHeight="1" x14ac:dyDescent="0.25">
      <c r="BJ21548" s="36" t="s">
        <v>21566</v>
      </c>
      <c r="BK21548" s="37">
        <v>27371.800000000003</v>
      </c>
      <c r="BL21548" s="37">
        <v>7809</v>
      </c>
      <c r="BM21548" s="37">
        <v>35567</v>
      </c>
      <c r="BN21548" s="37">
        <v>16458</v>
      </c>
      <c r="BO21548" s="37">
        <v>56267</v>
      </c>
    </row>
    <row r="21549" spans="62:67" ht="9" customHeight="1" x14ac:dyDescent="0.25">
      <c r="BJ21549" s="36" t="s">
        <v>21567</v>
      </c>
      <c r="BK21549" s="37">
        <v>27266.700000000004</v>
      </c>
      <c r="BL21549" s="37">
        <v>7779</v>
      </c>
      <c r="BM21549" s="37">
        <v>35486</v>
      </c>
      <c r="BN21549" s="37">
        <v>16404</v>
      </c>
      <c r="BO21549" s="37">
        <v>56136</v>
      </c>
    </row>
    <row r="21550" spans="62:67" ht="9" customHeight="1" x14ac:dyDescent="0.25">
      <c r="BJ21550" s="36" t="s">
        <v>21568</v>
      </c>
      <c r="BK21550" s="37">
        <v>27161.600000000006</v>
      </c>
      <c r="BL21550" s="37">
        <v>7750</v>
      </c>
      <c r="BM21550" s="37">
        <v>35405</v>
      </c>
      <c r="BN21550" s="37">
        <v>16351</v>
      </c>
      <c r="BO21550" s="37">
        <v>55996</v>
      </c>
    </row>
    <row r="21551" spans="62:67" ht="9" customHeight="1" x14ac:dyDescent="0.25">
      <c r="BJ21551" s="36" t="s">
        <v>21569</v>
      </c>
      <c r="BK21551" s="37">
        <v>27056.500000000007</v>
      </c>
      <c r="BL21551" s="37">
        <v>7720</v>
      </c>
      <c r="BM21551" s="37">
        <v>35324</v>
      </c>
      <c r="BN21551" s="37">
        <v>16282</v>
      </c>
      <c r="BO21551" s="37">
        <v>55868</v>
      </c>
    </row>
    <row r="21552" spans="62:67" ht="9" customHeight="1" x14ac:dyDescent="0.25">
      <c r="BJ21552" s="36" t="s">
        <v>21570</v>
      </c>
      <c r="BK21552" s="37">
        <v>26951.400000000009</v>
      </c>
      <c r="BL21552" s="37">
        <v>7691</v>
      </c>
      <c r="BM21552" s="37">
        <v>35243</v>
      </c>
      <c r="BN21552" s="37">
        <v>16225</v>
      </c>
      <c r="BO21552" s="37">
        <v>55751</v>
      </c>
    </row>
    <row r="21553" spans="62:67" ht="9" customHeight="1" x14ac:dyDescent="0.25">
      <c r="BJ21553" s="36" t="s">
        <v>21571</v>
      </c>
      <c r="BK21553" s="37">
        <v>26846.30000000001</v>
      </c>
      <c r="BL21553" s="37">
        <v>7662</v>
      </c>
      <c r="BM21553" s="37">
        <v>35162</v>
      </c>
      <c r="BN21553" s="37">
        <v>16168</v>
      </c>
      <c r="BO21553" s="37">
        <v>55673</v>
      </c>
    </row>
    <row r="21554" spans="62:67" ht="9" customHeight="1" x14ac:dyDescent="0.25">
      <c r="BJ21554" s="36" t="s">
        <v>21572</v>
      </c>
      <c r="BK21554" s="37">
        <v>26741.200000000012</v>
      </c>
      <c r="BL21554" s="37">
        <v>7632</v>
      </c>
      <c r="BM21554" s="37">
        <v>35081</v>
      </c>
      <c r="BN21554" s="37">
        <v>16111</v>
      </c>
      <c r="BO21554" s="37">
        <v>55582</v>
      </c>
    </row>
    <row r="21555" spans="62:67" ht="9" customHeight="1" x14ac:dyDescent="0.25">
      <c r="BJ21555" s="36" t="s">
        <v>21573</v>
      </c>
      <c r="BK21555" s="37">
        <v>26636.100000000013</v>
      </c>
      <c r="BL21555" s="37">
        <v>7603</v>
      </c>
      <c r="BM21555" s="37">
        <v>35000</v>
      </c>
      <c r="BN21555" s="37">
        <v>16054</v>
      </c>
      <c r="BO21555" s="37">
        <v>55439</v>
      </c>
    </row>
    <row r="21556" spans="62:67" ht="9" customHeight="1" x14ac:dyDescent="0.25">
      <c r="BJ21556" s="36" t="s">
        <v>21574</v>
      </c>
      <c r="BK21556" s="37">
        <v>26531</v>
      </c>
      <c r="BL21556" s="37">
        <v>7573</v>
      </c>
      <c r="BM21556" s="37">
        <v>34918</v>
      </c>
      <c r="BN21556" s="37">
        <v>16003</v>
      </c>
      <c r="BO21556" s="37">
        <v>55321</v>
      </c>
    </row>
    <row r="21557" spans="62:67" ht="9" customHeight="1" x14ac:dyDescent="0.25">
      <c r="BJ21557" s="36" t="s">
        <v>21575</v>
      </c>
      <c r="BK21557" s="37">
        <v>26440.3</v>
      </c>
      <c r="BL21557" s="37">
        <v>7544</v>
      </c>
      <c r="BM21557" s="37">
        <v>34842</v>
      </c>
      <c r="BN21557" s="37">
        <v>15952</v>
      </c>
      <c r="BO21557" s="37">
        <v>55241</v>
      </c>
    </row>
    <row r="21558" spans="62:67" ht="9" customHeight="1" x14ac:dyDescent="0.25">
      <c r="BJ21558" s="36" t="s">
        <v>21576</v>
      </c>
      <c r="BK21558" s="37">
        <v>26349.599999999999</v>
      </c>
      <c r="BL21558" s="37">
        <v>7515</v>
      </c>
      <c r="BM21558" s="37">
        <v>34766</v>
      </c>
      <c r="BN21558" s="37">
        <v>15904</v>
      </c>
      <c r="BO21558" s="37">
        <v>55109</v>
      </c>
    </row>
    <row r="21559" spans="62:67" ht="9" customHeight="1" x14ac:dyDescent="0.25">
      <c r="BJ21559" s="36" t="s">
        <v>21577</v>
      </c>
      <c r="BK21559" s="37">
        <v>26258.899999999998</v>
      </c>
      <c r="BL21559" s="37">
        <v>7486</v>
      </c>
      <c r="BM21559" s="37">
        <v>34690</v>
      </c>
      <c r="BN21559" s="37">
        <v>15845</v>
      </c>
      <c r="BO21559" s="37">
        <v>55013</v>
      </c>
    </row>
    <row r="21560" spans="62:67" ht="9" customHeight="1" x14ac:dyDescent="0.25">
      <c r="BJ21560" s="36" t="s">
        <v>21578</v>
      </c>
      <c r="BK21560" s="37">
        <v>26168.199999999997</v>
      </c>
      <c r="BL21560" s="37">
        <v>7457</v>
      </c>
      <c r="BM21560" s="37">
        <v>34613</v>
      </c>
      <c r="BN21560" s="37">
        <v>15787</v>
      </c>
      <c r="BO21560" s="37">
        <v>54913</v>
      </c>
    </row>
    <row r="21561" spans="62:67" ht="9" customHeight="1" x14ac:dyDescent="0.25">
      <c r="BJ21561" s="36" t="s">
        <v>21579</v>
      </c>
      <c r="BK21561" s="37">
        <v>26077.499999999996</v>
      </c>
      <c r="BL21561" s="37">
        <v>7428</v>
      </c>
      <c r="BM21561" s="37">
        <v>34537</v>
      </c>
      <c r="BN21561" s="37">
        <v>15728</v>
      </c>
      <c r="BO21561" s="37">
        <v>54812</v>
      </c>
    </row>
    <row r="21562" spans="62:67" ht="9" customHeight="1" x14ac:dyDescent="0.25">
      <c r="BJ21562" s="36" t="s">
        <v>21580</v>
      </c>
      <c r="BK21562" s="37">
        <v>25986.799999999996</v>
      </c>
      <c r="BL21562" s="37">
        <v>7399</v>
      </c>
      <c r="BM21562" s="37">
        <v>34461</v>
      </c>
      <c r="BN21562" s="37">
        <v>15683</v>
      </c>
      <c r="BO21562" s="37">
        <v>54673</v>
      </c>
    </row>
    <row r="21563" spans="62:67" ht="9" customHeight="1" x14ac:dyDescent="0.25">
      <c r="BJ21563" s="36" t="s">
        <v>21581</v>
      </c>
      <c r="BK21563" s="37">
        <v>25896.099999999995</v>
      </c>
      <c r="BL21563" s="37">
        <v>7370</v>
      </c>
      <c r="BM21563" s="37">
        <v>34384</v>
      </c>
      <c r="BN21563" s="37">
        <v>15639</v>
      </c>
      <c r="BO21563" s="37">
        <v>54566</v>
      </c>
    </row>
    <row r="21564" spans="62:67" ht="9" customHeight="1" x14ac:dyDescent="0.25">
      <c r="BJ21564" s="36" t="s">
        <v>21582</v>
      </c>
      <c r="BK21564" s="37">
        <v>25805.399999999994</v>
      </c>
      <c r="BL21564" s="37">
        <v>7341</v>
      </c>
      <c r="BM21564" s="37">
        <v>34308</v>
      </c>
      <c r="BN21564" s="37">
        <v>15594</v>
      </c>
      <c r="BO21564" s="37">
        <v>54425</v>
      </c>
    </row>
    <row r="21565" spans="62:67" ht="9" customHeight="1" x14ac:dyDescent="0.25">
      <c r="BJ21565" s="36" t="s">
        <v>21583</v>
      </c>
      <c r="BK21565" s="37">
        <v>25714.699999999993</v>
      </c>
      <c r="BL21565" s="37">
        <v>7312</v>
      </c>
      <c r="BM21565" s="37">
        <v>34232</v>
      </c>
      <c r="BN21565" s="37">
        <v>15549</v>
      </c>
      <c r="BO21565" s="37">
        <v>54352</v>
      </c>
    </row>
    <row r="21566" spans="62:67" ht="9" customHeight="1" x14ac:dyDescent="0.25">
      <c r="BJ21566" s="36" t="s">
        <v>21584</v>
      </c>
      <c r="BK21566" s="37">
        <v>25624</v>
      </c>
      <c r="BL21566" s="37">
        <v>7282</v>
      </c>
      <c r="BM21566" s="37">
        <v>34155</v>
      </c>
      <c r="BN21566" s="37">
        <v>15493</v>
      </c>
      <c r="BO21566" s="37">
        <v>54246</v>
      </c>
    </row>
    <row r="21567" spans="62:67" ht="9" customHeight="1" x14ac:dyDescent="0.25">
      <c r="BJ21567" s="36" t="s">
        <v>21585</v>
      </c>
      <c r="BK21567" s="37">
        <v>25546.2</v>
      </c>
      <c r="BL21567" s="37">
        <v>7255</v>
      </c>
      <c r="BM21567" s="37">
        <v>34074</v>
      </c>
      <c r="BN21567" s="37">
        <v>15438</v>
      </c>
      <c r="BO21567" s="37">
        <v>54110</v>
      </c>
    </row>
    <row r="21568" spans="62:67" ht="9" customHeight="1" x14ac:dyDescent="0.25">
      <c r="BJ21568" s="36" t="s">
        <v>21586</v>
      </c>
      <c r="BK21568" s="37">
        <v>25468.400000000001</v>
      </c>
      <c r="BL21568" s="37">
        <v>7228</v>
      </c>
      <c r="BM21568" s="37">
        <v>33993</v>
      </c>
      <c r="BN21568" s="37">
        <v>15382</v>
      </c>
      <c r="BO21568" s="37">
        <v>54020</v>
      </c>
    </row>
    <row r="21569" spans="62:67" ht="9" customHeight="1" x14ac:dyDescent="0.25">
      <c r="BJ21569" s="36" t="s">
        <v>21587</v>
      </c>
      <c r="BK21569" s="37">
        <v>25390.600000000002</v>
      </c>
      <c r="BL21569" s="37">
        <v>7200</v>
      </c>
      <c r="BM21569" s="37">
        <v>33912</v>
      </c>
      <c r="BN21569" s="37">
        <v>15326</v>
      </c>
      <c r="BO21569" s="37">
        <v>53926</v>
      </c>
    </row>
    <row r="21570" spans="62:67" ht="9" customHeight="1" x14ac:dyDescent="0.25">
      <c r="BJ21570" s="36" t="s">
        <v>21588</v>
      </c>
      <c r="BK21570" s="37">
        <v>25312.800000000003</v>
      </c>
      <c r="BL21570" s="37">
        <v>7173</v>
      </c>
      <c r="BM21570" s="37">
        <v>33831</v>
      </c>
      <c r="BN21570" s="37">
        <v>15297</v>
      </c>
      <c r="BO21570" s="37">
        <v>53831</v>
      </c>
    </row>
    <row r="21571" spans="62:67" ht="9" customHeight="1" x14ac:dyDescent="0.25">
      <c r="BJ21571" s="36" t="s">
        <v>21589</v>
      </c>
      <c r="BK21571" s="37">
        <v>25235.000000000004</v>
      </c>
      <c r="BL21571" s="37">
        <v>7145</v>
      </c>
      <c r="BM21571" s="37">
        <v>33750</v>
      </c>
      <c r="BN21571" s="37">
        <v>15268</v>
      </c>
      <c r="BO21571" s="37">
        <v>53737</v>
      </c>
    </row>
    <row r="21572" spans="62:67" ht="9" customHeight="1" x14ac:dyDescent="0.25">
      <c r="BJ21572" s="36" t="s">
        <v>21590</v>
      </c>
      <c r="BK21572" s="37">
        <v>25157.200000000004</v>
      </c>
      <c r="BL21572" s="37">
        <v>7118</v>
      </c>
      <c r="BM21572" s="37">
        <v>33669</v>
      </c>
      <c r="BN21572" s="37">
        <v>15196</v>
      </c>
      <c r="BO21572" s="37">
        <v>53572</v>
      </c>
    </row>
    <row r="21573" spans="62:67" ht="9" customHeight="1" x14ac:dyDescent="0.25">
      <c r="BJ21573" s="36" t="s">
        <v>21591</v>
      </c>
      <c r="BK21573" s="37">
        <v>25079.400000000005</v>
      </c>
      <c r="BL21573" s="37">
        <v>7091</v>
      </c>
      <c r="BM21573" s="37">
        <v>33588</v>
      </c>
      <c r="BN21573" s="37">
        <v>15151</v>
      </c>
      <c r="BO21573" s="37">
        <v>53518</v>
      </c>
    </row>
    <row r="21574" spans="62:67" ht="9" customHeight="1" x14ac:dyDescent="0.25">
      <c r="BJ21574" s="36" t="s">
        <v>21592</v>
      </c>
      <c r="BK21574" s="37">
        <v>25001.600000000006</v>
      </c>
      <c r="BL21574" s="37">
        <v>7063</v>
      </c>
      <c r="BM21574" s="37">
        <v>33507</v>
      </c>
      <c r="BN21574" s="37">
        <v>15106</v>
      </c>
      <c r="BO21574" s="37">
        <v>53372</v>
      </c>
    </row>
    <row r="21575" spans="62:67" ht="9" customHeight="1" x14ac:dyDescent="0.25">
      <c r="BJ21575" s="36" t="s">
        <v>21593</v>
      </c>
      <c r="BK21575" s="37">
        <v>24923.800000000007</v>
      </c>
      <c r="BL21575" s="37">
        <v>7036</v>
      </c>
      <c r="BM21575" s="37">
        <v>33426</v>
      </c>
      <c r="BN21575" s="37">
        <v>15063</v>
      </c>
      <c r="BO21575" s="37">
        <v>53300</v>
      </c>
    </row>
    <row r="21576" spans="62:67" ht="9" customHeight="1" x14ac:dyDescent="0.25">
      <c r="BJ21576" s="36" t="s">
        <v>21594</v>
      </c>
      <c r="BK21576" s="37">
        <v>24846</v>
      </c>
      <c r="BL21576" s="37">
        <v>7008</v>
      </c>
      <c r="BM21576" s="37">
        <v>33345</v>
      </c>
      <c r="BN21576" s="37">
        <v>15019</v>
      </c>
      <c r="BO21576" s="37">
        <v>53137</v>
      </c>
    </row>
    <row r="21577" spans="62:67" ht="9" customHeight="1" x14ac:dyDescent="0.25">
      <c r="BJ21577" s="36" t="s">
        <v>21595</v>
      </c>
      <c r="BK21577" s="37">
        <v>24757.9</v>
      </c>
      <c r="BL21577" s="37">
        <v>6981</v>
      </c>
      <c r="BM21577" s="37">
        <v>33265</v>
      </c>
      <c r="BN21577" s="37">
        <v>14968</v>
      </c>
      <c r="BO21577" s="37">
        <v>53050</v>
      </c>
    </row>
    <row r="21578" spans="62:67" ht="9" customHeight="1" x14ac:dyDescent="0.25">
      <c r="BJ21578" s="36" t="s">
        <v>21596</v>
      </c>
      <c r="BK21578" s="37">
        <v>24669.800000000003</v>
      </c>
      <c r="BL21578" s="37">
        <v>6953</v>
      </c>
      <c r="BM21578" s="37">
        <v>33184</v>
      </c>
      <c r="BN21578" s="37">
        <v>14917</v>
      </c>
      <c r="BO21578" s="37">
        <v>52951</v>
      </c>
    </row>
    <row r="21579" spans="62:67" ht="9" customHeight="1" x14ac:dyDescent="0.25">
      <c r="BJ21579" s="36" t="s">
        <v>21597</v>
      </c>
      <c r="BK21579" s="37">
        <v>24581.700000000004</v>
      </c>
      <c r="BL21579" s="37">
        <v>6925</v>
      </c>
      <c r="BM21579" s="37">
        <v>33103</v>
      </c>
      <c r="BN21579" s="37">
        <v>14866</v>
      </c>
      <c r="BO21579" s="37">
        <v>52838</v>
      </c>
    </row>
    <row r="21580" spans="62:67" ht="9" customHeight="1" x14ac:dyDescent="0.25">
      <c r="BJ21580" s="36" t="s">
        <v>21598</v>
      </c>
      <c r="BK21580" s="37">
        <v>24493.600000000006</v>
      </c>
      <c r="BL21580" s="37">
        <v>6898</v>
      </c>
      <c r="BM21580" s="37">
        <v>33023</v>
      </c>
      <c r="BN21580" s="37">
        <v>14815</v>
      </c>
      <c r="BO21580" s="37">
        <v>52725</v>
      </c>
    </row>
    <row r="21581" spans="62:67" ht="9" customHeight="1" x14ac:dyDescent="0.25">
      <c r="BJ21581" s="36" t="s">
        <v>21599</v>
      </c>
      <c r="BK21581" s="37">
        <v>24405.500000000007</v>
      </c>
      <c r="BL21581" s="37">
        <v>6870</v>
      </c>
      <c r="BM21581" s="37">
        <v>32942</v>
      </c>
      <c r="BN21581" s="37">
        <v>14764</v>
      </c>
      <c r="BO21581" s="37">
        <v>52609</v>
      </c>
    </row>
    <row r="21582" spans="62:67" ht="9" customHeight="1" x14ac:dyDescent="0.25">
      <c r="BJ21582" s="36" t="s">
        <v>21600</v>
      </c>
      <c r="BK21582" s="37">
        <v>24317.400000000009</v>
      </c>
      <c r="BL21582" s="37">
        <v>6842</v>
      </c>
      <c r="BM21582" s="37">
        <v>32861</v>
      </c>
      <c r="BN21582" s="37">
        <v>14713</v>
      </c>
      <c r="BO21582" s="37">
        <v>52487</v>
      </c>
    </row>
    <row r="21583" spans="62:67" ht="9" customHeight="1" x14ac:dyDescent="0.25">
      <c r="BJ21583" s="36" t="s">
        <v>21601</v>
      </c>
      <c r="BK21583" s="37">
        <v>24229.30000000001</v>
      </c>
      <c r="BL21583" s="37">
        <v>6815</v>
      </c>
      <c r="BM21583" s="37">
        <v>32781</v>
      </c>
      <c r="BN21583" s="37">
        <v>14662</v>
      </c>
      <c r="BO21583" s="37">
        <v>52398</v>
      </c>
    </row>
    <row r="21584" spans="62:67" ht="9" customHeight="1" x14ac:dyDescent="0.25">
      <c r="BJ21584" s="36" t="s">
        <v>21602</v>
      </c>
      <c r="BK21584" s="37">
        <v>24141.200000000012</v>
      </c>
      <c r="BL21584" s="37">
        <v>6787</v>
      </c>
      <c r="BM21584" s="37">
        <v>32700</v>
      </c>
      <c r="BN21584" s="37">
        <v>14627</v>
      </c>
      <c r="BO21584" s="37">
        <v>52308</v>
      </c>
    </row>
    <row r="21585" spans="62:67" ht="9" customHeight="1" x14ac:dyDescent="0.25">
      <c r="BJ21585" s="36" t="s">
        <v>21603</v>
      </c>
      <c r="BK21585" s="37">
        <v>24053.100000000013</v>
      </c>
      <c r="BL21585" s="37">
        <v>6759</v>
      </c>
      <c r="BM21585" s="37">
        <v>32619</v>
      </c>
      <c r="BN21585" s="37">
        <v>14592</v>
      </c>
      <c r="BO21585" s="37">
        <v>52261</v>
      </c>
    </row>
    <row r="21586" spans="62:67" ht="9" customHeight="1" x14ac:dyDescent="0.25">
      <c r="BJ21586" s="36" t="s">
        <v>21604</v>
      </c>
      <c r="BK21586" s="37">
        <v>23965</v>
      </c>
      <c r="BL21586" s="37">
        <v>6731</v>
      </c>
      <c r="BM21586" s="37">
        <v>32538</v>
      </c>
      <c r="BN21586" s="37">
        <v>14557</v>
      </c>
      <c r="BO21586" s="37">
        <v>52121</v>
      </c>
    </row>
    <row r="21587" spans="62:67" ht="9" customHeight="1" x14ac:dyDescent="0.25">
      <c r="BJ21587" s="36" t="s">
        <v>21605</v>
      </c>
      <c r="BK21587" s="37">
        <v>23876.1</v>
      </c>
      <c r="BL21587" s="37">
        <v>6703</v>
      </c>
      <c r="BM21587" s="37">
        <v>32458</v>
      </c>
      <c r="BN21587" s="37">
        <v>14505</v>
      </c>
      <c r="BO21587" s="37">
        <v>51992</v>
      </c>
    </row>
    <row r="21588" spans="62:67" ht="9" customHeight="1" x14ac:dyDescent="0.25">
      <c r="BJ21588" s="36" t="s">
        <v>21606</v>
      </c>
      <c r="BK21588" s="37">
        <v>23787.199999999997</v>
      </c>
      <c r="BL21588" s="37">
        <v>6675</v>
      </c>
      <c r="BM21588" s="37">
        <v>32378</v>
      </c>
      <c r="BN21588" s="37">
        <v>14453</v>
      </c>
      <c r="BO21588" s="37">
        <v>51905</v>
      </c>
    </row>
    <row r="21589" spans="62:67" ht="9" customHeight="1" x14ac:dyDescent="0.25">
      <c r="BJ21589" s="36" t="s">
        <v>21607</v>
      </c>
      <c r="BK21589" s="37">
        <v>23698.299999999996</v>
      </c>
      <c r="BL21589" s="37">
        <v>6646</v>
      </c>
      <c r="BM21589" s="37">
        <v>32298</v>
      </c>
      <c r="BN21589" s="37">
        <v>14401</v>
      </c>
      <c r="BO21589" s="37">
        <v>51790</v>
      </c>
    </row>
    <row r="21590" spans="62:67" ht="9" customHeight="1" x14ac:dyDescent="0.25">
      <c r="BJ21590" s="36" t="s">
        <v>21608</v>
      </c>
      <c r="BK21590" s="37">
        <v>23609.399999999994</v>
      </c>
      <c r="BL21590" s="37">
        <v>6618</v>
      </c>
      <c r="BM21590" s="37">
        <v>32218</v>
      </c>
      <c r="BN21590" s="37">
        <v>14348</v>
      </c>
      <c r="BO21590" s="37">
        <v>51664</v>
      </c>
    </row>
    <row r="21591" spans="62:67" ht="9" customHeight="1" x14ac:dyDescent="0.25">
      <c r="BJ21591" s="36" t="s">
        <v>21609</v>
      </c>
      <c r="BK21591" s="37">
        <v>23520.499999999993</v>
      </c>
      <c r="BL21591" s="37">
        <v>6589</v>
      </c>
      <c r="BM21591" s="37">
        <v>32138</v>
      </c>
      <c r="BN21591" s="37">
        <v>14296</v>
      </c>
      <c r="BO21591" s="37">
        <v>51551</v>
      </c>
    </row>
    <row r="21592" spans="62:67" ht="9" customHeight="1" x14ac:dyDescent="0.25">
      <c r="BJ21592" s="36" t="s">
        <v>21610</v>
      </c>
      <c r="BK21592" s="37">
        <v>23431.599999999991</v>
      </c>
      <c r="BL21592" s="37">
        <v>6561</v>
      </c>
      <c r="BM21592" s="37">
        <v>32058</v>
      </c>
      <c r="BN21592" s="37">
        <v>14244</v>
      </c>
      <c r="BO21592" s="37">
        <v>51487</v>
      </c>
    </row>
    <row r="21593" spans="62:67" ht="9" customHeight="1" x14ac:dyDescent="0.25">
      <c r="BJ21593" s="36" t="s">
        <v>21611</v>
      </c>
      <c r="BK21593" s="37">
        <v>23342.69999999999</v>
      </c>
      <c r="BL21593" s="37">
        <v>6533</v>
      </c>
      <c r="BM21593" s="37">
        <v>31978</v>
      </c>
      <c r="BN21593" s="37">
        <v>14196</v>
      </c>
      <c r="BO21593" s="37">
        <v>51365</v>
      </c>
    </row>
    <row r="21594" spans="62:67" ht="9" customHeight="1" x14ac:dyDescent="0.25">
      <c r="BJ21594" s="36" t="s">
        <v>21612</v>
      </c>
      <c r="BK21594" s="37">
        <v>23253.799999999988</v>
      </c>
      <c r="BL21594" s="37">
        <v>6504</v>
      </c>
      <c r="BM21594" s="37">
        <v>31898</v>
      </c>
      <c r="BN21594" s="37">
        <v>14148</v>
      </c>
      <c r="BO21594" s="37">
        <v>51298</v>
      </c>
    </row>
    <row r="21595" spans="62:67" ht="9" customHeight="1" x14ac:dyDescent="0.25">
      <c r="BJ21595" s="36" t="s">
        <v>21613</v>
      </c>
      <c r="BK21595" s="37">
        <v>23164.899999999987</v>
      </c>
      <c r="BL21595" s="37">
        <v>6476</v>
      </c>
      <c r="BM21595" s="37">
        <v>31818</v>
      </c>
      <c r="BN21595" s="37">
        <v>14101</v>
      </c>
      <c r="BO21595" s="37">
        <v>51151</v>
      </c>
    </row>
    <row r="21596" spans="62:67" ht="9" customHeight="1" x14ac:dyDescent="0.25">
      <c r="BJ21596" s="36" t="s">
        <v>21614</v>
      </c>
      <c r="BK21596" s="37">
        <v>23076</v>
      </c>
      <c r="BL21596" s="37">
        <v>6447</v>
      </c>
      <c r="BM21596" s="37">
        <v>31738</v>
      </c>
      <c r="BN21596" s="37">
        <v>14054</v>
      </c>
      <c r="BO21596" s="37">
        <v>51063</v>
      </c>
    </row>
    <row r="21597" spans="62:67" ht="9" customHeight="1" x14ac:dyDescent="0.25">
      <c r="BJ21597" s="36" t="s">
        <v>21615</v>
      </c>
      <c r="BK21597" s="37">
        <v>22993</v>
      </c>
      <c r="BL21597" s="37">
        <v>6421</v>
      </c>
      <c r="BM21597" s="37">
        <v>31659</v>
      </c>
      <c r="BN21597" s="37">
        <v>13989</v>
      </c>
      <c r="BO21597" s="37">
        <v>50974</v>
      </c>
    </row>
    <row r="21598" spans="62:67" ht="9" customHeight="1" x14ac:dyDescent="0.25">
      <c r="BJ21598" s="36" t="s">
        <v>21616</v>
      </c>
      <c r="BK21598" s="37">
        <v>22910</v>
      </c>
      <c r="BL21598" s="37">
        <v>6394</v>
      </c>
      <c r="BM21598" s="37">
        <v>31580</v>
      </c>
      <c r="BN21598" s="37">
        <v>13925</v>
      </c>
      <c r="BO21598" s="37">
        <v>50853</v>
      </c>
    </row>
    <row r="21599" spans="62:67" ht="9" customHeight="1" x14ac:dyDescent="0.25">
      <c r="BJ21599" s="36" t="s">
        <v>21617</v>
      </c>
      <c r="BK21599" s="37">
        <v>22827</v>
      </c>
      <c r="BL21599" s="37">
        <v>6367</v>
      </c>
      <c r="BM21599" s="37">
        <v>31501</v>
      </c>
      <c r="BN21599" s="37">
        <v>13870</v>
      </c>
      <c r="BO21599" s="37">
        <v>50780</v>
      </c>
    </row>
    <row r="21600" spans="62:67" ht="9" customHeight="1" x14ac:dyDescent="0.25">
      <c r="BJ21600" s="36" t="s">
        <v>21618</v>
      </c>
      <c r="BK21600" s="37">
        <v>22744</v>
      </c>
      <c r="BL21600" s="37">
        <v>6341</v>
      </c>
      <c r="BM21600" s="37">
        <v>31421</v>
      </c>
      <c r="BN21600" s="37">
        <v>13829</v>
      </c>
      <c r="BO21600" s="37">
        <v>50637</v>
      </c>
    </row>
    <row r="21601" spans="62:67" ht="9" customHeight="1" x14ac:dyDescent="0.25">
      <c r="BJ21601" s="36" t="s">
        <v>21619</v>
      </c>
      <c r="BK21601" s="37">
        <v>22661</v>
      </c>
      <c r="BL21601" s="37">
        <v>6314</v>
      </c>
      <c r="BM21601" s="37">
        <v>31342</v>
      </c>
      <c r="BN21601" s="37">
        <v>13787</v>
      </c>
      <c r="BO21601" s="37">
        <v>50528</v>
      </c>
    </row>
    <row r="21602" spans="62:67" ht="9" customHeight="1" x14ac:dyDescent="0.25">
      <c r="BJ21602" s="36" t="s">
        <v>21620</v>
      </c>
      <c r="BK21602" s="37">
        <v>22578</v>
      </c>
      <c r="BL21602" s="37">
        <v>6287</v>
      </c>
      <c r="BM21602" s="37">
        <v>31263</v>
      </c>
      <c r="BN21602" s="37">
        <v>13746</v>
      </c>
      <c r="BO21602" s="37">
        <v>50429</v>
      </c>
    </row>
    <row r="21603" spans="62:67" ht="9" customHeight="1" x14ac:dyDescent="0.25">
      <c r="BJ21603" s="36" t="s">
        <v>21621</v>
      </c>
      <c r="BK21603" s="37">
        <v>22495</v>
      </c>
      <c r="BL21603" s="37">
        <v>6261</v>
      </c>
      <c r="BM21603" s="37">
        <v>31183</v>
      </c>
      <c r="BN21603" s="37">
        <v>13703</v>
      </c>
      <c r="BO21603" s="37">
        <v>50347</v>
      </c>
    </row>
    <row r="21604" spans="62:67" ht="9" customHeight="1" x14ac:dyDescent="0.25">
      <c r="BJ21604" s="36" t="s">
        <v>21622</v>
      </c>
      <c r="BK21604" s="37">
        <v>22412</v>
      </c>
      <c r="BL21604" s="37">
        <v>6234</v>
      </c>
      <c r="BM21604" s="37">
        <v>31104</v>
      </c>
      <c r="BN21604" s="37">
        <v>13653</v>
      </c>
      <c r="BO21604" s="37">
        <v>50219</v>
      </c>
    </row>
    <row r="21605" spans="62:67" ht="9" customHeight="1" x14ac:dyDescent="0.25">
      <c r="BJ21605" s="36" t="s">
        <v>21623</v>
      </c>
      <c r="BK21605" s="37">
        <v>22329</v>
      </c>
      <c r="BL21605" s="37">
        <v>6207</v>
      </c>
      <c r="BM21605" s="37">
        <v>31025</v>
      </c>
      <c r="BN21605" s="37">
        <v>13604</v>
      </c>
      <c r="BO21605" s="37">
        <v>50104</v>
      </c>
    </row>
    <row r="21606" spans="62:67" ht="9" customHeight="1" x14ac:dyDescent="0.25">
      <c r="BJ21606" s="36" t="s">
        <v>21624</v>
      </c>
      <c r="BK21606" s="37">
        <v>22246</v>
      </c>
      <c r="BL21606" s="37">
        <v>6180</v>
      </c>
      <c r="BM21606" s="37">
        <v>30945</v>
      </c>
      <c r="BN21606" s="37">
        <v>13554</v>
      </c>
      <c r="BO21606" s="37">
        <v>49939</v>
      </c>
    </row>
    <row r="21607" spans="62:67" ht="9" customHeight="1" x14ac:dyDescent="0.25">
      <c r="BJ21607" s="36" t="s">
        <v>21625</v>
      </c>
      <c r="BK21607" s="37">
        <v>22245.8</v>
      </c>
      <c r="BL21607" s="37">
        <v>6153</v>
      </c>
      <c r="BM21607" s="37">
        <v>30874</v>
      </c>
      <c r="BN21607" s="37">
        <v>13513</v>
      </c>
      <c r="BO21607" s="37">
        <v>49900</v>
      </c>
    </row>
    <row r="21608" spans="62:67" ht="9" customHeight="1" x14ac:dyDescent="0.25">
      <c r="BJ21608" s="36" t="s">
        <v>21626</v>
      </c>
      <c r="BK21608" s="37">
        <v>22245.599999999999</v>
      </c>
      <c r="BL21608" s="37">
        <v>6126</v>
      </c>
      <c r="BM21608" s="37">
        <v>30803</v>
      </c>
      <c r="BN21608" s="37">
        <v>13460</v>
      </c>
      <c r="BO21608" s="37">
        <v>49739</v>
      </c>
    </row>
    <row r="21609" spans="62:67" ht="9" customHeight="1" x14ac:dyDescent="0.25">
      <c r="BJ21609" s="36" t="s">
        <v>21627</v>
      </c>
      <c r="BK21609" s="37">
        <v>22245.399999999998</v>
      </c>
      <c r="BL21609" s="37">
        <v>6099</v>
      </c>
      <c r="BM21609" s="37">
        <v>30732</v>
      </c>
      <c r="BN21609" s="37">
        <v>13408</v>
      </c>
      <c r="BO21609" s="37">
        <v>49645</v>
      </c>
    </row>
    <row r="21610" spans="62:67" ht="9" customHeight="1" x14ac:dyDescent="0.25">
      <c r="BJ21610" s="36" t="s">
        <v>21628</v>
      </c>
      <c r="BK21610" s="37">
        <v>22245.199999999997</v>
      </c>
      <c r="BL21610" s="37">
        <v>6071</v>
      </c>
      <c r="BM21610" s="37">
        <v>30660</v>
      </c>
      <c r="BN21610" s="37">
        <v>13368</v>
      </c>
      <c r="BO21610" s="37">
        <v>49543</v>
      </c>
    </row>
    <row r="21611" spans="62:67" ht="9" customHeight="1" x14ac:dyDescent="0.25">
      <c r="BJ21611" s="36" t="s">
        <v>21629</v>
      </c>
      <c r="BK21611" s="37">
        <v>22244.999999999996</v>
      </c>
      <c r="BL21611" s="37">
        <v>6044</v>
      </c>
      <c r="BM21611" s="37">
        <v>30589</v>
      </c>
      <c r="BN21611" s="37">
        <v>13329</v>
      </c>
      <c r="BO21611" s="37">
        <v>49461</v>
      </c>
    </row>
    <row r="21612" spans="62:67" ht="9" customHeight="1" x14ac:dyDescent="0.25">
      <c r="BJ21612" s="36" t="s">
        <v>21630</v>
      </c>
      <c r="BK21612" s="37">
        <v>22244.799999999996</v>
      </c>
      <c r="BL21612" s="37">
        <v>6017</v>
      </c>
      <c r="BM21612" s="37">
        <v>30518</v>
      </c>
      <c r="BN21612" s="37">
        <v>13291</v>
      </c>
      <c r="BO21612" s="37">
        <v>49381</v>
      </c>
    </row>
    <row r="21613" spans="62:67" ht="9" customHeight="1" x14ac:dyDescent="0.25">
      <c r="BJ21613" s="36" t="s">
        <v>21631</v>
      </c>
      <c r="BK21613" s="37">
        <v>22244.599999999995</v>
      </c>
      <c r="BL21613" s="37">
        <v>5989</v>
      </c>
      <c r="BM21613" s="37">
        <v>30446</v>
      </c>
      <c r="BN21613" s="37">
        <v>13252</v>
      </c>
      <c r="BO21613" s="37">
        <v>49300</v>
      </c>
    </row>
    <row r="21614" spans="62:67" ht="9" customHeight="1" x14ac:dyDescent="0.25">
      <c r="BJ21614" s="36" t="s">
        <v>21632</v>
      </c>
      <c r="BK21614" s="37">
        <v>22244.399999999994</v>
      </c>
      <c r="BL21614" s="37">
        <v>5962</v>
      </c>
      <c r="BM21614" s="37">
        <v>30375</v>
      </c>
      <c r="BN21614" s="37">
        <v>13187</v>
      </c>
      <c r="BO21614" s="37">
        <v>49153</v>
      </c>
    </row>
    <row r="21615" spans="62:67" ht="9" customHeight="1" x14ac:dyDescent="0.25">
      <c r="BJ21615" s="36" t="s">
        <v>21633</v>
      </c>
      <c r="BK21615" s="37">
        <v>22244.199999999993</v>
      </c>
      <c r="BL21615" s="37">
        <v>5935</v>
      </c>
      <c r="BM21615" s="37">
        <v>30304</v>
      </c>
      <c r="BN21615" s="37">
        <v>13147</v>
      </c>
      <c r="BO21615" s="37">
        <v>49088</v>
      </c>
    </row>
    <row r="21616" spans="62:67" ht="9" customHeight="1" x14ac:dyDescent="0.25">
      <c r="BJ21616" s="36" t="s">
        <v>21634</v>
      </c>
      <c r="BK21616" s="37">
        <v>22244</v>
      </c>
      <c r="BL21616" s="37">
        <v>5907</v>
      </c>
      <c r="BM21616" s="37">
        <v>30232</v>
      </c>
      <c r="BN21616" s="37">
        <v>13107</v>
      </c>
      <c r="BO21616" s="37">
        <v>49002</v>
      </c>
    </row>
    <row r="21617" spans="62:67" ht="9" customHeight="1" x14ac:dyDescent="0.25">
      <c r="BJ21617" s="36" t="s">
        <v>21635</v>
      </c>
      <c r="BK21617" s="37">
        <v>22088.400000000001</v>
      </c>
      <c r="BL21617" s="37">
        <v>5883</v>
      </c>
      <c r="BM21617" s="37">
        <v>30162</v>
      </c>
      <c r="BN21617" s="37">
        <v>13066</v>
      </c>
      <c r="BO21617" s="37">
        <v>48894</v>
      </c>
    </row>
    <row r="21618" spans="62:67" ht="9" customHeight="1" x14ac:dyDescent="0.25">
      <c r="BJ21618" s="36" t="s">
        <v>21636</v>
      </c>
      <c r="BK21618" s="37">
        <v>21932.800000000003</v>
      </c>
      <c r="BL21618" s="37">
        <v>5859</v>
      </c>
      <c r="BM21618" s="37">
        <v>30091</v>
      </c>
      <c r="BN21618" s="37">
        <v>13026</v>
      </c>
      <c r="BO21618" s="37">
        <v>48780</v>
      </c>
    </row>
    <row r="21619" spans="62:67" ht="9" customHeight="1" x14ac:dyDescent="0.25">
      <c r="BJ21619" s="36" t="s">
        <v>21637</v>
      </c>
      <c r="BK21619" s="37">
        <v>21777.200000000004</v>
      </c>
      <c r="BL21619" s="37">
        <v>5835</v>
      </c>
      <c r="BM21619" s="37">
        <v>30021</v>
      </c>
      <c r="BN21619" s="37">
        <v>12986</v>
      </c>
      <c r="BO21619" s="37">
        <v>48664</v>
      </c>
    </row>
    <row r="21620" spans="62:67" ht="9" customHeight="1" x14ac:dyDescent="0.25">
      <c r="BJ21620" s="36" t="s">
        <v>21638</v>
      </c>
      <c r="BK21620" s="37">
        <v>21621.600000000006</v>
      </c>
      <c r="BL21620" s="37">
        <v>5811</v>
      </c>
      <c r="BM21620" s="37">
        <v>29950</v>
      </c>
      <c r="BN21620" s="37">
        <v>12923</v>
      </c>
      <c r="BO21620" s="37">
        <v>48548</v>
      </c>
    </row>
    <row r="21621" spans="62:67" ht="9" customHeight="1" x14ac:dyDescent="0.25">
      <c r="BJ21621" s="36" t="s">
        <v>21639</v>
      </c>
      <c r="BK21621" s="37">
        <v>21466.000000000007</v>
      </c>
      <c r="BL21621" s="37">
        <v>5787</v>
      </c>
      <c r="BM21621" s="37">
        <v>29879</v>
      </c>
      <c r="BN21621" s="37">
        <v>12859</v>
      </c>
      <c r="BO21621" s="37">
        <v>48432</v>
      </c>
    </row>
    <row r="21622" spans="62:67" ht="9" customHeight="1" x14ac:dyDescent="0.25">
      <c r="BJ21622" s="36" t="s">
        <v>21640</v>
      </c>
      <c r="BK21622" s="37">
        <v>21310.400000000009</v>
      </c>
      <c r="BL21622" s="37">
        <v>5763</v>
      </c>
      <c r="BM21622" s="37">
        <v>29809</v>
      </c>
      <c r="BN21622" s="37">
        <v>12834</v>
      </c>
      <c r="BO21622" s="37">
        <v>48363</v>
      </c>
    </row>
    <row r="21623" spans="62:67" ht="9" customHeight="1" x14ac:dyDescent="0.25">
      <c r="BJ21623" s="36" t="s">
        <v>21641</v>
      </c>
      <c r="BK21623" s="37">
        <v>21154.80000000001</v>
      </c>
      <c r="BL21623" s="37">
        <v>5739</v>
      </c>
      <c r="BM21623" s="37">
        <v>29738</v>
      </c>
      <c r="BN21623" s="37">
        <v>12791</v>
      </c>
      <c r="BO21623" s="37">
        <v>48232</v>
      </c>
    </row>
    <row r="21624" spans="62:67" ht="9" customHeight="1" x14ac:dyDescent="0.25">
      <c r="BJ21624" s="36" t="s">
        <v>21642</v>
      </c>
      <c r="BK21624" s="37">
        <v>20999.200000000012</v>
      </c>
      <c r="BL21624" s="37">
        <v>5715</v>
      </c>
      <c r="BM21624" s="37">
        <v>29668</v>
      </c>
      <c r="BN21624" s="37">
        <v>12747</v>
      </c>
      <c r="BO21624" s="37">
        <v>48195</v>
      </c>
    </row>
    <row r="21625" spans="62:67" ht="9" customHeight="1" x14ac:dyDescent="0.25">
      <c r="BJ21625" s="36" t="s">
        <v>21643</v>
      </c>
      <c r="BK21625" s="37">
        <v>20843.600000000013</v>
      </c>
      <c r="BL21625" s="37">
        <v>5691</v>
      </c>
      <c r="BM21625" s="37">
        <v>29597</v>
      </c>
      <c r="BN21625" s="37">
        <v>12704</v>
      </c>
      <c r="BO21625" s="37">
        <v>48057</v>
      </c>
    </row>
    <row r="21626" spans="62:67" ht="9" customHeight="1" x14ac:dyDescent="0.25">
      <c r="BJ21626" s="36" t="s">
        <v>21644</v>
      </c>
      <c r="BK21626" s="37">
        <v>20688</v>
      </c>
      <c r="BL21626" s="37">
        <v>5667</v>
      </c>
      <c r="BM21626" s="37">
        <v>29526</v>
      </c>
      <c r="BN21626" s="37">
        <v>12660</v>
      </c>
      <c r="BO21626" s="37">
        <v>47954</v>
      </c>
    </row>
    <row r="21627" spans="62:67" ht="9" customHeight="1" x14ac:dyDescent="0.25">
      <c r="BJ21627" s="36" t="s">
        <v>21645</v>
      </c>
      <c r="BK21627" s="37">
        <v>20603.400000000001</v>
      </c>
      <c r="BL21627" s="37">
        <v>5640</v>
      </c>
      <c r="BM21627" s="37">
        <v>29453</v>
      </c>
      <c r="BN21627" s="37">
        <v>12617</v>
      </c>
      <c r="BO21627" s="37">
        <v>47858</v>
      </c>
    </row>
    <row r="21628" spans="62:67" ht="9" customHeight="1" x14ac:dyDescent="0.25">
      <c r="BJ21628" s="36" t="s">
        <v>21646</v>
      </c>
      <c r="BK21628" s="37">
        <v>20518.800000000003</v>
      </c>
      <c r="BL21628" s="37">
        <v>5613</v>
      </c>
      <c r="BM21628" s="37">
        <v>29379</v>
      </c>
      <c r="BN21628" s="37">
        <v>12558</v>
      </c>
      <c r="BO21628" s="37">
        <v>47769</v>
      </c>
    </row>
    <row r="21629" spans="62:67" ht="9" customHeight="1" x14ac:dyDescent="0.25">
      <c r="BJ21629" s="36" t="s">
        <v>21647</v>
      </c>
      <c r="BK21629" s="37">
        <v>20434.200000000004</v>
      </c>
      <c r="BL21629" s="37">
        <v>5586</v>
      </c>
      <c r="BM21629" s="37">
        <v>29306</v>
      </c>
      <c r="BN21629" s="37">
        <v>12521</v>
      </c>
      <c r="BO21629" s="37">
        <v>47676</v>
      </c>
    </row>
    <row r="21630" spans="62:67" ht="9" customHeight="1" x14ac:dyDescent="0.25">
      <c r="BJ21630" s="36" t="s">
        <v>21648</v>
      </c>
      <c r="BK21630" s="37">
        <v>20349.600000000006</v>
      </c>
      <c r="BL21630" s="37">
        <v>5559</v>
      </c>
      <c r="BM21630" s="37">
        <v>29232</v>
      </c>
      <c r="BN21630" s="37">
        <v>12484</v>
      </c>
      <c r="BO21630" s="37">
        <v>47571</v>
      </c>
    </row>
    <row r="21631" spans="62:67" ht="9" customHeight="1" x14ac:dyDescent="0.25">
      <c r="BJ21631" s="36" t="s">
        <v>21649</v>
      </c>
      <c r="BK21631" s="37">
        <v>20265.000000000007</v>
      </c>
      <c r="BL21631" s="37">
        <v>5532</v>
      </c>
      <c r="BM21631" s="37">
        <v>29158</v>
      </c>
      <c r="BN21631" s="37">
        <v>12447</v>
      </c>
      <c r="BO21631" s="37">
        <v>47486</v>
      </c>
    </row>
    <row r="21632" spans="62:67" ht="9" customHeight="1" x14ac:dyDescent="0.25">
      <c r="BJ21632" s="36" t="s">
        <v>21650</v>
      </c>
      <c r="BK21632" s="37">
        <v>20180.400000000009</v>
      </c>
      <c r="BL21632" s="37">
        <v>5505</v>
      </c>
      <c r="BM21632" s="37">
        <v>29085</v>
      </c>
      <c r="BN21632" s="37">
        <v>12409</v>
      </c>
      <c r="BO21632" s="37">
        <v>47340</v>
      </c>
    </row>
    <row r="21633" spans="62:67" ht="9" customHeight="1" x14ac:dyDescent="0.25">
      <c r="BJ21633" s="36" t="s">
        <v>21651</v>
      </c>
      <c r="BK21633" s="37">
        <v>20095.80000000001</v>
      </c>
      <c r="BL21633" s="37">
        <v>5478</v>
      </c>
      <c r="BM21633" s="37">
        <v>29011</v>
      </c>
      <c r="BN21633" s="37">
        <v>12372</v>
      </c>
      <c r="BO21633" s="37">
        <v>47311</v>
      </c>
    </row>
    <row r="21634" spans="62:67" ht="9" customHeight="1" x14ac:dyDescent="0.25">
      <c r="BJ21634" s="36" t="s">
        <v>21652</v>
      </c>
      <c r="BK21634" s="37">
        <v>20011.200000000012</v>
      </c>
      <c r="BL21634" s="37">
        <v>5451</v>
      </c>
      <c r="BM21634" s="37">
        <v>28938</v>
      </c>
      <c r="BN21634" s="37">
        <v>12335</v>
      </c>
      <c r="BO21634" s="37">
        <v>47180</v>
      </c>
    </row>
    <row r="21635" spans="62:67" ht="9" customHeight="1" x14ac:dyDescent="0.25">
      <c r="BJ21635" s="36" t="s">
        <v>21653</v>
      </c>
      <c r="BK21635" s="37">
        <v>19926.600000000013</v>
      </c>
      <c r="BL21635" s="37">
        <v>5424</v>
      </c>
      <c r="BM21635" s="37">
        <v>28864</v>
      </c>
      <c r="BN21635" s="37">
        <v>12287</v>
      </c>
      <c r="BO21635" s="37">
        <v>47043</v>
      </c>
    </row>
    <row r="21636" spans="62:67" ht="9" customHeight="1" x14ac:dyDescent="0.25">
      <c r="BJ21636" s="36" t="s">
        <v>21654</v>
      </c>
      <c r="BK21636" s="37">
        <v>19842</v>
      </c>
      <c r="BL21636" s="37">
        <v>5396</v>
      </c>
      <c r="BM21636" s="37">
        <v>28790</v>
      </c>
      <c r="BN21636" s="37">
        <v>12239</v>
      </c>
      <c r="BO21636" s="37">
        <v>46991</v>
      </c>
    </row>
    <row r="21637" spans="62:67" ht="9" customHeight="1" x14ac:dyDescent="0.25">
      <c r="BJ21637" s="36" t="s">
        <v>21655</v>
      </c>
      <c r="BK21637" s="37">
        <v>19762.7</v>
      </c>
      <c r="BL21637" s="37">
        <v>5372</v>
      </c>
      <c r="BM21637" s="37">
        <v>28725</v>
      </c>
      <c r="BN21637" s="37">
        <v>12190</v>
      </c>
      <c r="BO21637" s="37">
        <v>46886</v>
      </c>
    </row>
    <row r="21638" spans="62:67" ht="9" customHeight="1" x14ac:dyDescent="0.25">
      <c r="BJ21638" s="36" t="s">
        <v>21656</v>
      </c>
      <c r="BK21638" s="37">
        <v>19683.400000000001</v>
      </c>
      <c r="BL21638" s="37">
        <v>5347</v>
      </c>
      <c r="BM21638" s="37">
        <v>28660</v>
      </c>
      <c r="BN21638" s="37">
        <v>12142</v>
      </c>
      <c r="BO21638" s="37">
        <v>46800</v>
      </c>
    </row>
    <row r="21639" spans="62:67" ht="9" customHeight="1" x14ac:dyDescent="0.25">
      <c r="BJ21639" s="36" t="s">
        <v>21657</v>
      </c>
      <c r="BK21639" s="37">
        <v>19604.100000000002</v>
      </c>
      <c r="BL21639" s="37">
        <v>5323</v>
      </c>
      <c r="BM21639" s="37">
        <v>28594</v>
      </c>
      <c r="BN21639" s="37">
        <v>12101</v>
      </c>
      <c r="BO21639" s="37">
        <v>46714</v>
      </c>
    </row>
    <row r="21640" spans="62:67" ht="9" customHeight="1" x14ac:dyDescent="0.25">
      <c r="BJ21640" s="36" t="s">
        <v>21658</v>
      </c>
      <c r="BK21640" s="37">
        <v>19524.800000000003</v>
      </c>
      <c r="BL21640" s="37">
        <v>5298</v>
      </c>
      <c r="BM21640" s="37">
        <v>28529</v>
      </c>
      <c r="BN21640" s="37">
        <v>12061</v>
      </c>
      <c r="BO21640" s="37">
        <v>46628</v>
      </c>
    </row>
    <row r="21641" spans="62:67" ht="9" customHeight="1" x14ac:dyDescent="0.25">
      <c r="BJ21641" s="36" t="s">
        <v>21659</v>
      </c>
      <c r="BK21641" s="37">
        <v>19445.500000000004</v>
      </c>
      <c r="BL21641" s="37">
        <v>5273</v>
      </c>
      <c r="BM21641" s="37">
        <v>28463</v>
      </c>
      <c r="BN21641" s="37">
        <v>12020</v>
      </c>
      <c r="BO21641" s="37">
        <v>46485</v>
      </c>
    </row>
    <row r="21642" spans="62:67" ht="9" customHeight="1" x14ac:dyDescent="0.25">
      <c r="BJ21642" s="36" t="s">
        <v>21660</v>
      </c>
      <c r="BK21642" s="37">
        <v>19366.200000000004</v>
      </c>
      <c r="BL21642" s="37">
        <v>5249</v>
      </c>
      <c r="BM21642" s="37">
        <v>28398</v>
      </c>
      <c r="BN21642" s="37">
        <v>11979</v>
      </c>
      <c r="BO21642" s="37">
        <v>46407</v>
      </c>
    </row>
    <row r="21643" spans="62:67" ht="9" customHeight="1" x14ac:dyDescent="0.25">
      <c r="BJ21643" s="36" t="s">
        <v>21661</v>
      </c>
      <c r="BK21643" s="37">
        <v>19286.900000000005</v>
      </c>
      <c r="BL21643" s="37">
        <v>5224</v>
      </c>
      <c r="BM21643" s="37">
        <v>28333</v>
      </c>
      <c r="BN21643" s="37">
        <v>11938</v>
      </c>
      <c r="BO21643" s="37">
        <v>46288</v>
      </c>
    </row>
    <row r="21644" spans="62:67" ht="9" customHeight="1" x14ac:dyDescent="0.25">
      <c r="BJ21644" s="36" t="s">
        <v>21662</v>
      </c>
      <c r="BK21644" s="37">
        <v>19207.600000000006</v>
      </c>
      <c r="BL21644" s="37">
        <v>5200</v>
      </c>
      <c r="BM21644" s="37">
        <v>28267</v>
      </c>
      <c r="BN21644" s="37">
        <v>11898</v>
      </c>
      <c r="BO21644" s="37">
        <v>46228</v>
      </c>
    </row>
    <row r="21645" spans="62:67" ht="9" customHeight="1" x14ac:dyDescent="0.25">
      <c r="BJ21645" s="36" t="s">
        <v>21663</v>
      </c>
      <c r="BK21645" s="37">
        <v>19128.300000000007</v>
      </c>
      <c r="BL21645" s="37">
        <v>5175</v>
      </c>
      <c r="BM21645" s="37">
        <v>28202</v>
      </c>
      <c r="BN21645" s="37">
        <v>11857</v>
      </c>
      <c r="BO21645" s="37">
        <v>46130</v>
      </c>
    </row>
    <row r="21646" spans="62:67" ht="9" customHeight="1" x14ac:dyDescent="0.25">
      <c r="BJ21646" s="36" t="s">
        <v>21664</v>
      </c>
      <c r="BK21646" s="37">
        <v>19049</v>
      </c>
      <c r="BL21646" s="37">
        <v>5150</v>
      </c>
      <c r="BM21646" s="37">
        <v>28136</v>
      </c>
      <c r="BN21646" s="37">
        <v>11816</v>
      </c>
      <c r="BO21646" s="37">
        <v>45985</v>
      </c>
    </row>
    <row r="21647" spans="62:67" ht="9" customHeight="1" x14ac:dyDescent="0.25">
      <c r="BJ21647" s="36" t="s">
        <v>21665</v>
      </c>
      <c r="BK21647" s="37">
        <v>18976.3</v>
      </c>
      <c r="BL21647" s="37">
        <v>5129</v>
      </c>
      <c r="BM21647" s="37">
        <v>28073</v>
      </c>
      <c r="BN21647" s="37">
        <v>11785</v>
      </c>
      <c r="BO21647" s="37">
        <v>45927</v>
      </c>
    </row>
    <row r="21648" spans="62:67" ht="9" customHeight="1" x14ac:dyDescent="0.25">
      <c r="BJ21648" s="36" t="s">
        <v>21666</v>
      </c>
      <c r="BK21648" s="37">
        <v>18903.599999999999</v>
      </c>
      <c r="BL21648" s="37">
        <v>5107</v>
      </c>
      <c r="BM21648" s="37">
        <v>28010</v>
      </c>
      <c r="BN21648" s="37">
        <v>11753</v>
      </c>
      <c r="BO21648" s="37">
        <v>45838</v>
      </c>
    </row>
    <row r="21649" spans="62:67" ht="9" customHeight="1" x14ac:dyDescent="0.25">
      <c r="BJ21649" s="36" t="s">
        <v>21667</v>
      </c>
      <c r="BK21649" s="37">
        <v>18830.899999999998</v>
      </c>
      <c r="BL21649" s="37">
        <v>5086</v>
      </c>
      <c r="BM21649" s="37">
        <v>27947</v>
      </c>
      <c r="BN21649" s="37">
        <v>11692</v>
      </c>
      <c r="BO21649" s="37">
        <v>45723</v>
      </c>
    </row>
    <row r="21650" spans="62:67" ht="9" customHeight="1" x14ac:dyDescent="0.25">
      <c r="BJ21650" s="36" t="s">
        <v>21668</v>
      </c>
      <c r="BK21650" s="37">
        <v>18758.199999999997</v>
      </c>
      <c r="BL21650" s="37">
        <v>5064</v>
      </c>
      <c r="BM21650" s="37">
        <v>27884</v>
      </c>
      <c r="BN21650" s="37">
        <v>11649</v>
      </c>
      <c r="BO21650" s="37">
        <v>45618</v>
      </c>
    </row>
    <row r="21651" spans="62:67" ht="9" customHeight="1" x14ac:dyDescent="0.25">
      <c r="BJ21651" s="36" t="s">
        <v>21669</v>
      </c>
      <c r="BK21651" s="37">
        <v>18685.499999999996</v>
      </c>
      <c r="BL21651" s="37">
        <v>5043</v>
      </c>
      <c r="BM21651" s="37">
        <v>27821</v>
      </c>
      <c r="BN21651" s="37">
        <v>11607</v>
      </c>
      <c r="BO21651" s="37">
        <v>45492</v>
      </c>
    </row>
    <row r="21652" spans="62:67" ht="9" customHeight="1" x14ac:dyDescent="0.25">
      <c r="BJ21652" s="36" t="s">
        <v>21670</v>
      </c>
      <c r="BK21652" s="37">
        <v>18612.799999999996</v>
      </c>
      <c r="BL21652" s="37">
        <v>5021</v>
      </c>
      <c r="BM21652" s="37">
        <v>27758</v>
      </c>
      <c r="BN21652" s="37">
        <v>11564</v>
      </c>
      <c r="BO21652" s="37">
        <v>45392</v>
      </c>
    </row>
    <row r="21653" spans="62:67" ht="9" customHeight="1" x14ac:dyDescent="0.25">
      <c r="BJ21653" s="36" t="s">
        <v>21671</v>
      </c>
      <c r="BK21653" s="37">
        <v>18540.099999999995</v>
      </c>
      <c r="BL21653" s="37">
        <v>5000</v>
      </c>
      <c r="BM21653" s="37">
        <v>27695</v>
      </c>
      <c r="BN21653" s="37">
        <v>11527</v>
      </c>
      <c r="BO21653" s="37">
        <v>45300</v>
      </c>
    </row>
    <row r="21654" spans="62:67" ht="9" customHeight="1" x14ac:dyDescent="0.25">
      <c r="BJ21654" s="36" t="s">
        <v>21672</v>
      </c>
      <c r="BK21654" s="37">
        <v>18467.399999999994</v>
      </c>
      <c r="BL21654" s="37">
        <v>4978</v>
      </c>
      <c r="BM21654" s="37">
        <v>27632</v>
      </c>
      <c r="BN21654" s="37">
        <v>11491</v>
      </c>
      <c r="BO21654" s="37">
        <v>45215</v>
      </c>
    </row>
    <row r="21655" spans="62:67" ht="9" customHeight="1" x14ac:dyDescent="0.25">
      <c r="BJ21655" s="36" t="s">
        <v>21673</v>
      </c>
      <c r="BK21655" s="37">
        <v>18394.699999999993</v>
      </c>
      <c r="BL21655" s="37">
        <v>4957</v>
      </c>
      <c r="BM21655" s="37">
        <v>27569</v>
      </c>
      <c r="BN21655" s="37">
        <v>11454</v>
      </c>
      <c r="BO21655" s="37">
        <v>45130</v>
      </c>
    </row>
    <row r="21656" spans="62:67" ht="9" customHeight="1" x14ac:dyDescent="0.25">
      <c r="BJ21656" s="36" t="s">
        <v>21674</v>
      </c>
      <c r="BK21656" s="37">
        <v>18322</v>
      </c>
      <c r="BL21656" s="37">
        <v>4935</v>
      </c>
      <c r="BM21656" s="37">
        <v>27505</v>
      </c>
      <c r="BN21656" s="37">
        <v>11418</v>
      </c>
      <c r="BO21656" s="37">
        <v>45047</v>
      </c>
    </row>
    <row r="21657" spans="62:67" ht="9" customHeight="1" x14ac:dyDescent="0.25">
      <c r="BJ21657" s="36" t="s">
        <v>21675</v>
      </c>
      <c r="BK21657" s="37">
        <v>18246.099999999999</v>
      </c>
      <c r="BL21657" s="37">
        <v>4911</v>
      </c>
      <c r="BM21657" s="37">
        <v>27437</v>
      </c>
      <c r="BN21657" s="37">
        <v>11381</v>
      </c>
      <c r="BO21657" s="37">
        <v>44922</v>
      </c>
    </row>
    <row r="21658" spans="62:67" ht="9" customHeight="1" x14ac:dyDescent="0.25">
      <c r="BJ21658" s="36" t="s">
        <v>21676</v>
      </c>
      <c r="BK21658" s="37">
        <v>18170.199999999997</v>
      </c>
      <c r="BL21658" s="37">
        <v>4887</v>
      </c>
      <c r="BM21658" s="37">
        <v>27368</v>
      </c>
      <c r="BN21658" s="37">
        <v>11341</v>
      </c>
      <c r="BO21658" s="37">
        <v>44855</v>
      </c>
    </row>
    <row r="21659" spans="62:67" ht="9" customHeight="1" x14ac:dyDescent="0.25">
      <c r="BJ21659" s="36" t="s">
        <v>21677</v>
      </c>
      <c r="BK21659" s="37">
        <v>18094.299999999996</v>
      </c>
      <c r="BL21659" s="37">
        <v>4862</v>
      </c>
      <c r="BM21659" s="37">
        <v>27299</v>
      </c>
      <c r="BN21659" s="37">
        <v>11293</v>
      </c>
      <c r="BO21659" s="37">
        <v>44734</v>
      </c>
    </row>
    <row r="21660" spans="62:67" ht="9" customHeight="1" x14ac:dyDescent="0.25">
      <c r="BJ21660" s="36" t="s">
        <v>21678</v>
      </c>
      <c r="BK21660" s="37">
        <v>18018.399999999994</v>
      </c>
      <c r="BL21660" s="37">
        <v>4838</v>
      </c>
      <c r="BM21660" s="37">
        <v>27230</v>
      </c>
      <c r="BN21660" s="37">
        <v>11252</v>
      </c>
      <c r="BO21660" s="37">
        <v>44644</v>
      </c>
    </row>
    <row r="21661" spans="62:67" ht="9" customHeight="1" x14ac:dyDescent="0.25">
      <c r="BJ21661" s="36" t="s">
        <v>21679</v>
      </c>
      <c r="BK21661" s="37">
        <v>17942.499999999993</v>
      </c>
      <c r="BL21661" s="37">
        <v>4813</v>
      </c>
      <c r="BM21661" s="37">
        <v>27161</v>
      </c>
      <c r="BN21661" s="37">
        <v>11212</v>
      </c>
      <c r="BO21661" s="37">
        <v>44547</v>
      </c>
    </row>
    <row r="21662" spans="62:67" ht="9" customHeight="1" x14ac:dyDescent="0.25">
      <c r="BJ21662" s="36" t="s">
        <v>21680</v>
      </c>
      <c r="BK21662" s="37">
        <v>17866.599999999991</v>
      </c>
      <c r="BL21662" s="37">
        <v>4789</v>
      </c>
      <c r="BM21662" s="37">
        <v>27093</v>
      </c>
      <c r="BN21662" s="37">
        <v>11171</v>
      </c>
      <c r="BO21662" s="37">
        <v>44462</v>
      </c>
    </row>
    <row r="21663" spans="62:67" ht="9" customHeight="1" x14ac:dyDescent="0.25">
      <c r="BJ21663" s="36" t="s">
        <v>21681</v>
      </c>
      <c r="BK21663" s="37">
        <v>17790.69999999999</v>
      </c>
      <c r="BL21663" s="37">
        <v>4765</v>
      </c>
      <c r="BM21663" s="37">
        <v>27024</v>
      </c>
      <c r="BN21663" s="37">
        <v>11131</v>
      </c>
      <c r="BO21663" s="37">
        <v>44321</v>
      </c>
    </row>
    <row r="21664" spans="62:67" ht="9" customHeight="1" x14ac:dyDescent="0.25">
      <c r="BJ21664" s="36" t="s">
        <v>21682</v>
      </c>
      <c r="BK21664" s="37">
        <v>17714.799999999988</v>
      </c>
      <c r="BL21664" s="37">
        <v>4740</v>
      </c>
      <c r="BM21664" s="37">
        <v>26955</v>
      </c>
      <c r="BN21664" s="37">
        <v>11092</v>
      </c>
      <c r="BO21664" s="37">
        <v>44262</v>
      </c>
    </row>
    <row r="21665" spans="62:67" ht="9" customHeight="1" x14ac:dyDescent="0.25">
      <c r="BJ21665" s="36" t="s">
        <v>21683</v>
      </c>
      <c r="BK21665" s="37">
        <v>17638.899999999987</v>
      </c>
      <c r="BL21665" s="37">
        <v>4716</v>
      </c>
      <c r="BM21665" s="37">
        <v>26886</v>
      </c>
      <c r="BN21665" s="37">
        <v>11052</v>
      </c>
      <c r="BO21665" s="37">
        <v>44131</v>
      </c>
    </row>
    <row r="21666" spans="62:67" ht="9" customHeight="1" x14ac:dyDescent="0.25">
      <c r="BJ21666" s="36" t="s">
        <v>21684</v>
      </c>
      <c r="BK21666" s="37">
        <v>17563</v>
      </c>
      <c r="BL21666" s="37">
        <v>4691</v>
      </c>
      <c r="BM21666" s="37">
        <v>26817</v>
      </c>
      <c r="BN21666" s="37">
        <v>11013</v>
      </c>
      <c r="BO21666" s="37">
        <v>44065</v>
      </c>
    </row>
    <row r="21667" spans="62:67" ht="9" customHeight="1" x14ac:dyDescent="0.25">
      <c r="BJ21667" s="36" t="s">
        <v>21685</v>
      </c>
      <c r="BK21667" s="37">
        <v>17489</v>
      </c>
      <c r="BL21667" s="37">
        <v>4671</v>
      </c>
      <c r="BM21667" s="37">
        <v>26750</v>
      </c>
      <c r="BN21667" s="37">
        <v>10973</v>
      </c>
      <c r="BO21667" s="37">
        <v>43979</v>
      </c>
    </row>
    <row r="21668" spans="62:67" ht="9" customHeight="1" x14ac:dyDescent="0.25">
      <c r="BJ21668" s="36" t="s">
        <v>21686</v>
      </c>
      <c r="BK21668" s="37">
        <v>17415</v>
      </c>
      <c r="BL21668" s="37">
        <v>4650</v>
      </c>
      <c r="BM21668" s="37">
        <v>26682</v>
      </c>
      <c r="BN21668" s="37">
        <v>10934</v>
      </c>
      <c r="BO21668" s="37">
        <v>43893</v>
      </c>
    </row>
    <row r="21669" spans="62:67" ht="9" customHeight="1" x14ac:dyDescent="0.25">
      <c r="BJ21669" s="36" t="s">
        <v>21687</v>
      </c>
      <c r="BK21669" s="37">
        <v>17341</v>
      </c>
      <c r="BL21669" s="37">
        <v>4629</v>
      </c>
      <c r="BM21669" s="37">
        <v>26615</v>
      </c>
      <c r="BN21669" s="37">
        <v>10894</v>
      </c>
      <c r="BO21669" s="37">
        <v>43804</v>
      </c>
    </row>
    <row r="21670" spans="62:67" ht="9" customHeight="1" x14ac:dyDescent="0.25">
      <c r="BJ21670" s="36" t="s">
        <v>21688</v>
      </c>
      <c r="BK21670" s="37">
        <v>17267</v>
      </c>
      <c r="BL21670" s="37">
        <v>4608</v>
      </c>
      <c r="BM21670" s="37">
        <v>26547</v>
      </c>
      <c r="BN21670" s="37">
        <v>10855</v>
      </c>
      <c r="BO21670" s="37">
        <v>43672</v>
      </c>
    </row>
    <row r="21671" spans="62:67" ht="9" customHeight="1" x14ac:dyDescent="0.25">
      <c r="BJ21671" s="36" t="s">
        <v>21689</v>
      </c>
      <c r="BK21671" s="37">
        <v>17193</v>
      </c>
      <c r="BL21671" s="37">
        <v>4587</v>
      </c>
      <c r="BM21671" s="37">
        <v>26479</v>
      </c>
      <c r="BN21671" s="37">
        <v>10815</v>
      </c>
      <c r="BO21671" s="37">
        <v>43610</v>
      </c>
    </row>
    <row r="21672" spans="62:67" ht="9" customHeight="1" x14ac:dyDescent="0.25">
      <c r="BJ21672" s="36" t="s">
        <v>21690</v>
      </c>
      <c r="BK21672" s="37">
        <v>17119</v>
      </c>
      <c r="BL21672" s="37">
        <v>4566</v>
      </c>
      <c r="BM21672" s="37">
        <v>26412</v>
      </c>
      <c r="BN21672" s="37">
        <v>10750</v>
      </c>
      <c r="BO21672" s="37">
        <v>43457</v>
      </c>
    </row>
    <row r="21673" spans="62:67" ht="9" customHeight="1" x14ac:dyDescent="0.25">
      <c r="BJ21673" s="36" t="s">
        <v>21691</v>
      </c>
      <c r="BK21673" s="37">
        <v>17045</v>
      </c>
      <c r="BL21673" s="37">
        <v>4545</v>
      </c>
      <c r="BM21673" s="37">
        <v>26344</v>
      </c>
      <c r="BN21673" s="37">
        <v>10684</v>
      </c>
      <c r="BO21673" s="37">
        <v>43429</v>
      </c>
    </row>
    <row r="21674" spans="62:67" ht="9" customHeight="1" x14ac:dyDescent="0.25">
      <c r="BJ21674" s="36" t="s">
        <v>21692</v>
      </c>
      <c r="BK21674" s="37">
        <v>16971</v>
      </c>
      <c r="BL21674" s="37">
        <v>4524</v>
      </c>
      <c r="BM21674" s="37">
        <v>26277</v>
      </c>
      <c r="BN21674" s="37">
        <v>10649</v>
      </c>
      <c r="BO21674" s="37">
        <v>43351</v>
      </c>
    </row>
    <row r="21675" spans="62:67" ht="9" customHeight="1" x14ac:dyDescent="0.25">
      <c r="BJ21675" s="36" t="s">
        <v>21693</v>
      </c>
      <c r="BK21675" s="37">
        <v>16897</v>
      </c>
      <c r="BL21675" s="37">
        <v>4503</v>
      </c>
      <c r="BM21675" s="37">
        <v>26209</v>
      </c>
      <c r="BN21675" s="37">
        <v>10614</v>
      </c>
      <c r="BO21675" s="37">
        <v>43206</v>
      </c>
    </row>
    <row r="21676" spans="62:67" ht="9" customHeight="1" x14ac:dyDescent="0.25">
      <c r="BJ21676" s="36" t="s">
        <v>21694</v>
      </c>
      <c r="BK21676" s="37">
        <v>16823</v>
      </c>
      <c r="BL21676" s="37">
        <v>4482</v>
      </c>
      <c r="BM21676" s="37">
        <v>26141</v>
      </c>
      <c r="BN21676" s="37">
        <v>10578</v>
      </c>
      <c r="BO21676" s="37">
        <v>43123</v>
      </c>
    </row>
    <row r="21677" spans="62:67" ht="9" customHeight="1" x14ac:dyDescent="0.25">
      <c r="BJ21677" s="36" t="s">
        <v>21695</v>
      </c>
      <c r="BK21677" s="37">
        <v>16749</v>
      </c>
      <c r="BL21677" s="37">
        <v>4461</v>
      </c>
      <c r="BM21677" s="37">
        <v>26072</v>
      </c>
      <c r="BN21677" s="37">
        <v>10543</v>
      </c>
      <c r="BO21677" s="37">
        <v>43043</v>
      </c>
    </row>
    <row r="21678" spans="62:67" ht="9" customHeight="1" x14ac:dyDescent="0.25">
      <c r="BJ21678" s="36" t="s">
        <v>21696</v>
      </c>
      <c r="BK21678" s="37">
        <v>16675</v>
      </c>
      <c r="BL21678" s="37">
        <v>4440</v>
      </c>
      <c r="BM21678" s="37">
        <v>26003</v>
      </c>
      <c r="BN21678" s="37">
        <v>10514</v>
      </c>
      <c r="BO21678" s="37">
        <v>42993</v>
      </c>
    </row>
    <row r="21679" spans="62:67" ht="9" customHeight="1" x14ac:dyDescent="0.25">
      <c r="BJ21679" s="36" t="s">
        <v>21697</v>
      </c>
      <c r="BK21679" s="37">
        <v>16601</v>
      </c>
      <c r="BL21679" s="37">
        <v>4418</v>
      </c>
      <c r="BM21679" s="37">
        <v>25934</v>
      </c>
      <c r="BN21679" s="37">
        <v>10472</v>
      </c>
      <c r="BO21679" s="37">
        <v>42832</v>
      </c>
    </row>
    <row r="21680" spans="62:67" ht="9" customHeight="1" x14ac:dyDescent="0.25">
      <c r="BJ21680" s="36" t="s">
        <v>21698</v>
      </c>
      <c r="BK21680" s="37">
        <v>16527</v>
      </c>
      <c r="BL21680" s="37">
        <v>4397</v>
      </c>
      <c r="BM21680" s="37">
        <v>25865</v>
      </c>
      <c r="BN21680" s="37">
        <v>10429</v>
      </c>
      <c r="BO21680" s="37">
        <v>42767</v>
      </c>
    </row>
    <row r="21681" spans="62:67" ht="9" customHeight="1" x14ac:dyDescent="0.25">
      <c r="BJ21681" s="36" t="s">
        <v>21699</v>
      </c>
      <c r="BK21681" s="37">
        <v>16453</v>
      </c>
      <c r="BL21681" s="37">
        <v>4375</v>
      </c>
      <c r="BM21681" s="37">
        <v>25796</v>
      </c>
      <c r="BN21681" s="37">
        <v>10387</v>
      </c>
      <c r="BO21681" s="37">
        <v>42679</v>
      </c>
    </row>
    <row r="21682" spans="62:67" ht="9" customHeight="1" x14ac:dyDescent="0.25">
      <c r="BJ21682" s="36" t="s">
        <v>21700</v>
      </c>
      <c r="BK21682" s="37">
        <v>16379</v>
      </c>
      <c r="BL21682" s="37">
        <v>4354</v>
      </c>
      <c r="BM21682" s="37">
        <v>25727</v>
      </c>
      <c r="BN21682" s="37">
        <v>10344</v>
      </c>
      <c r="BO21682" s="37">
        <v>42591</v>
      </c>
    </row>
    <row r="21683" spans="62:67" ht="9" customHeight="1" x14ac:dyDescent="0.25">
      <c r="BJ21683" s="36" t="s">
        <v>21701</v>
      </c>
      <c r="BK21683" s="37">
        <v>16305</v>
      </c>
      <c r="BL21683" s="37">
        <v>4333</v>
      </c>
      <c r="BM21683" s="37">
        <v>25658</v>
      </c>
      <c r="BN21683" s="37">
        <v>10302</v>
      </c>
      <c r="BO21683" s="37">
        <v>42494</v>
      </c>
    </row>
    <row r="21684" spans="62:67" ht="9" customHeight="1" x14ac:dyDescent="0.25">
      <c r="BJ21684" s="36" t="s">
        <v>21702</v>
      </c>
      <c r="BK21684" s="37">
        <v>16231</v>
      </c>
      <c r="BL21684" s="37">
        <v>4311</v>
      </c>
      <c r="BM21684" s="37">
        <v>25589</v>
      </c>
      <c r="BN21684" s="37">
        <v>10259</v>
      </c>
      <c r="BO21684" s="37">
        <v>42391</v>
      </c>
    </row>
    <row r="21685" spans="62:67" ht="9" customHeight="1" x14ac:dyDescent="0.25">
      <c r="BJ21685" s="36" t="s">
        <v>21703</v>
      </c>
      <c r="BK21685" s="37">
        <v>16157</v>
      </c>
      <c r="BL21685" s="37">
        <v>4290</v>
      </c>
      <c r="BM21685" s="37">
        <v>25520</v>
      </c>
      <c r="BN21685" s="37">
        <v>10217</v>
      </c>
      <c r="BO21685" s="37">
        <v>42294</v>
      </c>
    </row>
    <row r="21686" spans="62:67" ht="9" customHeight="1" x14ac:dyDescent="0.25">
      <c r="BJ21686" s="36" t="s">
        <v>21704</v>
      </c>
      <c r="BK21686" s="37">
        <v>16083</v>
      </c>
      <c r="BL21686" s="37">
        <v>4268</v>
      </c>
      <c r="BM21686" s="37">
        <v>25451</v>
      </c>
      <c r="BN21686" s="37">
        <v>10174</v>
      </c>
      <c r="BO21686" s="37">
        <v>42226</v>
      </c>
    </row>
    <row r="21687" spans="62:67" ht="9" customHeight="1" x14ac:dyDescent="0.25">
      <c r="BJ21687" s="36" t="s">
        <v>21705</v>
      </c>
      <c r="BK21687" s="37">
        <v>16009</v>
      </c>
      <c r="BL21687" s="37">
        <v>4249</v>
      </c>
      <c r="BM21687" s="37">
        <v>25388</v>
      </c>
      <c r="BN21687" s="37">
        <v>10132</v>
      </c>
      <c r="BO21687" s="37">
        <v>42126</v>
      </c>
    </row>
    <row r="21688" spans="62:67" ht="9" customHeight="1" x14ac:dyDescent="0.25">
      <c r="BJ21688" s="36" t="s">
        <v>21706</v>
      </c>
      <c r="BK21688" s="37">
        <v>15935</v>
      </c>
      <c r="BL21688" s="37">
        <v>4229</v>
      </c>
      <c r="BM21688" s="37">
        <v>25325</v>
      </c>
      <c r="BN21688" s="37">
        <v>10089</v>
      </c>
      <c r="BO21688" s="37">
        <v>42026</v>
      </c>
    </row>
    <row r="21689" spans="62:67" ht="9" customHeight="1" x14ac:dyDescent="0.25">
      <c r="BJ21689" s="36" t="s">
        <v>21707</v>
      </c>
      <c r="BK21689" s="37">
        <v>15861</v>
      </c>
      <c r="BL21689" s="37">
        <v>4209</v>
      </c>
      <c r="BM21689" s="37">
        <v>25262</v>
      </c>
      <c r="BN21689" s="37">
        <v>10047</v>
      </c>
      <c r="BO21689" s="37">
        <v>41987</v>
      </c>
    </row>
    <row r="21690" spans="62:67" ht="9" customHeight="1" x14ac:dyDescent="0.25">
      <c r="BJ21690" s="36" t="s">
        <v>21708</v>
      </c>
      <c r="BK21690" s="37">
        <v>15787</v>
      </c>
      <c r="BL21690" s="37">
        <v>4189</v>
      </c>
      <c r="BM21690" s="37">
        <v>25198</v>
      </c>
      <c r="BN21690" s="37">
        <v>10004</v>
      </c>
      <c r="BO21690" s="37">
        <v>41899</v>
      </c>
    </row>
    <row r="21691" spans="62:67" ht="9" customHeight="1" x14ac:dyDescent="0.25">
      <c r="BJ21691" s="36" t="s">
        <v>21709</v>
      </c>
      <c r="BK21691" s="37">
        <v>15713</v>
      </c>
      <c r="BL21691" s="37">
        <v>4169</v>
      </c>
      <c r="BM21691" s="37">
        <v>25135</v>
      </c>
      <c r="BN21691" s="37">
        <v>9975</v>
      </c>
      <c r="BO21691" s="37">
        <v>41828</v>
      </c>
    </row>
    <row r="21692" spans="62:67" ht="9" customHeight="1" x14ac:dyDescent="0.25">
      <c r="BJ21692" s="36" t="s">
        <v>21710</v>
      </c>
      <c r="BK21692" s="37">
        <v>15639</v>
      </c>
      <c r="BL21692" s="37">
        <v>4150</v>
      </c>
      <c r="BM21692" s="37">
        <v>25072</v>
      </c>
      <c r="BN21692" s="37">
        <v>9945</v>
      </c>
      <c r="BO21692" s="37">
        <v>41734</v>
      </c>
    </row>
    <row r="21693" spans="62:67" ht="9" customHeight="1" x14ac:dyDescent="0.25">
      <c r="BJ21693" s="36" t="s">
        <v>21711</v>
      </c>
      <c r="BK21693" s="37">
        <v>15565</v>
      </c>
      <c r="BL21693" s="37">
        <v>4130</v>
      </c>
      <c r="BM21693" s="37">
        <v>25008</v>
      </c>
      <c r="BN21693" s="37">
        <v>9916</v>
      </c>
      <c r="BO21693" s="37">
        <v>41639</v>
      </c>
    </row>
    <row r="21694" spans="62:67" ht="9" customHeight="1" x14ac:dyDescent="0.25">
      <c r="BJ21694" s="36" t="s">
        <v>21712</v>
      </c>
      <c r="BK21694" s="37">
        <v>15491</v>
      </c>
      <c r="BL21694" s="37">
        <v>4110</v>
      </c>
      <c r="BM21694" s="37">
        <v>24945</v>
      </c>
      <c r="BN21694" s="37">
        <v>9875</v>
      </c>
      <c r="BO21694" s="37">
        <v>41486</v>
      </c>
    </row>
    <row r="21695" spans="62:67" ht="9" customHeight="1" x14ac:dyDescent="0.25">
      <c r="BJ21695" s="36" t="s">
        <v>21713</v>
      </c>
      <c r="BK21695" s="37">
        <v>15417</v>
      </c>
      <c r="BL21695" s="37">
        <v>4090</v>
      </c>
      <c r="BM21695" s="37">
        <v>24882</v>
      </c>
      <c r="BN21695" s="37">
        <v>9826</v>
      </c>
      <c r="BO21695" s="37">
        <v>41377</v>
      </c>
    </row>
    <row r="21696" spans="62:67" ht="9" customHeight="1" x14ac:dyDescent="0.25">
      <c r="BJ21696" s="36" t="s">
        <v>21714</v>
      </c>
      <c r="BK21696" s="37">
        <v>15343</v>
      </c>
      <c r="BL21696" s="37">
        <v>4070</v>
      </c>
      <c r="BM21696" s="37">
        <v>24818</v>
      </c>
      <c r="BN21696" s="37">
        <v>9777</v>
      </c>
      <c r="BO21696" s="37">
        <v>41313</v>
      </c>
    </row>
    <row r="21697" spans="62:67" ht="9" customHeight="1" x14ac:dyDescent="0.25">
      <c r="BJ21697" s="36" t="s">
        <v>21715</v>
      </c>
      <c r="BK21697" s="37">
        <v>15273.8</v>
      </c>
      <c r="BL21697" s="37">
        <v>4050</v>
      </c>
      <c r="BM21697" s="37">
        <v>24756</v>
      </c>
      <c r="BN21697" s="37">
        <v>9728</v>
      </c>
      <c r="BO21697" s="37">
        <v>41268</v>
      </c>
    </row>
    <row r="21698" spans="62:67" ht="9" customHeight="1" x14ac:dyDescent="0.25">
      <c r="BJ21698" s="36" t="s">
        <v>21716</v>
      </c>
      <c r="BK21698" s="37">
        <v>15204.599999999999</v>
      </c>
      <c r="BL21698" s="37">
        <v>4029</v>
      </c>
      <c r="BM21698" s="37">
        <v>24693</v>
      </c>
      <c r="BN21698" s="37">
        <v>9679</v>
      </c>
      <c r="BO21698" s="37">
        <v>41127</v>
      </c>
    </row>
    <row r="21699" spans="62:67" ht="9" customHeight="1" x14ac:dyDescent="0.25">
      <c r="BJ21699" s="36" t="s">
        <v>21717</v>
      </c>
      <c r="BK21699" s="37">
        <v>15135.399999999998</v>
      </c>
      <c r="BL21699" s="37">
        <v>4009</v>
      </c>
      <c r="BM21699" s="37">
        <v>24630</v>
      </c>
      <c r="BN21699" s="37">
        <v>9635</v>
      </c>
      <c r="BO21699" s="37">
        <v>41040</v>
      </c>
    </row>
    <row r="21700" spans="62:67" ht="9" customHeight="1" x14ac:dyDescent="0.25">
      <c r="BJ21700" s="36" t="s">
        <v>21718</v>
      </c>
      <c r="BK21700" s="37">
        <v>15066.199999999997</v>
      </c>
      <c r="BL21700" s="37">
        <v>3988</v>
      </c>
      <c r="BM21700" s="37">
        <v>24568</v>
      </c>
      <c r="BN21700" s="37">
        <v>9592</v>
      </c>
      <c r="BO21700" s="37">
        <v>40973</v>
      </c>
    </row>
    <row r="21701" spans="62:67" ht="9" customHeight="1" x14ac:dyDescent="0.25">
      <c r="BJ21701" s="36" t="s">
        <v>21719</v>
      </c>
      <c r="BK21701" s="37">
        <v>14996.999999999996</v>
      </c>
      <c r="BL21701" s="37">
        <v>3967</v>
      </c>
      <c r="BM21701" s="37">
        <v>24505</v>
      </c>
      <c r="BN21701" s="37">
        <v>9548</v>
      </c>
      <c r="BO21701" s="37">
        <v>40864</v>
      </c>
    </row>
    <row r="21702" spans="62:67" ht="9" customHeight="1" x14ac:dyDescent="0.25">
      <c r="BJ21702" s="36" t="s">
        <v>21720</v>
      </c>
      <c r="BK21702" s="37">
        <v>14927.799999999996</v>
      </c>
      <c r="BL21702" s="37">
        <v>3947</v>
      </c>
      <c r="BM21702" s="37">
        <v>24442</v>
      </c>
      <c r="BN21702" s="37">
        <v>9537</v>
      </c>
      <c r="BO21702" s="37">
        <v>40767</v>
      </c>
    </row>
    <row r="21703" spans="62:67" ht="9" customHeight="1" x14ac:dyDescent="0.25">
      <c r="BJ21703" s="36" t="s">
        <v>21721</v>
      </c>
      <c r="BK21703" s="37">
        <v>14858.599999999995</v>
      </c>
      <c r="BL21703" s="37">
        <v>3926</v>
      </c>
      <c r="BM21703" s="37">
        <v>24380</v>
      </c>
      <c r="BN21703" s="37">
        <v>9492</v>
      </c>
      <c r="BO21703" s="37">
        <v>40670</v>
      </c>
    </row>
    <row r="21704" spans="62:67" ht="9" customHeight="1" x14ac:dyDescent="0.25">
      <c r="BJ21704" s="36" t="s">
        <v>21722</v>
      </c>
      <c r="BK21704" s="37">
        <v>14789.399999999994</v>
      </c>
      <c r="BL21704" s="37">
        <v>3906</v>
      </c>
      <c r="BM21704" s="37">
        <v>24317</v>
      </c>
      <c r="BN21704" s="37">
        <v>9446</v>
      </c>
      <c r="BO21704" s="37">
        <v>40601</v>
      </c>
    </row>
    <row r="21705" spans="62:67" ht="9" customHeight="1" x14ac:dyDescent="0.25">
      <c r="BJ21705" s="36" t="s">
        <v>21723</v>
      </c>
      <c r="BK21705" s="37">
        <v>14720.199999999993</v>
      </c>
      <c r="BL21705" s="37">
        <v>3885</v>
      </c>
      <c r="BM21705" s="37">
        <v>24254</v>
      </c>
      <c r="BN21705" s="37">
        <v>9401</v>
      </c>
      <c r="BO21705" s="37">
        <v>40517</v>
      </c>
    </row>
    <row r="21706" spans="62:67" ht="9" customHeight="1" x14ac:dyDescent="0.25">
      <c r="BJ21706" s="36" t="s">
        <v>21724</v>
      </c>
      <c r="BK21706" s="37">
        <v>14651</v>
      </c>
      <c r="BL21706" s="37">
        <v>3864</v>
      </c>
      <c r="BM21706" s="37">
        <v>24191</v>
      </c>
      <c r="BN21706" s="37">
        <v>9366</v>
      </c>
      <c r="BO21706" s="37">
        <v>40454</v>
      </c>
    </row>
    <row r="21707" spans="62:67" ht="9" customHeight="1" x14ac:dyDescent="0.25">
      <c r="BJ21707" s="36" t="s">
        <v>21725</v>
      </c>
      <c r="BK21707" s="37">
        <v>14583.8</v>
      </c>
      <c r="BL21707" s="37">
        <v>3844</v>
      </c>
      <c r="BM21707" s="37">
        <v>24129</v>
      </c>
      <c r="BN21707" s="37">
        <v>9331</v>
      </c>
      <c r="BO21707" s="37">
        <v>40363</v>
      </c>
    </row>
    <row r="21708" spans="62:67" ht="9" customHeight="1" x14ac:dyDescent="0.25">
      <c r="BJ21708" s="36" t="s">
        <v>21726</v>
      </c>
      <c r="BK21708" s="37">
        <v>14516.599999999999</v>
      </c>
      <c r="BL21708" s="37">
        <v>3824</v>
      </c>
      <c r="BM21708" s="37">
        <v>24067</v>
      </c>
      <c r="BN21708" s="37">
        <v>9296</v>
      </c>
      <c r="BO21708" s="37">
        <v>40251</v>
      </c>
    </row>
    <row r="21709" spans="62:67" ht="9" customHeight="1" x14ac:dyDescent="0.25">
      <c r="BJ21709" s="36" t="s">
        <v>21727</v>
      </c>
      <c r="BK21709" s="37">
        <v>14449.399999999998</v>
      </c>
      <c r="BL21709" s="37">
        <v>3804</v>
      </c>
      <c r="BM21709" s="37">
        <v>24005</v>
      </c>
      <c r="BN21709" s="37">
        <v>9260</v>
      </c>
      <c r="BO21709" s="37">
        <v>40227</v>
      </c>
    </row>
    <row r="21710" spans="62:67" ht="9" customHeight="1" x14ac:dyDescent="0.25">
      <c r="BJ21710" s="36" t="s">
        <v>21728</v>
      </c>
      <c r="BK21710" s="37">
        <v>14382.199999999997</v>
      </c>
      <c r="BL21710" s="37">
        <v>3784</v>
      </c>
      <c r="BM21710" s="37">
        <v>23942</v>
      </c>
      <c r="BN21710" s="37">
        <v>9225</v>
      </c>
      <c r="BO21710" s="37">
        <v>40071</v>
      </c>
    </row>
    <row r="21711" spans="62:67" ht="9" customHeight="1" x14ac:dyDescent="0.25">
      <c r="BJ21711" s="36" t="s">
        <v>21729</v>
      </c>
      <c r="BK21711" s="37">
        <v>14314.999999999996</v>
      </c>
      <c r="BL21711" s="37">
        <v>3763</v>
      </c>
      <c r="BM21711" s="37">
        <v>23880</v>
      </c>
      <c r="BN21711" s="37">
        <v>9190</v>
      </c>
      <c r="BO21711" s="37">
        <v>39998</v>
      </c>
    </row>
    <row r="21712" spans="62:67" ht="9" customHeight="1" x14ac:dyDescent="0.25">
      <c r="BJ21712" s="36" t="s">
        <v>21730</v>
      </c>
      <c r="BK21712" s="37">
        <v>14247.799999999996</v>
      </c>
      <c r="BL21712" s="37">
        <v>3743</v>
      </c>
      <c r="BM21712" s="37">
        <v>23818</v>
      </c>
      <c r="BN21712" s="37">
        <v>9162</v>
      </c>
      <c r="BO21712" s="37">
        <v>39910</v>
      </c>
    </row>
    <row r="21713" spans="62:67" ht="9" customHeight="1" x14ac:dyDescent="0.25">
      <c r="BJ21713" s="36" t="s">
        <v>21731</v>
      </c>
      <c r="BK21713" s="37">
        <v>14180.599999999995</v>
      </c>
      <c r="BL21713" s="37">
        <v>3723</v>
      </c>
      <c r="BM21713" s="37">
        <v>23755</v>
      </c>
      <c r="BN21713" s="37">
        <v>9133</v>
      </c>
      <c r="BO21713" s="37">
        <v>39803</v>
      </c>
    </row>
    <row r="21714" spans="62:67" ht="9" customHeight="1" x14ac:dyDescent="0.25">
      <c r="BJ21714" s="36" t="s">
        <v>21732</v>
      </c>
      <c r="BK21714" s="37">
        <v>14113.399999999994</v>
      </c>
      <c r="BL21714" s="37">
        <v>3703</v>
      </c>
      <c r="BM21714" s="37">
        <v>23693</v>
      </c>
      <c r="BN21714" s="37">
        <v>9105</v>
      </c>
      <c r="BO21714" s="37">
        <v>39739</v>
      </c>
    </row>
    <row r="21715" spans="62:67" ht="9" customHeight="1" x14ac:dyDescent="0.25">
      <c r="BJ21715" s="36" t="s">
        <v>21733</v>
      </c>
      <c r="BK21715" s="37">
        <v>14046.199999999993</v>
      </c>
      <c r="BL21715" s="37">
        <v>3683</v>
      </c>
      <c r="BM21715" s="37">
        <v>23631</v>
      </c>
      <c r="BN21715" s="37">
        <v>9060</v>
      </c>
      <c r="BO21715" s="37">
        <v>39632</v>
      </c>
    </row>
    <row r="21716" spans="62:67" ht="9" customHeight="1" x14ac:dyDescent="0.25">
      <c r="BJ21716" s="36" t="s">
        <v>21734</v>
      </c>
      <c r="BK21716" s="37">
        <v>13979</v>
      </c>
      <c r="BL21716" s="37">
        <v>3662</v>
      </c>
      <c r="BM21716" s="37">
        <v>23568</v>
      </c>
      <c r="BN21716" s="37">
        <v>9015</v>
      </c>
      <c r="BO21716" s="37">
        <v>39515</v>
      </c>
    </row>
    <row r="21717" spans="62:67" ht="9" customHeight="1" x14ac:dyDescent="0.25">
      <c r="BJ21717" s="36" t="s">
        <v>21735</v>
      </c>
      <c r="BK21717" s="37">
        <v>13917.6</v>
      </c>
      <c r="BL21717" s="37">
        <v>3645</v>
      </c>
      <c r="BM21717" s="37">
        <v>23514</v>
      </c>
      <c r="BN21717" s="37">
        <v>8970</v>
      </c>
      <c r="BO21717" s="37">
        <v>39441</v>
      </c>
    </row>
    <row r="21718" spans="62:67" ht="9" customHeight="1" x14ac:dyDescent="0.25">
      <c r="BJ21718" s="36" t="s">
        <v>21736</v>
      </c>
      <c r="BK21718" s="37">
        <v>13856.2</v>
      </c>
      <c r="BL21718" s="37">
        <v>3627</v>
      </c>
      <c r="BM21718" s="37">
        <v>23459</v>
      </c>
      <c r="BN21718" s="37">
        <v>8934</v>
      </c>
      <c r="BO21718" s="37">
        <v>39354</v>
      </c>
    </row>
    <row r="21719" spans="62:67" ht="9" customHeight="1" x14ac:dyDescent="0.25">
      <c r="BJ21719" s="36" t="s">
        <v>21737</v>
      </c>
      <c r="BK21719" s="37">
        <v>13794.800000000001</v>
      </c>
      <c r="BL21719" s="37">
        <v>3609</v>
      </c>
      <c r="BM21719" s="37">
        <v>23405</v>
      </c>
      <c r="BN21719" s="37">
        <v>8898</v>
      </c>
      <c r="BO21719" s="37">
        <v>39280</v>
      </c>
    </row>
    <row r="21720" spans="62:67" ht="9" customHeight="1" x14ac:dyDescent="0.25">
      <c r="BJ21720" s="36" t="s">
        <v>21738</v>
      </c>
      <c r="BK21720" s="37">
        <v>13733.400000000001</v>
      </c>
      <c r="BL21720" s="37">
        <v>3591</v>
      </c>
      <c r="BM21720" s="37">
        <v>23350</v>
      </c>
      <c r="BN21720" s="37">
        <v>8862</v>
      </c>
      <c r="BO21720" s="37">
        <v>39206</v>
      </c>
    </row>
    <row r="21721" spans="62:67" ht="9" customHeight="1" x14ac:dyDescent="0.25">
      <c r="BJ21721" s="36" t="s">
        <v>21739</v>
      </c>
      <c r="BK21721" s="37">
        <v>13672.000000000002</v>
      </c>
      <c r="BL21721" s="37">
        <v>3573</v>
      </c>
      <c r="BM21721" s="37">
        <v>23295</v>
      </c>
      <c r="BN21721" s="37">
        <v>8826</v>
      </c>
      <c r="BO21721" s="37">
        <v>39135</v>
      </c>
    </row>
    <row r="21722" spans="62:67" ht="9" customHeight="1" x14ac:dyDescent="0.25">
      <c r="BJ21722" s="36" t="s">
        <v>21740</v>
      </c>
      <c r="BK21722" s="37">
        <v>13610.600000000002</v>
      </c>
      <c r="BL21722" s="37">
        <v>3556</v>
      </c>
      <c r="BM21722" s="37">
        <v>23241</v>
      </c>
      <c r="BN21722" s="37">
        <v>8802</v>
      </c>
      <c r="BO21722" s="37">
        <v>39064</v>
      </c>
    </row>
    <row r="21723" spans="62:67" ht="9" customHeight="1" x14ac:dyDescent="0.25">
      <c r="BJ21723" s="36" t="s">
        <v>21741</v>
      </c>
      <c r="BK21723" s="37">
        <v>13549.200000000003</v>
      </c>
      <c r="BL21723" s="37">
        <v>3538</v>
      </c>
      <c r="BM21723" s="37">
        <v>23186</v>
      </c>
      <c r="BN21723" s="37">
        <v>8771</v>
      </c>
      <c r="BO21723" s="37">
        <v>38983</v>
      </c>
    </row>
    <row r="21724" spans="62:67" ht="9" customHeight="1" x14ac:dyDescent="0.25">
      <c r="BJ21724" s="36" t="s">
        <v>21742</v>
      </c>
      <c r="BK21724" s="37">
        <v>13487.800000000003</v>
      </c>
      <c r="BL21724" s="37">
        <v>3520</v>
      </c>
      <c r="BM21724" s="37">
        <v>23132</v>
      </c>
      <c r="BN21724" s="37">
        <v>8740</v>
      </c>
      <c r="BO21724" s="37">
        <v>38881</v>
      </c>
    </row>
    <row r="21725" spans="62:67" ht="9" customHeight="1" x14ac:dyDescent="0.25">
      <c r="BJ21725" s="36" t="s">
        <v>21743</v>
      </c>
      <c r="BK21725" s="37">
        <v>13426.400000000003</v>
      </c>
      <c r="BL21725" s="37">
        <v>3502</v>
      </c>
      <c r="BM21725" s="37">
        <v>23077</v>
      </c>
      <c r="BN21725" s="37">
        <v>8704</v>
      </c>
      <c r="BO21725" s="37">
        <v>38790</v>
      </c>
    </row>
    <row r="21726" spans="62:67" ht="9" customHeight="1" x14ac:dyDescent="0.25">
      <c r="BJ21726" s="36" t="s">
        <v>21744</v>
      </c>
      <c r="BK21726" s="37">
        <v>13365</v>
      </c>
      <c r="BL21726" s="37">
        <v>3484</v>
      </c>
      <c r="BM21726" s="37">
        <v>23022</v>
      </c>
      <c r="BN21726" s="37">
        <v>8668</v>
      </c>
      <c r="BO21726" s="37">
        <v>38711</v>
      </c>
    </row>
    <row r="21727" spans="62:67" ht="9" customHeight="1" x14ac:dyDescent="0.25">
      <c r="BJ21727" s="36" t="s">
        <v>21745</v>
      </c>
      <c r="BK21727" s="37">
        <v>13297.1</v>
      </c>
      <c r="BL21727" s="37">
        <v>3468</v>
      </c>
      <c r="BM21727" s="37">
        <v>22964</v>
      </c>
      <c r="BN21727" s="37">
        <v>8632</v>
      </c>
      <c r="BO21727" s="37">
        <v>38632</v>
      </c>
    </row>
    <row r="21728" spans="62:67" ht="9" customHeight="1" x14ac:dyDescent="0.25">
      <c r="BJ21728" s="36" t="s">
        <v>21746</v>
      </c>
      <c r="BK21728" s="37">
        <v>13229.2</v>
      </c>
      <c r="BL21728" s="37">
        <v>3452</v>
      </c>
      <c r="BM21728" s="37">
        <v>22906</v>
      </c>
      <c r="BN21728" s="37">
        <v>8597</v>
      </c>
      <c r="BO21728" s="37">
        <v>38542</v>
      </c>
    </row>
    <row r="21729" spans="62:67" ht="9" customHeight="1" x14ac:dyDescent="0.25">
      <c r="BJ21729" s="36" t="s">
        <v>21747</v>
      </c>
      <c r="BK21729" s="37">
        <v>13161.300000000001</v>
      </c>
      <c r="BL21729" s="37">
        <v>3436</v>
      </c>
      <c r="BM21729" s="37">
        <v>22847</v>
      </c>
      <c r="BN21729" s="37">
        <v>8561</v>
      </c>
      <c r="BO21729" s="37">
        <v>38437</v>
      </c>
    </row>
    <row r="21730" spans="62:67" ht="9" customHeight="1" x14ac:dyDescent="0.25">
      <c r="BJ21730" s="36" t="s">
        <v>21748</v>
      </c>
      <c r="BK21730" s="37">
        <v>13093.400000000001</v>
      </c>
      <c r="BL21730" s="37">
        <v>3420</v>
      </c>
      <c r="BM21730" s="37">
        <v>22789</v>
      </c>
      <c r="BN21730" s="37">
        <v>8525</v>
      </c>
      <c r="BO21730" s="37">
        <v>38379</v>
      </c>
    </row>
    <row r="21731" spans="62:67" ht="9" customHeight="1" x14ac:dyDescent="0.25">
      <c r="BJ21731" s="36" t="s">
        <v>21749</v>
      </c>
      <c r="BK21731" s="37">
        <v>13025.500000000002</v>
      </c>
      <c r="BL21731" s="37">
        <v>3403</v>
      </c>
      <c r="BM21731" s="37">
        <v>22730</v>
      </c>
      <c r="BN21731" s="37">
        <v>8489</v>
      </c>
      <c r="BO21731" s="37">
        <v>38302</v>
      </c>
    </row>
    <row r="21732" spans="62:67" ht="9" customHeight="1" x14ac:dyDescent="0.25">
      <c r="BJ21732" s="36" t="s">
        <v>21750</v>
      </c>
      <c r="BK21732" s="37">
        <v>12957.600000000002</v>
      </c>
      <c r="BL21732" s="37">
        <v>3387</v>
      </c>
      <c r="BM21732" s="37">
        <v>22672</v>
      </c>
      <c r="BN21732" s="37">
        <v>8453</v>
      </c>
      <c r="BO21732" s="37">
        <v>38183</v>
      </c>
    </row>
    <row r="21733" spans="62:67" ht="9" customHeight="1" x14ac:dyDescent="0.25">
      <c r="BJ21733" s="36" t="s">
        <v>21751</v>
      </c>
      <c r="BK21733" s="37">
        <v>12889.700000000003</v>
      </c>
      <c r="BL21733" s="37">
        <v>3371</v>
      </c>
      <c r="BM21733" s="37">
        <v>22614</v>
      </c>
      <c r="BN21733" s="37">
        <v>8408</v>
      </c>
      <c r="BO21733" s="37">
        <v>38089</v>
      </c>
    </row>
    <row r="21734" spans="62:67" ht="9" customHeight="1" x14ac:dyDescent="0.25">
      <c r="BJ21734" s="36" t="s">
        <v>21752</v>
      </c>
      <c r="BK21734" s="37">
        <v>12821.800000000003</v>
      </c>
      <c r="BL21734" s="37">
        <v>3355</v>
      </c>
      <c r="BM21734" s="37">
        <v>22555</v>
      </c>
      <c r="BN21734" s="37">
        <v>8364</v>
      </c>
      <c r="BO21734" s="37">
        <v>38002</v>
      </c>
    </row>
    <row r="21735" spans="62:67" ht="9" customHeight="1" x14ac:dyDescent="0.25">
      <c r="BJ21735" s="36" t="s">
        <v>21753</v>
      </c>
      <c r="BK21735" s="37">
        <v>12753.900000000003</v>
      </c>
      <c r="BL21735" s="37">
        <v>3339</v>
      </c>
      <c r="BM21735" s="37">
        <v>22497</v>
      </c>
      <c r="BN21735" s="37">
        <v>8319</v>
      </c>
      <c r="BO21735" s="37">
        <v>37897</v>
      </c>
    </row>
    <row r="21736" spans="62:67" ht="9" customHeight="1" x14ac:dyDescent="0.25">
      <c r="BJ21736" s="36" t="s">
        <v>21754</v>
      </c>
      <c r="BK21736" s="37">
        <v>12686</v>
      </c>
      <c r="BL21736" s="37">
        <v>3322</v>
      </c>
      <c r="BM21736" s="37">
        <v>22438</v>
      </c>
      <c r="BN21736" s="37">
        <v>8288</v>
      </c>
      <c r="BO21736" s="37">
        <v>37837</v>
      </c>
    </row>
    <row r="21737" spans="62:67" ht="9" customHeight="1" x14ac:dyDescent="0.25">
      <c r="BJ21737" s="36" t="s">
        <v>21755</v>
      </c>
      <c r="BK21737" s="37">
        <v>12622.1</v>
      </c>
      <c r="BL21737" s="37">
        <v>3307</v>
      </c>
      <c r="BM21737" s="37">
        <v>22380</v>
      </c>
      <c r="BN21737" s="37">
        <v>8257</v>
      </c>
      <c r="BO21737" s="37">
        <v>37727</v>
      </c>
    </row>
    <row r="21738" spans="62:67" ht="9" customHeight="1" x14ac:dyDescent="0.25">
      <c r="BJ21738" s="36" t="s">
        <v>21756</v>
      </c>
      <c r="BK21738" s="37">
        <v>12558.2</v>
      </c>
      <c r="BL21738" s="37">
        <v>3291</v>
      </c>
      <c r="BM21738" s="37">
        <v>22321</v>
      </c>
      <c r="BN21738" s="37">
        <v>8226</v>
      </c>
      <c r="BO21738" s="37">
        <v>37652</v>
      </c>
    </row>
    <row r="21739" spans="62:67" ht="9" customHeight="1" x14ac:dyDescent="0.25">
      <c r="BJ21739" s="36" t="s">
        <v>21757</v>
      </c>
      <c r="BK21739" s="37">
        <v>12494.300000000001</v>
      </c>
      <c r="BL21739" s="37">
        <v>3275</v>
      </c>
      <c r="BM21739" s="37">
        <v>22263</v>
      </c>
      <c r="BN21739" s="37">
        <v>8195</v>
      </c>
      <c r="BO21739" s="37">
        <v>37504</v>
      </c>
    </row>
    <row r="21740" spans="62:67" ht="9" customHeight="1" x14ac:dyDescent="0.25">
      <c r="BJ21740" s="36" t="s">
        <v>21758</v>
      </c>
      <c r="BK21740" s="37">
        <v>12430.400000000001</v>
      </c>
      <c r="BL21740" s="37">
        <v>3259</v>
      </c>
      <c r="BM21740" s="37">
        <v>22204</v>
      </c>
      <c r="BN21740" s="37">
        <v>8154</v>
      </c>
      <c r="BO21740" s="37">
        <v>37410</v>
      </c>
    </row>
    <row r="21741" spans="62:67" ht="9" customHeight="1" x14ac:dyDescent="0.25">
      <c r="BJ21741" s="36" t="s">
        <v>21759</v>
      </c>
      <c r="BK21741" s="37">
        <v>12366.500000000002</v>
      </c>
      <c r="BL21741" s="37">
        <v>3243</v>
      </c>
      <c r="BM21741" s="37">
        <v>22146</v>
      </c>
      <c r="BN21741" s="37">
        <v>8112</v>
      </c>
      <c r="BO21741" s="37">
        <v>37365</v>
      </c>
    </row>
    <row r="21742" spans="62:67" ht="9" customHeight="1" x14ac:dyDescent="0.25">
      <c r="BJ21742" s="36" t="s">
        <v>21760</v>
      </c>
      <c r="BK21742" s="37">
        <v>12302.600000000002</v>
      </c>
      <c r="BL21742" s="37">
        <v>3228</v>
      </c>
      <c r="BM21742" s="37">
        <v>22087</v>
      </c>
      <c r="BN21742" s="37">
        <v>8071</v>
      </c>
      <c r="BO21742" s="37">
        <v>37282</v>
      </c>
    </row>
    <row r="21743" spans="62:67" ht="9" customHeight="1" x14ac:dyDescent="0.25">
      <c r="BJ21743" s="36" t="s">
        <v>21761</v>
      </c>
      <c r="BK21743" s="37">
        <v>12238.700000000003</v>
      </c>
      <c r="BL21743" s="37">
        <v>3212</v>
      </c>
      <c r="BM21743" s="37">
        <v>22029</v>
      </c>
      <c r="BN21743" s="37">
        <v>8038</v>
      </c>
      <c r="BO21743" s="37">
        <v>37200</v>
      </c>
    </row>
    <row r="21744" spans="62:67" ht="9" customHeight="1" x14ac:dyDescent="0.25">
      <c r="BJ21744" s="36" t="s">
        <v>21762</v>
      </c>
      <c r="BK21744" s="37">
        <v>12174.800000000003</v>
      </c>
      <c r="BL21744" s="37">
        <v>3196</v>
      </c>
      <c r="BM21744" s="37">
        <v>21970</v>
      </c>
      <c r="BN21744" s="37">
        <v>8005</v>
      </c>
      <c r="BO21744" s="37">
        <v>37095</v>
      </c>
    </row>
    <row r="21745" spans="62:67" ht="9" customHeight="1" x14ac:dyDescent="0.25">
      <c r="BJ21745" s="36" t="s">
        <v>21763</v>
      </c>
      <c r="BK21745" s="37">
        <v>12110.900000000003</v>
      </c>
      <c r="BL21745" s="37">
        <v>3180</v>
      </c>
      <c r="BM21745" s="37">
        <v>21912</v>
      </c>
      <c r="BN21745" s="37">
        <v>7991</v>
      </c>
      <c r="BO21745" s="37">
        <v>36989</v>
      </c>
    </row>
    <row r="21746" spans="62:67" ht="9" customHeight="1" x14ac:dyDescent="0.25">
      <c r="BJ21746" s="36" t="s">
        <v>21764</v>
      </c>
      <c r="BK21746" s="37">
        <v>12047</v>
      </c>
      <c r="BL21746" s="37">
        <v>3164</v>
      </c>
      <c r="BM21746" s="37">
        <v>21853</v>
      </c>
      <c r="BN21746" s="37">
        <v>7948</v>
      </c>
      <c r="BO21746" s="37">
        <v>36886</v>
      </c>
    </row>
    <row r="21747" spans="62:67" ht="9" customHeight="1" x14ac:dyDescent="0.25">
      <c r="BJ21747" s="36" t="s">
        <v>21765</v>
      </c>
      <c r="BK21747" s="37">
        <v>11987.5</v>
      </c>
      <c r="BL21747" s="37">
        <v>3149</v>
      </c>
      <c r="BM21747" s="37">
        <v>21796</v>
      </c>
      <c r="BN21747" s="37">
        <v>7906</v>
      </c>
      <c r="BO21747" s="37">
        <v>36847</v>
      </c>
    </row>
    <row r="21748" spans="62:67" ht="9" customHeight="1" x14ac:dyDescent="0.25">
      <c r="BJ21748" s="36" t="s">
        <v>21766</v>
      </c>
      <c r="BK21748" s="37">
        <v>11928</v>
      </c>
      <c r="BL21748" s="37">
        <v>3133</v>
      </c>
      <c r="BM21748" s="37">
        <v>21739</v>
      </c>
      <c r="BN21748" s="37">
        <v>7874</v>
      </c>
      <c r="BO21748" s="37">
        <v>36777</v>
      </c>
    </row>
    <row r="21749" spans="62:67" ht="9" customHeight="1" x14ac:dyDescent="0.25">
      <c r="BJ21749" s="36" t="s">
        <v>21767</v>
      </c>
      <c r="BK21749" s="37">
        <v>11868.5</v>
      </c>
      <c r="BL21749" s="37">
        <v>3117</v>
      </c>
      <c r="BM21749" s="37">
        <v>21682</v>
      </c>
      <c r="BN21749" s="37">
        <v>7843</v>
      </c>
      <c r="BO21749" s="37">
        <v>36707</v>
      </c>
    </row>
    <row r="21750" spans="62:67" ht="9" customHeight="1" x14ac:dyDescent="0.25">
      <c r="BJ21750" s="36" t="s">
        <v>21768</v>
      </c>
      <c r="BK21750" s="37">
        <v>11809</v>
      </c>
      <c r="BL21750" s="37">
        <v>3101</v>
      </c>
      <c r="BM21750" s="37">
        <v>21625</v>
      </c>
      <c r="BN21750" s="37">
        <v>7811</v>
      </c>
      <c r="BO21750" s="37">
        <v>36637</v>
      </c>
    </row>
    <row r="21751" spans="62:67" ht="9" customHeight="1" x14ac:dyDescent="0.25">
      <c r="BJ21751" s="36" t="s">
        <v>21769</v>
      </c>
      <c r="BK21751" s="37">
        <v>11749.5</v>
      </c>
      <c r="BL21751" s="37">
        <v>3085</v>
      </c>
      <c r="BM21751" s="37">
        <v>21568</v>
      </c>
      <c r="BN21751" s="37">
        <v>7780</v>
      </c>
      <c r="BO21751" s="37">
        <v>36539</v>
      </c>
    </row>
    <row r="21752" spans="62:67" ht="9" customHeight="1" x14ac:dyDescent="0.25">
      <c r="BJ21752" s="36" t="s">
        <v>21770</v>
      </c>
      <c r="BK21752" s="37">
        <v>11690</v>
      </c>
      <c r="BL21752" s="37">
        <v>3070</v>
      </c>
      <c r="BM21752" s="37">
        <v>21511</v>
      </c>
      <c r="BN21752" s="37">
        <v>7748</v>
      </c>
      <c r="BO21752" s="37">
        <v>36469</v>
      </c>
    </row>
    <row r="21753" spans="62:67" ht="9" customHeight="1" x14ac:dyDescent="0.25">
      <c r="BJ21753" s="36" t="s">
        <v>21771</v>
      </c>
      <c r="BK21753" s="37">
        <v>11630.5</v>
      </c>
      <c r="BL21753" s="37">
        <v>3054</v>
      </c>
      <c r="BM21753" s="37">
        <v>21454</v>
      </c>
      <c r="BN21753" s="37">
        <v>7717</v>
      </c>
      <c r="BO21753" s="37">
        <v>36372</v>
      </c>
    </row>
    <row r="21754" spans="62:67" ht="9" customHeight="1" x14ac:dyDescent="0.25">
      <c r="BJ21754" s="36" t="s">
        <v>21772</v>
      </c>
      <c r="BK21754" s="37">
        <v>11571</v>
      </c>
      <c r="BL21754" s="37">
        <v>3038</v>
      </c>
      <c r="BM21754" s="37">
        <v>21397</v>
      </c>
      <c r="BN21754" s="37">
        <v>7685</v>
      </c>
      <c r="BO21754" s="37">
        <v>36266</v>
      </c>
    </row>
    <row r="21755" spans="62:67" ht="9" customHeight="1" x14ac:dyDescent="0.25">
      <c r="BJ21755" s="36" t="s">
        <v>21773</v>
      </c>
      <c r="BK21755" s="37">
        <v>11511.5</v>
      </c>
      <c r="BL21755" s="37">
        <v>3022</v>
      </c>
      <c r="BM21755" s="37">
        <v>21340</v>
      </c>
      <c r="BN21755" s="37">
        <v>7654</v>
      </c>
      <c r="BO21755" s="37">
        <v>36159</v>
      </c>
    </row>
    <row r="21756" spans="62:67" ht="9" customHeight="1" x14ac:dyDescent="0.25">
      <c r="BJ21756" s="36" t="s">
        <v>21774</v>
      </c>
      <c r="BK21756" s="37">
        <v>11452</v>
      </c>
      <c r="BL21756" s="37">
        <v>3006</v>
      </c>
      <c r="BM21756" s="37">
        <v>21283</v>
      </c>
      <c r="BN21756" s="37">
        <v>7622</v>
      </c>
      <c r="BO21756" s="37">
        <v>36123</v>
      </c>
    </row>
    <row r="21757" spans="62:67" ht="9" customHeight="1" x14ac:dyDescent="0.25">
      <c r="BJ21757" s="36" t="s">
        <v>21775</v>
      </c>
      <c r="BK21757" s="37">
        <v>11388.5</v>
      </c>
      <c r="BL21757" s="37">
        <v>2992</v>
      </c>
      <c r="BM21757" s="37">
        <v>21224</v>
      </c>
      <c r="BN21757" s="37">
        <v>7596</v>
      </c>
      <c r="BO21757" s="37">
        <v>36035</v>
      </c>
    </row>
    <row r="21758" spans="62:67" ht="9" customHeight="1" x14ac:dyDescent="0.25">
      <c r="BJ21758" s="36" t="s">
        <v>21776</v>
      </c>
      <c r="BK21758" s="37">
        <v>11325</v>
      </c>
      <c r="BL21758" s="37">
        <v>2977</v>
      </c>
      <c r="BM21758" s="37">
        <v>21165</v>
      </c>
      <c r="BN21758" s="37">
        <v>7570</v>
      </c>
      <c r="BO21758" s="37">
        <v>35946</v>
      </c>
    </row>
    <row r="21759" spans="62:67" ht="9" customHeight="1" x14ac:dyDescent="0.25">
      <c r="BJ21759" s="36" t="s">
        <v>21777</v>
      </c>
      <c r="BK21759" s="37">
        <v>11261.5</v>
      </c>
      <c r="BL21759" s="37">
        <v>2963</v>
      </c>
      <c r="BM21759" s="37">
        <v>21106</v>
      </c>
      <c r="BN21759" s="37">
        <v>7530</v>
      </c>
      <c r="BO21759" s="37">
        <v>35803</v>
      </c>
    </row>
    <row r="21760" spans="62:67" ht="9" customHeight="1" x14ac:dyDescent="0.25">
      <c r="BJ21760" s="36" t="s">
        <v>21778</v>
      </c>
      <c r="BK21760" s="37">
        <v>11198</v>
      </c>
      <c r="BL21760" s="37">
        <v>2948</v>
      </c>
      <c r="BM21760" s="37">
        <v>21047</v>
      </c>
      <c r="BN21760" s="37">
        <v>7489</v>
      </c>
      <c r="BO21760" s="37">
        <v>35743</v>
      </c>
    </row>
    <row r="21761" spans="62:67" ht="9" customHeight="1" x14ac:dyDescent="0.25">
      <c r="BJ21761" s="36" t="s">
        <v>21779</v>
      </c>
      <c r="BK21761" s="37">
        <v>11134.5</v>
      </c>
      <c r="BL21761" s="37">
        <v>2933</v>
      </c>
      <c r="BM21761" s="37">
        <v>20988</v>
      </c>
      <c r="BN21761" s="37">
        <v>7449</v>
      </c>
      <c r="BO21761" s="37">
        <v>35650</v>
      </c>
    </row>
    <row r="21762" spans="62:67" ht="9" customHeight="1" x14ac:dyDescent="0.25">
      <c r="BJ21762" s="36" t="s">
        <v>21780</v>
      </c>
      <c r="BK21762" s="37">
        <v>11071</v>
      </c>
      <c r="BL21762" s="37">
        <v>2919</v>
      </c>
      <c r="BM21762" s="37">
        <v>20929</v>
      </c>
      <c r="BN21762" s="37">
        <v>7425</v>
      </c>
      <c r="BO21762" s="37">
        <v>35564</v>
      </c>
    </row>
    <row r="21763" spans="62:67" ht="9" customHeight="1" x14ac:dyDescent="0.25">
      <c r="BJ21763" s="36" t="s">
        <v>21781</v>
      </c>
      <c r="BK21763" s="37">
        <v>11007.5</v>
      </c>
      <c r="BL21763" s="37">
        <v>2904</v>
      </c>
      <c r="BM21763" s="37">
        <v>20870</v>
      </c>
      <c r="BN21763" s="37">
        <v>7402</v>
      </c>
      <c r="BO21763" s="37">
        <v>35477</v>
      </c>
    </row>
    <row r="21764" spans="62:67" ht="9" customHeight="1" x14ac:dyDescent="0.25">
      <c r="BJ21764" s="36" t="s">
        <v>21782</v>
      </c>
      <c r="BK21764" s="37">
        <v>10944</v>
      </c>
      <c r="BL21764" s="37">
        <v>2890</v>
      </c>
      <c r="BM21764" s="37">
        <v>20811</v>
      </c>
      <c r="BN21764" s="37">
        <v>7378</v>
      </c>
      <c r="BO21764" s="37">
        <v>35388</v>
      </c>
    </row>
    <row r="21765" spans="62:67" ht="9" customHeight="1" x14ac:dyDescent="0.25">
      <c r="BJ21765" s="36" t="s">
        <v>21783</v>
      </c>
      <c r="BK21765" s="37">
        <v>10880.5</v>
      </c>
      <c r="BL21765" s="37">
        <v>2875</v>
      </c>
      <c r="BM21765" s="37">
        <v>20752</v>
      </c>
      <c r="BN21765" s="37">
        <v>7335</v>
      </c>
      <c r="BO21765" s="37">
        <v>35334</v>
      </c>
    </row>
    <row r="21766" spans="62:67" ht="9" customHeight="1" x14ac:dyDescent="0.25">
      <c r="BJ21766" s="36" t="s">
        <v>21784</v>
      </c>
      <c r="BK21766" s="37">
        <v>10817</v>
      </c>
      <c r="BL21766" s="37">
        <v>2860</v>
      </c>
      <c r="BM21766" s="37">
        <v>20693</v>
      </c>
      <c r="BN21766" s="37">
        <v>7306</v>
      </c>
      <c r="BO21766" s="37">
        <v>35250</v>
      </c>
    </row>
    <row r="21767" spans="62:67" ht="9" customHeight="1" x14ac:dyDescent="0.25">
      <c r="BJ21767" s="36" t="s">
        <v>21785</v>
      </c>
      <c r="BK21767" s="37">
        <v>10767.5</v>
      </c>
      <c r="BL21767" s="37">
        <v>2847</v>
      </c>
      <c r="BM21767" s="37">
        <v>20635</v>
      </c>
      <c r="BN21767" s="37">
        <v>7277</v>
      </c>
      <c r="BO21767" s="37">
        <v>35160</v>
      </c>
    </row>
    <row r="21768" spans="62:67" ht="9" customHeight="1" x14ac:dyDescent="0.25">
      <c r="BJ21768" s="36" t="s">
        <v>21786</v>
      </c>
      <c r="BK21768" s="37">
        <v>10718</v>
      </c>
      <c r="BL21768" s="37">
        <v>2833</v>
      </c>
      <c r="BM21768" s="37">
        <v>20576</v>
      </c>
      <c r="BN21768" s="37">
        <v>7246</v>
      </c>
      <c r="BO21768" s="37">
        <v>35082</v>
      </c>
    </row>
    <row r="21769" spans="62:67" ht="9" customHeight="1" x14ac:dyDescent="0.25">
      <c r="BJ21769" s="36" t="s">
        <v>21787</v>
      </c>
      <c r="BK21769" s="37">
        <v>10668.5</v>
      </c>
      <c r="BL21769" s="37">
        <v>2819</v>
      </c>
      <c r="BM21769" s="37">
        <v>20517</v>
      </c>
      <c r="BN21769" s="37">
        <v>7215</v>
      </c>
      <c r="BO21769" s="37">
        <v>35024</v>
      </c>
    </row>
    <row r="21770" spans="62:67" ht="9" customHeight="1" x14ac:dyDescent="0.25">
      <c r="BJ21770" s="36" t="s">
        <v>21788</v>
      </c>
      <c r="BK21770" s="37">
        <v>10619</v>
      </c>
      <c r="BL21770" s="37">
        <v>2805</v>
      </c>
      <c r="BM21770" s="37">
        <v>20458</v>
      </c>
      <c r="BN21770" s="37">
        <v>7183</v>
      </c>
      <c r="BO21770" s="37">
        <v>34938</v>
      </c>
    </row>
    <row r="21771" spans="62:67" ht="9" customHeight="1" x14ac:dyDescent="0.25">
      <c r="BJ21771" s="36" t="s">
        <v>21789</v>
      </c>
      <c r="BK21771" s="37">
        <v>10569.5</v>
      </c>
      <c r="BL21771" s="37">
        <v>2791</v>
      </c>
      <c r="BM21771" s="37">
        <v>20399</v>
      </c>
      <c r="BN21771" s="37">
        <v>7152</v>
      </c>
      <c r="BO21771" s="37">
        <v>34842</v>
      </c>
    </row>
    <row r="21772" spans="62:67" ht="9" customHeight="1" x14ac:dyDescent="0.25">
      <c r="BJ21772" s="36" t="s">
        <v>21790</v>
      </c>
      <c r="BK21772" s="37">
        <v>10520</v>
      </c>
      <c r="BL21772" s="37">
        <v>2777</v>
      </c>
      <c r="BM21772" s="37">
        <v>20341</v>
      </c>
      <c r="BN21772" s="37">
        <v>7115</v>
      </c>
      <c r="BO21772" s="37">
        <v>34718</v>
      </c>
    </row>
    <row r="21773" spans="62:67" ht="9" customHeight="1" x14ac:dyDescent="0.25">
      <c r="BJ21773" s="36" t="s">
        <v>21791</v>
      </c>
      <c r="BK21773" s="37">
        <v>10470.5</v>
      </c>
      <c r="BL21773" s="37">
        <v>2763</v>
      </c>
      <c r="BM21773" s="37">
        <v>20282</v>
      </c>
      <c r="BN21773" s="37">
        <v>7079</v>
      </c>
      <c r="BO21773" s="37">
        <v>34594</v>
      </c>
    </row>
    <row r="21774" spans="62:67" ht="9" customHeight="1" x14ac:dyDescent="0.25">
      <c r="BJ21774" s="36" t="s">
        <v>21792</v>
      </c>
      <c r="BK21774" s="37">
        <v>10421</v>
      </c>
      <c r="BL21774" s="37">
        <v>2749</v>
      </c>
      <c r="BM21774" s="37">
        <v>20223</v>
      </c>
      <c r="BN21774" s="37">
        <v>7042</v>
      </c>
      <c r="BO21774" s="37">
        <v>34555</v>
      </c>
    </row>
    <row r="21775" spans="62:67" ht="9" customHeight="1" x14ac:dyDescent="0.25">
      <c r="BJ21775" s="36" t="s">
        <v>21793</v>
      </c>
      <c r="BK21775" s="37">
        <v>10371.5</v>
      </c>
      <c r="BL21775" s="37">
        <v>2735</v>
      </c>
      <c r="BM21775" s="37">
        <v>20164</v>
      </c>
      <c r="BN21775" s="37">
        <v>7005</v>
      </c>
      <c r="BO21775" s="37">
        <v>34487</v>
      </c>
    </row>
    <row r="21776" spans="62:67" ht="9" customHeight="1" x14ac:dyDescent="0.25">
      <c r="BJ21776" s="36" t="s">
        <v>21794</v>
      </c>
      <c r="BK21776" s="37">
        <v>10322</v>
      </c>
      <c r="BL21776" s="37">
        <v>2721</v>
      </c>
      <c r="BM21776" s="37">
        <v>20105</v>
      </c>
      <c r="BN21776" s="37">
        <v>6975</v>
      </c>
      <c r="BO21776" s="37">
        <v>34392</v>
      </c>
    </row>
    <row r="21777" spans="62:67" ht="9" customHeight="1" x14ac:dyDescent="0.25">
      <c r="BJ21777" s="36" t="s">
        <v>21795</v>
      </c>
      <c r="BK21777" s="37">
        <v>10275.6</v>
      </c>
      <c r="BL21777" s="37">
        <v>2708</v>
      </c>
      <c r="BM21777" s="37">
        <v>20048</v>
      </c>
      <c r="BN21777" s="37">
        <v>6945</v>
      </c>
      <c r="BO21777" s="37">
        <v>34314</v>
      </c>
    </row>
    <row r="21778" spans="62:67" ht="9" customHeight="1" x14ac:dyDescent="0.25">
      <c r="BJ21778" s="36" t="s">
        <v>21796</v>
      </c>
      <c r="BK21778" s="37">
        <v>10229.200000000001</v>
      </c>
      <c r="BL21778" s="37">
        <v>2695</v>
      </c>
      <c r="BM21778" s="37">
        <v>19991</v>
      </c>
      <c r="BN21778" s="37">
        <v>6915</v>
      </c>
      <c r="BO21778" s="37">
        <v>34258</v>
      </c>
    </row>
    <row r="21779" spans="62:67" ht="9" customHeight="1" x14ac:dyDescent="0.25">
      <c r="BJ21779" s="36" t="s">
        <v>21797</v>
      </c>
      <c r="BK21779" s="37">
        <v>10182.800000000001</v>
      </c>
      <c r="BL21779" s="37">
        <v>2682</v>
      </c>
      <c r="BM21779" s="37">
        <v>19934</v>
      </c>
      <c r="BN21779" s="37">
        <v>6885</v>
      </c>
      <c r="BO21779" s="37">
        <v>34152</v>
      </c>
    </row>
    <row r="21780" spans="62:67" ht="9" customHeight="1" x14ac:dyDescent="0.25">
      <c r="BJ21780" s="36" t="s">
        <v>21798</v>
      </c>
      <c r="BK21780" s="37">
        <v>10136.400000000001</v>
      </c>
      <c r="BL21780" s="37">
        <v>2668</v>
      </c>
      <c r="BM21780" s="37">
        <v>19877</v>
      </c>
      <c r="BN21780" s="37">
        <v>6855</v>
      </c>
      <c r="BO21780" s="37">
        <v>34082</v>
      </c>
    </row>
    <row r="21781" spans="62:67" ht="9" customHeight="1" x14ac:dyDescent="0.25">
      <c r="BJ21781" s="36" t="s">
        <v>21799</v>
      </c>
      <c r="BK21781" s="37">
        <v>10090.000000000002</v>
      </c>
      <c r="BL21781" s="37">
        <v>2655</v>
      </c>
      <c r="BM21781" s="37">
        <v>19819</v>
      </c>
      <c r="BN21781" s="37">
        <v>6819</v>
      </c>
      <c r="BO21781" s="37">
        <v>34011</v>
      </c>
    </row>
    <row r="21782" spans="62:67" ht="9" customHeight="1" x14ac:dyDescent="0.25">
      <c r="BJ21782" s="36" t="s">
        <v>21800</v>
      </c>
      <c r="BK21782" s="37">
        <v>10043.600000000002</v>
      </c>
      <c r="BL21782" s="37">
        <v>2642</v>
      </c>
      <c r="BM21782" s="37">
        <v>19762</v>
      </c>
      <c r="BN21782" s="37">
        <v>6783</v>
      </c>
      <c r="BO21782" s="37">
        <v>33926</v>
      </c>
    </row>
    <row r="21783" spans="62:67" ht="9" customHeight="1" x14ac:dyDescent="0.25">
      <c r="BJ21783" s="36" t="s">
        <v>21801</v>
      </c>
      <c r="BK21783" s="37">
        <v>9997.2000000000025</v>
      </c>
      <c r="BL21783" s="37">
        <v>2628</v>
      </c>
      <c r="BM21783" s="37">
        <v>19705</v>
      </c>
      <c r="BN21783" s="37">
        <v>6747</v>
      </c>
      <c r="BO21783" s="37">
        <v>33852</v>
      </c>
    </row>
    <row r="21784" spans="62:67" ht="9" customHeight="1" x14ac:dyDescent="0.25">
      <c r="BJ21784" s="36" t="s">
        <v>21802</v>
      </c>
      <c r="BK21784" s="37">
        <v>9950.8000000000029</v>
      </c>
      <c r="BL21784" s="37">
        <v>2615</v>
      </c>
      <c r="BM21784" s="37">
        <v>19648</v>
      </c>
      <c r="BN21784" s="37">
        <v>6719</v>
      </c>
      <c r="BO21784" s="37">
        <v>33777</v>
      </c>
    </row>
    <row r="21785" spans="62:67" ht="9" customHeight="1" x14ac:dyDescent="0.25">
      <c r="BJ21785" s="36" t="s">
        <v>21803</v>
      </c>
      <c r="BK21785" s="37">
        <v>9904.4000000000033</v>
      </c>
      <c r="BL21785" s="37">
        <v>2602</v>
      </c>
      <c r="BM21785" s="37">
        <v>19591</v>
      </c>
      <c r="BN21785" s="37">
        <v>6690</v>
      </c>
      <c r="BO21785" s="37">
        <v>33742</v>
      </c>
    </row>
    <row r="21786" spans="62:67" ht="9" customHeight="1" x14ac:dyDescent="0.25">
      <c r="BJ21786" s="36" t="s">
        <v>21804</v>
      </c>
      <c r="BK21786" s="37">
        <v>9858</v>
      </c>
      <c r="BL21786" s="37">
        <v>2588</v>
      </c>
      <c r="BM21786" s="37">
        <v>19533</v>
      </c>
      <c r="BN21786" s="37">
        <v>6658</v>
      </c>
      <c r="BO21786" s="37">
        <v>33652</v>
      </c>
    </row>
    <row r="21787" spans="62:67" ht="9" customHeight="1" x14ac:dyDescent="0.25">
      <c r="BJ21787" s="36" t="s">
        <v>21805</v>
      </c>
      <c r="BK21787" s="37">
        <v>9787.9</v>
      </c>
      <c r="BL21787" s="37">
        <v>2575</v>
      </c>
      <c r="BM21787" s="37">
        <v>19481</v>
      </c>
      <c r="BN21787" s="37">
        <v>6627</v>
      </c>
      <c r="BO21787" s="37">
        <v>33561</v>
      </c>
    </row>
    <row r="21788" spans="62:67" ht="9" customHeight="1" x14ac:dyDescent="0.25">
      <c r="BJ21788" s="36" t="s">
        <v>21806</v>
      </c>
      <c r="BK21788" s="37">
        <v>9717.7999999999993</v>
      </c>
      <c r="BL21788" s="37">
        <v>2561</v>
      </c>
      <c r="BM21788" s="37">
        <v>19429</v>
      </c>
      <c r="BN21788" s="37">
        <v>6595</v>
      </c>
      <c r="BO21788" s="37">
        <v>33487</v>
      </c>
    </row>
    <row r="21789" spans="62:67" ht="9" customHeight="1" x14ac:dyDescent="0.25">
      <c r="BJ21789" s="36" t="s">
        <v>21807</v>
      </c>
      <c r="BK21789" s="37">
        <v>9647.6999999999989</v>
      </c>
      <c r="BL21789" s="37">
        <v>2548</v>
      </c>
      <c r="BM21789" s="37">
        <v>19377</v>
      </c>
      <c r="BN21789" s="37">
        <v>6563</v>
      </c>
      <c r="BO21789" s="37">
        <v>33390</v>
      </c>
    </row>
    <row r="21790" spans="62:67" ht="9" customHeight="1" x14ac:dyDescent="0.25">
      <c r="BJ21790" s="36" t="s">
        <v>21808</v>
      </c>
      <c r="BK21790" s="37">
        <v>9577.5999999999985</v>
      </c>
      <c r="BL21790" s="37">
        <v>2534</v>
      </c>
      <c r="BM21790" s="37">
        <v>19325</v>
      </c>
      <c r="BN21790" s="37">
        <v>6532</v>
      </c>
      <c r="BO21790" s="37">
        <v>33292</v>
      </c>
    </row>
    <row r="21791" spans="62:67" ht="9" customHeight="1" x14ac:dyDescent="0.25">
      <c r="BJ21791" s="36" t="s">
        <v>21809</v>
      </c>
      <c r="BK21791" s="37">
        <v>9507.4999999999982</v>
      </c>
      <c r="BL21791" s="37">
        <v>2521</v>
      </c>
      <c r="BM21791" s="37">
        <v>19273</v>
      </c>
      <c r="BN21791" s="37">
        <v>6500</v>
      </c>
      <c r="BO21791" s="37">
        <v>33201</v>
      </c>
    </row>
    <row r="21792" spans="62:67" ht="9" customHeight="1" x14ac:dyDescent="0.25">
      <c r="BJ21792" s="36" t="s">
        <v>21810</v>
      </c>
      <c r="BK21792" s="37">
        <v>9437.3999999999978</v>
      </c>
      <c r="BL21792" s="37">
        <v>2507</v>
      </c>
      <c r="BM21792" s="37">
        <v>19221</v>
      </c>
      <c r="BN21792" s="37">
        <v>6466</v>
      </c>
      <c r="BO21792" s="37">
        <v>33132</v>
      </c>
    </row>
    <row r="21793" spans="62:67" ht="9" customHeight="1" x14ac:dyDescent="0.25">
      <c r="BJ21793" s="36" t="s">
        <v>21811</v>
      </c>
      <c r="BK21793" s="37">
        <v>9367.2999999999975</v>
      </c>
      <c r="BL21793" s="37">
        <v>2494</v>
      </c>
      <c r="BM21793" s="37">
        <v>19169</v>
      </c>
      <c r="BN21793" s="37">
        <v>6432</v>
      </c>
      <c r="BO21793" s="37">
        <v>33062</v>
      </c>
    </row>
    <row r="21794" spans="62:67" ht="9" customHeight="1" x14ac:dyDescent="0.25">
      <c r="BJ21794" s="36" t="s">
        <v>21812</v>
      </c>
      <c r="BK21794" s="37">
        <v>9297.1999999999971</v>
      </c>
      <c r="BL21794" s="37">
        <v>2480</v>
      </c>
      <c r="BM21794" s="37">
        <v>19117</v>
      </c>
      <c r="BN21794" s="37">
        <v>6398</v>
      </c>
      <c r="BO21794" s="37">
        <v>32976</v>
      </c>
    </row>
    <row r="21795" spans="62:67" ht="9" customHeight="1" x14ac:dyDescent="0.25">
      <c r="BJ21795" s="36" t="s">
        <v>21813</v>
      </c>
      <c r="BK21795" s="37">
        <v>9227.0999999999967</v>
      </c>
      <c r="BL21795" s="37">
        <v>2467</v>
      </c>
      <c r="BM21795" s="37">
        <v>19065</v>
      </c>
      <c r="BN21795" s="37">
        <v>6364</v>
      </c>
      <c r="BO21795" s="37">
        <v>32932</v>
      </c>
    </row>
    <row r="21796" spans="62:67" ht="9" customHeight="1" x14ac:dyDescent="0.25">
      <c r="BJ21796" s="36" t="s">
        <v>21814</v>
      </c>
      <c r="BK21796" s="37">
        <v>9157</v>
      </c>
      <c r="BL21796" s="37">
        <v>2453</v>
      </c>
      <c r="BM21796" s="37">
        <v>19013</v>
      </c>
      <c r="BN21796" s="37">
        <v>6330</v>
      </c>
      <c r="BO21796" s="37">
        <v>32846</v>
      </c>
    </row>
    <row r="21797" spans="62:67" ht="9" customHeight="1" x14ac:dyDescent="0.25">
      <c r="BJ21797" s="36" t="s">
        <v>21815</v>
      </c>
      <c r="BK21797" s="37">
        <v>9122.9</v>
      </c>
      <c r="BL21797" s="37">
        <v>2441</v>
      </c>
      <c r="BM21797" s="37">
        <v>18961</v>
      </c>
      <c r="BN21797" s="37">
        <v>6296</v>
      </c>
      <c r="BO21797" s="37">
        <v>32745</v>
      </c>
    </row>
    <row r="21798" spans="62:67" ht="9" customHeight="1" x14ac:dyDescent="0.25">
      <c r="BJ21798" s="36" t="s">
        <v>21816</v>
      </c>
      <c r="BK21798" s="37">
        <v>9088.7999999999993</v>
      </c>
      <c r="BL21798" s="37">
        <v>2429</v>
      </c>
      <c r="BM21798" s="37">
        <v>18908</v>
      </c>
      <c r="BN21798" s="37">
        <v>6261</v>
      </c>
      <c r="BO21798" s="37">
        <v>32721</v>
      </c>
    </row>
    <row r="21799" spans="62:67" ht="9" customHeight="1" x14ac:dyDescent="0.25">
      <c r="BJ21799" s="36" t="s">
        <v>21817</v>
      </c>
      <c r="BK21799" s="37">
        <v>9054.6999999999989</v>
      </c>
      <c r="BL21799" s="37">
        <v>2417</v>
      </c>
      <c r="BM21799" s="37">
        <v>18856</v>
      </c>
      <c r="BN21799" s="37">
        <v>6232</v>
      </c>
      <c r="BO21799" s="37">
        <v>32626</v>
      </c>
    </row>
    <row r="21800" spans="62:67" ht="9" customHeight="1" x14ac:dyDescent="0.25">
      <c r="BJ21800" s="36" t="s">
        <v>21818</v>
      </c>
      <c r="BK21800" s="37">
        <v>9020.5999999999985</v>
      </c>
      <c r="BL21800" s="37">
        <v>2405</v>
      </c>
      <c r="BM21800" s="37">
        <v>18803</v>
      </c>
      <c r="BN21800" s="37">
        <v>6204</v>
      </c>
      <c r="BO21800" s="37">
        <v>32547</v>
      </c>
    </row>
    <row r="21801" spans="62:67" ht="9" customHeight="1" x14ac:dyDescent="0.25">
      <c r="BJ21801" s="36" t="s">
        <v>21819</v>
      </c>
      <c r="BK21801" s="37">
        <v>8986.4999999999982</v>
      </c>
      <c r="BL21801" s="37">
        <v>2393</v>
      </c>
      <c r="BM21801" s="37">
        <v>18751</v>
      </c>
      <c r="BN21801" s="37">
        <v>6175</v>
      </c>
      <c r="BO21801" s="37">
        <v>32469</v>
      </c>
    </row>
    <row r="21802" spans="62:67" ht="9" customHeight="1" x14ac:dyDescent="0.25">
      <c r="BJ21802" s="36" t="s">
        <v>21820</v>
      </c>
      <c r="BK21802" s="37">
        <v>8952.3999999999978</v>
      </c>
      <c r="BL21802" s="37">
        <v>2381</v>
      </c>
      <c r="BM21802" s="37">
        <v>18698</v>
      </c>
      <c r="BN21802" s="37">
        <v>6153</v>
      </c>
      <c r="BO21802" s="37">
        <v>32390</v>
      </c>
    </row>
    <row r="21803" spans="62:67" ht="9" customHeight="1" x14ac:dyDescent="0.25">
      <c r="BJ21803" s="36" t="s">
        <v>21821</v>
      </c>
      <c r="BK21803" s="37">
        <v>8918.2999999999975</v>
      </c>
      <c r="BL21803" s="37">
        <v>2369</v>
      </c>
      <c r="BM21803" s="37">
        <v>18646</v>
      </c>
      <c r="BN21803" s="37">
        <v>6124</v>
      </c>
      <c r="BO21803" s="37">
        <v>32310</v>
      </c>
    </row>
    <row r="21804" spans="62:67" ht="9" customHeight="1" x14ac:dyDescent="0.25">
      <c r="BJ21804" s="36" t="s">
        <v>21822</v>
      </c>
      <c r="BK21804" s="37">
        <v>8884.1999999999971</v>
      </c>
      <c r="BL21804" s="37">
        <v>2357</v>
      </c>
      <c r="BM21804" s="37">
        <v>18593</v>
      </c>
      <c r="BN21804" s="37">
        <v>6089</v>
      </c>
      <c r="BO21804" s="37">
        <v>32230</v>
      </c>
    </row>
    <row r="21805" spans="62:67" ht="9" customHeight="1" x14ac:dyDescent="0.25">
      <c r="BJ21805" s="36" t="s">
        <v>21823</v>
      </c>
      <c r="BK21805" s="37">
        <v>8850.0999999999967</v>
      </c>
      <c r="BL21805" s="37">
        <v>2345</v>
      </c>
      <c r="BM21805" s="37">
        <v>18541</v>
      </c>
      <c r="BN21805" s="37">
        <v>6055</v>
      </c>
      <c r="BO21805" s="37">
        <v>32149</v>
      </c>
    </row>
    <row r="21806" spans="62:67" ht="9" customHeight="1" x14ac:dyDescent="0.25">
      <c r="BJ21806" s="36" t="s">
        <v>21824</v>
      </c>
      <c r="BK21806" s="37">
        <v>8816</v>
      </c>
      <c r="BL21806" s="37">
        <v>2332</v>
      </c>
      <c r="BM21806" s="37">
        <v>18488</v>
      </c>
      <c r="BN21806" s="37">
        <v>6022</v>
      </c>
      <c r="BO21806" s="37">
        <v>32069</v>
      </c>
    </row>
    <row r="21807" spans="62:67" ht="9" customHeight="1" x14ac:dyDescent="0.25">
      <c r="BJ21807" s="36" t="s">
        <v>21825</v>
      </c>
      <c r="BK21807" s="37">
        <v>8773</v>
      </c>
      <c r="BL21807" s="37">
        <v>2320</v>
      </c>
      <c r="BM21807" s="37">
        <v>18435</v>
      </c>
      <c r="BN21807" s="37">
        <v>5988</v>
      </c>
      <c r="BO21807" s="37">
        <v>32009</v>
      </c>
    </row>
    <row r="21808" spans="62:67" ht="9" customHeight="1" x14ac:dyDescent="0.25">
      <c r="BJ21808" s="36" t="s">
        <v>21826</v>
      </c>
      <c r="BK21808" s="37">
        <v>8730</v>
      </c>
      <c r="BL21808" s="37">
        <v>2307</v>
      </c>
      <c r="BM21808" s="37">
        <v>18381</v>
      </c>
      <c r="BN21808" s="37">
        <v>5955</v>
      </c>
      <c r="BO21808" s="37">
        <v>31919</v>
      </c>
    </row>
    <row r="21809" spans="62:67" ht="9" customHeight="1" x14ac:dyDescent="0.25">
      <c r="BJ21809" s="36" t="s">
        <v>21827</v>
      </c>
      <c r="BK21809" s="37">
        <v>8687</v>
      </c>
      <c r="BL21809" s="37">
        <v>2294</v>
      </c>
      <c r="BM21809" s="37">
        <v>18327</v>
      </c>
      <c r="BN21809" s="37">
        <v>5921</v>
      </c>
      <c r="BO21809" s="37">
        <v>31865</v>
      </c>
    </row>
    <row r="21810" spans="62:67" ht="9" customHeight="1" x14ac:dyDescent="0.25">
      <c r="BJ21810" s="36" t="s">
        <v>21828</v>
      </c>
      <c r="BK21810" s="37">
        <v>8644</v>
      </c>
      <c r="BL21810" s="37">
        <v>2281</v>
      </c>
      <c r="BM21810" s="37">
        <v>18274</v>
      </c>
      <c r="BN21810" s="37">
        <v>5914</v>
      </c>
      <c r="BO21810" s="37">
        <v>31745</v>
      </c>
    </row>
    <row r="21811" spans="62:67" ht="9" customHeight="1" x14ac:dyDescent="0.25">
      <c r="BJ21811" s="36" t="s">
        <v>21829</v>
      </c>
      <c r="BK21811" s="37">
        <v>8601</v>
      </c>
      <c r="BL21811" s="37">
        <v>2268</v>
      </c>
      <c r="BM21811" s="37">
        <v>18220</v>
      </c>
      <c r="BN21811" s="37">
        <v>5879</v>
      </c>
      <c r="BO21811" s="37">
        <v>31716</v>
      </c>
    </row>
    <row r="21812" spans="62:67" ht="9" customHeight="1" x14ac:dyDescent="0.25">
      <c r="BJ21812" s="36" t="s">
        <v>21830</v>
      </c>
      <c r="BK21812" s="37">
        <v>8558</v>
      </c>
      <c r="BL21812" s="37">
        <v>2255</v>
      </c>
      <c r="BM21812" s="37">
        <v>18166</v>
      </c>
      <c r="BN21812" s="37">
        <v>5844</v>
      </c>
      <c r="BO21812" s="37">
        <v>31632</v>
      </c>
    </row>
    <row r="21813" spans="62:67" ht="9" customHeight="1" x14ac:dyDescent="0.25">
      <c r="BJ21813" s="36" t="s">
        <v>21831</v>
      </c>
      <c r="BK21813" s="37">
        <v>8515</v>
      </c>
      <c r="BL21813" s="37">
        <v>2242</v>
      </c>
      <c r="BM21813" s="37">
        <v>18113</v>
      </c>
      <c r="BN21813" s="37">
        <v>5808</v>
      </c>
      <c r="BO21813" s="37">
        <v>31519</v>
      </c>
    </row>
    <row r="21814" spans="62:67" ht="9" customHeight="1" x14ac:dyDescent="0.25">
      <c r="BJ21814" s="36" t="s">
        <v>21832</v>
      </c>
      <c r="BK21814" s="37">
        <v>8472</v>
      </c>
      <c r="BL21814" s="37">
        <v>2229</v>
      </c>
      <c r="BM21814" s="37">
        <v>18059</v>
      </c>
      <c r="BN21814" s="37">
        <v>5785</v>
      </c>
      <c r="BO21814" s="37">
        <v>31441</v>
      </c>
    </row>
    <row r="21815" spans="62:67" ht="9" customHeight="1" x14ac:dyDescent="0.25">
      <c r="BJ21815" s="36" t="s">
        <v>21833</v>
      </c>
      <c r="BK21815" s="37">
        <v>8429</v>
      </c>
      <c r="BL21815" s="37">
        <v>2216</v>
      </c>
      <c r="BM21815" s="37">
        <v>18005</v>
      </c>
      <c r="BN21815" s="37">
        <v>5761</v>
      </c>
      <c r="BO21815" s="37">
        <v>31363</v>
      </c>
    </row>
    <row r="21816" spans="62:67" ht="9" customHeight="1" x14ac:dyDescent="0.25">
      <c r="BJ21816" s="36" t="s">
        <v>21834</v>
      </c>
      <c r="BK21816" s="37">
        <v>8386</v>
      </c>
      <c r="BL21816" s="37">
        <v>2203</v>
      </c>
      <c r="BM21816" s="37">
        <v>17951</v>
      </c>
      <c r="BN21816" s="37">
        <v>5738</v>
      </c>
      <c r="BO21816" s="37">
        <v>31330</v>
      </c>
    </row>
    <row r="21817" spans="62:67" ht="9" customHeight="1" x14ac:dyDescent="0.25">
      <c r="BJ21817" s="36" t="s">
        <v>21835</v>
      </c>
      <c r="BK21817" s="37">
        <v>8343</v>
      </c>
      <c r="BL21817" s="37">
        <v>2189</v>
      </c>
      <c r="BM21817" s="37">
        <v>17900</v>
      </c>
      <c r="BN21817" s="37">
        <v>5714</v>
      </c>
      <c r="BO21817" s="37">
        <v>31233</v>
      </c>
    </row>
    <row r="21818" spans="62:67" ht="9" customHeight="1" x14ac:dyDescent="0.25">
      <c r="BJ21818" s="36" t="s">
        <v>21836</v>
      </c>
      <c r="BK21818" s="37">
        <v>8300</v>
      </c>
      <c r="BL21818" s="37">
        <v>2175</v>
      </c>
      <c r="BM21818" s="37">
        <v>17849</v>
      </c>
      <c r="BN21818" s="37">
        <v>5681</v>
      </c>
      <c r="BO21818" s="37">
        <v>31135</v>
      </c>
    </row>
    <row r="21819" spans="62:67" ht="9" customHeight="1" x14ac:dyDescent="0.25">
      <c r="BJ21819" s="36" t="s">
        <v>21837</v>
      </c>
      <c r="BK21819" s="37">
        <v>8257</v>
      </c>
      <c r="BL21819" s="37">
        <v>2161</v>
      </c>
      <c r="BM21819" s="37">
        <v>17798</v>
      </c>
      <c r="BN21819" s="37">
        <v>5649</v>
      </c>
      <c r="BO21819" s="37">
        <v>31038</v>
      </c>
    </row>
    <row r="21820" spans="62:67" ht="9" customHeight="1" x14ac:dyDescent="0.25">
      <c r="BJ21820" s="36" t="s">
        <v>21838</v>
      </c>
      <c r="BK21820" s="37">
        <v>8214</v>
      </c>
      <c r="BL21820" s="37">
        <v>2147</v>
      </c>
      <c r="BM21820" s="37">
        <v>17747</v>
      </c>
      <c r="BN21820" s="37">
        <v>5616</v>
      </c>
      <c r="BO21820" s="37">
        <v>30991</v>
      </c>
    </row>
    <row r="21821" spans="62:67" ht="9" customHeight="1" x14ac:dyDescent="0.25">
      <c r="BJ21821" s="36" t="s">
        <v>21839</v>
      </c>
      <c r="BK21821" s="37">
        <v>8171</v>
      </c>
      <c r="BL21821" s="37">
        <v>2133</v>
      </c>
      <c r="BM21821" s="37">
        <v>17696</v>
      </c>
      <c r="BN21821" s="37">
        <v>5586</v>
      </c>
      <c r="BO21821" s="37">
        <v>30917</v>
      </c>
    </row>
    <row r="21822" spans="62:67" ht="9" customHeight="1" x14ac:dyDescent="0.25">
      <c r="BJ21822" s="36" t="s">
        <v>21840</v>
      </c>
      <c r="BK21822" s="37">
        <v>8128</v>
      </c>
      <c r="BL21822" s="37">
        <v>2119</v>
      </c>
      <c r="BM21822" s="37">
        <v>17645</v>
      </c>
      <c r="BN21822" s="37">
        <v>5557</v>
      </c>
      <c r="BO21822" s="37">
        <v>30843</v>
      </c>
    </row>
    <row r="21823" spans="62:67" ht="9" customHeight="1" x14ac:dyDescent="0.25">
      <c r="BJ21823" s="36" t="s">
        <v>21841</v>
      </c>
      <c r="BK21823" s="37">
        <v>8085</v>
      </c>
      <c r="BL21823" s="37">
        <v>2105</v>
      </c>
      <c r="BM21823" s="37">
        <v>17594</v>
      </c>
      <c r="BN21823" s="37">
        <v>5527</v>
      </c>
      <c r="BO21823" s="37">
        <v>30769</v>
      </c>
    </row>
    <row r="21824" spans="62:67" ht="9" customHeight="1" x14ac:dyDescent="0.25">
      <c r="BJ21824" s="36" t="s">
        <v>21842</v>
      </c>
      <c r="BK21824" s="37">
        <v>8042</v>
      </c>
      <c r="BL21824" s="37">
        <v>2091</v>
      </c>
      <c r="BM21824" s="37">
        <v>17543</v>
      </c>
      <c r="BN21824" s="37">
        <v>5497</v>
      </c>
      <c r="BO21824" s="37">
        <v>30695</v>
      </c>
    </row>
    <row r="21825" spans="62:67" ht="9" customHeight="1" x14ac:dyDescent="0.25">
      <c r="BJ21825" s="36" t="s">
        <v>21843</v>
      </c>
      <c r="BK21825" s="37">
        <v>7999</v>
      </c>
      <c r="BL21825" s="37">
        <v>2077</v>
      </c>
      <c r="BM21825" s="37">
        <v>17492</v>
      </c>
      <c r="BN21825" s="37">
        <v>5468</v>
      </c>
      <c r="BO21825" s="37">
        <v>30621</v>
      </c>
    </row>
    <row r="21826" spans="62:67" ht="9" customHeight="1" x14ac:dyDescent="0.25">
      <c r="BJ21826" s="36" t="s">
        <v>21844</v>
      </c>
      <c r="BK21826" s="37">
        <v>7956</v>
      </c>
      <c r="BL21826" s="37">
        <v>2062</v>
      </c>
      <c r="BM21826" s="37">
        <v>17440</v>
      </c>
      <c r="BN21826" s="37">
        <v>5438</v>
      </c>
      <c r="BO21826" s="37">
        <v>30557</v>
      </c>
    </row>
    <row r="21827" spans="62:67" ht="9" customHeight="1" x14ac:dyDescent="0.25">
      <c r="BJ21827" s="36" t="s">
        <v>21845</v>
      </c>
      <c r="BK21827" s="37">
        <v>7913</v>
      </c>
      <c r="BL21827" s="37">
        <v>2050</v>
      </c>
      <c r="BM21827" s="37">
        <v>17394</v>
      </c>
      <c r="BN21827" s="37">
        <v>5408</v>
      </c>
      <c r="BO21827" s="37">
        <v>30492</v>
      </c>
    </row>
    <row r="21828" spans="62:67" ht="9" customHeight="1" x14ac:dyDescent="0.25">
      <c r="BJ21828" s="36" t="s">
        <v>21846</v>
      </c>
      <c r="BK21828" s="37">
        <v>7870</v>
      </c>
      <c r="BL21828" s="37">
        <v>2038</v>
      </c>
      <c r="BM21828" s="37">
        <v>17348</v>
      </c>
      <c r="BN21828" s="37">
        <v>5379</v>
      </c>
      <c r="BO21828" s="37">
        <v>30428</v>
      </c>
    </row>
    <row r="21829" spans="62:67" ht="9" customHeight="1" x14ac:dyDescent="0.25">
      <c r="BJ21829" s="36" t="s">
        <v>21847</v>
      </c>
      <c r="BK21829" s="37">
        <v>7827</v>
      </c>
      <c r="BL21829" s="37">
        <v>2026</v>
      </c>
      <c r="BM21829" s="37">
        <v>17302</v>
      </c>
      <c r="BN21829" s="37">
        <v>5349</v>
      </c>
      <c r="BO21829" s="37">
        <v>30364</v>
      </c>
    </row>
    <row r="21830" spans="62:67" ht="9" customHeight="1" x14ac:dyDescent="0.25">
      <c r="BJ21830" s="36" t="s">
        <v>21848</v>
      </c>
      <c r="BK21830" s="37">
        <v>7784</v>
      </c>
      <c r="BL21830" s="37">
        <v>2014</v>
      </c>
      <c r="BM21830" s="37">
        <v>17256</v>
      </c>
      <c r="BN21830" s="37">
        <v>5324</v>
      </c>
      <c r="BO21830" s="37">
        <v>30297</v>
      </c>
    </row>
    <row r="21831" spans="62:67" ht="9" customHeight="1" x14ac:dyDescent="0.25">
      <c r="BJ21831" s="36" t="s">
        <v>21849</v>
      </c>
      <c r="BK21831" s="37">
        <v>7741</v>
      </c>
      <c r="BL21831" s="37">
        <v>2002</v>
      </c>
      <c r="BM21831" s="37">
        <v>17210</v>
      </c>
      <c r="BN21831" s="37">
        <v>5298</v>
      </c>
      <c r="BO21831" s="37">
        <v>30216</v>
      </c>
    </row>
    <row r="21832" spans="62:67" ht="9" customHeight="1" x14ac:dyDescent="0.25">
      <c r="BJ21832" s="36" t="s">
        <v>21850</v>
      </c>
      <c r="BK21832" s="37">
        <v>7698</v>
      </c>
      <c r="BL21832" s="37">
        <v>1990</v>
      </c>
      <c r="BM21832" s="37">
        <v>17164</v>
      </c>
      <c r="BN21832" s="37">
        <v>5273</v>
      </c>
      <c r="BO21832" s="37">
        <v>30145</v>
      </c>
    </row>
    <row r="21833" spans="62:67" ht="9" customHeight="1" x14ac:dyDescent="0.25">
      <c r="BJ21833" s="36" t="s">
        <v>21851</v>
      </c>
      <c r="BK21833" s="37">
        <v>7655</v>
      </c>
      <c r="BL21833" s="37">
        <v>1978</v>
      </c>
      <c r="BM21833" s="37">
        <v>17118</v>
      </c>
      <c r="BN21833" s="37">
        <v>5248</v>
      </c>
      <c r="BO21833" s="37">
        <v>30074</v>
      </c>
    </row>
    <row r="21834" spans="62:67" ht="9" customHeight="1" x14ac:dyDescent="0.25">
      <c r="BJ21834" s="36" t="s">
        <v>21852</v>
      </c>
      <c r="BK21834" s="37">
        <v>7612</v>
      </c>
      <c r="BL21834" s="37">
        <v>1966</v>
      </c>
      <c r="BM21834" s="37">
        <v>17072</v>
      </c>
      <c r="BN21834" s="37">
        <v>5223</v>
      </c>
      <c r="BO21834" s="37">
        <v>29968</v>
      </c>
    </row>
    <row r="21835" spans="62:67" ht="9" customHeight="1" x14ac:dyDescent="0.25">
      <c r="BJ21835" s="36" t="s">
        <v>21853</v>
      </c>
      <c r="BK21835" s="37">
        <v>7569</v>
      </c>
      <c r="BL21835" s="37">
        <v>1954</v>
      </c>
      <c r="BM21835" s="37">
        <v>17026</v>
      </c>
      <c r="BN21835" s="37">
        <v>5198</v>
      </c>
      <c r="BO21835" s="37">
        <v>29926</v>
      </c>
    </row>
    <row r="21836" spans="62:67" ht="9" customHeight="1" x14ac:dyDescent="0.25">
      <c r="BJ21836" s="36" t="s">
        <v>21854</v>
      </c>
      <c r="BK21836" s="37">
        <v>7526</v>
      </c>
      <c r="BL21836" s="37">
        <v>1942</v>
      </c>
      <c r="BM21836" s="37">
        <v>16979</v>
      </c>
      <c r="BN21836" s="37">
        <v>5174</v>
      </c>
      <c r="BO21836" s="37">
        <v>29806</v>
      </c>
    </row>
    <row r="21837" spans="62:67" ht="9" customHeight="1" x14ac:dyDescent="0.25">
      <c r="BJ21837" s="36" t="s">
        <v>21855</v>
      </c>
      <c r="BK21837" s="37">
        <v>7472.2</v>
      </c>
      <c r="BL21837" s="37">
        <v>1931</v>
      </c>
      <c r="BM21837" s="37">
        <v>16933</v>
      </c>
      <c r="BN21837" s="37">
        <v>5149</v>
      </c>
      <c r="BO21837" s="37">
        <v>29784</v>
      </c>
    </row>
    <row r="21838" spans="62:67" ht="9" customHeight="1" x14ac:dyDescent="0.25">
      <c r="BJ21838" s="36" t="s">
        <v>21856</v>
      </c>
      <c r="BK21838" s="37">
        <v>7418.4</v>
      </c>
      <c r="BL21838" s="37">
        <v>1919</v>
      </c>
      <c r="BM21838" s="37">
        <v>16886</v>
      </c>
      <c r="BN21838" s="37">
        <v>5124</v>
      </c>
      <c r="BO21838" s="37">
        <v>29684</v>
      </c>
    </row>
    <row r="21839" spans="62:67" ht="9" customHeight="1" x14ac:dyDescent="0.25">
      <c r="BJ21839" s="36" t="s">
        <v>21857</v>
      </c>
      <c r="BK21839" s="37">
        <v>7364.5999999999995</v>
      </c>
      <c r="BL21839" s="37">
        <v>1907</v>
      </c>
      <c r="BM21839" s="37">
        <v>16839</v>
      </c>
      <c r="BN21839" s="37">
        <v>5099</v>
      </c>
      <c r="BO21839" s="37">
        <v>29584</v>
      </c>
    </row>
    <row r="21840" spans="62:67" ht="9" customHeight="1" x14ac:dyDescent="0.25">
      <c r="BJ21840" s="36" t="s">
        <v>21858</v>
      </c>
      <c r="BK21840" s="37">
        <v>7310.7999999999993</v>
      </c>
      <c r="BL21840" s="37">
        <v>1895</v>
      </c>
      <c r="BM21840" s="37">
        <v>16793</v>
      </c>
      <c r="BN21840" s="37">
        <v>5074</v>
      </c>
      <c r="BO21840" s="37">
        <v>29561</v>
      </c>
    </row>
    <row r="21841" spans="62:67" ht="9" customHeight="1" x14ac:dyDescent="0.25">
      <c r="BJ21841" s="36" t="s">
        <v>21859</v>
      </c>
      <c r="BK21841" s="37">
        <v>7256.9999999999991</v>
      </c>
      <c r="BL21841" s="37">
        <v>1883</v>
      </c>
      <c r="BM21841" s="37">
        <v>16746</v>
      </c>
      <c r="BN21841" s="37">
        <v>5049</v>
      </c>
      <c r="BO21841" s="37">
        <v>29488</v>
      </c>
    </row>
    <row r="21842" spans="62:67" ht="9" customHeight="1" x14ac:dyDescent="0.25">
      <c r="BJ21842" s="36" t="s">
        <v>21860</v>
      </c>
      <c r="BK21842" s="37">
        <v>7203.1999999999989</v>
      </c>
      <c r="BL21842" s="37">
        <v>1872</v>
      </c>
      <c r="BM21842" s="37">
        <v>16699</v>
      </c>
      <c r="BN21842" s="37">
        <v>5024</v>
      </c>
      <c r="BO21842" s="37">
        <v>29394</v>
      </c>
    </row>
    <row r="21843" spans="62:67" ht="9" customHeight="1" x14ac:dyDescent="0.25">
      <c r="BJ21843" s="36" t="s">
        <v>21861</v>
      </c>
      <c r="BK21843" s="37">
        <v>7149.3999999999987</v>
      </c>
      <c r="BL21843" s="37">
        <v>1860</v>
      </c>
      <c r="BM21843" s="37">
        <v>16653</v>
      </c>
      <c r="BN21843" s="37">
        <v>4999</v>
      </c>
      <c r="BO21843" s="37">
        <v>29333</v>
      </c>
    </row>
    <row r="21844" spans="62:67" ht="9" customHeight="1" x14ac:dyDescent="0.25">
      <c r="BJ21844" s="36" t="s">
        <v>21862</v>
      </c>
      <c r="BK21844" s="37">
        <v>7095.5999999999985</v>
      </c>
      <c r="BL21844" s="37">
        <v>1848</v>
      </c>
      <c r="BM21844" s="37">
        <v>16606</v>
      </c>
      <c r="BN21844" s="37">
        <v>4975</v>
      </c>
      <c r="BO21844" s="37">
        <v>29242</v>
      </c>
    </row>
    <row r="21845" spans="62:67" ht="9" customHeight="1" x14ac:dyDescent="0.25">
      <c r="BJ21845" s="36" t="s">
        <v>21863</v>
      </c>
      <c r="BK21845" s="37">
        <v>7041.7999999999984</v>
      </c>
      <c r="BL21845" s="37">
        <v>1836</v>
      </c>
      <c r="BM21845" s="37">
        <v>16559</v>
      </c>
      <c r="BN21845" s="37">
        <v>4945</v>
      </c>
      <c r="BO21845" s="37">
        <v>29151</v>
      </c>
    </row>
    <row r="21846" spans="62:67" ht="9" customHeight="1" x14ac:dyDescent="0.25">
      <c r="BJ21846" s="36" t="s">
        <v>21864</v>
      </c>
      <c r="BK21846" s="37">
        <v>6988</v>
      </c>
      <c r="BL21846" s="37">
        <v>1824</v>
      </c>
      <c r="BM21846" s="37">
        <v>16512</v>
      </c>
      <c r="BN21846" s="37">
        <v>4915</v>
      </c>
      <c r="BO21846" s="37">
        <v>29044</v>
      </c>
    </row>
    <row r="21847" spans="62:67" ht="9" customHeight="1" x14ac:dyDescent="0.25">
      <c r="BJ21847" s="36" t="s">
        <v>21865</v>
      </c>
      <c r="BK21847" s="37">
        <v>6949</v>
      </c>
      <c r="BL21847" s="37">
        <v>1813</v>
      </c>
      <c r="BM21847" s="37">
        <v>16463</v>
      </c>
      <c r="BN21847" s="37">
        <v>4886</v>
      </c>
      <c r="BO21847" s="37">
        <v>29013</v>
      </c>
    </row>
    <row r="21848" spans="62:67" ht="9" customHeight="1" x14ac:dyDescent="0.25">
      <c r="BJ21848" s="36" t="s">
        <v>21866</v>
      </c>
      <c r="BK21848" s="37">
        <v>6910</v>
      </c>
      <c r="BL21848" s="37">
        <v>1802</v>
      </c>
      <c r="BM21848" s="37">
        <v>16413</v>
      </c>
      <c r="BN21848" s="37">
        <v>4856</v>
      </c>
      <c r="BO21848" s="37">
        <v>28920</v>
      </c>
    </row>
    <row r="21849" spans="62:67" ht="9" customHeight="1" x14ac:dyDescent="0.25">
      <c r="BJ21849" s="36" t="s">
        <v>21867</v>
      </c>
      <c r="BK21849" s="37">
        <v>6871</v>
      </c>
      <c r="BL21849" s="37">
        <v>1791</v>
      </c>
      <c r="BM21849" s="37">
        <v>16363</v>
      </c>
      <c r="BN21849" s="37">
        <v>4831</v>
      </c>
      <c r="BO21849" s="37">
        <v>28866</v>
      </c>
    </row>
    <row r="21850" spans="62:67" ht="9" customHeight="1" x14ac:dyDescent="0.25">
      <c r="BJ21850" s="36" t="s">
        <v>21868</v>
      </c>
      <c r="BK21850" s="37">
        <v>6832</v>
      </c>
      <c r="BL21850" s="37">
        <v>1780</v>
      </c>
      <c r="BM21850" s="37">
        <v>16314</v>
      </c>
      <c r="BN21850" s="37">
        <v>4805</v>
      </c>
      <c r="BO21850" s="37">
        <v>28810</v>
      </c>
    </row>
    <row r="21851" spans="62:67" ht="9" customHeight="1" x14ac:dyDescent="0.25">
      <c r="BJ21851" s="36" t="s">
        <v>21869</v>
      </c>
      <c r="BK21851" s="37">
        <v>6793</v>
      </c>
      <c r="BL21851" s="37">
        <v>1768</v>
      </c>
      <c r="BM21851" s="37">
        <v>16264</v>
      </c>
      <c r="BN21851" s="37">
        <v>4780</v>
      </c>
      <c r="BO21851" s="37">
        <v>28725</v>
      </c>
    </row>
    <row r="21852" spans="62:67" ht="9" customHeight="1" x14ac:dyDescent="0.25">
      <c r="BJ21852" s="36" t="s">
        <v>21870</v>
      </c>
      <c r="BK21852" s="37">
        <v>6754</v>
      </c>
      <c r="BL21852" s="37">
        <v>1757</v>
      </c>
      <c r="BM21852" s="37">
        <v>16214</v>
      </c>
      <c r="BN21852" s="37">
        <v>4754</v>
      </c>
      <c r="BO21852" s="37">
        <v>28657</v>
      </c>
    </row>
    <row r="21853" spans="62:67" ht="9" customHeight="1" x14ac:dyDescent="0.25">
      <c r="BJ21853" s="36" t="s">
        <v>21871</v>
      </c>
      <c r="BK21853" s="37">
        <v>6715</v>
      </c>
      <c r="BL21853" s="37">
        <v>1746</v>
      </c>
      <c r="BM21853" s="37">
        <v>16165</v>
      </c>
      <c r="BN21853" s="37">
        <v>4729</v>
      </c>
      <c r="BO21853" s="37">
        <v>28571</v>
      </c>
    </row>
    <row r="21854" spans="62:67" ht="9" customHeight="1" x14ac:dyDescent="0.25">
      <c r="BJ21854" s="36" t="s">
        <v>21872</v>
      </c>
      <c r="BK21854" s="37">
        <v>6676</v>
      </c>
      <c r="BL21854" s="37">
        <v>1735</v>
      </c>
      <c r="BM21854" s="37">
        <v>16115</v>
      </c>
      <c r="BN21854" s="37">
        <v>4701</v>
      </c>
      <c r="BO21854" s="37">
        <v>28488</v>
      </c>
    </row>
    <row r="21855" spans="62:67" ht="9" customHeight="1" x14ac:dyDescent="0.25">
      <c r="BJ21855" s="36" t="s">
        <v>21873</v>
      </c>
      <c r="BK21855" s="37">
        <v>6637</v>
      </c>
      <c r="BL21855" s="37">
        <v>1724</v>
      </c>
      <c r="BM21855" s="37">
        <v>16065</v>
      </c>
      <c r="BN21855" s="37">
        <v>4674</v>
      </c>
      <c r="BO21855" s="37">
        <v>28404</v>
      </c>
    </row>
    <row r="21856" spans="62:67" ht="9" customHeight="1" x14ac:dyDescent="0.25">
      <c r="BJ21856" s="36" t="s">
        <v>21874</v>
      </c>
      <c r="BK21856" s="37">
        <v>6598</v>
      </c>
      <c r="BL21856" s="37">
        <v>1712</v>
      </c>
      <c r="BM21856" s="37">
        <v>16015</v>
      </c>
      <c r="BN21856" s="37">
        <v>4646</v>
      </c>
      <c r="BO21856" s="37">
        <v>28356</v>
      </c>
    </row>
    <row r="21857" spans="62:67" ht="9" customHeight="1" x14ac:dyDescent="0.25">
      <c r="BJ21857" s="36" t="s">
        <v>21875</v>
      </c>
      <c r="BK21857" s="37">
        <v>6559</v>
      </c>
      <c r="BL21857" s="37">
        <v>1703</v>
      </c>
      <c r="BM21857" s="37">
        <v>15966</v>
      </c>
      <c r="BN21857" s="37">
        <v>4632</v>
      </c>
      <c r="BO21857" s="37">
        <v>28274</v>
      </c>
    </row>
    <row r="21858" spans="62:67" ht="9" customHeight="1" x14ac:dyDescent="0.25">
      <c r="BJ21858" s="36" t="s">
        <v>21876</v>
      </c>
      <c r="BK21858" s="37">
        <v>6520</v>
      </c>
      <c r="BL21858" s="37">
        <v>1694</v>
      </c>
      <c r="BM21858" s="37">
        <v>15916</v>
      </c>
      <c r="BN21858" s="37">
        <v>4609</v>
      </c>
      <c r="BO21858" s="37">
        <v>28192</v>
      </c>
    </row>
    <row r="21859" spans="62:67" ht="9" customHeight="1" x14ac:dyDescent="0.25">
      <c r="BJ21859" s="36" t="s">
        <v>21877</v>
      </c>
      <c r="BK21859" s="37">
        <v>6481</v>
      </c>
      <c r="BL21859" s="37">
        <v>1684</v>
      </c>
      <c r="BM21859" s="37">
        <v>15866</v>
      </c>
      <c r="BN21859" s="37">
        <v>4586</v>
      </c>
      <c r="BO21859" s="37">
        <v>28153</v>
      </c>
    </row>
    <row r="21860" spans="62:67" ht="9" customHeight="1" x14ac:dyDescent="0.25">
      <c r="BJ21860" s="36" t="s">
        <v>21878</v>
      </c>
      <c r="BK21860" s="37">
        <v>6442</v>
      </c>
      <c r="BL21860" s="37">
        <v>1675</v>
      </c>
      <c r="BM21860" s="37">
        <v>15816</v>
      </c>
      <c r="BN21860" s="37">
        <v>4564</v>
      </c>
      <c r="BO21860" s="37">
        <v>28085</v>
      </c>
    </row>
    <row r="21861" spans="62:67" ht="9" customHeight="1" x14ac:dyDescent="0.25">
      <c r="BJ21861" s="36" t="s">
        <v>21879</v>
      </c>
      <c r="BK21861" s="37">
        <v>6403</v>
      </c>
      <c r="BL21861" s="37">
        <v>1665</v>
      </c>
      <c r="BM21861" s="37">
        <v>15766</v>
      </c>
      <c r="BN21861" s="37">
        <v>4541</v>
      </c>
      <c r="BO21861" s="37">
        <v>27983</v>
      </c>
    </row>
    <row r="21862" spans="62:67" ht="9" customHeight="1" x14ac:dyDescent="0.25">
      <c r="BJ21862" s="36" t="s">
        <v>21880</v>
      </c>
      <c r="BK21862" s="37">
        <v>6364</v>
      </c>
      <c r="BL21862" s="37">
        <v>1656</v>
      </c>
      <c r="BM21862" s="37">
        <v>15716</v>
      </c>
      <c r="BN21862" s="37">
        <v>4518</v>
      </c>
      <c r="BO21862" s="37">
        <v>27929</v>
      </c>
    </row>
    <row r="21863" spans="62:67" ht="9" customHeight="1" x14ac:dyDescent="0.25">
      <c r="BJ21863" s="36" t="s">
        <v>21881</v>
      </c>
      <c r="BK21863" s="37">
        <v>6325</v>
      </c>
      <c r="BL21863" s="37">
        <v>1647</v>
      </c>
      <c r="BM21863" s="37">
        <v>15666</v>
      </c>
      <c r="BN21863" s="37">
        <v>4495</v>
      </c>
      <c r="BO21863" s="37">
        <v>27875</v>
      </c>
    </row>
    <row r="21864" spans="62:67" ht="9" customHeight="1" x14ac:dyDescent="0.25">
      <c r="BJ21864" s="36" t="s">
        <v>21882</v>
      </c>
      <c r="BK21864" s="37">
        <v>6286</v>
      </c>
      <c r="BL21864" s="37">
        <v>1637</v>
      </c>
      <c r="BM21864" s="37">
        <v>15616</v>
      </c>
      <c r="BN21864" s="37">
        <v>4471</v>
      </c>
      <c r="BO21864" s="37">
        <v>27785</v>
      </c>
    </row>
    <row r="21865" spans="62:67" ht="9" customHeight="1" x14ac:dyDescent="0.25">
      <c r="BJ21865" s="36" t="s">
        <v>21883</v>
      </c>
      <c r="BK21865" s="37">
        <v>6247</v>
      </c>
      <c r="BL21865" s="37">
        <v>1628</v>
      </c>
      <c r="BM21865" s="37">
        <v>15566</v>
      </c>
      <c r="BN21865" s="37">
        <v>4446</v>
      </c>
      <c r="BO21865" s="37">
        <v>27726</v>
      </c>
    </row>
    <row r="21866" spans="62:67" ht="9" customHeight="1" x14ac:dyDescent="0.25">
      <c r="BJ21866" s="36" t="s">
        <v>21884</v>
      </c>
      <c r="BK21866" s="37">
        <v>6208</v>
      </c>
      <c r="BL21866" s="37">
        <v>1618</v>
      </c>
      <c r="BM21866" s="37">
        <v>15516</v>
      </c>
      <c r="BN21866" s="37">
        <v>4422</v>
      </c>
      <c r="BO21866" s="37">
        <v>27657</v>
      </c>
    </row>
    <row r="21867" spans="62:67" ht="9" customHeight="1" x14ac:dyDescent="0.25">
      <c r="BJ21867" s="36" t="s">
        <v>21885</v>
      </c>
      <c r="BK21867" s="37">
        <v>6163.4</v>
      </c>
      <c r="BL21867" s="37">
        <v>1609</v>
      </c>
      <c r="BM21867" s="37">
        <v>15472</v>
      </c>
      <c r="BN21867" s="37">
        <v>4397</v>
      </c>
      <c r="BO21867" s="37">
        <v>27582</v>
      </c>
    </row>
    <row r="21868" spans="62:67" ht="9" customHeight="1" x14ac:dyDescent="0.25">
      <c r="BJ21868" s="36" t="s">
        <v>21886</v>
      </c>
      <c r="BK21868" s="37">
        <v>6118.7999999999993</v>
      </c>
      <c r="BL21868" s="37">
        <v>1600</v>
      </c>
      <c r="BM21868" s="37">
        <v>15427</v>
      </c>
      <c r="BN21868" s="37">
        <v>4373</v>
      </c>
      <c r="BO21868" s="37">
        <v>27508</v>
      </c>
    </row>
    <row r="21869" spans="62:67" ht="9" customHeight="1" x14ac:dyDescent="0.25">
      <c r="BJ21869" s="36" t="s">
        <v>21887</v>
      </c>
      <c r="BK21869" s="37">
        <v>6074.1999999999989</v>
      </c>
      <c r="BL21869" s="37">
        <v>1590</v>
      </c>
      <c r="BM21869" s="37">
        <v>15382</v>
      </c>
      <c r="BN21869" s="37">
        <v>4348</v>
      </c>
      <c r="BO21869" s="37">
        <v>27433</v>
      </c>
    </row>
    <row r="21870" spans="62:67" ht="9" customHeight="1" x14ac:dyDescent="0.25">
      <c r="BJ21870" s="36" t="s">
        <v>21888</v>
      </c>
      <c r="BK21870" s="37">
        <v>6029.5999999999985</v>
      </c>
      <c r="BL21870" s="37">
        <v>1581</v>
      </c>
      <c r="BM21870" s="37">
        <v>15338</v>
      </c>
      <c r="BN21870" s="37">
        <v>4324</v>
      </c>
      <c r="BO21870" s="37">
        <v>27384</v>
      </c>
    </row>
    <row r="21871" spans="62:67" ht="9" customHeight="1" x14ac:dyDescent="0.25">
      <c r="BJ21871" s="36" t="s">
        <v>21889</v>
      </c>
      <c r="BK21871" s="37">
        <v>5984.9999999999982</v>
      </c>
      <c r="BL21871" s="37">
        <v>1571</v>
      </c>
      <c r="BM21871" s="37">
        <v>15293</v>
      </c>
      <c r="BN21871" s="37">
        <v>4299</v>
      </c>
      <c r="BO21871" s="37">
        <v>27307</v>
      </c>
    </row>
    <row r="21872" spans="62:67" ht="9" customHeight="1" x14ac:dyDescent="0.25">
      <c r="BJ21872" s="36" t="s">
        <v>21890</v>
      </c>
      <c r="BK21872" s="37">
        <v>5940.3999999999978</v>
      </c>
      <c r="BL21872" s="37">
        <v>1562</v>
      </c>
      <c r="BM21872" s="37">
        <v>15248</v>
      </c>
      <c r="BN21872" s="37">
        <v>4275</v>
      </c>
      <c r="BO21872" s="37">
        <v>27274</v>
      </c>
    </row>
    <row r="21873" spans="62:67" ht="9" customHeight="1" x14ac:dyDescent="0.25">
      <c r="BJ21873" s="36" t="s">
        <v>21891</v>
      </c>
      <c r="BK21873" s="37">
        <v>5895.7999999999975</v>
      </c>
      <c r="BL21873" s="37">
        <v>1553</v>
      </c>
      <c r="BM21873" s="37">
        <v>15204</v>
      </c>
      <c r="BN21873" s="37">
        <v>4250</v>
      </c>
      <c r="BO21873" s="37">
        <v>27217</v>
      </c>
    </row>
    <row r="21874" spans="62:67" ht="9" customHeight="1" x14ac:dyDescent="0.25">
      <c r="BJ21874" s="36" t="s">
        <v>21892</v>
      </c>
      <c r="BK21874" s="37">
        <v>5851.1999999999971</v>
      </c>
      <c r="BL21874" s="37">
        <v>1543</v>
      </c>
      <c r="BM21874" s="37">
        <v>15159</v>
      </c>
      <c r="BN21874" s="37">
        <v>4226</v>
      </c>
      <c r="BO21874" s="37">
        <v>27116</v>
      </c>
    </row>
    <row r="21875" spans="62:67" ht="9" customHeight="1" x14ac:dyDescent="0.25">
      <c r="BJ21875" s="36" t="s">
        <v>21893</v>
      </c>
      <c r="BK21875" s="37">
        <v>5806.5999999999967</v>
      </c>
      <c r="BL21875" s="37">
        <v>1534</v>
      </c>
      <c r="BM21875" s="37">
        <v>15114</v>
      </c>
      <c r="BN21875" s="37">
        <v>4212</v>
      </c>
      <c r="BO21875" s="37">
        <v>27070</v>
      </c>
    </row>
    <row r="21876" spans="62:67" ht="9" customHeight="1" x14ac:dyDescent="0.25">
      <c r="BJ21876" s="36" t="s">
        <v>21894</v>
      </c>
      <c r="BK21876" s="37">
        <v>5762</v>
      </c>
      <c r="BL21876" s="37">
        <v>1524</v>
      </c>
      <c r="BM21876" s="37">
        <v>15069</v>
      </c>
      <c r="BN21876" s="37">
        <v>4198</v>
      </c>
      <c r="BO21876" s="37">
        <v>27004</v>
      </c>
    </row>
    <row r="21877" spans="62:67" ht="9" customHeight="1" x14ac:dyDescent="0.25">
      <c r="BJ21877" s="36" t="s">
        <v>21895</v>
      </c>
      <c r="BK21877" s="37">
        <v>5723</v>
      </c>
      <c r="BL21877" s="37">
        <v>1515</v>
      </c>
      <c r="BM21877" s="37">
        <v>15024</v>
      </c>
      <c r="BN21877" s="37">
        <v>4177</v>
      </c>
      <c r="BO21877" s="37">
        <v>26944</v>
      </c>
    </row>
    <row r="21878" spans="62:67" ht="9" customHeight="1" x14ac:dyDescent="0.25">
      <c r="BJ21878" s="36" t="s">
        <v>21896</v>
      </c>
      <c r="BK21878" s="37">
        <v>5684</v>
      </c>
      <c r="BL21878" s="37">
        <v>1505</v>
      </c>
      <c r="BM21878" s="37">
        <v>14979</v>
      </c>
      <c r="BN21878" s="37">
        <v>4157</v>
      </c>
      <c r="BO21878" s="37">
        <v>26884</v>
      </c>
    </row>
    <row r="21879" spans="62:67" ht="9" customHeight="1" x14ac:dyDescent="0.25">
      <c r="BJ21879" s="36" t="s">
        <v>21897</v>
      </c>
      <c r="BK21879" s="37">
        <v>5645</v>
      </c>
      <c r="BL21879" s="37">
        <v>1495</v>
      </c>
      <c r="BM21879" s="37">
        <v>14933</v>
      </c>
      <c r="BN21879" s="37">
        <v>4136</v>
      </c>
      <c r="BO21879" s="37">
        <v>26822</v>
      </c>
    </row>
    <row r="21880" spans="62:67" ht="9" customHeight="1" x14ac:dyDescent="0.25">
      <c r="BJ21880" s="36" t="s">
        <v>21898</v>
      </c>
      <c r="BK21880" s="37">
        <v>5606</v>
      </c>
      <c r="BL21880" s="37">
        <v>1486</v>
      </c>
      <c r="BM21880" s="37">
        <v>14888</v>
      </c>
      <c r="BN21880" s="37">
        <v>4116</v>
      </c>
      <c r="BO21880" s="37">
        <v>26759</v>
      </c>
    </row>
    <row r="21881" spans="62:67" ht="9" customHeight="1" x14ac:dyDescent="0.25">
      <c r="BJ21881" s="36" t="s">
        <v>21899</v>
      </c>
      <c r="BK21881" s="37">
        <v>5567</v>
      </c>
      <c r="BL21881" s="37">
        <v>1476</v>
      </c>
      <c r="BM21881" s="37">
        <v>14842</v>
      </c>
      <c r="BN21881" s="37">
        <v>4095</v>
      </c>
      <c r="BO21881" s="37">
        <v>26697</v>
      </c>
    </row>
    <row r="21882" spans="62:67" ht="9" customHeight="1" x14ac:dyDescent="0.25">
      <c r="BJ21882" s="36" t="s">
        <v>21900</v>
      </c>
      <c r="BK21882" s="37">
        <v>5528</v>
      </c>
      <c r="BL21882" s="37">
        <v>1466</v>
      </c>
      <c r="BM21882" s="37">
        <v>14797</v>
      </c>
      <c r="BN21882" s="37">
        <v>4074</v>
      </c>
      <c r="BO21882" s="37">
        <v>26629</v>
      </c>
    </row>
    <row r="21883" spans="62:67" ht="9" customHeight="1" x14ac:dyDescent="0.25">
      <c r="BJ21883" s="36" t="s">
        <v>21901</v>
      </c>
      <c r="BK21883" s="37">
        <v>5489</v>
      </c>
      <c r="BL21883" s="37">
        <v>1457</v>
      </c>
      <c r="BM21883" s="37">
        <v>14752</v>
      </c>
      <c r="BN21883" s="37">
        <v>4054</v>
      </c>
      <c r="BO21883" s="37">
        <v>26561</v>
      </c>
    </row>
    <row r="21884" spans="62:67" ht="9" customHeight="1" x14ac:dyDescent="0.25">
      <c r="BJ21884" s="36" t="s">
        <v>21902</v>
      </c>
      <c r="BK21884" s="37">
        <v>5450</v>
      </c>
      <c r="BL21884" s="37">
        <v>1447</v>
      </c>
      <c r="BM21884" s="37">
        <v>14706</v>
      </c>
      <c r="BN21884" s="37">
        <v>4033</v>
      </c>
      <c r="BO21884" s="37">
        <v>26493</v>
      </c>
    </row>
    <row r="21885" spans="62:67" ht="9" customHeight="1" x14ac:dyDescent="0.25">
      <c r="BJ21885" s="36" t="s">
        <v>21903</v>
      </c>
      <c r="BK21885" s="37">
        <v>5411</v>
      </c>
      <c r="BL21885" s="37">
        <v>1437</v>
      </c>
      <c r="BM21885" s="37">
        <v>14661</v>
      </c>
      <c r="BN21885" s="37">
        <v>4013</v>
      </c>
      <c r="BO21885" s="37">
        <v>26426</v>
      </c>
    </row>
    <row r="21886" spans="62:67" ht="9" customHeight="1" x14ac:dyDescent="0.25">
      <c r="BJ21886" s="36" t="s">
        <v>21904</v>
      </c>
      <c r="BK21886" s="37">
        <v>5372</v>
      </c>
      <c r="BL21886" s="37">
        <v>1427</v>
      </c>
      <c r="BM21886" s="37">
        <v>14615</v>
      </c>
      <c r="BN21886" s="37">
        <v>3992</v>
      </c>
      <c r="BO21886" s="37">
        <v>26359</v>
      </c>
    </row>
    <row r="21887" spans="62:67" ht="9" customHeight="1" x14ac:dyDescent="0.25">
      <c r="BJ21887" s="36" t="s">
        <v>21905</v>
      </c>
      <c r="BK21887" s="37">
        <v>5339.9</v>
      </c>
      <c r="BL21887" s="37">
        <v>1417</v>
      </c>
      <c r="BM21887" s="37">
        <v>14573</v>
      </c>
      <c r="BN21887" s="37">
        <v>3971</v>
      </c>
      <c r="BO21887" s="37">
        <v>26292</v>
      </c>
    </row>
    <row r="21888" spans="62:67" ht="9" customHeight="1" x14ac:dyDescent="0.25">
      <c r="BJ21888" s="36" t="s">
        <v>21906</v>
      </c>
      <c r="BK21888" s="37">
        <v>5307.7999999999993</v>
      </c>
      <c r="BL21888" s="37">
        <v>1407</v>
      </c>
      <c r="BM21888" s="37">
        <v>14530</v>
      </c>
      <c r="BN21888" s="37">
        <v>3951</v>
      </c>
      <c r="BO21888" s="37">
        <v>26238</v>
      </c>
    </row>
    <row r="21889" spans="62:67" ht="9" customHeight="1" x14ac:dyDescent="0.25">
      <c r="BJ21889" s="36" t="s">
        <v>21907</v>
      </c>
      <c r="BK21889" s="37">
        <v>5275.6999999999989</v>
      </c>
      <c r="BL21889" s="37">
        <v>1397</v>
      </c>
      <c r="BM21889" s="37">
        <v>14488</v>
      </c>
      <c r="BN21889" s="37">
        <v>3930</v>
      </c>
      <c r="BO21889" s="37">
        <v>26174</v>
      </c>
    </row>
    <row r="21890" spans="62:67" ht="9" customHeight="1" x14ac:dyDescent="0.25">
      <c r="BJ21890" s="36" t="s">
        <v>21908</v>
      </c>
      <c r="BK21890" s="37">
        <v>5243.5999999999985</v>
      </c>
      <c r="BL21890" s="37">
        <v>1386</v>
      </c>
      <c r="BM21890" s="37">
        <v>14445</v>
      </c>
      <c r="BN21890" s="37">
        <v>3910</v>
      </c>
      <c r="BO21890" s="37">
        <v>26093</v>
      </c>
    </row>
    <row r="21891" spans="62:67" ht="9" customHeight="1" x14ac:dyDescent="0.25">
      <c r="BJ21891" s="36" t="s">
        <v>21909</v>
      </c>
      <c r="BK21891" s="37">
        <v>5211.4999999999982</v>
      </c>
      <c r="BL21891" s="37">
        <v>1376</v>
      </c>
      <c r="BM21891" s="37">
        <v>14403</v>
      </c>
      <c r="BN21891" s="37">
        <v>3889</v>
      </c>
      <c r="BO21891" s="37">
        <v>26011</v>
      </c>
    </row>
    <row r="21892" spans="62:67" ht="9" customHeight="1" x14ac:dyDescent="0.25">
      <c r="BJ21892" s="36" t="s">
        <v>21910</v>
      </c>
      <c r="BK21892" s="37">
        <v>5179.3999999999978</v>
      </c>
      <c r="BL21892" s="37">
        <v>1366</v>
      </c>
      <c r="BM21892" s="37">
        <v>14360</v>
      </c>
      <c r="BN21892" s="37">
        <v>3868</v>
      </c>
      <c r="BO21892" s="37">
        <v>25956</v>
      </c>
    </row>
    <row r="21893" spans="62:67" ht="9" customHeight="1" x14ac:dyDescent="0.25">
      <c r="BJ21893" s="36" t="s">
        <v>21911</v>
      </c>
      <c r="BK21893" s="37">
        <v>5147.2999999999975</v>
      </c>
      <c r="BL21893" s="37">
        <v>1355</v>
      </c>
      <c r="BM21893" s="37">
        <v>14318</v>
      </c>
      <c r="BN21893" s="37">
        <v>3848</v>
      </c>
      <c r="BO21893" s="37">
        <v>25900</v>
      </c>
    </row>
    <row r="21894" spans="62:67" ht="9" customHeight="1" x14ac:dyDescent="0.25">
      <c r="BJ21894" s="36" t="s">
        <v>21912</v>
      </c>
      <c r="BK21894" s="37">
        <v>5115.1999999999971</v>
      </c>
      <c r="BL21894" s="37">
        <v>1345</v>
      </c>
      <c r="BM21894" s="37">
        <v>14275</v>
      </c>
      <c r="BN21894" s="37">
        <v>3827</v>
      </c>
      <c r="BO21894" s="37">
        <v>25794</v>
      </c>
    </row>
    <row r="21895" spans="62:67" ht="9" customHeight="1" x14ac:dyDescent="0.25">
      <c r="BJ21895" s="36" t="s">
        <v>21913</v>
      </c>
      <c r="BK21895" s="37">
        <v>5083.0999999999967</v>
      </c>
      <c r="BL21895" s="37">
        <v>1335</v>
      </c>
      <c r="BM21895" s="37">
        <v>14233</v>
      </c>
      <c r="BN21895" s="37">
        <v>3806</v>
      </c>
      <c r="BO21895" s="37">
        <v>25731</v>
      </c>
    </row>
    <row r="21896" spans="62:67" ht="9" customHeight="1" x14ac:dyDescent="0.25">
      <c r="BJ21896" s="36" t="s">
        <v>21914</v>
      </c>
      <c r="BK21896" s="37">
        <v>5051</v>
      </c>
      <c r="BL21896" s="37">
        <v>1324</v>
      </c>
      <c r="BM21896" s="37">
        <v>14190</v>
      </c>
      <c r="BN21896" s="37">
        <v>3786</v>
      </c>
      <c r="BO21896" s="37">
        <v>25691</v>
      </c>
    </row>
    <row r="21897" spans="62:67" ht="9" customHeight="1" x14ac:dyDescent="0.25">
      <c r="BJ21897" s="36" t="s">
        <v>21915</v>
      </c>
      <c r="BK21897" s="37">
        <v>5027</v>
      </c>
      <c r="BL21897" s="37">
        <v>1315</v>
      </c>
      <c r="BM21897" s="37">
        <v>14145</v>
      </c>
      <c r="BN21897" s="37">
        <v>3765</v>
      </c>
      <c r="BO21897" s="37">
        <v>25632</v>
      </c>
    </row>
    <row r="21898" spans="62:67" ht="9" customHeight="1" x14ac:dyDescent="0.25">
      <c r="BJ21898" s="36" t="s">
        <v>21916</v>
      </c>
      <c r="BK21898" s="37">
        <v>5003</v>
      </c>
      <c r="BL21898" s="37">
        <v>1306</v>
      </c>
      <c r="BM21898" s="37">
        <v>14100</v>
      </c>
      <c r="BN21898" s="37">
        <v>3745</v>
      </c>
      <c r="BO21898" s="37">
        <v>25557</v>
      </c>
    </row>
    <row r="21899" spans="62:67" ht="9" customHeight="1" x14ac:dyDescent="0.25">
      <c r="BJ21899" s="36" t="s">
        <v>21917</v>
      </c>
      <c r="BK21899" s="37">
        <v>4979</v>
      </c>
      <c r="BL21899" s="37">
        <v>1297</v>
      </c>
      <c r="BM21899" s="37">
        <v>14055</v>
      </c>
      <c r="BN21899" s="37">
        <v>3724</v>
      </c>
      <c r="BO21899" s="37">
        <v>25454</v>
      </c>
    </row>
    <row r="21900" spans="62:67" ht="9" customHeight="1" x14ac:dyDescent="0.25">
      <c r="BJ21900" s="36" t="s">
        <v>21918</v>
      </c>
      <c r="BK21900" s="37">
        <v>4955</v>
      </c>
      <c r="BL21900" s="37">
        <v>1288</v>
      </c>
      <c r="BM21900" s="37">
        <v>14010</v>
      </c>
      <c r="BN21900" s="37">
        <v>3703</v>
      </c>
      <c r="BO21900" s="37">
        <v>25369</v>
      </c>
    </row>
    <row r="21901" spans="62:67" ht="9" customHeight="1" x14ac:dyDescent="0.25">
      <c r="BJ21901" s="36" t="s">
        <v>21919</v>
      </c>
      <c r="BK21901" s="37">
        <v>4931</v>
      </c>
      <c r="BL21901" s="37">
        <v>1279</v>
      </c>
      <c r="BM21901" s="37">
        <v>13964</v>
      </c>
      <c r="BN21901" s="37">
        <v>3683</v>
      </c>
      <c r="BO21901" s="37">
        <v>25344</v>
      </c>
    </row>
    <row r="21902" spans="62:67" ht="9" customHeight="1" x14ac:dyDescent="0.25">
      <c r="BJ21902" s="36" t="s">
        <v>21920</v>
      </c>
      <c r="BK21902" s="37">
        <v>4907</v>
      </c>
      <c r="BL21902" s="37">
        <v>1270</v>
      </c>
      <c r="BM21902" s="37">
        <v>13919</v>
      </c>
      <c r="BN21902" s="37">
        <v>3662</v>
      </c>
      <c r="BO21902" s="37">
        <v>25281</v>
      </c>
    </row>
    <row r="21903" spans="62:67" ht="9" customHeight="1" x14ac:dyDescent="0.25">
      <c r="BJ21903" s="36" t="s">
        <v>21921</v>
      </c>
      <c r="BK21903" s="37">
        <v>4883</v>
      </c>
      <c r="BL21903" s="37">
        <v>1261</v>
      </c>
      <c r="BM21903" s="37">
        <v>13874</v>
      </c>
      <c r="BN21903" s="37">
        <v>3642</v>
      </c>
      <c r="BO21903" s="37">
        <v>25219</v>
      </c>
    </row>
    <row r="21904" spans="62:67" ht="9" customHeight="1" x14ac:dyDescent="0.25">
      <c r="BJ21904" s="36" t="s">
        <v>21922</v>
      </c>
      <c r="BK21904" s="37">
        <v>4859</v>
      </c>
      <c r="BL21904" s="37">
        <v>1252</v>
      </c>
      <c r="BM21904" s="37">
        <v>13829</v>
      </c>
      <c r="BN21904" s="37">
        <v>3621</v>
      </c>
      <c r="BO21904" s="37">
        <v>25175</v>
      </c>
    </row>
    <row r="21905" spans="62:67" ht="9" customHeight="1" x14ac:dyDescent="0.25">
      <c r="BJ21905" s="36" t="s">
        <v>21923</v>
      </c>
      <c r="BK21905" s="37">
        <v>4835</v>
      </c>
      <c r="BL21905" s="37">
        <v>1243</v>
      </c>
      <c r="BM21905" s="37">
        <v>13784</v>
      </c>
      <c r="BN21905" s="37">
        <v>3600</v>
      </c>
      <c r="BO21905" s="37">
        <v>25095</v>
      </c>
    </row>
    <row r="21906" spans="62:67" ht="9" customHeight="1" x14ac:dyDescent="0.25">
      <c r="BJ21906" s="36" t="s">
        <v>21924</v>
      </c>
      <c r="BK21906" s="37">
        <v>4811</v>
      </c>
      <c r="BL21906" s="37">
        <v>1234</v>
      </c>
      <c r="BM21906" s="37">
        <v>13738</v>
      </c>
      <c r="BN21906" s="37">
        <v>3580</v>
      </c>
      <c r="BO21906" s="37">
        <v>25025</v>
      </c>
    </row>
    <row r="21907" spans="62:67" ht="9" customHeight="1" x14ac:dyDescent="0.25">
      <c r="BJ21907" s="36" t="s">
        <v>21925</v>
      </c>
      <c r="BK21907" s="37">
        <v>4787</v>
      </c>
      <c r="BL21907" s="37">
        <v>1227</v>
      </c>
      <c r="BM21907" s="37">
        <v>13696</v>
      </c>
      <c r="BN21907" s="37">
        <v>3559</v>
      </c>
      <c r="BO21907" s="37">
        <v>24955</v>
      </c>
    </row>
    <row r="21908" spans="62:67" ht="9" customHeight="1" x14ac:dyDescent="0.25">
      <c r="BJ21908" s="36" t="s">
        <v>21926</v>
      </c>
      <c r="BK21908" s="37">
        <v>4763</v>
      </c>
      <c r="BL21908" s="37">
        <v>1219</v>
      </c>
      <c r="BM21908" s="37">
        <v>13654</v>
      </c>
      <c r="BN21908" s="37">
        <v>3539</v>
      </c>
      <c r="BO21908" s="37">
        <v>24879</v>
      </c>
    </row>
    <row r="21909" spans="62:67" ht="9" customHeight="1" x14ac:dyDescent="0.25">
      <c r="BJ21909" s="36" t="s">
        <v>21927</v>
      </c>
      <c r="BK21909" s="37">
        <v>4739</v>
      </c>
      <c r="BL21909" s="37">
        <v>1211</v>
      </c>
      <c r="BM21909" s="37">
        <v>13612</v>
      </c>
      <c r="BN21909" s="37">
        <v>3518</v>
      </c>
      <c r="BO21909" s="37">
        <v>24821</v>
      </c>
    </row>
    <row r="21910" spans="62:67" ht="9" customHeight="1" x14ac:dyDescent="0.25">
      <c r="BJ21910" s="36" t="s">
        <v>21928</v>
      </c>
      <c r="BK21910" s="37">
        <v>4715</v>
      </c>
      <c r="BL21910" s="37">
        <v>1203</v>
      </c>
      <c r="BM21910" s="37">
        <v>13570</v>
      </c>
      <c r="BN21910" s="37">
        <v>3498</v>
      </c>
      <c r="BO21910" s="37">
        <v>24762</v>
      </c>
    </row>
    <row r="21911" spans="62:67" ht="9" customHeight="1" x14ac:dyDescent="0.25">
      <c r="BJ21911" s="36" t="s">
        <v>21929</v>
      </c>
      <c r="BK21911" s="37">
        <v>4691</v>
      </c>
      <c r="BL21911" s="37">
        <v>1195</v>
      </c>
      <c r="BM21911" s="37">
        <v>13528</v>
      </c>
      <c r="BN21911" s="37">
        <v>3477</v>
      </c>
      <c r="BO21911" s="37">
        <v>24675</v>
      </c>
    </row>
    <row r="21912" spans="62:67" ht="9" customHeight="1" x14ac:dyDescent="0.25">
      <c r="BJ21912" s="36" t="s">
        <v>21930</v>
      </c>
      <c r="BK21912" s="37">
        <v>4667</v>
      </c>
      <c r="BL21912" s="37">
        <v>1188</v>
      </c>
      <c r="BM21912" s="37">
        <v>13486</v>
      </c>
      <c r="BN21912" s="37">
        <v>3457</v>
      </c>
      <c r="BO21912" s="37">
        <v>24588</v>
      </c>
    </row>
    <row r="21913" spans="62:67" ht="9" customHeight="1" x14ac:dyDescent="0.25">
      <c r="BJ21913" s="36" t="s">
        <v>21931</v>
      </c>
      <c r="BK21913" s="37">
        <v>4643</v>
      </c>
      <c r="BL21913" s="37">
        <v>1180</v>
      </c>
      <c r="BM21913" s="37">
        <v>13444</v>
      </c>
      <c r="BN21913" s="37">
        <v>3437</v>
      </c>
      <c r="BO21913" s="37">
        <v>24528</v>
      </c>
    </row>
    <row r="21914" spans="62:67" ht="9" customHeight="1" x14ac:dyDescent="0.25">
      <c r="BJ21914" s="36" t="s">
        <v>21932</v>
      </c>
      <c r="BK21914" s="37">
        <v>4619</v>
      </c>
      <c r="BL21914" s="37">
        <v>1172</v>
      </c>
      <c r="BM21914" s="37">
        <v>13402</v>
      </c>
      <c r="BN21914" s="37">
        <v>3417</v>
      </c>
      <c r="BO21914" s="37">
        <v>24448</v>
      </c>
    </row>
    <row r="21915" spans="62:67" ht="9" customHeight="1" x14ac:dyDescent="0.25">
      <c r="BJ21915" s="36" t="s">
        <v>21933</v>
      </c>
      <c r="BK21915" s="37">
        <v>4595</v>
      </c>
      <c r="BL21915" s="37">
        <v>1164</v>
      </c>
      <c r="BM21915" s="37">
        <v>13360</v>
      </c>
      <c r="BN21915" s="37">
        <v>3396</v>
      </c>
      <c r="BO21915" s="37">
        <v>24382</v>
      </c>
    </row>
    <row r="21916" spans="62:67" ht="9" customHeight="1" x14ac:dyDescent="0.25">
      <c r="BJ21916" s="36" t="s">
        <v>21934</v>
      </c>
      <c r="BK21916" s="37">
        <v>4571</v>
      </c>
      <c r="BL21916" s="37">
        <v>1156</v>
      </c>
      <c r="BM21916" s="37">
        <v>13318</v>
      </c>
      <c r="BN21916" s="37">
        <v>3376</v>
      </c>
      <c r="BO21916" s="37">
        <v>24321</v>
      </c>
    </row>
    <row r="21917" spans="62:67" ht="9" customHeight="1" x14ac:dyDescent="0.25">
      <c r="BJ21917" s="36" t="s">
        <v>21935</v>
      </c>
      <c r="BK21917" s="37">
        <v>4547</v>
      </c>
      <c r="BL21917" s="37">
        <v>1148</v>
      </c>
      <c r="BM21917" s="37">
        <v>13277</v>
      </c>
      <c r="BN21917" s="37">
        <v>3368</v>
      </c>
      <c r="BO21917" s="37">
        <v>24254</v>
      </c>
    </row>
    <row r="21918" spans="62:67" ht="9" customHeight="1" x14ac:dyDescent="0.25">
      <c r="BJ21918" s="36" t="s">
        <v>21936</v>
      </c>
      <c r="BK21918" s="37">
        <v>4523</v>
      </c>
      <c r="BL21918" s="37">
        <v>1140</v>
      </c>
      <c r="BM21918" s="37">
        <v>13235</v>
      </c>
      <c r="BN21918" s="37">
        <v>3348</v>
      </c>
      <c r="BO21918" s="37">
        <v>24188</v>
      </c>
    </row>
    <row r="21919" spans="62:67" ht="9" customHeight="1" x14ac:dyDescent="0.25">
      <c r="BJ21919" s="36" t="s">
        <v>21937</v>
      </c>
      <c r="BK21919" s="37">
        <v>4499</v>
      </c>
      <c r="BL21919" s="37">
        <v>1132</v>
      </c>
      <c r="BM21919" s="37">
        <v>13193</v>
      </c>
      <c r="BN21919" s="37">
        <v>3328</v>
      </c>
      <c r="BO21919" s="37">
        <v>24121</v>
      </c>
    </row>
    <row r="21920" spans="62:67" ht="9" customHeight="1" x14ac:dyDescent="0.25">
      <c r="BJ21920" s="36" t="s">
        <v>21938</v>
      </c>
      <c r="BK21920" s="37">
        <v>4475</v>
      </c>
      <c r="BL21920" s="37">
        <v>1124</v>
      </c>
      <c r="BM21920" s="37">
        <v>13152</v>
      </c>
      <c r="BN21920" s="37">
        <v>3308</v>
      </c>
      <c r="BO21920" s="37">
        <v>24054</v>
      </c>
    </row>
    <row r="21921" spans="62:67" ht="9" customHeight="1" x14ac:dyDescent="0.25">
      <c r="BJ21921" s="36" t="s">
        <v>21939</v>
      </c>
      <c r="BK21921" s="37">
        <v>4451</v>
      </c>
      <c r="BL21921" s="37">
        <v>1115</v>
      </c>
      <c r="BM21921" s="37">
        <v>13110</v>
      </c>
      <c r="BN21921" s="37">
        <v>3287</v>
      </c>
      <c r="BO21921" s="37">
        <v>24034</v>
      </c>
    </row>
    <row r="21922" spans="62:67" ht="9" customHeight="1" x14ac:dyDescent="0.25">
      <c r="BJ21922" s="36" t="s">
        <v>21940</v>
      </c>
      <c r="BK21922" s="37">
        <v>4427</v>
      </c>
      <c r="BL21922" s="37">
        <v>1107</v>
      </c>
      <c r="BM21922" s="37">
        <v>13068</v>
      </c>
      <c r="BN21922" s="37">
        <v>3267</v>
      </c>
      <c r="BO21922" s="37">
        <v>23930</v>
      </c>
    </row>
    <row r="21923" spans="62:67" ht="9" customHeight="1" x14ac:dyDescent="0.25">
      <c r="BJ21923" s="36" t="s">
        <v>21941</v>
      </c>
      <c r="BK21923" s="37">
        <v>4403</v>
      </c>
      <c r="BL21923" s="37">
        <v>1099</v>
      </c>
      <c r="BM21923" s="37">
        <v>13027</v>
      </c>
      <c r="BN21923" s="37">
        <v>3247</v>
      </c>
      <c r="BO21923" s="37">
        <v>23895</v>
      </c>
    </row>
    <row r="21924" spans="62:67" ht="9" customHeight="1" x14ac:dyDescent="0.25">
      <c r="BJ21924" s="36" t="s">
        <v>21942</v>
      </c>
      <c r="BK21924" s="37">
        <v>4379</v>
      </c>
      <c r="BL21924" s="37">
        <v>1091</v>
      </c>
      <c r="BM21924" s="37">
        <v>12985</v>
      </c>
      <c r="BN21924" s="37">
        <v>3230</v>
      </c>
      <c r="BO21924" s="37">
        <v>23798</v>
      </c>
    </row>
    <row r="21925" spans="62:67" ht="9" customHeight="1" x14ac:dyDescent="0.25">
      <c r="BJ21925" s="36" t="s">
        <v>21943</v>
      </c>
      <c r="BK21925" s="37">
        <v>4355</v>
      </c>
      <c r="BL21925" s="37">
        <v>1083</v>
      </c>
      <c r="BM21925" s="37">
        <v>12943</v>
      </c>
      <c r="BN21925" s="37">
        <v>3212</v>
      </c>
      <c r="BO21925" s="37">
        <v>23724</v>
      </c>
    </row>
    <row r="21926" spans="62:67" ht="9" customHeight="1" x14ac:dyDescent="0.25">
      <c r="BJ21926" s="36" t="s">
        <v>21944</v>
      </c>
      <c r="BK21926" s="37">
        <v>4331</v>
      </c>
      <c r="BL21926" s="37">
        <v>1074</v>
      </c>
      <c r="BM21926" s="37">
        <v>12901</v>
      </c>
      <c r="BN21926" s="37">
        <v>3192</v>
      </c>
      <c r="BO21926" s="37">
        <v>23663</v>
      </c>
    </row>
    <row r="21927" spans="62:67" ht="9" customHeight="1" x14ac:dyDescent="0.25">
      <c r="BJ21927" s="36" t="s">
        <v>21945</v>
      </c>
      <c r="BK21927" s="37">
        <v>4307</v>
      </c>
      <c r="BL21927" s="37">
        <v>1067</v>
      </c>
      <c r="BM21927" s="37">
        <v>12860</v>
      </c>
      <c r="BN21927" s="37">
        <v>3173</v>
      </c>
      <c r="BO21927" s="37">
        <v>23602</v>
      </c>
    </row>
    <row r="21928" spans="62:67" ht="9" customHeight="1" x14ac:dyDescent="0.25">
      <c r="BJ21928" s="36" t="s">
        <v>21946</v>
      </c>
      <c r="BK21928" s="37">
        <v>4283</v>
      </c>
      <c r="BL21928" s="37">
        <v>1060</v>
      </c>
      <c r="BM21928" s="37">
        <v>12818</v>
      </c>
      <c r="BN21928" s="37">
        <v>3153</v>
      </c>
      <c r="BO21928" s="37">
        <v>23541</v>
      </c>
    </row>
    <row r="21929" spans="62:67" ht="9" customHeight="1" x14ac:dyDescent="0.25">
      <c r="BJ21929" s="36" t="s">
        <v>21947</v>
      </c>
      <c r="BK21929" s="37">
        <v>4259</v>
      </c>
      <c r="BL21929" s="37">
        <v>1053</v>
      </c>
      <c r="BM21929" s="37">
        <v>12776</v>
      </c>
      <c r="BN21929" s="37">
        <v>3133</v>
      </c>
      <c r="BO21929" s="37">
        <v>23482</v>
      </c>
    </row>
    <row r="21930" spans="62:67" ht="9" customHeight="1" x14ac:dyDescent="0.25">
      <c r="BJ21930" s="36" t="s">
        <v>21948</v>
      </c>
      <c r="BK21930" s="37">
        <v>4235</v>
      </c>
      <c r="BL21930" s="37">
        <v>1046</v>
      </c>
      <c r="BM21930" s="37">
        <v>12734</v>
      </c>
      <c r="BN21930" s="37">
        <v>3117</v>
      </c>
      <c r="BO21930" s="37">
        <v>23422</v>
      </c>
    </row>
    <row r="21931" spans="62:67" ht="9" customHeight="1" x14ac:dyDescent="0.25">
      <c r="BJ21931" s="36" t="s">
        <v>21949</v>
      </c>
      <c r="BK21931" s="37">
        <v>4211</v>
      </c>
      <c r="BL21931" s="37">
        <v>1039</v>
      </c>
      <c r="BM21931" s="37">
        <v>12692</v>
      </c>
      <c r="BN21931" s="37">
        <v>3101</v>
      </c>
      <c r="BO21931" s="37">
        <v>23330</v>
      </c>
    </row>
    <row r="21932" spans="62:67" ht="9" customHeight="1" x14ac:dyDescent="0.25">
      <c r="BJ21932" s="36" t="s">
        <v>21950</v>
      </c>
      <c r="BK21932" s="37">
        <v>4187</v>
      </c>
      <c r="BL21932" s="37">
        <v>1032</v>
      </c>
      <c r="BM21932" s="37">
        <v>12651</v>
      </c>
      <c r="BN21932" s="37">
        <v>3084</v>
      </c>
      <c r="BO21932" s="37">
        <v>23271</v>
      </c>
    </row>
    <row r="21933" spans="62:67" ht="9" customHeight="1" x14ac:dyDescent="0.25">
      <c r="BJ21933" s="36" t="s">
        <v>21951</v>
      </c>
      <c r="BK21933" s="37">
        <v>4163</v>
      </c>
      <c r="BL21933" s="37">
        <v>1025</v>
      </c>
      <c r="BM21933" s="37">
        <v>12609</v>
      </c>
      <c r="BN21933" s="37">
        <v>3068</v>
      </c>
      <c r="BO21933" s="37">
        <v>23211</v>
      </c>
    </row>
    <row r="21934" spans="62:67" ht="9" customHeight="1" x14ac:dyDescent="0.25">
      <c r="BJ21934" s="36" t="s">
        <v>21952</v>
      </c>
      <c r="BK21934" s="37">
        <v>4139</v>
      </c>
      <c r="BL21934" s="37">
        <v>1018</v>
      </c>
      <c r="BM21934" s="37">
        <v>12567</v>
      </c>
      <c r="BN21934" s="37">
        <v>3052</v>
      </c>
      <c r="BO21934" s="37">
        <v>23161</v>
      </c>
    </row>
    <row r="21935" spans="62:67" ht="9" customHeight="1" x14ac:dyDescent="0.25">
      <c r="BJ21935" s="36" t="s">
        <v>21953</v>
      </c>
      <c r="BK21935" s="37">
        <v>4115</v>
      </c>
      <c r="BL21935" s="37">
        <v>1011</v>
      </c>
      <c r="BM21935" s="37">
        <v>12525</v>
      </c>
      <c r="BN21935" s="37">
        <v>3029</v>
      </c>
      <c r="BO21935" s="37">
        <v>23110</v>
      </c>
    </row>
    <row r="21936" spans="62:67" ht="9" customHeight="1" x14ac:dyDescent="0.25">
      <c r="BJ21936" s="36" t="s">
        <v>21954</v>
      </c>
      <c r="BK21936" s="37">
        <v>4091</v>
      </c>
      <c r="BL21936" s="37">
        <v>1004</v>
      </c>
      <c r="BM21936" s="37">
        <v>12483</v>
      </c>
      <c r="BN21936" s="37">
        <v>3005</v>
      </c>
      <c r="BO21936" s="37">
        <v>23041</v>
      </c>
    </row>
    <row r="21937" spans="62:67" ht="9" customHeight="1" x14ac:dyDescent="0.25">
      <c r="BJ21937" s="36" t="s">
        <v>21955</v>
      </c>
      <c r="BK21937" s="37">
        <v>4067</v>
      </c>
      <c r="BL21937" s="37">
        <v>997</v>
      </c>
      <c r="BM21937" s="37">
        <v>12445</v>
      </c>
      <c r="BN21937" s="37">
        <v>2989</v>
      </c>
      <c r="BO21937" s="37">
        <v>22985</v>
      </c>
    </row>
    <row r="21938" spans="62:67" ht="9" customHeight="1" x14ac:dyDescent="0.25">
      <c r="BJ21938" s="36" t="s">
        <v>21956</v>
      </c>
      <c r="BK21938" s="37">
        <v>4043</v>
      </c>
      <c r="BL21938" s="37">
        <v>990</v>
      </c>
      <c r="BM21938" s="37">
        <v>12406</v>
      </c>
      <c r="BN21938" s="37">
        <v>2973</v>
      </c>
      <c r="BO21938" s="37">
        <v>22915</v>
      </c>
    </row>
    <row r="21939" spans="62:67" ht="9" customHeight="1" x14ac:dyDescent="0.25">
      <c r="BJ21939" s="36" t="s">
        <v>21957</v>
      </c>
      <c r="BK21939" s="37">
        <v>4019</v>
      </c>
      <c r="BL21939" s="37">
        <v>983</v>
      </c>
      <c r="BM21939" s="37">
        <v>12368</v>
      </c>
      <c r="BN21939" s="37">
        <v>2957</v>
      </c>
      <c r="BO21939" s="37">
        <v>22845</v>
      </c>
    </row>
    <row r="21940" spans="62:67" ht="9" customHeight="1" x14ac:dyDescent="0.25">
      <c r="BJ21940" s="36" t="s">
        <v>21958</v>
      </c>
      <c r="BK21940" s="37">
        <v>3995</v>
      </c>
      <c r="BL21940" s="37">
        <v>976</v>
      </c>
      <c r="BM21940" s="37">
        <v>12329</v>
      </c>
      <c r="BN21940" s="37">
        <v>2940</v>
      </c>
      <c r="BO21940" s="37">
        <v>22775</v>
      </c>
    </row>
    <row r="21941" spans="62:67" ht="9" customHeight="1" x14ac:dyDescent="0.25">
      <c r="BJ21941" s="36" t="s">
        <v>21959</v>
      </c>
      <c r="BK21941" s="37">
        <v>3971</v>
      </c>
      <c r="BL21941" s="37">
        <v>969</v>
      </c>
      <c r="BM21941" s="37">
        <v>12291</v>
      </c>
      <c r="BN21941" s="37">
        <v>2924</v>
      </c>
      <c r="BO21941" s="37">
        <v>22665</v>
      </c>
    </row>
    <row r="21942" spans="62:67" ht="9" customHeight="1" x14ac:dyDescent="0.25">
      <c r="BJ21942" s="36" t="s">
        <v>21960</v>
      </c>
      <c r="BK21942" s="37">
        <v>3947</v>
      </c>
      <c r="BL21942" s="37">
        <v>962</v>
      </c>
      <c r="BM21942" s="37">
        <v>12252</v>
      </c>
      <c r="BN21942" s="37">
        <v>2908</v>
      </c>
      <c r="BO21942" s="37">
        <v>22610</v>
      </c>
    </row>
    <row r="21943" spans="62:67" ht="9" customHeight="1" x14ac:dyDescent="0.25">
      <c r="BJ21943" s="36" t="s">
        <v>21961</v>
      </c>
      <c r="BK21943" s="37">
        <v>3923</v>
      </c>
      <c r="BL21943" s="37">
        <v>955</v>
      </c>
      <c r="BM21943" s="37">
        <v>12214</v>
      </c>
      <c r="BN21943" s="37">
        <v>2892</v>
      </c>
      <c r="BO21943" s="37">
        <v>22555</v>
      </c>
    </row>
    <row r="21944" spans="62:67" ht="9" customHeight="1" x14ac:dyDescent="0.25">
      <c r="BJ21944" s="36" t="s">
        <v>21962</v>
      </c>
      <c r="BK21944" s="37">
        <v>3899</v>
      </c>
      <c r="BL21944" s="37">
        <v>948</v>
      </c>
      <c r="BM21944" s="37">
        <v>12175</v>
      </c>
      <c r="BN21944" s="37">
        <v>2871</v>
      </c>
      <c r="BO21944" s="37">
        <v>22501</v>
      </c>
    </row>
    <row r="21945" spans="62:67" ht="9" customHeight="1" x14ac:dyDescent="0.25">
      <c r="BJ21945" s="36" t="s">
        <v>21963</v>
      </c>
      <c r="BK21945" s="37">
        <v>3875</v>
      </c>
      <c r="BL21945" s="37">
        <v>941</v>
      </c>
      <c r="BM21945" s="37">
        <v>12137</v>
      </c>
      <c r="BN21945" s="37">
        <v>2849</v>
      </c>
      <c r="BO21945" s="37">
        <v>22446</v>
      </c>
    </row>
    <row r="21946" spans="62:67" ht="9" customHeight="1" x14ac:dyDescent="0.25">
      <c r="BJ21946" s="36" t="s">
        <v>21964</v>
      </c>
      <c r="BK21946" s="37">
        <v>3851</v>
      </c>
      <c r="BL21946" s="37">
        <v>933</v>
      </c>
      <c r="BM21946" s="37">
        <v>12098</v>
      </c>
      <c r="BN21946" s="37">
        <v>2828</v>
      </c>
      <c r="BO21946" s="37">
        <v>22391</v>
      </c>
    </row>
    <row r="21947" spans="62:67" ht="9" customHeight="1" x14ac:dyDescent="0.25">
      <c r="BJ21947" s="36" t="s">
        <v>21965</v>
      </c>
      <c r="BK21947" s="37">
        <v>3827</v>
      </c>
      <c r="BL21947" s="37">
        <v>928</v>
      </c>
      <c r="BM21947" s="37">
        <v>12062</v>
      </c>
      <c r="BN21947" s="37">
        <v>2812</v>
      </c>
      <c r="BO21947" s="37">
        <v>22282</v>
      </c>
    </row>
    <row r="21948" spans="62:67" ht="9" customHeight="1" x14ac:dyDescent="0.25">
      <c r="BJ21948" s="36" t="s">
        <v>21966</v>
      </c>
      <c r="BK21948" s="37">
        <v>3803</v>
      </c>
      <c r="BL21948" s="37">
        <v>922</v>
      </c>
      <c r="BM21948" s="37">
        <v>12026</v>
      </c>
      <c r="BN21948" s="37">
        <v>2797</v>
      </c>
      <c r="BO21948" s="37">
        <v>22194</v>
      </c>
    </row>
    <row r="21949" spans="62:67" ht="9" customHeight="1" x14ac:dyDescent="0.25">
      <c r="BJ21949" s="36" t="s">
        <v>21967</v>
      </c>
      <c r="BK21949" s="37">
        <v>3779</v>
      </c>
      <c r="BL21949" s="37">
        <v>916</v>
      </c>
      <c r="BM21949" s="37">
        <v>11990</v>
      </c>
      <c r="BN21949" s="37">
        <v>2781</v>
      </c>
      <c r="BO21949" s="37">
        <v>22154</v>
      </c>
    </row>
    <row r="21950" spans="62:67" ht="9" customHeight="1" x14ac:dyDescent="0.25">
      <c r="BJ21950" s="36" t="s">
        <v>21968</v>
      </c>
      <c r="BK21950" s="37">
        <v>3755</v>
      </c>
      <c r="BL21950" s="37">
        <v>910</v>
      </c>
      <c r="BM21950" s="37">
        <v>11954</v>
      </c>
      <c r="BN21950" s="37">
        <v>2760</v>
      </c>
      <c r="BO21950" s="37">
        <v>22101</v>
      </c>
    </row>
    <row r="21951" spans="62:67" ht="9" customHeight="1" x14ac:dyDescent="0.25">
      <c r="BJ21951" s="36" t="s">
        <v>21969</v>
      </c>
      <c r="BK21951" s="37">
        <v>3731</v>
      </c>
      <c r="BL21951" s="37">
        <v>904</v>
      </c>
      <c r="BM21951" s="37">
        <v>11918</v>
      </c>
      <c r="BN21951" s="37">
        <v>2739</v>
      </c>
      <c r="BO21951" s="37">
        <v>22034</v>
      </c>
    </row>
    <row r="21952" spans="62:67" ht="9" customHeight="1" x14ac:dyDescent="0.25">
      <c r="BJ21952" s="36" t="s">
        <v>21970</v>
      </c>
      <c r="BK21952" s="37">
        <v>3707</v>
      </c>
      <c r="BL21952" s="37">
        <v>899</v>
      </c>
      <c r="BM21952" s="37">
        <v>11882</v>
      </c>
      <c r="BN21952" s="37">
        <v>2718</v>
      </c>
      <c r="BO21952" s="37">
        <v>21966</v>
      </c>
    </row>
    <row r="21953" spans="62:67" ht="9" customHeight="1" x14ac:dyDescent="0.25">
      <c r="BJ21953" s="36" t="s">
        <v>21971</v>
      </c>
      <c r="BK21953" s="37">
        <v>3683</v>
      </c>
      <c r="BL21953" s="37">
        <v>893</v>
      </c>
      <c r="BM21953" s="37">
        <v>11846</v>
      </c>
      <c r="BN21953" s="37">
        <v>2706</v>
      </c>
      <c r="BO21953" s="37">
        <v>21899</v>
      </c>
    </row>
    <row r="21954" spans="62:67" ht="9" customHeight="1" x14ac:dyDescent="0.25">
      <c r="BJ21954" s="36" t="s">
        <v>21972</v>
      </c>
      <c r="BK21954" s="37">
        <v>3659</v>
      </c>
      <c r="BL21954" s="37">
        <v>887</v>
      </c>
      <c r="BM21954" s="37">
        <v>11810</v>
      </c>
      <c r="BN21954" s="37">
        <v>2693</v>
      </c>
      <c r="BO21954" s="37">
        <v>21856</v>
      </c>
    </row>
    <row r="21955" spans="62:67" ht="9" customHeight="1" x14ac:dyDescent="0.25">
      <c r="BJ21955" s="36" t="s">
        <v>21973</v>
      </c>
      <c r="BK21955" s="37">
        <v>3635</v>
      </c>
      <c r="BL21955" s="37">
        <v>881</v>
      </c>
      <c r="BM21955" s="37">
        <v>11774</v>
      </c>
      <c r="BN21955" s="37">
        <v>2682</v>
      </c>
      <c r="BO21955" s="37">
        <v>21813</v>
      </c>
    </row>
    <row r="21956" spans="62:67" ht="9" customHeight="1" x14ac:dyDescent="0.25">
      <c r="BJ21956" s="36" t="s">
        <v>21974</v>
      </c>
      <c r="BK21956" s="37">
        <v>3611</v>
      </c>
      <c r="BL21956" s="37">
        <v>875</v>
      </c>
      <c r="BM21956" s="37">
        <v>11737</v>
      </c>
      <c r="BN21956" s="37">
        <v>2671</v>
      </c>
      <c r="BO21956" s="37">
        <v>21749</v>
      </c>
    </row>
    <row r="21957" spans="62:67" ht="9" customHeight="1" x14ac:dyDescent="0.25">
      <c r="BJ21957" s="36" t="s">
        <v>21975</v>
      </c>
      <c r="BK21957" s="37">
        <v>3587</v>
      </c>
      <c r="BL21957" s="37">
        <v>869</v>
      </c>
      <c r="BM21957" s="37">
        <v>11698</v>
      </c>
      <c r="BN21957" s="37">
        <v>2644</v>
      </c>
      <c r="BO21957" s="37">
        <v>21674</v>
      </c>
    </row>
    <row r="21958" spans="62:67" ht="9" customHeight="1" x14ac:dyDescent="0.25">
      <c r="BJ21958" s="36" t="s">
        <v>21976</v>
      </c>
      <c r="BK21958" s="37">
        <v>3563</v>
      </c>
      <c r="BL21958" s="37">
        <v>862</v>
      </c>
      <c r="BM21958" s="37">
        <v>11659</v>
      </c>
      <c r="BN21958" s="37">
        <v>2617</v>
      </c>
      <c r="BO21958" s="37">
        <v>21626</v>
      </c>
    </row>
    <row r="21959" spans="62:67" ht="9" customHeight="1" x14ac:dyDescent="0.25">
      <c r="BJ21959" s="36" t="s">
        <v>21977</v>
      </c>
      <c r="BK21959" s="37">
        <v>3539</v>
      </c>
      <c r="BL21959" s="37">
        <v>856</v>
      </c>
      <c r="BM21959" s="37">
        <v>11620</v>
      </c>
      <c r="BN21959" s="37">
        <v>2603</v>
      </c>
      <c r="BO21959" s="37">
        <v>21578</v>
      </c>
    </row>
    <row r="21960" spans="62:67" ht="9" customHeight="1" x14ac:dyDescent="0.25">
      <c r="BJ21960" s="36" t="s">
        <v>21978</v>
      </c>
      <c r="BK21960" s="37">
        <v>3515</v>
      </c>
      <c r="BL21960" s="37">
        <v>849</v>
      </c>
      <c r="BM21960" s="37">
        <v>11581</v>
      </c>
      <c r="BN21960" s="37">
        <v>2588</v>
      </c>
      <c r="BO21960" s="37">
        <v>21494</v>
      </c>
    </row>
    <row r="21961" spans="62:67" ht="9" customHeight="1" x14ac:dyDescent="0.25">
      <c r="BJ21961" s="36" t="s">
        <v>21979</v>
      </c>
      <c r="BK21961" s="37">
        <v>3491</v>
      </c>
      <c r="BL21961" s="37">
        <v>842</v>
      </c>
      <c r="BM21961" s="37">
        <v>11542</v>
      </c>
      <c r="BN21961" s="37">
        <v>2574</v>
      </c>
      <c r="BO21961" s="37">
        <v>21408</v>
      </c>
    </row>
    <row r="21962" spans="62:67" ht="9" customHeight="1" x14ac:dyDescent="0.25">
      <c r="BJ21962" s="36" t="s">
        <v>21980</v>
      </c>
      <c r="BK21962" s="37">
        <v>3467</v>
      </c>
      <c r="BL21962" s="37">
        <v>836</v>
      </c>
      <c r="BM21962" s="37">
        <v>11503</v>
      </c>
      <c r="BN21962" s="37">
        <v>2559</v>
      </c>
      <c r="BO21962" s="37">
        <v>21332</v>
      </c>
    </row>
    <row r="21963" spans="62:67" ht="9" customHeight="1" x14ac:dyDescent="0.25">
      <c r="BJ21963" s="36" t="s">
        <v>21981</v>
      </c>
      <c r="BK21963" s="37">
        <v>3443</v>
      </c>
      <c r="BL21963" s="37">
        <v>829</v>
      </c>
      <c r="BM21963" s="37">
        <v>11464</v>
      </c>
      <c r="BN21963" s="37">
        <v>2545</v>
      </c>
      <c r="BO21963" s="37">
        <v>21287</v>
      </c>
    </row>
    <row r="21964" spans="62:67" ht="9" customHeight="1" x14ac:dyDescent="0.25">
      <c r="BJ21964" s="36" t="s">
        <v>21982</v>
      </c>
      <c r="BK21964" s="37">
        <v>3419</v>
      </c>
      <c r="BL21964" s="37">
        <v>823</v>
      </c>
      <c r="BM21964" s="37">
        <v>11425</v>
      </c>
      <c r="BN21964" s="37">
        <v>2530</v>
      </c>
      <c r="BO21964" s="37">
        <v>21242</v>
      </c>
    </row>
    <row r="21965" spans="62:67" ht="9" customHeight="1" x14ac:dyDescent="0.25">
      <c r="BJ21965" s="36" t="s">
        <v>21983</v>
      </c>
      <c r="BK21965" s="37">
        <v>3395</v>
      </c>
      <c r="BL21965" s="37">
        <v>816</v>
      </c>
      <c r="BM21965" s="37">
        <v>11386</v>
      </c>
      <c r="BN21965" s="37">
        <v>2515</v>
      </c>
      <c r="BO21965" s="37">
        <v>21186</v>
      </c>
    </row>
    <row r="21966" spans="62:67" ht="9" customHeight="1" x14ac:dyDescent="0.25">
      <c r="BJ21966" s="36" t="s">
        <v>21984</v>
      </c>
      <c r="BK21966" s="37">
        <v>3371</v>
      </c>
      <c r="BL21966" s="37">
        <v>809</v>
      </c>
      <c r="BM21966" s="37">
        <v>11346</v>
      </c>
      <c r="BN21966" s="37">
        <v>2500</v>
      </c>
      <c r="BO21966" s="37">
        <v>21129</v>
      </c>
    </row>
    <row r="21967" spans="62:67" ht="9" customHeight="1" x14ac:dyDescent="0.25">
      <c r="BJ21967" s="36" t="s">
        <v>21985</v>
      </c>
      <c r="BK21967" s="37">
        <v>3347</v>
      </c>
      <c r="BL21967" s="37">
        <v>802</v>
      </c>
      <c r="BM21967" s="37">
        <v>11309</v>
      </c>
      <c r="BN21967" s="37">
        <v>2484</v>
      </c>
      <c r="BO21967" s="37">
        <v>21090</v>
      </c>
    </row>
    <row r="21968" spans="62:67" ht="9" customHeight="1" x14ac:dyDescent="0.25">
      <c r="BJ21968" s="36" t="s">
        <v>21986</v>
      </c>
      <c r="BK21968" s="37">
        <v>3323</v>
      </c>
      <c r="BL21968" s="37">
        <v>795</v>
      </c>
      <c r="BM21968" s="37">
        <v>11271</v>
      </c>
      <c r="BN21968" s="37">
        <v>2469</v>
      </c>
      <c r="BO21968" s="37">
        <v>21026</v>
      </c>
    </row>
    <row r="21969" spans="62:67" ht="9" customHeight="1" x14ac:dyDescent="0.25">
      <c r="BJ21969" s="36" t="s">
        <v>21987</v>
      </c>
      <c r="BK21969" s="37">
        <v>3299</v>
      </c>
      <c r="BL21969" s="37">
        <v>788</v>
      </c>
      <c r="BM21969" s="37">
        <v>11233</v>
      </c>
      <c r="BN21969" s="37">
        <v>2454</v>
      </c>
      <c r="BO21969" s="37">
        <v>20958</v>
      </c>
    </row>
    <row r="21970" spans="62:67" ht="9" customHeight="1" x14ac:dyDescent="0.25">
      <c r="BJ21970" s="36" t="s">
        <v>21988</v>
      </c>
      <c r="BK21970" s="37">
        <v>3275</v>
      </c>
      <c r="BL21970" s="37">
        <v>781</v>
      </c>
      <c r="BM21970" s="37">
        <v>11195</v>
      </c>
      <c r="BN21970" s="37">
        <v>2439</v>
      </c>
      <c r="BO21970" s="37">
        <v>20898</v>
      </c>
    </row>
    <row r="21971" spans="62:67" ht="9" customHeight="1" x14ac:dyDescent="0.25">
      <c r="BJ21971" s="36" t="s">
        <v>21989</v>
      </c>
      <c r="BK21971" s="37">
        <v>3251</v>
      </c>
      <c r="BL21971" s="37">
        <v>774</v>
      </c>
      <c r="BM21971" s="37">
        <v>11157</v>
      </c>
      <c r="BN21971" s="37">
        <v>2425</v>
      </c>
      <c r="BO21971" s="37">
        <v>20838</v>
      </c>
    </row>
    <row r="21972" spans="62:67" ht="9" customHeight="1" x14ac:dyDescent="0.25">
      <c r="BJ21972" s="36" t="s">
        <v>21990</v>
      </c>
      <c r="BK21972" s="37">
        <v>3227</v>
      </c>
      <c r="BL21972" s="37">
        <v>767</v>
      </c>
      <c r="BM21972" s="37">
        <v>11120</v>
      </c>
      <c r="BN21972" s="37">
        <v>2411</v>
      </c>
      <c r="BO21972" s="37">
        <v>20779</v>
      </c>
    </row>
    <row r="21973" spans="62:67" ht="9" customHeight="1" x14ac:dyDescent="0.25">
      <c r="BJ21973" s="36" t="s">
        <v>21991</v>
      </c>
      <c r="BK21973" s="37">
        <v>3203</v>
      </c>
      <c r="BL21973" s="37">
        <v>760</v>
      </c>
      <c r="BM21973" s="37">
        <v>11082</v>
      </c>
      <c r="BN21973" s="37">
        <v>2397</v>
      </c>
      <c r="BO21973" s="37">
        <v>20706</v>
      </c>
    </row>
    <row r="21974" spans="62:67" ht="9" customHeight="1" x14ac:dyDescent="0.25">
      <c r="BJ21974" s="36" t="s">
        <v>21992</v>
      </c>
      <c r="BK21974" s="37">
        <v>3179</v>
      </c>
      <c r="BL21974" s="37">
        <v>753</v>
      </c>
      <c r="BM21974" s="37">
        <v>11044</v>
      </c>
      <c r="BN21974" s="37">
        <v>2383</v>
      </c>
      <c r="BO21974" s="37">
        <v>20667</v>
      </c>
    </row>
    <row r="21975" spans="62:67" ht="9" customHeight="1" x14ac:dyDescent="0.25">
      <c r="BJ21975" s="36" t="s">
        <v>21993</v>
      </c>
      <c r="BK21975" s="37">
        <v>3155</v>
      </c>
      <c r="BL21975" s="37">
        <v>746</v>
      </c>
      <c r="BM21975" s="37">
        <v>11006</v>
      </c>
      <c r="BN21975" s="37">
        <v>2366</v>
      </c>
      <c r="BO21975" s="37">
        <v>20627</v>
      </c>
    </row>
    <row r="21976" spans="62:67" ht="9" customHeight="1" x14ac:dyDescent="0.25">
      <c r="BJ21976" s="36" t="s">
        <v>21994</v>
      </c>
      <c r="BK21976" s="37">
        <v>3131</v>
      </c>
      <c r="BL21976" s="37">
        <v>739</v>
      </c>
      <c r="BM21976" s="37">
        <v>10968</v>
      </c>
      <c r="BN21976" s="37">
        <v>2352</v>
      </c>
      <c r="BO21976" s="37">
        <v>20558</v>
      </c>
    </row>
    <row r="21977" spans="62:67" ht="9" customHeight="1" x14ac:dyDescent="0.25">
      <c r="BJ21977" s="36" t="s">
        <v>21995</v>
      </c>
      <c r="BK21977" s="37">
        <v>3107</v>
      </c>
      <c r="BL21977" s="37">
        <v>734</v>
      </c>
      <c r="BM21977" s="37">
        <v>10933</v>
      </c>
      <c r="BN21977" s="37">
        <v>2338</v>
      </c>
      <c r="BO21977" s="37">
        <v>20504</v>
      </c>
    </row>
    <row r="21978" spans="62:67" ht="9" customHeight="1" x14ac:dyDescent="0.25">
      <c r="BJ21978" s="36" t="s">
        <v>21996</v>
      </c>
      <c r="BK21978" s="37">
        <v>3083</v>
      </c>
      <c r="BL21978" s="37">
        <v>729</v>
      </c>
      <c r="BM21978" s="37">
        <v>10897</v>
      </c>
      <c r="BN21978" s="37">
        <v>2324</v>
      </c>
      <c r="BO21978" s="37">
        <v>20450</v>
      </c>
    </row>
    <row r="21979" spans="62:67" ht="9" customHeight="1" x14ac:dyDescent="0.25">
      <c r="BJ21979" s="36" t="s">
        <v>21997</v>
      </c>
      <c r="BK21979" s="37">
        <v>3059</v>
      </c>
      <c r="BL21979" s="37">
        <v>724</v>
      </c>
      <c r="BM21979" s="37">
        <v>10861</v>
      </c>
      <c r="BN21979" s="37">
        <v>2310</v>
      </c>
      <c r="BO21979" s="37">
        <v>20396</v>
      </c>
    </row>
    <row r="21980" spans="62:67" ht="9" customHeight="1" x14ac:dyDescent="0.25">
      <c r="BJ21980" s="36" t="s">
        <v>21998</v>
      </c>
      <c r="BK21980" s="37">
        <v>3035</v>
      </c>
      <c r="BL21980" s="37">
        <v>718</v>
      </c>
      <c r="BM21980" s="37">
        <v>10825</v>
      </c>
      <c r="BN21980" s="37">
        <v>2296</v>
      </c>
      <c r="BO21980" s="37">
        <v>20342</v>
      </c>
    </row>
    <row r="21981" spans="62:67" ht="9" customHeight="1" x14ac:dyDescent="0.25">
      <c r="BJ21981" s="36" t="s">
        <v>21999</v>
      </c>
      <c r="BK21981" s="37">
        <v>3011</v>
      </c>
      <c r="BL21981" s="37">
        <v>713</v>
      </c>
      <c r="BM21981" s="37">
        <v>10789</v>
      </c>
      <c r="BN21981" s="37">
        <v>2280</v>
      </c>
      <c r="BO21981" s="37">
        <v>20289</v>
      </c>
    </row>
    <row r="21982" spans="62:67" ht="9" customHeight="1" x14ac:dyDescent="0.25">
      <c r="BJ21982" s="36" t="s">
        <v>22000</v>
      </c>
      <c r="BK21982" s="37">
        <v>2987</v>
      </c>
      <c r="BL21982" s="37">
        <v>708</v>
      </c>
      <c r="BM21982" s="37">
        <v>10753</v>
      </c>
      <c r="BN21982" s="37">
        <v>2263</v>
      </c>
      <c r="BO21982" s="37">
        <v>20267</v>
      </c>
    </row>
    <row r="21983" spans="62:67" ht="9" customHeight="1" x14ac:dyDescent="0.25">
      <c r="BJ21983" s="36" t="s">
        <v>22001</v>
      </c>
      <c r="BK21983" s="37">
        <v>2963</v>
      </c>
      <c r="BL21983" s="37">
        <v>702</v>
      </c>
      <c r="BM21983" s="37">
        <v>10717</v>
      </c>
      <c r="BN21983" s="37">
        <v>2247</v>
      </c>
      <c r="BO21983" s="37">
        <v>20202</v>
      </c>
    </row>
    <row r="21984" spans="62:67" ht="9" customHeight="1" x14ac:dyDescent="0.25">
      <c r="BJ21984" s="36" t="s">
        <v>22002</v>
      </c>
      <c r="BK21984" s="37">
        <v>2939</v>
      </c>
      <c r="BL21984" s="37">
        <v>697</v>
      </c>
      <c r="BM21984" s="37">
        <v>10681</v>
      </c>
      <c r="BN21984" s="37">
        <v>2231</v>
      </c>
      <c r="BO21984" s="37">
        <v>20137</v>
      </c>
    </row>
    <row r="21985" spans="62:67" ht="9" customHeight="1" x14ac:dyDescent="0.25">
      <c r="BJ21985" s="36" t="s">
        <v>22003</v>
      </c>
      <c r="BK21985" s="37">
        <v>2915</v>
      </c>
      <c r="BL21985" s="37">
        <v>692</v>
      </c>
      <c r="BM21985" s="37">
        <v>10645</v>
      </c>
      <c r="BN21985" s="37">
        <v>2215</v>
      </c>
      <c r="BO21985" s="37">
        <v>20068</v>
      </c>
    </row>
    <row r="21986" spans="62:67" ht="9" customHeight="1" x14ac:dyDescent="0.25">
      <c r="BJ21986" s="36" t="s">
        <v>22004</v>
      </c>
      <c r="BK21986" s="37">
        <v>2891</v>
      </c>
      <c r="BL21986" s="37">
        <v>686</v>
      </c>
      <c r="BM21986" s="37">
        <v>10609</v>
      </c>
      <c r="BN21986" s="37">
        <v>2198</v>
      </c>
      <c r="BO21986" s="37">
        <v>19998</v>
      </c>
    </row>
    <row r="21987" spans="62:67" ht="9" customHeight="1" x14ac:dyDescent="0.25">
      <c r="BJ21987" s="36" t="s">
        <v>22005</v>
      </c>
      <c r="BK21987" s="37">
        <v>2867</v>
      </c>
      <c r="BL21987" s="37">
        <v>681</v>
      </c>
      <c r="BM21987" s="37">
        <v>10576</v>
      </c>
      <c r="BN21987" s="37">
        <v>2182</v>
      </c>
      <c r="BO21987" s="37">
        <v>19951</v>
      </c>
    </row>
    <row r="21988" spans="62:67" ht="9" customHeight="1" x14ac:dyDescent="0.25">
      <c r="BJ21988" s="36" t="s">
        <v>22006</v>
      </c>
      <c r="BK21988" s="37">
        <v>2843</v>
      </c>
      <c r="BL21988" s="37">
        <v>675</v>
      </c>
      <c r="BM21988" s="37">
        <v>10543</v>
      </c>
      <c r="BN21988" s="37">
        <v>2163</v>
      </c>
      <c r="BO21988" s="37">
        <v>19903</v>
      </c>
    </row>
    <row r="21989" spans="62:67" ht="9" customHeight="1" x14ac:dyDescent="0.25">
      <c r="BJ21989" s="36" t="s">
        <v>22007</v>
      </c>
      <c r="BK21989" s="37">
        <v>2819</v>
      </c>
      <c r="BL21989" s="37">
        <v>670</v>
      </c>
      <c r="BM21989" s="37">
        <v>10510</v>
      </c>
      <c r="BN21989" s="37">
        <v>2145</v>
      </c>
      <c r="BO21989" s="37">
        <v>19885</v>
      </c>
    </row>
    <row r="21990" spans="62:67" ht="9" customHeight="1" x14ac:dyDescent="0.25">
      <c r="BJ21990" s="36" t="s">
        <v>22008</v>
      </c>
      <c r="BK21990" s="37">
        <v>2795</v>
      </c>
      <c r="BL21990" s="37">
        <v>664</v>
      </c>
      <c r="BM21990" s="37">
        <v>10477</v>
      </c>
      <c r="BN21990" s="37">
        <v>2126</v>
      </c>
      <c r="BO21990" s="37">
        <v>19787</v>
      </c>
    </row>
    <row r="21991" spans="62:67" ht="9" customHeight="1" x14ac:dyDescent="0.25">
      <c r="BJ21991" s="36" t="s">
        <v>22009</v>
      </c>
      <c r="BK21991" s="37">
        <v>2771</v>
      </c>
      <c r="BL21991" s="37">
        <v>658</v>
      </c>
      <c r="BM21991" s="37">
        <v>10444</v>
      </c>
      <c r="BN21991" s="37">
        <v>2108</v>
      </c>
      <c r="BO21991" s="37">
        <v>19733</v>
      </c>
    </row>
    <row r="21992" spans="62:67" ht="9" customHeight="1" x14ac:dyDescent="0.25">
      <c r="BJ21992" s="36" t="s">
        <v>22010</v>
      </c>
      <c r="BK21992" s="37">
        <v>2747</v>
      </c>
      <c r="BL21992" s="37">
        <v>653</v>
      </c>
      <c r="BM21992" s="37">
        <v>10411</v>
      </c>
      <c r="BN21992" s="37">
        <v>2089</v>
      </c>
      <c r="BO21992" s="37">
        <v>19678</v>
      </c>
    </row>
    <row r="21993" spans="62:67" ht="9" customHeight="1" x14ac:dyDescent="0.25">
      <c r="BJ21993" s="36" t="s">
        <v>22011</v>
      </c>
      <c r="BK21993" s="37">
        <v>2723</v>
      </c>
      <c r="BL21993" s="37">
        <v>647</v>
      </c>
      <c r="BM21993" s="37">
        <v>10378</v>
      </c>
      <c r="BN21993" s="37">
        <v>2070</v>
      </c>
      <c r="BO21993" s="37">
        <v>19625</v>
      </c>
    </row>
    <row r="21994" spans="62:67" ht="9" customHeight="1" x14ac:dyDescent="0.25">
      <c r="BJ21994" s="36" t="s">
        <v>22012</v>
      </c>
      <c r="BK21994" s="37">
        <v>2699</v>
      </c>
      <c r="BL21994" s="37">
        <v>642</v>
      </c>
      <c r="BM21994" s="37">
        <v>10345</v>
      </c>
      <c r="BN21994" s="37">
        <v>2052</v>
      </c>
      <c r="BO21994" s="37">
        <v>19573</v>
      </c>
    </row>
    <row r="21995" spans="62:67" ht="9" customHeight="1" x14ac:dyDescent="0.25">
      <c r="BJ21995" s="36" t="s">
        <v>22013</v>
      </c>
      <c r="BK21995" s="37">
        <v>2675</v>
      </c>
      <c r="BL21995" s="37">
        <v>636</v>
      </c>
      <c r="BM21995" s="37">
        <v>10312</v>
      </c>
      <c r="BN21995" s="37">
        <v>2033</v>
      </c>
      <c r="BO21995" s="37">
        <v>19520</v>
      </c>
    </row>
    <row r="21996" spans="62:67" ht="9" customHeight="1" x14ac:dyDescent="0.25">
      <c r="BJ21996" s="36" t="s">
        <v>22014</v>
      </c>
      <c r="BK21996" s="37">
        <v>2651</v>
      </c>
      <c r="BL21996" s="37">
        <v>630</v>
      </c>
      <c r="BM21996" s="37">
        <v>10278</v>
      </c>
      <c r="BN21996" s="37">
        <v>2020</v>
      </c>
      <c r="BO21996" s="37">
        <v>19476</v>
      </c>
    </row>
    <row r="21997" spans="62:67" ht="9" customHeight="1" x14ac:dyDescent="0.25">
      <c r="BJ21997" s="36" t="s">
        <v>22015</v>
      </c>
      <c r="BK21997" s="37">
        <v>2627</v>
      </c>
      <c r="BL21997" s="37">
        <v>624</v>
      </c>
      <c r="BM21997" s="37">
        <v>10242</v>
      </c>
      <c r="BN21997" s="37">
        <v>2008</v>
      </c>
      <c r="BO21997" s="37">
        <v>19410</v>
      </c>
    </row>
    <row r="21998" spans="62:67" ht="9" customHeight="1" x14ac:dyDescent="0.25">
      <c r="BJ21998" s="36" t="s">
        <v>22016</v>
      </c>
      <c r="BK21998" s="37">
        <v>2603</v>
      </c>
      <c r="BL21998" s="37">
        <v>617</v>
      </c>
      <c r="BM21998" s="37">
        <v>10206</v>
      </c>
      <c r="BN21998" s="37">
        <v>1995</v>
      </c>
      <c r="BO21998" s="37">
        <v>19343</v>
      </c>
    </row>
    <row r="21999" spans="62:67" ht="9" customHeight="1" x14ac:dyDescent="0.25">
      <c r="BJ21999" s="36" t="s">
        <v>22017</v>
      </c>
      <c r="BK21999" s="37">
        <v>2579</v>
      </c>
      <c r="BL21999" s="37">
        <v>611</v>
      </c>
      <c r="BM21999" s="37">
        <v>10170</v>
      </c>
      <c r="BN21999" s="37">
        <v>1983</v>
      </c>
      <c r="BO21999" s="37">
        <v>19296</v>
      </c>
    </row>
    <row r="22000" spans="62:67" ht="9" customHeight="1" x14ac:dyDescent="0.25">
      <c r="BJ22000" s="36" t="s">
        <v>22018</v>
      </c>
      <c r="BK22000" s="37">
        <v>2555</v>
      </c>
      <c r="BL22000" s="37">
        <v>604</v>
      </c>
      <c r="BM22000" s="37">
        <v>10133</v>
      </c>
      <c r="BN22000" s="37">
        <v>1970</v>
      </c>
      <c r="BO22000" s="37">
        <v>19280</v>
      </c>
    </row>
    <row r="22001" spans="62:67" ht="9" customHeight="1" x14ac:dyDescent="0.25">
      <c r="BJ22001" s="36" t="s">
        <v>22019</v>
      </c>
      <c r="BK22001" s="37">
        <v>2531</v>
      </c>
      <c r="BL22001" s="37">
        <v>598</v>
      </c>
      <c r="BM22001" s="37">
        <v>10097</v>
      </c>
      <c r="BN22001" s="37">
        <v>1958</v>
      </c>
      <c r="BO22001" s="37">
        <v>19231</v>
      </c>
    </row>
    <row r="22002" spans="62:67" ht="9" customHeight="1" x14ac:dyDescent="0.25">
      <c r="BJ22002" s="36" t="s">
        <v>22020</v>
      </c>
      <c r="BK22002" s="37">
        <v>2507</v>
      </c>
      <c r="BL22002" s="37">
        <v>591</v>
      </c>
      <c r="BM22002" s="37">
        <v>10061</v>
      </c>
      <c r="BN22002" s="37">
        <v>1945</v>
      </c>
      <c r="BO22002" s="37">
        <v>19176</v>
      </c>
    </row>
    <row r="22003" spans="62:67" ht="9" customHeight="1" x14ac:dyDescent="0.25">
      <c r="BJ22003" s="36" t="s">
        <v>22021</v>
      </c>
      <c r="BK22003" s="37">
        <v>2483</v>
      </c>
      <c r="BL22003" s="37">
        <v>585</v>
      </c>
      <c r="BM22003" s="37">
        <v>10024</v>
      </c>
      <c r="BN22003" s="37">
        <v>1928</v>
      </c>
      <c r="BO22003" s="37">
        <v>19123</v>
      </c>
    </row>
    <row r="22004" spans="62:67" ht="9" customHeight="1" x14ac:dyDescent="0.25">
      <c r="BJ22004" s="36" t="s">
        <v>22022</v>
      </c>
      <c r="BK22004" s="37">
        <v>2459</v>
      </c>
      <c r="BL22004" s="37">
        <v>578</v>
      </c>
      <c r="BM22004" s="37">
        <v>9988</v>
      </c>
      <c r="BN22004" s="37">
        <v>1910</v>
      </c>
      <c r="BO22004" s="37">
        <v>19078</v>
      </c>
    </row>
    <row r="22005" spans="62:67" ht="9" customHeight="1" x14ac:dyDescent="0.25">
      <c r="BJ22005" s="36" t="s">
        <v>22023</v>
      </c>
      <c r="BK22005" s="37">
        <v>2435</v>
      </c>
      <c r="BL22005" s="37">
        <v>572</v>
      </c>
      <c r="BM22005" s="37">
        <v>9952</v>
      </c>
      <c r="BN22005" s="37">
        <v>1893</v>
      </c>
      <c r="BO22005" s="37">
        <v>18974</v>
      </c>
    </row>
    <row r="22006" spans="62:67" ht="9" customHeight="1" x14ac:dyDescent="0.25">
      <c r="BJ22006" s="36" t="s">
        <v>22024</v>
      </c>
      <c r="BK22006" s="37">
        <v>2411</v>
      </c>
      <c r="BL22006" s="37">
        <v>565</v>
      </c>
      <c r="BM22006" s="37">
        <v>9915</v>
      </c>
      <c r="BN22006" s="37">
        <v>1880</v>
      </c>
      <c r="BO22006" s="37">
        <v>18952</v>
      </c>
    </row>
    <row r="22007" spans="62:67" ht="9" customHeight="1" x14ac:dyDescent="0.25">
      <c r="BJ22007" s="36" t="s">
        <v>22025</v>
      </c>
      <c r="BK22007" s="37">
        <v>2387</v>
      </c>
      <c r="BL22007" s="37">
        <v>561</v>
      </c>
      <c r="BM22007" s="37">
        <v>9882</v>
      </c>
      <c r="BN22007" s="37">
        <v>1866</v>
      </c>
      <c r="BO22007" s="37">
        <v>18897</v>
      </c>
    </row>
    <row r="22008" spans="62:67" ht="9" customHeight="1" x14ac:dyDescent="0.25">
      <c r="BJ22008" s="36" t="s">
        <v>22026</v>
      </c>
      <c r="BK22008" s="37">
        <v>2363</v>
      </c>
      <c r="BL22008" s="37">
        <v>556</v>
      </c>
      <c r="BM22008" s="37">
        <v>9848</v>
      </c>
      <c r="BN22008" s="37">
        <v>1853</v>
      </c>
      <c r="BO22008" s="37">
        <v>18815</v>
      </c>
    </row>
    <row r="22009" spans="62:67" ht="9" customHeight="1" x14ac:dyDescent="0.25">
      <c r="BJ22009" s="36" t="s">
        <v>22027</v>
      </c>
      <c r="BK22009" s="37">
        <v>2339</v>
      </c>
      <c r="BL22009" s="37">
        <v>552</v>
      </c>
      <c r="BM22009" s="37">
        <v>9814</v>
      </c>
      <c r="BN22009" s="37">
        <v>1840</v>
      </c>
      <c r="BO22009" s="37">
        <v>18789</v>
      </c>
    </row>
    <row r="22010" spans="62:67" ht="9" customHeight="1" x14ac:dyDescent="0.25">
      <c r="BJ22010" s="36" t="s">
        <v>22028</v>
      </c>
      <c r="BK22010" s="37">
        <v>2315</v>
      </c>
      <c r="BL22010" s="37">
        <v>547</v>
      </c>
      <c r="BM22010" s="37">
        <v>9781</v>
      </c>
      <c r="BN22010" s="37">
        <v>1827</v>
      </c>
      <c r="BO22010" s="37">
        <v>18743</v>
      </c>
    </row>
    <row r="22011" spans="62:67" ht="9" customHeight="1" x14ac:dyDescent="0.25">
      <c r="BJ22011" s="36" t="s">
        <v>22029</v>
      </c>
      <c r="BK22011" s="37">
        <v>2291</v>
      </c>
      <c r="BL22011" s="37">
        <v>543</v>
      </c>
      <c r="BM22011" s="37">
        <v>9747</v>
      </c>
      <c r="BN22011" s="37">
        <v>1813</v>
      </c>
      <c r="BO22011" s="37">
        <v>18696</v>
      </c>
    </row>
    <row r="22012" spans="62:67" ht="9" customHeight="1" x14ac:dyDescent="0.25">
      <c r="BJ22012" s="36" t="s">
        <v>22030</v>
      </c>
      <c r="BK22012" s="37">
        <v>2267</v>
      </c>
      <c r="BL22012" s="37">
        <v>538</v>
      </c>
      <c r="BM22012" s="37">
        <v>9713</v>
      </c>
      <c r="BN22012" s="37">
        <v>1800</v>
      </c>
      <c r="BO22012" s="37">
        <v>18636</v>
      </c>
    </row>
    <row r="22013" spans="62:67" ht="9" customHeight="1" x14ac:dyDescent="0.25">
      <c r="BJ22013" s="36" t="s">
        <v>22031</v>
      </c>
      <c r="BK22013" s="37">
        <v>2243</v>
      </c>
      <c r="BL22013" s="37">
        <v>534</v>
      </c>
      <c r="BM22013" s="37">
        <v>9680</v>
      </c>
      <c r="BN22013" s="37">
        <v>1787</v>
      </c>
      <c r="BO22013" s="37">
        <v>18577</v>
      </c>
    </row>
    <row r="22014" spans="62:67" ht="9" customHeight="1" x14ac:dyDescent="0.25">
      <c r="BJ22014" s="36" t="s">
        <v>22032</v>
      </c>
      <c r="BK22014" s="37">
        <v>2219</v>
      </c>
      <c r="BL22014" s="37">
        <v>529</v>
      </c>
      <c r="BM22014" s="37">
        <v>9646</v>
      </c>
      <c r="BN22014" s="37">
        <v>1774</v>
      </c>
      <c r="BO22014" s="37">
        <v>18517</v>
      </c>
    </row>
    <row r="22015" spans="62:67" ht="9" customHeight="1" x14ac:dyDescent="0.25">
      <c r="BJ22015" s="36" t="s">
        <v>22033</v>
      </c>
      <c r="BK22015" s="37">
        <v>2195</v>
      </c>
      <c r="BL22015" s="37">
        <v>525</v>
      </c>
      <c r="BM22015" s="37">
        <v>9612</v>
      </c>
      <c r="BN22015" s="37">
        <v>1763</v>
      </c>
      <c r="BO22015" s="37">
        <v>18459</v>
      </c>
    </row>
    <row r="22016" spans="62:67" ht="9" customHeight="1" x14ac:dyDescent="0.25">
      <c r="BJ22016" s="36" t="s">
        <v>22034</v>
      </c>
      <c r="BK22016" s="37">
        <v>2171</v>
      </c>
      <c r="BL22016" s="37">
        <v>520</v>
      </c>
      <c r="BM22016" s="37">
        <v>9578</v>
      </c>
      <c r="BN22016" s="37">
        <v>1751</v>
      </c>
      <c r="BO22016" s="37">
        <v>18401</v>
      </c>
    </row>
    <row r="22017" spans="62:67" ht="9" customHeight="1" x14ac:dyDescent="0.25">
      <c r="BJ22017" s="36" t="s">
        <v>22035</v>
      </c>
      <c r="BK22017" s="37">
        <v>2147</v>
      </c>
      <c r="BL22017" s="37">
        <v>515</v>
      </c>
      <c r="BM22017" s="37">
        <v>9545</v>
      </c>
      <c r="BN22017" s="37">
        <v>1738</v>
      </c>
      <c r="BO22017" s="37">
        <v>18349</v>
      </c>
    </row>
    <row r="22018" spans="62:67" ht="9" customHeight="1" x14ac:dyDescent="0.25">
      <c r="BJ22018" s="36" t="s">
        <v>22036</v>
      </c>
      <c r="BK22018" s="37">
        <v>2123</v>
      </c>
      <c r="BL22018" s="37">
        <v>509</v>
      </c>
      <c r="BM22018" s="37">
        <v>9511</v>
      </c>
      <c r="BN22018" s="37">
        <v>1726</v>
      </c>
      <c r="BO22018" s="37">
        <v>18290</v>
      </c>
    </row>
    <row r="22019" spans="62:67" ht="9" customHeight="1" x14ac:dyDescent="0.25">
      <c r="BJ22019" s="36" t="s">
        <v>22037</v>
      </c>
      <c r="BK22019" s="37">
        <v>2099</v>
      </c>
      <c r="BL22019" s="37">
        <v>504</v>
      </c>
      <c r="BM22019" s="37">
        <v>9477</v>
      </c>
      <c r="BN22019" s="37">
        <v>1714</v>
      </c>
      <c r="BO22019" s="37">
        <v>18231</v>
      </c>
    </row>
    <row r="22020" spans="62:67" ht="9" customHeight="1" x14ac:dyDescent="0.25">
      <c r="BJ22020" s="36" t="s">
        <v>22038</v>
      </c>
      <c r="BK22020" s="37">
        <v>2075</v>
      </c>
      <c r="BL22020" s="37">
        <v>498</v>
      </c>
      <c r="BM22020" s="37">
        <v>9444</v>
      </c>
      <c r="BN22020" s="37">
        <v>1701</v>
      </c>
      <c r="BO22020" s="37">
        <v>18184</v>
      </c>
    </row>
    <row r="22021" spans="62:67" ht="9" customHeight="1" x14ac:dyDescent="0.25">
      <c r="BJ22021" s="36" t="s">
        <v>22039</v>
      </c>
      <c r="BK22021" s="37">
        <v>2051</v>
      </c>
      <c r="BL22021" s="37">
        <v>492</v>
      </c>
      <c r="BM22021" s="37">
        <v>9410</v>
      </c>
      <c r="BN22021" s="37">
        <v>1689</v>
      </c>
      <c r="BO22021" s="37">
        <v>18136</v>
      </c>
    </row>
    <row r="22022" spans="62:67" ht="9" customHeight="1" x14ac:dyDescent="0.25">
      <c r="BJ22022" s="36" t="s">
        <v>22040</v>
      </c>
      <c r="BK22022" s="37">
        <v>2027</v>
      </c>
      <c r="BL22022" s="37">
        <v>487</v>
      </c>
      <c r="BM22022" s="37">
        <v>9376</v>
      </c>
      <c r="BN22022" s="37">
        <v>1676</v>
      </c>
      <c r="BO22022" s="37">
        <v>18069</v>
      </c>
    </row>
    <row r="22023" spans="62:67" ht="9" customHeight="1" x14ac:dyDescent="0.25">
      <c r="BJ22023" s="36" t="s">
        <v>22041</v>
      </c>
      <c r="BK22023" s="37">
        <v>2003</v>
      </c>
      <c r="BL22023" s="37">
        <v>481</v>
      </c>
      <c r="BM22023" s="37">
        <v>9343</v>
      </c>
      <c r="BN22023" s="37">
        <v>1664</v>
      </c>
      <c r="BO22023" s="37">
        <v>18026</v>
      </c>
    </row>
    <row r="22024" spans="62:67" ht="9" customHeight="1" x14ac:dyDescent="0.25">
      <c r="BJ22024" s="36" t="s">
        <v>22042</v>
      </c>
      <c r="BK22024" s="37">
        <v>1979</v>
      </c>
      <c r="BL22024" s="37">
        <v>476</v>
      </c>
      <c r="BM22024" s="37">
        <v>9309</v>
      </c>
      <c r="BN22024" s="37">
        <v>1651</v>
      </c>
      <c r="BO22024" s="37">
        <v>17968</v>
      </c>
    </row>
    <row r="22025" spans="62:67" ht="9" customHeight="1" x14ac:dyDescent="0.25">
      <c r="BJ22025" s="36" t="s">
        <v>22043</v>
      </c>
      <c r="BK22025" s="37">
        <v>1955</v>
      </c>
      <c r="BL22025" s="37">
        <v>470</v>
      </c>
      <c r="BM22025" s="37">
        <v>9275</v>
      </c>
      <c r="BN22025" s="37">
        <v>1638</v>
      </c>
      <c r="BO22025" s="37">
        <v>17909</v>
      </c>
    </row>
    <row r="22026" spans="62:67" ht="9" customHeight="1" x14ac:dyDescent="0.25">
      <c r="BJ22026" s="36" t="s">
        <v>22044</v>
      </c>
      <c r="BK22026" s="37">
        <v>1931</v>
      </c>
      <c r="BL22026" s="37">
        <v>464</v>
      </c>
      <c r="BM22026" s="37">
        <v>9241</v>
      </c>
      <c r="BN22026" s="37">
        <v>1627</v>
      </c>
      <c r="BO22026" s="37">
        <v>17839</v>
      </c>
    </row>
    <row r="22027" spans="62:67" ht="9" customHeight="1" x14ac:dyDescent="0.25">
      <c r="BJ22027" s="36" t="s">
        <v>22045</v>
      </c>
      <c r="BK22027" s="37">
        <v>1907</v>
      </c>
      <c r="BL22027" s="37">
        <v>461</v>
      </c>
      <c r="BM22027" s="37">
        <v>9210</v>
      </c>
      <c r="BN22027" s="37">
        <v>1616</v>
      </c>
      <c r="BO22027" s="37">
        <v>17768</v>
      </c>
    </row>
    <row r="22028" spans="62:67" ht="9" customHeight="1" x14ac:dyDescent="0.25">
      <c r="BJ22028" s="36" t="s">
        <v>22046</v>
      </c>
      <c r="BK22028" s="37">
        <v>1883</v>
      </c>
      <c r="BL22028" s="37">
        <v>457</v>
      </c>
      <c r="BM22028" s="37">
        <v>9179</v>
      </c>
      <c r="BN22028" s="37">
        <v>1605</v>
      </c>
      <c r="BO22028" s="37">
        <v>17737</v>
      </c>
    </row>
    <row r="22029" spans="62:67" ht="9" customHeight="1" x14ac:dyDescent="0.25">
      <c r="BJ22029" s="36" t="s">
        <v>22047</v>
      </c>
      <c r="BK22029" s="37">
        <v>1859</v>
      </c>
      <c r="BL22029" s="37">
        <v>453</v>
      </c>
      <c r="BM22029" s="37">
        <v>9147</v>
      </c>
      <c r="BN22029" s="37">
        <v>1590</v>
      </c>
      <c r="BO22029" s="37">
        <v>17705</v>
      </c>
    </row>
    <row r="22030" spans="62:67" ht="9" customHeight="1" x14ac:dyDescent="0.25">
      <c r="BJ22030" s="36" t="s">
        <v>22048</v>
      </c>
      <c r="BK22030" s="37">
        <v>1835</v>
      </c>
      <c r="BL22030" s="37">
        <v>449</v>
      </c>
      <c r="BM22030" s="37">
        <v>9116</v>
      </c>
      <c r="BN22030" s="37">
        <v>1575</v>
      </c>
      <c r="BO22030" s="37">
        <v>17635</v>
      </c>
    </row>
    <row r="22031" spans="62:67" ht="9" customHeight="1" x14ac:dyDescent="0.25">
      <c r="BJ22031" s="36" t="s">
        <v>22049</v>
      </c>
      <c r="BK22031" s="37">
        <v>1811</v>
      </c>
      <c r="BL22031" s="37">
        <v>445</v>
      </c>
      <c r="BM22031" s="37">
        <v>9084</v>
      </c>
      <c r="BN22031" s="37">
        <v>1564</v>
      </c>
      <c r="BO22031" s="37">
        <v>17586</v>
      </c>
    </row>
    <row r="22032" spans="62:67" ht="9" customHeight="1" x14ac:dyDescent="0.25">
      <c r="BJ22032" s="36" t="s">
        <v>22050</v>
      </c>
      <c r="BK22032" s="37">
        <v>1787</v>
      </c>
      <c r="BL22032" s="37">
        <v>442</v>
      </c>
      <c r="BM22032" s="37">
        <v>9053</v>
      </c>
      <c r="BN22032" s="37">
        <v>1552</v>
      </c>
      <c r="BO22032" s="37">
        <v>17537</v>
      </c>
    </row>
    <row r="22033" spans="62:67" ht="9" customHeight="1" x14ac:dyDescent="0.25">
      <c r="BJ22033" s="36" t="s">
        <v>22051</v>
      </c>
      <c r="BK22033" s="37">
        <v>1763</v>
      </c>
      <c r="BL22033" s="37">
        <v>438</v>
      </c>
      <c r="BM22033" s="37">
        <v>9022</v>
      </c>
      <c r="BN22033" s="37">
        <v>1541</v>
      </c>
      <c r="BO22033" s="37">
        <v>17487</v>
      </c>
    </row>
    <row r="22034" spans="62:67" ht="9" customHeight="1" x14ac:dyDescent="0.25">
      <c r="BJ22034" s="36" t="s">
        <v>22052</v>
      </c>
      <c r="BK22034" s="37">
        <v>1739</v>
      </c>
      <c r="BL22034" s="37">
        <v>434</v>
      </c>
      <c r="BM22034" s="37">
        <v>8990</v>
      </c>
      <c r="BN22034" s="37">
        <v>1529</v>
      </c>
      <c r="BO22034" s="37">
        <v>17438</v>
      </c>
    </row>
    <row r="22035" spans="62:67" ht="9" customHeight="1" x14ac:dyDescent="0.25">
      <c r="BJ22035" s="36" t="s">
        <v>22053</v>
      </c>
      <c r="BK22035" s="37">
        <v>1715</v>
      </c>
      <c r="BL22035" s="37">
        <v>430</v>
      </c>
      <c r="BM22035" s="37">
        <v>8959</v>
      </c>
      <c r="BN22035" s="37">
        <v>1518</v>
      </c>
      <c r="BO22035" s="37">
        <v>17389</v>
      </c>
    </row>
    <row r="22036" spans="62:67" ht="9" customHeight="1" x14ac:dyDescent="0.25">
      <c r="BJ22036" s="36" t="s">
        <v>22054</v>
      </c>
      <c r="BK22036" s="37">
        <v>1691</v>
      </c>
      <c r="BL22036" s="37">
        <v>426</v>
      </c>
      <c r="BM22036" s="37">
        <v>8927</v>
      </c>
      <c r="BN22036" s="37">
        <v>1506</v>
      </c>
      <c r="BO22036" s="37">
        <v>17337</v>
      </c>
    </row>
    <row r="22037" spans="62:67" ht="9" customHeight="1" x14ac:dyDescent="0.25">
      <c r="BJ22037" s="36" t="s">
        <v>22055</v>
      </c>
      <c r="BK22037" s="37">
        <v>1672.7</v>
      </c>
      <c r="BL22037" s="37">
        <v>423</v>
      </c>
      <c r="BM22037" s="37">
        <v>8899</v>
      </c>
      <c r="BN22037" s="37">
        <v>1495</v>
      </c>
      <c r="BO22037" s="37">
        <v>17285</v>
      </c>
    </row>
    <row r="22038" spans="62:67" ht="9" customHeight="1" x14ac:dyDescent="0.25">
      <c r="BJ22038" s="36" t="s">
        <v>22056</v>
      </c>
      <c r="BK22038" s="37">
        <v>1654.4</v>
      </c>
      <c r="BL22038" s="37">
        <v>420</v>
      </c>
      <c r="BM22038" s="37">
        <v>8870</v>
      </c>
      <c r="BN22038" s="37">
        <v>1483</v>
      </c>
      <c r="BO22038" s="37">
        <v>17232</v>
      </c>
    </row>
    <row r="22039" spans="62:67" ht="9" customHeight="1" x14ac:dyDescent="0.25">
      <c r="BJ22039" s="36" t="s">
        <v>22057</v>
      </c>
      <c r="BK22039" s="37">
        <v>1636.1000000000001</v>
      </c>
      <c r="BL22039" s="37">
        <v>417</v>
      </c>
      <c r="BM22039" s="37">
        <v>8842</v>
      </c>
      <c r="BN22039" s="37">
        <v>1472</v>
      </c>
      <c r="BO22039" s="37">
        <v>17180</v>
      </c>
    </row>
    <row r="22040" spans="62:67" ht="9" customHeight="1" x14ac:dyDescent="0.25">
      <c r="BJ22040" s="36" t="s">
        <v>22058</v>
      </c>
      <c r="BK22040" s="37">
        <v>1617.8000000000002</v>
      </c>
      <c r="BL22040" s="37">
        <v>414</v>
      </c>
      <c r="BM22040" s="37">
        <v>8813</v>
      </c>
      <c r="BN22040" s="37">
        <v>1460</v>
      </c>
      <c r="BO22040" s="37">
        <v>17128</v>
      </c>
    </row>
    <row r="22041" spans="62:67" ht="9" customHeight="1" x14ac:dyDescent="0.25">
      <c r="BJ22041" s="36" t="s">
        <v>22059</v>
      </c>
      <c r="BK22041" s="37">
        <v>1599.5000000000002</v>
      </c>
      <c r="BL22041" s="37">
        <v>410</v>
      </c>
      <c r="BM22041" s="37">
        <v>8784</v>
      </c>
      <c r="BN22041" s="37">
        <v>1450</v>
      </c>
      <c r="BO22041" s="37">
        <v>17076</v>
      </c>
    </row>
    <row r="22042" spans="62:67" ht="9" customHeight="1" x14ac:dyDescent="0.25">
      <c r="BJ22042" s="36" t="s">
        <v>22060</v>
      </c>
      <c r="BK22042" s="37">
        <v>1581.2000000000003</v>
      </c>
      <c r="BL22042" s="37">
        <v>407</v>
      </c>
      <c r="BM22042" s="37">
        <v>8756</v>
      </c>
      <c r="BN22042" s="37">
        <v>1440</v>
      </c>
      <c r="BO22042" s="37">
        <v>17023</v>
      </c>
    </row>
    <row r="22043" spans="62:67" ht="9" customHeight="1" x14ac:dyDescent="0.25">
      <c r="BJ22043" s="36" t="s">
        <v>22061</v>
      </c>
      <c r="BK22043" s="37">
        <v>1562.9000000000003</v>
      </c>
      <c r="BL22043" s="37">
        <v>404</v>
      </c>
      <c r="BM22043" s="37">
        <v>8727</v>
      </c>
      <c r="BN22043" s="37">
        <v>1429</v>
      </c>
      <c r="BO22043" s="37">
        <v>16971</v>
      </c>
    </row>
    <row r="22044" spans="62:67" ht="9" customHeight="1" x14ac:dyDescent="0.25">
      <c r="BJ22044" s="36" t="s">
        <v>22062</v>
      </c>
      <c r="BK22044" s="37">
        <v>1544.6000000000004</v>
      </c>
      <c r="BL22044" s="37">
        <v>401</v>
      </c>
      <c r="BM22044" s="37">
        <v>8699</v>
      </c>
      <c r="BN22044" s="37">
        <v>1419</v>
      </c>
      <c r="BO22044" s="37">
        <v>16921</v>
      </c>
    </row>
    <row r="22045" spans="62:67" ht="9" customHeight="1" x14ac:dyDescent="0.25">
      <c r="BJ22045" s="36" t="s">
        <v>22063</v>
      </c>
      <c r="BK22045" s="37">
        <v>1526.3000000000004</v>
      </c>
      <c r="BL22045" s="37">
        <v>398</v>
      </c>
      <c r="BM22045" s="37">
        <v>8670</v>
      </c>
      <c r="BN22045" s="37">
        <v>1408</v>
      </c>
      <c r="BO22045" s="37">
        <v>16870</v>
      </c>
    </row>
    <row r="22046" spans="62:67" ht="9" customHeight="1" x14ac:dyDescent="0.25">
      <c r="BJ22046" s="36" t="s">
        <v>22064</v>
      </c>
      <c r="BK22046" s="37">
        <v>1508</v>
      </c>
      <c r="BL22046" s="37">
        <v>394</v>
      </c>
      <c r="BM22046" s="37">
        <v>8641</v>
      </c>
      <c r="BN22046" s="37">
        <v>1396</v>
      </c>
      <c r="BO22046" s="37">
        <v>16809</v>
      </c>
    </row>
    <row r="22047" spans="62:67" ht="9" customHeight="1" x14ac:dyDescent="0.25">
      <c r="BJ22047" s="36" t="s">
        <v>22065</v>
      </c>
      <c r="BK22047" s="37">
        <v>1494.8732</v>
      </c>
      <c r="BL22047" s="37">
        <v>391</v>
      </c>
      <c r="BM22047" s="37">
        <v>8608</v>
      </c>
      <c r="BN22047" s="37">
        <v>1385</v>
      </c>
      <c r="BO22047" s="37">
        <v>16748</v>
      </c>
    </row>
    <row r="22048" spans="62:67" ht="9" customHeight="1" x14ac:dyDescent="0.25">
      <c r="BJ22048" s="36" t="s">
        <v>22066</v>
      </c>
      <c r="BK22048" s="37">
        <v>1481.7464</v>
      </c>
      <c r="BL22048" s="37">
        <v>387</v>
      </c>
      <c r="BM22048" s="37">
        <v>8574</v>
      </c>
      <c r="BN22048" s="37">
        <v>1373</v>
      </c>
      <c r="BO22048" s="37">
        <v>16706</v>
      </c>
    </row>
    <row r="22049" spans="62:67" ht="9" customHeight="1" x14ac:dyDescent="0.25">
      <c r="BJ22049" s="36" t="s">
        <v>22067</v>
      </c>
      <c r="BK22049" s="37">
        <v>1468.6196</v>
      </c>
      <c r="BL22049" s="37">
        <v>384</v>
      </c>
      <c r="BM22049" s="37">
        <v>8541</v>
      </c>
      <c r="BN22049" s="37">
        <v>1362</v>
      </c>
      <c r="BO22049" s="37">
        <v>16663</v>
      </c>
    </row>
    <row r="22050" spans="62:67" ht="9" customHeight="1" x14ac:dyDescent="0.25">
      <c r="BJ22050" s="36" t="s">
        <v>22068</v>
      </c>
      <c r="BK22050" s="37">
        <v>1455.4928</v>
      </c>
      <c r="BL22050" s="37">
        <v>380</v>
      </c>
      <c r="BM22050" s="37">
        <v>8507</v>
      </c>
      <c r="BN22050" s="37">
        <v>1350</v>
      </c>
      <c r="BO22050" s="37">
        <v>16630</v>
      </c>
    </row>
    <row r="22051" spans="62:67" ht="9" customHeight="1" x14ac:dyDescent="0.25">
      <c r="BJ22051" s="36" t="s">
        <v>22069</v>
      </c>
      <c r="BK22051" s="37">
        <v>1442.366</v>
      </c>
      <c r="BL22051" s="37">
        <v>377</v>
      </c>
      <c r="BM22051" s="37">
        <v>8474</v>
      </c>
      <c r="BN22051" s="37">
        <v>1339</v>
      </c>
      <c r="BO22051" s="37">
        <v>16580</v>
      </c>
    </row>
    <row r="22052" spans="62:67" ht="9" customHeight="1" x14ac:dyDescent="0.25">
      <c r="BJ22052" s="36" t="s">
        <v>22070</v>
      </c>
      <c r="BK22052" s="37">
        <v>1429.2392</v>
      </c>
      <c r="BL22052" s="37">
        <v>373</v>
      </c>
      <c r="BM22052" s="37">
        <v>8440</v>
      </c>
      <c r="BN22052" s="37">
        <v>1328</v>
      </c>
      <c r="BO22052" s="37">
        <v>16530</v>
      </c>
    </row>
    <row r="22053" spans="62:67" ht="9" customHeight="1" x14ac:dyDescent="0.25">
      <c r="BJ22053" s="36" t="s">
        <v>22071</v>
      </c>
      <c r="BK22053" s="37">
        <v>1416.1124</v>
      </c>
      <c r="BL22053" s="37">
        <v>370</v>
      </c>
      <c r="BM22053" s="37">
        <v>8407</v>
      </c>
      <c r="BN22053" s="37">
        <v>1316</v>
      </c>
      <c r="BO22053" s="37">
        <v>16465</v>
      </c>
    </row>
    <row r="22054" spans="62:67" ht="9" customHeight="1" x14ac:dyDescent="0.25">
      <c r="BJ22054" s="36" t="s">
        <v>22072</v>
      </c>
      <c r="BK22054" s="37">
        <v>1402.9856</v>
      </c>
      <c r="BL22054" s="37">
        <v>366</v>
      </c>
      <c r="BM22054" s="37">
        <v>8373</v>
      </c>
      <c r="BN22054" s="37">
        <v>1305</v>
      </c>
      <c r="BO22054" s="37">
        <v>16437</v>
      </c>
    </row>
    <row r="22055" spans="62:67" ht="9" customHeight="1" x14ac:dyDescent="0.25">
      <c r="BJ22055" s="36" t="s">
        <v>22073</v>
      </c>
      <c r="BK22055" s="37">
        <v>1389.8588</v>
      </c>
      <c r="BL22055" s="37">
        <v>363</v>
      </c>
      <c r="BM22055" s="37">
        <v>8340</v>
      </c>
      <c r="BN22055" s="37">
        <v>1293</v>
      </c>
      <c r="BO22055" s="37">
        <v>16384</v>
      </c>
    </row>
    <row r="22056" spans="62:67" ht="9" customHeight="1" x14ac:dyDescent="0.25">
      <c r="BJ22056" s="36" t="s">
        <v>22074</v>
      </c>
      <c r="BK22056" s="37">
        <v>1376.732</v>
      </c>
      <c r="BL22056" s="37">
        <v>359</v>
      </c>
      <c r="BM22056" s="37">
        <v>8306</v>
      </c>
      <c r="BN22056" s="37">
        <v>1282</v>
      </c>
      <c r="BO22056" s="37">
        <v>16330</v>
      </c>
    </row>
    <row r="22057" spans="62:67" ht="9" customHeight="1" x14ac:dyDescent="0.25">
      <c r="BJ22057" s="36" t="s">
        <v>22075</v>
      </c>
      <c r="BK22057" s="37">
        <v>1366.4639999999999</v>
      </c>
      <c r="BL22057" s="37">
        <v>356</v>
      </c>
      <c r="BM22057" s="37">
        <v>8277</v>
      </c>
      <c r="BN22057" s="37">
        <v>1271</v>
      </c>
      <c r="BO22057" s="37">
        <v>16277</v>
      </c>
    </row>
    <row r="22058" spans="62:67" ht="9" customHeight="1" x14ac:dyDescent="0.25">
      <c r="BJ22058" s="36" t="s">
        <v>22076</v>
      </c>
      <c r="BK22058" s="37">
        <v>1356.1959999999999</v>
      </c>
      <c r="BL22058" s="37">
        <v>353</v>
      </c>
      <c r="BM22058" s="37">
        <v>8248</v>
      </c>
      <c r="BN22058" s="37">
        <v>1259</v>
      </c>
      <c r="BO22058" s="37">
        <v>16225</v>
      </c>
    </row>
    <row r="22059" spans="62:67" ht="9" customHeight="1" x14ac:dyDescent="0.25">
      <c r="BJ22059" s="36" t="s">
        <v>22077</v>
      </c>
      <c r="BK22059" s="37">
        <v>1345.9279999999999</v>
      </c>
      <c r="BL22059" s="37">
        <v>350</v>
      </c>
      <c r="BM22059" s="37">
        <v>8219</v>
      </c>
      <c r="BN22059" s="37">
        <v>1248</v>
      </c>
      <c r="BO22059" s="37">
        <v>16173</v>
      </c>
    </row>
    <row r="22060" spans="62:67" ht="9" customHeight="1" x14ac:dyDescent="0.25">
      <c r="BJ22060" s="36" t="s">
        <v>22078</v>
      </c>
      <c r="BK22060" s="37">
        <v>1335.6599999999999</v>
      </c>
      <c r="BL22060" s="37">
        <v>346</v>
      </c>
      <c r="BM22060" s="37">
        <v>8190</v>
      </c>
      <c r="BN22060" s="37">
        <v>1236</v>
      </c>
      <c r="BO22060" s="37">
        <v>16130</v>
      </c>
    </row>
    <row r="22061" spans="62:67" ht="9" customHeight="1" x14ac:dyDescent="0.25">
      <c r="BJ22061" s="36" t="s">
        <v>22079</v>
      </c>
      <c r="BK22061" s="37">
        <v>1325.3919999999998</v>
      </c>
      <c r="BL22061" s="37">
        <v>343</v>
      </c>
      <c r="BM22061" s="37">
        <v>8161</v>
      </c>
      <c r="BN22061" s="37">
        <v>1225</v>
      </c>
      <c r="BO22061" s="37">
        <v>16084</v>
      </c>
    </row>
    <row r="22062" spans="62:67" ht="9" customHeight="1" x14ac:dyDescent="0.25">
      <c r="BJ22062" s="36" t="s">
        <v>22080</v>
      </c>
      <c r="BK22062" s="37">
        <v>1315.1239999999998</v>
      </c>
      <c r="BL22062" s="37">
        <v>340</v>
      </c>
      <c r="BM22062" s="37">
        <v>8132</v>
      </c>
      <c r="BN22062" s="37">
        <v>1213</v>
      </c>
      <c r="BO22062" s="37">
        <v>16038</v>
      </c>
    </row>
    <row r="22063" spans="62:67" ht="9" customHeight="1" x14ac:dyDescent="0.25">
      <c r="BJ22063" s="36" t="s">
        <v>22081</v>
      </c>
      <c r="BK22063" s="37">
        <v>1304.8559999999998</v>
      </c>
      <c r="BL22063" s="37">
        <v>336</v>
      </c>
      <c r="BM22063" s="37">
        <v>8103</v>
      </c>
      <c r="BN22063" s="37">
        <v>1202</v>
      </c>
      <c r="BO22063" s="37">
        <v>15976</v>
      </c>
    </row>
    <row r="22064" spans="62:67" ht="9" customHeight="1" x14ac:dyDescent="0.25">
      <c r="BJ22064" s="36" t="s">
        <v>22082</v>
      </c>
      <c r="BK22064" s="37">
        <v>1294.5879999999997</v>
      </c>
      <c r="BL22064" s="37">
        <v>333</v>
      </c>
      <c r="BM22064" s="37">
        <v>8074</v>
      </c>
      <c r="BN22064" s="37">
        <v>1191</v>
      </c>
      <c r="BO22064" s="37">
        <v>15914</v>
      </c>
    </row>
    <row r="22065" spans="62:67" ht="9" customHeight="1" x14ac:dyDescent="0.25">
      <c r="BJ22065" s="36" t="s">
        <v>22083</v>
      </c>
      <c r="BK22065" s="37">
        <v>1284.3199999999997</v>
      </c>
      <c r="BL22065" s="37">
        <v>330</v>
      </c>
      <c r="BM22065" s="37">
        <v>8045</v>
      </c>
      <c r="BN22065" s="37">
        <v>1179</v>
      </c>
      <c r="BO22065" s="37">
        <v>15888</v>
      </c>
    </row>
    <row r="22066" spans="62:67" ht="9" customHeight="1" x14ac:dyDescent="0.25">
      <c r="BJ22066" s="36" t="s">
        <v>22084</v>
      </c>
      <c r="BK22066" s="37">
        <v>1274.0519999999997</v>
      </c>
      <c r="BL22066" s="37">
        <v>326</v>
      </c>
      <c r="BM22066" s="37">
        <v>8015</v>
      </c>
      <c r="BN22066" s="37">
        <v>1168</v>
      </c>
      <c r="BO22066" s="37">
        <v>15822</v>
      </c>
    </row>
    <row r="22067" spans="62:67" ht="9" customHeight="1" x14ac:dyDescent="0.25">
      <c r="BJ22067" s="36" t="s">
        <v>22085</v>
      </c>
      <c r="BK22067" s="37">
        <v>1263.7839999999997</v>
      </c>
      <c r="BL22067" s="37">
        <v>323</v>
      </c>
      <c r="BM22067" s="37">
        <v>7985</v>
      </c>
      <c r="BN22067" s="37">
        <v>1156</v>
      </c>
      <c r="BO22067" s="37">
        <v>15774</v>
      </c>
    </row>
    <row r="22068" spans="62:67" ht="9" customHeight="1" x14ac:dyDescent="0.25">
      <c r="BJ22068" s="36" t="s">
        <v>22086</v>
      </c>
      <c r="BK22068" s="37">
        <v>1253.5159999999996</v>
      </c>
      <c r="BL22068" s="37">
        <v>320</v>
      </c>
      <c r="BM22068" s="37">
        <v>7954</v>
      </c>
      <c r="BN22068" s="37">
        <v>1145</v>
      </c>
      <c r="BO22068" s="37">
        <v>15709</v>
      </c>
    </row>
    <row r="22069" spans="62:67" ht="9" customHeight="1" x14ac:dyDescent="0.25">
      <c r="BJ22069" s="36" t="s">
        <v>22087</v>
      </c>
      <c r="BK22069" s="37">
        <v>1243.2479999999996</v>
      </c>
      <c r="BL22069" s="37">
        <v>317</v>
      </c>
      <c r="BM22069" s="37">
        <v>7924</v>
      </c>
      <c r="BN22069" s="37">
        <v>1134</v>
      </c>
      <c r="BO22069" s="37">
        <v>15663</v>
      </c>
    </row>
    <row r="22070" spans="62:67" ht="9" customHeight="1" x14ac:dyDescent="0.25">
      <c r="BJ22070" s="36" t="s">
        <v>22088</v>
      </c>
      <c r="BK22070" s="37">
        <v>1232.9799999999996</v>
      </c>
      <c r="BL22070" s="37">
        <v>313</v>
      </c>
      <c r="BM22070" s="37">
        <v>7893</v>
      </c>
      <c r="BN22070" s="37">
        <v>1122</v>
      </c>
      <c r="BO22070" s="37">
        <v>15638</v>
      </c>
    </row>
    <row r="22071" spans="62:67" ht="9" customHeight="1" x14ac:dyDescent="0.25">
      <c r="BJ22071" s="36" t="s">
        <v>22089</v>
      </c>
      <c r="BK22071" s="37">
        <v>1222.7119999999995</v>
      </c>
      <c r="BL22071" s="37">
        <v>310</v>
      </c>
      <c r="BM22071" s="37">
        <v>7863</v>
      </c>
      <c r="BN22071" s="37">
        <v>1111</v>
      </c>
      <c r="BO22071" s="37">
        <v>15603</v>
      </c>
    </row>
    <row r="22072" spans="62:67" ht="9" customHeight="1" x14ac:dyDescent="0.25">
      <c r="BJ22072" s="36" t="s">
        <v>22090</v>
      </c>
      <c r="BK22072" s="37">
        <v>1212.4439999999995</v>
      </c>
      <c r="BL22072" s="37">
        <v>307</v>
      </c>
      <c r="BM22072" s="37">
        <v>7832</v>
      </c>
      <c r="BN22072" s="37">
        <v>1099</v>
      </c>
      <c r="BO22072" s="37">
        <v>15567</v>
      </c>
    </row>
    <row r="22073" spans="62:67" ht="9" customHeight="1" x14ac:dyDescent="0.25">
      <c r="BJ22073" s="36" t="s">
        <v>22091</v>
      </c>
      <c r="BK22073" s="37">
        <v>1202.1759999999995</v>
      </c>
      <c r="BL22073" s="37">
        <v>303</v>
      </c>
      <c r="BM22073" s="37">
        <v>7802</v>
      </c>
      <c r="BN22073" s="37">
        <v>1088</v>
      </c>
      <c r="BO22073" s="37">
        <v>15526</v>
      </c>
    </row>
    <row r="22074" spans="62:67" ht="9" customHeight="1" x14ac:dyDescent="0.25">
      <c r="BJ22074" s="36" t="s">
        <v>22092</v>
      </c>
      <c r="BK22074" s="37">
        <v>1191.9079999999994</v>
      </c>
      <c r="BL22074" s="37">
        <v>300</v>
      </c>
      <c r="BM22074" s="37">
        <v>7771</v>
      </c>
      <c r="BN22074" s="37">
        <v>1076</v>
      </c>
      <c r="BO22074" s="37">
        <v>15485</v>
      </c>
    </row>
    <row r="22075" spans="62:67" ht="9" customHeight="1" x14ac:dyDescent="0.25">
      <c r="BJ22075" s="36" t="s">
        <v>22093</v>
      </c>
      <c r="BK22075" s="37">
        <v>1181.6399999999994</v>
      </c>
      <c r="BL22075" s="37">
        <v>297</v>
      </c>
      <c r="BM22075" s="37">
        <v>7741</v>
      </c>
      <c r="BN22075" s="37">
        <v>1065</v>
      </c>
      <c r="BO22075" s="37">
        <v>15411</v>
      </c>
    </row>
    <row r="22076" spans="62:67" ht="9" customHeight="1" x14ac:dyDescent="0.25">
      <c r="BJ22076" s="36" t="s">
        <v>22094</v>
      </c>
      <c r="BK22076" s="37">
        <v>1171.3719999999994</v>
      </c>
      <c r="BL22076" s="37">
        <v>293</v>
      </c>
      <c r="BM22076" s="37">
        <v>7710</v>
      </c>
      <c r="BN22076" s="37">
        <v>1055</v>
      </c>
      <c r="BO22076" s="37">
        <v>15337</v>
      </c>
    </row>
    <row r="22077" spans="62:67" ht="9" customHeight="1" x14ac:dyDescent="0.25">
      <c r="BJ22077" s="36" t="s">
        <v>22095</v>
      </c>
      <c r="BK22077" s="37">
        <v>1161.1039999999994</v>
      </c>
      <c r="BL22077" s="37">
        <v>290</v>
      </c>
      <c r="BM22077" s="37">
        <v>7682</v>
      </c>
      <c r="BN22077" s="37">
        <v>1044</v>
      </c>
      <c r="BO22077" s="37">
        <v>15299</v>
      </c>
    </row>
    <row r="22078" spans="62:67" ht="9" customHeight="1" x14ac:dyDescent="0.25">
      <c r="BJ22078" s="36" t="s">
        <v>22096</v>
      </c>
      <c r="BK22078" s="37">
        <v>1150.8359999999993</v>
      </c>
      <c r="BL22078" s="37">
        <v>287</v>
      </c>
      <c r="BM22078" s="37">
        <v>7653</v>
      </c>
      <c r="BN22078" s="37">
        <v>1034</v>
      </c>
      <c r="BO22078" s="37">
        <v>15258</v>
      </c>
    </row>
    <row r="22079" spans="62:67" ht="9" customHeight="1" x14ac:dyDescent="0.25">
      <c r="BJ22079" s="36" t="s">
        <v>22097</v>
      </c>
      <c r="BK22079" s="37">
        <v>1140.5679999999993</v>
      </c>
      <c r="BL22079" s="37">
        <v>284</v>
      </c>
      <c r="BM22079" s="37">
        <v>7624</v>
      </c>
      <c r="BN22079" s="37">
        <v>1018</v>
      </c>
      <c r="BO22079" s="37">
        <v>15217</v>
      </c>
    </row>
    <row r="22080" spans="62:67" ht="9" customHeight="1" x14ac:dyDescent="0.25">
      <c r="BJ22080" s="36" t="s">
        <v>22098</v>
      </c>
      <c r="BK22080" s="37">
        <v>1130.2999999999993</v>
      </c>
      <c r="BL22080" s="37">
        <v>281</v>
      </c>
      <c r="BM22080" s="37">
        <v>7596</v>
      </c>
      <c r="BN22080" s="37">
        <v>1010</v>
      </c>
      <c r="BO22080" s="37">
        <v>15145</v>
      </c>
    </row>
    <row r="22081" spans="62:67" ht="9" customHeight="1" x14ac:dyDescent="0.25">
      <c r="BJ22081" s="36" t="s">
        <v>22099</v>
      </c>
      <c r="BK22081" s="37">
        <v>1120.0319999999992</v>
      </c>
      <c r="BL22081" s="37">
        <v>278</v>
      </c>
      <c r="BM22081" s="37">
        <v>7567</v>
      </c>
      <c r="BN22081" s="37">
        <v>1001</v>
      </c>
      <c r="BO22081" s="37">
        <v>15117</v>
      </c>
    </row>
    <row r="22082" spans="62:67" ht="9" customHeight="1" x14ac:dyDescent="0.25">
      <c r="BJ22082" s="36" t="s">
        <v>22100</v>
      </c>
      <c r="BK22082" s="37">
        <v>1109.7639999999992</v>
      </c>
      <c r="BL22082" s="37">
        <v>275</v>
      </c>
      <c r="BM22082" s="37">
        <v>7538</v>
      </c>
      <c r="BN22082" s="37">
        <v>993</v>
      </c>
      <c r="BO22082" s="37">
        <v>15061</v>
      </c>
    </row>
    <row r="22083" spans="62:67" ht="9" customHeight="1" x14ac:dyDescent="0.25">
      <c r="BJ22083" s="36" t="s">
        <v>22101</v>
      </c>
      <c r="BK22083" s="37">
        <v>1099.4959999999992</v>
      </c>
      <c r="BL22083" s="37">
        <v>272</v>
      </c>
      <c r="BM22083" s="37">
        <v>7510</v>
      </c>
      <c r="BN22083" s="37">
        <v>984</v>
      </c>
      <c r="BO22083" s="37">
        <v>14998</v>
      </c>
    </row>
    <row r="22084" spans="62:67" ht="9" customHeight="1" x14ac:dyDescent="0.25">
      <c r="BJ22084" s="36" t="s">
        <v>22102</v>
      </c>
      <c r="BK22084" s="37">
        <v>1089.2279999999992</v>
      </c>
      <c r="BL22084" s="37">
        <v>269</v>
      </c>
      <c r="BM22084" s="37">
        <v>7481</v>
      </c>
      <c r="BN22084" s="37">
        <v>976</v>
      </c>
      <c r="BO22084" s="37">
        <v>14996</v>
      </c>
    </row>
    <row r="22085" spans="62:67" ht="9" customHeight="1" x14ac:dyDescent="0.25">
      <c r="BJ22085" s="36" t="s">
        <v>22103</v>
      </c>
      <c r="BK22085" s="37">
        <v>1078.9599999999991</v>
      </c>
      <c r="BL22085" s="37">
        <v>266</v>
      </c>
      <c r="BM22085" s="37">
        <v>7452</v>
      </c>
      <c r="BN22085" s="37">
        <v>967</v>
      </c>
      <c r="BO22085" s="37">
        <v>14938</v>
      </c>
    </row>
    <row r="22086" spans="62:67" ht="9" customHeight="1" x14ac:dyDescent="0.25">
      <c r="BJ22086" s="36" t="s">
        <v>22104</v>
      </c>
      <c r="BK22086" s="37">
        <v>1068.6919999999991</v>
      </c>
      <c r="BL22086" s="37">
        <v>262</v>
      </c>
      <c r="BM22086" s="37">
        <v>7423</v>
      </c>
      <c r="BN22086" s="37">
        <v>959</v>
      </c>
      <c r="BO22086" s="37">
        <v>14874</v>
      </c>
    </row>
    <row r="22087" spans="62:67" ht="9" customHeight="1" x14ac:dyDescent="0.25">
      <c r="BJ22087" s="36" t="s">
        <v>22105</v>
      </c>
      <c r="BK22087" s="37">
        <v>1058.4239999999991</v>
      </c>
      <c r="BL22087" s="37">
        <v>259</v>
      </c>
      <c r="BM22087" s="37">
        <v>7394</v>
      </c>
      <c r="BN22087" s="37">
        <v>950</v>
      </c>
      <c r="BO22087" s="37">
        <v>14819</v>
      </c>
    </row>
    <row r="22088" spans="62:67" ht="9" customHeight="1" x14ac:dyDescent="0.25">
      <c r="BJ22088" s="36" t="s">
        <v>22106</v>
      </c>
      <c r="BK22088" s="37">
        <v>1048.155999999999</v>
      </c>
      <c r="BL22088" s="37">
        <v>256</v>
      </c>
      <c r="BM22088" s="37">
        <v>7364</v>
      </c>
      <c r="BN22088" s="37">
        <v>942</v>
      </c>
      <c r="BO22088" s="37">
        <v>14776</v>
      </c>
    </row>
    <row r="22089" spans="62:67" ht="9" customHeight="1" x14ac:dyDescent="0.25">
      <c r="BJ22089" s="36" t="s">
        <v>22107</v>
      </c>
      <c r="BK22089" s="37">
        <v>1037.887999999999</v>
      </c>
      <c r="BL22089" s="37">
        <v>253</v>
      </c>
      <c r="BM22089" s="37">
        <v>7335</v>
      </c>
      <c r="BN22089" s="37">
        <v>933</v>
      </c>
      <c r="BO22089" s="37">
        <v>14733</v>
      </c>
    </row>
    <row r="22090" spans="62:67" ht="9" customHeight="1" x14ac:dyDescent="0.25">
      <c r="BJ22090" s="36" t="s">
        <v>22108</v>
      </c>
      <c r="BK22090" s="37">
        <v>1027.619999999999</v>
      </c>
      <c r="BL22090" s="37">
        <v>250</v>
      </c>
      <c r="BM22090" s="37">
        <v>7305</v>
      </c>
      <c r="BN22090" s="37">
        <v>925</v>
      </c>
      <c r="BO22090" s="37">
        <v>14690</v>
      </c>
    </row>
    <row r="22091" spans="62:67" ht="9" customHeight="1" x14ac:dyDescent="0.25">
      <c r="BJ22091" s="36" t="s">
        <v>22109</v>
      </c>
      <c r="BK22091" s="37">
        <v>1017.351999999999</v>
      </c>
      <c r="BL22091" s="37">
        <v>247</v>
      </c>
      <c r="BM22091" s="37">
        <v>7276</v>
      </c>
      <c r="BN22091" s="37">
        <v>916</v>
      </c>
      <c r="BO22091" s="37">
        <v>14647</v>
      </c>
    </row>
    <row r="22092" spans="62:67" ht="9" customHeight="1" x14ac:dyDescent="0.25">
      <c r="BJ22092" s="36" t="s">
        <v>22110</v>
      </c>
      <c r="BK22092" s="37">
        <v>1007.0839999999989</v>
      </c>
      <c r="BL22092" s="37">
        <v>244</v>
      </c>
      <c r="BM22092" s="37">
        <v>7246</v>
      </c>
      <c r="BN22092" s="37">
        <v>908</v>
      </c>
      <c r="BO22092" s="37">
        <v>14604</v>
      </c>
    </row>
    <row r="22093" spans="62:67" ht="9" customHeight="1" x14ac:dyDescent="0.25">
      <c r="BJ22093" s="36" t="s">
        <v>22111</v>
      </c>
      <c r="BK22093" s="37">
        <v>996.81599999999889</v>
      </c>
      <c r="BL22093" s="37">
        <v>241</v>
      </c>
      <c r="BM22093" s="37">
        <v>7217</v>
      </c>
      <c r="BN22093" s="37">
        <v>900</v>
      </c>
      <c r="BO22093" s="37">
        <v>14561</v>
      </c>
    </row>
    <row r="22094" spans="62:67" ht="9" customHeight="1" x14ac:dyDescent="0.25">
      <c r="BJ22094" s="36" t="s">
        <v>22112</v>
      </c>
      <c r="BK22094" s="37">
        <v>986.54799999999886</v>
      </c>
      <c r="BL22094" s="37">
        <v>238</v>
      </c>
      <c r="BM22094" s="37">
        <v>7187</v>
      </c>
      <c r="BN22094" s="37">
        <v>891</v>
      </c>
      <c r="BO22094" s="37">
        <v>14512</v>
      </c>
    </row>
    <row r="22095" spans="62:67" ht="9" customHeight="1" x14ac:dyDescent="0.25">
      <c r="BJ22095" s="36" t="s">
        <v>22113</v>
      </c>
      <c r="BK22095" s="37">
        <v>976.27999999999884</v>
      </c>
      <c r="BL22095" s="37">
        <v>235</v>
      </c>
      <c r="BM22095" s="37">
        <v>7158</v>
      </c>
      <c r="BN22095" s="37">
        <v>883</v>
      </c>
      <c r="BO22095" s="37">
        <v>14474</v>
      </c>
    </row>
    <row r="22096" spans="62:67" ht="9" customHeight="1" x14ac:dyDescent="0.25">
      <c r="BJ22096" s="36" t="s">
        <v>22114</v>
      </c>
      <c r="BK22096" s="37">
        <v>966.01199999999881</v>
      </c>
      <c r="BL22096" s="37">
        <v>231</v>
      </c>
      <c r="BM22096" s="37">
        <v>7128</v>
      </c>
      <c r="BN22096" s="37">
        <v>874</v>
      </c>
      <c r="BO22096" s="37">
        <v>14435</v>
      </c>
    </row>
    <row r="22097" spans="62:67" ht="9" customHeight="1" x14ac:dyDescent="0.25">
      <c r="BJ22097" s="36" t="s">
        <v>22115</v>
      </c>
      <c r="BK22097" s="37">
        <v>955.74399999999878</v>
      </c>
      <c r="BL22097" s="37">
        <v>229</v>
      </c>
      <c r="BM22097" s="37">
        <v>7102</v>
      </c>
      <c r="BN22097" s="37">
        <v>866</v>
      </c>
      <c r="BO22097" s="37">
        <v>14373</v>
      </c>
    </row>
    <row r="22098" spans="62:67" ht="9" customHeight="1" x14ac:dyDescent="0.25">
      <c r="BJ22098" s="36" t="s">
        <v>22116</v>
      </c>
      <c r="BK22098" s="37">
        <v>945.47599999999875</v>
      </c>
      <c r="BL22098" s="37">
        <v>226</v>
      </c>
      <c r="BM22098" s="37">
        <v>7075</v>
      </c>
      <c r="BN22098" s="37">
        <v>857</v>
      </c>
      <c r="BO22098" s="37">
        <v>14310</v>
      </c>
    </row>
    <row r="22099" spans="62:67" ht="9" customHeight="1" x14ac:dyDescent="0.25">
      <c r="BJ22099" s="36" t="s">
        <v>22117</v>
      </c>
      <c r="BK22099" s="37">
        <v>935.20799999999872</v>
      </c>
      <c r="BL22099" s="37">
        <v>224</v>
      </c>
      <c r="BM22099" s="37">
        <v>7049</v>
      </c>
      <c r="BN22099" s="37">
        <v>849</v>
      </c>
      <c r="BO22099" s="37">
        <v>14266</v>
      </c>
    </row>
    <row r="22100" spans="62:67" ht="9" customHeight="1" x14ac:dyDescent="0.25">
      <c r="BJ22100" s="36" t="s">
        <v>22118</v>
      </c>
      <c r="BK22100" s="37">
        <v>924.93999999999869</v>
      </c>
      <c r="BL22100" s="37">
        <v>221</v>
      </c>
      <c r="BM22100" s="37">
        <v>7022</v>
      </c>
      <c r="BN22100" s="37">
        <v>840</v>
      </c>
      <c r="BO22100" s="37">
        <v>14221</v>
      </c>
    </row>
    <row r="22101" spans="62:67" ht="9" customHeight="1" x14ac:dyDescent="0.25">
      <c r="BJ22101" s="36" t="s">
        <v>22119</v>
      </c>
      <c r="BK22101" s="37">
        <v>914.67199999999866</v>
      </c>
      <c r="BL22101" s="37">
        <v>218</v>
      </c>
      <c r="BM22101" s="37">
        <v>6995</v>
      </c>
      <c r="BN22101" s="37">
        <v>832</v>
      </c>
      <c r="BO22101" s="37">
        <v>14148</v>
      </c>
    </row>
    <row r="22102" spans="62:67" ht="9" customHeight="1" x14ac:dyDescent="0.25">
      <c r="BJ22102" s="36" t="s">
        <v>22120</v>
      </c>
      <c r="BK22102" s="37">
        <v>904.40399999999863</v>
      </c>
      <c r="BL22102" s="37">
        <v>216</v>
      </c>
      <c r="BM22102" s="37">
        <v>6969</v>
      </c>
      <c r="BN22102" s="37">
        <v>823</v>
      </c>
      <c r="BO22102" s="37">
        <v>14123</v>
      </c>
    </row>
    <row r="22103" spans="62:67" ht="9" customHeight="1" x14ac:dyDescent="0.25">
      <c r="BJ22103" s="36" t="s">
        <v>22121</v>
      </c>
      <c r="BK22103" s="37">
        <v>894.1359999999986</v>
      </c>
      <c r="BL22103" s="37">
        <v>213</v>
      </c>
      <c r="BM22103" s="37">
        <v>6942</v>
      </c>
      <c r="BN22103" s="37">
        <v>815</v>
      </c>
      <c r="BO22103" s="37">
        <v>14085</v>
      </c>
    </row>
    <row r="22104" spans="62:67" ht="9" customHeight="1" x14ac:dyDescent="0.25">
      <c r="BJ22104" s="36" t="s">
        <v>22122</v>
      </c>
      <c r="BK22104" s="37">
        <v>883.86799999999857</v>
      </c>
      <c r="BL22104" s="37">
        <v>211</v>
      </c>
      <c r="BM22104" s="37">
        <v>6916</v>
      </c>
      <c r="BN22104" s="37">
        <v>806</v>
      </c>
      <c r="BO22104" s="37">
        <v>14013</v>
      </c>
    </row>
    <row r="22105" spans="62:67" ht="9" customHeight="1" x14ac:dyDescent="0.25">
      <c r="BJ22105" s="36" t="s">
        <v>22123</v>
      </c>
      <c r="BK22105" s="37">
        <v>873.59999999999854</v>
      </c>
      <c r="BL22105" s="37">
        <v>208</v>
      </c>
      <c r="BM22105" s="37">
        <v>6889</v>
      </c>
      <c r="BN22105" s="37">
        <v>798</v>
      </c>
      <c r="BO22105" s="37">
        <v>13976</v>
      </c>
    </row>
    <row r="22106" spans="62:67" ht="9" customHeight="1" x14ac:dyDescent="0.25">
      <c r="BJ22106" s="36" t="s">
        <v>22124</v>
      </c>
      <c r="BK22106" s="37">
        <v>863.33199999999852</v>
      </c>
      <c r="BL22106" s="37">
        <v>205</v>
      </c>
      <c r="BM22106" s="37">
        <v>6862</v>
      </c>
      <c r="BN22106" s="37">
        <v>790</v>
      </c>
      <c r="BO22106" s="37">
        <v>13939</v>
      </c>
    </row>
    <row r="22107" spans="62:67" ht="9" customHeight="1" x14ac:dyDescent="0.25">
      <c r="BJ22107" s="36" t="s">
        <v>22125</v>
      </c>
      <c r="BK22107" s="37">
        <v>853.06399999999849</v>
      </c>
      <c r="BL22107" s="37">
        <v>203</v>
      </c>
      <c r="BM22107" s="37">
        <v>6839</v>
      </c>
      <c r="BN22107" s="37">
        <v>781</v>
      </c>
      <c r="BO22107" s="37">
        <v>13928</v>
      </c>
    </row>
    <row r="22108" spans="62:67" ht="9" customHeight="1" x14ac:dyDescent="0.25">
      <c r="BJ22108" s="36" t="s">
        <v>22126</v>
      </c>
      <c r="BK22108" s="37">
        <v>842.79599999999846</v>
      </c>
      <c r="BL22108" s="37">
        <v>200</v>
      </c>
      <c r="BM22108" s="37">
        <v>6815</v>
      </c>
      <c r="BN22108" s="37">
        <v>773</v>
      </c>
      <c r="BO22108" s="37">
        <v>13870</v>
      </c>
    </row>
    <row r="22109" spans="62:67" ht="9" customHeight="1" x14ac:dyDescent="0.25">
      <c r="BJ22109" s="36" t="s">
        <v>22127</v>
      </c>
      <c r="BK22109" s="37">
        <v>832.52799999999843</v>
      </c>
      <c r="BL22109" s="37">
        <v>198</v>
      </c>
      <c r="BM22109" s="37">
        <v>6792</v>
      </c>
      <c r="BN22109" s="37">
        <v>765</v>
      </c>
      <c r="BO22109" s="37">
        <v>13828</v>
      </c>
    </row>
    <row r="22110" spans="62:67" ht="9" customHeight="1" x14ac:dyDescent="0.25">
      <c r="BJ22110" s="36" t="s">
        <v>22128</v>
      </c>
      <c r="BK22110" s="37">
        <v>822.2599999999984</v>
      </c>
      <c r="BL22110" s="37">
        <v>195</v>
      </c>
      <c r="BM22110" s="37">
        <v>6768</v>
      </c>
      <c r="BN22110" s="37">
        <v>757</v>
      </c>
      <c r="BO22110" s="37">
        <v>13786</v>
      </c>
    </row>
    <row r="22111" spans="62:67" ht="9" customHeight="1" x14ac:dyDescent="0.25">
      <c r="BJ22111" s="36" t="s">
        <v>22129</v>
      </c>
      <c r="BK22111" s="37">
        <v>811.99199999999837</v>
      </c>
      <c r="BL22111" s="37">
        <v>192</v>
      </c>
      <c r="BM22111" s="37">
        <v>6745</v>
      </c>
      <c r="BN22111" s="37">
        <v>748</v>
      </c>
      <c r="BO22111" s="37">
        <v>13744</v>
      </c>
    </row>
    <row r="22112" spans="62:67" ht="9" customHeight="1" x14ac:dyDescent="0.25">
      <c r="BJ22112" s="36" t="s">
        <v>22130</v>
      </c>
      <c r="BK22112" s="37">
        <v>801.72399999999834</v>
      </c>
      <c r="BL22112" s="37">
        <v>190</v>
      </c>
      <c r="BM22112" s="37">
        <v>6721</v>
      </c>
      <c r="BN22112" s="37">
        <v>740</v>
      </c>
      <c r="BO22112" s="37">
        <v>13694</v>
      </c>
    </row>
    <row r="22113" spans="62:67" ht="9" customHeight="1" x14ac:dyDescent="0.25">
      <c r="BJ22113" s="36" t="s">
        <v>22131</v>
      </c>
      <c r="BK22113" s="37">
        <v>791.45599999999831</v>
      </c>
      <c r="BL22113" s="37">
        <v>187</v>
      </c>
      <c r="BM22113" s="37">
        <v>6698</v>
      </c>
      <c r="BN22113" s="37">
        <v>732</v>
      </c>
      <c r="BO22113" s="37">
        <v>13644</v>
      </c>
    </row>
    <row r="22114" spans="62:67" ht="9" customHeight="1" x14ac:dyDescent="0.25">
      <c r="BJ22114" s="36" t="s">
        <v>22132</v>
      </c>
      <c r="BK22114" s="37">
        <v>781.18799999999828</v>
      </c>
      <c r="BL22114" s="37">
        <v>185</v>
      </c>
      <c r="BM22114" s="37">
        <v>6674</v>
      </c>
      <c r="BN22114" s="37">
        <v>724</v>
      </c>
      <c r="BO22114" s="37">
        <v>13623</v>
      </c>
    </row>
    <row r="22115" spans="62:67" ht="9" customHeight="1" x14ac:dyDescent="0.25">
      <c r="BJ22115" s="36" t="s">
        <v>22133</v>
      </c>
      <c r="BK22115" s="37">
        <v>770.91999999999825</v>
      </c>
      <c r="BL22115" s="37">
        <v>182</v>
      </c>
      <c r="BM22115" s="37">
        <v>6651</v>
      </c>
      <c r="BN22115" s="37">
        <v>716</v>
      </c>
      <c r="BO22115" s="37">
        <v>13569</v>
      </c>
    </row>
    <row r="22116" spans="62:67" ht="9" customHeight="1" x14ac:dyDescent="0.25">
      <c r="BJ22116" s="36" t="s">
        <v>22134</v>
      </c>
      <c r="BK22116" s="37">
        <v>760.65199999999822</v>
      </c>
      <c r="BL22116" s="37">
        <v>179</v>
      </c>
      <c r="BM22116" s="37">
        <v>6627</v>
      </c>
      <c r="BN22116" s="37">
        <v>709</v>
      </c>
      <c r="BO22116" s="37">
        <v>13514</v>
      </c>
    </row>
    <row r="22117" spans="62:67" ht="9" customHeight="1" x14ac:dyDescent="0.25">
      <c r="BJ22117" s="36" t="s">
        <v>22135</v>
      </c>
      <c r="BK22117" s="37">
        <v>750.3839999999982</v>
      </c>
      <c r="BL22117" s="37">
        <v>179</v>
      </c>
      <c r="BM22117" s="37">
        <v>6600</v>
      </c>
      <c r="BN22117" s="37">
        <v>701</v>
      </c>
      <c r="BO22117" s="37">
        <v>13458</v>
      </c>
    </row>
    <row r="22118" spans="62:67" ht="9" customHeight="1" x14ac:dyDescent="0.25">
      <c r="BJ22118" s="36" t="s">
        <v>22136</v>
      </c>
      <c r="BK22118" s="37">
        <v>740.11599999999817</v>
      </c>
      <c r="BL22118" s="37">
        <v>178</v>
      </c>
      <c r="BM22118" s="37">
        <v>6572</v>
      </c>
      <c r="BN22118" s="37">
        <v>693</v>
      </c>
      <c r="BO22118" s="37">
        <v>13409</v>
      </c>
    </row>
    <row r="22119" spans="62:67" ht="9" customHeight="1" x14ac:dyDescent="0.25">
      <c r="BJ22119" s="36" t="s">
        <v>22137</v>
      </c>
      <c r="BK22119" s="37">
        <v>729.84799999999814</v>
      </c>
      <c r="BL22119" s="37">
        <v>177</v>
      </c>
      <c r="BM22119" s="37">
        <v>6545</v>
      </c>
      <c r="BN22119" s="37">
        <v>685</v>
      </c>
      <c r="BO22119" s="37">
        <v>13387</v>
      </c>
    </row>
    <row r="22120" spans="62:67" ht="9" customHeight="1" x14ac:dyDescent="0.25">
      <c r="BJ22120" s="36" t="s">
        <v>22138</v>
      </c>
      <c r="BK22120" s="37">
        <v>719.57999999999811</v>
      </c>
      <c r="BL22120" s="37">
        <v>176</v>
      </c>
      <c r="BM22120" s="37">
        <v>6517</v>
      </c>
      <c r="BN22120" s="37">
        <v>678</v>
      </c>
      <c r="BO22120" s="37">
        <v>13339</v>
      </c>
    </row>
    <row r="22121" spans="62:67" ht="9" customHeight="1" x14ac:dyDescent="0.25">
      <c r="BJ22121" s="36" t="s">
        <v>22139</v>
      </c>
      <c r="BK22121" s="37">
        <v>709.31199999999808</v>
      </c>
      <c r="BL22121" s="37">
        <v>175</v>
      </c>
      <c r="BM22121" s="37">
        <v>6490</v>
      </c>
      <c r="BN22121" s="37">
        <v>671</v>
      </c>
      <c r="BO22121" s="37">
        <v>13290</v>
      </c>
    </row>
    <row r="22122" spans="62:67" ht="9" customHeight="1" x14ac:dyDescent="0.25">
      <c r="BJ22122" s="36" t="s">
        <v>22140</v>
      </c>
      <c r="BK22122" s="37">
        <v>699.04399999999805</v>
      </c>
      <c r="BL22122" s="37">
        <v>174</v>
      </c>
      <c r="BM22122" s="37">
        <v>6462</v>
      </c>
      <c r="BN22122" s="37">
        <v>663</v>
      </c>
      <c r="BO22122" s="37">
        <v>13242</v>
      </c>
    </row>
    <row r="22123" spans="62:67" ht="9" customHeight="1" x14ac:dyDescent="0.25">
      <c r="BJ22123" s="36" t="s">
        <v>22141</v>
      </c>
      <c r="BK22123" s="37">
        <v>688.77599999999802</v>
      </c>
      <c r="BL22123" s="37">
        <v>173</v>
      </c>
      <c r="BM22123" s="37">
        <v>6435</v>
      </c>
      <c r="BN22123" s="37">
        <v>656</v>
      </c>
      <c r="BO22123" s="37">
        <v>13193</v>
      </c>
    </row>
    <row r="22124" spans="62:67" ht="9" customHeight="1" x14ac:dyDescent="0.25">
      <c r="BJ22124" s="36" t="s">
        <v>22142</v>
      </c>
      <c r="BK22124" s="37">
        <v>678.50799999999799</v>
      </c>
      <c r="BL22124" s="37">
        <v>172</v>
      </c>
      <c r="BM22124" s="37">
        <v>6407</v>
      </c>
      <c r="BN22124" s="37">
        <v>649</v>
      </c>
      <c r="BO22124" s="37">
        <v>13145</v>
      </c>
    </row>
    <row r="22125" spans="62:67" ht="9" customHeight="1" x14ac:dyDescent="0.25">
      <c r="BJ22125" s="36" t="s">
        <v>22143</v>
      </c>
      <c r="BK22125" s="37">
        <v>668.23999999999796</v>
      </c>
      <c r="BL22125" s="37">
        <v>171</v>
      </c>
      <c r="BM22125" s="37">
        <v>6380</v>
      </c>
      <c r="BN22125" s="37">
        <v>642</v>
      </c>
      <c r="BO22125" s="37">
        <v>13102</v>
      </c>
    </row>
    <row r="22126" spans="62:67" ht="9" customHeight="1" x14ac:dyDescent="0.25">
      <c r="BJ22126" s="36" t="s">
        <v>22144</v>
      </c>
      <c r="BK22126" s="37">
        <v>657.97199999999793</v>
      </c>
      <c r="BL22126" s="37">
        <v>170</v>
      </c>
      <c r="BM22126" s="37">
        <v>6352</v>
      </c>
      <c r="BN22126" s="37">
        <v>635</v>
      </c>
      <c r="BO22126" s="37">
        <v>13059</v>
      </c>
    </row>
    <row r="22127" spans="62:67" ht="9" customHeight="1" x14ac:dyDescent="0.25">
      <c r="BJ22127" s="36" t="s">
        <v>22145</v>
      </c>
      <c r="BK22127" s="37">
        <v>647.7039999999979</v>
      </c>
      <c r="BL22127" s="37">
        <v>169</v>
      </c>
      <c r="BM22127" s="37">
        <v>6328</v>
      </c>
      <c r="BN22127" s="37">
        <v>628</v>
      </c>
      <c r="BO22127" s="37">
        <v>13016</v>
      </c>
    </row>
    <row r="22128" spans="62:67" ht="9" customHeight="1" x14ac:dyDescent="0.25">
      <c r="BJ22128" s="36" t="s">
        <v>22146</v>
      </c>
      <c r="BK22128" s="37">
        <v>637.43599999999788</v>
      </c>
      <c r="BL22128" s="37">
        <v>167</v>
      </c>
      <c r="BM22128" s="37">
        <v>6303</v>
      </c>
      <c r="BN22128" s="37">
        <v>620</v>
      </c>
      <c r="BO22128" s="37">
        <v>12973</v>
      </c>
    </row>
    <row r="22129" spans="62:67" ht="9" customHeight="1" x14ac:dyDescent="0.25">
      <c r="BJ22129" s="36" t="s">
        <v>22147</v>
      </c>
      <c r="BK22129" s="37">
        <v>627.16799999999785</v>
      </c>
      <c r="BL22129" s="37">
        <v>165</v>
      </c>
      <c r="BM22129" s="37">
        <v>6278</v>
      </c>
      <c r="BN22129" s="37">
        <v>613</v>
      </c>
      <c r="BO22129" s="37">
        <v>12929</v>
      </c>
    </row>
    <row r="22130" spans="62:67" ht="9" customHeight="1" x14ac:dyDescent="0.25">
      <c r="BJ22130" s="36" t="s">
        <v>22148</v>
      </c>
      <c r="BK22130" s="37">
        <v>616.89999999999782</v>
      </c>
      <c r="BL22130" s="37">
        <v>163</v>
      </c>
      <c r="BM22130" s="37">
        <v>6253</v>
      </c>
      <c r="BN22130" s="37">
        <v>606</v>
      </c>
      <c r="BO22130" s="37">
        <v>12886</v>
      </c>
    </row>
    <row r="22131" spans="62:67" ht="9" customHeight="1" x14ac:dyDescent="0.25">
      <c r="BJ22131" s="36" t="s">
        <v>22149</v>
      </c>
      <c r="BK22131" s="37">
        <v>606.63199999999779</v>
      </c>
      <c r="BL22131" s="37">
        <v>161</v>
      </c>
      <c r="BM22131" s="37">
        <v>6228</v>
      </c>
      <c r="BN22131" s="37">
        <v>599</v>
      </c>
      <c r="BO22131" s="37">
        <v>12843</v>
      </c>
    </row>
    <row r="22132" spans="62:67" ht="9" customHeight="1" x14ac:dyDescent="0.25">
      <c r="BJ22132" s="36" t="s">
        <v>22150</v>
      </c>
      <c r="BK22132" s="37">
        <v>596.36399999999776</v>
      </c>
      <c r="BL22132" s="37">
        <v>159</v>
      </c>
      <c r="BM22132" s="37">
        <v>6203</v>
      </c>
      <c r="BN22132" s="37">
        <v>592</v>
      </c>
      <c r="BO22132" s="37">
        <v>12800</v>
      </c>
    </row>
    <row r="22133" spans="62:67" ht="9" customHeight="1" x14ac:dyDescent="0.25">
      <c r="BJ22133" s="36" t="s">
        <v>22151</v>
      </c>
      <c r="BK22133" s="37">
        <v>586.09599999999773</v>
      </c>
      <c r="BL22133" s="37">
        <v>157</v>
      </c>
      <c r="BM22133" s="37">
        <v>6178</v>
      </c>
      <c r="BN22133" s="37">
        <v>584</v>
      </c>
      <c r="BO22133" s="37">
        <v>12770</v>
      </c>
    </row>
    <row r="22134" spans="62:67" ht="9" customHeight="1" x14ac:dyDescent="0.25">
      <c r="BJ22134" s="36" t="s">
        <v>22152</v>
      </c>
      <c r="BK22134" s="37">
        <v>575.8279999999977</v>
      </c>
      <c r="BL22134" s="37">
        <v>155</v>
      </c>
      <c r="BM22134" s="37">
        <v>6153</v>
      </c>
      <c r="BN22134" s="37">
        <v>577</v>
      </c>
      <c r="BO22134" s="37">
        <v>12733</v>
      </c>
    </row>
    <row r="22135" spans="62:67" ht="9" customHeight="1" x14ac:dyDescent="0.25">
      <c r="BJ22135" s="36" t="s">
        <v>22153</v>
      </c>
      <c r="BK22135" s="37">
        <v>565.55999999999767</v>
      </c>
      <c r="BL22135" s="37">
        <v>153</v>
      </c>
      <c r="BM22135" s="37">
        <v>6128</v>
      </c>
      <c r="BN22135" s="37">
        <v>570</v>
      </c>
      <c r="BO22135" s="37">
        <v>12696</v>
      </c>
    </row>
    <row r="22136" spans="62:67" ht="9" customHeight="1" x14ac:dyDescent="0.25">
      <c r="BJ22136" s="36" t="s">
        <v>22154</v>
      </c>
      <c r="BK22136" s="37">
        <v>555.29199999999764</v>
      </c>
      <c r="BL22136" s="37">
        <v>151</v>
      </c>
      <c r="BM22136" s="37">
        <v>6103</v>
      </c>
      <c r="BN22136" s="37">
        <v>563</v>
      </c>
      <c r="BO22136" s="37">
        <v>12642</v>
      </c>
    </row>
    <row r="22137" spans="62:67" ht="9" customHeight="1" x14ac:dyDescent="0.25">
      <c r="BJ22137" s="36" t="s">
        <v>22155</v>
      </c>
      <c r="BK22137" s="37">
        <v>546.34631639999793</v>
      </c>
      <c r="BL22137" s="37">
        <v>150</v>
      </c>
      <c r="BM22137" s="37">
        <v>6079</v>
      </c>
      <c r="BN22137" s="37">
        <v>556</v>
      </c>
      <c r="BO22137" s="37">
        <v>12605</v>
      </c>
    </row>
    <row r="22138" spans="62:67" ht="9" customHeight="1" x14ac:dyDescent="0.25">
      <c r="BJ22138" s="36" t="s">
        <v>22156</v>
      </c>
      <c r="BK22138" s="37">
        <v>537.40063279999822</v>
      </c>
      <c r="BL22138" s="37">
        <v>148</v>
      </c>
      <c r="BM22138" s="37">
        <v>6055</v>
      </c>
      <c r="BN22138" s="37">
        <v>549</v>
      </c>
      <c r="BO22138" s="37">
        <v>12567</v>
      </c>
    </row>
    <row r="22139" spans="62:67" ht="9" customHeight="1" x14ac:dyDescent="0.25">
      <c r="BJ22139" s="36" t="s">
        <v>22157</v>
      </c>
      <c r="BK22139" s="37">
        <v>528.45494919999851</v>
      </c>
      <c r="BL22139" s="37">
        <v>146</v>
      </c>
      <c r="BM22139" s="37">
        <v>6031</v>
      </c>
      <c r="BN22139" s="37">
        <v>541</v>
      </c>
      <c r="BO22139" s="37">
        <v>12528</v>
      </c>
    </row>
    <row r="22140" spans="62:67" ht="9" customHeight="1" x14ac:dyDescent="0.25">
      <c r="BJ22140" s="36" t="s">
        <v>22158</v>
      </c>
      <c r="BK22140" s="37">
        <v>519.5092655999988</v>
      </c>
      <c r="BL22140" s="37">
        <v>144</v>
      </c>
      <c r="BM22140" s="37">
        <v>6007</v>
      </c>
      <c r="BN22140" s="37">
        <v>534</v>
      </c>
      <c r="BO22140" s="37">
        <v>12486</v>
      </c>
    </row>
    <row r="22141" spans="62:67" ht="9" customHeight="1" x14ac:dyDescent="0.25">
      <c r="BJ22141" s="36" t="s">
        <v>22159</v>
      </c>
      <c r="BK22141" s="37">
        <v>510.56358199999903</v>
      </c>
      <c r="BL22141" s="37">
        <v>142</v>
      </c>
      <c r="BM22141" s="37">
        <v>5983</v>
      </c>
      <c r="BN22141" s="37">
        <v>527</v>
      </c>
      <c r="BO22141" s="37">
        <v>12443</v>
      </c>
    </row>
    <row r="22142" spans="62:67" ht="9" customHeight="1" x14ac:dyDescent="0.25">
      <c r="BJ22142" s="36" t="s">
        <v>22160</v>
      </c>
      <c r="BK22142" s="37">
        <v>501.61789839999926</v>
      </c>
      <c r="BL22142" s="37">
        <v>140</v>
      </c>
      <c r="BM22142" s="37">
        <v>5959</v>
      </c>
      <c r="BN22142" s="37">
        <v>517</v>
      </c>
      <c r="BO22142" s="37">
        <v>12401</v>
      </c>
    </row>
    <row r="22143" spans="62:67" ht="9" customHeight="1" x14ac:dyDescent="0.25">
      <c r="BJ22143" s="36" t="s">
        <v>22161</v>
      </c>
      <c r="BK22143" s="37">
        <v>492.67221479999949</v>
      </c>
      <c r="BL22143" s="37">
        <v>138</v>
      </c>
      <c r="BM22143" s="37">
        <v>5935</v>
      </c>
      <c r="BN22143" s="37">
        <v>511</v>
      </c>
      <c r="BO22143" s="37">
        <v>12358</v>
      </c>
    </row>
    <row r="22144" spans="62:67" ht="9" customHeight="1" x14ac:dyDescent="0.25">
      <c r="BJ22144" s="36" t="s">
        <v>22162</v>
      </c>
      <c r="BK22144" s="37">
        <v>483.72653119999973</v>
      </c>
      <c r="BL22144" s="37">
        <v>136</v>
      </c>
      <c r="BM22144" s="37">
        <v>5911</v>
      </c>
      <c r="BN22144" s="37">
        <v>501</v>
      </c>
      <c r="BO22144" s="37">
        <v>12314</v>
      </c>
    </row>
    <row r="22145" spans="62:67" ht="9" customHeight="1" x14ac:dyDescent="0.25">
      <c r="BJ22145" s="36" t="s">
        <v>22163</v>
      </c>
      <c r="BK22145" s="37">
        <v>474.78084759999996</v>
      </c>
      <c r="BL22145" s="37">
        <v>134</v>
      </c>
      <c r="BM22145" s="37">
        <v>5887</v>
      </c>
      <c r="BN22145" s="37">
        <v>491</v>
      </c>
      <c r="BO22145" s="37">
        <v>12269</v>
      </c>
    </row>
    <row r="22146" spans="62:67" ht="9" customHeight="1" x14ac:dyDescent="0.25">
      <c r="BJ22146" s="36" t="s">
        <v>22164</v>
      </c>
      <c r="BK22146" s="37">
        <v>465.83516400000002</v>
      </c>
      <c r="BL22146" s="37">
        <v>132</v>
      </c>
      <c r="BM22146" s="37">
        <v>5863</v>
      </c>
      <c r="BN22146" s="37">
        <v>485</v>
      </c>
      <c r="BO22146" s="37">
        <v>12226</v>
      </c>
    </row>
    <row r="22147" spans="62:67" ht="9" customHeight="1" x14ac:dyDescent="0.25">
      <c r="BJ22147" s="36" t="s">
        <v>22165</v>
      </c>
      <c r="BK22147" s="37">
        <v>464.11355200000003</v>
      </c>
      <c r="BL22147" s="37">
        <v>131</v>
      </c>
      <c r="BM22147" s="37">
        <v>5839</v>
      </c>
      <c r="BN22147" s="37">
        <v>479</v>
      </c>
      <c r="BO22147" s="37">
        <v>12195</v>
      </c>
    </row>
    <row r="22148" spans="62:67" ht="9" customHeight="1" x14ac:dyDescent="0.25">
      <c r="BJ22148" s="36" t="s">
        <v>22166</v>
      </c>
      <c r="BK22148" s="37">
        <v>462.39194000000003</v>
      </c>
      <c r="BL22148" s="37">
        <v>130</v>
      </c>
      <c r="BM22148" s="37">
        <v>5814</v>
      </c>
      <c r="BN22148" s="37">
        <v>473</v>
      </c>
      <c r="BO22148" s="37">
        <v>12159</v>
      </c>
    </row>
    <row r="22149" spans="62:67" ht="9" customHeight="1" x14ac:dyDescent="0.25">
      <c r="BJ22149" s="36" t="s">
        <v>22167</v>
      </c>
      <c r="BK22149" s="37">
        <v>460.67032800000004</v>
      </c>
      <c r="BL22149" s="37">
        <v>129</v>
      </c>
      <c r="BM22149" s="37">
        <v>5790</v>
      </c>
      <c r="BN22149" s="37">
        <v>468</v>
      </c>
      <c r="BO22149" s="37">
        <v>12123</v>
      </c>
    </row>
    <row r="22150" spans="62:67" ht="9" customHeight="1" x14ac:dyDescent="0.25">
      <c r="BJ22150" s="36" t="s">
        <v>22168</v>
      </c>
      <c r="BK22150" s="37">
        <v>458.94871600000005</v>
      </c>
      <c r="BL22150" s="37">
        <v>128</v>
      </c>
      <c r="BM22150" s="37">
        <v>5765</v>
      </c>
      <c r="BN22150" s="37">
        <v>462</v>
      </c>
      <c r="BO22150" s="37">
        <v>12087</v>
      </c>
    </row>
    <row r="22151" spans="62:67" ht="9" customHeight="1" x14ac:dyDescent="0.25">
      <c r="BJ22151" s="36" t="s">
        <v>22169</v>
      </c>
      <c r="BK22151" s="37">
        <v>457.22710400000005</v>
      </c>
      <c r="BL22151" s="37">
        <v>126</v>
      </c>
      <c r="BM22151" s="37">
        <v>5741</v>
      </c>
      <c r="BN22151" s="37">
        <v>456</v>
      </c>
      <c r="BO22151" s="37">
        <v>12030</v>
      </c>
    </row>
    <row r="22152" spans="62:67" ht="9" customHeight="1" x14ac:dyDescent="0.25">
      <c r="BJ22152" s="36" t="s">
        <v>22170</v>
      </c>
      <c r="BK22152" s="37">
        <v>455.50549200000006</v>
      </c>
      <c r="BL22152" s="37">
        <v>125</v>
      </c>
      <c r="BM22152" s="37">
        <v>5716</v>
      </c>
      <c r="BN22152" s="37">
        <v>450</v>
      </c>
      <c r="BO22152" s="37">
        <v>11973</v>
      </c>
    </row>
    <row r="22153" spans="62:67" ht="9" customHeight="1" x14ac:dyDescent="0.25">
      <c r="BJ22153" s="36" t="s">
        <v>22171</v>
      </c>
      <c r="BK22153" s="37">
        <v>453.78388000000007</v>
      </c>
      <c r="BL22153" s="37">
        <v>124</v>
      </c>
      <c r="BM22153" s="37">
        <v>5692</v>
      </c>
      <c r="BN22153" s="37">
        <v>446</v>
      </c>
      <c r="BO22153" s="37">
        <v>11925</v>
      </c>
    </row>
    <row r="22154" spans="62:67" ht="9" customHeight="1" x14ac:dyDescent="0.25">
      <c r="BJ22154" s="36" t="s">
        <v>22172</v>
      </c>
      <c r="BK22154" s="37">
        <v>452.06226800000007</v>
      </c>
      <c r="BL22154" s="37">
        <v>123</v>
      </c>
      <c r="BM22154" s="37">
        <v>5667</v>
      </c>
      <c r="BN22154" s="37">
        <v>441</v>
      </c>
      <c r="BO22154" s="37">
        <v>11889</v>
      </c>
    </row>
    <row r="22155" spans="62:67" ht="9" customHeight="1" x14ac:dyDescent="0.25">
      <c r="BJ22155" s="36" t="s">
        <v>22173</v>
      </c>
      <c r="BK22155" s="37">
        <v>450.34065600000008</v>
      </c>
      <c r="BL22155" s="37">
        <v>122</v>
      </c>
      <c r="BM22155" s="37">
        <v>5643</v>
      </c>
      <c r="BN22155" s="37">
        <v>437</v>
      </c>
      <c r="BO22155" s="37">
        <v>11852</v>
      </c>
    </row>
    <row r="22156" spans="62:67" ht="9" customHeight="1" x14ac:dyDescent="0.25">
      <c r="BJ22156" s="36" t="s">
        <v>22174</v>
      </c>
      <c r="BK22156" s="37">
        <v>448.61904400000009</v>
      </c>
      <c r="BL22156" s="37">
        <v>120</v>
      </c>
      <c r="BM22156" s="37">
        <v>5618</v>
      </c>
      <c r="BN22156" s="37">
        <v>432</v>
      </c>
      <c r="BO22156" s="37">
        <v>11816</v>
      </c>
    </row>
    <row r="22157" spans="62:67" ht="9" customHeight="1" x14ac:dyDescent="0.25">
      <c r="BJ22157" s="36" t="s">
        <v>22175</v>
      </c>
      <c r="BK22157" s="37">
        <v>446.89743200000009</v>
      </c>
      <c r="BL22157" s="37">
        <v>119</v>
      </c>
      <c r="BM22157" s="37">
        <v>5597</v>
      </c>
      <c r="BN22157" s="37">
        <v>428</v>
      </c>
      <c r="BO22157" s="37">
        <v>11779</v>
      </c>
    </row>
    <row r="22158" spans="62:67" ht="9" customHeight="1" x14ac:dyDescent="0.25">
      <c r="BJ22158" s="36" t="s">
        <v>22176</v>
      </c>
      <c r="BK22158" s="37">
        <v>445.1758200000001</v>
      </c>
      <c r="BL22158" s="37">
        <v>118</v>
      </c>
      <c r="BM22158" s="37">
        <v>5576</v>
      </c>
      <c r="BN22158" s="37">
        <v>424</v>
      </c>
      <c r="BO22158" s="37">
        <v>11743</v>
      </c>
    </row>
    <row r="22159" spans="62:67" ht="9" customHeight="1" x14ac:dyDescent="0.25">
      <c r="BJ22159" s="36" t="s">
        <v>22177</v>
      </c>
      <c r="BK22159" s="37">
        <v>443.45420800000011</v>
      </c>
      <c r="BL22159" s="37">
        <v>117</v>
      </c>
      <c r="BM22159" s="37">
        <v>5555</v>
      </c>
      <c r="BN22159" s="37">
        <v>419</v>
      </c>
      <c r="BO22159" s="37">
        <v>11699</v>
      </c>
    </row>
    <row r="22160" spans="62:67" ht="9" customHeight="1" x14ac:dyDescent="0.25">
      <c r="BJ22160" s="36" t="s">
        <v>22178</v>
      </c>
      <c r="BK22160" s="37">
        <v>441.73259600000011</v>
      </c>
      <c r="BL22160" s="37">
        <v>116</v>
      </c>
      <c r="BM22160" s="37">
        <v>5534</v>
      </c>
      <c r="BN22160" s="37">
        <v>415</v>
      </c>
      <c r="BO22160" s="37">
        <v>11654</v>
      </c>
    </row>
    <row r="22161" spans="62:67" ht="9" customHeight="1" x14ac:dyDescent="0.25">
      <c r="BJ22161" s="36" t="s">
        <v>22179</v>
      </c>
      <c r="BK22161" s="37">
        <v>440.01098400000012</v>
      </c>
      <c r="BL22161" s="37">
        <v>114</v>
      </c>
      <c r="BM22161" s="37">
        <v>5513</v>
      </c>
      <c r="BN22161" s="37">
        <v>411</v>
      </c>
      <c r="BO22161" s="37">
        <v>11614</v>
      </c>
    </row>
    <row r="22162" spans="62:67" ht="9" customHeight="1" x14ac:dyDescent="0.25">
      <c r="BJ22162" s="36" t="s">
        <v>22180</v>
      </c>
      <c r="BK22162" s="37">
        <v>438.28937200000013</v>
      </c>
      <c r="BL22162" s="37">
        <v>113</v>
      </c>
      <c r="BM22162" s="37">
        <v>5492</v>
      </c>
      <c r="BN22162" s="37">
        <v>406</v>
      </c>
      <c r="BO22162" s="37">
        <v>11573</v>
      </c>
    </row>
    <row r="22163" spans="62:67" ht="9" customHeight="1" x14ac:dyDescent="0.25">
      <c r="BJ22163" s="36" t="s">
        <v>22181</v>
      </c>
      <c r="BK22163" s="37">
        <v>436.56776000000013</v>
      </c>
      <c r="BL22163" s="37">
        <v>112</v>
      </c>
      <c r="BM22163" s="37">
        <v>5471</v>
      </c>
      <c r="BN22163" s="37">
        <v>402</v>
      </c>
      <c r="BO22163" s="37">
        <v>11519</v>
      </c>
    </row>
    <row r="22164" spans="62:67" ht="9" customHeight="1" x14ac:dyDescent="0.25">
      <c r="BJ22164" s="36" t="s">
        <v>22182</v>
      </c>
      <c r="BK22164" s="37">
        <v>434.84614800000014</v>
      </c>
      <c r="BL22164" s="37">
        <v>111</v>
      </c>
      <c r="BM22164" s="37">
        <v>5450</v>
      </c>
      <c r="BN22164" s="37">
        <v>397</v>
      </c>
      <c r="BO22164" s="37">
        <v>11505</v>
      </c>
    </row>
    <row r="22165" spans="62:67" ht="9" customHeight="1" x14ac:dyDescent="0.25">
      <c r="BJ22165" s="36" t="s">
        <v>22183</v>
      </c>
      <c r="BK22165" s="37">
        <v>433.12453600000015</v>
      </c>
      <c r="BL22165" s="37">
        <v>110</v>
      </c>
      <c r="BM22165" s="37">
        <v>5429</v>
      </c>
      <c r="BN22165" s="37">
        <v>393</v>
      </c>
      <c r="BO22165" s="37">
        <v>11460</v>
      </c>
    </row>
    <row r="22166" spans="62:67" ht="9" customHeight="1" x14ac:dyDescent="0.25">
      <c r="BJ22166" s="36" t="s">
        <v>22184</v>
      </c>
      <c r="BK22166" s="37">
        <v>431.40292400000016</v>
      </c>
      <c r="BL22166" s="37">
        <v>108</v>
      </c>
      <c r="BM22166" s="37">
        <v>5407</v>
      </c>
      <c r="BN22166" s="37">
        <v>389</v>
      </c>
      <c r="BO22166" s="37">
        <v>11440</v>
      </c>
    </row>
    <row r="22167" spans="62:67" ht="9" customHeight="1" x14ac:dyDescent="0.25">
      <c r="BJ22167" s="36" t="s">
        <v>22185</v>
      </c>
      <c r="BK22167" s="37">
        <v>429.68131200000016</v>
      </c>
      <c r="BL22167" s="37">
        <v>107</v>
      </c>
      <c r="BM22167" s="37">
        <v>5384</v>
      </c>
      <c r="BN22167" s="37">
        <v>384</v>
      </c>
      <c r="BO22167" s="37">
        <v>11379</v>
      </c>
    </row>
    <row r="22168" spans="62:67" ht="9" customHeight="1" x14ac:dyDescent="0.25">
      <c r="BJ22168" s="36" t="s">
        <v>22186</v>
      </c>
      <c r="BK22168" s="37">
        <v>427.95970000000017</v>
      </c>
      <c r="BL22168" s="37">
        <v>106</v>
      </c>
      <c r="BM22168" s="37">
        <v>5361</v>
      </c>
      <c r="BN22168" s="37">
        <v>380</v>
      </c>
      <c r="BO22168" s="37">
        <v>11353</v>
      </c>
    </row>
    <row r="22169" spans="62:67" ht="9" customHeight="1" x14ac:dyDescent="0.25">
      <c r="BJ22169" s="36" t="s">
        <v>22187</v>
      </c>
      <c r="BK22169" s="37">
        <v>426.23808800000018</v>
      </c>
      <c r="BL22169" s="37">
        <v>105</v>
      </c>
      <c r="BM22169" s="37">
        <v>5338</v>
      </c>
      <c r="BN22169" s="37">
        <v>376</v>
      </c>
      <c r="BO22169" s="37">
        <v>11327</v>
      </c>
    </row>
    <row r="22170" spans="62:67" ht="9" customHeight="1" x14ac:dyDescent="0.25">
      <c r="BJ22170" s="36" t="s">
        <v>22188</v>
      </c>
      <c r="BK22170" s="37">
        <v>424.51647600000018</v>
      </c>
      <c r="BL22170" s="37">
        <v>104</v>
      </c>
      <c r="BM22170" s="37">
        <v>5315</v>
      </c>
      <c r="BN22170" s="37">
        <v>371</v>
      </c>
      <c r="BO22170" s="37">
        <v>11294</v>
      </c>
    </row>
    <row r="22171" spans="62:67" ht="9" customHeight="1" x14ac:dyDescent="0.25">
      <c r="BJ22171" s="36" t="s">
        <v>22189</v>
      </c>
      <c r="BK22171" s="37">
        <v>422.79486400000019</v>
      </c>
      <c r="BL22171" s="37">
        <v>102</v>
      </c>
      <c r="BM22171" s="37">
        <v>5291</v>
      </c>
      <c r="BN22171" s="37">
        <v>367</v>
      </c>
      <c r="BO22171" s="37">
        <v>11248</v>
      </c>
    </row>
    <row r="22172" spans="62:67" ht="9" customHeight="1" x14ac:dyDescent="0.25">
      <c r="BJ22172" s="36" t="s">
        <v>22190</v>
      </c>
      <c r="BK22172" s="37">
        <v>421.0732520000002</v>
      </c>
      <c r="BL22172" s="37">
        <v>101</v>
      </c>
      <c r="BM22172" s="37">
        <v>5268</v>
      </c>
      <c r="BN22172" s="37">
        <v>362</v>
      </c>
      <c r="BO22172" s="37">
        <v>11192</v>
      </c>
    </row>
    <row r="22173" spans="62:67" ht="9" customHeight="1" x14ac:dyDescent="0.25">
      <c r="BJ22173" s="36" t="s">
        <v>22191</v>
      </c>
      <c r="BK22173" s="37">
        <v>419.3516400000002</v>
      </c>
      <c r="BL22173" s="37">
        <v>100</v>
      </c>
      <c r="BM22173" s="37">
        <v>5245</v>
      </c>
      <c r="BN22173" s="37">
        <v>358</v>
      </c>
      <c r="BO22173" s="37">
        <v>11160</v>
      </c>
    </row>
    <row r="22174" spans="62:67" ht="9" customHeight="1" x14ac:dyDescent="0.25">
      <c r="BJ22174" s="36" t="s">
        <v>22192</v>
      </c>
      <c r="BK22174" s="37">
        <v>417.63002800000021</v>
      </c>
      <c r="BL22174" s="37">
        <v>99</v>
      </c>
      <c r="BM22174" s="37">
        <v>5222</v>
      </c>
      <c r="BN22174" s="37">
        <v>354</v>
      </c>
      <c r="BO22174" s="37">
        <v>11127</v>
      </c>
    </row>
    <row r="22175" spans="62:67" ht="9" customHeight="1" x14ac:dyDescent="0.25">
      <c r="BJ22175" s="36" t="s">
        <v>22193</v>
      </c>
      <c r="BK22175" s="37">
        <v>415.90841600000022</v>
      </c>
      <c r="BL22175" s="37">
        <v>98</v>
      </c>
      <c r="BM22175" s="37">
        <v>5199</v>
      </c>
      <c r="BN22175" s="37">
        <v>349</v>
      </c>
      <c r="BO22175" s="37">
        <v>11095</v>
      </c>
    </row>
    <row r="22176" spans="62:67" ht="9" customHeight="1" x14ac:dyDescent="0.25">
      <c r="BJ22176" s="36" t="s">
        <v>22194</v>
      </c>
      <c r="BK22176" s="37">
        <v>414.18680400000022</v>
      </c>
      <c r="BL22176" s="37">
        <v>96</v>
      </c>
      <c r="BM22176" s="37">
        <v>5175</v>
      </c>
      <c r="BN22176" s="37">
        <v>345</v>
      </c>
      <c r="BO22176" s="37">
        <v>11062</v>
      </c>
    </row>
    <row r="22177" spans="62:67" ht="9" customHeight="1" x14ac:dyDescent="0.25">
      <c r="BJ22177" s="36" t="s">
        <v>22195</v>
      </c>
      <c r="BK22177" s="37">
        <v>412.46519200000023</v>
      </c>
      <c r="BL22177" s="37">
        <v>95</v>
      </c>
      <c r="BM22177" s="37">
        <v>5153</v>
      </c>
      <c r="BN22177" s="37">
        <v>341</v>
      </c>
      <c r="BO22177" s="37">
        <v>11030</v>
      </c>
    </row>
    <row r="22178" spans="62:67" ht="9" customHeight="1" x14ac:dyDescent="0.25">
      <c r="BJ22178" s="36" t="s">
        <v>22196</v>
      </c>
      <c r="BK22178" s="37">
        <v>410.74358000000024</v>
      </c>
      <c r="BL22178" s="37">
        <v>94</v>
      </c>
      <c r="BM22178" s="37">
        <v>5130</v>
      </c>
      <c r="BN22178" s="37">
        <v>336</v>
      </c>
      <c r="BO22178" s="37">
        <v>10997</v>
      </c>
    </row>
    <row r="22179" spans="62:67" ht="9" customHeight="1" x14ac:dyDescent="0.25">
      <c r="BJ22179" s="36" t="s">
        <v>22197</v>
      </c>
      <c r="BK22179" s="37">
        <v>409.02196800000024</v>
      </c>
      <c r="BL22179" s="37">
        <v>93</v>
      </c>
      <c r="BM22179" s="37">
        <v>5107</v>
      </c>
      <c r="BN22179" s="37">
        <v>332</v>
      </c>
      <c r="BO22179" s="37">
        <v>10951</v>
      </c>
    </row>
    <row r="22180" spans="62:67" ht="9" customHeight="1" x14ac:dyDescent="0.25">
      <c r="BJ22180" s="36" t="s">
        <v>22198</v>
      </c>
      <c r="BK22180" s="37">
        <v>407.30035600000025</v>
      </c>
      <c r="BL22180" s="37">
        <v>92</v>
      </c>
      <c r="BM22180" s="37">
        <v>5085</v>
      </c>
      <c r="BN22180" s="37">
        <v>327</v>
      </c>
      <c r="BO22180" s="37">
        <v>10904</v>
      </c>
    </row>
    <row r="22181" spans="62:67" ht="9" customHeight="1" x14ac:dyDescent="0.25">
      <c r="BJ22181" s="36" t="s">
        <v>22199</v>
      </c>
      <c r="BK22181" s="37">
        <v>405.57874400000026</v>
      </c>
      <c r="BL22181" s="37">
        <v>90</v>
      </c>
      <c r="BM22181" s="37">
        <v>5062</v>
      </c>
      <c r="BN22181" s="37">
        <v>323</v>
      </c>
      <c r="BO22181" s="37">
        <v>10858</v>
      </c>
    </row>
    <row r="22182" spans="62:67" ht="9" customHeight="1" x14ac:dyDescent="0.25">
      <c r="BJ22182" s="36" t="s">
        <v>22200</v>
      </c>
      <c r="BK22182" s="37">
        <v>403.85713200000026</v>
      </c>
      <c r="BL22182" s="37">
        <v>89</v>
      </c>
      <c r="BM22182" s="37">
        <v>5039</v>
      </c>
      <c r="BN22182" s="37">
        <v>319</v>
      </c>
      <c r="BO22182" s="37">
        <v>10825</v>
      </c>
    </row>
    <row r="22183" spans="62:67" ht="9" customHeight="1" x14ac:dyDescent="0.25">
      <c r="BJ22183" s="36" t="s">
        <v>22201</v>
      </c>
      <c r="BK22183" s="37">
        <v>402.13552000000027</v>
      </c>
      <c r="BL22183" s="37">
        <v>88</v>
      </c>
      <c r="BM22183" s="37">
        <v>5017</v>
      </c>
      <c r="BN22183" s="37">
        <v>315</v>
      </c>
      <c r="BO22183" s="37">
        <v>10791</v>
      </c>
    </row>
    <row r="22184" spans="62:67" ht="9" customHeight="1" x14ac:dyDescent="0.25">
      <c r="BJ22184" s="36" t="s">
        <v>22202</v>
      </c>
      <c r="BK22184" s="37">
        <v>400.41390800000028</v>
      </c>
      <c r="BL22184" s="37">
        <v>87</v>
      </c>
      <c r="BM22184" s="37">
        <v>4994</v>
      </c>
      <c r="BN22184" s="37">
        <v>312</v>
      </c>
      <c r="BO22184" s="37">
        <v>10758</v>
      </c>
    </row>
    <row r="22185" spans="62:67" ht="9" customHeight="1" x14ac:dyDescent="0.25">
      <c r="BJ22185" s="36" t="s">
        <v>22203</v>
      </c>
      <c r="BK22185" s="37">
        <v>398.69229600000028</v>
      </c>
      <c r="BL22185" s="37">
        <v>86</v>
      </c>
      <c r="BM22185" s="37">
        <v>4971</v>
      </c>
      <c r="BN22185" s="37">
        <v>308</v>
      </c>
      <c r="BO22185" s="37">
        <v>10717</v>
      </c>
    </row>
    <row r="22186" spans="62:67" ht="9" customHeight="1" x14ac:dyDescent="0.25">
      <c r="BJ22186" s="36" t="s">
        <v>22204</v>
      </c>
      <c r="BK22186" s="37">
        <v>396.97068400000029</v>
      </c>
      <c r="BL22186" s="37">
        <v>84</v>
      </c>
      <c r="BM22186" s="37">
        <v>4948</v>
      </c>
      <c r="BN22186" s="37">
        <v>304</v>
      </c>
      <c r="BO22186" s="37">
        <v>10675</v>
      </c>
    </row>
    <row r="22187" spans="62:67" ht="9" customHeight="1" x14ac:dyDescent="0.25">
      <c r="BJ22187" s="36" t="s">
        <v>22205</v>
      </c>
      <c r="BK22187" s="37">
        <v>395.2490720000003</v>
      </c>
      <c r="BL22187" s="37">
        <v>83</v>
      </c>
      <c r="BM22187" s="37">
        <v>4928</v>
      </c>
      <c r="BN22187" s="37">
        <v>300</v>
      </c>
      <c r="BO22187" s="37">
        <v>10641</v>
      </c>
    </row>
    <row r="22188" spans="62:67" ht="9" customHeight="1" x14ac:dyDescent="0.25">
      <c r="BJ22188" s="36" t="s">
        <v>22206</v>
      </c>
      <c r="BK22188" s="37">
        <v>393.5274600000003</v>
      </c>
      <c r="BL22188" s="37">
        <v>82</v>
      </c>
      <c r="BM22188" s="37">
        <v>4908</v>
      </c>
      <c r="BN22188" s="37">
        <v>297</v>
      </c>
      <c r="BO22188" s="37">
        <v>10606</v>
      </c>
    </row>
    <row r="22189" spans="62:67" ht="9" customHeight="1" x14ac:dyDescent="0.25">
      <c r="BJ22189" s="36" t="s">
        <v>22207</v>
      </c>
      <c r="BK22189" s="37">
        <v>391.80584800000031</v>
      </c>
      <c r="BL22189" s="37">
        <v>81</v>
      </c>
      <c r="BM22189" s="37">
        <v>4888</v>
      </c>
      <c r="BN22189" s="37">
        <v>293</v>
      </c>
      <c r="BO22189" s="37">
        <v>10567</v>
      </c>
    </row>
    <row r="22190" spans="62:67" ht="9" customHeight="1" x14ac:dyDescent="0.25">
      <c r="BJ22190" s="36" t="s">
        <v>22208</v>
      </c>
      <c r="BK22190" s="37">
        <v>390.08423600000032</v>
      </c>
      <c r="BL22190" s="37">
        <v>79</v>
      </c>
      <c r="BM22190" s="37">
        <v>4868</v>
      </c>
      <c r="BN22190" s="37">
        <v>289</v>
      </c>
      <c r="BO22190" s="37">
        <v>10528</v>
      </c>
    </row>
    <row r="22191" spans="62:67" ht="9" customHeight="1" x14ac:dyDescent="0.25">
      <c r="BJ22191" s="36" t="s">
        <v>22209</v>
      </c>
      <c r="BK22191" s="37">
        <v>388.36262400000032</v>
      </c>
      <c r="BL22191" s="37">
        <v>78</v>
      </c>
      <c r="BM22191" s="37">
        <v>4847</v>
      </c>
      <c r="BN22191" s="37">
        <v>285</v>
      </c>
      <c r="BO22191" s="37">
        <v>10489</v>
      </c>
    </row>
    <row r="22192" spans="62:67" ht="9" customHeight="1" x14ac:dyDescent="0.25">
      <c r="BJ22192" s="36" t="s">
        <v>22210</v>
      </c>
      <c r="BK22192" s="37">
        <v>386.64101200000033</v>
      </c>
      <c r="BL22192" s="37">
        <v>77</v>
      </c>
      <c r="BM22192" s="37">
        <v>4827</v>
      </c>
      <c r="BN22192" s="37">
        <v>281</v>
      </c>
      <c r="BO22192" s="37">
        <v>10450</v>
      </c>
    </row>
    <row r="22193" spans="62:67" ht="9" customHeight="1" x14ac:dyDescent="0.25">
      <c r="BJ22193" s="36" t="s">
        <v>22211</v>
      </c>
      <c r="BK22193" s="37">
        <v>384.91940000000034</v>
      </c>
      <c r="BL22193" s="37">
        <v>75</v>
      </c>
      <c r="BM22193" s="37">
        <v>4807</v>
      </c>
      <c r="BN22193" s="37">
        <v>278</v>
      </c>
      <c r="BO22193" s="37">
        <v>10410</v>
      </c>
    </row>
    <row r="22194" spans="62:67" ht="9" customHeight="1" x14ac:dyDescent="0.25">
      <c r="BJ22194" s="36" t="s">
        <v>22212</v>
      </c>
      <c r="BK22194" s="37">
        <v>383.19778800000034</v>
      </c>
      <c r="BL22194" s="37">
        <v>74</v>
      </c>
      <c r="BM22194" s="37">
        <v>4787</v>
      </c>
      <c r="BN22194" s="37">
        <v>274</v>
      </c>
      <c r="BO22194" s="37">
        <v>10371</v>
      </c>
    </row>
    <row r="22195" spans="62:67" ht="9" customHeight="1" x14ac:dyDescent="0.25">
      <c r="BJ22195" s="36" t="s">
        <v>22213</v>
      </c>
      <c r="BK22195" s="37">
        <v>381.47617600000035</v>
      </c>
      <c r="BL22195" s="37">
        <v>73</v>
      </c>
      <c r="BM22195" s="37">
        <v>4767</v>
      </c>
      <c r="BN22195" s="37">
        <v>270</v>
      </c>
      <c r="BO22195" s="37">
        <v>10332</v>
      </c>
    </row>
    <row r="22196" spans="62:67" ht="9" customHeight="1" x14ac:dyDescent="0.25">
      <c r="BJ22196" s="36" t="s">
        <v>22214</v>
      </c>
      <c r="BK22196" s="37">
        <v>379.75456400000036</v>
      </c>
      <c r="BL22196" s="37">
        <v>71</v>
      </c>
      <c r="BM22196" s="37">
        <v>4746</v>
      </c>
      <c r="BN22196" s="37">
        <v>266</v>
      </c>
      <c r="BO22196" s="37">
        <v>10293</v>
      </c>
    </row>
    <row r="22197" spans="62:67" ht="9" customHeight="1" x14ac:dyDescent="0.25">
      <c r="BJ22197" s="36" t="s">
        <v>22215</v>
      </c>
      <c r="BK22197" s="37">
        <v>378.03295200000036</v>
      </c>
      <c r="BL22197" s="37">
        <v>70</v>
      </c>
      <c r="BM22197" s="37">
        <v>4724</v>
      </c>
      <c r="BN22197" s="37">
        <v>262</v>
      </c>
      <c r="BO22197" s="37">
        <v>10276</v>
      </c>
    </row>
    <row r="22198" spans="62:67" ht="9" customHeight="1" x14ac:dyDescent="0.25">
      <c r="BJ22198" s="36" t="s">
        <v>22216</v>
      </c>
      <c r="BK22198" s="37">
        <v>376.31134000000037</v>
      </c>
      <c r="BL22198" s="37">
        <v>69</v>
      </c>
      <c r="BM22198" s="37">
        <v>4702</v>
      </c>
      <c r="BN22198" s="37">
        <v>259</v>
      </c>
      <c r="BO22198" s="37">
        <v>10239</v>
      </c>
    </row>
    <row r="22199" spans="62:67" ht="9" customHeight="1" x14ac:dyDescent="0.25">
      <c r="BJ22199" s="36" t="s">
        <v>22217</v>
      </c>
      <c r="BK22199" s="37">
        <v>374.58972800000038</v>
      </c>
      <c r="BL22199" s="37">
        <v>68</v>
      </c>
      <c r="BM22199" s="37">
        <v>4680</v>
      </c>
      <c r="BN22199" s="37">
        <v>255</v>
      </c>
      <c r="BO22199" s="37">
        <v>10198</v>
      </c>
    </row>
    <row r="22200" spans="62:67" ht="9" customHeight="1" x14ac:dyDescent="0.25">
      <c r="BJ22200" s="36" t="s">
        <v>22218</v>
      </c>
      <c r="BK22200" s="37">
        <v>372.86811600000038</v>
      </c>
      <c r="BL22200" s="37">
        <v>67</v>
      </c>
      <c r="BM22200" s="37">
        <v>4658</v>
      </c>
      <c r="BN22200" s="37">
        <v>251</v>
      </c>
      <c r="BO22200" s="37">
        <v>10156</v>
      </c>
    </row>
    <row r="22201" spans="62:67" ht="9" customHeight="1" x14ac:dyDescent="0.25">
      <c r="BJ22201" s="36" t="s">
        <v>22219</v>
      </c>
      <c r="BK22201" s="37">
        <v>371.14650400000039</v>
      </c>
      <c r="BL22201" s="37">
        <v>66</v>
      </c>
      <c r="BM22201" s="37">
        <v>4636</v>
      </c>
      <c r="BN22201" s="37">
        <v>247</v>
      </c>
      <c r="BO22201" s="37">
        <v>10119</v>
      </c>
    </row>
    <row r="22202" spans="62:67" ht="9" customHeight="1" x14ac:dyDescent="0.25">
      <c r="BJ22202" s="36" t="s">
        <v>22220</v>
      </c>
      <c r="BK22202" s="37">
        <v>369.4248920000004</v>
      </c>
      <c r="BL22202" s="37">
        <v>65</v>
      </c>
      <c r="BM22202" s="37">
        <v>4614</v>
      </c>
      <c r="BN22202" s="37">
        <v>244</v>
      </c>
      <c r="BO22202" s="37">
        <v>10083</v>
      </c>
    </row>
    <row r="22203" spans="62:67" ht="9" customHeight="1" x14ac:dyDescent="0.25">
      <c r="BJ22203" s="36" t="s">
        <v>22221</v>
      </c>
      <c r="BK22203" s="37">
        <v>367.7032800000004</v>
      </c>
      <c r="BL22203" s="37">
        <v>64</v>
      </c>
      <c r="BM22203" s="37">
        <v>4592</v>
      </c>
      <c r="BN22203" s="37">
        <v>240</v>
      </c>
      <c r="BO22203" s="37">
        <v>10046</v>
      </c>
    </row>
    <row r="22204" spans="62:67" ht="9" customHeight="1" x14ac:dyDescent="0.25">
      <c r="BJ22204" s="36" t="s">
        <v>22222</v>
      </c>
      <c r="BK22204" s="37">
        <v>365.98166800000041</v>
      </c>
      <c r="BL22204" s="37">
        <v>63</v>
      </c>
      <c r="BM22204" s="37">
        <v>4570</v>
      </c>
      <c r="BN22204" s="37">
        <v>236</v>
      </c>
      <c r="BO22204" s="37">
        <v>10009</v>
      </c>
    </row>
    <row r="22205" spans="62:67" ht="9" customHeight="1" x14ac:dyDescent="0.25">
      <c r="BJ22205" s="36" t="s">
        <v>22223</v>
      </c>
      <c r="BK22205" s="37">
        <v>364.26005600000042</v>
      </c>
      <c r="BL22205" s="37">
        <v>62</v>
      </c>
      <c r="BM22205" s="37">
        <v>4548</v>
      </c>
      <c r="BN22205" s="37">
        <v>232</v>
      </c>
      <c r="BO22205" s="37">
        <v>9998</v>
      </c>
    </row>
    <row r="22206" spans="62:67" ht="9" customHeight="1" x14ac:dyDescent="0.25">
      <c r="BJ22206" s="36" t="s">
        <v>22224</v>
      </c>
      <c r="BK22206" s="37">
        <v>362.53844400000042</v>
      </c>
      <c r="BL22206" s="37">
        <v>61</v>
      </c>
      <c r="BM22206" s="37">
        <v>4526</v>
      </c>
      <c r="BN22206" s="37">
        <v>228</v>
      </c>
      <c r="BO22206" s="37">
        <v>9949</v>
      </c>
    </row>
    <row r="22207" spans="62:67" ht="9" customHeight="1" x14ac:dyDescent="0.25">
      <c r="BJ22207" s="36" t="s">
        <v>22225</v>
      </c>
      <c r="BK22207" s="37">
        <v>360.81683200000043</v>
      </c>
      <c r="BL22207" s="37">
        <v>61</v>
      </c>
      <c r="BM22207" s="37">
        <v>4505</v>
      </c>
      <c r="BN22207" s="37">
        <v>225</v>
      </c>
      <c r="BO22207" s="37">
        <v>9912</v>
      </c>
    </row>
    <row r="22208" spans="62:67" ht="9" customHeight="1" x14ac:dyDescent="0.25">
      <c r="BJ22208" s="36" t="s">
        <v>22226</v>
      </c>
      <c r="BK22208" s="37">
        <v>359.09522000000044</v>
      </c>
      <c r="BL22208" s="37">
        <v>60</v>
      </c>
      <c r="BM22208" s="37">
        <v>4483</v>
      </c>
      <c r="BN22208" s="37">
        <v>221</v>
      </c>
      <c r="BO22208" s="37">
        <v>9878</v>
      </c>
    </row>
    <row r="22209" spans="62:67" ht="9" customHeight="1" x14ac:dyDescent="0.25">
      <c r="BJ22209" s="36" t="s">
        <v>22227</v>
      </c>
      <c r="BK22209" s="37">
        <v>357.37360800000044</v>
      </c>
      <c r="BL22209" s="37">
        <v>60</v>
      </c>
      <c r="BM22209" s="37">
        <v>4461</v>
      </c>
      <c r="BN22209" s="37">
        <v>217</v>
      </c>
      <c r="BO22209" s="37">
        <v>9843</v>
      </c>
    </row>
    <row r="22210" spans="62:67" ht="9" customHeight="1" x14ac:dyDescent="0.25">
      <c r="BJ22210" s="36" t="s">
        <v>22228</v>
      </c>
      <c r="BK22210" s="37">
        <v>355.65199600000045</v>
      </c>
      <c r="BL22210" s="37">
        <v>59</v>
      </c>
      <c r="BM22210" s="37">
        <v>4440</v>
      </c>
      <c r="BN22210" s="37">
        <v>213</v>
      </c>
      <c r="BO22210" s="37">
        <v>9809</v>
      </c>
    </row>
    <row r="22211" spans="62:67" ht="9" customHeight="1" x14ac:dyDescent="0.25">
      <c r="BJ22211" s="36" t="s">
        <v>22229</v>
      </c>
      <c r="BK22211" s="37">
        <v>353.93038400000046</v>
      </c>
      <c r="BL22211" s="37">
        <v>58</v>
      </c>
      <c r="BM22211" s="37">
        <v>4418</v>
      </c>
      <c r="BN22211" s="37">
        <v>209</v>
      </c>
      <c r="BO22211" s="37">
        <v>9768</v>
      </c>
    </row>
    <row r="22212" spans="62:67" ht="9" customHeight="1" x14ac:dyDescent="0.25">
      <c r="BJ22212" s="36" t="s">
        <v>22230</v>
      </c>
      <c r="BK22212" s="37">
        <v>352.20877200000047</v>
      </c>
      <c r="BL22212" s="37">
        <v>58</v>
      </c>
      <c r="BM22212" s="37">
        <v>4396</v>
      </c>
      <c r="BN22212" s="37">
        <v>206</v>
      </c>
      <c r="BO22212" s="37">
        <v>9726</v>
      </c>
    </row>
    <row r="22213" spans="62:67" ht="9" customHeight="1" x14ac:dyDescent="0.25">
      <c r="BJ22213" s="36" t="s">
        <v>22231</v>
      </c>
      <c r="BK22213" s="37">
        <v>350.48716000000047</v>
      </c>
      <c r="BL22213" s="37">
        <v>57</v>
      </c>
      <c r="BM22213" s="37">
        <v>4375</v>
      </c>
      <c r="BN22213" s="37">
        <v>202</v>
      </c>
      <c r="BO22213" s="37">
        <v>9685</v>
      </c>
    </row>
    <row r="22214" spans="62:67" ht="9" customHeight="1" x14ac:dyDescent="0.25">
      <c r="BJ22214" s="36" t="s">
        <v>22232</v>
      </c>
      <c r="BK22214" s="37">
        <v>348.76554800000048</v>
      </c>
      <c r="BL22214" s="37">
        <v>57</v>
      </c>
      <c r="BM22214" s="37">
        <v>4353</v>
      </c>
      <c r="BN22214" s="37">
        <v>198</v>
      </c>
      <c r="BO22214" s="37">
        <v>9649</v>
      </c>
    </row>
    <row r="22215" spans="62:67" ht="9" customHeight="1" x14ac:dyDescent="0.25">
      <c r="BJ22215" s="36" t="s">
        <v>22233</v>
      </c>
      <c r="BK22215" s="37">
        <v>347.04393600000049</v>
      </c>
      <c r="BL22215" s="37">
        <v>56</v>
      </c>
      <c r="BM22215" s="37">
        <v>4331</v>
      </c>
      <c r="BN22215" s="37">
        <v>194</v>
      </c>
      <c r="BO22215" s="37">
        <v>9614</v>
      </c>
    </row>
    <row r="22216" spans="62:67" ht="9" customHeight="1" x14ac:dyDescent="0.25">
      <c r="BJ22216" s="36" t="s">
        <v>22234</v>
      </c>
      <c r="BK22216" s="37">
        <v>345.32232400000049</v>
      </c>
      <c r="BL22216" s="37">
        <v>55</v>
      </c>
      <c r="BM22216" s="37">
        <v>4309</v>
      </c>
      <c r="BN22216" s="37">
        <v>191</v>
      </c>
      <c r="BO22216" s="37">
        <v>9578</v>
      </c>
    </row>
    <row r="22217" spans="62:67" ht="9" customHeight="1" x14ac:dyDescent="0.25">
      <c r="BJ22217" s="36" t="s">
        <v>22235</v>
      </c>
      <c r="BK22217" s="37">
        <v>343.6007120000005</v>
      </c>
      <c r="BL22217" s="37">
        <v>54</v>
      </c>
      <c r="BM22217" s="37">
        <v>4289</v>
      </c>
      <c r="BN22217" s="37">
        <v>187</v>
      </c>
      <c r="BO22217" s="37">
        <v>9542</v>
      </c>
    </row>
    <row r="22218" spans="62:67" ht="9" customHeight="1" x14ac:dyDescent="0.25">
      <c r="BJ22218" s="36" t="s">
        <v>22236</v>
      </c>
      <c r="BK22218" s="37">
        <v>341.87910000000051</v>
      </c>
      <c r="BL22218" s="37">
        <v>53</v>
      </c>
      <c r="BM22218" s="37">
        <v>4269</v>
      </c>
      <c r="BN22218" s="37">
        <v>183</v>
      </c>
      <c r="BO22218" s="37">
        <v>9504</v>
      </c>
    </row>
    <row r="22219" spans="62:67" ht="9" customHeight="1" x14ac:dyDescent="0.25">
      <c r="BJ22219" s="36" t="s">
        <v>22237</v>
      </c>
      <c r="BK22219" s="37">
        <v>340.15748800000051</v>
      </c>
      <c r="BL22219" s="37">
        <v>51</v>
      </c>
      <c r="BM22219" s="37">
        <v>4249</v>
      </c>
      <c r="BN22219" s="37">
        <v>178</v>
      </c>
      <c r="BO22219" s="37">
        <v>9465</v>
      </c>
    </row>
    <row r="22220" spans="62:67" ht="9" customHeight="1" x14ac:dyDescent="0.25">
      <c r="BJ22220" s="36" t="s">
        <v>22238</v>
      </c>
      <c r="BK22220" s="37">
        <v>338.43587600000052</v>
      </c>
      <c r="BL22220" s="37">
        <v>50</v>
      </c>
      <c r="BM22220" s="37">
        <v>4229</v>
      </c>
      <c r="BN22220" s="37">
        <v>173</v>
      </c>
      <c r="BO22220" s="37">
        <v>9435</v>
      </c>
    </row>
    <row r="22221" spans="62:67" ht="9" customHeight="1" x14ac:dyDescent="0.25">
      <c r="BJ22221" s="36" t="s">
        <v>22239</v>
      </c>
      <c r="BK22221" s="37">
        <v>336.71426400000053</v>
      </c>
      <c r="BL22221" s="37">
        <v>48</v>
      </c>
      <c r="BM22221" s="37">
        <v>4209</v>
      </c>
      <c r="BN22221" s="37">
        <v>168</v>
      </c>
      <c r="BO22221" s="37">
        <v>9404</v>
      </c>
    </row>
    <row r="22222" spans="62:67" ht="9" customHeight="1" x14ac:dyDescent="0.25">
      <c r="BJ22222" s="36" t="s">
        <v>22240</v>
      </c>
      <c r="BK22222" s="37">
        <v>334.99265200000053</v>
      </c>
      <c r="BL22222" s="37">
        <v>47</v>
      </c>
      <c r="BM22222" s="37">
        <v>4189</v>
      </c>
      <c r="BN22222" s="37">
        <v>166</v>
      </c>
      <c r="BO22222" s="37">
        <v>9353</v>
      </c>
    </row>
    <row r="22223" spans="62:67" ht="9" customHeight="1" x14ac:dyDescent="0.25">
      <c r="BJ22223" s="36" t="s">
        <v>22241</v>
      </c>
      <c r="BK22223" s="37">
        <v>333.27104000000054</v>
      </c>
      <c r="BL22223" s="37">
        <v>46</v>
      </c>
      <c r="BM22223" s="37">
        <v>4169</v>
      </c>
      <c r="BN22223" s="37">
        <v>165</v>
      </c>
      <c r="BO22223" s="37">
        <v>9302</v>
      </c>
    </row>
    <row r="22224" spans="62:67" ht="9" customHeight="1" x14ac:dyDescent="0.25">
      <c r="BJ22224" s="36" t="s">
        <v>22242</v>
      </c>
      <c r="BK22224" s="37">
        <v>331.54942800000055</v>
      </c>
      <c r="BL22224" s="37">
        <v>44</v>
      </c>
      <c r="BM22224" s="37">
        <v>4149</v>
      </c>
      <c r="BN22224" s="37">
        <v>163</v>
      </c>
      <c r="BO22224" s="37">
        <v>9270</v>
      </c>
    </row>
    <row r="22225" spans="62:67" ht="9" customHeight="1" x14ac:dyDescent="0.25">
      <c r="BJ22225" s="36" t="s">
        <v>22243</v>
      </c>
      <c r="BK22225" s="37">
        <v>329.82781600000055</v>
      </c>
      <c r="BL22225" s="37">
        <v>43</v>
      </c>
      <c r="BM22225" s="37">
        <v>4129</v>
      </c>
      <c r="BN22225" s="37">
        <v>161</v>
      </c>
      <c r="BO22225" s="37">
        <v>9239</v>
      </c>
    </row>
    <row r="22226" spans="62:67" ht="9" customHeight="1" x14ac:dyDescent="0.25">
      <c r="BJ22226" s="36" t="s">
        <v>22244</v>
      </c>
      <c r="BK22226" s="37">
        <v>328.10620400000056</v>
      </c>
      <c r="BL22226" s="37">
        <v>41</v>
      </c>
      <c r="BM22226" s="37">
        <v>4109</v>
      </c>
      <c r="BN22226" s="37">
        <v>160</v>
      </c>
      <c r="BO22226" s="37">
        <v>9207</v>
      </c>
    </row>
    <row r="22227" spans="62:67" ht="9" customHeight="1" x14ac:dyDescent="0.25">
      <c r="BJ22227" s="36" t="s">
        <v>22245</v>
      </c>
      <c r="BK22227" s="37">
        <v>326.38459200000057</v>
      </c>
      <c r="BL22227" s="37">
        <v>41</v>
      </c>
      <c r="BM22227" s="37">
        <v>4092</v>
      </c>
      <c r="BN22227" s="37">
        <v>158</v>
      </c>
      <c r="BO22227" s="37">
        <v>9162</v>
      </c>
    </row>
    <row r="22228" spans="62:67" ht="9" customHeight="1" x14ac:dyDescent="0.25">
      <c r="BJ22228" s="36" t="s">
        <v>22246</v>
      </c>
      <c r="BK22228" s="37">
        <v>324.66298000000057</v>
      </c>
      <c r="BL22228" s="37">
        <v>41</v>
      </c>
      <c r="BM22228" s="37">
        <v>4074</v>
      </c>
      <c r="BN22228" s="37">
        <v>156</v>
      </c>
      <c r="BO22228" s="37">
        <v>9117</v>
      </c>
    </row>
    <row r="22229" spans="62:67" ht="9" customHeight="1" x14ac:dyDescent="0.25">
      <c r="BJ22229" s="36" t="s">
        <v>22247</v>
      </c>
      <c r="BK22229" s="37">
        <v>322.94136800000058</v>
      </c>
      <c r="BL22229" s="37">
        <v>40</v>
      </c>
      <c r="BM22229" s="37">
        <v>4056</v>
      </c>
      <c r="BN22229" s="37">
        <v>155</v>
      </c>
      <c r="BO22229" s="37">
        <v>9080</v>
      </c>
    </row>
    <row r="22230" spans="62:67" ht="9" customHeight="1" x14ac:dyDescent="0.25">
      <c r="BJ22230" s="36" t="s">
        <v>22248</v>
      </c>
      <c r="BK22230" s="37">
        <v>321.21975600000059</v>
      </c>
      <c r="BL22230" s="37">
        <v>40</v>
      </c>
      <c r="BM22230" s="37">
        <v>4038</v>
      </c>
      <c r="BN22230" s="37">
        <v>153</v>
      </c>
      <c r="BO22230" s="37">
        <v>9047</v>
      </c>
    </row>
    <row r="22231" spans="62:67" ht="9" customHeight="1" x14ac:dyDescent="0.25">
      <c r="BJ22231" s="36" t="s">
        <v>22249</v>
      </c>
      <c r="BK22231" s="37">
        <v>319.49814400000059</v>
      </c>
      <c r="BL22231" s="37">
        <v>39</v>
      </c>
      <c r="BM22231" s="37">
        <v>4020</v>
      </c>
      <c r="BN22231" s="37">
        <v>151</v>
      </c>
      <c r="BO22231" s="37">
        <v>9013</v>
      </c>
    </row>
    <row r="22232" spans="62:67" ht="9" customHeight="1" x14ac:dyDescent="0.25">
      <c r="BJ22232" s="36" t="s">
        <v>22250</v>
      </c>
      <c r="BK22232" s="37">
        <v>317.7765320000006</v>
      </c>
      <c r="BL22232" s="37">
        <v>39</v>
      </c>
      <c r="BM22232" s="37">
        <v>4003</v>
      </c>
      <c r="BN22232" s="37">
        <v>150</v>
      </c>
      <c r="BO22232" s="37">
        <v>8980</v>
      </c>
    </row>
    <row r="22233" spans="62:67" ht="9" customHeight="1" x14ac:dyDescent="0.25">
      <c r="BJ22233" s="36" t="s">
        <v>22251</v>
      </c>
      <c r="BK22233" s="37">
        <v>316.05492000000061</v>
      </c>
      <c r="BL22233" s="37">
        <v>39</v>
      </c>
      <c r="BM22233" s="37">
        <v>3985</v>
      </c>
      <c r="BN22233" s="37">
        <v>148</v>
      </c>
      <c r="BO22233" s="37">
        <v>8936</v>
      </c>
    </row>
    <row r="22234" spans="62:67" ht="9" customHeight="1" x14ac:dyDescent="0.25">
      <c r="BJ22234" s="36" t="s">
        <v>22252</v>
      </c>
      <c r="BK22234" s="37">
        <v>314.33330800000061</v>
      </c>
      <c r="BL22234" s="37">
        <v>38</v>
      </c>
      <c r="BM22234" s="37">
        <v>3967</v>
      </c>
      <c r="BN22234" s="37">
        <v>143</v>
      </c>
      <c r="BO22234" s="37">
        <v>8893</v>
      </c>
    </row>
    <row r="22235" spans="62:67" ht="9" customHeight="1" x14ac:dyDescent="0.25">
      <c r="BJ22235" s="36" t="s">
        <v>22253</v>
      </c>
      <c r="BK22235" s="37">
        <v>312.61169600000062</v>
      </c>
      <c r="BL22235" s="37">
        <v>38</v>
      </c>
      <c r="BM22235" s="37">
        <v>3949</v>
      </c>
      <c r="BN22235" s="37">
        <v>139</v>
      </c>
      <c r="BO22235" s="37">
        <v>8849</v>
      </c>
    </row>
    <row r="22236" spans="62:67" ht="9" customHeight="1" x14ac:dyDescent="0.25">
      <c r="BJ22236" s="36" t="s">
        <v>22254</v>
      </c>
      <c r="BK22236" s="37">
        <v>310.89008400000063</v>
      </c>
      <c r="BL22236" s="37">
        <v>37</v>
      </c>
      <c r="BM22236" s="37">
        <v>3931</v>
      </c>
      <c r="BN22236" s="37">
        <v>134</v>
      </c>
      <c r="BO22236" s="37">
        <v>8811</v>
      </c>
    </row>
    <row r="22237" spans="62:67" ht="9" customHeight="1" x14ac:dyDescent="0.25">
      <c r="BJ22237" s="36" t="s">
        <v>22255</v>
      </c>
      <c r="BK22237" s="37">
        <v>309.16847200000063</v>
      </c>
      <c r="BL22237" s="37">
        <v>37</v>
      </c>
      <c r="BM22237" s="37">
        <v>3911</v>
      </c>
      <c r="BN22237" s="37">
        <v>129</v>
      </c>
      <c r="BO22237" s="37">
        <v>8773</v>
      </c>
    </row>
    <row r="22238" spans="62:67" ht="9" customHeight="1" x14ac:dyDescent="0.25">
      <c r="BJ22238" s="36" t="s">
        <v>22256</v>
      </c>
      <c r="BK22238" s="37">
        <v>307.44686000000064</v>
      </c>
      <c r="BL22238" s="37">
        <v>36</v>
      </c>
      <c r="BM22238" s="37">
        <v>3891</v>
      </c>
      <c r="BN22238" s="37">
        <v>127</v>
      </c>
      <c r="BO22238" s="37">
        <v>8734</v>
      </c>
    </row>
    <row r="22239" spans="62:67" ht="9" customHeight="1" x14ac:dyDescent="0.25">
      <c r="BJ22239" s="36" t="s">
        <v>22257</v>
      </c>
      <c r="BK22239" s="37">
        <v>305.72524800000065</v>
      </c>
      <c r="BL22239" s="37">
        <v>35</v>
      </c>
      <c r="BM22239" s="37">
        <v>3871</v>
      </c>
      <c r="BN22239" s="37">
        <v>126</v>
      </c>
      <c r="BO22239" s="37">
        <v>8696</v>
      </c>
    </row>
    <row r="22240" spans="62:67" ht="9" customHeight="1" x14ac:dyDescent="0.25">
      <c r="BJ22240" s="36" t="s">
        <v>22258</v>
      </c>
      <c r="BK22240" s="37">
        <v>304.00363600000065</v>
      </c>
      <c r="BL22240" s="37">
        <v>35</v>
      </c>
      <c r="BM22240" s="37">
        <v>3851</v>
      </c>
      <c r="BN22240" s="37">
        <v>124</v>
      </c>
      <c r="BO22240" s="37">
        <v>8669</v>
      </c>
    </row>
    <row r="22241" spans="62:67" ht="9" customHeight="1" x14ac:dyDescent="0.25">
      <c r="BJ22241" s="36" t="s">
        <v>22259</v>
      </c>
      <c r="BK22241" s="37">
        <v>302.28202400000066</v>
      </c>
      <c r="BL22241" s="37">
        <v>34</v>
      </c>
      <c r="BM22241" s="37">
        <v>3831</v>
      </c>
      <c r="BN22241" s="37">
        <v>122</v>
      </c>
      <c r="BO22241" s="37">
        <v>8655</v>
      </c>
    </row>
    <row r="22242" spans="62:67" ht="9" customHeight="1" x14ac:dyDescent="0.25">
      <c r="BJ22242" s="36" t="s">
        <v>22260</v>
      </c>
      <c r="BK22242" s="37">
        <v>300.56041200000067</v>
      </c>
      <c r="BL22242" s="37">
        <v>33</v>
      </c>
      <c r="BM22242" s="37">
        <v>3811</v>
      </c>
      <c r="BN22242" s="37">
        <v>121</v>
      </c>
      <c r="BO22242" s="37">
        <v>8621</v>
      </c>
    </row>
    <row r="22243" spans="62:67" ht="9" customHeight="1" x14ac:dyDescent="0.25">
      <c r="BJ22243" s="36" t="s">
        <v>22261</v>
      </c>
      <c r="BK22243" s="37">
        <v>298.83880000000067</v>
      </c>
      <c r="BL22243" s="37">
        <v>33</v>
      </c>
      <c r="BM22243" s="37">
        <v>3791</v>
      </c>
      <c r="BN22243" s="37">
        <v>119</v>
      </c>
      <c r="BO22243" s="37">
        <v>8587</v>
      </c>
    </row>
    <row r="22244" spans="62:67" ht="9" customHeight="1" x14ac:dyDescent="0.25">
      <c r="BJ22244" s="36" t="s">
        <v>22262</v>
      </c>
      <c r="BK22244" s="37">
        <v>297.11718800000068</v>
      </c>
      <c r="BL22244" s="37">
        <v>32</v>
      </c>
      <c r="BM22244" s="37">
        <v>3771</v>
      </c>
      <c r="BN22244" s="37">
        <v>117</v>
      </c>
      <c r="BO22244" s="37">
        <v>8553</v>
      </c>
    </row>
    <row r="22245" spans="62:67" ht="9" customHeight="1" x14ac:dyDescent="0.25">
      <c r="BJ22245" s="36" t="s">
        <v>22263</v>
      </c>
      <c r="BK22245" s="37">
        <v>295.39557600000069</v>
      </c>
      <c r="BL22245" s="37">
        <v>31</v>
      </c>
      <c r="BM22245" s="37">
        <v>3751</v>
      </c>
      <c r="BN22245" s="37">
        <v>116</v>
      </c>
      <c r="BO22245" s="37">
        <v>8520</v>
      </c>
    </row>
    <row r="22246" spans="62:67" ht="9" customHeight="1" x14ac:dyDescent="0.25">
      <c r="BJ22246" s="36" t="s">
        <v>22264</v>
      </c>
      <c r="BK22246" s="37">
        <v>293.67396400000069</v>
      </c>
      <c r="BL22246" s="37">
        <v>30</v>
      </c>
      <c r="BM22246" s="37">
        <v>3730</v>
      </c>
      <c r="BN22246" s="37">
        <v>114</v>
      </c>
      <c r="BO22246" s="37">
        <v>8486</v>
      </c>
    </row>
    <row r="22247" spans="62:67" ht="9" customHeight="1" x14ac:dyDescent="0.25">
      <c r="BJ22247" s="36" t="s">
        <v>22265</v>
      </c>
      <c r="BK22247" s="37">
        <v>291.9523520000007</v>
      </c>
      <c r="BL22247" s="37">
        <v>30</v>
      </c>
      <c r="BM22247" s="37">
        <v>3713</v>
      </c>
      <c r="BN22247" s="37">
        <v>113</v>
      </c>
      <c r="BO22247" s="37">
        <v>8452</v>
      </c>
    </row>
    <row r="22248" spans="62:67" ht="9" customHeight="1" x14ac:dyDescent="0.25">
      <c r="BJ22248" s="36" t="s">
        <v>22266</v>
      </c>
      <c r="BK22248" s="37">
        <v>290.23074000000071</v>
      </c>
      <c r="BL22248" s="37">
        <v>29</v>
      </c>
      <c r="BM22248" s="37">
        <v>3696</v>
      </c>
      <c r="BN22248" s="37">
        <v>111</v>
      </c>
      <c r="BO22248" s="37">
        <v>8418</v>
      </c>
    </row>
    <row r="22249" spans="62:67" ht="9" customHeight="1" x14ac:dyDescent="0.25">
      <c r="BJ22249" s="36" t="s">
        <v>22267</v>
      </c>
      <c r="BK22249" s="37">
        <v>288.50912800000071</v>
      </c>
      <c r="BL22249" s="37">
        <v>29</v>
      </c>
      <c r="BM22249" s="37">
        <v>3679</v>
      </c>
      <c r="BN22249" s="37">
        <v>109</v>
      </c>
      <c r="BO22249" s="37">
        <v>8381</v>
      </c>
    </row>
    <row r="22250" spans="62:67" ht="9" customHeight="1" x14ac:dyDescent="0.25">
      <c r="BJ22250" s="36" t="s">
        <v>22268</v>
      </c>
      <c r="BK22250" s="37">
        <v>286.78751600000072</v>
      </c>
      <c r="BL22250" s="37">
        <v>28</v>
      </c>
      <c r="BM22250" s="37">
        <v>3662</v>
      </c>
      <c r="BN22250" s="37">
        <v>108</v>
      </c>
      <c r="BO22250" s="37">
        <v>8344</v>
      </c>
    </row>
    <row r="22251" spans="62:67" ht="9" customHeight="1" x14ac:dyDescent="0.25">
      <c r="BJ22251" s="36" t="s">
        <v>22269</v>
      </c>
      <c r="BK22251" s="37">
        <v>285.06590400000073</v>
      </c>
      <c r="BL22251" s="37">
        <v>28</v>
      </c>
      <c r="BM22251" s="37">
        <v>3645</v>
      </c>
      <c r="BN22251" s="37">
        <v>106</v>
      </c>
      <c r="BO22251" s="37">
        <v>8307</v>
      </c>
    </row>
    <row r="22252" spans="62:67" ht="9" customHeight="1" x14ac:dyDescent="0.25">
      <c r="BJ22252" s="36" t="s">
        <v>22270</v>
      </c>
      <c r="BK22252" s="37">
        <v>283.34429200000073</v>
      </c>
      <c r="BL22252" s="37">
        <v>27</v>
      </c>
      <c r="BM22252" s="37">
        <v>3628</v>
      </c>
      <c r="BN22252" s="37">
        <v>104</v>
      </c>
      <c r="BO22252" s="37">
        <v>8282</v>
      </c>
    </row>
    <row r="22253" spans="62:67" ht="9" customHeight="1" x14ac:dyDescent="0.25">
      <c r="BJ22253" s="36" t="s">
        <v>22271</v>
      </c>
      <c r="BK22253" s="37">
        <v>281.62268000000074</v>
      </c>
      <c r="BL22253" s="37">
        <v>27</v>
      </c>
      <c r="BM22253" s="37">
        <v>3611</v>
      </c>
      <c r="BN22253" s="37">
        <v>103</v>
      </c>
      <c r="BO22253" s="37">
        <v>8244</v>
      </c>
    </row>
    <row r="22254" spans="62:67" ht="9" customHeight="1" x14ac:dyDescent="0.25">
      <c r="BJ22254" s="36" t="s">
        <v>22272</v>
      </c>
      <c r="BK22254" s="37">
        <v>279.90106800000075</v>
      </c>
      <c r="BL22254" s="37">
        <v>26</v>
      </c>
      <c r="BM22254" s="37">
        <v>3594</v>
      </c>
      <c r="BN22254" s="37">
        <v>101</v>
      </c>
      <c r="BO22254" s="37">
        <v>8205</v>
      </c>
    </row>
    <row r="22255" spans="62:67" ht="9" customHeight="1" x14ac:dyDescent="0.25">
      <c r="BJ22255" s="36" t="s">
        <v>22273</v>
      </c>
      <c r="BK22255" s="37">
        <v>278.17945600000076</v>
      </c>
      <c r="BL22255" s="37">
        <v>26</v>
      </c>
      <c r="BM22255" s="37">
        <v>3577</v>
      </c>
      <c r="BN22255" s="37">
        <v>99</v>
      </c>
      <c r="BO22255" s="37">
        <v>8167</v>
      </c>
    </row>
    <row r="22256" spans="62:67" ht="9" customHeight="1" x14ac:dyDescent="0.25">
      <c r="BJ22256" s="36" t="s">
        <v>22274</v>
      </c>
      <c r="BK22256" s="37">
        <v>276.45784400000076</v>
      </c>
      <c r="BL22256" s="37">
        <v>25</v>
      </c>
      <c r="BM22256" s="37">
        <v>3560</v>
      </c>
      <c r="BN22256" s="37">
        <v>98</v>
      </c>
      <c r="BO22256" s="37">
        <v>8139</v>
      </c>
    </row>
    <row r="22257" spans="62:67" ht="9" customHeight="1" x14ac:dyDescent="0.25">
      <c r="BJ22257" s="36" t="s">
        <v>22275</v>
      </c>
      <c r="BK22257" s="37">
        <v>274.73623200000077</v>
      </c>
      <c r="BL22257" s="37">
        <v>25</v>
      </c>
      <c r="BM22257" s="37">
        <v>3542</v>
      </c>
      <c r="BN22257" s="37">
        <v>96</v>
      </c>
      <c r="BO22257" s="37">
        <v>8109</v>
      </c>
    </row>
    <row r="22258" spans="62:67" ht="9" customHeight="1" x14ac:dyDescent="0.25">
      <c r="BJ22258" s="36" t="s">
        <v>22276</v>
      </c>
      <c r="BK22258" s="37">
        <v>273.01462000000078</v>
      </c>
      <c r="BL22258" s="37">
        <v>25</v>
      </c>
      <c r="BM22258" s="37">
        <v>3524</v>
      </c>
      <c r="BN22258" s="37">
        <v>95</v>
      </c>
      <c r="BO22258" s="37">
        <v>8080</v>
      </c>
    </row>
    <row r="22259" spans="62:67" ht="9" customHeight="1" x14ac:dyDescent="0.25">
      <c r="BJ22259" s="36" t="s">
        <v>22277</v>
      </c>
      <c r="BK22259" s="37">
        <v>271.29300800000078</v>
      </c>
      <c r="BL22259" s="37">
        <v>24</v>
      </c>
      <c r="BM22259" s="37">
        <v>3506</v>
      </c>
      <c r="BN22259" s="37">
        <v>95</v>
      </c>
      <c r="BO22259" s="37">
        <v>8050</v>
      </c>
    </row>
    <row r="22260" spans="62:67" ht="9" customHeight="1" x14ac:dyDescent="0.25">
      <c r="BJ22260" s="36" t="s">
        <v>22278</v>
      </c>
      <c r="BK22260" s="37">
        <v>269.57139600000079</v>
      </c>
      <c r="BL22260" s="37">
        <v>24</v>
      </c>
      <c r="BM22260" s="37">
        <v>3488</v>
      </c>
      <c r="BN22260" s="37">
        <v>94</v>
      </c>
      <c r="BO22260" s="37">
        <v>8020</v>
      </c>
    </row>
    <row r="22261" spans="62:67" ht="9" customHeight="1" x14ac:dyDescent="0.25">
      <c r="BJ22261" s="36" t="s">
        <v>22279</v>
      </c>
      <c r="BK22261" s="37">
        <v>267.8497840000008</v>
      </c>
      <c r="BL22261" s="37">
        <v>23</v>
      </c>
      <c r="BM22261" s="37">
        <v>3469</v>
      </c>
      <c r="BN22261" s="37">
        <v>94</v>
      </c>
      <c r="BO22261" s="37">
        <v>7990</v>
      </c>
    </row>
    <row r="22262" spans="62:67" ht="9" customHeight="1" x14ac:dyDescent="0.25">
      <c r="BJ22262" s="36" t="s">
        <v>22280</v>
      </c>
      <c r="BK22262" s="37">
        <v>266.1281720000008</v>
      </c>
      <c r="BL22262" s="37">
        <v>23</v>
      </c>
      <c r="BM22262" s="37">
        <v>3451</v>
      </c>
      <c r="BN22262" s="37">
        <v>93</v>
      </c>
      <c r="BO22262" s="37">
        <v>7961</v>
      </c>
    </row>
    <row r="22263" spans="62:67" ht="9" customHeight="1" x14ac:dyDescent="0.25">
      <c r="BJ22263" s="36" t="s">
        <v>22281</v>
      </c>
      <c r="BK22263" s="37">
        <v>264.40656000000081</v>
      </c>
      <c r="BL22263" s="37">
        <v>23</v>
      </c>
      <c r="BM22263" s="37">
        <v>3433</v>
      </c>
      <c r="BN22263" s="37">
        <v>92</v>
      </c>
      <c r="BO22263" s="37">
        <v>7931</v>
      </c>
    </row>
    <row r="22264" spans="62:67" ht="9" customHeight="1" x14ac:dyDescent="0.25">
      <c r="BJ22264" s="36" t="s">
        <v>22282</v>
      </c>
      <c r="BK22264" s="37">
        <v>262.68494800000082</v>
      </c>
      <c r="BL22264" s="37">
        <v>22</v>
      </c>
      <c r="BM22264" s="37">
        <v>3415</v>
      </c>
      <c r="BN22264" s="37">
        <v>92</v>
      </c>
      <c r="BO22264" s="37">
        <v>7901</v>
      </c>
    </row>
    <row r="22265" spans="62:67" ht="9" customHeight="1" x14ac:dyDescent="0.25">
      <c r="BJ22265" s="36" t="s">
        <v>22283</v>
      </c>
      <c r="BK22265" s="37">
        <v>260.96333600000082</v>
      </c>
      <c r="BL22265" s="37">
        <v>22</v>
      </c>
      <c r="BM22265" s="37">
        <v>3397</v>
      </c>
      <c r="BN22265" s="37">
        <v>91</v>
      </c>
      <c r="BO22265" s="37">
        <v>7870</v>
      </c>
    </row>
    <row r="22266" spans="62:67" ht="9" customHeight="1" x14ac:dyDescent="0.25">
      <c r="BJ22266" s="36" t="s">
        <v>22284</v>
      </c>
      <c r="BK22266" s="37">
        <v>259.24172400000083</v>
      </c>
      <c r="BL22266" s="37">
        <v>21</v>
      </c>
      <c r="BM22266" s="37">
        <v>3378</v>
      </c>
      <c r="BN22266" s="37">
        <v>91</v>
      </c>
      <c r="BO22266" s="37">
        <v>7839</v>
      </c>
    </row>
    <row r="22267" spans="62:67" ht="9" customHeight="1" x14ac:dyDescent="0.25">
      <c r="BJ22267" s="36" t="s">
        <v>22285</v>
      </c>
      <c r="BK22267" s="37">
        <v>257.52011200000084</v>
      </c>
      <c r="BL22267" s="37">
        <v>21</v>
      </c>
      <c r="BM22267" s="37">
        <v>3363</v>
      </c>
      <c r="BN22267" s="37">
        <v>90</v>
      </c>
      <c r="BO22267" s="37">
        <v>7808</v>
      </c>
    </row>
    <row r="22268" spans="62:67" ht="9" customHeight="1" x14ac:dyDescent="0.25">
      <c r="BJ22268" s="36" t="s">
        <v>22286</v>
      </c>
      <c r="BK22268" s="37">
        <v>255.79850000000084</v>
      </c>
      <c r="BL22268" s="37">
        <v>21</v>
      </c>
      <c r="BM22268" s="37">
        <v>3348</v>
      </c>
      <c r="BN22268" s="37">
        <v>89</v>
      </c>
      <c r="BO22268" s="37">
        <v>7778</v>
      </c>
    </row>
    <row r="22269" spans="62:67" ht="9" customHeight="1" x14ac:dyDescent="0.25">
      <c r="BJ22269" s="36" t="s">
        <v>22287</v>
      </c>
      <c r="BK22269" s="37">
        <v>254.07688800000085</v>
      </c>
      <c r="BL22269" s="37">
        <v>21</v>
      </c>
      <c r="BM22269" s="37">
        <v>3333</v>
      </c>
      <c r="BN22269" s="37">
        <v>89</v>
      </c>
      <c r="BO22269" s="37">
        <v>7747</v>
      </c>
    </row>
    <row r="22270" spans="62:67" ht="9" customHeight="1" x14ac:dyDescent="0.25">
      <c r="BJ22270" s="36" t="s">
        <v>22288</v>
      </c>
      <c r="BK22270" s="37">
        <v>252.35527600000086</v>
      </c>
      <c r="BL22270" s="37">
        <v>21</v>
      </c>
      <c r="BM22270" s="37">
        <v>3318</v>
      </c>
      <c r="BN22270" s="37">
        <v>88</v>
      </c>
      <c r="BO22270" s="37">
        <v>7717</v>
      </c>
    </row>
    <row r="22271" spans="62:67" ht="9" customHeight="1" x14ac:dyDescent="0.25">
      <c r="BJ22271" s="36" t="s">
        <v>22289</v>
      </c>
      <c r="BK22271" s="37">
        <v>250.63366400000086</v>
      </c>
      <c r="BL22271" s="37">
        <v>21</v>
      </c>
      <c r="BM22271" s="37">
        <v>3302</v>
      </c>
      <c r="BN22271" s="37">
        <v>88</v>
      </c>
      <c r="BO22271" s="37">
        <v>7662</v>
      </c>
    </row>
    <row r="22272" spans="62:67" ht="9" customHeight="1" x14ac:dyDescent="0.25">
      <c r="BJ22272" s="36" t="s">
        <v>22290</v>
      </c>
      <c r="BK22272" s="37">
        <v>248.91205200000087</v>
      </c>
      <c r="BL22272" s="37">
        <v>21</v>
      </c>
      <c r="BM22272" s="37">
        <v>3287</v>
      </c>
      <c r="BN22272" s="37">
        <v>87</v>
      </c>
      <c r="BO22272" s="37">
        <v>7632</v>
      </c>
    </row>
    <row r="22273" spans="62:67" ht="9" customHeight="1" x14ac:dyDescent="0.25">
      <c r="BJ22273" s="36" t="s">
        <v>22291</v>
      </c>
      <c r="BK22273" s="37">
        <v>247.19044000000088</v>
      </c>
      <c r="BL22273" s="37">
        <v>21</v>
      </c>
      <c r="BM22273" s="37">
        <v>3272</v>
      </c>
      <c r="BN22273" s="37">
        <v>86</v>
      </c>
      <c r="BO22273" s="37">
        <v>7602</v>
      </c>
    </row>
    <row r="22274" spans="62:67" ht="9" customHeight="1" x14ac:dyDescent="0.25">
      <c r="BJ22274" s="36" t="s">
        <v>22292</v>
      </c>
      <c r="BK22274" s="37">
        <v>245.46882800000088</v>
      </c>
      <c r="BL22274" s="37">
        <v>21</v>
      </c>
      <c r="BM22274" s="37">
        <v>3257</v>
      </c>
      <c r="BN22274" s="37">
        <v>86</v>
      </c>
      <c r="BO22274" s="37">
        <v>7572</v>
      </c>
    </row>
    <row r="22275" spans="62:67" ht="9" customHeight="1" x14ac:dyDescent="0.25">
      <c r="BJ22275" s="36" t="s">
        <v>22293</v>
      </c>
      <c r="BK22275" s="37">
        <v>243.74721600000089</v>
      </c>
      <c r="BL22275" s="37">
        <v>21</v>
      </c>
      <c r="BM22275" s="37">
        <v>3242</v>
      </c>
      <c r="BN22275" s="37">
        <v>85</v>
      </c>
      <c r="BO22275" s="37">
        <v>7534</v>
      </c>
    </row>
    <row r="22276" spans="62:67" ht="9" customHeight="1" x14ac:dyDescent="0.25">
      <c r="BJ22276" s="36" t="s">
        <v>22294</v>
      </c>
      <c r="BK22276" s="37">
        <v>242.0256040000009</v>
      </c>
      <c r="BL22276" s="37">
        <v>20</v>
      </c>
      <c r="BM22276" s="37">
        <v>3226</v>
      </c>
      <c r="BN22276" s="37">
        <v>85</v>
      </c>
      <c r="BO22276" s="37">
        <v>7496</v>
      </c>
    </row>
    <row r="22277" spans="62:67" ht="9" customHeight="1" x14ac:dyDescent="0.25">
      <c r="BJ22277" s="36" t="s">
        <v>22295</v>
      </c>
      <c r="BK22277" s="37">
        <v>240.3039920000009</v>
      </c>
      <c r="BL22277" s="37">
        <v>20</v>
      </c>
      <c r="BM22277" s="37">
        <v>3211</v>
      </c>
      <c r="BN22277" s="37">
        <v>84</v>
      </c>
      <c r="BO22277" s="37">
        <v>7472</v>
      </c>
    </row>
    <row r="22278" spans="62:67" ht="9" customHeight="1" x14ac:dyDescent="0.25">
      <c r="BJ22278" s="36" t="s">
        <v>22296</v>
      </c>
      <c r="BK22278" s="37">
        <v>238.58238000000091</v>
      </c>
      <c r="BL22278" s="37">
        <v>20</v>
      </c>
      <c r="BM22278" s="37">
        <v>3195</v>
      </c>
      <c r="BN22278" s="37">
        <v>83</v>
      </c>
      <c r="BO22278" s="37">
        <v>7435</v>
      </c>
    </row>
    <row r="22279" spans="62:67" ht="9" customHeight="1" x14ac:dyDescent="0.25">
      <c r="BJ22279" s="36" t="s">
        <v>22297</v>
      </c>
      <c r="BK22279" s="37">
        <v>236.86076800000092</v>
      </c>
      <c r="BL22279" s="37">
        <v>19</v>
      </c>
      <c r="BM22279" s="37">
        <v>3179</v>
      </c>
      <c r="BN22279" s="37">
        <v>83</v>
      </c>
      <c r="BO22279" s="37">
        <v>7411</v>
      </c>
    </row>
    <row r="22280" spans="62:67" ht="9" customHeight="1" x14ac:dyDescent="0.25">
      <c r="BJ22280" s="36" t="s">
        <v>22298</v>
      </c>
      <c r="BK22280" s="37">
        <v>235.13915600000092</v>
      </c>
      <c r="BL22280" s="37">
        <v>19</v>
      </c>
      <c r="BM22280" s="37">
        <v>3163</v>
      </c>
      <c r="BN22280" s="37">
        <v>82</v>
      </c>
      <c r="BO22280" s="37">
        <v>7388</v>
      </c>
    </row>
    <row r="22281" spans="62:67" ht="9" customHeight="1" x14ac:dyDescent="0.25">
      <c r="BJ22281" s="36" t="s">
        <v>22299</v>
      </c>
      <c r="BK22281" s="37">
        <v>233.41754400000093</v>
      </c>
      <c r="BL22281" s="37">
        <v>18</v>
      </c>
      <c r="BM22281" s="37">
        <v>3147</v>
      </c>
      <c r="BN22281" s="37">
        <v>82</v>
      </c>
      <c r="BO22281" s="37">
        <v>7364</v>
      </c>
    </row>
    <row r="22282" spans="62:67" ht="9" customHeight="1" x14ac:dyDescent="0.25">
      <c r="BJ22282" s="36" t="s">
        <v>22300</v>
      </c>
      <c r="BK22282" s="37">
        <v>231.69593200000094</v>
      </c>
      <c r="BL22282" s="37">
        <v>18</v>
      </c>
      <c r="BM22282" s="37">
        <v>3131</v>
      </c>
      <c r="BN22282" s="37">
        <v>81</v>
      </c>
      <c r="BO22282" s="37">
        <v>7339</v>
      </c>
    </row>
    <row r="22283" spans="62:67" ht="9" customHeight="1" x14ac:dyDescent="0.25">
      <c r="BJ22283" s="36" t="s">
        <v>22301</v>
      </c>
      <c r="BK22283" s="37">
        <v>229.97432000000094</v>
      </c>
      <c r="BL22283" s="37">
        <v>18</v>
      </c>
      <c r="BM22283" s="37">
        <v>3115</v>
      </c>
      <c r="BN22283" s="37">
        <v>80</v>
      </c>
      <c r="BO22283" s="37">
        <v>7313</v>
      </c>
    </row>
    <row r="22284" spans="62:67" ht="9" customHeight="1" x14ac:dyDescent="0.25">
      <c r="BJ22284" s="36" t="s">
        <v>22302</v>
      </c>
      <c r="BK22284" s="37">
        <v>228.25270800000095</v>
      </c>
      <c r="BL22284" s="37">
        <v>17</v>
      </c>
      <c r="BM22284" s="37">
        <v>3099</v>
      </c>
      <c r="BN22284" s="37">
        <v>80</v>
      </c>
      <c r="BO22284" s="37">
        <v>7280</v>
      </c>
    </row>
    <row r="22285" spans="62:67" ht="9" customHeight="1" x14ac:dyDescent="0.25">
      <c r="BJ22285" s="36" t="s">
        <v>22303</v>
      </c>
      <c r="BK22285" s="37">
        <v>226.53109600000096</v>
      </c>
      <c r="BL22285" s="37">
        <v>17</v>
      </c>
      <c r="BM22285" s="37">
        <v>3083</v>
      </c>
      <c r="BN22285" s="37">
        <v>79</v>
      </c>
      <c r="BO22285" s="37">
        <v>7248</v>
      </c>
    </row>
    <row r="22286" spans="62:67" ht="9" customHeight="1" x14ac:dyDescent="0.25">
      <c r="BJ22286" s="36" t="s">
        <v>22304</v>
      </c>
      <c r="BK22286" s="37">
        <v>224.80948400000096</v>
      </c>
      <c r="BL22286" s="37">
        <v>16</v>
      </c>
      <c r="BM22286" s="37">
        <v>3067</v>
      </c>
      <c r="BN22286" s="37">
        <v>79</v>
      </c>
      <c r="BO22286" s="37">
        <v>7215</v>
      </c>
    </row>
    <row r="22287" spans="62:67" ht="9" customHeight="1" x14ac:dyDescent="0.25">
      <c r="BJ22287" s="36" t="s">
        <v>22305</v>
      </c>
      <c r="BK22287" s="37">
        <v>223.08787200000097</v>
      </c>
      <c r="BL22287" s="37">
        <v>16</v>
      </c>
      <c r="BM22287" s="37">
        <v>3054</v>
      </c>
      <c r="BN22287" s="37">
        <v>78</v>
      </c>
      <c r="BO22287" s="37">
        <v>7183</v>
      </c>
    </row>
    <row r="22288" spans="62:67" ht="9" customHeight="1" x14ac:dyDescent="0.25">
      <c r="BJ22288" s="36" t="s">
        <v>22306</v>
      </c>
      <c r="BK22288" s="37">
        <v>221.36626000000098</v>
      </c>
      <c r="BL22288" s="37">
        <v>16</v>
      </c>
      <c r="BM22288" s="37">
        <v>3040</v>
      </c>
      <c r="BN22288" s="37">
        <v>77</v>
      </c>
      <c r="BO22288" s="37">
        <v>7150</v>
      </c>
    </row>
    <row r="22289" spans="62:67" ht="9" customHeight="1" x14ac:dyDescent="0.25">
      <c r="BJ22289" s="36" t="s">
        <v>22307</v>
      </c>
      <c r="BK22289" s="37">
        <v>219.64464800000098</v>
      </c>
      <c r="BL22289" s="37">
        <v>16</v>
      </c>
      <c r="BM22289" s="37">
        <v>3026</v>
      </c>
      <c r="BN22289" s="37">
        <v>77</v>
      </c>
      <c r="BO22289" s="37">
        <v>7127</v>
      </c>
    </row>
    <row r="22290" spans="62:67" ht="9" customHeight="1" x14ac:dyDescent="0.25">
      <c r="BJ22290" s="36" t="s">
        <v>22308</v>
      </c>
      <c r="BK22290" s="37">
        <v>217.92303600000099</v>
      </c>
      <c r="BL22290" s="37">
        <v>15</v>
      </c>
      <c r="BM22290" s="37">
        <v>3012</v>
      </c>
      <c r="BN22290" s="37">
        <v>76</v>
      </c>
      <c r="BO22290" s="37">
        <v>7105</v>
      </c>
    </row>
    <row r="22291" spans="62:67" ht="9" customHeight="1" x14ac:dyDescent="0.25">
      <c r="BJ22291" s="36" t="s">
        <v>22309</v>
      </c>
      <c r="BK22291" s="37">
        <v>216.201424000001</v>
      </c>
      <c r="BL22291" s="37">
        <v>15</v>
      </c>
      <c r="BM22291" s="37">
        <v>2998</v>
      </c>
      <c r="BN22291" s="37">
        <v>76</v>
      </c>
      <c r="BO22291" s="37">
        <v>7082</v>
      </c>
    </row>
    <row r="22292" spans="62:67" ht="9" customHeight="1" x14ac:dyDescent="0.25">
      <c r="BJ22292" s="36" t="s">
        <v>22310</v>
      </c>
      <c r="BK22292" s="37">
        <v>214.479812000001</v>
      </c>
      <c r="BL22292" s="37">
        <v>15</v>
      </c>
      <c r="BM22292" s="37">
        <v>2984</v>
      </c>
      <c r="BN22292" s="37">
        <v>75</v>
      </c>
      <c r="BO22292" s="37">
        <v>7037</v>
      </c>
    </row>
    <row r="22293" spans="62:67" ht="9" customHeight="1" x14ac:dyDescent="0.25">
      <c r="BJ22293" s="36" t="s">
        <v>22311</v>
      </c>
      <c r="BK22293" s="37">
        <v>212.75820000000101</v>
      </c>
      <c r="BL22293" s="37">
        <v>14</v>
      </c>
      <c r="BM22293" s="37">
        <v>2970</v>
      </c>
      <c r="BN22293" s="37">
        <v>74</v>
      </c>
      <c r="BO22293" s="37">
        <v>7003</v>
      </c>
    </row>
    <row r="22294" spans="62:67" ht="9" customHeight="1" x14ac:dyDescent="0.25">
      <c r="BJ22294" s="36" t="s">
        <v>22312</v>
      </c>
      <c r="BK22294" s="37">
        <v>211.03658800000102</v>
      </c>
      <c r="BL22294" s="37">
        <v>14</v>
      </c>
      <c r="BM22294" s="37">
        <v>2956</v>
      </c>
      <c r="BN22294" s="37">
        <v>74</v>
      </c>
      <c r="BO22294" s="37">
        <v>6968</v>
      </c>
    </row>
    <row r="22295" spans="62:67" ht="9" customHeight="1" x14ac:dyDescent="0.25">
      <c r="BJ22295" s="36" t="s">
        <v>22313</v>
      </c>
      <c r="BK22295" s="37">
        <v>209.31497600000102</v>
      </c>
      <c r="BL22295" s="37">
        <v>14</v>
      </c>
      <c r="BM22295" s="37">
        <v>2942</v>
      </c>
      <c r="BN22295" s="37">
        <v>73</v>
      </c>
      <c r="BO22295" s="37">
        <v>6910</v>
      </c>
    </row>
    <row r="22296" spans="62:67" ht="9" customHeight="1" x14ac:dyDescent="0.25">
      <c r="BJ22296" s="36" t="s">
        <v>22314</v>
      </c>
      <c r="BK22296" s="37">
        <v>207.59336400000103</v>
      </c>
      <c r="BL22296" s="37">
        <v>13</v>
      </c>
      <c r="BM22296" s="37">
        <v>2928</v>
      </c>
      <c r="BN22296" s="37">
        <v>73</v>
      </c>
      <c r="BO22296" s="37">
        <v>6894</v>
      </c>
    </row>
    <row r="22297" spans="62:67" ht="9" customHeight="1" x14ac:dyDescent="0.25">
      <c r="BJ22297" s="36" t="s">
        <v>22315</v>
      </c>
      <c r="BK22297" s="37">
        <v>205.87175200000104</v>
      </c>
      <c r="BL22297" s="37">
        <v>13</v>
      </c>
      <c r="BM22297" s="37">
        <v>2913</v>
      </c>
      <c r="BN22297" s="37">
        <v>72</v>
      </c>
      <c r="BO22297" s="37">
        <v>6877</v>
      </c>
    </row>
    <row r="22298" spans="62:67" ht="9" customHeight="1" x14ac:dyDescent="0.25">
      <c r="BJ22298" s="36" t="s">
        <v>22316</v>
      </c>
      <c r="BK22298" s="37">
        <v>204.15014000000104</v>
      </c>
      <c r="BL22298" s="37">
        <v>12</v>
      </c>
      <c r="BM22298" s="37">
        <v>2898</v>
      </c>
      <c r="BN22298" s="37">
        <v>71</v>
      </c>
      <c r="BO22298" s="37">
        <v>6846</v>
      </c>
    </row>
    <row r="22299" spans="62:67" ht="9" customHeight="1" x14ac:dyDescent="0.25">
      <c r="BJ22299" s="36" t="s">
        <v>22317</v>
      </c>
      <c r="BK22299" s="37">
        <v>202.42852800000105</v>
      </c>
      <c r="BL22299" s="37">
        <v>12</v>
      </c>
      <c r="BM22299" s="37">
        <v>2883</v>
      </c>
      <c r="BN22299" s="37">
        <v>71</v>
      </c>
      <c r="BO22299" s="37">
        <v>6816</v>
      </c>
    </row>
    <row r="22300" spans="62:67" ht="9" customHeight="1" x14ac:dyDescent="0.25">
      <c r="BJ22300" s="36" t="s">
        <v>22318</v>
      </c>
      <c r="BK22300" s="37">
        <v>200.70691600000106</v>
      </c>
      <c r="BL22300" s="37">
        <v>11</v>
      </c>
      <c r="BM22300" s="37">
        <v>2868</v>
      </c>
      <c r="BN22300" s="37">
        <v>70</v>
      </c>
      <c r="BO22300" s="37">
        <v>6785</v>
      </c>
    </row>
    <row r="22301" spans="62:67" ht="9" customHeight="1" x14ac:dyDescent="0.25">
      <c r="BJ22301" s="36" t="s">
        <v>22319</v>
      </c>
      <c r="BK22301" s="37">
        <v>198.98530400000107</v>
      </c>
      <c r="BL22301" s="37">
        <v>10</v>
      </c>
      <c r="BM22301" s="37">
        <v>2853</v>
      </c>
      <c r="BN22301" s="37">
        <v>70</v>
      </c>
      <c r="BO22301" s="37">
        <v>6754</v>
      </c>
    </row>
    <row r="22302" spans="62:67" ht="9" customHeight="1" x14ac:dyDescent="0.25">
      <c r="BJ22302" s="36" t="s">
        <v>22320</v>
      </c>
      <c r="BK22302" s="37">
        <v>197.26369200000107</v>
      </c>
      <c r="BL22302" s="37">
        <v>10</v>
      </c>
      <c r="BM22302" s="37">
        <v>2838</v>
      </c>
      <c r="BN22302" s="37">
        <v>69</v>
      </c>
      <c r="BO22302" s="37">
        <v>6721</v>
      </c>
    </row>
    <row r="22303" spans="62:67" ht="9" customHeight="1" x14ac:dyDescent="0.25">
      <c r="BJ22303" s="36" t="s">
        <v>22321</v>
      </c>
      <c r="BK22303" s="37">
        <v>195.54208000000108</v>
      </c>
      <c r="BL22303" s="37">
        <v>9</v>
      </c>
      <c r="BM22303" s="37">
        <v>2823</v>
      </c>
      <c r="BN22303" s="37">
        <v>68</v>
      </c>
      <c r="BO22303" s="37">
        <v>6688</v>
      </c>
    </row>
    <row r="22304" spans="62:67" ht="9" customHeight="1" x14ac:dyDescent="0.25">
      <c r="BJ22304" s="36" t="s">
        <v>22322</v>
      </c>
      <c r="BK22304" s="37">
        <v>193.82046800000109</v>
      </c>
      <c r="BL22304" s="37">
        <v>9</v>
      </c>
      <c r="BM22304" s="37">
        <v>2808</v>
      </c>
      <c r="BN22304" s="37">
        <v>68</v>
      </c>
      <c r="BO22304" s="37">
        <v>6655</v>
      </c>
    </row>
    <row r="22305" spans="62:67" ht="9" customHeight="1" x14ac:dyDescent="0.25">
      <c r="BJ22305" s="36" t="s">
        <v>22323</v>
      </c>
      <c r="BK22305" s="37">
        <v>192.09885600000109</v>
      </c>
      <c r="BL22305" s="37">
        <v>8</v>
      </c>
      <c r="BM22305" s="37">
        <v>2793</v>
      </c>
      <c r="BN22305" s="37">
        <v>67</v>
      </c>
      <c r="BO22305" s="37">
        <v>6637</v>
      </c>
    </row>
    <row r="22306" spans="62:67" ht="9" customHeight="1" x14ac:dyDescent="0.25">
      <c r="BJ22306" s="36" t="s">
        <v>22324</v>
      </c>
      <c r="BK22306" s="37">
        <v>190.3772440000011</v>
      </c>
      <c r="BL22306" s="37">
        <v>7</v>
      </c>
      <c r="BM22306" s="37">
        <v>2778</v>
      </c>
      <c r="BN22306" s="37">
        <v>67</v>
      </c>
      <c r="BO22306" s="37">
        <v>6618</v>
      </c>
    </row>
    <row r="22307" spans="62:67" ht="9" customHeight="1" x14ac:dyDescent="0.25">
      <c r="BJ22307" s="36" t="s">
        <v>22325</v>
      </c>
      <c r="BK22307" s="37">
        <v>188.65563200000111</v>
      </c>
      <c r="BL22307" s="37">
        <v>7</v>
      </c>
      <c r="BM22307" s="37">
        <v>2768</v>
      </c>
      <c r="BN22307" s="37">
        <v>66</v>
      </c>
      <c r="BO22307" s="37">
        <v>6568</v>
      </c>
    </row>
    <row r="22308" spans="62:67" ht="9" customHeight="1" x14ac:dyDescent="0.25">
      <c r="BJ22308" s="36" t="s">
        <v>22326</v>
      </c>
      <c r="BK22308" s="37">
        <v>186.93402000000111</v>
      </c>
      <c r="BL22308" s="37">
        <v>7</v>
      </c>
      <c r="BM22308" s="37">
        <v>2757</v>
      </c>
      <c r="BN22308" s="37">
        <v>65</v>
      </c>
      <c r="BO22308" s="37">
        <v>6558</v>
      </c>
    </row>
    <row r="22309" spans="62:67" ht="9" customHeight="1" x14ac:dyDescent="0.25">
      <c r="BJ22309" s="36" t="s">
        <v>22327</v>
      </c>
      <c r="BK22309" s="37">
        <v>185.21240800000112</v>
      </c>
      <c r="BL22309" s="37">
        <v>7</v>
      </c>
      <c r="BM22309" s="37">
        <v>2747</v>
      </c>
      <c r="BN22309" s="37">
        <v>65</v>
      </c>
      <c r="BO22309" s="37">
        <v>6522</v>
      </c>
    </row>
    <row r="22310" spans="62:67" ht="9" customHeight="1" x14ac:dyDescent="0.25">
      <c r="BJ22310" s="36" t="s">
        <v>22328</v>
      </c>
      <c r="BK22310" s="37">
        <v>183.49079600000113</v>
      </c>
      <c r="BL22310" s="37">
        <v>7</v>
      </c>
      <c r="BM22310" s="37">
        <v>2736</v>
      </c>
      <c r="BN22310" s="37">
        <v>64</v>
      </c>
      <c r="BO22310" s="37">
        <v>6487</v>
      </c>
    </row>
    <row r="22311" spans="62:67" ht="9" customHeight="1" x14ac:dyDescent="0.25">
      <c r="BJ22311" s="36" t="s">
        <v>22329</v>
      </c>
      <c r="BK22311" s="37">
        <v>181.76918400000113</v>
      </c>
      <c r="BL22311" s="37">
        <v>7</v>
      </c>
      <c r="BM22311" s="37">
        <v>2725</v>
      </c>
      <c r="BN22311" s="37">
        <v>64</v>
      </c>
      <c r="BO22311" s="37">
        <v>6451</v>
      </c>
    </row>
    <row r="22312" spans="62:67" ht="9" customHeight="1" x14ac:dyDescent="0.25">
      <c r="BJ22312" s="36" t="s">
        <v>22330</v>
      </c>
      <c r="BK22312" s="37">
        <v>180.04757200000114</v>
      </c>
      <c r="BL22312" s="37">
        <v>7</v>
      </c>
      <c r="BM22312" s="37">
        <v>2715</v>
      </c>
      <c r="BN22312" s="37">
        <v>63</v>
      </c>
      <c r="BO22312" s="37">
        <v>6419</v>
      </c>
    </row>
    <row r="22313" spans="62:67" ht="9" customHeight="1" x14ac:dyDescent="0.25">
      <c r="BJ22313" s="36" t="s">
        <v>22331</v>
      </c>
      <c r="BK22313" s="37">
        <v>178.32596000000115</v>
      </c>
      <c r="BL22313" s="37">
        <v>7</v>
      </c>
      <c r="BM22313" s="37">
        <v>2704</v>
      </c>
      <c r="BN22313" s="37">
        <v>62</v>
      </c>
      <c r="BO22313" s="37">
        <v>6393</v>
      </c>
    </row>
    <row r="22314" spans="62:67" ht="9" customHeight="1" x14ac:dyDescent="0.25">
      <c r="BJ22314" s="36" t="s">
        <v>22332</v>
      </c>
      <c r="BK22314" s="37">
        <v>176.60434800000115</v>
      </c>
      <c r="BL22314" s="37">
        <v>7</v>
      </c>
      <c r="BM22314" s="37">
        <v>2694</v>
      </c>
      <c r="BN22314" s="37">
        <v>62</v>
      </c>
      <c r="BO22314" s="37">
        <v>6367</v>
      </c>
    </row>
    <row r="22315" spans="62:67" ht="9" customHeight="1" x14ac:dyDescent="0.25">
      <c r="BJ22315" s="36" t="s">
        <v>22333</v>
      </c>
      <c r="BK22315" s="37">
        <v>174.88273600000116</v>
      </c>
      <c r="BL22315" s="37">
        <v>7</v>
      </c>
      <c r="BM22315" s="37">
        <v>2683</v>
      </c>
      <c r="BN22315" s="37">
        <v>61</v>
      </c>
      <c r="BO22315" s="37">
        <v>6341</v>
      </c>
    </row>
    <row r="22316" spans="62:67" ht="9" customHeight="1" x14ac:dyDescent="0.25">
      <c r="BJ22316" s="36" t="s">
        <v>22334</v>
      </c>
      <c r="BK22316" s="37">
        <v>173.16112400000117</v>
      </c>
      <c r="BL22316" s="37">
        <v>6</v>
      </c>
      <c r="BM22316" s="37">
        <v>2672</v>
      </c>
      <c r="BN22316" s="37">
        <v>61</v>
      </c>
      <c r="BO22316" s="37">
        <v>6316</v>
      </c>
    </row>
    <row r="22317" spans="62:67" ht="9" customHeight="1" x14ac:dyDescent="0.25">
      <c r="BJ22317" s="36" t="s">
        <v>22335</v>
      </c>
      <c r="BK22317" s="37">
        <v>171.43951200000117</v>
      </c>
      <c r="BL22317" s="37">
        <v>6</v>
      </c>
      <c r="BM22317" s="37">
        <v>2659</v>
      </c>
      <c r="BN22317" s="37">
        <v>60</v>
      </c>
      <c r="BO22317" s="37">
        <v>6290</v>
      </c>
    </row>
    <row r="22318" spans="62:67" ht="9" customHeight="1" x14ac:dyDescent="0.25">
      <c r="BJ22318" s="36" t="s">
        <v>22336</v>
      </c>
      <c r="BK22318" s="37">
        <v>169.71790000000118</v>
      </c>
      <c r="BL22318" s="37">
        <v>6</v>
      </c>
      <c r="BM22318" s="37">
        <v>2645</v>
      </c>
      <c r="BN22318" s="37">
        <v>59</v>
      </c>
      <c r="BO22318" s="37">
        <v>6264</v>
      </c>
    </row>
    <row r="22319" spans="62:67" ht="9" customHeight="1" x14ac:dyDescent="0.25">
      <c r="BJ22319" s="36" t="s">
        <v>22337</v>
      </c>
      <c r="BK22319" s="37">
        <v>167.99628800000119</v>
      </c>
      <c r="BL22319" s="37">
        <v>6</v>
      </c>
      <c r="BM22319" s="37">
        <v>2632</v>
      </c>
      <c r="BN22319" s="37">
        <v>59</v>
      </c>
      <c r="BO22319" s="37">
        <v>6238</v>
      </c>
    </row>
    <row r="22320" spans="62:67" ht="9" customHeight="1" x14ac:dyDescent="0.25">
      <c r="BJ22320" s="36" t="s">
        <v>22338</v>
      </c>
      <c r="BK22320" s="37">
        <v>166.27467600000119</v>
      </c>
      <c r="BL22320" s="37">
        <v>6</v>
      </c>
      <c r="BM22320" s="37">
        <v>2618</v>
      </c>
      <c r="BN22320" s="37">
        <v>58</v>
      </c>
      <c r="BO22320" s="37">
        <v>6210</v>
      </c>
    </row>
    <row r="22321" spans="62:67" ht="9" customHeight="1" x14ac:dyDescent="0.25">
      <c r="BJ22321" s="36" t="s">
        <v>22339</v>
      </c>
      <c r="BK22321" s="37">
        <v>164.5530640000012</v>
      </c>
      <c r="BL22321" s="37">
        <v>6</v>
      </c>
      <c r="BM22321" s="37">
        <v>2604</v>
      </c>
      <c r="BN22321" s="37">
        <v>58</v>
      </c>
      <c r="BO22321" s="37">
        <v>6183</v>
      </c>
    </row>
    <row r="22322" spans="62:67" ht="9" customHeight="1" x14ac:dyDescent="0.25">
      <c r="BJ22322" s="36" t="s">
        <v>22340</v>
      </c>
      <c r="BK22322" s="37">
        <v>162.83145200000121</v>
      </c>
      <c r="BL22322" s="37">
        <v>6</v>
      </c>
      <c r="BM22322" s="37">
        <v>2591</v>
      </c>
      <c r="BN22322" s="37">
        <v>57</v>
      </c>
      <c r="BO22322" s="37">
        <v>6155</v>
      </c>
    </row>
    <row r="22323" spans="62:67" ht="9" customHeight="1" x14ac:dyDescent="0.25">
      <c r="BJ22323" s="36" t="s">
        <v>22341</v>
      </c>
      <c r="BK22323" s="37">
        <v>161.10984000000121</v>
      </c>
      <c r="BL22323" s="37">
        <v>6</v>
      </c>
      <c r="BM22323" s="37">
        <v>2577</v>
      </c>
      <c r="BN22323" s="37">
        <v>56</v>
      </c>
      <c r="BO22323" s="37">
        <v>6128</v>
      </c>
    </row>
    <row r="22324" spans="62:67" ht="9" customHeight="1" x14ac:dyDescent="0.25">
      <c r="BJ22324" s="36" t="s">
        <v>22342</v>
      </c>
      <c r="BK22324" s="37">
        <v>159.38822800000122</v>
      </c>
      <c r="BL22324" s="37">
        <v>6</v>
      </c>
      <c r="BM22324" s="37">
        <v>2564</v>
      </c>
      <c r="BN22324" s="37">
        <v>56</v>
      </c>
      <c r="BO22324" s="37">
        <v>6101</v>
      </c>
    </row>
    <row r="22325" spans="62:67" ht="9" customHeight="1" x14ac:dyDescent="0.25">
      <c r="BJ22325" s="36" t="s">
        <v>22343</v>
      </c>
      <c r="BK22325" s="37">
        <v>157.66661600000123</v>
      </c>
      <c r="BL22325" s="37">
        <v>6</v>
      </c>
      <c r="BM22325" s="37">
        <v>2550</v>
      </c>
      <c r="BN22325" s="37">
        <v>55</v>
      </c>
      <c r="BO22325" s="37">
        <v>6074</v>
      </c>
    </row>
    <row r="22326" spans="62:67" ht="9" customHeight="1" x14ac:dyDescent="0.25">
      <c r="BJ22326" s="36" t="s">
        <v>22344</v>
      </c>
      <c r="BK22326" s="37">
        <v>155.94500400000123</v>
      </c>
      <c r="BL22326" s="37">
        <v>6</v>
      </c>
      <c r="BM22326" s="37">
        <v>2536</v>
      </c>
      <c r="BN22326" s="37">
        <v>55</v>
      </c>
      <c r="BO22326" s="37">
        <v>6046</v>
      </c>
    </row>
    <row r="22327" spans="62:67" ht="9" customHeight="1" x14ac:dyDescent="0.25">
      <c r="BJ22327" s="36" t="s">
        <v>22345</v>
      </c>
      <c r="BK22327" s="37">
        <v>154.22339200000124</v>
      </c>
      <c r="BL22327" s="37">
        <v>6</v>
      </c>
      <c r="BM22327" s="37">
        <v>2524</v>
      </c>
      <c r="BN22327" s="37">
        <v>54</v>
      </c>
      <c r="BO22327" s="37">
        <v>6019</v>
      </c>
    </row>
    <row r="22328" spans="62:67" ht="9" customHeight="1" x14ac:dyDescent="0.25">
      <c r="BJ22328" s="36" t="s">
        <v>22346</v>
      </c>
      <c r="BK22328" s="37">
        <v>152.50178000000125</v>
      </c>
      <c r="BL22328" s="37">
        <v>6</v>
      </c>
      <c r="BM22328" s="37">
        <v>2511</v>
      </c>
      <c r="BN22328" s="37">
        <v>53</v>
      </c>
      <c r="BO22328" s="37">
        <v>5992</v>
      </c>
    </row>
    <row r="22329" spans="62:67" ht="9" customHeight="1" x14ac:dyDescent="0.25">
      <c r="BJ22329" s="36" t="s">
        <v>22347</v>
      </c>
      <c r="BK22329" s="37">
        <v>150.78016800000125</v>
      </c>
      <c r="BL22329" s="37">
        <v>6</v>
      </c>
      <c r="BM22329" s="37">
        <v>2499</v>
      </c>
      <c r="BN22329" s="37">
        <v>53</v>
      </c>
      <c r="BO22329" s="37">
        <v>5965</v>
      </c>
    </row>
    <row r="22330" spans="62:67" ht="9" customHeight="1" x14ac:dyDescent="0.25">
      <c r="BJ22330" s="36" t="s">
        <v>22348</v>
      </c>
      <c r="BK22330" s="37">
        <v>149.05855600000126</v>
      </c>
      <c r="BL22330" s="37">
        <v>6</v>
      </c>
      <c r="BM22330" s="37">
        <v>2486</v>
      </c>
      <c r="BN22330" s="37">
        <v>52</v>
      </c>
      <c r="BO22330" s="37">
        <v>5917</v>
      </c>
    </row>
    <row r="22331" spans="62:67" ht="9" customHeight="1" x14ac:dyDescent="0.25">
      <c r="BJ22331" s="36" t="s">
        <v>22349</v>
      </c>
      <c r="BK22331" s="37">
        <v>147.33694400000127</v>
      </c>
      <c r="BL22331" s="37">
        <v>6</v>
      </c>
      <c r="BM22331" s="37">
        <v>2474</v>
      </c>
      <c r="BN22331" s="37">
        <v>52</v>
      </c>
      <c r="BO22331" s="37">
        <v>5894</v>
      </c>
    </row>
    <row r="22332" spans="62:67" ht="9" customHeight="1" x14ac:dyDescent="0.25">
      <c r="BJ22332" s="36" t="s">
        <v>22350</v>
      </c>
      <c r="BK22332" s="37">
        <v>145.61533200000127</v>
      </c>
      <c r="BL22332" s="37">
        <v>6</v>
      </c>
      <c r="BM22332" s="37">
        <v>2461</v>
      </c>
      <c r="BN22332" s="37">
        <v>51</v>
      </c>
      <c r="BO22332" s="37">
        <v>5870</v>
      </c>
    </row>
    <row r="22333" spans="62:67" ht="9" customHeight="1" x14ac:dyDescent="0.25">
      <c r="BJ22333" s="36" t="s">
        <v>22351</v>
      </c>
      <c r="BK22333" s="37">
        <v>143.89372000000128</v>
      </c>
      <c r="BL22333" s="37">
        <v>6</v>
      </c>
      <c r="BM22333" s="37">
        <v>2449</v>
      </c>
      <c r="BN22333" s="37">
        <v>50</v>
      </c>
      <c r="BO22333" s="37">
        <v>5850</v>
      </c>
    </row>
    <row r="22334" spans="62:67" ht="9" customHeight="1" x14ac:dyDescent="0.25">
      <c r="BJ22334" s="36" t="s">
        <v>22352</v>
      </c>
      <c r="BK22334" s="37">
        <v>142.17210800000129</v>
      </c>
      <c r="BL22334" s="37">
        <v>6</v>
      </c>
      <c r="BM22334" s="37">
        <v>2436</v>
      </c>
      <c r="BN22334" s="37">
        <v>50</v>
      </c>
      <c r="BO22334" s="37">
        <v>5829</v>
      </c>
    </row>
    <row r="22335" spans="62:67" ht="9" customHeight="1" x14ac:dyDescent="0.25">
      <c r="BJ22335" s="36" t="s">
        <v>22353</v>
      </c>
      <c r="BK22335" s="37">
        <v>140.45049600000129</v>
      </c>
      <c r="BL22335" s="37">
        <v>6</v>
      </c>
      <c r="BM22335" s="37">
        <v>2424</v>
      </c>
      <c r="BN22335" s="37">
        <v>49</v>
      </c>
      <c r="BO22335" s="37">
        <v>5805</v>
      </c>
    </row>
    <row r="22336" spans="62:67" ht="9" customHeight="1" x14ac:dyDescent="0.25">
      <c r="BJ22336" s="36" t="s">
        <v>22354</v>
      </c>
      <c r="BK22336" s="37">
        <v>138.7288840000013</v>
      </c>
      <c r="BL22336" s="37">
        <v>6</v>
      </c>
      <c r="BM22336" s="37">
        <v>2411</v>
      </c>
      <c r="BN22336" s="37">
        <v>48</v>
      </c>
      <c r="BO22336" s="37">
        <v>5780</v>
      </c>
    </row>
    <row r="22337" spans="62:67" ht="9" customHeight="1" x14ac:dyDescent="0.25">
      <c r="BJ22337" s="36" t="s">
        <v>22355</v>
      </c>
      <c r="BK22337" s="37">
        <v>137.00727200000131</v>
      </c>
      <c r="BL22337" s="37">
        <v>6</v>
      </c>
      <c r="BM22337" s="37">
        <v>2401</v>
      </c>
      <c r="BN22337" s="37">
        <v>48</v>
      </c>
      <c r="BO22337" s="37">
        <v>5739</v>
      </c>
    </row>
    <row r="22338" spans="62:67" ht="9" customHeight="1" x14ac:dyDescent="0.25">
      <c r="BJ22338" s="36" t="s">
        <v>22356</v>
      </c>
      <c r="BK22338" s="37">
        <v>135.28566000000131</v>
      </c>
      <c r="BL22338" s="37">
        <v>6</v>
      </c>
      <c r="BM22338" s="37">
        <v>2391</v>
      </c>
      <c r="BN22338" s="37">
        <v>47</v>
      </c>
      <c r="BO22338" s="37">
        <v>5698</v>
      </c>
    </row>
    <row r="22339" spans="62:67" ht="9" customHeight="1" x14ac:dyDescent="0.25">
      <c r="BJ22339" s="36" t="s">
        <v>22357</v>
      </c>
      <c r="BK22339" s="37">
        <v>133.56404800000132</v>
      </c>
      <c r="BL22339" s="37">
        <v>6</v>
      </c>
      <c r="BM22339" s="37">
        <v>2381</v>
      </c>
      <c r="BN22339" s="37">
        <v>47</v>
      </c>
      <c r="BO22339" s="37">
        <v>5667</v>
      </c>
    </row>
    <row r="22340" spans="62:67" ht="9" customHeight="1" x14ac:dyDescent="0.25">
      <c r="BJ22340" s="36" t="s">
        <v>22358</v>
      </c>
      <c r="BK22340" s="37">
        <v>131.84243600000133</v>
      </c>
      <c r="BL22340" s="37">
        <v>6</v>
      </c>
      <c r="BM22340" s="37">
        <v>2371</v>
      </c>
      <c r="BN22340" s="37">
        <v>46</v>
      </c>
      <c r="BO22340" s="37">
        <v>5637</v>
      </c>
    </row>
    <row r="22341" spans="62:67" ht="9" customHeight="1" x14ac:dyDescent="0.25">
      <c r="BJ22341" s="36" t="s">
        <v>22359</v>
      </c>
      <c r="BK22341" s="37">
        <v>130.12082400000133</v>
      </c>
      <c r="BL22341" s="37">
        <v>6</v>
      </c>
      <c r="BM22341" s="37">
        <v>2360</v>
      </c>
      <c r="BN22341" s="37">
        <v>45</v>
      </c>
      <c r="BO22341" s="37">
        <v>5606</v>
      </c>
    </row>
    <row r="22342" spans="62:67" ht="9" customHeight="1" x14ac:dyDescent="0.25">
      <c r="BJ22342" s="36" t="s">
        <v>22360</v>
      </c>
      <c r="BK22342" s="37">
        <v>128.39921200000134</v>
      </c>
      <c r="BL22342" s="37">
        <v>6</v>
      </c>
      <c r="BM22342" s="37">
        <v>2350</v>
      </c>
      <c r="BN22342" s="37">
        <v>45</v>
      </c>
      <c r="BO22342" s="37">
        <v>5589</v>
      </c>
    </row>
    <row r="22343" spans="62:67" ht="9" customHeight="1" x14ac:dyDescent="0.25">
      <c r="BJ22343" s="36" t="s">
        <v>22361</v>
      </c>
      <c r="BK22343" s="37">
        <v>126.67760000000135</v>
      </c>
      <c r="BL22343" s="37">
        <v>6</v>
      </c>
      <c r="BM22343" s="37">
        <v>2340</v>
      </c>
      <c r="BN22343" s="37">
        <v>44</v>
      </c>
      <c r="BO22343" s="37">
        <v>5572</v>
      </c>
    </row>
    <row r="22344" spans="62:67" ht="9" customHeight="1" x14ac:dyDescent="0.25">
      <c r="BJ22344" s="36" t="s">
        <v>22362</v>
      </c>
      <c r="BK22344" s="37">
        <v>124.95598800000135</v>
      </c>
      <c r="BL22344" s="37">
        <v>6</v>
      </c>
      <c r="BM22344" s="37">
        <v>2330</v>
      </c>
      <c r="BN22344" s="37">
        <v>44</v>
      </c>
      <c r="BO22344" s="37">
        <v>5545</v>
      </c>
    </row>
    <row r="22345" spans="62:67" ht="9" customHeight="1" x14ac:dyDescent="0.25">
      <c r="BJ22345" s="36" t="s">
        <v>22363</v>
      </c>
      <c r="BK22345" s="37">
        <v>123.23437600000136</v>
      </c>
      <c r="BL22345" s="37">
        <v>6</v>
      </c>
      <c r="BM22345" s="37">
        <v>2320</v>
      </c>
      <c r="BN22345" s="37">
        <v>43</v>
      </c>
      <c r="BO22345" s="37">
        <v>5517</v>
      </c>
    </row>
    <row r="22346" spans="62:67" ht="9" customHeight="1" x14ac:dyDescent="0.25">
      <c r="BJ22346" s="36" t="s">
        <v>22364</v>
      </c>
      <c r="BK22346" s="37">
        <v>121.51276400000137</v>
      </c>
      <c r="BL22346" s="37">
        <v>6</v>
      </c>
      <c r="BM22346" s="37">
        <v>2309</v>
      </c>
      <c r="BN22346" s="37">
        <v>42</v>
      </c>
      <c r="BO22346" s="37">
        <v>5483</v>
      </c>
    </row>
    <row r="22347" spans="62:67" ht="9" customHeight="1" x14ac:dyDescent="0.25">
      <c r="BJ22347" s="36" t="s">
        <v>22365</v>
      </c>
      <c r="BK22347" s="37">
        <v>119.79115200000138</v>
      </c>
      <c r="BL22347" s="37">
        <v>6</v>
      </c>
      <c r="BM22347" s="37">
        <v>2298</v>
      </c>
      <c r="BN22347" s="37">
        <v>42</v>
      </c>
      <c r="BO22347" s="37">
        <v>5457</v>
      </c>
    </row>
    <row r="22348" spans="62:67" ht="9" customHeight="1" x14ac:dyDescent="0.25">
      <c r="BJ22348" s="36" t="s">
        <v>22366</v>
      </c>
      <c r="BK22348" s="37">
        <v>118.06954000000138</v>
      </c>
      <c r="BL22348" s="37">
        <v>6</v>
      </c>
      <c r="BM22348" s="37">
        <v>2287</v>
      </c>
      <c r="BN22348" s="37">
        <v>41</v>
      </c>
      <c r="BO22348" s="37">
        <v>5431</v>
      </c>
    </row>
    <row r="22349" spans="62:67" ht="9" customHeight="1" x14ac:dyDescent="0.25">
      <c r="BJ22349" s="36" t="s">
        <v>22367</v>
      </c>
      <c r="BK22349" s="37">
        <v>116.34792800000139</v>
      </c>
      <c r="BL22349" s="37">
        <v>6</v>
      </c>
      <c r="BM22349" s="37">
        <v>2276</v>
      </c>
      <c r="BN22349" s="37">
        <v>41</v>
      </c>
      <c r="BO22349" s="37">
        <v>5405</v>
      </c>
    </row>
    <row r="22350" spans="62:67" ht="9" customHeight="1" x14ac:dyDescent="0.25">
      <c r="BJ22350" s="36" t="s">
        <v>22368</v>
      </c>
      <c r="BK22350" s="37">
        <v>114.6263160000014</v>
      </c>
      <c r="BL22350" s="37">
        <v>6</v>
      </c>
      <c r="BM22350" s="37">
        <v>2265</v>
      </c>
      <c r="BN22350" s="37">
        <v>40</v>
      </c>
      <c r="BO22350" s="37">
        <v>5378</v>
      </c>
    </row>
    <row r="22351" spans="62:67" ht="9" customHeight="1" x14ac:dyDescent="0.25">
      <c r="BJ22351" s="36" t="s">
        <v>22369</v>
      </c>
      <c r="BK22351" s="37">
        <v>112.9047040000014</v>
      </c>
      <c r="BL22351" s="37">
        <v>6</v>
      </c>
      <c r="BM22351" s="37">
        <v>2254</v>
      </c>
      <c r="BN22351" s="37">
        <v>39</v>
      </c>
      <c r="BO22351" s="37">
        <v>5352</v>
      </c>
    </row>
    <row r="22352" spans="62:67" ht="9" customHeight="1" x14ac:dyDescent="0.25">
      <c r="BJ22352" s="36" t="s">
        <v>22370</v>
      </c>
      <c r="BK22352" s="37">
        <v>111.18309200000141</v>
      </c>
      <c r="BL22352" s="37">
        <v>6</v>
      </c>
      <c r="BM22352" s="37">
        <v>2243</v>
      </c>
      <c r="BN22352" s="37">
        <v>39</v>
      </c>
      <c r="BO22352" s="37">
        <v>5326</v>
      </c>
    </row>
    <row r="22353" spans="62:67" ht="9" customHeight="1" x14ac:dyDescent="0.25">
      <c r="BJ22353" s="36" t="s">
        <v>22371</v>
      </c>
      <c r="BK22353" s="37">
        <v>109.46148000000142</v>
      </c>
      <c r="BL22353" s="37">
        <v>6</v>
      </c>
      <c r="BM22353" s="37">
        <v>2232</v>
      </c>
      <c r="BN22353" s="37">
        <v>38</v>
      </c>
      <c r="BO22353" s="37">
        <v>5302</v>
      </c>
    </row>
    <row r="22354" spans="62:67" ht="9" customHeight="1" x14ac:dyDescent="0.25">
      <c r="BJ22354" s="36" t="s">
        <v>22372</v>
      </c>
      <c r="BK22354" s="37">
        <v>107.73986800000142</v>
      </c>
      <c r="BL22354" s="37">
        <v>6</v>
      </c>
      <c r="BM22354" s="37">
        <v>2221</v>
      </c>
      <c r="BN22354" s="37">
        <v>38</v>
      </c>
      <c r="BO22354" s="37">
        <v>5279</v>
      </c>
    </row>
    <row r="22355" spans="62:67" ht="9" customHeight="1" x14ac:dyDescent="0.25">
      <c r="BJ22355" s="36" t="s">
        <v>22373</v>
      </c>
      <c r="BK22355" s="37">
        <v>106.01825600000143</v>
      </c>
      <c r="BL22355" s="37">
        <v>6</v>
      </c>
      <c r="BM22355" s="37">
        <v>2210</v>
      </c>
      <c r="BN22355" s="37">
        <v>37</v>
      </c>
      <c r="BO22355" s="37">
        <v>5255</v>
      </c>
    </row>
    <row r="22356" spans="62:67" ht="9" customHeight="1" x14ac:dyDescent="0.25">
      <c r="BJ22356" s="36" t="s">
        <v>22374</v>
      </c>
      <c r="BK22356" s="37">
        <v>104.29664400000144</v>
      </c>
      <c r="BL22356" s="37">
        <v>6</v>
      </c>
      <c r="BM22356" s="37">
        <v>2198</v>
      </c>
      <c r="BN22356" s="37">
        <v>36</v>
      </c>
      <c r="BO22356" s="37">
        <v>5231</v>
      </c>
    </row>
    <row r="22357" spans="62:67" ht="9" customHeight="1" x14ac:dyDescent="0.25">
      <c r="BJ22357" s="36" t="s">
        <v>22375</v>
      </c>
      <c r="BK22357" s="37">
        <v>102.57503200000144</v>
      </c>
      <c r="BL22357" s="37">
        <v>6</v>
      </c>
      <c r="BM22357" s="37">
        <v>2187</v>
      </c>
      <c r="BN22357" s="37">
        <v>36</v>
      </c>
      <c r="BO22357" s="37">
        <v>5204</v>
      </c>
    </row>
    <row r="22358" spans="62:67" ht="9" customHeight="1" x14ac:dyDescent="0.25">
      <c r="BJ22358" s="36" t="s">
        <v>22376</v>
      </c>
      <c r="BK22358" s="37">
        <v>100.85342000000145</v>
      </c>
      <c r="BL22358" s="37">
        <v>6</v>
      </c>
      <c r="BM22358" s="37">
        <v>2175</v>
      </c>
      <c r="BN22358" s="37">
        <v>35</v>
      </c>
      <c r="BO22358" s="37">
        <v>5176</v>
      </c>
    </row>
    <row r="22359" spans="62:67" ht="9" customHeight="1" x14ac:dyDescent="0.25">
      <c r="BJ22359" s="36" t="s">
        <v>22377</v>
      </c>
      <c r="BK22359" s="37">
        <v>99.131808000001456</v>
      </c>
      <c r="BL22359" s="37">
        <v>6</v>
      </c>
      <c r="BM22359" s="37">
        <v>2163</v>
      </c>
      <c r="BN22359" s="37">
        <v>35</v>
      </c>
      <c r="BO22359" s="37">
        <v>5149</v>
      </c>
    </row>
    <row r="22360" spans="62:67" ht="9" customHeight="1" x14ac:dyDescent="0.25">
      <c r="BJ22360" s="36" t="s">
        <v>22378</v>
      </c>
      <c r="BK22360" s="37">
        <v>97.410196000001463</v>
      </c>
      <c r="BL22360" s="37">
        <v>6</v>
      </c>
      <c r="BM22360" s="37">
        <v>2152</v>
      </c>
      <c r="BN22360" s="37">
        <v>34</v>
      </c>
      <c r="BO22360" s="37">
        <v>5121</v>
      </c>
    </row>
    <row r="22361" spans="62:67" ht="9" customHeight="1" x14ac:dyDescent="0.25">
      <c r="BJ22361" s="36" t="s">
        <v>22379</v>
      </c>
      <c r="BK22361" s="37">
        <v>95.68858400000147</v>
      </c>
      <c r="BL22361" s="37">
        <v>6</v>
      </c>
      <c r="BM22361" s="37">
        <v>2140</v>
      </c>
      <c r="BN22361" s="37">
        <v>33</v>
      </c>
      <c r="BO22361" s="37">
        <v>5094</v>
      </c>
    </row>
    <row r="22362" spans="62:67" ht="9" customHeight="1" x14ac:dyDescent="0.25">
      <c r="BJ22362" s="36" t="s">
        <v>22380</v>
      </c>
      <c r="BK22362" s="37">
        <v>93.966972000001476</v>
      </c>
      <c r="BL22362" s="37">
        <v>6</v>
      </c>
      <c r="BM22362" s="37">
        <v>2128</v>
      </c>
      <c r="BN22362" s="37">
        <v>33</v>
      </c>
      <c r="BO22362" s="37">
        <v>5077</v>
      </c>
    </row>
    <row r="22363" spans="62:67" ht="9" customHeight="1" x14ac:dyDescent="0.25">
      <c r="BJ22363" s="36" t="s">
        <v>22381</v>
      </c>
      <c r="BK22363" s="37">
        <v>92.245360000001483</v>
      </c>
      <c r="BL22363" s="37">
        <v>6</v>
      </c>
      <c r="BM22363" s="37">
        <v>2117</v>
      </c>
      <c r="BN22363" s="37">
        <v>32</v>
      </c>
      <c r="BO22363" s="37">
        <v>5060</v>
      </c>
    </row>
    <row r="22364" spans="62:67" ht="9" customHeight="1" x14ac:dyDescent="0.25">
      <c r="BJ22364" s="36" t="s">
        <v>22382</v>
      </c>
      <c r="BK22364" s="37">
        <v>90.52374800000149</v>
      </c>
      <c r="BL22364" s="37">
        <v>6</v>
      </c>
      <c r="BM22364" s="37">
        <v>2105</v>
      </c>
      <c r="BN22364" s="37">
        <v>32</v>
      </c>
      <c r="BO22364" s="37">
        <v>5043</v>
      </c>
    </row>
    <row r="22365" spans="62:67" ht="9" customHeight="1" x14ac:dyDescent="0.25">
      <c r="BJ22365" s="36" t="s">
        <v>22383</v>
      </c>
      <c r="BK22365" s="37">
        <v>88.802136000001497</v>
      </c>
      <c r="BL22365" s="37">
        <v>6</v>
      </c>
      <c r="BM22365" s="37">
        <v>2093</v>
      </c>
      <c r="BN22365" s="37">
        <v>31</v>
      </c>
      <c r="BO22365" s="37">
        <v>5026</v>
      </c>
    </row>
    <row r="22366" spans="62:67" ht="9" customHeight="1" x14ac:dyDescent="0.25">
      <c r="BJ22366" s="36" t="s">
        <v>22384</v>
      </c>
      <c r="BK22366" s="37">
        <v>87.080524000001503</v>
      </c>
      <c r="BL22366" s="37">
        <v>5</v>
      </c>
      <c r="BM22366" s="37">
        <v>2081</v>
      </c>
      <c r="BN22366" s="37">
        <v>30</v>
      </c>
      <c r="BO22366" s="37">
        <v>5003</v>
      </c>
    </row>
    <row r="22367" spans="62:67" ht="9" customHeight="1" x14ac:dyDescent="0.25">
      <c r="BJ22367" s="36" t="s">
        <v>22385</v>
      </c>
      <c r="BK22367" s="37">
        <v>85.35891200000151</v>
      </c>
      <c r="BL22367" s="37">
        <v>5</v>
      </c>
      <c r="BM22367" s="37">
        <v>2070</v>
      </c>
      <c r="BN22367" s="37">
        <v>30</v>
      </c>
      <c r="BO22367" s="37">
        <v>4980</v>
      </c>
    </row>
    <row r="22368" spans="62:67" ht="9" customHeight="1" x14ac:dyDescent="0.25">
      <c r="BJ22368" s="36" t="s">
        <v>22386</v>
      </c>
      <c r="BK22368" s="37">
        <v>83.637300000001517</v>
      </c>
      <c r="BL22368" s="37">
        <v>5</v>
      </c>
      <c r="BM22368" s="37">
        <v>2059</v>
      </c>
      <c r="BN22368" s="37">
        <v>29</v>
      </c>
      <c r="BO22368" s="37">
        <v>4957</v>
      </c>
    </row>
    <row r="22369" spans="62:67" ht="9" customHeight="1" x14ac:dyDescent="0.25">
      <c r="BJ22369" s="36" t="s">
        <v>22387</v>
      </c>
      <c r="BK22369" s="37">
        <v>81.915688000001524</v>
      </c>
      <c r="BL22369" s="37">
        <v>5</v>
      </c>
      <c r="BM22369" s="37">
        <v>2048</v>
      </c>
      <c r="BN22369" s="37">
        <v>29</v>
      </c>
      <c r="BO22369" s="37">
        <v>4934</v>
      </c>
    </row>
    <row r="22370" spans="62:67" ht="9" customHeight="1" x14ac:dyDescent="0.25">
      <c r="BJ22370" s="36" t="s">
        <v>22388</v>
      </c>
      <c r="BK22370" s="37">
        <v>80.19407600000153</v>
      </c>
      <c r="BL22370" s="37">
        <v>5</v>
      </c>
      <c r="BM22370" s="37">
        <v>2036</v>
      </c>
      <c r="BN22370" s="37">
        <v>28</v>
      </c>
      <c r="BO22370" s="37">
        <v>4912</v>
      </c>
    </row>
    <row r="22371" spans="62:67" ht="9" customHeight="1" x14ac:dyDescent="0.25">
      <c r="BJ22371" s="36" t="s">
        <v>22389</v>
      </c>
      <c r="BK22371" s="37">
        <v>78.472464000001537</v>
      </c>
      <c r="BL22371" s="37">
        <v>5</v>
      </c>
      <c r="BM22371" s="37">
        <v>2025</v>
      </c>
      <c r="BN22371" s="37">
        <v>27</v>
      </c>
      <c r="BO22371" s="37">
        <v>4889</v>
      </c>
    </row>
    <row r="22372" spans="62:67" ht="9" customHeight="1" x14ac:dyDescent="0.25">
      <c r="BJ22372" s="36" t="s">
        <v>22390</v>
      </c>
      <c r="BK22372" s="37">
        <v>76.750852000001544</v>
      </c>
      <c r="BL22372" s="37">
        <v>5</v>
      </c>
      <c r="BM22372" s="37">
        <v>2014</v>
      </c>
      <c r="BN22372" s="37">
        <v>27</v>
      </c>
      <c r="BO22372" s="37">
        <v>4866</v>
      </c>
    </row>
    <row r="22373" spans="62:67" ht="9" customHeight="1" x14ac:dyDescent="0.25">
      <c r="BJ22373" s="36" t="s">
        <v>22391</v>
      </c>
      <c r="BK22373" s="37">
        <v>75.02924000000155</v>
      </c>
      <c r="BL22373" s="37">
        <v>5</v>
      </c>
      <c r="BM22373" s="37">
        <v>2002</v>
      </c>
      <c r="BN22373" s="37">
        <v>26</v>
      </c>
      <c r="BO22373" s="37">
        <v>4843</v>
      </c>
    </row>
    <row r="22374" spans="62:67" ht="9" customHeight="1" x14ac:dyDescent="0.25">
      <c r="BJ22374" s="36" t="s">
        <v>22392</v>
      </c>
      <c r="BK22374" s="37">
        <v>73.307628000001557</v>
      </c>
      <c r="BL22374" s="37">
        <v>5</v>
      </c>
      <c r="BM22374" s="37">
        <v>1991</v>
      </c>
      <c r="BN22374" s="37">
        <v>26</v>
      </c>
      <c r="BO22374" s="37">
        <v>4821</v>
      </c>
    </row>
    <row r="22375" spans="62:67" ht="9" customHeight="1" x14ac:dyDescent="0.25">
      <c r="BJ22375" s="36" t="s">
        <v>22393</v>
      </c>
      <c r="BK22375" s="37">
        <v>71.586016000001564</v>
      </c>
      <c r="BL22375" s="37">
        <v>5</v>
      </c>
      <c r="BM22375" s="37">
        <v>1980</v>
      </c>
      <c r="BN22375" s="37">
        <v>25</v>
      </c>
      <c r="BO22375" s="37">
        <v>4798</v>
      </c>
    </row>
    <row r="22376" spans="62:67" ht="9" customHeight="1" x14ac:dyDescent="0.25">
      <c r="BJ22376" s="36" t="s">
        <v>22394</v>
      </c>
      <c r="BK22376" s="37">
        <v>69.864404000001571</v>
      </c>
      <c r="BL22376" s="37">
        <v>4</v>
      </c>
      <c r="BM22376" s="37">
        <v>1968</v>
      </c>
      <c r="BN22376" s="37">
        <v>24</v>
      </c>
      <c r="BO22376" s="37">
        <v>4761</v>
      </c>
    </row>
    <row r="22377" spans="62:67" ht="9" customHeight="1" x14ac:dyDescent="0.25">
      <c r="BJ22377" s="36" t="s">
        <v>22395</v>
      </c>
      <c r="BK22377" s="37">
        <v>68.142792000001577</v>
      </c>
      <c r="BL22377" s="37">
        <v>4</v>
      </c>
      <c r="BM22377" s="37">
        <v>1957</v>
      </c>
      <c r="BN22377" s="37">
        <v>24</v>
      </c>
      <c r="BO22377" s="37">
        <v>4746</v>
      </c>
    </row>
    <row r="22378" spans="62:67" ht="9" customHeight="1" x14ac:dyDescent="0.25">
      <c r="BJ22378" s="36" t="s">
        <v>22396</v>
      </c>
      <c r="BK22378" s="37">
        <v>66.421180000001584</v>
      </c>
      <c r="BL22378" s="37">
        <v>4</v>
      </c>
      <c r="BM22378" s="37">
        <v>1946</v>
      </c>
      <c r="BN22378" s="37">
        <v>23</v>
      </c>
      <c r="BO22378" s="37">
        <v>4732</v>
      </c>
    </row>
    <row r="22379" spans="62:67" ht="9" customHeight="1" x14ac:dyDescent="0.25">
      <c r="BJ22379" s="36" t="s">
        <v>22397</v>
      </c>
      <c r="BK22379" s="37">
        <v>64.699568000001591</v>
      </c>
      <c r="BL22379" s="37">
        <v>4</v>
      </c>
      <c r="BM22379" s="37">
        <v>1934</v>
      </c>
      <c r="BN22379" s="37">
        <v>23</v>
      </c>
      <c r="BO22379" s="37">
        <v>4717</v>
      </c>
    </row>
    <row r="22380" spans="62:67" ht="9" customHeight="1" x14ac:dyDescent="0.25">
      <c r="BJ22380" s="36" t="s">
        <v>22398</v>
      </c>
      <c r="BK22380" s="37">
        <v>62.977956000001591</v>
      </c>
      <c r="BL22380" s="37">
        <v>4</v>
      </c>
      <c r="BM22380" s="37">
        <v>1923</v>
      </c>
      <c r="BN22380" s="37">
        <v>22</v>
      </c>
      <c r="BO22380" s="37">
        <v>4697</v>
      </c>
    </row>
    <row r="22381" spans="62:67" ht="9" customHeight="1" x14ac:dyDescent="0.25">
      <c r="BJ22381" s="36" t="s">
        <v>22399</v>
      </c>
      <c r="BK22381" s="37">
        <v>61.25634400000159</v>
      </c>
      <c r="BL22381" s="37">
        <v>3</v>
      </c>
      <c r="BM22381" s="37">
        <v>1911</v>
      </c>
      <c r="BN22381" s="37">
        <v>21</v>
      </c>
      <c r="BO22381" s="37">
        <v>4678</v>
      </c>
    </row>
    <row r="22382" spans="62:67" ht="9" customHeight="1" x14ac:dyDescent="0.25">
      <c r="BJ22382" s="36" t="s">
        <v>22400</v>
      </c>
      <c r="BK22382" s="37">
        <v>59.53473200000159</v>
      </c>
      <c r="BL22382" s="37">
        <v>3</v>
      </c>
      <c r="BM22382" s="37">
        <v>1900</v>
      </c>
      <c r="BN22382" s="37">
        <v>21</v>
      </c>
      <c r="BO22382" s="37">
        <v>4658</v>
      </c>
    </row>
    <row r="22383" spans="62:67" ht="9" customHeight="1" x14ac:dyDescent="0.25">
      <c r="BJ22383" s="36" t="s">
        <v>22401</v>
      </c>
      <c r="BK22383" s="37">
        <v>57.813120000001589</v>
      </c>
      <c r="BL22383" s="37">
        <v>3</v>
      </c>
      <c r="BM22383" s="37">
        <v>1889</v>
      </c>
      <c r="BN22383" s="37">
        <v>20</v>
      </c>
      <c r="BO22383" s="37">
        <v>4639</v>
      </c>
    </row>
    <row r="22384" spans="62:67" ht="9" customHeight="1" x14ac:dyDescent="0.25">
      <c r="BJ22384" s="36" t="s">
        <v>22402</v>
      </c>
      <c r="BK22384" s="37">
        <v>56.091508000001589</v>
      </c>
      <c r="BL22384" s="37">
        <v>3</v>
      </c>
      <c r="BM22384" s="37">
        <v>1877</v>
      </c>
      <c r="BN22384" s="37">
        <v>20</v>
      </c>
      <c r="BO22384" s="37">
        <v>4619</v>
      </c>
    </row>
    <row r="22385" spans="62:67" ht="9" customHeight="1" x14ac:dyDescent="0.25">
      <c r="BJ22385" s="36" t="s">
        <v>22403</v>
      </c>
      <c r="BK22385" s="37">
        <v>54.369896000001589</v>
      </c>
      <c r="BL22385" s="37">
        <v>3</v>
      </c>
      <c r="BM22385" s="37">
        <v>1866</v>
      </c>
      <c r="BN22385" s="37">
        <v>19</v>
      </c>
      <c r="BO22385" s="37">
        <v>4589</v>
      </c>
    </row>
    <row r="22386" spans="62:67" ht="9" customHeight="1" x14ac:dyDescent="0.25">
      <c r="BJ22386" s="36" t="s">
        <v>22404</v>
      </c>
      <c r="BK22386" s="37">
        <v>52.648284000001588</v>
      </c>
      <c r="BL22386" s="37">
        <v>2</v>
      </c>
      <c r="BM22386" s="37">
        <v>1854</v>
      </c>
      <c r="BN22386" s="37">
        <v>18</v>
      </c>
      <c r="BO22386" s="37">
        <v>4565</v>
      </c>
    </row>
    <row r="22387" spans="62:67" ht="9" customHeight="1" x14ac:dyDescent="0.25">
      <c r="BJ22387" s="36" t="s">
        <v>22405</v>
      </c>
      <c r="BK22387" s="37">
        <v>50.926672000001588</v>
      </c>
      <c r="BL22387" s="37">
        <v>2</v>
      </c>
      <c r="BM22387" s="37">
        <v>1844</v>
      </c>
      <c r="BN22387" s="37">
        <v>18</v>
      </c>
      <c r="BO22387" s="37">
        <v>4541</v>
      </c>
    </row>
    <row r="22388" spans="62:67" ht="9" customHeight="1" x14ac:dyDescent="0.25">
      <c r="BJ22388" s="36" t="s">
        <v>22406</v>
      </c>
      <c r="BK22388" s="37">
        <v>49.205060000001588</v>
      </c>
      <c r="BL22388" s="37">
        <v>2</v>
      </c>
      <c r="BM22388" s="37">
        <v>1834</v>
      </c>
      <c r="BN22388" s="37">
        <v>17</v>
      </c>
      <c r="BO22388" s="37">
        <v>4516</v>
      </c>
    </row>
    <row r="22389" spans="62:67" ht="9" customHeight="1" x14ac:dyDescent="0.25">
      <c r="BJ22389" s="36" t="s">
        <v>22407</v>
      </c>
      <c r="BK22389" s="37">
        <v>47.483448000001587</v>
      </c>
      <c r="BL22389" s="37">
        <v>2</v>
      </c>
      <c r="BM22389" s="37">
        <v>1824</v>
      </c>
      <c r="BN22389" s="37">
        <v>17</v>
      </c>
      <c r="BO22389" s="37">
        <v>4492</v>
      </c>
    </row>
    <row r="22390" spans="62:67" ht="9" customHeight="1" x14ac:dyDescent="0.25">
      <c r="BJ22390" s="36" t="s">
        <v>22408</v>
      </c>
      <c r="BK22390" s="37">
        <v>45.761836000001587</v>
      </c>
      <c r="BL22390" s="37">
        <v>2</v>
      </c>
      <c r="BM22390" s="37">
        <v>1814</v>
      </c>
      <c r="BN22390" s="37">
        <v>16</v>
      </c>
      <c r="BO22390" s="37">
        <v>4468</v>
      </c>
    </row>
    <row r="22391" spans="62:67" ht="9" customHeight="1" x14ac:dyDescent="0.25">
      <c r="BJ22391" s="36" t="s">
        <v>22409</v>
      </c>
      <c r="BK22391" s="37">
        <v>44.040224000001587</v>
      </c>
      <c r="BL22391" s="37">
        <v>2</v>
      </c>
      <c r="BM22391" s="37">
        <v>1803</v>
      </c>
      <c r="BN22391" s="37">
        <v>15</v>
      </c>
      <c r="BO22391" s="37">
        <v>4443</v>
      </c>
    </row>
    <row r="22392" spans="62:67" ht="9" customHeight="1" x14ac:dyDescent="0.25">
      <c r="BJ22392" s="36" t="s">
        <v>22410</v>
      </c>
      <c r="BK22392" s="37">
        <v>42.318612000001586</v>
      </c>
      <c r="BL22392" s="37">
        <v>2</v>
      </c>
      <c r="BM22392" s="37">
        <v>1793</v>
      </c>
      <c r="BN22392" s="37">
        <v>15</v>
      </c>
      <c r="BO22392" s="37">
        <v>4419</v>
      </c>
    </row>
    <row r="22393" spans="62:67" ht="9" customHeight="1" x14ac:dyDescent="0.25">
      <c r="BJ22393" s="36" t="s">
        <v>22411</v>
      </c>
      <c r="BK22393" s="37">
        <v>40.597000000001586</v>
      </c>
      <c r="BL22393" s="37">
        <v>2</v>
      </c>
      <c r="BM22393" s="37">
        <v>1783</v>
      </c>
      <c r="BN22393" s="37">
        <v>14</v>
      </c>
      <c r="BO22393" s="37">
        <v>4382</v>
      </c>
    </row>
    <row r="22394" spans="62:67" ht="9" customHeight="1" x14ac:dyDescent="0.25">
      <c r="BJ22394" s="36" t="s">
        <v>22412</v>
      </c>
      <c r="BK22394" s="37">
        <v>38.875388000001585</v>
      </c>
      <c r="BL22394" s="37">
        <v>2</v>
      </c>
      <c r="BM22394" s="37">
        <v>1773</v>
      </c>
      <c r="BN22394" s="37">
        <v>14</v>
      </c>
      <c r="BO22394" s="37">
        <v>4361</v>
      </c>
    </row>
    <row r="22395" spans="62:67" ht="9" customHeight="1" x14ac:dyDescent="0.25">
      <c r="BJ22395" s="36" t="s">
        <v>22413</v>
      </c>
      <c r="BK22395" s="37">
        <v>37.153776000001585</v>
      </c>
      <c r="BL22395" s="37">
        <v>2</v>
      </c>
      <c r="BM22395" s="37">
        <v>1763</v>
      </c>
      <c r="BN22395" s="37">
        <v>13</v>
      </c>
      <c r="BO22395" s="37">
        <v>4341</v>
      </c>
    </row>
    <row r="22396" spans="62:67" ht="9" customHeight="1" x14ac:dyDescent="0.25">
      <c r="BJ22396" s="36" t="s">
        <v>22414</v>
      </c>
      <c r="BK22396" s="37">
        <v>35.432164000001585</v>
      </c>
      <c r="BL22396" s="37">
        <v>2</v>
      </c>
      <c r="BM22396" s="37">
        <v>1752</v>
      </c>
      <c r="BN22396" s="37">
        <v>12</v>
      </c>
      <c r="BO22396" s="37">
        <v>4320</v>
      </c>
    </row>
    <row r="22397" spans="62:67" ht="9" customHeight="1" x14ac:dyDescent="0.25">
      <c r="BJ22397" s="36" t="s">
        <v>22415</v>
      </c>
      <c r="BK22397" s="37">
        <v>33.710552000001584</v>
      </c>
      <c r="BL22397" s="37">
        <v>2</v>
      </c>
      <c r="BM22397" s="37">
        <v>1744</v>
      </c>
      <c r="BN22397" s="37">
        <v>12</v>
      </c>
      <c r="BO22397" s="37">
        <v>4300</v>
      </c>
    </row>
    <row r="22398" spans="62:67" ht="9" customHeight="1" x14ac:dyDescent="0.25">
      <c r="BJ22398" s="36" t="s">
        <v>22416</v>
      </c>
      <c r="BK22398" s="37">
        <v>31.988940000001584</v>
      </c>
      <c r="BL22398" s="37">
        <v>2</v>
      </c>
      <c r="BM22398" s="37">
        <v>1735</v>
      </c>
      <c r="BN22398" s="37">
        <v>11</v>
      </c>
      <c r="BO22398" s="37">
        <v>4279</v>
      </c>
    </row>
    <row r="22399" spans="62:67" ht="9" customHeight="1" x14ac:dyDescent="0.25">
      <c r="BJ22399" s="36" t="s">
        <v>22417</v>
      </c>
      <c r="BK22399" s="37">
        <v>30.267328000001584</v>
      </c>
      <c r="BL22399" s="37">
        <v>2</v>
      </c>
      <c r="BM22399" s="37">
        <v>1726</v>
      </c>
      <c r="BN22399" s="37">
        <v>11</v>
      </c>
      <c r="BO22399" s="37">
        <v>4258</v>
      </c>
    </row>
    <row r="22400" spans="62:67" ht="9" customHeight="1" x14ac:dyDescent="0.25">
      <c r="BJ22400" s="36" t="s">
        <v>22418</v>
      </c>
      <c r="BK22400" s="37">
        <v>28.545716000001583</v>
      </c>
      <c r="BL22400" s="37">
        <v>2</v>
      </c>
      <c r="BM22400" s="37">
        <v>1717</v>
      </c>
      <c r="BN22400" s="37">
        <v>10</v>
      </c>
      <c r="BO22400" s="37">
        <v>4238</v>
      </c>
    </row>
    <row r="22401" spans="62:67" ht="9" customHeight="1" x14ac:dyDescent="0.25">
      <c r="BJ22401" s="36" t="s">
        <v>22419</v>
      </c>
      <c r="BK22401" s="37">
        <v>26.824104000001583</v>
      </c>
      <c r="BL22401" s="37">
        <v>2</v>
      </c>
      <c r="BM22401" s="37">
        <v>1708</v>
      </c>
      <c r="BN22401" s="37">
        <v>9</v>
      </c>
      <c r="BO22401" s="37">
        <v>4217</v>
      </c>
    </row>
    <row r="22402" spans="62:67" ht="9" customHeight="1" x14ac:dyDescent="0.25">
      <c r="BJ22402" s="36" t="s">
        <v>22420</v>
      </c>
      <c r="BK22402" s="37">
        <v>25.102492000001583</v>
      </c>
      <c r="BL22402" s="37">
        <v>2</v>
      </c>
      <c r="BM22402" s="37">
        <v>1699</v>
      </c>
      <c r="BN22402" s="37">
        <v>9</v>
      </c>
      <c r="BO22402" s="37">
        <v>4196</v>
      </c>
    </row>
    <row r="22403" spans="62:67" ht="9" customHeight="1" x14ac:dyDescent="0.25">
      <c r="BJ22403" s="36" t="s">
        <v>22421</v>
      </c>
      <c r="BK22403" s="37">
        <v>23.380880000001582</v>
      </c>
      <c r="BL22403" s="37">
        <v>2</v>
      </c>
      <c r="BM22403" s="37">
        <v>1690</v>
      </c>
      <c r="BN22403" s="37">
        <v>8</v>
      </c>
      <c r="BO22403" s="37">
        <v>4176</v>
      </c>
    </row>
    <row r="22404" spans="62:67" ht="9" customHeight="1" x14ac:dyDescent="0.25">
      <c r="BJ22404" s="36" t="s">
        <v>22422</v>
      </c>
      <c r="BK22404" s="37">
        <v>21.659268000001582</v>
      </c>
      <c r="BL22404" s="37">
        <v>2</v>
      </c>
      <c r="BM22404" s="37">
        <v>1681</v>
      </c>
      <c r="BN22404" s="37">
        <v>8</v>
      </c>
      <c r="BO22404" s="37">
        <v>4155</v>
      </c>
    </row>
    <row r="22405" spans="62:67" ht="9" customHeight="1" x14ac:dyDescent="0.25">
      <c r="BJ22405" s="36" t="s">
        <v>22423</v>
      </c>
      <c r="BK22405" s="37">
        <v>19.937656000001581</v>
      </c>
      <c r="BL22405" s="37">
        <v>2</v>
      </c>
      <c r="BM22405" s="37">
        <v>1672</v>
      </c>
      <c r="BN22405" s="37">
        <v>7</v>
      </c>
      <c r="BO22405" s="37">
        <v>4135</v>
      </c>
    </row>
    <row r="22406" spans="62:67" ht="9" customHeight="1" x14ac:dyDescent="0.25">
      <c r="BJ22406" s="36" t="s">
        <v>22424</v>
      </c>
      <c r="BK22406" s="37">
        <v>18.216044000001581</v>
      </c>
      <c r="BL22406" s="37">
        <v>2</v>
      </c>
      <c r="BM22406" s="37">
        <v>1663</v>
      </c>
      <c r="BN22406" s="37">
        <v>6</v>
      </c>
      <c r="BO22406" s="37">
        <v>4114</v>
      </c>
    </row>
    <row r="22407" spans="62:67" ht="9" customHeight="1" x14ac:dyDescent="0.25">
      <c r="BJ22407" s="36" t="s">
        <v>22425</v>
      </c>
      <c r="BK22407" s="37">
        <v>16.494439600001424</v>
      </c>
      <c r="BL22407" s="37">
        <v>2</v>
      </c>
      <c r="BM22407" s="37">
        <v>1652</v>
      </c>
      <c r="BN22407" s="37">
        <v>6</v>
      </c>
      <c r="BO22407" s="37">
        <v>4093</v>
      </c>
    </row>
    <row r="22408" spans="62:67" ht="9" customHeight="1" x14ac:dyDescent="0.25">
      <c r="BJ22408" s="36" t="s">
        <v>22426</v>
      </c>
      <c r="BK22408" s="37">
        <v>14.772835200001266</v>
      </c>
      <c r="BL22408" s="37">
        <v>2</v>
      </c>
      <c r="BM22408" s="37">
        <v>1641</v>
      </c>
      <c r="BN22408" s="37">
        <v>5</v>
      </c>
      <c r="BO22408" s="37">
        <v>4073</v>
      </c>
    </row>
    <row r="22409" spans="62:67" ht="9" customHeight="1" x14ac:dyDescent="0.25">
      <c r="BJ22409" s="36" t="s">
        <v>22427</v>
      </c>
      <c r="BK22409" s="37">
        <v>13.051230800001107</v>
      </c>
      <c r="BL22409" s="37">
        <v>2</v>
      </c>
      <c r="BM22409" s="37">
        <v>1630</v>
      </c>
      <c r="BN22409" s="37">
        <v>5</v>
      </c>
      <c r="BO22409" s="37">
        <v>4052</v>
      </c>
    </row>
    <row r="22410" spans="62:67" ht="9" customHeight="1" x14ac:dyDescent="0.25">
      <c r="BJ22410" s="36" t="s">
        <v>22428</v>
      </c>
      <c r="BK22410" s="37">
        <v>11.329626400000949</v>
      </c>
      <c r="BL22410" s="37">
        <v>2</v>
      </c>
      <c r="BM22410" s="37">
        <v>1618</v>
      </c>
      <c r="BN22410" s="37">
        <v>4</v>
      </c>
      <c r="BO22410" s="37">
        <v>4031</v>
      </c>
    </row>
    <row r="22411" spans="62:67" ht="9" customHeight="1" x14ac:dyDescent="0.25">
      <c r="BJ22411" s="36" t="s">
        <v>22429</v>
      </c>
      <c r="BK22411" s="37">
        <v>9.6080220000007905</v>
      </c>
      <c r="BL22411" s="37">
        <v>2</v>
      </c>
      <c r="BM22411" s="37">
        <v>1607</v>
      </c>
      <c r="BN22411" s="37">
        <v>4</v>
      </c>
      <c r="BO22411" s="37">
        <v>4011</v>
      </c>
    </row>
    <row r="22412" spans="62:67" ht="9" customHeight="1" x14ac:dyDescent="0.25">
      <c r="BJ22412" s="36" t="s">
        <v>22430</v>
      </c>
      <c r="BK22412" s="37">
        <v>7.8864176000006321</v>
      </c>
      <c r="BL22412" s="37">
        <v>2</v>
      </c>
      <c r="BM22412" s="37">
        <v>1596</v>
      </c>
      <c r="BN22412" s="37">
        <v>3</v>
      </c>
      <c r="BO22412" s="37">
        <v>3990</v>
      </c>
    </row>
    <row r="22413" spans="62:67" ht="9" customHeight="1" x14ac:dyDescent="0.25">
      <c r="BJ22413" s="36" t="s">
        <v>22431</v>
      </c>
      <c r="BK22413" s="37">
        <v>6.1648132000004736</v>
      </c>
      <c r="BL22413" s="37">
        <v>2</v>
      </c>
      <c r="BM22413" s="37">
        <v>1584</v>
      </c>
      <c r="BN22413" s="37">
        <v>3</v>
      </c>
      <c r="BO22413" s="37">
        <v>3970</v>
      </c>
    </row>
    <row r="22414" spans="62:67" ht="9" customHeight="1" x14ac:dyDescent="0.25">
      <c r="BJ22414" s="36" t="s">
        <v>22432</v>
      </c>
      <c r="BK22414" s="37">
        <v>4.4432088000003152</v>
      </c>
      <c r="BL22414" s="37">
        <v>2</v>
      </c>
      <c r="BM22414" s="37">
        <v>1573</v>
      </c>
      <c r="BN22414" s="37">
        <v>2</v>
      </c>
      <c r="BO22414" s="37">
        <v>3949</v>
      </c>
    </row>
    <row r="22415" spans="62:67" ht="9" customHeight="1" x14ac:dyDescent="0.25">
      <c r="BJ22415" s="36" t="s">
        <v>22433</v>
      </c>
      <c r="BK22415" s="37">
        <v>2.7216044000001571</v>
      </c>
      <c r="BL22415" s="37">
        <v>2</v>
      </c>
      <c r="BM22415" s="37">
        <v>1562</v>
      </c>
      <c r="BN22415" s="37">
        <v>2</v>
      </c>
      <c r="BO22415" s="37">
        <v>3923</v>
      </c>
    </row>
    <row r="22416" spans="62:67" ht="9" customHeight="1" x14ac:dyDescent="0.25">
      <c r="BJ22416" s="36" t="s">
        <v>22434</v>
      </c>
      <c r="BK22416" s="37">
        <v>1</v>
      </c>
      <c r="BL22416" s="37">
        <v>1</v>
      </c>
      <c r="BM22416" s="37">
        <v>1550</v>
      </c>
      <c r="BN22416" s="37">
        <v>1</v>
      </c>
      <c r="BO22416" s="37">
        <v>3910</v>
      </c>
    </row>
    <row r="22417" spans="62:67" ht="9" customHeight="1" x14ac:dyDescent="0.25">
      <c r="BJ22417" s="36" t="s">
        <v>22435</v>
      </c>
      <c r="BK22417" s="37" t="s">
        <v>20</v>
      </c>
      <c r="BL22417" s="37" t="s">
        <v>20</v>
      </c>
      <c r="BM22417" s="37">
        <v>1543</v>
      </c>
      <c r="BN22417" s="37" t="s">
        <v>20</v>
      </c>
      <c r="BO22417" s="37">
        <v>3890</v>
      </c>
    </row>
    <row r="22418" spans="62:67" ht="9" customHeight="1" x14ac:dyDescent="0.25">
      <c r="BJ22418" s="36" t="s">
        <v>22436</v>
      </c>
      <c r="BK22418" s="37" t="s">
        <v>20</v>
      </c>
      <c r="BL22418" s="37" t="s">
        <v>20</v>
      </c>
      <c r="BM22418" s="37">
        <v>1535</v>
      </c>
      <c r="BN22418" s="37" t="s">
        <v>20</v>
      </c>
      <c r="BO22418" s="37">
        <v>3869</v>
      </c>
    </row>
    <row r="22419" spans="62:67" ht="9" customHeight="1" x14ac:dyDescent="0.25">
      <c r="BJ22419" s="36" t="s">
        <v>22437</v>
      </c>
      <c r="BK22419" s="37" t="s">
        <v>20</v>
      </c>
      <c r="BL22419" s="37" t="s">
        <v>20</v>
      </c>
      <c r="BM22419" s="37">
        <v>1527</v>
      </c>
      <c r="BN22419" s="37" t="s">
        <v>20</v>
      </c>
      <c r="BO22419" s="37">
        <v>3849</v>
      </c>
    </row>
    <row r="22420" spans="62:67" ht="9" customHeight="1" x14ac:dyDescent="0.25">
      <c r="BJ22420" s="36" t="s">
        <v>22438</v>
      </c>
      <c r="BK22420" s="37" t="s">
        <v>20</v>
      </c>
      <c r="BL22420" s="37" t="s">
        <v>20</v>
      </c>
      <c r="BM22420" s="37">
        <v>1519</v>
      </c>
      <c r="BN22420" s="37" t="s">
        <v>20</v>
      </c>
      <c r="BO22420" s="37">
        <v>3829</v>
      </c>
    </row>
    <row r="22421" spans="62:67" ht="9" customHeight="1" x14ac:dyDescent="0.25">
      <c r="BJ22421" s="36" t="s">
        <v>22439</v>
      </c>
      <c r="BK22421" s="37" t="s">
        <v>20</v>
      </c>
      <c r="BL22421" s="37" t="s">
        <v>20</v>
      </c>
      <c r="BM22421" s="37">
        <v>1511</v>
      </c>
      <c r="BN22421" s="37" t="s">
        <v>20</v>
      </c>
      <c r="BO22421" s="37">
        <v>3808</v>
      </c>
    </row>
    <row r="22422" spans="62:67" ht="9" customHeight="1" x14ac:dyDescent="0.25">
      <c r="BJ22422" s="36" t="s">
        <v>22440</v>
      </c>
      <c r="BK22422" s="37" t="s">
        <v>20</v>
      </c>
      <c r="BL22422" s="37" t="s">
        <v>20</v>
      </c>
      <c r="BM22422" s="37">
        <v>1504</v>
      </c>
      <c r="BN22422" s="37" t="s">
        <v>20</v>
      </c>
      <c r="BO22422" s="37">
        <v>3788</v>
      </c>
    </row>
    <row r="22423" spans="62:67" ht="9" customHeight="1" x14ac:dyDescent="0.25">
      <c r="BJ22423" s="36" t="s">
        <v>22441</v>
      </c>
      <c r="BK22423" s="37" t="s">
        <v>20</v>
      </c>
      <c r="BL22423" s="37" t="s">
        <v>20</v>
      </c>
      <c r="BM22423" s="37">
        <v>1496</v>
      </c>
      <c r="BN22423" s="37" t="s">
        <v>20</v>
      </c>
      <c r="BO22423" s="37">
        <v>3768</v>
      </c>
    </row>
    <row r="22424" spans="62:67" ht="9" customHeight="1" x14ac:dyDescent="0.25">
      <c r="BJ22424" s="36" t="s">
        <v>22442</v>
      </c>
      <c r="BK22424" s="37" t="s">
        <v>20</v>
      </c>
      <c r="BL22424" s="37" t="s">
        <v>20</v>
      </c>
      <c r="BM22424" s="37">
        <v>1488</v>
      </c>
      <c r="BN22424" s="37" t="s">
        <v>20</v>
      </c>
      <c r="BO22424" s="37">
        <v>3747</v>
      </c>
    </row>
    <row r="22425" spans="62:67" ht="9" customHeight="1" x14ac:dyDescent="0.25">
      <c r="BJ22425" s="36" t="s">
        <v>22443</v>
      </c>
      <c r="BK22425" s="37" t="s">
        <v>20</v>
      </c>
      <c r="BL22425" s="37" t="s">
        <v>20</v>
      </c>
      <c r="BM22425" s="37">
        <v>1480</v>
      </c>
      <c r="BN22425" s="37" t="s">
        <v>20</v>
      </c>
      <c r="BO22425" s="37">
        <v>3727</v>
      </c>
    </row>
    <row r="22426" spans="62:67" ht="9" customHeight="1" x14ac:dyDescent="0.25">
      <c r="BJ22426" s="36" t="s">
        <v>22444</v>
      </c>
      <c r="BK22426" s="37" t="s">
        <v>20</v>
      </c>
      <c r="BL22426" s="37" t="s">
        <v>20</v>
      </c>
      <c r="BM22426" s="37">
        <v>1472</v>
      </c>
      <c r="BN22426" s="37" t="s">
        <v>20</v>
      </c>
      <c r="BO22426" s="37">
        <v>3707</v>
      </c>
    </row>
    <row r="22427" spans="62:67" ht="9" customHeight="1" x14ac:dyDescent="0.25">
      <c r="BJ22427" s="36" t="s">
        <v>22445</v>
      </c>
      <c r="BK22427" s="37" t="s">
        <v>20</v>
      </c>
      <c r="BL22427" s="37" t="s">
        <v>20</v>
      </c>
      <c r="BM22427" s="37">
        <v>1463</v>
      </c>
      <c r="BN22427" s="37" t="s">
        <v>20</v>
      </c>
      <c r="BO22427" s="37">
        <v>3686</v>
      </c>
    </row>
    <row r="22428" spans="62:67" ht="9" customHeight="1" x14ac:dyDescent="0.25">
      <c r="BJ22428" s="36" t="s">
        <v>22446</v>
      </c>
      <c r="BK22428" s="37" t="s">
        <v>20</v>
      </c>
      <c r="BL22428" s="37" t="s">
        <v>20</v>
      </c>
      <c r="BM22428" s="37">
        <v>1453</v>
      </c>
      <c r="BN22428" s="37" t="s">
        <v>20</v>
      </c>
      <c r="BO22428" s="37">
        <v>3666</v>
      </c>
    </row>
    <row r="22429" spans="62:67" ht="9" customHeight="1" x14ac:dyDescent="0.25">
      <c r="BJ22429" s="36" t="s">
        <v>22447</v>
      </c>
      <c r="BK22429" s="37" t="s">
        <v>20</v>
      </c>
      <c r="BL22429" s="37" t="s">
        <v>20</v>
      </c>
      <c r="BM22429" s="37">
        <v>1444</v>
      </c>
      <c r="BN22429" s="37" t="s">
        <v>20</v>
      </c>
      <c r="BO22429" s="37">
        <v>3646</v>
      </c>
    </row>
    <row r="22430" spans="62:67" ht="9" customHeight="1" x14ac:dyDescent="0.25">
      <c r="BJ22430" s="36" t="s">
        <v>22448</v>
      </c>
      <c r="BK22430" s="37" t="s">
        <v>20</v>
      </c>
      <c r="BL22430" s="37" t="s">
        <v>20</v>
      </c>
      <c r="BM22430" s="37">
        <v>1434</v>
      </c>
      <c r="BN22430" s="37" t="s">
        <v>20</v>
      </c>
      <c r="BO22430" s="37">
        <v>3625</v>
      </c>
    </row>
    <row r="22431" spans="62:67" ht="9" customHeight="1" x14ac:dyDescent="0.25">
      <c r="BJ22431" s="36" t="s">
        <v>22449</v>
      </c>
      <c r="BK22431" s="37" t="s">
        <v>20</v>
      </c>
      <c r="BL22431" s="37" t="s">
        <v>20</v>
      </c>
      <c r="BM22431" s="37">
        <v>1424</v>
      </c>
      <c r="BN22431" s="37" t="s">
        <v>20</v>
      </c>
      <c r="BO22431" s="37">
        <v>3605</v>
      </c>
    </row>
    <row r="22432" spans="62:67" ht="9" customHeight="1" x14ac:dyDescent="0.25">
      <c r="BJ22432" s="36" t="s">
        <v>22450</v>
      </c>
      <c r="BK22432" s="37" t="s">
        <v>20</v>
      </c>
      <c r="BL22432" s="37" t="s">
        <v>20</v>
      </c>
      <c r="BM22432" s="37">
        <v>1415</v>
      </c>
      <c r="BN22432" s="37" t="s">
        <v>20</v>
      </c>
      <c r="BO22432" s="37">
        <v>3588</v>
      </c>
    </row>
    <row r="22433" spans="62:67" ht="9" customHeight="1" x14ac:dyDescent="0.25">
      <c r="BJ22433" s="36" t="s">
        <v>22451</v>
      </c>
      <c r="BK22433" s="37" t="s">
        <v>20</v>
      </c>
      <c r="BL22433" s="37" t="s">
        <v>20</v>
      </c>
      <c r="BM22433" s="37">
        <v>1405</v>
      </c>
      <c r="BN22433" s="37" t="s">
        <v>20</v>
      </c>
      <c r="BO22433" s="37">
        <v>3571</v>
      </c>
    </row>
    <row r="22434" spans="62:67" ht="9" customHeight="1" x14ac:dyDescent="0.25">
      <c r="BJ22434" s="36" t="s">
        <v>22452</v>
      </c>
      <c r="BK22434" s="37" t="s">
        <v>20</v>
      </c>
      <c r="BL22434" s="37" t="s">
        <v>20</v>
      </c>
      <c r="BM22434" s="37">
        <v>1396</v>
      </c>
      <c r="BN22434" s="37" t="s">
        <v>20</v>
      </c>
      <c r="BO22434" s="37">
        <v>3554</v>
      </c>
    </row>
    <row r="22435" spans="62:67" ht="9" customHeight="1" x14ac:dyDescent="0.25">
      <c r="BJ22435" s="36" t="s">
        <v>22453</v>
      </c>
      <c r="BK22435" s="37" t="s">
        <v>20</v>
      </c>
      <c r="BL22435" s="37" t="s">
        <v>20</v>
      </c>
      <c r="BM22435" s="37">
        <v>1386</v>
      </c>
      <c r="BN22435" s="37" t="s">
        <v>20</v>
      </c>
      <c r="BO22435" s="37">
        <v>3537</v>
      </c>
    </row>
    <row r="22436" spans="62:67" ht="9" customHeight="1" x14ac:dyDescent="0.25">
      <c r="BJ22436" s="36" t="s">
        <v>22454</v>
      </c>
      <c r="BK22436" s="37" t="s">
        <v>20</v>
      </c>
      <c r="BL22436" s="37" t="s">
        <v>20</v>
      </c>
      <c r="BM22436" s="37">
        <v>1376</v>
      </c>
      <c r="BN22436" s="37" t="s">
        <v>20</v>
      </c>
      <c r="BO22436" s="37">
        <v>3520</v>
      </c>
    </row>
    <row r="22437" spans="62:67" ht="9" customHeight="1" x14ac:dyDescent="0.25">
      <c r="BJ22437" s="36" t="s">
        <v>22455</v>
      </c>
      <c r="BK22437" s="37" t="s">
        <v>20</v>
      </c>
      <c r="BL22437" s="37" t="s">
        <v>20</v>
      </c>
      <c r="BM22437" s="37">
        <v>1368</v>
      </c>
      <c r="BN22437" s="37" t="s">
        <v>20</v>
      </c>
      <c r="BO22437" s="37">
        <v>3503</v>
      </c>
    </row>
    <row r="22438" spans="62:67" ht="9" customHeight="1" x14ac:dyDescent="0.25">
      <c r="BJ22438" s="36" t="s">
        <v>22456</v>
      </c>
      <c r="BK22438" s="37" t="s">
        <v>20</v>
      </c>
      <c r="BL22438" s="37" t="s">
        <v>20</v>
      </c>
      <c r="BM22438" s="37">
        <v>1359</v>
      </c>
      <c r="BN22438" s="37" t="s">
        <v>20</v>
      </c>
      <c r="BO22438" s="37">
        <v>3485</v>
      </c>
    </row>
    <row r="22439" spans="62:67" ht="9" customHeight="1" x14ac:dyDescent="0.25">
      <c r="BJ22439" s="36" t="s">
        <v>22457</v>
      </c>
      <c r="BK22439" s="37" t="s">
        <v>20</v>
      </c>
      <c r="BL22439" s="37" t="s">
        <v>20</v>
      </c>
      <c r="BM22439" s="37">
        <v>1350</v>
      </c>
      <c r="BN22439" s="37" t="s">
        <v>20</v>
      </c>
      <c r="BO22439" s="37">
        <v>3468</v>
      </c>
    </row>
    <row r="22440" spans="62:67" ht="9" customHeight="1" x14ac:dyDescent="0.25">
      <c r="BJ22440" s="36" t="s">
        <v>22458</v>
      </c>
      <c r="BK22440" s="37" t="s">
        <v>20</v>
      </c>
      <c r="BL22440" s="37" t="s">
        <v>20</v>
      </c>
      <c r="BM22440" s="37">
        <v>1341</v>
      </c>
      <c r="BN22440" s="37" t="s">
        <v>20</v>
      </c>
      <c r="BO22440" s="37">
        <v>3451</v>
      </c>
    </row>
    <row r="22441" spans="62:67" ht="9" customHeight="1" x14ac:dyDescent="0.25">
      <c r="BJ22441" s="36" t="s">
        <v>22459</v>
      </c>
      <c r="BK22441" s="37" t="s">
        <v>20</v>
      </c>
      <c r="BL22441" s="37" t="s">
        <v>20</v>
      </c>
      <c r="BM22441" s="37">
        <v>1332</v>
      </c>
      <c r="BN22441" s="37" t="s">
        <v>20</v>
      </c>
      <c r="BO22441" s="37">
        <v>3432</v>
      </c>
    </row>
    <row r="22442" spans="62:67" ht="9" customHeight="1" x14ac:dyDescent="0.25">
      <c r="BJ22442" s="36" t="s">
        <v>22460</v>
      </c>
      <c r="BK22442" s="37" t="s">
        <v>20</v>
      </c>
      <c r="BL22442" s="37" t="s">
        <v>20</v>
      </c>
      <c r="BM22442" s="37">
        <v>1323</v>
      </c>
      <c r="BN22442" s="37" t="s">
        <v>20</v>
      </c>
      <c r="BO22442" s="37">
        <v>3413</v>
      </c>
    </row>
    <row r="22443" spans="62:67" ht="9" customHeight="1" x14ac:dyDescent="0.25">
      <c r="BJ22443" s="36" t="s">
        <v>22461</v>
      </c>
      <c r="BK22443" s="37" t="s">
        <v>20</v>
      </c>
      <c r="BL22443" s="37" t="s">
        <v>20</v>
      </c>
      <c r="BM22443" s="37">
        <v>1314</v>
      </c>
      <c r="BN22443" s="37" t="s">
        <v>20</v>
      </c>
      <c r="BO22443" s="37">
        <v>3393</v>
      </c>
    </row>
    <row r="22444" spans="62:67" ht="9" customHeight="1" x14ac:dyDescent="0.25">
      <c r="BJ22444" s="36" t="s">
        <v>22462</v>
      </c>
      <c r="BK22444" s="37" t="s">
        <v>20</v>
      </c>
      <c r="BL22444" s="37" t="s">
        <v>20</v>
      </c>
      <c r="BM22444" s="37">
        <v>1305</v>
      </c>
      <c r="BN22444" s="37" t="s">
        <v>20</v>
      </c>
      <c r="BO22444" s="37">
        <v>3374</v>
      </c>
    </row>
    <row r="22445" spans="62:67" ht="9" customHeight="1" x14ac:dyDescent="0.25">
      <c r="BJ22445" s="36" t="s">
        <v>22463</v>
      </c>
      <c r="BK22445" s="37" t="s">
        <v>20</v>
      </c>
      <c r="BL22445" s="37" t="s">
        <v>20</v>
      </c>
      <c r="BM22445" s="37">
        <v>1296</v>
      </c>
      <c r="BN22445" s="37" t="s">
        <v>20</v>
      </c>
      <c r="BO22445" s="37">
        <v>3356</v>
      </c>
    </row>
    <row r="22446" spans="62:67" ht="9" customHeight="1" x14ac:dyDescent="0.25">
      <c r="BJ22446" s="36" t="s">
        <v>22464</v>
      </c>
      <c r="BK22446" s="37" t="s">
        <v>20</v>
      </c>
      <c r="BL22446" s="37" t="s">
        <v>20</v>
      </c>
      <c r="BM22446" s="37">
        <v>1287</v>
      </c>
      <c r="BN22446" s="37" t="s">
        <v>20</v>
      </c>
      <c r="BO22446" s="37">
        <v>3339</v>
      </c>
    </row>
    <row r="22447" spans="62:67" ht="9" customHeight="1" x14ac:dyDescent="0.25">
      <c r="BJ22447" s="36" t="s">
        <v>22465</v>
      </c>
      <c r="BK22447" s="37" t="s">
        <v>20</v>
      </c>
      <c r="BL22447" s="37" t="s">
        <v>20</v>
      </c>
      <c r="BM22447" s="37">
        <v>1281</v>
      </c>
      <c r="BN22447" s="37" t="s">
        <v>20</v>
      </c>
      <c r="BO22447" s="37">
        <v>3321</v>
      </c>
    </row>
    <row r="22448" spans="62:67" ht="9" customHeight="1" x14ac:dyDescent="0.25">
      <c r="BJ22448" s="36" t="s">
        <v>22466</v>
      </c>
      <c r="BK22448" s="37" t="s">
        <v>20</v>
      </c>
      <c r="BL22448" s="37" t="s">
        <v>20</v>
      </c>
      <c r="BM22448" s="37">
        <v>1274</v>
      </c>
      <c r="BN22448" s="37" t="s">
        <v>20</v>
      </c>
      <c r="BO22448" s="37">
        <v>3304</v>
      </c>
    </row>
    <row r="22449" spans="62:67" ht="9" customHeight="1" x14ac:dyDescent="0.25">
      <c r="BJ22449" s="36" t="s">
        <v>22467</v>
      </c>
      <c r="BK22449" s="37" t="s">
        <v>20</v>
      </c>
      <c r="BL22449" s="37" t="s">
        <v>20</v>
      </c>
      <c r="BM22449" s="37">
        <v>1267</v>
      </c>
      <c r="BN22449" s="37" t="s">
        <v>20</v>
      </c>
      <c r="BO22449" s="37">
        <v>3286</v>
      </c>
    </row>
    <row r="22450" spans="62:67" ht="9" customHeight="1" x14ac:dyDescent="0.25">
      <c r="BJ22450" s="36" t="s">
        <v>22468</v>
      </c>
      <c r="BK22450" s="37" t="s">
        <v>20</v>
      </c>
      <c r="BL22450" s="37" t="s">
        <v>20</v>
      </c>
      <c r="BM22450" s="37">
        <v>1260</v>
      </c>
      <c r="BN22450" s="37" t="s">
        <v>20</v>
      </c>
      <c r="BO22450" s="37">
        <v>3268</v>
      </c>
    </row>
    <row r="22451" spans="62:67" ht="9" customHeight="1" x14ac:dyDescent="0.25">
      <c r="BJ22451" s="36" t="s">
        <v>22469</v>
      </c>
      <c r="BK22451" s="37" t="s">
        <v>20</v>
      </c>
      <c r="BL22451" s="37" t="s">
        <v>20</v>
      </c>
      <c r="BM22451" s="37">
        <v>1253</v>
      </c>
      <c r="BN22451" s="37" t="s">
        <v>20</v>
      </c>
      <c r="BO22451" s="37">
        <v>3251</v>
      </c>
    </row>
    <row r="22452" spans="62:67" ht="9" customHeight="1" x14ac:dyDescent="0.25">
      <c r="BJ22452" s="36" t="s">
        <v>22470</v>
      </c>
      <c r="BK22452" s="37" t="s">
        <v>20</v>
      </c>
      <c r="BL22452" s="37" t="s">
        <v>20</v>
      </c>
      <c r="BM22452" s="37">
        <v>1247</v>
      </c>
      <c r="BN22452" s="37" t="s">
        <v>20</v>
      </c>
      <c r="BO22452" s="37">
        <v>3233</v>
      </c>
    </row>
    <row r="22453" spans="62:67" ht="9" customHeight="1" x14ac:dyDescent="0.25">
      <c r="BJ22453" s="36" t="s">
        <v>22471</v>
      </c>
      <c r="BK22453" s="37" t="s">
        <v>20</v>
      </c>
      <c r="BL22453" s="37" t="s">
        <v>20</v>
      </c>
      <c r="BM22453" s="37">
        <v>1240</v>
      </c>
      <c r="BN22453" s="37" t="s">
        <v>20</v>
      </c>
      <c r="BO22453" s="37">
        <v>3216</v>
      </c>
    </row>
    <row r="22454" spans="62:67" ht="9" customHeight="1" x14ac:dyDescent="0.25">
      <c r="BJ22454" s="36" t="s">
        <v>22472</v>
      </c>
      <c r="BK22454" s="37" t="s">
        <v>20</v>
      </c>
      <c r="BL22454" s="37" t="s">
        <v>20</v>
      </c>
      <c r="BM22454" s="37">
        <v>1233</v>
      </c>
      <c r="BN22454" s="37" t="s">
        <v>20</v>
      </c>
      <c r="BO22454" s="37">
        <v>3199</v>
      </c>
    </row>
    <row r="22455" spans="62:67" ht="9" customHeight="1" x14ac:dyDescent="0.25">
      <c r="BJ22455" s="36" t="s">
        <v>22473</v>
      </c>
      <c r="BK22455" s="37" t="s">
        <v>20</v>
      </c>
      <c r="BL22455" s="37" t="s">
        <v>20</v>
      </c>
      <c r="BM22455" s="37">
        <v>1226</v>
      </c>
      <c r="BN22455" s="37" t="s">
        <v>20</v>
      </c>
      <c r="BO22455" s="37">
        <v>3182</v>
      </c>
    </row>
    <row r="22456" spans="62:67" ht="9" customHeight="1" x14ac:dyDescent="0.25">
      <c r="BJ22456" s="36" t="s">
        <v>22474</v>
      </c>
      <c r="BK22456" s="37" t="s">
        <v>20</v>
      </c>
      <c r="BL22456" s="37" t="s">
        <v>20</v>
      </c>
      <c r="BM22456" s="37">
        <v>1219</v>
      </c>
      <c r="BN22456" s="37" t="s">
        <v>20</v>
      </c>
      <c r="BO22456" s="37">
        <v>3165</v>
      </c>
    </row>
    <row r="22457" spans="62:67" ht="9" customHeight="1" x14ac:dyDescent="0.25">
      <c r="BJ22457" s="36" t="s">
        <v>22475</v>
      </c>
      <c r="BK22457" s="37" t="s">
        <v>20</v>
      </c>
      <c r="BL22457" s="37" t="s">
        <v>20</v>
      </c>
      <c r="BM22457" s="37">
        <v>1213</v>
      </c>
      <c r="BN22457" s="37" t="s">
        <v>20</v>
      </c>
      <c r="BO22457" s="37">
        <v>3150</v>
      </c>
    </row>
    <row r="22458" spans="62:67" ht="9" customHeight="1" x14ac:dyDescent="0.25">
      <c r="BJ22458" s="36" t="s">
        <v>22476</v>
      </c>
      <c r="BK22458" s="37" t="s">
        <v>20</v>
      </c>
      <c r="BL22458" s="37" t="s">
        <v>20</v>
      </c>
      <c r="BM22458" s="37">
        <v>1207</v>
      </c>
      <c r="BN22458" s="37" t="s">
        <v>20</v>
      </c>
      <c r="BO22458" s="37">
        <v>3135</v>
      </c>
    </row>
    <row r="22459" spans="62:67" ht="9" customHeight="1" x14ac:dyDescent="0.25">
      <c r="BJ22459" s="36" t="s">
        <v>22477</v>
      </c>
      <c r="BK22459" s="37" t="s">
        <v>20</v>
      </c>
      <c r="BL22459" s="37" t="s">
        <v>20</v>
      </c>
      <c r="BM22459" s="37">
        <v>1201</v>
      </c>
      <c r="BN22459" s="37" t="s">
        <v>20</v>
      </c>
      <c r="BO22459" s="37">
        <v>3119</v>
      </c>
    </row>
    <row r="22460" spans="62:67" ht="9" customHeight="1" x14ac:dyDescent="0.25">
      <c r="BJ22460" s="36" t="s">
        <v>22478</v>
      </c>
      <c r="BK22460" s="37" t="s">
        <v>20</v>
      </c>
      <c r="BL22460" s="37" t="s">
        <v>20</v>
      </c>
      <c r="BM22460" s="37">
        <v>1195</v>
      </c>
      <c r="BN22460" s="37" t="s">
        <v>20</v>
      </c>
      <c r="BO22460" s="37">
        <v>3104</v>
      </c>
    </row>
    <row r="22461" spans="62:67" ht="9" customHeight="1" x14ac:dyDescent="0.25">
      <c r="BJ22461" s="36" t="s">
        <v>22479</v>
      </c>
      <c r="BK22461" s="37" t="s">
        <v>20</v>
      </c>
      <c r="BL22461" s="37" t="s">
        <v>20</v>
      </c>
      <c r="BM22461" s="37">
        <v>1188</v>
      </c>
      <c r="BN22461" s="37" t="s">
        <v>20</v>
      </c>
      <c r="BO22461" s="37">
        <v>3089</v>
      </c>
    </row>
    <row r="22462" spans="62:67" ht="9" customHeight="1" x14ac:dyDescent="0.25">
      <c r="BJ22462" s="36" t="s">
        <v>22480</v>
      </c>
      <c r="BK22462" s="37" t="s">
        <v>20</v>
      </c>
      <c r="BL22462" s="37" t="s">
        <v>20</v>
      </c>
      <c r="BM22462" s="37">
        <v>1182</v>
      </c>
      <c r="BN22462" s="37" t="s">
        <v>20</v>
      </c>
      <c r="BO22462" s="37">
        <v>3074</v>
      </c>
    </row>
    <row r="22463" spans="62:67" ht="9" customHeight="1" x14ac:dyDescent="0.25">
      <c r="BJ22463" s="36" t="s">
        <v>22481</v>
      </c>
      <c r="BK22463" s="37" t="s">
        <v>20</v>
      </c>
      <c r="BL22463" s="37" t="s">
        <v>20</v>
      </c>
      <c r="BM22463" s="37">
        <v>1176</v>
      </c>
      <c r="BN22463" s="37" t="s">
        <v>20</v>
      </c>
      <c r="BO22463" s="37">
        <v>3059</v>
      </c>
    </row>
    <row r="22464" spans="62:67" ht="9" customHeight="1" x14ac:dyDescent="0.25">
      <c r="BJ22464" s="36" t="s">
        <v>22482</v>
      </c>
      <c r="BK22464" s="37" t="s">
        <v>20</v>
      </c>
      <c r="BL22464" s="37" t="s">
        <v>20</v>
      </c>
      <c r="BM22464" s="37">
        <v>1170</v>
      </c>
      <c r="BN22464" s="37" t="s">
        <v>20</v>
      </c>
      <c r="BO22464" s="37">
        <v>3043</v>
      </c>
    </row>
    <row r="22465" spans="62:67" ht="9" customHeight="1" x14ac:dyDescent="0.25">
      <c r="BJ22465" s="36" t="s">
        <v>22483</v>
      </c>
      <c r="BK22465" s="37" t="s">
        <v>20</v>
      </c>
      <c r="BL22465" s="37" t="s">
        <v>20</v>
      </c>
      <c r="BM22465" s="37">
        <v>1164</v>
      </c>
      <c r="BN22465" s="37" t="s">
        <v>20</v>
      </c>
      <c r="BO22465" s="37">
        <v>3028</v>
      </c>
    </row>
    <row r="22466" spans="62:67" ht="9" customHeight="1" x14ac:dyDescent="0.25">
      <c r="BJ22466" s="36" t="s">
        <v>22484</v>
      </c>
      <c r="BK22466" s="37" t="s">
        <v>20</v>
      </c>
      <c r="BL22466" s="37" t="s">
        <v>20</v>
      </c>
      <c r="BM22466" s="37">
        <v>1157</v>
      </c>
      <c r="BN22466" s="37" t="s">
        <v>20</v>
      </c>
      <c r="BO22466" s="37">
        <v>3013</v>
      </c>
    </row>
    <row r="22467" spans="62:67" ht="9" customHeight="1" x14ac:dyDescent="0.25">
      <c r="BJ22467" s="36" t="s">
        <v>22485</v>
      </c>
      <c r="BK22467" s="37" t="s">
        <v>20</v>
      </c>
      <c r="BL22467" s="37" t="s">
        <v>20</v>
      </c>
      <c r="BM22467" s="37">
        <v>1150</v>
      </c>
      <c r="BN22467" s="37" t="s">
        <v>20</v>
      </c>
      <c r="BO22467" s="37">
        <v>2994</v>
      </c>
    </row>
    <row r="22468" spans="62:67" ht="9" customHeight="1" x14ac:dyDescent="0.25">
      <c r="BJ22468" s="36" t="s">
        <v>22486</v>
      </c>
      <c r="BK22468" s="37" t="s">
        <v>20</v>
      </c>
      <c r="BL22468" s="37" t="s">
        <v>20</v>
      </c>
      <c r="BM22468" s="37">
        <v>1142</v>
      </c>
      <c r="BN22468" s="37" t="s">
        <v>20</v>
      </c>
      <c r="BO22468" s="37">
        <v>2975</v>
      </c>
    </row>
    <row r="22469" spans="62:67" ht="9" customHeight="1" x14ac:dyDescent="0.25">
      <c r="BJ22469" s="36" t="s">
        <v>22487</v>
      </c>
      <c r="BK22469" s="37" t="s">
        <v>20</v>
      </c>
      <c r="BL22469" s="37" t="s">
        <v>20</v>
      </c>
      <c r="BM22469" s="37">
        <v>1134</v>
      </c>
      <c r="BN22469" s="37" t="s">
        <v>20</v>
      </c>
      <c r="BO22469" s="37">
        <v>2956</v>
      </c>
    </row>
    <row r="22470" spans="62:67" ht="9" customHeight="1" x14ac:dyDescent="0.25">
      <c r="BJ22470" s="36" t="s">
        <v>22488</v>
      </c>
      <c r="BK22470" s="37" t="s">
        <v>20</v>
      </c>
      <c r="BL22470" s="37" t="s">
        <v>20</v>
      </c>
      <c r="BM22470" s="37">
        <v>1126</v>
      </c>
      <c r="BN22470" s="37" t="s">
        <v>20</v>
      </c>
      <c r="BO22470" s="37">
        <v>2937</v>
      </c>
    </row>
    <row r="22471" spans="62:67" ht="9" customHeight="1" x14ac:dyDescent="0.25">
      <c r="BJ22471" s="36" t="s">
        <v>22489</v>
      </c>
      <c r="BK22471" s="37" t="s">
        <v>20</v>
      </c>
      <c r="BL22471" s="37" t="s">
        <v>20</v>
      </c>
      <c r="BM22471" s="37">
        <v>1118</v>
      </c>
      <c r="BN22471" s="37" t="s">
        <v>20</v>
      </c>
      <c r="BO22471" s="37">
        <v>2918</v>
      </c>
    </row>
    <row r="22472" spans="62:67" ht="9" customHeight="1" x14ac:dyDescent="0.25">
      <c r="BJ22472" s="36" t="s">
        <v>22490</v>
      </c>
      <c r="BK22472" s="37" t="s">
        <v>20</v>
      </c>
      <c r="BL22472" s="37" t="s">
        <v>20</v>
      </c>
      <c r="BM22472" s="37">
        <v>1110</v>
      </c>
      <c r="BN22472" s="37" t="s">
        <v>20</v>
      </c>
      <c r="BO22472" s="37">
        <v>2899</v>
      </c>
    </row>
    <row r="22473" spans="62:67" ht="9" customHeight="1" x14ac:dyDescent="0.25">
      <c r="BJ22473" s="36" t="s">
        <v>22491</v>
      </c>
      <c r="BK22473" s="37" t="s">
        <v>20</v>
      </c>
      <c r="BL22473" s="37" t="s">
        <v>20</v>
      </c>
      <c r="BM22473" s="37">
        <v>1102</v>
      </c>
      <c r="BN22473" s="37" t="s">
        <v>20</v>
      </c>
      <c r="BO22473" s="37">
        <v>2880</v>
      </c>
    </row>
    <row r="22474" spans="62:67" ht="9" customHeight="1" x14ac:dyDescent="0.25">
      <c r="BJ22474" s="36" t="s">
        <v>22492</v>
      </c>
      <c r="BK22474" s="37" t="s">
        <v>20</v>
      </c>
      <c r="BL22474" s="37" t="s">
        <v>20</v>
      </c>
      <c r="BM22474" s="37">
        <v>1094</v>
      </c>
      <c r="BN22474" s="37" t="s">
        <v>20</v>
      </c>
      <c r="BO22474" s="37">
        <v>2861</v>
      </c>
    </row>
    <row r="22475" spans="62:67" ht="9" customHeight="1" x14ac:dyDescent="0.25">
      <c r="BJ22475" s="36" t="s">
        <v>22493</v>
      </c>
      <c r="BK22475" s="37" t="s">
        <v>20</v>
      </c>
      <c r="BL22475" s="37" t="s">
        <v>20</v>
      </c>
      <c r="BM22475" s="37">
        <v>1086</v>
      </c>
      <c r="BN22475" s="37" t="s">
        <v>20</v>
      </c>
      <c r="BO22475" s="37">
        <v>2850</v>
      </c>
    </row>
    <row r="22476" spans="62:67" ht="9" customHeight="1" x14ac:dyDescent="0.25">
      <c r="BJ22476" s="36" t="s">
        <v>22494</v>
      </c>
      <c r="BK22476" s="37" t="s">
        <v>20</v>
      </c>
      <c r="BL22476" s="37" t="s">
        <v>20</v>
      </c>
      <c r="BM22476" s="37">
        <v>1078</v>
      </c>
      <c r="BN22476" s="37" t="s">
        <v>20</v>
      </c>
      <c r="BO22476" s="37">
        <v>2835</v>
      </c>
    </row>
    <row r="22477" spans="62:67" ht="9" customHeight="1" x14ac:dyDescent="0.25">
      <c r="BJ22477" s="36" t="s">
        <v>22495</v>
      </c>
      <c r="BK22477" s="37" t="s">
        <v>20</v>
      </c>
      <c r="BL22477" s="37" t="s">
        <v>20</v>
      </c>
      <c r="BM22477" s="37">
        <v>1073</v>
      </c>
      <c r="BN22477" s="37" t="s">
        <v>20</v>
      </c>
      <c r="BO22477" s="37">
        <v>2819</v>
      </c>
    </row>
    <row r="22478" spans="62:67" ht="9" customHeight="1" x14ac:dyDescent="0.25">
      <c r="BJ22478" s="36" t="s">
        <v>22496</v>
      </c>
      <c r="BK22478" s="37" t="s">
        <v>20</v>
      </c>
      <c r="BL22478" s="37" t="s">
        <v>20</v>
      </c>
      <c r="BM22478" s="37">
        <v>1067</v>
      </c>
      <c r="BN22478" s="37" t="s">
        <v>20</v>
      </c>
      <c r="BO22478" s="37">
        <v>2804</v>
      </c>
    </row>
    <row r="22479" spans="62:67" ht="9" customHeight="1" x14ac:dyDescent="0.25">
      <c r="BJ22479" s="36" t="s">
        <v>22497</v>
      </c>
      <c r="BK22479" s="37" t="s">
        <v>20</v>
      </c>
      <c r="BL22479" s="37" t="s">
        <v>20</v>
      </c>
      <c r="BM22479" s="37">
        <v>1061</v>
      </c>
      <c r="BN22479" s="37" t="s">
        <v>20</v>
      </c>
      <c r="BO22479" s="37">
        <v>2788</v>
      </c>
    </row>
    <row r="22480" spans="62:67" ht="9" customHeight="1" x14ac:dyDescent="0.25">
      <c r="BJ22480" s="36" t="s">
        <v>22498</v>
      </c>
      <c r="BK22480" s="37" t="s">
        <v>20</v>
      </c>
      <c r="BL22480" s="37" t="s">
        <v>20</v>
      </c>
      <c r="BM22480" s="37">
        <v>1055</v>
      </c>
      <c r="BN22480" s="37" t="s">
        <v>20</v>
      </c>
      <c r="BO22480" s="37">
        <v>2773</v>
      </c>
    </row>
    <row r="22481" spans="62:67" ht="9" customHeight="1" x14ac:dyDescent="0.25">
      <c r="BJ22481" s="36" t="s">
        <v>22499</v>
      </c>
      <c r="BK22481" s="37" t="s">
        <v>20</v>
      </c>
      <c r="BL22481" s="37" t="s">
        <v>20</v>
      </c>
      <c r="BM22481" s="37">
        <v>1049</v>
      </c>
      <c r="BN22481" s="37" t="s">
        <v>20</v>
      </c>
      <c r="BO22481" s="37">
        <v>2757</v>
      </c>
    </row>
    <row r="22482" spans="62:67" ht="9" customHeight="1" x14ac:dyDescent="0.25">
      <c r="BJ22482" s="36" t="s">
        <v>22500</v>
      </c>
      <c r="BK22482" s="37" t="s">
        <v>20</v>
      </c>
      <c r="BL22482" s="37" t="s">
        <v>20</v>
      </c>
      <c r="BM22482" s="37">
        <v>1043</v>
      </c>
      <c r="BN22482" s="37" t="s">
        <v>20</v>
      </c>
      <c r="BO22482" s="37">
        <v>2742</v>
      </c>
    </row>
    <row r="22483" spans="62:67" ht="9" customHeight="1" x14ac:dyDescent="0.25">
      <c r="BJ22483" s="36" t="s">
        <v>22501</v>
      </c>
      <c r="BK22483" s="37" t="s">
        <v>20</v>
      </c>
      <c r="BL22483" s="37" t="s">
        <v>20</v>
      </c>
      <c r="BM22483" s="37">
        <v>1037</v>
      </c>
      <c r="BN22483" s="37" t="s">
        <v>20</v>
      </c>
      <c r="BO22483" s="37">
        <v>2726</v>
      </c>
    </row>
    <row r="22484" spans="62:67" ht="9" customHeight="1" x14ac:dyDescent="0.25">
      <c r="BJ22484" s="36" t="s">
        <v>22502</v>
      </c>
      <c r="BK22484" s="37" t="s">
        <v>20</v>
      </c>
      <c r="BL22484" s="37" t="s">
        <v>20</v>
      </c>
      <c r="BM22484" s="37">
        <v>1031</v>
      </c>
      <c r="BN22484" s="37" t="s">
        <v>20</v>
      </c>
      <c r="BO22484" s="37">
        <v>2711</v>
      </c>
    </row>
    <row r="22485" spans="62:67" ht="9" customHeight="1" x14ac:dyDescent="0.25">
      <c r="BJ22485" s="36" t="s">
        <v>22503</v>
      </c>
      <c r="BK22485" s="37" t="s">
        <v>20</v>
      </c>
      <c r="BL22485" s="37" t="s">
        <v>20</v>
      </c>
      <c r="BM22485" s="37">
        <v>1025</v>
      </c>
      <c r="BN22485" s="37" t="s">
        <v>20</v>
      </c>
      <c r="BO22485" s="37">
        <v>2704</v>
      </c>
    </row>
    <row r="22486" spans="62:67" ht="9" customHeight="1" x14ac:dyDescent="0.25">
      <c r="BJ22486" s="36" t="s">
        <v>22504</v>
      </c>
      <c r="BK22486" s="37" t="s">
        <v>20</v>
      </c>
      <c r="BL22486" s="37" t="s">
        <v>20</v>
      </c>
      <c r="BM22486" s="37">
        <v>1019</v>
      </c>
      <c r="BN22486" s="37" t="s">
        <v>20</v>
      </c>
      <c r="BO22486" s="37">
        <v>2673</v>
      </c>
    </row>
    <row r="22487" spans="62:67" ht="9" customHeight="1" x14ac:dyDescent="0.25">
      <c r="BJ22487" s="36" t="s">
        <v>22505</v>
      </c>
      <c r="BK22487" s="37" t="s">
        <v>20</v>
      </c>
      <c r="BL22487" s="37" t="s">
        <v>20</v>
      </c>
      <c r="BM22487" s="37">
        <v>1013</v>
      </c>
      <c r="BN22487" s="37" t="s">
        <v>20</v>
      </c>
      <c r="BO22487" s="37">
        <v>2660</v>
      </c>
    </row>
    <row r="22488" spans="62:67" ht="9" customHeight="1" x14ac:dyDescent="0.25">
      <c r="BJ22488" s="36" t="s">
        <v>22506</v>
      </c>
      <c r="BK22488" s="37" t="s">
        <v>20</v>
      </c>
      <c r="BL22488" s="37" t="s">
        <v>20</v>
      </c>
      <c r="BM22488" s="37">
        <v>1006</v>
      </c>
      <c r="BN22488" s="37" t="s">
        <v>20</v>
      </c>
      <c r="BO22488" s="37">
        <v>2647</v>
      </c>
    </row>
    <row r="22489" spans="62:67" ht="9" customHeight="1" x14ac:dyDescent="0.25">
      <c r="BJ22489" s="36" t="s">
        <v>22507</v>
      </c>
      <c r="BK22489" s="37" t="s">
        <v>20</v>
      </c>
      <c r="BL22489" s="37" t="s">
        <v>20</v>
      </c>
      <c r="BM22489" s="37">
        <v>999</v>
      </c>
      <c r="BN22489" s="37" t="s">
        <v>20</v>
      </c>
      <c r="BO22489" s="37">
        <v>2635</v>
      </c>
    </row>
    <row r="22490" spans="62:67" ht="9" customHeight="1" x14ac:dyDescent="0.25">
      <c r="BJ22490" s="36" t="s">
        <v>22508</v>
      </c>
      <c r="BK22490" s="37" t="s">
        <v>20</v>
      </c>
      <c r="BL22490" s="37" t="s">
        <v>20</v>
      </c>
      <c r="BM22490" s="37">
        <v>992</v>
      </c>
      <c r="BN22490" s="37" t="s">
        <v>20</v>
      </c>
      <c r="BO22490" s="37">
        <v>2622</v>
      </c>
    </row>
    <row r="22491" spans="62:67" ht="9" customHeight="1" x14ac:dyDescent="0.25">
      <c r="BJ22491" s="36" t="s">
        <v>22509</v>
      </c>
      <c r="BK22491" s="37" t="s">
        <v>20</v>
      </c>
      <c r="BL22491" s="37" t="s">
        <v>20</v>
      </c>
      <c r="BM22491" s="37">
        <v>985</v>
      </c>
      <c r="BN22491" s="37" t="s">
        <v>20</v>
      </c>
      <c r="BO22491" s="37">
        <v>2609</v>
      </c>
    </row>
    <row r="22492" spans="62:67" ht="9" customHeight="1" x14ac:dyDescent="0.25">
      <c r="BJ22492" s="36" t="s">
        <v>22510</v>
      </c>
      <c r="BK22492" s="37" t="s">
        <v>20</v>
      </c>
      <c r="BL22492" s="37" t="s">
        <v>20</v>
      </c>
      <c r="BM22492" s="37">
        <v>978</v>
      </c>
      <c r="BN22492" s="37" t="s">
        <v>20</v>
      </c>
      <c r="BO22492" s="37">
        <v>2594</v>
      </c>
    </row>
    <row r="22493" spans="62:67" ht="9" customHeight="1" x14ac:dyDescent="0.25">
      <c r="BJ22493" s="36" t="s">
        <v>22511</v>
      </c>
      <c r="BK22493" s="37" t="s">
        <v>20</v>
      </c>
      <c r="BL22493" s="37" t="s">
        <v>20</v>
      </c>
      <c r="BM22493" s="37">
        <v>971</v>
      </c>
      <c r="BN22493" s="37" t="s">
        <v>20</v>
      </c>
      <c r="BO22493" s="37">
        <v>2579</v>
      </c>
    </row>
    <row r="22494" spans="62:67" ht="9" customHeight="1" x14ac:dyDescent="0.25">
      <c r="BJ22494" s="36" t="s">
        <v>22512</v>
      </c>
      <c r="BK22494" s="37" t="s">
        <v>20</v>
      </c>
      <c r="BL22494" s="37" t="s">
        <v>20</v>
      </c>
      <c r="BM22494" s="37">
        <v>964</v>
      </c>
      <c r="BN22494" s="37" t="s">
        <v>20</v>
      </c>
      <c r="BO22494" s="37">
        <v>2564</v>
      </c>
    </row>
    <row r="22495" spans="62:67" ht="9" customHeight="1" x14ac:dyDescent="0.25">
      <c r="BJ22495" s="36" t="s">
        <v>22513</v>
      </c>
      <c r="BK22495" s="37" t="s">
        <v>20</v>
      </c>
      <c r="BL22495" s="37" t="s">
        <v>20</v>
      </c>
      <c r="BM22495" s="37">
        <v>957</v>
      </c>
      <c r="BN22495" s="37" t="s">
        <v>20</v>
      </c>
      <c r="BO22495" s="37">
        <v>2548</v>
      </c>
    </row>
    <row r="22496" spans="62:67" ht="9" customHeight="1" x14ac:dyDescent="0.25">
      <c r="BJ22496" s="36" t="s">
        <v>22514</v>
      </c>
      <c r="BK22496" s="37" t="s">
        <v>20</v>
      </c>
      <c r="BL22496" s="37" t="s">
        <v>20</v>
      </c>
      <c r="BM22496" s="37">
        <v>950</v>
      </c>
      <c r="BN22496" s="37" t="s">
        <v>20</v>
      </c>
      <c r="BO22496" s="37">
        <v>2533</v>
      </c>
    </row>
    <row r="22497" spans="62:67" ht="9" customHeight="1" x14ac:dyDescent="0.25">
      <c r="BJ22497" s="36" t="s">
        <v>22515</v>
      </c>
      <c r="BK22497" s="37" t="s">
        <v>20</v>
      </c>
      <c r="BL22497" s="37" t="s">
        <v>20</v>
      </c>
      <c r="BM22497" s="37">
        <v>943</v>
      </c>
      <c r="BN22497" s="37" t="s">
        <v>20</v>
      </c>
      <c r="BO22497" s="37">
        <v>2518</v>
      </c>
    </row>
    <row r="22498" spans="62:67" ht="9" customHeight="1" x14ac:dyDescent="0.25">
      <c r="BJ22498" s="36" t="s">
        <v>22516</v>
      </c>
      <c r="BK22498" s="37" t="s">
        <v>20</v>
      </c>
      <c r="BL22498" s="37" t="s">
        <v>20</v>
      </c>
      <c r="BM22498" s="37">
        <v>935</v>
      </c>
      <c r="BN22498" s="37" t="s">
        <v>20</v>
      </c>
      <c r="BO22498" s="37">
        <v>2501</v>
      </c>
    </row>
    <row r="22499" spans="62:67" ht="9" customHeight="1" x14ac:dyDescent="0.25">
      <c r="BJ22499" s="36" t="s">
        <v>22517</v>
      </c>
      <c r="BK22499" s="37" t="s">
        <v>20</v>
      </c>
      <c r="BL22499" s="37" t="s">
        <v>20</v>
      </c>
      <c r="BM22499" s="37">
        <v>928</v>
      </c>
      <c r="BN22499" s="37" t="s">
        <v>20</v>
      </c>
      <c r="BO22499" s="37">
        <v>2495</v>
      </c>
    </row>
    <row r="22500" spans="62:67" ht="9" customHeight="1" x14ac:dyDescent="0.25">
      <c r="BJ22500" s="36" t="s">
        <v>22518</v>
      </c>
      <c r="BK22500" s="37" t="s">
        <v>20</v>
      </c>
      <c r="BL22500" s="37" t="s">
        <v>20</v>
      </c>
      <c r="BM22500" s="37">
        <v>920</v>
      </c>
      <c r="BN22500" s="37" t="s">
        <v>20</v>
      </c>
      <c r="BO22500" s="37">
        <v>2488</v>
      </c>
    </row>
    <row r="22501" spans="62:67" ht="9" customHeight="1" x14ac:dyDescent="0.25">
      <c r="BJ22501" s="36" t="s">
        <v>22519</v>
      </c>
      <c r="BK22501" s="37" t="s">
        <v>20</v>
      </c>
      <c r="BL22501" s="37" t="s">
        <v>20</v>
      </c>
      <c r="BM22501" s="37">
        <v>912</v>
      </c>
      <c r="BN22501" s="37" t="s">
        <v>20</v>
      </c>
      <c r="BO22501" s="37">
        <v>2468</v>
      </c>
    </row>
    <row r="22502" spans="62:67" ht="9" customHeight="1" x14ac:dyDescent="0.25">
      <c r="BJ22502" s="36" t="s">
        <v>22520</v>
      </c>
      <c r="BK22502" s="37" t="s">
        <v>20</v>
      </c>
      <c r="BL22502" s="37" t="s">
        <v>20</v>
      </c>
      <c r="BM22502" s="37">
        <v>905</v>
      </c>
      <c r="BN22502" s="37" t="s">
        <v>20</v>
      </c>
      <c r="BO22502" s="37">
        <v>2447</v>
      </c>
    </row>
    <row r="22503" spans="62:67" ht="9" customHeight="1" x14ac:dyDescent="0.25">
      <c r="BJ22503" s="36" t="s">
        <v>22521</v>
      </c>
      <c r="BK22503" s="37" t="s">
        <v>20</v>
      </c>
      <c r="BL22503" s="37" t="s">
        <v>20</v>
      </c>
      <c r="BM22503" s="37">
        <v>897</v>
      </c>
      <c r="BN22503" s="37" t="s">
        <v>20</v>
      </c>
      <c r="BO22503" s="37">
        <v>2431</v>
      </c>
    </row>
    <row r="22504" spans="62:67" ht="9" customHeight="1" x14ac:dyDescent="0.25">
      <c r="BJ22504" s="36" t="s">
        <v>22522</v>
      </c>
      <c r="BK22504" s="37" t="s">
        <v>20</v>
      </c>
      <c r="BL22504" s="37" t="s">
        <v>20</v>
      </c>
      <c r="BM22504" s="37">
        <v>890</v>
      </c>
      <c r="BN22504" s="37" t="s">
        <v>20</v>
      </c>
      <c r="BO22504" s="37">
        <v>2416</v>
      </c>
    </row>
    <row r="22505" spans="62:67" ht="9" customHeight="1" x14ac:dyDescent="0.25">
      <c r="BJ22505" s="36" t="s">
        <v>22523</v>
      </c>
      <c r="BK22505" s="37" t="s">
        <v>20</v>
      </c>
      <c r="BL22505" s="37" t="s">
        <v>20</v>
      </c>
      <c r="BM22505" s="37">
        <v>882</v>
      </c>
      <c r="BN22505" s="37" t="s">
        <v>20</v>
      </c>
      <c r="BO22505" s="37">
        <v>2400</v>
      </c>
    </row>
    <row r="22506" spans="62:67" ht="9" customHeight="1" x14ac:dyDescent="0.25">
      <c r="BJ22506" s="36" t="s">
        <v>22524</v>
      </c>
      <c r="BK22506" s="37" t="s">
        <v>20</v>
      </c>
      <c r="BL22506" s="37" t="s">
        <v>20</v>
      </c>
      <c r="BM22506" s="37">
        <v>874</v>
      </c>
      <c r="BN22506" s="37" t="s">
        <v>20</v>
      </c>
      <c r="BO22506" s="37">
        <v>2384</v>
      </c>
    </row>
    <row r="22507" spans="62:67" ht="9" customHeight="1" x14ac:dyDescent="0.25">
      <c r="BJ22507" s="36" t="s">
        <v>22525</v>
      </c>
      <c r="BK22507" s="37" t="s">
        <v>20</v>
      </c>
      <c r="BL22507" s="37" t="s">
        <v>20</v>
      </c>
      <c r="BM22507" s="37">
        <v>869</v>
      </c>
      <c r="BN22507" s="37" t="s">
        <v>20</v>
      </c>
      <c r="BO22507" s="37">
        <v>2368</v>
      </c>
    </row>
    <row r="22508" spans="62:67" ht="9" customHeight="1" x14ac:dyDescent="0.25">
      <c r="BJ22508" s="36" t="s">
        <v>22526</v>
      </c>
      <c r="BK22508" s="37" t="s">
        <v>20</v>
      </c>
      <c r="BL22508" s="37" t="s">
        <v>20</v>
      </c>
      <c r="BM22508" s="37">
        <v>864</v>
      </c>
      <c r="BN22508" s="37" t="s">
        <v>20</v>
      </c>
      <c r="BO22508" s="37">
        <v>2353</v>
      </c>
    </row>
    <row r="22509" spans="62:67" ht="9" customHeight="1" x14ac:dyDescent="0.25">
      <c r="BJ22509" s="36" t="s">
        <v>22527</v>
      </c>
      <c r="BK22509" s="37" t="s">
        <v>20</v>
      </c>
      <c r="BL22509" s="37" t="s">
        <v>20</v>
      </c>
      <c r="BM22509" s="37">
        <v>859</v>
      </c>
      <c r="BN22509" s="37" t="s">
        <v>20</v>
      </c>
      <c r="BO22509" s="37">
        <v>2337</v>
      </c>
    </row>
    <row r="22510" spans="62:67" ht="9" customHeight="1" x14ac:dyDescent="0.25">
      <c r="BJ22510" s="36" t="s">
        <v>22528</v>
      </c>
      <c r="BK22510" s="37" t="s">
        <v>20</v>
      </c>
      <c r="BL22510" s="37" t="s">
        <v>20</v>
      </c>
      <c r="BM22510" s="37">
        <v>854</v>
      </c>
      <c r="BN22510" s="37" t="s">
        <v>20</v>
      </c>
      <c r="BO22510" s="37">
        <v>2322</v>
      </c>
    </row>
    <row r="22511" spans="62:67" ht="9" customHeight="1" x14ac:dyDescent="0.25">
      <c r="BJ22511" s="36" t="s">
        <v>22529</v>
      </c>
      <c r="BK22511" s="37" t="s">
        <v>20</v>
      </c>
      <c r="BL22511" s="37" t="s">
        <v>20</v>
      </c>
      <c r="BM22511" s="37">
        <v>849</v>
      </c>
      <c r="BN22511" s="37" t="s">
        <v>20</v>
      </c>
      <c r="BO22511" s="37">
        <v>2306</v>
      </c>
    </row>
    <row r="22512" spans="62:67" ht="9" customHeight="1" x14ac:dyDescent="0.25">
      <c r="BJ22512" s="36" t="s">
        <v>22530</v>
      </c>
      <c r="BK22512" s="37" t="s">
        <v>20</v>
      </c>
      <c r="BL22512" s="37" t="s">
        <v>20</v>
      </c>
      <c r="BM22512" s="37">
        <v>844</v>
      </c>
      <c r="BN22512" s="37" t="s">
        <v>20</v>
      </c>
      <c r="BO22512" s="37">
        <v>2291</v>
      </c>
    </row>
    <row r="22513" spans="62:67" ht="9" customHeight="1" x14ac:dyDescent="0.25">
      <c r="BJ22513" s="36" t="s">
        <v>22531</v>
      </c>
      <c r="BK22513" s="37" t="s">
        <v>20</v>
      </c>
      <c r="BL22513" s="37" t="s">
        <v>20</v>
      </c>
      <c r="BM22513" s="37">
        <v>839</v>
      </c>
      <c r="BN22513" s="37" t="s">
        <v>20</v>
      </c>
      <c r="BO22513" s="37">
        <v>2276</v>
      </c>
    </row>
    <row r="22514" spans="62:67" ht="9" customHeight="1" x14ac:dyDescent="0.25">
      <c r="BJ22514" s="36" t="s">
        <v>22532</v>
      </c>
      <c r="BK22514" s="37" t="s">
        <v>20</v>
      </c>
      <c r="BL22514" s="37" t="s">
        <v>20</v>
      </c>
      <c r="BM22514" s="37">
        <v>834</v>
      </c>
      <c r="BN22514" s="37" t="s">
        <v>20</v>
      </c>
      <c r="BO22514" s="37">
        <v>2261</v>
      </c>
    </row>
    <row r="22515" spans="62:67" ht="9" customHeight="1" x14ac:dyDescent="0.25">
      <c r="BJ22515" s="36" t="s">
        <v>22533</v>
      </c>
      <c r="BK22515" s="37" t="s">
        <v>20</v>
      </c>
      <c r="BL22515" s="37" t="s">
        <v>20</v>
      </c>
      <c r="BM22515" s="37">
        <v>829</v>
      </c>
      <c r="BN22515" s="37" t="s">
        <v>20</v>
      </c>
      <c r="BO22515" s="37">
        <v>2245</v>
      </c>
    </row>
    <row r="22516" spans="62:67" ht="9" customHeight="1" x14ac:dyDescent="0.25">
      <c r="BJ22516" s="36" t="s">
        <v>22534</v>
      </c>
      <c r="BK22516" s="37" t="s">
        <v>20</v>
      </c>
      <c r="BL22516" s="37" t="s">
        <v>20</v>
      </c>
      <c r="BM22516" s="37">
        <v>823</v>
      </c>
      <c r="BN22516" s="37" t="s">
        <v>20</v>
      </c>
      <c r="BO22516" s="37">
        <v>2230</v>
      </c>
    </row>
    <row r="22517" spans="62:67" ht="9" customHeight="1" x14ac:dyDescent="0.25">
      <c r="BJ22517" s="36" t="s">
        <v>22535</v>
      </c>
      <c r="BK22517" s="37" t="s">
        <v>20</v>
      </c>
      <c r="BL22517" s="37" t="s">
        <v>20</v>
      </c>
      <c r="BM22517" s="37">
        <v>818</v>
      </c>
      <c r="BN22517" s="37" t="s">
        <v>20</v>
      </c>
      <c r="BO22517" s="37">
        <v>2215</v>
      </c>
    </row>
    <row r="22518" spans="62:67" ht="9" customHeight="1" x14ac:dyDescent="0.25">
      <c r="BJ22518" s="36" t="s">
        <v>22536</v>
      </c>
      <c r="BK22518" s="37" t="s">
        <v>20</v>
      </c>
      <c r="BL22518" s="37" t="s">
        <v>20</v>
      </c>
      <c r="BM22518" s="37">
        <v>812</v>
      </c>
      <c r="BN22518" s="37" t="s">
        <v>20</v>
      </c>
      <c r="BO22518" s="37">
        <v>2199</v>
      </c>
    </row>
    <row r="22519" spans="62:67" ht="9" customHeight="1" x14ac:dyDescent="0.25">
      <c r="BJ22519" s="36" t="s">
        <v>22537</v>
      </c>
      <c r="BK22519" s="37" t="s">
        <v>20</v>
      </c>
      <c r="BL22519" s="37" t="s">
        <v>20</v>
      </c>
      <c r="BM22519" s="37">
        <v>807</v>
      </c>
      <c r="BN22519" s="37" t="s">
        <v>20</v>
      </c>
      <c r="BO22519" s="37">
        <v>2184</v>
      </c>
    </row>
    <row r="22520" spans="62:67" ht="9" customHeight="1" x14ac:dyDescent="0.25">
      <c r="BJ22520" s="36" t="s">
        <v>22538</v>
      </c>
      <c r="BK22520" s="37" t="s">
        <v>20</v>
      </c>
      <c r="BL22520" s="37" t="s">
        <v>20</v>
      </c>
      <c r="BM22520" s="37">
        <v>801</v>
      </c>
      <c r="BN22520" s="37" t="s">
        <v>20</v>
      </c>
      <c r="BO22520" s="37">
        <v>2173</v>
      </c>
    </row>
    <row r="22521" spans="62:67" ht="9" customHeight="1" x14ac:dyDescent="0.25">
      <c r="BJ22521" s="36" t="s">
        <v>22539</v>
      </c>
      <c r="BK22521" s="37" t="s">
        <v>20</v>
      </c>
      <c r="BL22521" s="37" t="s">
        <v>20</v>
      </c>
      <c r="BM22521" s="37">
        <v>795</v>
      </c>
      <c r="BN22521" s="37" t="s">
        <v>20</v>
      </c>
      <c r="BO22521" s="37">
        <v>2161</v>
      </c>
    </row>
    <row r="22522" spans="62:67" ht="9" customHeight="1" x14ac:dyDescent="0.25">
      <c r="BJ22522" s="36" t="s">
        <v>22540</v>
      </c>
      <c r="BK22522" s="37" t="s">
        <v>20</v>
      </c>
      <c r="BL22522" s="37" t="s">
        <v>20</v>
      </c>
      <c r="BM22522" s="37">
        <v>790</v>
      </c>
      <c r="BN22522" s="37" t="s">
        <v>20</v>
      </c>
      <c r="BO22522" s="37">
        <v>2150</v>
      </c>
    </row>
    <row r="22523" spans="62:67" ht="9" customHeight="1" x14ac:dyDescent="0.25">
      <c r="BJ22523" s="36" t="s">
        <v>22541</v>
      </c>
      <c r="BK22523" s="37" t="s">
        <v>20</v>
      </c>
      <c r="BL22523" s="37" t="s">
        <v>20</v>
      </c>
      <c r="BM22523" s="37">
        <v>784</v>
      </c>
      <c r="BN22523" s="37" t="s">
        <v>20</v>
      </c>
      <c r="BO22523" s="37">
        <v>2138</v>
      </c>
    </row>
    <row r="22524" spans="62:67" ht="9" customHeight="1" x14ac:dyDescent="0.25">
      <c r="BJ22524" s="36" t="s">
        <v>22542</v>
      </c>
      <c r="BK22524" s="37" t="s">
        <v>20</v>
      </c>
      <c r="BL22524" s="37" t="s">
        <v>20</v>
      </c>
      <c r="BM22524" s="37">
        <v>779</v>
      </c>
      <c r="BN22524" s="37" t="s">
        <v>20</v>
      </c>
      <c r="BO22524" s="37">
        <v>2127</v>
      </c>
    </row>
    <row r="22525" spans="62:67" ht="9" customHeight="1" x14ac:dyDescent="0.25">
      <c r="BJ22525" s="36" t="s">
        <v>22543</v>
      </c>
      <c r="BK22525" s="37" t="s">
        <v>20</v>
      </c>
      <c r="BL22525" s="37" t="s">
        <v>20</v>
      </c>
      <c r="BM22525" s="37">
        <v>773</v>
      </c>
      <c r="BN22525" s="37" t="s">
        <v>20</v>
      </c>
      <c r="BO22525" s="37">
        <v>2115</v>
      </c>
    </row>
    <row r="22526" spans="62:67" ht="9" customHeight="1" x14ac:dyDescent="0.25">
      <c r="BJ22526" s="36" t="s">
        <v>22544</v>
      </c>
      <c r="BK22526" s="37" t="s">
        <v>20</v>
      </c>
      <c r="BL22526" s="37" t="s">
        <v>20</v>
      </c>
      <c r="BM22526" s="37">
        <v>767</v>
      </c>
      <c r="BN22526" s="37" t="s">
        <v>20</v>
      </c>
      <c r="BO22526" s="37">
        <v>2104</v>
      </c>
    </row>
    <row r="22527" spans="62:67" ht="9" customHeight="1" x14ac:dyDescent="0.25">
      <c r="BJ22527" s="36" t="s">
        <v>22545</v>
      </c>
      <c r="BK22527" s="37" t="s">
        <v>20</v>
      </c>
      <c r="BL22527" s="37" t="s">
        <v>20</v>
      </c>
      <c r="BM22527" s="37">
        <v>763</v>
      </c>
      <c r="BN22527" s="37" t="s">
        <v>20</v>
      </c>
      <c r="BO22527" s="37">
        <v>2093</v>
      </c>
    </row>
    <row r="22528" spans="62:67" ht="9" customHeight="1" x14ac:dyDescent="0.25">
      <c r="BJ22528" s="36" t="s">
        <v>22546</v>
      </c>
      <c r="BK22528" s="37" t="s">
        <v>20</v>
      </c>
      <c r="BL22528" s="37" t="s">
        <v>20</v>
      </c>
      <c r="BM22528" s="37">
        <v>758</v>
      </c>
      <c r="BN22528" s="37" t="s">
        <v>20</v>
      </c>
      <c r="BO22528" s="37">
        <v>2081</v>
      </c>
    </row>
    <row r="22529" spans="62:67" ht="9" customHeight="1" x14ac:dyDescent="0.25">
      <c r="BJ22529" s="36" t="s">
        <v>22547</v>
      </c>
      <c r="BK22529" s="37" t="s">
        <v>20</v>
      </c>
      <c r="BL22529" s="37" t="s">
        <v>20</v>
      </c>
      <c r="BM22529" s="37">
        <v>753</v>
      </c>
      <c r="BN22529" s="37" t="s">
        <v>20</v>
      </c>
      <c r="BO22529" s="37">
        <v>2070</v>
      </c>
    </row>
    <row r="22530" spans="62:67" ht="9" customHeight="1" x14ac:dyDescent="0.25">
      <c r="BJ22530" s="36" t="s">
        <v>22548</v>
      </c>
      <c r="BK22530" s="37" t="s">
        <v>20</v>
      </c>
      <c r="BL22530" s="37" t="s">
        <v>20</v>
      </c>
      <c r="BM22530" s="37">
        <v>748</v>
      </c>
      <c r="BN22530" s="37" t="s">
        <v>20</v>
      </c>
      <c r="BO22530" s="37">
        <v>2058</v>
      </c>
    </row>
    <row r="22531" spans="62:67" ht="9" customHeight="1" x14ac:dyDescent="0.25">
      <c r="BJ22531" s="36" t="s">
        <v>22549</v>
      </c>
      <c r="BK22531" s="37" t="s">
        <v>20</v>
      </c>
      <c r="BL22531" s="37" t="s">
        <v>20</v>
      </c>
      <c r="BM22531" s="37">
        <v>743</v>
      </c>
      <c r="BN22531" s="37" t="s">
        <v>20</v>
      </c>
      <c r="BO22531" s="37">
        <v>2047</v>
      </c>
    </row>
    <row r="22532" spans="62:67" ht="9" customHeight="1" x14ac:dyDescent="0.25">
      <c r="BJ22532" s="36" t="s">
        <v>22550</v>
      </c>
      <c r="BK22532" s="37" t="s">
        <v>20</v>
      </c>
      <c r="BL22532" s="37" t="s">
        <v>20</v>
      </c>
      <c r="BM22532" s="37">
        <v>739</v>
      </c>
      <c r="BN22532" s="37" t="s">
        <v>20</v>
      </c>
      <c r="BO22532" s="37">
        <v>2035</v>
      </c>
    </row>
    <row r="22533" spans="62:67" ht="9" customHeight="1" x14ac:dyDescent="0.25">
      <c r="BJ22533" s="36" t="s">
        <v>22551</v>
      </c>
      <c r="BK22533" s="37" t="s">
        <v>20</v>
      </c>
      <c r="BL22533" s="37" t="s">
        <v>20</v>
      </c>
      <c r="BM22533" s="37">
        <v>734</v>
      </c>
      <c r="BN22533" s="37" t="s">
        <v>20</v>
      </c>
      <c r="BO22533" s="37">
        <v>2024</v>
      </c>
    </row>
    <row r="22534" spans="62:67" ht="9" customHeight="1" x14ac:dyDescent="0.25">
      <c r="BJ22534" s="36" t="s">
        <v>22552</v>
      </c>
      <c r="BK22534" s="37" t="s">
        <v>20</v>
      </c>
      <c r="BL22534" s="37" t="s">
        <v>20</v>
      </c>
      <c r="BM22534" s="37">
        <v>729</v>
      </c>
      <c r="BN22534" s="37" t="s">
        <v>20</v>
      </c>
      <c r="BO22534" s="37">
        <v>2012</v>
      </c>
    </row>
    <row r="22535" spans="62:67" ht="9" customHeight="1" x14ac:dyDescent="0.25">
      <c r="BJ22535" s="36" t="s">
        <v>22553</v>
      </c>
      <c r="BK22535" s="37" t="s">
        <v>20</v>
      </c>
      <c r="BL22535" s="37" t="s">
        <v>20</v>
      </c>
      <c r="BM22535" s="37">
        <v>724</v>
      </c>
      <c r="BN22535" s="37" t="s">
        <v>20</v>
      </c>
      <c r="BO22535" s="37">
        <v>2001</v>
      </c>
    </row>
    <row r="22536" spans="62:67" ht="9" customHeight="1" x14ac:dyDescent="0.25">
      <c r="BJ22536" s="36" t="s">
        <v>22554</v>
      </c>
      <c r="BK22536" s="37" t="s">
        <v>20</v>
      </c>
      <c r="BL22536" s="37" t="s">
        <v>20</v>
      </c>
      <c r="BM22536" s="37">
        <v>719</v>
      </c>
      <c r="BN22536" s="37" t="s">
        <v>20</v>
      </c>
      <c r="BO22536" s="37">
        <v>1990</v>
      </c>
    </row>
    <row r="22537" spans="62:67" ht="9" customHeight="1" x14ac:dyDescent="0.25">
      <c r="BJ22537" s="36" t="s">
        <v>22555</v>
      </c>
      <c r="BK22537" s="37" t="s">
        <v>20</v>
      </c>
      <c r="BL22537" s="37" t="s">
        <v>20</v>
      </c>
      <c r="BM22537" s="37">
        <v>713</v>
      </c>
      <c r="BN22537" s="37" t="s">
        <v>20</v>
      </c>
      <c r="BO22537" s="37">
        <v>1978</v>
      </c>
    </row>
    <row r="22538" spans="62:67" ht="9" customHeight="1" x14ac:dyDescent="0.25">
      <c r="BJ22538" s="36" t="s">
        <v>22556</v>
      </c>
      <c r="BK22538" s="37" t="s">
        <v>20</v>
      </c>
      <c r="BL22538" s="37" t="s">
        <v>20</v>
      </c>
      <c r="BM22538" s="37">
        <v>707</v>
      </c>
      <c r="BN22538" s="37" t="s">
        <v>20</v>
      </c>
      <c r="BO22538" s="37">
        <v>1967</v>
      </c>
    </row>
    <row r="22539" spans="62:67" ht="9" customHeight="1" x14ac:dyDescent="0.25">
      <c r="BJ22539" s="36" t="s">
        <v>22557</v>
      </c>
      <c r="BK22539" s="37" t="s">
        <v>20</v>
      </c>
      <c r="BL22539" s="37" t="s">
        <v>20</v>
      </c>
      <c r="BM22539" s="37">
        <v>701</v>
      </c>
      <c r="BN22539" s="37" t="s">
        <v>20</v>
      </c>
      <c r="BO22539" s="37">
        <v>1955</v>
      </c>
    </row>
    <row r="22540" spans="62:67" ht="9" customHeight="1" x14ac:dyDescent="0.25">
      <c r="BJ22540" s="36" t="s">
        <v>22558</v>
      </c>
      <c r="BK22540" s="37" t="s">
        <v>20</v>
      </c>
      <c r="BL22540" s="37" t="s">
        <v>20</v>
      </c>
      <c r="BM22540" s="37">
        <v>694</v>
      </c>
      <c r="BN22540" s="37" t="s">
        <v>20</v>
      </c>
      <c r="BO22540" s="37">
        <v>1944</v>
      </c>
    </row>
    <row r="22541" spans="62:67" ht="9" customHeight="1" x14ac:dyDescent="0.25">
      <c r="BJ22541" s="36" t="s">
        <v>22559</v>
      </c>
      <c r="BK22541" s="37" t="s">
        <v>20</v>
      </c>
      <c r="BL22541" s="37" t="s">
        <v>20</v>
      </c>
      <c r="BM22541" s="37">
        <v>688</v>
      </c>
      <c r="BN22541" s="37" t="s">
        <v>20</v>
      </c>
      <c r="BO22541" s="37">
        <v>1932</v>
      </c>
    </row>
    <row r="22542" spans="62:67" ht="9" customHeight="1" x14ac:dyDescent="0.25">
      <c r="BJ22542" s="36" t="s">
        <v>22560</v>
      </c>
      <c r="BK22542" s="37" t="s">
        <v>20</v>
      </c>
      <c r="BL22542" s="37" t="s">
        <v>20</v>
      </c>
      <c r="BM22542" s="37">
        <v>682</v>
      </c>
      <c r="BN22542" s="37" t="s">
        <v>20</v>
      </c>
      <c r="BO22542" s="37">
        <v>1921</v>
      </c>
    </row>
    <row r="22543" spans="62:67" ht="9" customHeight="1" x14ac:dyDescent="0.25">
      <c r="BJ22543" s="36" t="s">
        <v>22561</v>
      </c>
      <c r="BK22543" s="37" t="s">
        <v>20</v>
      </c>
      <c r="BL22543" s="37" t="s">
        <v>20</v>
      </c>
      <c r="BM22543" s="37">
        <v>675</v>
      </c>
      <c r="BN22543" s="37" t="s">
        <v>20</v>
      </c>
      <c r="BO22543" s="37">
        <v>1910</v>
      </c>
    </row>
    <row r="22544" spans="62:67" ht="9" customHeight="1" x14ac:dyDescent="0.25">
      <c r="BJ22544" s="36" t="s">
        <v>22562</v>
      </c>
      <c r="BK22544" s="37" t="s">
        <v>20</v>
      </c>
      <c r="BL22544" s="37" t="s">
        <v>20</v>
      </c>
      <c r="BM22544" s="37">
        <v>669</v>
      </c>
      <c r="BN22544" s="37" t="s">
        <v>20</v>
      </c>
      <c r="BO22544" s="37">
        <v>1899</v>
      </c>
    </row>
    <row r="22545" spans="62:67" ht="9" customHeight="1" x14ac:dyDescent="0.25">
      <c r="BJ22545" s="36" t="s">
        <v>22563</v>
      </c>
      <c r="BK22545" s="37" t="s">
        <v>20</v>
      </c>
      <c r="BL22545" s="37" t="s">
        <v>20</v>
      </c>
      <c r="BM22545" s="37">
        <v>663</v>
      </c>
      <c r="BN22545" s="37" t="s">
        <v>20</v>
      </c>
      <c r="BO22545" s="37">
        <v>1885</v>
      </c>
    </row>
    <row r="22546" spans="62:67" ht="9" customHeight="1" x14ac:dyDescent="0.25">
      <c r="BJ22546" s="36" t="s">
        <v>22564</v>
      </c>
      <c r="BK22546" s="37" t="s">
        <v>20</v>
      </c>
      <c r="BL22546" s="37" t="s">
        <v>20</v>
      </c>
      <c r="BM22546" s="37">
        <v>656</v>
      </c>
      <c r="BN22546" s="37" t="s">
        <v>20</v>
      </c>
      <c r="BO22546" s="37">
        <v>1871</v>
      </c>
    </row>
    <row r="22547" spans="62:67" ht="9" customHeight="1" x14ac:dyDescent="0.25">
      <c r="BJ22547" s="36" t="s">
        <v>22565</v>
      </c>
      <c r="BK22547" s="37" t="s">
        <v>20</v>
      </c>
      <c r="BL22547" s="37" t="s">
        <v>20</v>
      </c>
      <c r="BM22547" s="37">
        <v>651</v>
      </c>
      <c r="BN22547" s="37" t="s">
        <v>20</v>
      </c>
      <c r="BO22547" s="37">
        <v>1857</v>
      </c>
    </row>
    <row r="22548" spans="62:67" ht="9" customHeight="1" x14ac:dyDescent="0.25">
      <c r="BJ22548" s="36" t="s">
        <v>22566</v>
      </c>
      <c r="BK22548" s="37" t="s">
        <v>20</v>
      </c>
      <c r="BL22548" s="37" t="s">
        <v>20</v>
      </c>
      <c r="BM22548" s="37">
        <v>645</v>
      </c>
      <c r="BN22548" s="37" t="s">
        <v>20</v>
      </c>
      <c r="BO22548" s="37">
        <v>1843</v>
      </c>
    </row>
    <row r="22549" spans="62:67" ht="9" customHeight="1" x14ac:dyDescent="0.25">
      <c r="BJ22549" s="36" t="s">
        <v>22567</v>
      </c>
      <c r="BK22549" s="37" t="s">
        <v>20</v>
      </c>
      <c r="BL22549" s="37" t="s">
        <v>20</v>
      </c>
      <c r="BM22549" s="37">
        <v>639</v>
      </c>
      <c r="BN22549" s="37" t="s">
        <v>20</v>
      </c>
      <c r="BO22549" s="37">
        <v>1830</v>
      </c>
    </row>
    <row r="22550" spans="62:67" ht="9" customHeight="1" x14ac:dyDescent="0.25">
      <c r="BJ22550" s="36" t="s">
        <v>22568</v>
      </c>
      <c r="BK22550" s="37" t="s">
        <v>20</v>
      </c>
      <c r="BL22550" s="37" t="s">
        <v>20</v>
      </c>
      <c r="BM22550" s="37">
        <v>633</v>
      </c>
      <c r="BN22550" s="37" t="s">
        <v>20</v>
      </c>
      <c r="BO22550" s="37">
        <v>1816</v>
      </c>
    </row>
    <row r="22551" spans="62:67" ht="9" customHeight="1" x14ac:dyDescent="0.25">
      <c r="BJ22551" s="36" t="s">
        <v>22569</v>
      </c>
      <c r="BK22551" s="37" t="s">
        <v>20</v>
      </c>
      <c r="BL22551" s="37" t="s">
        <v>20</v>
      </c>
      <c r="BM22551" s="37">
        <v>627</v>
      </c>
      <c r="BN22551" s="37" t="s">
        <v>20</v>
      </c>
      <c r="BO22551" s="37">
        <v>1802</v>
      </c>
    </row>
    <row r="22552" spans="62:67" ht="9" customHeight="1" x14ac:dyDescent="0.25">
      <c r="BJ22552" s="36" t="s">
        <v>22570</v>
      </c>
      <c r="BK22552" s="37" t="s">
        <v>20</v>
      </c>
      <c r="BL22552" s="37" t="s">
        <v>20</v>
      </c>
      <c r="BM22552" s="37">
        <v>622</v>
      </c>
      <c r="BN22552" s="37" t="s">
        <v>20</v>
      </c>
      <c r="BO22552" s="37">
        <v>1788</v>
      </c>
    </row>
    <row r="22553" spans="62:67" ht="9" customHeight="1" x14ac:dyDescent="0.25">
      <c r="BJ22553" s="36" t="s">
        <v>22571</v>
      </c>
      <c r="BK22553" s="37" t="s">
        <v>20</v>
      </c>
      <c r="BL22553" s="37" t="s">
        <v>20</v>
      </c>
      <c r="BM22553" s="37">
        <v>616</v>
      </c>
      <c r="BN22553" s="37" t="s">
        <v>20</v>
      </c>
      <c r="BO22553" s="37">
        <v>1774</v>
      </c>
    </row>
    <row r="22554" spans="62:67" ht="9" customHeight="1" x14ac:dyDescent="0.25">
      <c r="BJ22554" s="36" t="s">
        <v>22572</v>
      </c>
      <c r="BK22554" s="37" t="s">
        <v>20</v>
      </c>
      <c r="BL22554" s="37" t="s">
        <v>20</v>
      </c>
      <c r="BM22554" s="37">
        <v>610</v>
      </c>
      <c r="BN22554" s="37" t="s">
        <v>20</v>
      </c>
      <c r="BO22554" s="37">
        <v>1760</v>
      </c>
    </row>
    <row r="22555" spans="62:67" ht="9" customHeight="1" x14ac:dyDescent="0.25">
      <c r="BJ22555" s="36" t="s">
        <v>22573</v>
      </c>
      <c r="BK22555" s="37" t="s">
        <v>20</v>
      </c>
      <c r="BL22555" s="37" t="s">
        <v>20</v>
      </c>
      <c r="BM22555" s="37">
        <v>604</v>
      </c>
      <c r="BN22555" s="37" t="s">
        <v>20</v>
      </c>
      <c r="BO22555" s="37">
        <v>1744</v>
      </c>
    </row>
    <row r="22556" spans="62:67" ht="9" customHeight="1" x14ac:dyDescent="0.25">
      <c r="BJ22556" s="36" t="s">
        <v>22574</v>
      </c>
      <c r="BK22556" s="37" t="s">
        <v>20</v>
      </c>
      <c r="BL22556" s="37" t="s">
        <v>20</v>
      </c>
      <c r="BM22556" s="37">
        <v>598</v>
      </c>
      <c r="BN22556" s="37" t="s">
        <v>20</v>
      </c>
      <c r="BO22556" s="37">
        <v>1728</v>
      </c>
    </row>
    <row r="22557" spans="62:67" ht="9" customHeight="1" x14ac:dyDescent="0.25">
      <c r="BJ22557" s="36" t="s">
        <v>22575</v>
      </c>
      <c r="BK22557" s="37" t="s">
        <v>20</v>
      </c>
      <c r="BL22557" s="37" t="s">
        <v>20</v>
      </c>
      <c r="BM22557" s="37">
        <v>593</v>
      </c>
      <c r="BN22557" s="37" t="s">
        <v>20</v>
      </c>
      <c r="BO22557" s="37">
        <v>1718</v>
      </c>
    </row>
    <row r="22558" spans="62:67" ht="9" customHeight="1" x14ac:dyDescent="0.25">
      <c r="BJ22558" s="36" t="s">
        <v>22576</v>
      </c>
      <c r="BK22558" s="37" t="s">
        <v>20</v>
      </c>
      <c r="BL22558" s="37" t="s">
        <v>20</v>
      </c>
      <c r="BM22558" s="37">
        <v>588</v>
      </c>
      <c r="BN22558" s="37" t="s">
        <v>20</v>
      </c>
      <c r="BO22558" s="37">
        <v>1707</v>
      </c>
    </row>
    <row r="22559" spans="62:67" ht="9" customHeight="1" x14ac:dyDescent="0.25">
      <c r="BJ22559" s="36" t="s">
        <v>22577</v>
      </c>
      <c r="BK22559" s="37" t="s">
        <v>20</v>
      </c>
      <c r="BL22559" s="37" t="s">
        <v>20</v>
      </c>
      <c r="BM22559" s="37">
        <v>583</v>
      </c>
      <c r="BN22559" s="37" t="s">
        <v>20</v>
      </c>
      <c r="BO22559" s="37">
        <v>1697</v>
      </c>
    </row>
    <row r="22560" spans="62:67" ht="9" customHeight="1" x14ac:dyDescent="0.25">
      <c r="BJ22560" s="36" t="s">
        <v>22578</v>
      </c>
      <c r="BK22560" s="37" t="s">
        <v>20</v>
      </c>
      <c r="BL22560" s="37" t="s">
        <v>20</v>
      </c>
      <c r="BM22560" s="37">
        <v>577</v>
      </c>
      <c r="BN22560" s="37" t="s">
        <v>20</v>
      </c>
      <c r="BO22560" s="37">
        <v>1686</v>
      </c>
    </row>
    <row r="22561" spans="62:67" ht="9" customHeight="1" x14ac:dyDescent="0.25">
      <c r="BJ22561" s="36" t="s">
        <v>22579</v>
      </c>
      <c r="BK22561" s="37" t="s">
        <v>20</v>
      </c>
      <c r="BL22561" s="37" t="s">
        <v>20</v>
      </c>
      <c r="BM22561" s="37">
        <v>572</v>
      </c>
      <c r="BN22561" s="37" t="s">
        <v>20</v>
      </c>
      <c r="BO22561" s="37">
        <v>1675</v>
      </c>
    </row>
    <row r="22562" spans="62:67" ht="9" customHeight="1" x14ac:dyDescent="0.25">
      <c r="BJ22562" s="36" t="s">
        <v>22580</v>
      </c>
      <c r="BK22562" s="37" t="s">
        <v>20</v>
      </c>
      <c r="BL22562" s="37" t="s">
        <v>20</v>
      </c>
      <c r="BM22562" s="37">
        <v>567</v>
      </c>
      <c r="BN22562" s="37" t="s">
        <v>20</v>
      </c>
      <c r="BO22562" s="37">
        <v>1663</v>
      </c>
    </row>
    <row r="22563" spans="62:67" ht="9" customHeight="1" x14ac:dyDescent="0.25">
      <c r="BJ22563" s="36" t="s">
        <v>22581</v>
      </c>
      <c r="BK22563" s="37" t="s">
        <v>20</v>
      </c>
      <c r="BL22563" s="37" t="s">
        <v>20</v>
      </c>
      <c r="BM22563" s="37">
        <v>561</v>
      </c>
      <c r="BN22563" s="37" t="s">
        <v>20</v>
      </c>
      <c r="BO22563" s="37">
        <v>1652</v>
      </c>
    </row>
    <row r="22564" spans="62:67" ht="9" customHeight="1" x14ac:dyDescent="0.25">
      <c r="BJ22564" s="36" t="s">
        <v>22582</v>
      </c>
      <c r="BK22564" s="37" t="s">
        <v>20</v>
      </c>
      <c r="BL22564" s="37" t="s">
        <v>20</v>
      </c>
      <c r="BM22564" s="37">
        <v>556</v>
      </c>
      <c r="BN22564" s="37" t="s">
        <v>20</v>
      </c>
      <c r="BO22564" s="37">
        <v>1641</v>
      </c>
    </row>
    <row r="22565" spans="62:67" ht="9" customHeight="1" x14ac:dyDescent="0.25">
      <c r="BJ22565" s="36" t="s">
        <v>22583</v>
      </c>
      <c r="BK22565" s="37" t="s">
        <v>20</v>
      </c>
      <c r="BL22565" s="37" t="s">
        <v>20</v>
      </c>
      <c r="BM22565" s="37">
        <v>551</v>
      </c>
      <c r="BN22565" s="37" t="s">
        <v>20</v>
      </c>
      <c r="BO22565" s="37">
        <v>1629</v>
      </c>
    </row>
    <row r="22566" spans="62:67" ht="9" customHeight="1" x14ac:dyDescent="0.25">
      <c r="BJ22566" s="36" t="s">
        <v>22584</v>
      </c>
      <c r="BK22566" s="37" t="s">
        <v>20</v>
      </c>
      <c r="BL22566" s="37" t="s">
        <v>20</v>
      </c>
      <c r="BM22566" s="37">
        <v>545</v>
      </c>
      <c r="BN22566" s="37" t="s">
        <v>20</v>
      </c>
      <c r="BO22566" s="37">
        <v>1618</v>
      </c>
    </row>
    <row r="22567" spans="62:67" ht="9" customHeight="1" x14ac:dyDescent="0.25">
      <c r="BJ22567" s="36" t="s">
        <v>22585</v>
      </c>
      <c r="BK22567" s="37" t="s">
        <v>20</v>
      </c>
      <c r="BL22567" s="37" t="s">
        <v>20</v>
      </c>
      <c r="BM22567" s="37">
        <v>542</v>
      </c>
      <c r="BN22567" s="37" t="s">
        <v>20</v>
      </c>
      <c r="BO22567" s="37">
        <v>1606</v>
      </c>
    </row>
    <row r="22568" spans="62:67" ht="9" customHeight="1" x14ac:dyDescent="0.25">
      <c r="BJ22568" s="36" t="s">
        <v>22586</v>
      </c>
      <c r="BK22568" s="37" t="s">
        <v>20</v>
      </c>
      <c r="BL22568" s="37" t="s">
        <v>20</v>
      </c>
      <c r="BM22568" s="37">
        <v>538</v>
      </c>
      <c r="BN22568" s="37" t="s">
        <v>20</v>
      </c>
      <c r="BO22568" s="37">
        <v>1595</v>
      </c>
    </row>
    <row r="22569" spans="62:67" ht="9" customHeight="1" x14ac:dyDescent="0.25">
      <c r="BJ22569" s="36" t="s">
        <v>22587</v>
      </c>
      <c r="BK22569" s="37" t="s">
        <v>20</v>
      </c>
      <c r="BL22569" s="37" t="s">
        <v>20</v>
      </c>
      <c r="BM22569" s="37">
        <v>534</v>
      </c>
      <c r="BN22569" s="37" t="s">
        <v>20</v>
      </c>
      <c r="BO22569" s="37">
        <v>1586</v>
      </c>
    </row>
    <row r="22570" spans="62:67" ht="9" customHeight="1" x14ac:dyDescent="0.25">
      <c r="BJ22570" s="36" t="s">
        <v>22588</v>
      </c>
      <c r="BK22570" s="37" t="s">
        <v>20</v>
      </c>
      <c r="BL22570" s="37" t="s">
        <v>20</v>
      </c>
      <c r="BM22570" s="37">
        <v>530</v>
      </c>
      <c r="BN22570" s="37" t="s">
        <v>20</v>
      </c>
      <c r="BO22570" s="37">
        <v>1577</v>
      </c>
    </row>
    <row r="22571" spans="62:67" ht="9" customHeight="1" x14ac:dyDescent="0.25">
      <c r="BJ22571" s="36" t="s">
        <v>22589</v>
      </c>
      <c r="BK22571" s="37" t="s">
        <v>20</v>
      </c>
      <c r="BL22571" s="37" t="s">
        <v>20</v>
      </c>
      <c r="BM22571" s="37">
        <v>526</v>
      </c>
      <c r="BN22571" s="37" t="s">
        <v>20</v>
      </c>
      <c r="BO22571" s="37">
        <v>1569</v>
      </c>
    </row>
    <row r="22572" spans="62:67" ht="9" customHeight="1" x14ac:dyDescent="0.25">
      <c r="BJ22572" s="36" t="s">
        <v>22590</v>
      </c>
      <c r="BK22572" s="37" t="s">
        <v>20</v>
      </c>
      <c r="BL22572" s="37" t="s">
        <v>20</v>
      </c>
      <c r="BM22572" s="37">
        <v>522</v>
      </c>
      <c r="BN22572" s="37" t="s">
        <v>20</v>
      </c>
      <c r="BO22572" s="37">
        <v>1560</v>
      </c>
    </row>
    <row r="22573" spans="62:67" ht="9" customHeight="1" x14ac:dyDescent="0.25">
      <c r="BJ22573" s="36" t="s">
        <v>22591</v>
      </c>
      <c r="BK22573" s="37" t="s">
        <v>20</v>
      </c>
      <c r="BL22573" s="37" t="s">
        <v>20</v>
      </c>
      <c r="BM22573" s="37">
        <v>518</v>
      </c>
      <c r="BN22573" s="37" t="s">
        <v>20</v>
      </c>
      <c r="BO22573" s="37">
        <v>1551</v>
      </c>
    </row>
    <row r="22574" spans="62:67" ht="9" customHeight="1" x14ac:dyDescent="0.25">
      <c r="BJ22574" s="36" t="s">
        <v>22592</v>
      </c>
      <c r="BK22574" s="37" t="s">
        <v>20</v>
      </c>
      <c r="BL22574" s="37" t="s">
        <v>20</v>
      </c>
      <c r="BM22574" s="37">
        <v>514</v>
      </c>
      <c r="BN22574" s="37" t="s">
        <v>20</v>
      </c>
      <c r="BO22574" s="37">
        <v>1542</v>
      </c>
    </row>
    <row r="22575" spans="62:67" ht="9" customHeight="1" x14ac:dyDescent="0.25">
      <c r="BJ22575" s="36" t="s">
        <v>22593</v>
      </c>
      <c r="BK22575" s="37" t="s">
        <v>20</v>
      </c>
      <c r="BL22575" s="37" t="s">
        <v>20</v>
      </c>
      <c r="BM22575" s="37">
        <v>510</v>
      </c>
      <c r="BN22575" s="37" t="s">
        <v>20</v>
      </c>
      <c r="BO22575" s="37">
        <v>1531</v>
      </c>
    </row>
    <row r="22576" spans="62:67" ht="9" customHeight="1" x14ac:dyDescent="0.25">
      <c r="BJ22576" s="36" t="s">
        <v>22594</v>
      </c>
      <c r="BK22576" s="37" t="s">
        <v>20</v>
      </c>
      <c r="BL22576" s="37" t="s">
        <v>20</v>
      </c>
      <c r="BM22576" s="37">
        <v>506</v>
      </c>
      <c r="BN22576" s="37" t="s">
        <v>20</v>
      </c>
      <c r="BO22576" s="37">
        <v>1521</v>
      </c>
    </row>
    <row r="22577" spans="62:67" ht="9" customHeight="1" x14ac:dyDescent="0.25">
      <c r="BJ22577" s="36" t="s">
        <v>22595</v>
      </c>
      <c r="BK22577" s="37" t="s">
        <v>20</v>
      </c>
      <c r="BL22577" s="37" t="s">
        <v>20</v>
      </c>
      <c r="BM22577" s="37">
        <v>503</v>
      </c>
      <c r="BN22577" s="37" t="s">
        <v>20</v>
      </c>
      <c r="BO22577" s="37">
        <v>1510</v>
      </c>
    </row>
    <row r="22578" spans="62:67" ht="9" customHeight="1" x14ac:dyDescent="0.25">
      <c r="BJ22578" s="36" t="s">
        <v>22596</v>
      </c>
      <c r="BK22578" s="37" t="s">
        <v>20</v>
      </c>
      <c r="BL22578" s="37" t="s">
        <v>20</v>
      </c>
      <c r="BM22578" s="37">
        <v>499</v>
      </c>
      <c r="BN22578" s="37" t="s">
        <v>20</v>
      </c>
      <c r="BO22578" s="37">
        <v>1500</v>
      </c>
    </row>
    <row r="22579" spans="62:67" ht="9" customHeight="1" x14ac:dyDescent="0.25">
      <c r="BJ22579" s="36" t="s">
        <v>22597</v>
      </c>
      <c r="BK22579" s="37" t="s">
        <v>20</v>
      </c>
      <c r="BL22579" s="37" t="s">
        <v>20</v>
      </c>
      <c r="BM22579" s="37">
        <v>495</v>
      </c>
      <c r="BN22579" s="37" t="s">
        <v>20</v>
      </c>
      <c r="BO22579" s="37">
        <v>1489</v>
      </c>
    </row>
    <row r="22580" spans="62:67" ht="9" customHeight="1" x14ac:dyDescent="0.25">
      <c r="BJ22580" s="36" t="s">
        <v>22598</v>
      </c>
      <c r="BK22580" s="37" t="s">
        <v>20</v>
      </c>
      <c r="BL22580" s="37" t="s">
        <v>20</v>
      </c>
      <c r="BM22580" s="37">
        <v>491</v>
      </c>
      <c r="BN22580" s="37" t="s">
        <v>20</v>
      </c>
      <c r="BO22580" s="37">
        <v>1479</v>
      </c>
    </row>
    <row r="22581" spans="62:67" ht="9" customHeight="1" x14ac:dyDescent="0.25">
      <c r="BJ22581" s="36" t="s">
        <v>22599</v>
      </c>
      <c r="BK22581" s="37" t="s">
        <v>20</v>
      </c>
      <c r="BL22581" s="37" t="s">
        <v>20</v>
      </c>
      <c r="BM22581" s="37">
        <v>487</v>
      </c>
      <c r="BN22581" s="37" t="s">
        <v>20</v>
      </c>
      <c r="BO22581" s="37">
        <v>1468</v>
      </c>
    </row>
    <row r="22582" spans="62:67" ht="9" customHeight="1" x14ac:dyDescent="0.25">
      <c r="BJ22582" s="36" t="s">
        <v>22600</v>
      </c>
      <c r="BK22582" s="37" t="s">
        <v>20</v>
      </c>
      <c r="BL22582" s="37" t="s">
        <v>20</v>
      </c>
      <c r="BM22582" s="37">
        <v>483</v>
      </c>
      <c r="BN22582" s="37" t="s">
        <v>20</v>
      </c>
      <c r="BO22582" s="37">
        <v>1458</v>
      </c>
    </row>
    <row r="22583" spans="62:67" ht="9" customHeight="1" x14ac:dyDescent="0.25">
      <c r="BJ22583" s="36" t="s">
        <v>22601</v>
      </c>
      <c r="BK22583" s="37" t="s">
        <v>20</v>
      </c>
      <c r="BL22583" s="37" t="s">
        <v>20</v>
      </c>
      <c r="BM22583" s="37">
        <v>479</v>
      </c>
      <c r="BN22583" s="37" t="s">
        <v>20</v>
      </c>
      <c r="BO22583" s="37">
        <v>1447</v>
      </c>
    </row>
    <row r="22584" spans="62:67" ht="9" customHeight="1" x14ac:dyDescent="0.25">
      <c r="BJ22584" s="36" t="s">
        <v>22602</v>
      </c>
      <c r="BK22584" s="37" t="s">
        <v>20</v>
      </c>
      <c r="BL22584" s="37" t="s">
        <v>20</v>
      </c>
      <c r="BM22584" s="37">
        <v>475</v>
      </c>
      <c r="BN22584" s="37" t="s">
        <v>20</v>
      </c>
      <c r="BO22584" s="37">
        <v>1437</v>
      </c>
    </row>
    <row r="22585" spans="62:67" ht="9" customHeight="1" x14ac:dyDescent="0.25">
      <c r="BJ22585" s="36" t="s">
        <v>22603</v>
      </c>
      <c r="BK22585" s="37" t="s">
        <v>20</v>
      </c>
      <c r="BL22585" s="37" t="s">
        <v>20</v>
      </c>
      <c r="BM22585" s="37">
        <v>471</v>
      </c>
      <c r="BN22585" s="37" t="s">
        <v>20</v>
      </c>
      <c r="BO22585" s="37">
        <v>1426</v>
      </c>
    </row>
    <row r="22586" spans="62:67" ht="9" customHeight="1" x14ac:dyDescent="0.25">
      <c r="BJ22586" s="36" t="s">
        <v>22604</v>
      </c>
      <c r="BK22586" s="37" t="s">
        <v>20</v>
      </c>
      <c r="BL22586" s="37" t="s">
        <v>20</v>
      </c>
      <c r="BM22586" s="37">
        <v>467</v>
      </c>
      <c r="BN22586" s="37" t="s">
        <v>20</v>
      </c>
      <c r="BO22586" s="37">
        <v>1412</v>
      </c>
    </row>
    <row r="22587" spans="62:67" ht="9" customHeight="1" x14ac:dyDescent="0.25">
      <c r="BJ22587" s="36" t="s">
        <v>22605</v>
      </c>
      <c r="BK22587" s="37" t="s">
        <v>20</v>
      </c>
      <c r="BL22587" s="37" t="s">
        <v>20</v>
      </c>
      <c r="BM22587" s="37">
        <v>464</v>
      </c>
      <c r="BN22587" s="37" t="s">
        <v>20</v>
      </c>
      <c r="BO22587" s="37">
        <v>1398</v>
      </c>
    </row>
    <row r="22588" spans="62:67" ht="9" customHeight="1" x14ac:dyDescent="0.25">
      <c r="BJ22588" s="36" t="s">
        <v>22606</v>
      </c>
      <c r="BK22588" s="37" t="s">
        <v>20</v>
      </c>
      <c r="BL22588" s="37" t="s">
        <v>20</v>
      </c>
      <c r="BM22588" s="37">
        <v>460</v>
      </c>
      <c r="BN22588" s="37" t="s">
        <v>20</v>
      </c>
      <c r="BO22588" s="37">
        <v>1384</v>
      </c>
    </row>
    <row r="22589" spans="62:67" ht="9" customHeight="1" x14ac:dyDescent="0.25">
      <c r="BJ22589" s="36" t="s">
        <v>22607</v>
      </c>
      <c r="BK22589" s="37" t="s">
        <v>20</v>
      </c>
      <c r="BL22589" s="37" t="s">
        <v>20</v>
      </c>
      <c r="BM22589" s="37">
        <v>456</v>
      </c>
      <c r="BN22589" s="37" t="s">
        <v>20</v>
      </c>
      <c r="BO22589" s="37">
        <v>1370</v>
      </c>
    </row>
    <row r="22590" spans="62:67" ht="9" customHeight="1" x14ac:dyDescent="0.25">
      <c r="BJ22590" s="36" t="s">
        <v>22608</v>
      </c>
      <c r="BK22590" s="37" t="s">
        <v>20</v>
      </c>
      <c r="BL22590" s="37" t="s">
        <v>20</v>
      </c>
      <c r="BM22590" s="37">
        <v>453</v>
      </c>
      <c r="BN22590" s="37" t="s">
        <v>20</v>
      </c>
      <c r="BO22590" s="37">
        <v>1363</v>
      </c>
    </row>
    <row r="22591" spans="62:67" ht="9" customHeight="1" x14ac:dyDescent="0.25">
      <c r="BJ22591" s="36" t="s">
        <v>22609</v>
      </c>
      <c r="BK22591" s="37" t="s">
        <v>20</v>
      </c>
      <c r="BL22591" s="37" t="s">
        <v>20</v>
      </c>
      <c r="BM22591" s="37">
        <v>449</v>
      </c>
      <c r="BN22591" s="37" t="s">
        <v>20</v>
      </c>
      <c r="BO22591" s="37">
        <v>1356</v>
      </c>
    </row>
    <row r="22592" spans="62:67" ht="9" customHeight="1" x14ac:dyDescent="0.25">
      <c r="BJ22592" s="36" t="s">
        <v>22610</v>
      </c>
      <c r="BK22592" s="37" t="s">
        <v>20</v>
      </c>
      <c r="BL22592" s="37" t="s">
        <v>20</v>
      </c>
      <c r="BM22592" s="37">
        <v>445</v>
      </c>
      <c r="BN22592" s="37" t="s">
        <v>20</v>
      </c>
      <c r="BO22592" s="37">
        <v>1348</v>
      </c>
    </row>
    <row r="22593" spans="62:67" ht="9" customHeight="1" x14ac:dyDescent="0.25">
      <c r="BJ22593" s="36" t="s">
        <v>22611</v>
      </c>
      <c r="BK22593" s="37" t="s">
        <v>20</v>
      </c>
      <c r="BL22593" s="37" t="s">
        <v>20</v>
      </c>
      <c r="BM22593" s="37">
        <v>442</v>
      </c>
      <c r="BN22593" s="37" t="s">
        <v>20</v>
      </c>
      <c r="BO22593" s="37">
        <v>1341</v>
      </c>
    </row>
    <row r="22594" spans="62:67" ht="9" customHeight="1" x14ac:dyDescent="0.25">
      <c r="BJ22594" s="36" t="s">
        <v>22612</v>
      </c>
      <c r="BK22594" s="37" t="s">
        <v>20</v>
      </c>
      <c r="BL22594" s="37" t="s">
        <v>20</v>
      </c>
      <c r="BM22594" s="37">
        <v>438</v>
      </c>
      <c r="BN22594" s="37" t="s">
        <v>20</v>
      </c>
      <c r="BO22594" s="37">
        <v>1331</v>
      </c>
    </row>
    <row r="22595" spans="62:67" ht="9" customHeight="1" x14ac:dyDescent="0.25">
      <c r="BJ22595" s="36" t="s">
        <v>22613</v>
      </c>
      <c r="BK22595" s="37" t="s">
        <v>20</v>
      </c>
      <c r="BL22595" s="37" t="s">
        <v>20</v>
      </c>
      <c r="BM22595" s="37">
        <v>434</v>
      </c>
      <c r="BN22595" s="37" t="s">
        <v>20</v>
      </c>
      <c r="BO22595" s="37">
        <v>1320</v>
      </c>
    </row>
    <row r="22596" spans="62:67" ht="9" customHeight="1" x14ac:dyDescent="0.25">
      <c r="BJ22596" s="36" t="s">
        <v>22614</v>
      </c>
      <c r="BK22596" s="37" t="s">
        <v>20</v>
      </c>
      <c r="BL22596" s="37" t="s">
        <v>20</v>
      </c>
      <c r="BM22596" s="37">
        <v>430</v>
      </c>
      <c r="BN22596" s="37" t="s">
        <v>20</v>
      </c>
      <c r="BO22596" s="37">
        <v>1310</v>
      </c>
    </row>
    <row r="22597" spans="62:67" ht="9" customHeight="1" x14ac:dyDescent="0.25">
      <c r="BJ22597" s="36" t="s">
        <v>22615</v>
      </c>
      <c r="BK22597" s="37" t="s">
        <v>20</v>
      </c>
      <c r="BL22597" s="37" t="s">
        <v>20</v>
      </c>
      <c r="BM22597" s="37">
        <v>426</v>
      </c>
      <c r="BN22597" s="37" t="s">
        <v>20</v>
      </c>
      <c r="BO22597" s="37">
        <v>1300</v>
      </c>
    </row>
    <row r="22598" spans="62:67" ht="9" customHeight="1" x14ac:dyDescent="0.25">
      <c r="BJ22598" s="36" t="s">
        <v>22616</v>
      </c>
      <c r="BK22598" s="37" t="s">
        <v>20</v>
      </c>
      <c r="BL22598" s="37" t="s">
        <v>20</v>
      </c>
      <c r="BM22598" s="37">
        <v>421</v>
      </c>
      <c r="BN22598" s="37" t="s">
        <v>20</v>
      </c>
      <c r="BO22598" s="37">
        <v>1289</v>
      </c>
    </row>
    <row r="22599" spans="62:67" ht="9" customHeight="1" x14ac:dyDescent="0.25">
      <c r="BJ22599" s="36" t="s">
        <v>22617</v>
      </c>
      <c r="BK22599" s="37" t="s">
        <v>20</v>
      </c>
      <c r="BL22599" s="37" t="s">
        <v>20</v>
      </c>
      <c r="BM22599" s="37">
        <v>417</v>
      </c>
      <c r="BN22599" s="37" t="s">
        <v>20</v>
      </c>
      <c r="BO22599" s="37">
        <v>1279</v>
      </c>
    </row>
    <row r="22600" spans="62:67" ht="9" customHeight="1" x14ac:dyDescent="0.25">
      <c r="BJ22600" s="36" t="s">
        <v>22618</v>
      </c>
      <c r="BK22600" s="37" t="s">
        <v>20</v>
      </c>
      <c r="BL22600" s="37" t="s">
        <v>20</v>
      </c>
      <c r="BM22600" s="37">
        <v>412</v>
      </c>
      <c r="BN22600" s="37" t="s">
        <v>20</v>
      </c>
      <c r="BO22600" s="37">
        <v>1269</v>
      </c>
    </row>
    <row r="22601" spans="62:67" ht="9" customHeight="1" x14ac:dyDescent="0.25">
      <c r="BJ22601" s="36" t="s">
        <v>22619</v>
      </c>
      <c r="BK22601" s="37" t="s">
        <v>20</v>
      </c>
      <c r="BL22601" s="37" t="s">
        <v>20</v>
      </c>
      <c r="BM22601" s="37">
        <v>408</v>
      </c>
      <c r="BN22601" s="37" t="s">
        <v>20</v>
      </c>
      <c r="BO22601" s="37">
        <v>1258</v>
      </c>
    </row>
    <row r="22602" spans="62:67" ht="9" customHeight="1" x14ac:dyDescent="0.25">
      <c r="BJ22602" s="36" t="s">
        <v>22620</v>
      </c>
      <c r="BK22602" s="37" t="s">
        <v>20</v>
      </c>
      <c r="BL22602" s="37" t="s">
        <v>20</v>
      </c>
      <c r="BM22602" s="37">
        <v>403</v>
      </c>
      <c r="BN22602" s="37" t="s">
        <v>20</v>
      </c>
      <c r="BO22602" s="37">
        <v>1248</v>
      </c>
    </row>
    <row r="22603" spans="62:67" ht="9" customHeight="1" x14ac:dyDescent="0.25">
      <c r="BJ22603" s="36" t="s">
        <v>22621</v>
      </c>
      <c r="BK22603" s="37" t="s">
        <v>20</v>
      </c>
      <c r="BL22603" s="37" t="s">
        <v>20</v>
      </c>
      <c r="BM22603" s="37">
        <v>399</v>
      </c>
      <c r="BN22603" s="37" t="s">
        <v>20</v>
      </c>
      <c r="BO22603" s="37">
        <v>1238</v>
      </c>
    </row>
    <row r="22604" spans="62:67" ht="9" customHeight="1" x14ac:dyDescent="0.25">
      <c r="BJ22604" s="36" t="s">
        <v>22622</v>
      </c>
      <c r="BK22604" s="37" t="s">
        <v>20</v>
      </c>
      <c r="BL22604" s="37" t="s">
        <v>20</v>
      </c>
      <c r="BM22604" s="37">
        <v>394</v>
      </c>
      <c r="BN22604" s="37" t="s">
        <v>20</v>
      </c>
      <c r="BO22604" s="37">
        <v>1227</v>
      </c>
    </row>
    <row r="22605" spans="62:67" ht="9" customHeight="1" x14ac:dyDescent="0.25">
      <c r="BJ22605" s="36" t="s">
        <v>22623</v>
      </c>
      <c r="BK22605" s="37" t="s">
        <v>20</v>
      </c>
      <c r="BL22605" s="37" t="s">
        <v>20</v>
      </c>
      <c r="BM22605" s="37">
        <v>390</v>
      </c>
      <c r="BN22605" s="37" t="s">
        <v>20</v>
      </c>
      <c r="BO22605" s="37">
        <v>1217</v>
      </c>
    </row>
    <row r="22606" spans="62:67" ht="9" customHeight="1" x14ac:dyDescent="0.25">
      <c r="BJ22606" s="36" t="s">
        <v>22624</v>
      </c>
      <c r="BK22606" s="37" t="s">
        <v>20</v>
      </c>
      <c r="BL22606" s="37" t="s">
        <v>20</v>
      </c>
      <c r="BM22606" s="37">
        <v>385</v>
      </c>
      <c r="BN22606" s="37" t="s">
        <v>20</v>
      </c>
      <c r="BO22606" s="37">
        <v>1206</v>
      </c>
    </row>
    <row r="22607" spans="62:67" ht="9" customHeight="1" x14ac:dyDescent="0.25">
      <c r="BJ22607" s="36" t="s">
        <v>22625</v>
      </c>
      <c r="BK22607" s="37" t="s">
        <v>20</v>
      </c>
      <c r="BL22607" s="37" t="s">
        <v>20</v>
      </c>
      <c r="BM22607" s="37">
        <v>382</v>
      </c>
      <c r="BN22607" s="37" t="s">
        <v>20</v>
      </c>
      <c r="BO22607" s="37">
        <v>1196</v>
      </c>
    </row>
    <row r="22608" spans="62:67" ht="9" customHeight="1" x14ac:dyDescent="0.25">
      <c r="BJ22608" s="36" t="s">
        <v>22626</v>
      </c>
      <c r="BK22608" s="37" t="s">
        <v>20</v>
      </c>
      <c r="BL22608" s="37" t="s">
        <v>20</v>
      </c>
      <c r="BM22608" s="37">
        <v>379</v>
      </c>
      <c r="BN22608" s="37" t="s">
        <v>20</v>
      </c>
      <c r="BO22608" s="37">
        <v>1186</v>
      </c>
    </row>
    <row r="22609" spans="62:67" ht="9" customHeight="1" x14ac:dyDescent="0.25">
      <c r="BJ22609" s="36" t="s">
        <v>22627</v>
      </c>
      <c r="BK22609" s="37" t="s">
        <v>20</v>
      </c>
      <c r="BL22609" s="37" t="s">
        <v>20</v>
      </c>
      <c r="BM22609" s="37">
        <v>375</v>
      </c>
      <c r="BN22609" s="37" t="s">
        <v>20</v>
      </c>
      <c r="BO22609" s="37">
        <v>1175</v>
      </c>
    </row>
    <row r="22610" spans="62:67" ht="9" customHeight="1" x14ac:dyDescent="0.25">
      <c r="BJ22610" s="36" t="s">
        <v>22628</v>
      </c>
      <c r="BK22610" s="37" t="s">
        <v>20</v>
      </c>
      <c r="BL22610" s="37" t="s">
        <v>20</v>
      </c>
      <c r="BM22610" s="37">
        <v>372</v>
      </c>
      <c r="BN22610" s="37" t="s">
        <v>20</v>
      </c>
      <c r="BO22610" s="37">
        <v>1165</v>
      </c>
    </row>
    <row r="22611" spans="62:67" ht="9" customHeight="1" x14ac:dyDescent="0.25">
      <c r="BJ22611" s="36" t="s">
        <v>22629</v>
      </c>
      <c r="BK22611" s="37" t="s">
        <v>20</v>
      </c>
      <c r="BL22611" s="37" t="s">
        <v>20</v>
      </c>
      <c r="BM22611" s="37">
        <v>368</v>
      </c>
      <c r="BN22611" s="37" t="s">
        <v>20</v>
      </c>
      <c r="BO22611" s="37">
        <v>1155</v>
      </c>
    </row>
    <row r="22612" spans="62:67" ht="9" customHeight="1" x14ac:dyDescent="0.25">
      <c r="BJ22612" s="36" t="s">
        <v>22630</v>
      </c>
      <c r="BK22612" s="37" t="s">
        <v>20</v>
      </c>
      <c r="BL22612" s="37" t="s">
        <v>20</v>
      </c>
      <c r="BM22612" s="37">
        <v>365</v>
      </c>
      <c r="BN22612" s="37" t="s">
        <v>20</v>
      </c>
      <c r="BO22612" s="37">
        <v>1144</v>
      </c>
    </row>
    <row r="22613" spans="62:67" ht="9" customHeight="1" x14ac:dyDescent="0.25">
      <c r="BJ22613" s="36" t="s">
        <v>22631</v>
      </c>
      <c r="BK22613" s="37" t="s">
        <v>20</v>
      </c>
      <c r="BL22613" s="37" t="s">
        <v>20</v>
      </c>
      <c r="BM22613" s="37">
        <v>362</v>
      </c>
      <c r="BN22613" s="37" t="s">
        <v>20</v>
      </c>
      <c r="BO22613" s="37">
        <v>1134</v>
      </c>
    </row>
    <row r="22614" spans="62:67" ht="9" customHeight="1" x14ac:dyDescent="0.25">
      <c r="BJ22614" s="36" t="s">
        <v>22632</v>
      </c>
      <c r="BK22614" s="37" t="s">
        <v>20</v>
      </c>
      <c r="BL22614" s="37" t="s">
        <v>20</v>
      </c>
      <c r="BM22614" s="37">
        <v>358</v>
      </c>
      <c r="BN22614" s="37" t="s">
        <v>20</v>
      </c>
      <c r="BO22614" s="37">
        <v>1124</v>
      </c>
    </row>
    <row r="22615" spans="62:67" ht="9" customHeight="1" x14ac:dyDescent="0.25">
      <c r="BJ22615" s="36" t="s">
        <v>22633</v>
      </c>
      <c r="BK22615" s="37" t="s">
        <v>20</v>
      </c>
      <c r="BL22615" s="37" t="s">
        <v>20</v>
      </c>
      <c r="BM22615" s="37">
        <v>355</v>
      </c>
      <c r="BN22615" s="37" t="s">
        <v>20</v>
      </c>
      <c r="BO22615" s="37">
        <v>1113</v>
      </c>
    </row>
    <row r="22616" spans="62:67" ht="9" customHeight="1" x14ac:dyDescent="0.25">
      <c r="BJ22616" s="36" t="s">
        <v>22634</v>
      </c>
      <c r="BK22616" s="37" t="s">
        <v>20</v>
      </c>
      <c r="BL22616" s="37" t="s">
        <v>20</v>
      </c>
      <c r="BM22616" s="37">
        <v>351</v>
      </c>
      <c r="BN22616" s="37" t="s">
        <v>20</v>
      </c>
      <c r="BO22616" s="37">
        <v>1103</v>
      </c>
    </row>
    <row r="22617" spans="62:67" ht="9" customHeight="1" x14ac:dyDescent="0.25">
      <c r="BJ22617" s="36" t="s">
        <v>22635</v>
      </c>
      <c r="BK22617" s="37" t="s">
        <v>20</v>
      </c>
      <c r="BL22617" s="37" t="s">
        <v>20</v>
      </c>
      <c r="BM22617" s="37">
        <v>349</v>
      </c>
      <c r="BN22617" s="37" t="s">
        <v>20</v>
      </c>
      <c r="BO22617" s="37">
        <v>1095</v>
      </c>
    </row>
    <row r="22618" spans="62:67" ht="9" customHeight="1" x14ac:dyDescent="0.25">
      <c r="BJ22618" s="36" t="s">
        <v>22636</v>
      </c>
      <c r="BK22618" s="37" t="s">
        <v>20</v>
      </c>
      <c r="BL22618" s="37" t="s">
        <v>20</v>
      </c>
      <c r="BM22618" s="37">
        <v>346</v>
      </c>
      <c r="BN22618" s="37" t="s">
        <v>20</v>
      </c>
      <c r="BO22618" s="37">
        <v>1087</v>
      </c>
    </row>
    <row r="22619" spans="62:67" ht="9" customHeight="1" x14ac:dyDescent="0.25">
      <c r="BJ22619" s="36" t="s">
        <v>22637</v>
      </c>
      <c r="BK22619" s="37" t="s">
        <v>20</v>
      </c>
      <c r="BL22619" s="37" t="s">
        <v>20</v>
      </c>
      <c r="BM22619" s="37">
        <v>343</v>
      </c>
      <c r="BN22619" s="37" t="s">
        <v>20</v>
      </c>
      <c r="BO22619" s="37">
        <v>1079</v>
      </c>
    </row>
    <row r="22620" spans="62:67" ht="9" customHeight="1" x14ac:dyDescent="0.25">
      <c r="BJ22620" s="36" t="s">
        <v>22638</v>
      </c>
      <c r="BK22620" s="37" t="s">
        <v>20</v>
      </c>
      <c r="BL22620" s="37" t="s">
        <v>20</v>
      </c>
      <c r="BM22620" s="37">
        <v>340</v>
      </c>
      <c r="BN22620" s="37" t="s">
        <v>20</v>
      </c>
      <c r="BO22620" s="37">
        <v>1071</v>
      </c>
    </row>
    <row r="22621" spans="62:67" ht="9" customHeight="1" x14ac:dyDescent="0.25">
      <c r="BJ22621" s="36" t="s">
        <v>22639</v>
      </c>
      <c r="BK22621" s="37" t="s">
        <v>20</v>
      </c>
      <c r="BL22621" s="37" t="s">
        <v>20</v>
      </c>
      <c r="BM22621" s="37">
        <v>337</v>
      </c>
      <c r="BN22621" s="37" t="s">
        <v>20</v>
      </c>
      <c r="BO22621" s="37">
        <v>1063</v>
      </c>
    </row>
    <row r="22622" spans="62:67" ht="9" customHeight="1" x14ac:dyDescent="0.25">
      <c r="BJ22622" s="36" t="s">
        <v>22640</v>
      </c>
      <c r="BK22622" s="37" t="s">
        <v>20</v>
      </c>
      <c r="BL22622" s="37" t="s">
        <v>20</v>
      </c>
      <c r="BM22622" s="37">
        <v>335</v>
      </c>
      <c r="BN22622" s="37" t="s">
        <v>20</v>
      </c>
      <c r="BO22622" s="37">
        <v>1055</v>
      </c>
    </row>
    <row r="22623" spans="62:67" ht="9" customHeight="1" x14ac:dyDescent="0.25">
      <c r="BJ22623" s="36" t="s">
        <v>22641</v>
      </c>
      <c r="BK22623" s="37" t="s">
        <v>20</v>
      </c>
      <c r="BL22623" s="37" t="s">
        <v>20</v>
      </c>
      <c r="BM22623" s="37">
        <v>332</v>
      </c>
      <c r="BN22623" s="37" t="s">
        <v>20</v>
      </c>
      <c r="BO22623" s="37">
        <v>1047</v>
      </c>
    </row>
    <row r="22624" spans="62:67" ht="9" customHeight="1" x14ac:dyDescent="0.25">
      <c r="BJ22624" s="36" t="s">
        <v>22642</v>
      </c>
      <c r="BK22624" s="37" t="s">
        <v>20</v>
      </c>
      <c r="BL22624" s="37" t="s">
        <v>20</v>
      </c>
      <c r="BM22624" s="37">
        <v>329</v>
      </c>
      <c r="BN22624" s="37" t="s">
        <v>20</v>
      </c>
      <c r="BO22624" s="37">
        <v>1039</v>
      </c>
    </row>
    <row r="22625" spans="62:67" ht="9" customHeight="1" x14ac:dyDescent="0.25">
      <c r="BJ22625" s="36" t="s">
        <v>22643</v>
      </c>
      <c r="BK22625" s="37" t="s">
        <v>20</v>
      </c>
      <c r="BL22625" s="37" t="s">
        <v>20</v>
      </c>
      <c r="BM22625" s="37">
        <v>326</v>
      </c>
      <c r="BN22625" s="37" t="s">
        <v>20</v>
      </c>
      <c r="BO22625" s="37">
        <v>1030</v>
      </c>
    </row>
    <row r="22626" spans="62:67" ht="9" customHeight="1" x14ac:dyDescent="0.25">
      <c r="BJ22626" s="36" t="s">
        <v>22644</v>
      </c>
      <c r="BK22626" s="37" t="s">
        <v>20</v>
      </c>
      <c r="BL22626" s="37" t="s">
        <v>20</v>
      </c>
      <c r="BM22626" s="37">
        <v>323</v>
      </c>
      <c r="BN22626" s="37" t="s">
        <v>20</v>
      </c>
      <c r="BO22626" s="37">
        <v>1022</v>
      </c>
    </row>
    <row r="22627" spans="62:67" ht="9" customHeight="1" x14ac:dyDescent="0.25">
      <c r="BJ22627" s="36" t="s">
        <v>22645</v>
      </c>
      <c r="BK22627" s="37" t="s">
        <v>20</v>
      </c>
      <c r="BL22627" s="37" t="s">
        <v>20</v>
      </c>
      <c r="BM22627" s="37">
        <v>320</v>
      </c>
      <c r="BN22627" s="37" t="s">
        <v>20</v>
      </c>
      <c r="BO22627" s="37">
        <v>1014</v>
      </c>
    </row>
    <row r="22628" spans="62:67" ht="9" customHeight="1" x14ac:dyDescent="0.25">
      <c r="BJ22628" s="36" t="s">
        <v>22646</v>
      </c>
      <c r="BK22628" s="37" t="s">
        <v>20</v>
      </c>
      <c r="BL22628" s="37" t="s">
        <v>20</v>
      </c>
      <c r="BM22628" s="37">
        <v>317</v>
      </c>
      <c r="BN22628" s="37" t="s">
        <v>20</v>
      </c>
      <c r="BO22628" s="37">
        <v>1006</v>
      </c>
    </row>
    <row r="22629" spans="62:67" ht="9" customHeight="1" x14ac:dyDescent="0.25">
      <c r="BJ22629" s="36" t="s">
        <v>22647</v>
      </c>
      <c r="BK22629" s="37" t="s">
        <v>20</v>
      </c>
      <c r="BL22629" s="37" t="s">
        <v>20</v>
      </c>
      <c r="BM22629" s="37">
        <v>314</v>
      </c>
      <c r="BN22629" s="37" t="s">
        <v>20</v>
      </c>
      <c r="BO22629" s="37">
        <v>998</v>
      </c>
    </row>
    <row r="22630" spans="62:67" ht="9" customHeight="1" x14ac:dyDescent="0.25">
      <c r="BJ22630" s="36" t="s">
        <v>22648</v>
      </c>
      <c r="BK22630" s="37" t="s">
        <v>20</v>
      </c>
      <c r="BL22630" s="37" t="s">
        <v>20</v>
      </c>
      <c r="BM22630" s="37">
        <v>311</v>
      </c>
      <c r="BN22630" s="37" t="s">
        <v>20</v>
      </c>
      <c r="BO22630" s="37">
        <v>990</v>
      </c>
    </row>
    <row r="22631" spans="62:67" ht="9" customHeight="1" x14ac:dyDescent="0.25">
      <c r="BJ22631" s="36" t="s">
        <v>22649</v>
      </c>
      <c r="BK22631" s="37" t="s">
        <v>20</v>
      </c>
      <c r="BL22631" s="37" t="s">
        <v>20</v>
      </c>
      <c r="BM22631" s="37">
        <v>308</v>
      </c>
      <c r="BN22631" s="37" t="s">
        <v>20</v>
      </c>
      <c r="BO22631" s="37">
        <v>982</v>
      </c>
    </row>
    <row r="22632" spans="62:67" ht="9" customHeight="1" x14ac:dyDescent="0.25">
      <c r="BJ22632" s="36" t="s">
        <v>22650</v>
      </c>
      <c r="BK22632" s="37" t="s">
        <v>20</v>
      </c>
      <c r="BL22632" s="37" t="s">
        <v>20</v>
      </c>
      <c r="BM22632" s="37">
        <v>305</v>
      </c>
      <c r="BN22632" s="37" t="s">
        <v>20</v>
      </c>
      <c r="BO22632" s="37">
        <v>974</v>
      </c>
    </row>
    <row r="22633" spans="62:67" ht="9" customHeight="1" x14ac:dyDescent="0.25">
      <c r="BJ22633" s="36" t="s">
        <v>22651</v>
      </c>
      <c r="BK22633" s="37" t="s">
        <v>20</v>
      </c>
      <c r="BL22633" s="37" t="s">
        <v>20</v>
      </c>
      <c r="BM22633" s="37">
        <v>302</v>
      </c>
      <c r="BN22633" s="37" t="s">
        <v>20</v>
      </c>
      <c r="BO22633" s="37">
        <v>966</v>
      </c>
    </row>
    <row r="22634" spans="62:67" ht="9" customHeight="1" x14ac:dyDescent="0.25">
      <c r="BJ22634" s="36" t="s">
        <v>22652</v>
      </c>
      <c r="BK22634" s="37" t="s">
        <v>20</v>
      </c>
      <c r="BL22634" s="37" t="s">
        <v>20</v>
      </c>
      <c r="BM22634" s="37">
        <v>299</v>
      </c>
      <c r="BN22634" s="37" t="s">
        <v>20</v>
      </c>
      <c r="BO22634" s="37">
        <v>958</v>
      </c>
    </row>
    <row r="22635" spans="62:67" ht="9" customHeight="1" x14ac:dyDescent="0.25">
      <c r="BJ22635" s="36" t="s">
        <v>22653</v>
      </c>
      <c r="BK22635" s="37" t="s">
        <v>20</v>
      </c>
      <c r="BL22635" s="37" t="s">
        <v>20</v>
      </c>
      <c r="BM22635" s="37">
        <v>296</v>
      </c>
      <c r="BN22635" s="37" t="s">
        <v>20</v>
      </c>
      <c r="BO22635" s="37">
        <v>950</v>
      </c>
    </row>
    <row r="22636" spans="62:67" ht="9" customHeight="1" x14ac:dyDescent="0.25">
      <c r="BJ22636" s="36" t="s">
        <v>22654</v>
      </c>
      <c r="BK22636" s="37" t="s">
        <v>20</v>
      </c>
      <c r="BL22636" s="37" t="s">
        <v>20</v>
      </c>
      <c r="BM22636" s="37">
        <v>292</v>
      </c>
      <c r="BN22636" s="37" t="s">
        <v>20</v>
      </c>
      <c r="BO22636" s="37">
        <v>942</v>
      </c>
    </row>
    <row r="22637" spans="62:67" ht="9" customHeight="1" x14ac:dyDescent="0.25">
      <c r="BJ22637" s="36" t="s">
        <v>22655</v>
      </c>
      <c r="BK22637" s="37" t="s">
        <v>20</v>
      </c>
      <c r="BL22637" s="37" t="s">
        <v>20</v>
      </c>
      <c r="BM22637" s="37">
        <v>291</v>
      </c>
      <c r="BN22637" s="37" t="s">
        <v>20</v>
      </c>
      <c r="BO22637" s="37">
        <v>934</v>
      </c>
    </row>
    <row r="22638" spans="62:67" ht="9" customHeight="1" x14ac:dyDescent="0.25">
      <c r="BJ22638" s="36" t="s">
        <v>22656</v>
      </c>
      <c r="BK22638" s="37" t="s">
        <v>20</v>
      </c>
      <c r="BL22638" s="37" t="s">
        <v>20</v>
      </c>
      <c r="BM22638" s="37">
        <v>289</v>
      </c>
      <c r="BN22638" s="37" t="s">
        <v>20</v>
      </c>
      <c r="BO22638" s="37">
        <v>926</v>
      </c>
    </row>
    <row r="22639" spans="62:67" ht="9" customHeight="1" x14ac:dyDescent="0.25">
      <c r="BJ22639" s="36" t="s">
        <v>22657</v>
      </c>
      <c r="BK22639" s="37" t="s">
        <v>20</v>
      </c>
      <c r="BL22639" s="37" t="s">
        <v>20</v>
      </c>
      <c r="BM22639" s="37">
        <v>287</v>
      </c>
      <c r="BN22639" s="37" t="s">
        <v>20</v>
      </c>
      <c r="BO22639" s="37">
        <v>918</v>
      </c>
    </row>
    <row r="22640" spans="62:67" ht="9" customHeight="1" x14ac:dyDescent="0.25">
      <c r="BJ22640" s="36" t="s">
        <v>22658</v>
      </c>
      <c r="BK22640" s="37" t="s">
        <v>20</v>
      </c>
      <c r="BL22640" s="37" t="s">
        <v>20</v>
      </c>
      <c r="BM22640" s="37">
        <v>285</v>
      </c>
      <c r="BN22640" s="37" t="s">
        <v>20</v>
      </c>
      <c r="BO22640" s="37">
        <v>910</v>
      </c>
    </row>
    <row r="22641" spans="62:67" ht="9" customHeight="1" x14ac:dyDescent="0.25">
      <c r="BJ22641" s="36" t="s">
        <v>22659</v>
      </c>
      <c r="BK22641" s="37" t="s">
        <v>20</v>
      </c>
      <c r="BL22641" s="37" t="s">
        <v>20</v>
      </c>
      <c r="BM22641" s="37">
        <v>283</v>
      </c>
      <c r="BN22641" s="37" t="s">
        <v>20</v>
      </c>
      <c r="BO22641" s="37">
        <v>901</v>
      </c>
    </row>
    <row r="22642" spans="62:67" ht="9" customHeight="1" x14ac:dyDescent="0.25">
      <c r="BJ22642" s="36" t="s">
        <v>22660</v>
      </c>
      <c r="BK22642" s="37" t="s">
        <v>20</v>
      </c>
      <c r="BL22642" s="37" t="s">
        <v>20</v>
      </c>
      <c r="BM22642" s="37">
        <v>281</v>
      </c>
      <c r="BN22642" s="37" t="s">
        <v>20</v>
      </c>
      <c r="BO22642" s="37">
        <v>893</v>
      </c>
    </row>
    <row r="22643" spans="62:67" ht="9" customHeight="1" x14ac:dyDescent="0.25">
      <c r="BJ22643" s="36" t="s">
        <v>22661</v>
      </c>
      <c r="BK22643" s="37" t="s">
        <v>20</v>
      </c>
      <c r="BL22643" s="37" t="s">
        <v>20</v>
      </c>
      <c r="BM22643" s="37">
        <v>279</v>
      </c>
      <c r="BN22643" s="37" t="s">
        <v>20</v>
      </c>
      <c r="BO22643" s="37">
        <v>885</v>
      </c>
    </row>
    <row r="22644" spans="62:67" ht="9" customHeight="1" x14ac:dyDescent="0.25">
      <c r="BJ22644" s="36" t="s">
        <v>22662</v>
      </c>
      <c r="BK22644" s="37" t="s">
        <v>20</v>
      </c>
      <c r="BL22644" s="37" t="s">
        <v>20</v>
      </c>
      <c r="BM22644" s="37">
        <v>277</v>
      </c>
      <c r="BN22644" s="37" t="s">
        <v>20</v>
      </c>
      <c r="BO22644" s="37">
        <v>877</v>
      </c>
    </row>
    <row r="22645" spans="62:67" ht="9" customHeight="1" x14ac:dyDescent="0.25">
      <c r="BJ22645" s="36" t="s">
        <v>22663</v>
      </c>
      <c r="BK22645" s="37" t="s">
        <v>20</v>
      </c>
      <c r="BL22645" s="37" t="s">
        <v>20</v>
      </c>
      <c r="BM22645" s="37">
        <v>275</v>
      </c>
      <c r="BN22645" s="37" t="s">
        <v>20</v>
      </c>
      <c r="BO22645" s="37">
        <v>869</v>
      </c>
    </row>
    <row r="22646" spans="62:67" ht="9" customHeight="1" x14ac:dyDescent="0.25">
      <c r="BJ22646" s="36" t="s">
        <v>22664</v>
      </c>
      <c r="BK22646" s="37" t="s">
        <v>20</v>
      </c>
      <c r="BL22646" s="37" t="s">
        <v>20</v>
      </c>
      <c r="BM22646" s="37">
        <v>273</v>
      </c>
      <c r="BN22646" s="37" t="s">
        <v>20</v>
      </c>
      <c r="BO22646" s="37">
        <v>861</v>
      </c>
    </row>
    <row r="22647" spans="62:67" ht="9" customHeight="1" x14ac:dyDescent="0.25">
      <c r="BJ22647" s="36" t="s">
        <v>22665</v>
      </c>
      <c r="BK22647" s="37" t="s">
        <v>20</v>
      </c>
      <c r="BL22647" s="37" t="s">
        <v>20</v>
      </c>
      <c r="BM22647" s="37">
        <v>270</v>
      </c>
      <c r="BN22647" s="37" t="s">
        <v>20</v>
      </c>
      <c r="BO22647" s="37">
        <v>853</v>
      </c>
    </row>
    <row r="22648" spans="62:67" ht="9" customHeight="1" x14ac:dyDescent="0.25">
      <c r="BJ22648" s="36" t="s">
        <v>22666</v>
      </c>
      <c r="BK22648" s="37" t="s">
        <v>20</v>
      </c>
      <c r="BL22648" s="37" t="s">
        <v>20</v>
      </c>
      <c r="BM22648" s="37">
        <v>267</v>
      </c>
      <c r="BN22648" s="37" t="s">
        <v>20</v>
      </c>
      <c r="BO22648" s="37">
        <v>845</v>
      </c>
    </row>
    <row r="22649" spans="62:67" ht="9" customHeight="1" x14ac:dyDescent="0.25">
      <c r="BJ22649" s="36" t="s">
        <v>22667</v>
      </c>
      <c r="BK22649" s="37" t="s">
        <v>20</v>
      </c>
      <c r="BL22649" s="37" t="s">
        <v>20</v>
      </c>
      <c r="BM22649" s="37">
        <v>264</v>
      </c>
      <c r="BN22649" s="37" t="s">
        <v>20</v>
      </c>
      <c r="BO22649" s="37">
        <v>837</v>
      </c>
    </row>
    <row r="22650" spans="62:67" ht="9" customHeight="1" x14ac:dyDescent="0.25">
      <c r="BJ22650" s="36" t="s">
        <v>22668</v>
      </c>
      <c r="BK22650" s="37" t="s">
        <v>20</v>
      </c>
      <c r="BL22650" s="37" t="s">
        <v>20</v>
      </c>
      <c r="BM22650" s="37">
        <v>261</v>
      </c>
      <c r="BN22650" s="37" t="s">
        <v>20</v>
      </c>
      <c r="BO22650" s="37">
        <v>829</v>
      </c>
    </row>
    <row r="22651" spans="62:67" ht="9" customHeight="1" x14ac:dyDescent="0.25">
      <c r="BJ22651" s="36" t="s">
        <v>22669</v>
      </c>
      <c r="BK22651" s="37" t="s">
        <v>20</v>
      </c>
      <c r="BL22651" s="37" t="s">
        <v>20</v>
      </c>
      <c r="BM22651" s="37">
        <v>258</v>
      </c>
      <c r="BN22651" s="37" t="s">
        <v>20</v>
      </c>
      <c r="BO22651" s="37">
        <v>822</v>
      </c>
    </row>
    <row r="22652" spans="62:67" ht="9" customHeight="1" x14ac:dyDescent="0.25">
      <c r="BJ22652" s="36" t="s">
        <v>22670</v>
      </c>
      <c r="BK22652" s="37" t="s">
        <v>20</v>
      </c>
      <c r="BL22652" s="37" t="s">
        <v>20</v>
      </c>
      <c r="BM22652" s="37">
        <v>255</v>
      </c>
      <c r="BN22652" s="37" t="s">
        <v>20</v>
      </c>
      <c r="BO22652" s="37">
        <v>814</v>
      </c>
    </row>
    <row r="22653" spans="62:67" ht="9" customHeight="1" x14ac:dyDescent="0.25">
      <c r="BJ22653" s="36" t="s">
        <v>22671</v>
      </c>
      <c r="BK22653" s="37" t="s">
        <v>20</v>
      </c>
      <c r="BL22653" s="37" t="s">
        <v>20</v>
      </c>
      <c r="BM22653" s="37">
        <v>252</v>
      </c>
      <c r="BN22653" s="37" t="s">
        <v>20</v>
      </c>
      <c r="BO22653" s="37">
        <v>806</v>
      </c>
    </row>
    <row r="22654" spans="62:67" ht="9" customHeight="1" x14ac:dyDescent="0.25">
      <c r="BJ22654" s="36" t="s">
        <v>22672</v>
      </c>
      <c r="BK22654" s="37" t="s">
        <v>20</v>
      </c>
      <c r="BL22654" s="37" t="s">
        <v>20</v>
      </c>
      <c r="BM22654" s="37">
        <v>249</v>
      </c>
      <c r="BN22654" s="37" t="s">
        <v>20</v>
      </c>
      <c r="BO22654" s="37">
        <v>798</v>
      </c>
    </row>
    <row r="22655" spans="62:67" ht="9" customHeight="1" x14ac:dyDescent="0.25">
      <c r="BJ22655" s="36" t="s">
        <v>22673</v>
      </c>
      <c r="BK22655" s="37" t="s">
        <v>20</v>
      </c>
      <c r="BL22655" s="37" t="s">
        <v>20</v>
      </c>
      <c r="BM22655" s="37">
        <v>246</v>
      </c>
      <c r="BN22655" s="37" t="s">
        <v>20</v>
      </c>
      <c r="BO22655" s="37">
        <v>791</v>
      </c>
    </row>
    <row r="22656" spans="62:67" ht="9" customHeight="1" x14ac:dyDescent="0.25">
      <c r="BJ22656" s="36" t="s">
        <v>22674</v>
      </c>
      <c r="BK22656" s="37" t="s">
        <v>20</v>
      </c>
      <c r="BL22656" s="37" t="s">
        <v>20</v>
      </c>
      <c r="BM22656" s="37">
        <v>243</v>
      </c>
      <c r="BN22656" s="37" t="s">
        <v>20</v>
      </c>
      <c r="BO22656" s="37">
        <v>783</v>
      </c>
    </row>
    <row r="22657" spans="62:67" ht="9" customHeight="1" x14ac:dyDescent="0.25">
      <c r="BJ22657" s="36" t="s">
        <v>22675</v>
      </c>
      <c r="BK22657" s="37" t="s">
        <v>20</v>
      </c>
      <c r="BL22657" s="37" t="s">
        <v>20</v>
      </c>
      <c r="BM22657" s="37">
        <v>240</v>
      </c>
      <c r="BN22657" s="37" t="s">
        <v>20</v>
      </c>
      <c r="BO22657" s="37">
        <v>775</v>
      </c>
    </row>
    <row r="22658" spans="62:67" ht="9" customHeight="1" x14ac:dyDescent="0.25">
      <c r="BJ22658" s="36" t="s">
        <v>22676</v>
      </c>
      <c r="BK22658" s="37" t="s">
        <v>20</v>
      </c>
      <c r="BL22658" s="37" t="s">
        <v>20</v>
      </c>
      <c r="BM22658" s="37">
        <v>237</v>
      </c>
      <c r="BN22658" s="37" t="s">
        <v>20</v>
      </c>
      <c r="BO22658" s="37">
        <v>767</v>
      </c>
    </row>
    <row r="22659" spans="62:67" ht="9" customHeight="1" x14ac:dyDescent="0.25">
      <c r="BJ22659" s="36" t="s">
        <v>22677</v>
      </c>
      <c r="BK22659" s="37" t="s">
        <v>20</v>
      </c>
      <c r="BL22659" s="37" t="s">
        <v>20</v>
      </c>
      <c r="BM22659" s="37">
        <v>234</v>
      </c>
      <c r="BN22659" s="37" t="s">
        <v>20</v>
      </c>
      <c r="BO22659" s="37">
        <v>760</v>
      </c>
    </row>
    <row r="22660" spans="62:67" ht="9" customHeight="1" x14ac:dyDescent="0.25">
      <c r="BJ22660" s="36" t="s">
        <v>22678</v>
      </c>
      <c r="BK22660" s="37" t="s">
        <v>20</v>
      </c>
      <c r="BL22660" s="37" t="s">
        <v>20</v>
      </c>
      <c r="BM22660" s="37">
        <v>231</v>
      </c>
      <c r="BN22660" s="37" t="s">
        <v>20</v>
      </c>
      <c r="BO22660" s="37">
        <v>752</v>
      </c>
    </row>
    <row r="22661" spans="62:67" ht="9" customHeight="1" x14ac:dyDescent="0.25">
      <c r="BJ22661" s="36" t="s">
        <v>22679</v>
      </c>
      <c r="BK22661" s="37" t="s">
        <v>20</v>
      </c>
      <c r="BL22661" s="37" t="s">
        <v>20</v>
      </c>
      <c r="BM22661" s="37">
        <v>228</v>
      </c>
      <c r="BN22661" s="37" t="s">
        <v>20</v>
      </c>
      <c r="BO22661" s="37">
        <v>744</v>
      </c>
    </row>
    <row r="22662" spans="62:67" ht="9" customHeight="1" x14ac:dyDescent="0.25">
      <c r="BJ22662" s="36" t="s">
        <v>22680</v>
      </c>
      <c r="BK22662" s="37" t="s">
        <v>20</v>
      </c>
      <c r="BL22662" s="37" t="s">
        <v>20</v>
      </c>
      <c r="BM22662" s="37">
        <v>225</v>
      </c>
      <c r="BN22662" s="37" t="s">
        <v>20</v>
      </c>
      <c r="BO22662" s="37">
        <v>736</v>
      </c>
    </row>
    <row r="22663" spans="62:67" ht="9" customHeight="1" x14ac:dyDescent="0.25">
      <c r="BJ22663" s="36" t="s">
        <v>22681</v>
      </c>
      <c r="BK22663" s="37" t="s">
        <v>20</v>
      </c>
      <c r="BL22663" s="37" t="s">
        <v>20</v>
      </c>
      <c r="BM22663" s="37">
        <v>222</v>
      </c>
      <c r="BN22663" s="37" t="s">
        <v>20</v>
      </c>
      <c r="BO22663" s="37">
        <v>729</v>
      </c>
    </row>
    <row r="22664" spans="62:67" ht="9" customHeight="1" x14ac:dyDescent="0.25">
      <c r="BJ22664" s="36" t="s">
        <v>22682</v>
      </c>
      <c r="BK22664" s="37" t="s">
        <v>20</v>
      </c>
      <c r="BL22664" s="37" t="s">
        <v>20</v>
      </c>
      <c r="BM22664" s="37">
        <v>219</v>
      </c>
      <c r="BN22664" s="37" t="s">
        <v>20</v>
      </c>
      <c r="BO22664" s="37">
        <v>721</v>
      </c>
    </row>
    <row r="22665" spans="62:67" ht="9" customHeight="1" x14ac:dyDescent="0.25">
      <c r="BJ22665" s="36" t="s">
        <v>22683</v>
      </c>
      <c r="BK22665" s="37" t="s">
        <v>20</v>
      </c>
      <c r="BL22665" s="37" t="s">
        <v>20</v>
      </c>
      <c r="BM22665" s="37">
        <v>216</v>
      </c>
      <c r="BN22665" s="37" t="s">
        <v>20</v>
      </c>
      <c r="BO22665" s="37">
        <v>713</v>
      </c>
    </row>
    <row r="22666" spans="62:67" ht="9" customHeight="1" x14ac:dyDescent="0.25">
      <c r="BJ22666" s="36" t="s">
        <v>22684</v>
      </c>
      <c r="BK22666" s="37" t="s">
        <v>20</v>
      </c>
      <c r="BL22666" s="37" t="s">
        <v>20</v>
      </c>
      <c r="BM22666" s="37">
        <v>212</v>
      </c>
      <c r="BN22666" s="37" t="s">
        <v>20</v>
      </c>
      <c r="BO22666" s="37">
        <v>705</v>
      </c>
    </row>
    <row r="22667" spans="62:67" ht="9" customHeight="1" x14ac:dyDescent="0.25">
      <c r="BJ22667" s="36" t="s">
        <v>22685</v>
      </c>
      <c r="BK22667" s="37" t="s">
        <v>20</v>
      </c>
      <c r="BL22667" s="37" t="s">
        <v>20</v>
      </c>
      <c r="BM22667" s="37">
        <v>210</v>
      </c>
      <c r="BN22667" s="37" t="s">
        <v>20</v>
      </c>
      <c r="BO22667" s="37">
        <v>698</v>
      </c>
    </row>
    <row r="22668" spans="62:67" ht="9" customHeight="1" x14ac:dyDescent="0.25">
      <c r="BJ22668" s="36" t="s">
        <v>22686</v>
      </c>
      <c r="BK22668" s="37" t="s">
        <v>20</v>
      </c>
      <c r="BL22668" s="37" t="s">
        <v>20</v>
      </c>
      <c r="BM22668" s="37">
        <v>208</v>
      </c>
      <c r="BN22668" s="37" t="s">
        <v>20</v>
      </c>
      <c r="BO22668" s="37">
        <v>690</v>
      </c>
    </row>
    <row r="22669" spans="62:67" ht="9" customHeight="1" x14ac:dyDescent="0.25">
      <c r="BJ22669" s="36" t="s">
        <v>22687</v>
      </c>
      <c r="BK22669" s="37" t="s">
        <v>20</v>
      </c>
      <c r="BL22669" s="37" t="s">
        <v>20</v>
      </c>
      <c r="BM22669" s="37">
        <v>206</v>
      </c>
      <c r="BN22669" s="37" t="s">
        <v>20</v>
      </c>
      <c r="BO22669" s="37">
        <v>682</v>
      </c>
    </row>
    <row r="22670" spans="62:67" ht="9" customHeight="1" x14ac:dyDescent="0.25">
      <c r="BJ22670" s="36" t="s">
        <v>22688</v>
      </c>
      <c r="BK22670" s="37" t="s">
        <v>20</v>
      </c>
      <c r="BL22670" s="37" t="s">
        <v>20</v>
      </c>
      <c r="BM22670" s="37">
        <v>204</v>
      </c>
      <c r="BN22670" s="37" t="s">
        <v>20</v>
      </c>
      <c r="BO22670" s="37">
        <v>674</v>
      </c>
    </row>
    <row r="22671" spans="62:67" ht="9" customHeight="1" x14ac:dyDescent="0.25">
      <c r="BJ22671" s="36" t="s">
        <v>22689</v>
      </c>
      <c r="BK22671" s="37" t="s">
        <v>20</v>
      </c>
      <c r="BL22671" s="37" t="s">
        <v>20</v>
      </c>
      <c r="BM22671" s="37">
        <v>202</v>
      </c>
      <c r="BN22671" s="37" t="s">
        <v>20</v>
      </c>
      <c r="BO22671" s="37">
        <v>667</v>
      </c>
    </row>
    <row r="22672" spans="62:67" ht="9" customHeight="1" x14ac:dyDescent="0.25">
      <c r="BJ22672" s="36" t="s">
        <v>22690</v>
      </c>
      <c r="BK22672" s="37" t="s">
        <v>20</v>
      </c>
      <c r="BL22672" s="37" t="s">
        <v>20</v>
      </c>
      <c r="BM22672" s="37">
        <v>200</v>
      </c>
      <c r="BN22672" s="37" t="s">
        <v>20</v>
      </c>
      <c r="BO22672" s="37">
        <v>659</v>
      </c>
    </row>
    <row r="22673" spans="62:67" ht="9" customHeight="1" x14ac:dyDescent="0.25">
      <c r="BJ22673" s="36" t="s">
        <v>22691</v>
      </c>
      <c r="BK22673" s="37" t="s">
        <v>20</v>
      </c>
      <c r="BL22673" s="37" t="s">
        <v>20</v>
      </c>
      <c r="BM22673" s="37">
        <v>198</v>
      </c>
      <c r="BN22673" s="37" t="s">
        <v>20</v>
      </c>
      <c r="BO22673" s="37">
        <v>651</v>
      </c>
    </row>
    <row r="22674" spans="62:67" ht="9" customHeight="1" x14ac:dyDescent="0.25">
      <c r="BJ22674" s="36" t="s">
        <v>22692</v>
      </c>
      <c r="BK22674" s="37" t="s">
        <v>20</v>
      </c>
      <c r="BL22674" s="37" t="s">
        <v>20</v>
      </c>
      <c r="BM22674" s="37">
        <v>196</v>
      </c>
      <c r="BN22674" s="37" t="s">
        <v>20</v>
      </c>
      <c r="BO22674" s="37">
        <v>645</v>
      </c>
    </row>
    <row r="22675" spans="62:67" ht="9" customHeight="1" x14ac:dyDescent="0.25">
      <c r="BJ22675" s="36" t="s">
        <v>22693</v>
      </c>
      <c r="BK22675" s="37" t="s">
        <v>20</v>
      </c>
      <c r="BL22675" s="37" t="s">
        <v>20</v>
      </c>
      <c r="BM22675" s="37">
        <v>194</v>
      </c>
      <c r="BN22675" s="37" t="s">
        <v>20</v>
      </c>
      <c r="BO22675" s="37">
        <v>640</v>
      </c>
    </row>
    <row r="22676" spans="62:67" ht="9" customHeight="1" x14ac:dyDescent="0.25">
      <c r="BJ22676" s="36" t="s">
        <v>22694</v>
      </c>
      <c r="BK22676" s="37" t="s">
        <v>20</v>
      </c>
      <c r="BL22676" s="37" t="s">
        <v>20</v>
      </c>
      <c r="BM22676" s="37">
        <v>191</v>
      </c>
      <c r="BN22676" s="37" t="s">
        <v>20</v>
      </c>
      <c r="BO22676" s="37">
        <v>634</v>
      </c>
    </row>
    <row r="22677" spans="62:67" ht="9" customHeight="1" x14ac:dyDescent="0.25">
      <c r="BJ22677" s="36" t="s">
        <v>22695</v>
      </c>
      <c r="BK22677" s="37" t="s">
        <v>20</v>
      </c>
      <c r="BL22677" s="37" t="s">
        <v>20</v>
      </c>
      <c r="BM22677" s="37">
        <v>190</v>
      </c>
      <c r="BN22677" s="37" t="s">
        <v>20</v>
      </c>
      <c r="BO22677" s="37">
        <v>627</v>
      </c>
    </row>
    <row r="22678" spans="62:67" ht="9" customHeight="1" x14ac:dyDescent="0.25">
      <c r="BJ22678" s="36" t="s">
        <v>22696</v>
      </c>
      <c r="BK22678" s="37" t="s">
        <v>20</v>
      </c>
      <c r="BL22678" s="37" t="s">
        <v>20</v>
      </c>
      <c r="BM22678" s="37">
        <v>188</v>
      </c>
      <c r="BN22678" s="37" t="s">
        <v>20</v>
      </c>
      <c r="BO22678" s="37">
        <v>621</v>
      </c>
    </row>
    <row r="22679" spans="62:67" ht="9" customHeight="1" x14ac:dyDescent="0.25">
      <c r="BJ22679" s="36" t="s">
        <v>22697</v>
      </c>
      <c r="BK22679" s="37" t="s">
        <v>20</v>
      </c>
      <c r="BL22679" s="37" t="s">
        <v>20</v>
      </c>
      <c r="BM22679" s="37">
        <v>186</v>
      </c>
      <c r="BN22679" s="37" t="s">
        <v>20</v>
      </c>
      <c r="BO22679" s="37">
        <v>615</v>
      </c>
    </row>
    <row r="22680" spans="62:67" ht="9" customHeight="1" x14ac:dyDescent="0.25">
      <c r="BJ22680" s="36" t="s">
        <v>22698</v>
      </c>
      <c r="BK22680" s="37" t="s">
        <v>20</v>
      </c>
      <c r="BL22680" s="37" t="s">
        <v>20</v>
      </c>
      <c r="BM22680" s="37">
        <v>185</v>
      </c>
      <c r="BN22680" s="37" t="s">
        <v>20</v>
      </c>
      <c r="BO22680" s="37">
        <v>608</v>
      </c>
    </row>
    <row r="22681" spans="62:67" ht="9" customHeight="1" x14ac:dyDescent="0.25">
      <c r="BJ22681" s="36" t="s">
        <v>22699</v>
      </c>
      <c r="BK22681" s="37" t="s">
        <v>20</v>
      </c>
      <c r="BL22681" s="37" t="s">
        <v>20</v>
      </c>
      <c r="BM22681" s="37">
        <v>183</v>
      </c>
      <c r="BN22681" s="37" t="s">
        <v>20</v>
      </c>
      <c r="BO22681" s="37">
        <v>602</v>
      </c>
    </row>
    <row r="22682" spans="62:67" ht="9" customHeight="1" x14ac:dyDescent="0.25">
      <c r="BJ22682" s="36" t="s">
        <v>22700</v>
      </c>
      <c r="BK22682" s="37" t="s">
        <v>20</v>
      </c>
      <c r="BL22682" s="37" t="s">
        <v>20</v>
      </c>
      <c r="BM22682" s="37">
        <v>181</v>
      </c>
      <c r="BN22682" s="37" t="s">
        <v>20</v>
      </c>
      <c r="BO22682" s="37">
        <v>597</v>
      </c>
    </row>
    <row r="22683" spans="62:67" ht="9" customHeight="1" x14ac:dyDescent="0.25">
      <c r="BJ22683" s="36" t="s">
        <v>22701</v>
      </c>
      <c r="BK22683" s="37" t="s">
        <v>20</v>
      </c>
      <c r="BL22683" s="37" t="s">
        <v>20</v>
      </c>
      <c r="BM22683" s="37">
        <v>180</v>
      </c>
      <c r="BN22683" s="37" t="s">
        <v>20</v>
      </c>
      <c r="BO22683" s="37">
        <v>591</v>
      </c>
    </row>
    <row r="22684" spans="62:67" ht="9" customHeight="1" x14ac:dyDescent="0.25">
      <c r="BJ22684" s="36" t="s">
        <v>22702</v>
      </c>
      <c r="BK22684" s="37" t="s">
        <v>20</v>
      </c>
      <c r="BL22684" s="37" t="s">
        <v>20</v>
      </c>
      <c r="BM22684" s="37">
        <v>178</v>
      </c>
      <c r="BN22684" s="37" t="s">
        <v>20</v>
      </c>
      <c r="BO22684" s="37">
        <v>586</v>
      </c>
    </row>
    <row r="22685" spans="62:67" ht="9" customHeight="1" x14ac:dyDescent="0.25">
      <c r="BJ22685" s="36" t="s">
        <v>22703</v>
      </c>
      <c r="BK22685" s="37" t="s">
        <v>20</v>
      </c>
      <c r="BL22685" s="37" t="s">
        <v>20</v>
      </c>
      <c r="BM22685" s="37">
        <v>176</v>
      </c>
      <c r="BN22685" s="37" t="s">
        <v>20</v>
      </c>
      <c r="BO22685" s="37">
        <v>581</v>
      </c>
    </row>
    <row r="22686" spans="62:67" ht="9" customHeight="1" x14ac:dyDescent="0.25">
      <c r="BJ22686" s="36" t="s">
        <v>22704</v>
      </c>
      <c r="BK22686" s="37" t="s">
        <v>20</v>
      </c>
      <c r="BL22686" s="37" t="s">
        <v>20</v>
      </c>
      <c r="BM22686" s="37">
        <v>174</v>
      </c>
      <c r="BN22686" s="37" t="s">
        <v>20</v>
      </c>
      <c r="BO22686" s="37">
        <v>575</v>
      </c>
    </row>
    <row r="22687" spans="62:67" ht="9" customHeight="1" x14ac:dyDescent="0.25">
      <c r="BJ22687" s="36" t="s">
        <v>22705</v>
      </c>
      <c r="BK22687" s="37" t="s">
        <v>20</v>
      </c>
      <c r="BL22687" s="37" t="s">
        <v>20</v>
      </c>
      <c r="BM22687" s="37">
        <v>173</v>
      </c>
      <c r="BN22687" s="37" t="s">
        <v>20</v>
      </c>
      <c r="BO22687" s="37">
        <v>570</v>
      </c>
    </row>
    <row r="22688" spans="62:67" ht="9" customHeight="1" x14ac:dyDescent="0.25">
      <c r="BJ22688" s="36" t="s">
        <v>22706</v>
      </c>
      <c r="BK22688" s="37" t="s">
        <v>20</v>
      </c>
      <c r="BL22688" s="37" t="s">
        <v>20</v>
      </c>
      <c r="BM22688" s="37">
        <v>171</v>
      </c>
      <c r="BN22688" s="37" t="s">
        <v>20</v>
      </c>
      <c r="BO22688" s="37">
        <v>565</v>
      </c>
    </row>
    <row r="22689" spans="62:67" ht="9" customHeight="1" x14ac:dyDescent="0.25">
      <c r="BJ22689" s="36" t="s">
        <v>22707</v>
      </c>
      <c r="BK22689" s="37" t="s">
        <v>20</v>
      </c>
      <c r="BL22689" s="37" t="s">
        <v>20</v>
      </c>
      <c r="BM22689" s="37">
        <v>169</v>
      </c>
      <c r="BN22689" s="37" t="s">
        <v>20</v>
      </c>
      <c r="BO22689" s="37">
        <v>560</v>
      </c>
    </row>
    <row r="22690" spans="62:67" ht="9" customHeight="1" x14ac:dyDescent="0.25">
      <c r="BJ22690" s="36" t="s">
        <v>22708</v>
      </c>
      <c r="BK22690" s="37" t="s">
        <v>20</v>
      </c>
      <c r="BL22690" s="37" t="s">
        <v>20</v>
      </c>
      <c r="BM22690" s="37">
        <v>167</v>
      </c>
      <c r="BN22690" s="37" t="s">
        <v>20</v>
      </c>
      <c r="BO22690" s="37">
        <v>554</v>
      </c>
    </row>
    <row r="22691" spans="62:67" ht="9" customHeight="1" x14ac:dyDescent="0.25">
      <c r="BJ22691" s="36" t="s">
        <v>22709</v>
      </c>
      <c r="BK22691" s="37" t="s">
        <v>20</v>
      </c>
      <c r="BL22691" s="37" t="s">
        <v>20</v>
      </c>
      <c r="BM22691" s="37">
        <v>165</v>
      </c>
      <c r="BN22691" s="37" t="s">
        <v>20</v>
      </c>
      <c r="BO22691" s="37">
        <v>549</v>
      </c>
    </row>
    <row r="22692" spans="62:67" ht="9" customHeight="1" x14ac:dyDescent="0.25">
      <c r="BJ22692" s="36" t="s">
        <v>22710</v>
      </c>
      <c r="BK22692" s="37" t="s">
        <v>20</v>
      </c>
      <c r="BL22692" s="37" t="s">
        <v>20</v>
      </c>
      <c r="BM22692" s="37">
        <v>164</v>
      </c>
      <c r="BN22692" s="37" t="s">
        <v>20</v>
      </c>
      <c r="BO22692" s="37">
        <v>544</v>
      </c>
    </row>
    <row r="22693" spans="62:67" ht="9" customHeight="1" x14ac:dyDescent="0.25">
      <c r="BJ22693" s="36" t="s">
        <v>22711</v>
      </c>
      <c r="BK22693" s="37" t="s">
        <v>20</v>
      </c>
      <c r="BL22693" s="37" t="s">
        <v>20</v>
      </c>
      <c r="BM22693" s="37">
        <v>162</v>
      </c>
      <c r="BN22693" s="37" t="s">
        <v>20</v>
      </c>
      <c r="BO22693" s="37">
        <v>538</v>
      </c>
    </row>
    <row r="22694" spans="62:67" ht="9" customHeight="1" x14ac:dyDescent="0.25">
      <c r="BJ22694" s="36" t="s">
        <v>22712</v>
      </c>
      <c r="BK22694" s="37" t="s">
        <v>20</v>
      </c>
      <c r="BL22694" s="37" t="s">
        <v>20</v>
      </c>
      <c r="BM22694" s="37">
        <v>160</v>
      </c>
      <c r="BN22694" s="37" t="s">
        <v>20</v>
      </c>
      <c r="BO22694" s="37">
        <v>533</v>
      </c>
    </row>
    <row r="22695" spans="62:67" ht="9" customHeight="1" x14ac:dyDescent="0.25">
      <c r="BJ22695" s="36" t="s">
        <v>22713</v>
      </c>
      <c r="BK22695" s="37" t="s">
        <v>20</v>
      </c>
      <c r="BL22695" s="37" t="s">
        <v>20</v>
      </c>
      <c r="BM22695" s="37">
        <v>158</v>
      </c>
      <c r="BN22695" s="37" t="s">
        <v>20</v>
      </c>
      <c r="BO22695" s="37">
        <v>528</v>
      </c>
    </row>
    <row r="22696" spans="62:67" ht="9" customHeight="1" x14ac:dyDescent="0.25">
      <c r="BJ22696" s="36" t="s">
        <v>22714</v>
      </c>
      <c r="BK22696" s="37" t="s">
        <v>20</v>
      </c>
      <c r="BL22696" s="37" t="s">
        <v>20</v>
      </c>
      <c r="BM22696" s="37">
        <v>156</v>
      </c>
      <c r="BN22696" s="37" t="s">
        <v>20</v>
      </c>
      <c r="BO22696" s="37">
        <v>522</v>
      </c>
    </row>
    <row r="22697" spans="62:67" ht="9" customHeight="1" x14ac:dyDescent="0.25">
      <c r="BJ22697" s="36" t="s">
        <v>22715</v>
      </c>
      <c r="BK22697" s="37" t="s">
        <v>20</v>
      </c>
      <c r="BL22697" s="37" t="s">
        <v>20</v>
      </c>
      <c r="BM22697" s="37">
        <v>155</v>
      </c>
      <c r="BN22697" s="37" t="s">
        <v>20</v>
      </c>
      <c r="BO22697" s="37">
        <v>517</v>
      </c>
    </row>
    <row r="22698" spans="62:67" ht="9" customHeight="1" x14ac:dyDescent="0.25">
      <c r="BJ22698" s="36" t="s">
        <v>22716</v>
      </c>
      <c r="BK22698" s="37" t="s">
        <v>20</v>
      </c>
      <c r="BL22698" s="37" t="s">
        <v>20</v>
      </c>
      <c r="BM22698" s="37">
        <v>153</v>
      </c>
      <c r="BN22698" s="37" t="s">
        <v>20</v>
      </c>
      <c r="BO22698" s="37">
        <v>512</v>
      </c>
    </row>
    <row r="22699" spans="62:67" ht="9" customHeight="1" x14ac:dyDescent="0.25">
      <c r="BJ22699" s="36" t="s">
        <v>22717</v>
      </c>
      <c r="BK22699" s="37" t="s">
        <v>20</v>
      </c>
      <c r="BL22699" s="37" t="s">
        <v>20</v>
      </c>
      <c r="BM22699" s="37">
        <v>152</v>
      </c>
      <c r="BN22699" s="37" t="s">
        <v>20</v>
      </c>
      <c r="BO22699" s="37">
        <v>507</v>
      </c>
    </row>
    <row r="22700" spans="62:67" ht="9" customHeight="1" x14ac:dyDescent="0.25">
      <c r="BJ22700" s="36" t="s">
        <v>22718</v>
      </c>
      <c r="BK22700" s="37" t="s">
        <v>20</v>
      </c>
      <c r="BL22700" s="37" t="s">
        <v>20</v>
      </c>
      <c r="BM22700" s="37">
        <v>150</v>
      </c>
      <c r="BN22700" s="37" t="s">
        <v>20</v>
      </c>
      <c r="BO22700" s="37">
        <v>501</v>
      </c>
    </row>
    <row r="22701" spans="62:67" ht="9" customHeight="1" x14ac:dyDescent="0.25">
      <c r="BJ22701" s="36" t="s">
        <v>22719</v>
      </c>
      <c r="BK22701" s="37" t="s">
        <v>20</v>
      </c>
      <c r="BL22701" s="37" t="s">
        <v>20</v>
      </c>
      <c r="BM22701" s="37">
        <v>148</v>
      </c>
      <c r="BN22701" s="37" t="s">
        <v>20</v>
      </c>
      <c r="BO22701" s="37">
        <v>496</v>
      </c>
    </row>
    <row r="22702" spans="62:67" ht="9" customHeight="1" x14ac:dyDescent="0.25">
      <c r="BJ22702" s="36" t="s">
        <v>22720</v>
      </c>
      <c r="BK22702" s="37" t="s">
        <v>20</v>
      </c>
      <c r="BL22702" s="37" t="s">
        <v>20</v>
      </c>
      <c r="BM22702" s="37">
        <v>147</v>
      </c>
      <c r="BN22702" s="37" t="s">
        <v>20</v>
      </c>
      <c r="BO22702" s="37">
        <v>491</v>
      </c>
    </row>
    <row r="22703" spans="62:67" ht="9" customHeight="1" x14ac:dyDescent="0.25">
      <c r="BJ22703" s="36" t="s">
        <v>22721</v>
      </c>
      <c r="BK22703" s="37" t="s">
        <v>20</v>
      </c>
      <c r="BL22703" s="37" t="s">
        <v>20</v>
      </c>
      <c r="BM22703" s="37">
        <v>145</v>
      </c>
      <c r="BN22703" s="37" t="s">
        <v>20</v>
      </c>
      <c r="BO22703" s="37">
        <v>485</v>
      </c>
    </row>
    <row r="22704" spans="62:67" ht="9" customHeight="1" x14ac:dyDescent="0.25">
      <c r="BJ22704" s="36" t="s">
        <v>22722</v>
      </c>
      <c r="BK22704" s="37" t="s">
        <v>20</v>
      </c>
      <c r="BL22704" s="37" t="s">
        <v>20</v>
      </c>
      <c r="BM22704" s="37">
        <v>144</v>
      </c>
      <c r="BN22704" s="37" t="s">
        <v>20</v>
      </c>
      <c r="BO22704" s="37">
        <v>480</v>
      </c>
    </row>
    <row r="22705" spans="62:67" ht="9" customHeight="1" x14ac:dyDescent="0.25">
      <c r="BJ22705" s="36" t="s">
        <v>22723</v>
      </c>
      <c r="BK22705" s="37" t="s">
        <v>20</v>
      </c>
      <c r="BL22705" s="37" t="s">
        <v>20</v>
      </c>
      <c r="BM22705" s="37">
        <v>142</v>
      </c>
      <c r="BN22705" s="37" t="s">
        <v>20</v>
      </c>
      <c r="BO22705" s="37">
        <v>475</v>
      </c>
    </row>
    <row r="22706" spans="62:67" ht="9" customHeight="1" x14ac:dyDescent="0.25">
      <c r="BJ22706" s="36" t="s">
        <v>22724</v>
      </c>
      <c r="BK22706" s="37" t="s">
        <v>20</v>
      </c>
      <c r="BL22706" s="37" t="s">
        <v>20</v>
      </c>
      <c r="BM22706" s="37">
        <v>140</v>
      </c>
      <c r="BN22706" s="37" t="s">
        <v>20</v>
      </c>
      <c r="BO22706" s="37">
        <v>469</v>
      </c>
    </row>
    <row r="22707" spans="62:67" ht="9" customHeight="1" x14ac:dyDescent="0.25">
      <c r="BJ22707" s="36" t="s">
        <v>22725</v>
      </c>
      <c r="BK22707" s="37" t="s">
        <v>20</v>
      </c>
      <c r="BL22707" s="37" t="s">
        <v>20</v>
      </c>
      <c r="BM22707" s="37">
        <v>139</v>
      </c>
      <c r="BN22707" s="37" t="s">
        <v>20</v>
      </c>
      <c r="BO22707" s="37">
        <v>464</v>
      </c>
    </row>
    <row r="22708" spans="62:67" ht="9" customHeight="1" x14ac:dyDescent="0.25">
      <c r="BJ22708" s="36" t="s">
        <v>22726</v>
      </c>
      <c r="BK22708" s="37" t="s">
        <v>20</v>
      </c>
      <c r="BL22708" s="37" t="s">
        <v>20</v>
      </c>
      <c r="BM22708" s="37">
        <v>138</v>
      </c>
      <c r="BN22708" s="37" t="s">
        <v>20</v>
      </c>
      <c r="BO22708" s="37">
        <v>459</v>
      </c>
    </row>
    <row r="22709" spans="62:67" ht="9" customHeight="1" x14ac:dyDescent="0.25">
      <c r="BJ22709" s="36" t="s">
        <v>22727</v>
      </c>
      <c r="BK22709" s="37" t="s">
        <v>20</v>
      </c>
      <c r="BL22709" s="37" t="s">
        <v>20</v>
      </c>
      <c r="BM22709" s="37">
        <v>137</v>
      </c>
      <c r="BN22709" s="37" t="s">
        <v>20</v>
      </c>
      <c r="BO22709" s="37">
        <v>453</v>
      </c>
    </row>
    <row r="22710" spans="62:67" ht="9" customHeight="1" x14ac:dyDescent="0.25">
      <c r="BJ22710" s="36" t="s">
        <v>22728</v>
      </c>
      <c r="BK22710" s="37" t="s">
        <v>20</v>
      </c>
      <c r="BL22710" s="37" t="s">
        <v>20</v>
      </c>
      <c r="BM22710" s="37">
        <v>136</v>
      </c>
      <c r="BN22710" s="37" t="s">
        <v>20</v>
      </c>
      <c r="BO22710" s="37">
        <v>448</v>
      </c>
    </row>
    <row r="22711" spans="62:67" ht="9" customHeight="1" x14ac:dyDescent="0.25">
      <c r="BJ22711" s="36" t="s">
        <v>22729</v>
      </c>
      <c r="BK22711" s="37" t="s">
        <v>20</v>
      </c>
      <c r="BL22711" s="37" t="s">
        <v>20</v>
      </c>
      <c r="BM22711" s="37">
        <v>135</v>
      </c>
      <c r="BN22711" s="37" t="s">
        <v>20</v>
      </c>
      <c r="BO22711" s="37">
        <v>443</v>
      </c>
    </row>
    <row r="22712" spans="62:67" ht="9" customHeight="1" x14ac:dyDescent="0.25">
      <c r="BJ22712" s="36" t="s">
        <v>22730</v>
      </c>
      <c r="BK22712" s="37" t="s">
        <v>20</v>
      </c>
      <c r="BL22712" s="37" t="s">
        <v>20</v>
      </c>
      <c r="BM22712" s="37">
        <v>134</v>
      </c>
      <c r="BN22712" s="37" t="s">
        <v>20</v>
      </c>
      <c r="BO22712" s="37">
        <v>438</v>
      </c>
    </row>
    <row r="22713" spans="62:67" ht="9" customHeight="1" x14ac:dyDescent="0.25">
      <c r="BJ22713" s="36" t="s">
        <v>22731</v>
      </c>
      <c r="BK22713" s="37" t="s">
        <v>20</v>
      </c>
      <c r="BL22713" s="37" t="s">
        <v>20</v>
      </c>
      <c r="BM22713" s="37">
        <v>133</v>
      </c>
      <c r="BN22713" s="37" t="s">
        <v>20</v>
      </c>
      <c r="BO22713" s="37">
        <v>432</v>
      </c>
    </row>
    <row r="22714" spans="62:67" ht="9" customHeight="1" x14ac:dyDescent="0.25">
      <c r="BJ22714" s="36" t="s">
        <v>22732</v>
      </c>
      <c r="BK22714" s="37" t="s">
        <v>20</v>
      </c>
      <c r="BL22714" s="37" t="s">
        <v>20</v>
      </c>
      <c r="BM22714" s="37">
        <v>132</v>
      </c>
      <c r="BN22714" s="37" t="s">
        <v>20</v>
      </c>
      <c r="BO22714" s="37">
        <v>427</v>
      </c>
    </row>
    <row r="22715" spans="62:67" ht="9" customHeight="1" x14ac:dyDescent="0.25">
      <c r="BJ22715" s="36" t="s">
        <v>22733</v>
      </c>
      <c r="BK22715" s="37" t="s">
        <v>20</v>
      </c>
      <c r="BL22715" s="37" t="s">
        <v>20</v>
      </c>
      <c r="BM22715" s="37">
        <v>131</v>
      </c>
      <c r="BN22715" s="37" t="s">
        <v>20</v>
      </c>
      <c r="BO22715" s="37">
        <v>422</v>
      </c>
    </row>
    <row r="22716" spans="62:67" ht="9" customHeight="1" x14ac:dyDescent="0.25">
      <c r="BJ22716" s="36" t="s">
        <v>22734</v>
      </c>
      <c r="BK22716" s="37" t="s">
        <v>20</v>
      </c>
      <c r="BL22716" s="37" t="s">
        <v>20</v>
      </c>
      <c r="BM22716" s="37">
        <v>130</v>
      </c>
      <c r="BN22716" s="37" t="s">
        <v>20</v>
      </c>
      <c r="BO22716" s="37">
        <v>416</v>
      </c>
    </row>
    <row r="22717" spans="62:67" ht="9" customHeight="1" x14ac:dyDescent="0.25">
      <c r="BJ22717" s="36" t="s">
        <v>22735</v>
      </c>
      <c r="BK22717" s="37" t="s">
        <v>20</v>
      </c>
      <c r="BL22717" s="37" t="s">
        <v>20</v>
      </c>
      <c r="BM22717" s="37">
        <v>128</v>
      </c>
      <c r="BN22717" s="37" t="s">
        <v>20</v>
      </c>
      <c r="BO22717" s="37">
        <v>411</v>
      </c>
    </row>
    <row r="22718" spans="62:67" ht="9" customHeight="1" x14ac:dyDescent="0.25">
      <c r="BJ22718" s="36" t="s">
        <v>22736</v>
      </c>
      <c r="BK22718" s="37" t="s">
        <v>20</v>
      </c>
      <c r="BL22718" s="37" t="s">
        <v>20</v>
      </c>
      <c r="BM22718" s="37">
        <v>126</v>
      </c>
      <c r="BN22718" s="37" t="s">
        <v>20</v>
      </c>
      <c r="BO22718" s="37">
        <v>410</v>
      </c>
    </row>
    <row r="22719" spans="62:67" ht="9" customHeight="1" x14ac:dyDescent="0.25">
      <c r="BJ22719" s="36" t="s">
        <v>22737</v>
      </c>
      <c r="BK22719" s="37" t="s">
        <v>20</v>
      </c>
      <c r="BL22719" s="37" t="s">
        <v>20</v>
      </c>
      <c r="BM22719" s="37">
        <v>124</v>
      </c>
      <c r="BN22719" s="37" t="s">
        <v>20</v>
      </c>
      <c r="BO22719" s="37">
        <v>408</v>
      </c>
    </row>
    <row r="22720" spans="62:67" ht="9" customHeight="1" x14ac:dyDescent="0.25">
      <c r="BJ22720" s="36" t="s">
        <v>22738</v>
      </c>
      <c r="BK22720" s="37" t="s">
        <v>20</v>
      </c>
      <c r="BL22720" s="37" t="s">
        <v>20</v>
      </c>
      <c r="BM22720" s="37">
        <v>121</v>
      </c>
      <c r="BN22720" s="37" t="s">
        <v>20</v>
      </c>
      <c r="BO22720" s="37">
        <v>407</v>
      </c>
    </row>
    <row r="22721" spans="62:67" ht="9" customHeight="1" x14ac:dyDescent="0.25">
      <c r="BJ22721" s="36" t="s">
        <v>22739</v>
      </c>
      <c r="BK22721" s="37" t="s">
        <v>20</v>
      </c>
      <c r="BL22721" s="37" t="s">
        <v>20</v>
      </c>
      <c r="BM22721" s="37">
        <v>119</v>
      </c>
      <c r="BN22721" s="37" t="s">
        <v>20</v>
      </c>
      <c r="BO22721" s="37">
        <v>406</v>
      </c>
    </row>
    <row r="22722" spans="62:67" ht="9" customHeight="1" x14ac:dyDescent="0.25">
      <c r="BJ22722" s="36" t="s">
        <v>22740</v>
      </c>
      <c r="BK22722" s="37" t="s">
        <v>20</v>
      </c>
      <c r="BL22722" s="37" t="s">
        <v>20</v>
      </c>
      <c r="BM22722" s="37">
        <v>117</v>
      </c>
      <c r="BN22722" s="37" t="s">
        <v>20</v>
      </c>
      <c r="BO22722" s="37">
        <v>404</v>
      </c>
    </row>
    <row r="22723" spans="62:67" ht="9" customHeight="1" x14ac:dyDescent="0.25">
      <c r="BJ22723" s="36" t="s">
        <v>22741</v>
      </c>
      <c r="BK22723" s="37" t="s">
        <v>20</v>
      </c>
      <c r="BL22723" s="37" t="s">
        <v>20</v>
      </c>
      <c r="BM22723" s="37">
        <v>114</v>
      </c>
      <c r="BN22723" s="37" t="s">
        <v>20</v>
      </c>
      <c r="BO22723" s="37">
        <v>403</v>
      </c>
    </row>
    <row r="22724" spans="62:67" ht="9" customHeight="1" x14ac:dyDescent="0.25">
      <c r="BJ22724" s="36" t="s">
        <v>22742</v>
      </c>
      <c r="BK22724" s="37" t="s">
        <v>20</v>
      </c>
      <c r="BL22724" s="37" t="s">
        <v>20</v>
      </c>
      <c r="BM22724" s="37">
        <v>112</v>
      </c>
      <c r="BN22724" s="37" t="s">
        <v>20</v>
      </c>
      <c r="BO22724" s="37">
        <v>401</v>
      </c>
    </row>
    <row r="22725" spans="62:67" ht="9" customHeight="1" x14ac:dyDescent="0.25">
      <c r="BJ22725" s="36" t="s">
        <v>22743</v>
      </c>
      <c r="BK22725" s="37" t="s">
        <v>20</v>
      </c>
      <c r="BL22725" s="37" t="s">
        <v>20</v>
      </c>
      <c r="BM22725" s="37">
        <v>110</v>
      </c>
      <c r="BN22725" s="37" t="s">
        <v>20</v>
      </c>
      <c r="BO22725" s="37">
        <v>400</v>
      </c>
    </row>
    <row r="22726" spans="62:67" ht="9" customHeight="1" x14ac:dyDescent="0.25">
      <c r="BJ22726" s="36" t="s">
        <v>22744</v>
      </c>
      <c r="BK22726" s="37" t="s">
        <v>20</v>
      </c>
      <c r="BL22726" s="37" t="s">
        <v>20</v>
      </c>
      <c r="BM22726" s="37">
        <v>107</v>
      </c>
      <c r="BN22726" s="37" t="s">
        <v>20</v>
      </c>
      <c r="BO22726" s="37">
        <v>399</v>
      </c>
    </row>
    <row r="22727" spans="62:67" ht="9" customHeight="1" x14ac:dyDescent="0.25">
      <c r="BJ22727" s="36" t="s">
        <v>22745</v>
      </c>
      <c r="BK22727" s="37" t="s">
        <v>20</v>
      </c>
      <c r="BL22727" s="37" t="s">
        <v>20</v>
      </c>
      <c r="BM22727" s="37">
        <v>107</v>
      </c>
      <c r="BN22727" s="37" t="s">
        <v>20</v>
      </c>
      <c r="BO22727" s="37">
        <v>397</v>
      </c>
    </row>
    <row r="22728" spans="62:67" ht="9" customHeight="1" x14ac:dyDescent="0.25">
      <c r="BJ22728" s="36" t="s">
        <v>22746</v>
      </c>
      <c r="BK22728" s="37" t="s">
        <v>20</v>
      </c>
      <c r="BL22728" s="37" t="s">
        <v>20</v>
      </c>
      <c r="BM22728" s="37">
        <v>106</v>
      </c>
      <c r="BN22728" s="37" t="s">
        <v>20</v>
      </c>
      <c r="BO22728" s="37">
        <v>396</v>
      </c>
    </row>
    <row r="22729" spans="62:67" ht="9" customHeight="1" x14ac:dyDescent="0.25">
      <c r="BJ22729" s="36" t="s">
        <v>22747</v>
      </c>
      <c r="BK22729" s="37" t="s">
        <v>20</v>
      </c>
      <c r="BL22729" s="37" t="s">
        <v>20</v>
      </c>
      <c r="BM22729" s="37">
        <v>105</v>
      </c>
      <c r="BN22729" s="37" t="s">
        <v>20</v>
      </c>
      <c r="BO22729" s="37">
        <v>395</v>
      </c>
    </row>
    <row r="22730" spans="62:67" ht="9" customHeight="1" x14ac:dyDescent="0.25">
      <c r="BJ22730" s="36" t="s">
        <v>22748</v>
      </c>
      <c r="BK22730" s="37" t="s">
        <v>20</v>
      </c>
      <c r="BL22730" s="37" t="s">
        <v>20</v>
      </c>
      <c r="BM22730" s="37">
        <v>104</v>
      </c>
      <c r="BN22730" s="37" t="s">
        <v>20</v>
      </c>
      <c r="BO22730" s="37">
        <v>393</v>
      </c>
    </row>
    <row r="22731" spans="62:67" ht="9" customHeight="1" x14ac:dyDescent="0.25">
      <c r="BJ22731" s="36" t="s">
        <v>22749</v>
      </c>
      <c r="BK22731" s="37" t="s">
        <v>20</v>
      </c>
      <c r="BL22731" s="37" t="s">
        <v>20</v>
      </c>
      <c r="BM22731" s="37">
        <v>103</v>
      </c>
      <c r="BN22731" s="37" t="s">
        <v>20</v>
      </c>
      <c r="BO22731" s="37">
        <v>392</v>
      </c>
    </row>
    <row r="22732" spans="62:67" ht="9" customHeight="1" x14ac:dyDescent="0.25">
      <c r="BJ22732" s="36" t="s">
        <v>22750</v>
      </c>
      <c r="BK22732" s="37" t="s">
        <v>20</v>
      </c>
      <c r="BL22732" s="37" t="s">
        <v>20</v>
      </c>
      <c r="BM22732" s="37">
        <v>102</v>
      </c>
      <c r="BN22732" s="37" t="s">
        <v>20</v>
      </c>
      <c r="BO22732" s="37">
        <v>390</v>
      </c>
    </row>
    <row r="22733" spans="62:67" ht="9" customHeight="1" x14ac:dyDescent="0.25">
      <c r="BJ22733" s="36" t="s">
        <v>22751</v>
      </c>
      <c r="BK22733" s="37" t="s">
        <v>20</v>
      </c>
      <c r="BL22733" s="37" t="s">
        <v>20</v>
      </c>
      <c r="BM22733" s="37">
        <v>101</v>
      </c>
      <c r="BN22733" s="37" t="s">
        <v>20</v>
      </c>
      <c r="BO22733" s="37">
        <v>389</v>
      </c>
    </row>
    <row r="22734" spans="62:67" ht="9" customHeight="1" x14ac:dyDescent="0.25">
      <c r="BJ22734" s="36" t="s">
        <v>22752</v>
      </c>
      <c r="BK22734" s="37" t="s">
        <v>20</v>
      </c>
      <c r="BL22734" s="37" t="s">
        <v>20</v>
      </c>
      <c r="BM22734" s="37">
        <v>100</v>
      </c>
      <c r="BN22734" s="37" t="s">
        <v>20</v>
      </c>
      <c r="BO22734" s="37">
        <v>388</v>
      </c>
    </row>
    <row r="22735" spans="62:67" ht="9" customHeight="1" x14ac:dyDescent="0.25">
      <c r="BJ22735" s="36" t="s">
        <v>22753</v>
      </c>
      <c r="BK22735" s="37" t="s">
        <v>20</v>
      </c>
      <c r="BL22735" s="37" t="s">
        <v>20</v>
      </c>
      <c r="BM22735" s="37">
        <v>99</v>
      </c>
      <c r="BN22735" s="37" t="s">
        <v>20</v>
      </c>
      <c r="BO22735" s="37">
        <v>386</v>
      </c>
    </row>
    <row r="22736" spans="62:67" ht="9" customHeight="1" x14ac:dyDescent="0.25">
      <c r="BJ22736" s="36" t="s">
        <v>22754</v>
      </c>
      <c r="BK22736" s="37" t="s">
        <v>20</v>
      </c>
      <c r="BL22736" s="37" t="s">
        <v>20</v>
      </c>
      <c r="BM22736" s="37">
        <v>98</v>
      </c>
      <c r="BN22736" s="37" t="s">
        <v>20</v>
      </c>
      <c r="BO22736" s="37">
        <v>385</v>
      </c>
    </row>
    <row r="22737" spans="62:67" ht="9" customHeight="1" x14ac:dyDescent="0.25">
      <c r="BJ22737" s="36" t="s">
        <v>22755</v>
      </c>
      <c r="BK22737" s="37" t="s">
        <v>20</v>
      </c>
      <c r="BL22737" s="37" t="s">
        <v>20</v>
      </c>
      <c r="BM22737" s="37">
        <v>97</v>
      </c>
      <c r="BN22737" s="37" t="s">
        <v>20</v>
      </c>
      <c r="BO22737" s="37">
        <v>384</v>
      </c>
    </row>
    <row r="22738" spans="62:67" ht="9" customHeight="1" x14ac:dyDescent="0.25">
      <c r="BJ22738" s="36" t="s">
        <v>22756</v>
      </c>
      <c r="BK22738" s="37" t="s">
        <v>20</v>
      </c>
      <c r="BL22738" s="37" t="s">
        <v>20</v>
      </c>
      <c r="BM22738" s="37">
        <v>96</v>
      </c>
      <c r="BN22738" s="37" t="s">
        <v>20</v>
      </c>
      <c r="BO22738" s="37">
        <v>382</v>
      </c>
    </row>
    <row r="22739" spans="62:67" ht="9" customHeight="1" x14ac:dyDescent="0.25">
      <c r="BJ22739" s="36" t="s">
        <v>22757</v>
      </c>
      <c r="BK22739" s="37" t="s">
        <v>20</v>
      </c>
      <c r="BL22739" s="37" t="s">
        <v>20</v>
      </c>
      <c r="BM22739" s="37">
        <v>95</v>
      </c>
      <c r="BN22739" s="37" t="s">
        <v>20</v>
      </c>
      <c r="BO22739" s="37">
        <v>381</v>
      </c>
    </row>
    <row r="22740" spans="62:67" ht="9" customHeight="1" x14ac:dyDescent="0.25">
      <c r="BJ22740" s="36" t="s">
        <v>22758</v>
      </c>
      <c r="BK22740" s="37" t="s">
        <v>20</v>
      </c>
      <c r="BL22740" s="37" t="s">
        <v>20</v>
      </c>
      <c r="BM22740" s="37">
        <v>94</v>
      </c>
      <c r="BN22740" s="37" t="s">
        <v>20</v>
      </c>
      <c r="BO22740" s="37">
        <v>379</v>
      </c>
    </row>
    <row r="22741" spans="62:67" ht="9" customHeight="1" x14ac:dyDescent="0.25">
      <c r="BJ22741" s="36" t="s">
        <v>22759</v>
      </c>
      <c r="BK22741" s="37" t="s">
        <v>20</v>
      </c>
      <c r="BL22741" s="37" t="s">
        <v>20</v>
      </c>
      <c r="BM22741" s="37">
        <v>93</v>
      </c>
      <c r="BN22741" s="37" t="s">
        <v>20</v>
      </c>
      <c r="BO22741" s="37">
        <v>378</v>
      </c>
    </row>
    <row r="22742" spans="62:67" ht="9" customHeight="1" x14ac:dyDescent="0.25">
      <c r="BJ22742" s="36" t="s">
        <v>22760</v>
      </c>
      <c r="BK22742" s="37" t="s">
        <v>20</v>
      </c>
      <c r="BL22742" s="37" t="s">
        <v>20</v>
      </c>
      <c r="BM22742" s="37">
        <v>92</v>
      </c>
      <c r="BN22742" s="37" t="s">
        <v>20</v>
      </c>
      <c r="BO22742" s="37">
        <v>377</v>
      </c>
    </row>
    <row r="22743" spans="62:67" ht="9" customHeight="1" x14ac:dyDescent="0.25">
      <c r="BJ22743" s="36" t="s">
        <v>22761</v>
      </c>
      <c r="BK22743" s="37" t="s">
        <v>20</v>
      </c>
      <c r="BL22743" s="37" t="s">
        <v>20</v>
      </c>
      <c r="BM22743" s="37">
        <v>91</v>
      </c>
      <c r="BN22743" s="37" t="s">
        <v>20</v>
      </c>
      <c r="BO22743" s="37">
        <v>375</v>
      </c>
    </row>
    <row r="22744" spans="62:67" ht="9" customHeight="1" x14ac:dyDescent="0.25">
      <c r="BJ22744" s="36" t="s">
        <v>22762</v>
      </c>
      <c r="BK22744" s="37" t="s">
        <v>20</v>
      </c>
      <c r="BL22744" s="37" t="s">
        <v>20</v>
      </c>
      <c r="BM22744" s="37">
        <v>90</v>
      </c>
      <c r="BN22744" s="37" t="s">
        <v>20</v>
      </c>
      <c r="BO22744" s="37">
        <v>374</v>
      </c>
    </row>
    <row r="22745" spans="62:67" ht="9" customHeight="1" x14ac:dyDescent="0.25">
      <c r="BJ22745" s="36" t="s">
        <v>22763</v>
      </c>
      <c r="BK22745" s="37" t="s">
        <v>20</v>
      </c>
      <c r="BL22745" s="37" t="s">
        <v>20</v>
      </c>
      <c r="BM22745" s="37">
        <v>89</v>
      </c>
      <c r="BN22745" s="37" t="s">
        <v>20</v>
      </c>
      <c r="BO22745" s="37">
        <v>373</v>
      </c>
    </row>
    <row r="22746" spans="62:67" ht="9" customHeight="1" x14ac:dyDescent="0.25">
      <c r="BJ22746" s="36" t="s">
        <v>22764</v>
      </c>
      <c r="BK22746" s="37" t="s">
        <v>20</v>
      </c>
      <c r="BL22746" s="37" t="s">
        <v>20</v>
      </c>
      <c r="BM22746" s="37">
        <v>88</v>
      </c>
      <c r="BN22746" s="37" t="s">
        <v>20</v>
      </c>
      <c r="BO22746" s="37">
        <v>371</v>
      </c>
    </row>
    <row r="22747" spans="62:67" ht="9" customHeight="1" x14ac:dyDescent="0.25">
      <c r="BJ22747" s="36" t="s">
        <v>22765</v>
      </c>
      <c r="BK22747" s="37" t="s">
        <v>20</v>
      </c>
      <c r="BL22747" s="37" t="s">
        <v>20</v>
      </c>
      <c r="BM22747" s="37">
        <v>88</v>
      </c>
      <c r="BN22747" s="37" t="s">
        <v>20</v>
      </c>
      <c r="BO22747" s="37">
        <v>370</v>
      </c>
    </row>
    <row r="22748" spans="62:67" ht="9" customHeight="1" x14ac:dyDescent="0.25">
      <c r="BJ22748" s="36" t="s">
        <v>22766</v>
      </c>
      <c r="BK22748" s="37" t="s">
        <v>20</v>
      </c>
      <c r="BL22748" s="37" t="s">
        <v>20</v>
      </c>
      <c r="BM22748" s="37">
        <v>88</v>
      </c>
      <c r="BN22748" s="37" t="s">
        <v>20</v>
      </c>
      <c r="BO22748" s="37">
        <v>368</v>
      </c>
    </row>
    <row r="22749" spans="62:67" ht="9" customHeight="1" x14ac:dyDescent="0.25">
      <c r="BJ22749" s="36" t="s">
        <v>22767</v>
      </c>
      <c r="BK22749" s="37" t="s">
        <v>20</v>
      </c>
      <c r="BL22749" s="37" t="s">
        <v>20</v>
      </c>
      <c r="BM22749" s="37">
        <v>87</v>
      </c>
      <c r="BN22749" s="37" t="s">
        <v>20</v>
      </c>
      <c r="BO22749" s="37">
        <v>367</v>
      </c>
    </row>
    <row r="22750" spans="62:67" ht="9" customHeight="1" x14ac:dyDescent="0.25">
      <c r="BJ22750" s="36" t="s">
        <v>22768</v>
      </c>
      <c r="BK22750" s="37" t="s">
        <v>20</v>
      </c>
      <c r="BL22750" s="37" t="s">
        <v>20</v>
      </c>
      <c r="BM22750" s="37">
        <v>87</v>
      </c>
      <c r="BN22750" s="37" t="s">
        <v>20</v>
      </c>
      <c r="BO22750" s="37">
        <v>366</v>
      </c>
    </row>
    <row r="22751" spans="62:67" ht="9" customHeight="1" x14ac:dyDescent="0.25">
      <c r="BJ22751" s="36" t="s">
        <v>22769</v>
      </c>
      <c r="BK22751" s="37" t="s">
        <v>20</v>
      </c>
      <c r="BL22751" s="37" t="s">
        <v>20</v>
      </c>
      <c r="BM22751" s="37">
        <v>86</v>
      </c>
      <c r="BN22751" s="37" t="s">
        <v>20</v>
      </c>
      <c r="BO22751" s="37">
        <v>364</v>
      </c>
    </row>
    <row r="22752" spans="62:67" ht="9" customHeight="1" x14ac:dyDescent="0.25">
      <c r="BJ22752" s="36" t="s">
        <v>22770</v>
      </c>
      <c r="BK22752" s="37" t="s">
        <v>20</v>
      </c>
      <c r="BL22752" s="37" t="s">
        <v>20</v>
      </c>
      <c r="BM22752" s="37">
        <v>86</v>
      </c>
      <c r="BN22752" s="37" t="s">
        <v>20</v>
      </c>
      <c r="BO22752" s="37">
        <v>363</v>
      </c>
    </row>
    <row r="22753" spans="62:67" ht="9" customHeight="1" x14ac:dyDescent="0.25">
      <c r="BJ22753" s="36" t="s">
        <v>22771</v>
      </c>
      <c r="BK22753" s="37" t="s">
        <v>20</v>
      </c>
      <c r="BL22753" s="37" t="s">
        <v>20</v>
      </c>
      <c r="BM22753" s="37">
        <v>86</v>
      </c>
      <c r="BN22753" s="37" t="s">
        <v>20</v>
      </c>
      <c r="BO22753" s="37">
        <v>362</v>
      </c>
    </row>
    <row r="22754" spans="62:67" ht="9" customHeight="1" x14ac:dyDescent="0.25">
      <c r="BJ22754" s="36" t="s">
        <v>22772</v>
      </c>
      <c r="BK22754" s="37" t="s">
        <v>20</v>
      </c>
      <c r="BL22754" s="37" t="s">
        <v>20</v>
      </c>
      <c r="BM22754" s="37">
        <v>85</v>
      </c>
      <c r="BN22754" s="37" t="s">
        <v>20</v>
      </c>
      <c r="BO22754" s="37">
        <v>360</v>
      </c>
    </row>
    <row r="22755" spans="62:67" ht="9" customHeight="1" x14ac:dyDescent="0.25">
      <c r="BJ22755" s="36" t="s">
        <v>22773</v>
      </c>
      <c r="BK22755" s="37" t="s">
        <v>20</v>
      </c>
      <c r="BL22755" s="37" t="s">
        <v>20</v>
      </c>
      <c r="BM22755" s="37">
        <v>85</v>
      </c>
      <c r="BN22755" s="37" t="s">
        <v>20</v>
      </c>
      <c r="BO22755" s="37">
        <v>359</v>
      </c>
    </row>
    <row r="22756" spans="62:67" ht="9" customHeight="1" x14ac:dyDescent="0.25">
      <c r="BJ22756" s="36" t="s">
        <v>22774</v>
      </c>
      <c r="BK22756" s="37" t="s">
        <v>20</v>
      </c>
      <c r="BL22756" s="37" t="s">
        <v>20</v>
      </c>
      <c r="BM22756" s="37">
        <v>84</v>
      </c>
      <c r="BN22756" s="37" t="s">
        <v>20</v>
      </c>
      <c r="BO22756" s="37">
        <v>358</v>
      </c>
    </row>
    <row r="22757" spans="62:67" ht="9" customHeight="1" x14ac:dyDescent="0.25">
      <c r="BJ22757" s="36" t="s">
        <v>22775</v>
      </c>
      <c r="BK22757" s="37" t="s">
        <v>20</v>
      </c>
      <c r="BL22757" s="37" t="s">
        <v>20</v>
      </c>
      <c r="BM22757" s="37">
        <v>83</v>
      </c>
      <c r="BN22757" s="37" t="s">
        <v>20</v>
      </c>
      <c r="BO22757" s="37">
        <v>356</v>
      </c>
    </row>
    <row r="22758" spans="62:67" ht="9" customHeight="1" x14ac:dyDescent="0.25">
      <c r="BJ22758" s="36" t="s">
        <v>22776</v>
      </c>
      <c r="BK22758" s="37" t="s">
        <v>20</v>
      </c>
      <c r="BL22758" s="37" t="s">
        <v>20</v>
      </c>
      <c r="BM22758" s="37">
        <v>82</v>
      </c>
      <c r="BN22758" s="37" t="s">
        <v>20</v>
      </c>
      <c r="BO22758" s="37">
        <v>355</v>
      </c>
    </row>
    <row r="22759" spans="62:67" ht="9" customHeight="1" x14ac:dyDescent="0.25">
      <c r="BJ22759" s="36" t="s">
        <v>22777</v>
      </c>
      <c r="BK22759" s="37" t="s">
        <v>20</v>
      </c>
      <c r="BL22759" s="37" t="s">
        <v>20</v>
      </c>
      <c r="BM22759" s="37">
        <v>81</v>
      </c>
      <c r="BN22759" s="37" t="s">
        <v>20</v>
      </c>
      <c r="BO22759" s="37">
        <v>353</v>
      </c>
    </row>
    <row r="22760" spans="62:67" ht="9" customHeight="1" x14ac:dyDescent="0.25">
      <c r="BJ22760" s="36" t="s">
        <v>22778</v>
      </c>
      <c r="BK22760" s="37" t="s">
        <v>20</v>
      </c>
      <c r="BL22760" s="37" t="s">
        <v>20</v>
      </c>
      <c r="BM22760" s="37">
        <v>80</v>
      </c>
      <c r="BN22760" s="37" t="s">
        <v>20</v>
      </c>
      <c r="BO22760" s="37">
        <v>352</v>
      </c>
    </row>
    <row r="22761" spans="62:67" ht="9" customHeight="1" x14ac:dyDescent="0.25">
      <c r="BJ22761" s="36" t="s">
        <v>22779</v>
      </c>
      <c r="BK22761" s="37" t="s">
        <v>20</v>
      </c>
      <c r="BL22761" s="37" t="s">
        <v>20</v>
      </c>
      <c r="BM22761" s="37">
        <v>78</v>
      </c>
      <c r="BN22761" s="37" t="s">
        <v>20</v>
      </c>
      <c r="BO22761" s="37">
        <v>351</v>
      </c>
    </row>
    <row r="22762" spans="62:67" ht="9" customHeight="1" x14ac:dyDescent="0.25">
      <c r="BJ22762" s="36" t="s">
        <v>22780</v>
      </c>
      <c r="BK22762" s="37" t="s">
        <v>20</v>
      </c>
      <c r="BL22762" s="37" t="s">
        <v>20</v>
      </c>
      <c r="BM22762" s="37">
        <v>77</v>
      </c>
      <c r="BN22762" s="37" t="s">
        <v>20</v>
      </c>
      <c r="BO22762" s="37">
        <v>349</v>
      </c>
    </row>
    <row r="22763" spans="62:67" ht="9" customHeight="1" x14ac:dyDescent="0.25">
      <c r="BJ22763" s="36" t="s">
        <v>22781</v>
      </c>
      <c r="BK22763" s="37" t="s">
        <v>20</v>
      </c>
      <c r="BL22763" s="37" t="s">
        <v>20</v>
      </c>
      <c r="BM22763" s="37">
        <v>76</v>
      </c>
      <c r="BN22763" s="37" t="s">
        <v>20</v>
      </c>
      <c r="BO22763" s="37">
        <v>348</v>
      </c>
    </row>
    <row r="22764" spans="62:67" ht="9" customHeight="1" x14ac:dyDescent="0.25">
      <c r="BJ22764" s="36" t="s">
        <v>22782</v>
      </c>
      <c r="BK22764" s="37" t="s">
        <v>20</v>
      </c>
      <c r="BL22764" s="37" t="s">
        <v>20</v>
      </c>
      <c r="BM22764" s="37">
        <v>75</v>
      </c>
      <c r="BN22764" s="37" t="s">
        <v>20</v>
      </c>
      <c r="BO22764" s="37">
        <v>347</v>
      </c>
    </row>
    <row r="22765" spans="62:67" ht="9" customHeight="1" x14ac:dyDescent="0.25">
      <c r="BJ22765" s="36" t="s">
        <v>22783</v>
      </c>
      <c r="BK22765" s="37" t="s">
        <v>20</v>
      </c>
      <c r="BL22765" s="37" t="s">
        <v>20</v>
      </c>
      <c r="BM22765" s="37">
        <v>74</v>
      </c>
      <c r="BN22765" s="37" t="s">
        <v>20</v>
      </c>
      <c r="BO22765" s="37">
        <v>345</v>
      </c>
    </row>
    <row r="22766" spans="62:67" ht="9" customHeight="1" x14ac:dyDescent="0.25">
      <c r="BJ22766" s="36" t="s">
        <v>22784</v>
      </c>
      <c r="BK22766" s="37" t="s">
        <v>20</v>
      </c>
      <c r="BL22766" s="37" t="s">
        <v>20</v>
      </c>
      <c r="BM22766" s="37">
        <v>72</v>
      </c>
      <c r="BN22766" s="37" t="s">
        <v>20</v>
      </c>
      <c r="BO22766" s="37">
        <v>344</v>
      </c>
    </row>
    <row r="22767" spans="62:67" ht="9" customHeight="1" x14ac:dyDescent="0.25">
      <c r="BJ22767" s="36" t="s">
        <v>22785</v>
      </c>
      <c r="BK22767" s="37" t="s">
        <v>20</v>
      </c>
      <c r="BL22767" s="37" t="s">
        <v>20</v>
      </c>
      <c r="BM22767" s="37">
        <v>71</v>
      </c>
      <c r="BN22767" s="37" t="s">
        <v>20</v>
      </c>
      <c r="BO22767" s="37">
        <v>342</v>
      </c>
    </row>
    <row r="22768" spans="62:67" ht="9" customHeight="1" x14ac:dyDescent="0.25">
      <c r="BJ22768" s="36" t="s">
        <v>22786</v>
      </c>
      <c r="BK22768" s="37" t="s">
        <v>20</v>
      </c>
      <c r="BL22768" s="37" t="s">
        <v>20</v>
      </c>
      <c r="BM22768" s="37">
        <v>70</v>
      </c>
      <c r="BN22768" s="37" t="s">
        <v>20</v>
      </c>
      <c r="BO22768" s="37">
        <v>341</v>
      </c>
    </row>
    <row r="22769" spans="62:67" ht="9" customHeight="1" x14ac:dyDescent="0.25">
      <c r="BJ22769" s="36" t="s">
        <v>22787</v>
      </c>
      <c r="BK22769" s="37" t="s">
        <v>20</v>
      </c>
      <c r="BL22769" s="37" t="s">
        <v>20</v>
      </c>
      <c r="BM22769" s="37">
        <v>69</v>
      </c>
      <c r="BN22769" s="37" t="s">
        <v>20</v>
      </c>
      <c r="BO22769" s="37">
        <v>340</v>
      </c>
    </row>
    <row r="22770" spans="62:67" ht="9" customHeight="1" x14ac:dyDescent="0.25">
      <c r="BJ22770" s="36" t="s">
        <v>22788</v>
      </c>
      <c r="BK22770" s="37" t="s">
        <v>20</v>
      </c>
      <c r="BL22770" s="37" t="s">
        <v>20</v>
      </c>
      <c r="BM22770" s="37">
        <v>68</v>
      </c>
      <c r="BN22770" s="37" t="s">
        <v>20</v>
      </c>
      <c r="BO22770" s="37">
        <v>338</v>
      </c>
    </row>
    <row r="22771" spans="62:67" ht="9" customHeight="1" x14ac:dyDescent="0.25">
      <c r="BJ22771" s="36" t="s">
        <v>22789</v>
      </c>
      <c r="BK22771" s="37" t="s">
        <v>20</v>
      </c>
      <c r="BL22771" s="37" t="s">
        <v>20</v>
      </c>
      <c r="BM22771" s="37">
        <v>67</v>
      </c>
      <c r="BN22771" s="37" t="s">
        <v>20</v>
      </c>
      <c r="BO22771" s="37">
        <v>337</v>
      </c>
    </row>
    <row r="22772" spans="62:67" ht="9" customHeight="1" x14ac:dyDescent="0.25">
      <c r="BJ22772" s="36" t="s">
        <v>22790</v>
      </c>
      <c r="BK22772" s="37" t="s">
        <v>20</v>
      </c>
      <c r="BL22772" s="37" t="s">
        <v>20</v>
      </c>
      <c r="BM22772" s="37">
        <v>66</v>
      </c>
      <c r="BN22772" s="37" t="s">
        <v>20</v>
      </c>
      <c r="BO22772" s="37">
        <v>336</v>
      </c>
    </row>
    <row r="22773" spans="62:67" ht="9" customHeight="1" x14ac:dyDescent="0.25">
      <c r="BJ22773" s="36" t="s">
        <v>22791</v>
      </c>
      <c r="BK22773" s="37" t="s">
        <v>20</v>
      </c>
      <c r="BL22773" s="37" t="s">
        <v>20</v>
      </c>
      <c r="BM22773" s="37">
        <v>65</v>
      </c>
      <c r="BN22773" s="37" t="s">
        <v>20</v>
      </c>
      <c r="BO22773" s="37">
        <v>334</v>
      </c>
    </row>
    <row r="22774" spans="62:67" ht="9" customHeight="1" x14ac:dyDescent="0.25">
      <c r="BJ22774" s="36" t="s">
        <v>22792</v>
      </c>
      <c r="BK22774" s="37" t="s">
        <v>20</v>
      </c>
      <c r="BL22774" s="37" t="s">
        <v>20</v>
      </c>
      <c r="BM22774" s="37">
        <v>64</v>
      </c>
      <c r="BN22774" s="37" t="s">
        <v>20</v>
      </c>
      <c r="BO22774" s="37">
        <v>333</v>
      </c>
    </row>
    <row r="22775" spans="62:67" ht="9" customHeight="1" x14ac:dyDescent="0.25">
      <c r="BJ22775" s="36" t="s">
        <v>22793</v>
      </c>
      <c r="BK22775" s="37" t="s">
        <v>20</v>
      </c>
      <c r="BL22775" s="37" t="s">
        <v>20</v>
      </c>
      <c r="BM22775" s="37">
        <v>63</v>
      </c>
      <c r="BN22775" s="37" t="s">
        <v>20</v>
      </c>
      <c r="BO22775" s="37">
        <v>331</v>
      </c>
    </row>
    <row r="22776" spans="62:67" ht="9" customHeight="1" x14ac:dyDescent="0.25">
      <c r="BJ22776" s="36" t="s">
        <v>22794</v>
      </c>
      <c r="BK22776" s="37" t="s">
        <v>20</v>
      </c>
      <c r="BL22776" s="37" t="s">
        <v>20</v>
      </c>
      <c r="BM22776" s="37">
        <v>62</v>
      </c>
      <c r="BN22776" s="37" t="s">
        <v>20</v>
      </c>
      <c r="BO22776" s="37">
        <v>330</v>
      </c>
    </row>
    <row r="22777" spans="62:67" ht="9" customHeight="1" x14ac:dyDescent="0.25">
      <c r="BJ22777" s="36" t="s">
        <v>22795</v>
      </c>
      <c r="BK22777" s="37" t="s">
        <v>20</v>
      </c>
      <c r="BL22777" s="37" t="s">
        <v>20</v>
      </c>
      <c r="BM22777" s="37">
        <v>62</v>
      </c>
      <c r="BN22777" s="37" t="s">
        <v>20</v>
      </c>
      <c r="BO22777" s="37">
        <v>329</v>
      </c>
    </row>
    <row r="22778" spans="62:67" ht="9" customHeight="1" x14ac:dyDescent="0.25">
      <c r="BJ22778" s="36" t="s">
        <v>22796</v>
      </c>
      <c r="BK22778" s="37" t="s">
        <v>20</v>
      </c>
      <c r="BL22778" s="37" t="s">
        <v>20</v>
      </c>
      <c r="BM22778" s="37">
        <v>61</v>
      </c>
      <c r="BN22778" s="37" t="s">
        <v>20</v>
      </c>
      <c r="BO22778" s="37">
        <v>327</v>
      </c>
    </row>
    <row r="22779" spans="62:67" ht="9" customHeight="1" x14ac:dyDescent="0.25">
      <c r="BJ22779" s="36" t="s">
        <v>22797</v>
      </c>
      <c r="BK22779" s="37" t="s">
        <v>20</v>
      </c>
      <c r="BL22779" s="37" t="s">
        <v>20</v>
      </c>
      <c r="BM22779" s="37">
        <v>60</v>
      </c>
      <c r="BN22779" s="37" t="s">
        <v>20</v>
      </c>
      <c r="BO22779" s="37">
        <v>326</v>
      </c>
    </row>
    <row r="22780" spans="62:67" ht="9" customHeight="1" x14ac:dyDescent="0.25">
      <c r="BJ22780" s="36" t="s">
        <v>22798</v>
      </c>
      <c r="BK22780" s="37" t="s">
        <v>20</v>
      </c>
      <c r="BL22780" s="37" t="s">
        <v>20</v>
      </c>
      <c r="BM22780" s="37">
        <v>59</v>
      </c>
      <c r="BN22780" s="37" t="s">
        <v>20</v>
      </c>
      <c r="BO22780" s="37">
        <v>325</v>
      </c>
    </row>
    <row r="22781" spans="62:67" ht="9" customHeight="1" x14ac:dyDescent="0.25">
      <c r="BJ22781" s="36" t="s">
        <v>22799</v>
      </c>
      <c r="BK22781" s="37" t="s">
        <v>20</v>
      </c>
      <c r="BL22781" s="37" t="s">
        <v>20</v>
      </c>
      <c r="BM22781" s="37">
        <v>58</v>
      </c>
      <c r="BN22781" s="37" t="s">
        <v>20</v>
      </c>
      <c r="BO22781" s="37">
        <v>323</v>
      </c>
    </row>
    <row r="22782" spans="62:67" ht="9" customHeight="1" x14ac:dyDescent="0.25">
      <c r="BJ22782" s="36" t="s">
        <v>22800</v>
      </c>
      <c r="BK22782" s="37" t="s">
        <v>20</v>
      </c>
      <c r="BL22782" s="37" t="s">
        <v>20</v>
      </c>
      <c r="BM22782" s="37">
        <v>57</v>
      </c>
      <c r="BN22782" s="37" t="s">
        <v>20</v>
      </c>
      <c r="BO22782" s="37">
        <v>322</v>
      </c>
    </row>
    <row r="22783" spans="62:67" ht="9" customHeight="1" x14ac:dyDescent="0.25">
      <c r="BJ22783" s="36" t="s">
        <v>22801</v>
      </c>
      <c r="BK22783" s="37" t="s">
        <v>20</v>
      </c>
      <c r="BL22783" s="37" t="s">
        <v>20</v>
      </c>
      <c r="BM22783" s="37">
        <v>56</v>
      </c>
      <c r="BN22783" s="37" t="s">
        <v>20</v>
      </c>
      <c r="BO22783" s="37">
        <v>320</v>
      </c>
    </row>
    <row r="22784" spans="62:67" ht="9" customHeight="1" x14ac:dyDescent="0.25">
      <c r="BJ22784" s="36" t="s">
        <v>22802</v>
      </c>
      <c r="BK22784" s="37" t="s">
        <v>20</v>
      </c>
      <c r="BL22784" s="37" t="s">
        <v>20</v>
      </c>
      <c r="BM22784" s="37">
        <v>55</v>
      </c>
      <c r="BN22784" s="37" t="s">
        <v>20</v>
      </c>
      <c r="BO22784" s="37">
        <v>319</v>
      </c>
    </row>
    <row r="22785" spans="62:67" ht="9" customHeight="1" x14ac:dyDescent="0.25">
      <c r="BJ22785" s="36" t="s">
        <v>22803</v>
      </c>
      <c r="BK22785" s="37" t="s">
        <v>20</v>
      </c>
      <c r="BL22785" s="37" t="s">
        <v>20</v>
      </c>
      <c r="BM22785" s="37">
        <v>54</v>
      </c>
      <c r="BN22785" s="37" t="s">
        <v>20</v>
      </c>
      <c r="BO22785" s="37">
        <v>318</v>
      </c>
    </row>
    <row r="22786" spans="62:67" ht="9" customHeight="1" x14ac:dyDescent="0.25">
      <c r="BJ22786" s="36" t="s">
        <v>22804</v>
      </c>
      <c r="BK22786" s="37" t="s">
        <v>20</v>
      </c>
      <c r="BL22786" s="37" t="s">
        <v>20</v>
      </c>
      <c r="BM22786" s="37">
        <v>53</v>
      </c>
      <c r="BN22786" s="37" t="s">
        <v>20</v>
      </c>
      <c r="BO22786" s="37">
        <v>316</v>
      </c>
    </row>
    <row r="22787" spans="62:67" ht="9" customHeight="1" x14ac:dyDescent="0.25">
      <c r="BJ22787" s="36" t="s">
        <v>22805</v>
      </c>
      <c r="BK22787" s="37" t="s">
        <v>20</v>
      </c>
      <c r="BL22787" s="37" t="s">
        <v>20</v>
      </c>
      <c r="BM22787" s="37">
        <v>53</v>
      </c>
      <c r="BN22787" s="37" t="s">
        <v>20</v>
      </c>
      <c r="BO22787" s="37">
        <v>315</v>
      </c>
    </row>
    <row r="22788" spans="62:67" ht="9" customHeight="1" x14ac:dyDescent="0.25">
      <c r="BJ22788" s="36" t="s">
        <v>22806</v>
      </c>
      <c r="BK22788" s="37" t="s">
        <v>20</v>
      </c>
      <c r="BL22788" s="37" t="s">
        <v>20</v>
      </c>
      <c r="BM22788" s="37">
        <v>52</v>
      </c>
      <c r="BN22788" s="37" t="s">
        <v>20</v>
      </c>
      <c r="BO22788" s="37">
        <v>314</v>
      </c>
    </row>
    <row r="22789" spans="62:67" ht="9" customHeight="1" x14ac:dyDescent="0.25">
      <c r="BJ22789" s="36" t="s">
        <v>22807</v>
      </c>
      <c r="BK22789" s="37" t="s">
        <v>20</v>
      </c>
      <c r="BL22789" s="37" t="s">
        <v>20</v>
      </c>
      <c r="BM22789" s="37">
        <v>51</v>
      </c>
      <c r="BN22789" s="37" t="s">
        <v>20</v>
      </c>
      <c r="BO22789" s="37">
        <v>312</v>
      </c>
    </row>
    <row r="22790" spans="62:67" ht="9" customHeight="1" x14ac:dyDescent="0.25">
      <c r="BJ22790" s="36" t="s">
        <v>22808</v>
      </c>
      <c r="BK22790" s="37" t="s">
        <v>20</v>
      </c>
      <c r="BL22790" s="37" t="s">
        <v>20</v>
      </c>
      <c r="BM22790" s="37">
        <v>51</v>
      </c>
      <c r="BN22790" s="37" t="s">
        <v>20</v>
      </c>
      <c r="BO22790" s="37">
        <v>311</v>
      </c>
    </row>
    <row r="22791" spans="62:67" ht="9" customHeight="1" x14ac:dyDescent="0.25">
      <c r="BJ22791" s="36" t="s">
        <v>22809</v>
      </c>
      <c r="BK22791" s="37" t="s">
        <v>20</v>
      </c>
      <c r="BL22791" s="37" t="s">
        <v>20</v>
      </c>
      <c r="BM22791" s="37">
        <v>50</v>
      </c>
      <c r="BN22791" s="37" t="s">
        <v>20</v>
      </c>
      <c r="BO22791" s="37">
        <v>310</v>
      </c>
    </row>
    <row r="22792" spans="62:67" ht="9" customHeight="1" x14ac:dyDescent="0.25">
      <c r="BJ22792" s="36" t="s">
        <v>22810</v>
      </c>
      <c r="BK22792" s="37" t="s">
        <v>20</v>
      </c>
      <c r="BL22792" s="37" t="s">
        <v>20</v>
      </c>
      <c r="BM22792" s="37">
        <v>49</v>
      </c>
      <c r="BN22792" s="37" t="s">
        <v>20</v>
      </c>
      <c r="BO22792" s="37">
        <v>308</v>
      </c>
    </row>
    <row r="22793" spans="62:67" ht="9" customHeight="1" x14ac:dyDescent="0.25">
      <c r="BJ22793" s="36" t="s">
        <v>22811</v>
      </c>
      <c r="BK22793" s="37" t="s">
        <v>20</v>
      </c>
      <c r="BL22793" s="37" t="s">
        <v>20</v>
      </c>
      <c r="BM22793" s="37">
        <v>49</v>
      </c>
      <c r="BN22793" s="37" t="s">
        <v>20</v>
      </c>
      <c r="BO22793" s="37">
        <v>307</v>
      </c>
    </row>
    <row r="22794" spans="62:67" ht="9" customHeight="1" x14ac:dyDescent="0.25">
      <c r="BJ22794" s="36" t="s">
        <v>22812</v>
      </c>
      <c r="BK22794" s="37" t="s">
        <v>20</v>
      </c>
      <c r="BL22794" s="37" t="s">
        <v>20</v>
      </c>
      <c r="BM22794" s="37">
        <v>48</v>
      </c>
      <c r="BN22794" s="37" t="s">
        <v>20</v>
      </c>
      <c r="BO22794" s="37">
        <v>305</v>
      </c>
    </row>
    <row r="22795" spans="62:67" ht="9" customHeight="1" x14ac:dyDescent="0.25">
      <c r="BJ22795" s="36" t="s">
        <v>22813</v>
      </c>
      <c r="BK22795" s="37" t="s">
        <v>20</v>
      </c>
      <c r="BL22795" s="37" t="s">
        <v>20</v>
      </c>
      <c r="BM22795" s="37">
        <v>47</v>
      </c>
      <c r="BN22795" s="37" t="s">
        <v>20</v>
      </c>
      <c r="BO22795" s="37">
        <v>304</v>
      </c>
    </row>
    <row r="22796" spans="62:67" ht="9" customHeight="1" x14ac:dyDescent="0.25">
      <c r="BJ22796" s="36" t="s">
        <v>22814</v>
      </c>
      <c r="BK22796" s="37" t="s">
        <v>20</v>
      </c>
      <c r="BL22796" s="37" t="s">
        <v>20</v>
      </c>
      <c r="BM22796" s="37">
        <v>46</v>
      </c>
      <c r="BN22796" s="37" t="s">
        <v>20</v>
      </c>
      <c r="BO22796" s="37">
        <v>303</v>
      </c>
    </row>
    <row r="22797" spans="62:67" ht="9" customHeight="1" x14ac:dyDescent="0.25">
      <c r="BJ22797" s="36" t="s">
        <v>22815</v>
      </c>
      <c r="BK22797" s="37" t="s">
        <v>20</v>
      </c>
      <c r="BL22797" s="37" t="s">
        <v>20</v>
      </c>
      <c r="BM22797" s="37">
        <v>45</v>
      </c>
      <c r="BN22797" s="37" t="s">
        <v>20</v>
      </c>
      <c r="BO22797" s="37">
        <v>301</v>
      </c>
    </row>
    <row r="22798" spans="62:67" ht="9" customHeight="1" x14ac:dyDescent="0.25">
      <c r="BJ22798" s="36" t="s">
        <v>22816</v>
      </c>
      <c r="BK22798" s="37" t="s">
        <v>20</v>
      </c>
      <c r="BL22798" s="37" t="s">
        <v>20</v>
      </c>
      <c r="BM22798" s="37">
        <v>44</v>
      </c>
      <c r="BN22798" s="37" t="s">
        <v>20</v>
      </c>
      <c r="BO22798" s="37">
        <v>300</v>
      </c>
    </row>
    <row r="22799" spans="62:67" ht="9" customHeight="1" x14ac:dyDescent="0.25">
      <c r="BJ22799" s="36" t="s">
        <v>22817</v>
      </c>
      <c r="BK22799" s="37" t="s">
        <v>20</v>
      </c>
      <c r="BL22799" s="37" t="s">
        <v>20</v>
      </c>
      <c r="BM22799" s="37">
        <v>43</v>
      </c>
      <c r="BN22799" s="37" t="s">
        <v>20</v>
      </c>
      <c r="BO22799" s="37">
        <v>299</v>
      </c>
    </row>
    <row r="22800" spans="62:67" ht="9" customHeight="1" x14ac:dyDescent="0.25">
      <c r="BJ22800" s="36" t="s">
        <v>22818</v>
      </c>
      <c r="BK22800" s="37" t="s">
        <v>20</v>
      </c>
      <c r="BL22800" s="37" t="s">
        <v>20</v>
      </c>
      <c r="BM22800" s="37">
        <v>42</v>
      </c>
      <c r="BN22800" s="37" t="s">
        <v>20</v>
      </c>
      <c r="BO22800" s="37">
        <v>297</v>
      </c>
    </row>
    <row r="22801" spans="62:67" ht="9" customHeight="1" x14ac:dyDescent="0.25">
      <c r="BJ22801" s="36" t="s">
        <v>22819</v>
      </c>
      <c r="BK22801" s="37" t="s">
        <v>20</v>
      </c>
      <c r="BL22801" s="37" t="s">
        <v>20</v>
      </c>
      <c r="BM22801" s="37">
        <v>41</v>
      </c>
      <c r="BN22801" s="37" t="s">
        <v>20</v>
      </c>
      <c r="BO22801" s="37">
        <v>296</v>
      </c>
    </row>
    <row r="22802" spans="62:67" ht="9" customHeight="1" x14ac:dyDescent="0.25">
      <c r="BJ22802" s="36" t="s">
        <v>22820</v>
      </c>
      <c r="BK22802" s="37" t="s">
        <v>20</v>
      </c>
      <c r="BL22802" s="37" t="s">
        <v>20</v>
      </c>
      <c r="BM22802" s="37">
        <v>40</v>
      </c>
      <c r="BN22802" s="37" t="s">
        <v>20</v>
      </c>
      <c r="BO22802" s="37">
        <v>294</v>
      </c>
    </row>
    <row r="22803" spans="62:67" ht="9" customHeight="1" x14ac:dyDescent="0.25">
      <c r="BJ22803" s="36" t="s">
        <v>22821</v>
      </c>
      <c r="BK22803" s="37" t="s">
        <v>20</v>
      </c>
      <c r="BL22803" s="37" t="s">
        <v>20</v>
      </c>
      <c r="BM22803" s="37">
        <v>39</v>
      </c>
      <c r="BN22803" s="37" t="s">
        <v>20</v>
      </c>
      <c r="BO22803" s="37">
        <v>293</v>
      </c>
    </row>
    <row r="22804" spans="62:67" ht="9" customHeight="1" x14ac:dyDescent="0.25">
      <c r="BJ22804" s="36" t="s">
        <v>22822</v>
      </c>
      <c r="BK22804" s="37" t="s">
        <v>20</v>
      </c>
      <c r="BL22804" s="37" t="s">
        <v>20</v>
      </c>
      <c r="BM22804" s="37">
        <v>38</v>
      </c>
      <c r="BN22804" s="37" t="s">
        <v>20</v>
      </c>
      <c r="BO22804" s="37">
        <v>292</v>
      </c>
    </row>
    <row r="22805" spans="62:67" ht="9" customHeight="1" x14ac:dyDescent="0.25">
      <c r="BJ22805" s="36" t="s">
        <v>22823</v>
      </c>
      <c r="BK22805" s="37" t="s">
        <v>20</v>
      </c>
      <c r="BL22805" s="37" t="s">
        <v>20</v>
      </c>
      <c r="BM22805" s="37">
        <v>37</v>
      </c>
      <c r="BN22805" s="37" t="s">
        <v>20</v>
      </c>
      <c r="BO22805" s="37">
        <v>290</v>
      </c>
    </row>
    <row r="22806" spans="62:67" ht="9" customHeight="1" x14ac:dyDescent="0.25">
      <c r="BJ22806" s="36" t="s">
        <v>22824</v>
      </c>
      <c r="BK22806" s="37" t="s">
        <v>20</v>
      </c>
      <c r="BL22806" s="37" t="s">
        <v>20</v>
      </c>
      <c r="BM22806" s="37">
        <v>36</v>
      </c>
      <c r="BN22806" s="37" t="s">
        <v>20</v>
      </c>
      <c r="BO22806" s="37">
        <v>289</v>
      </c>
    </row>
    <row r="22807" spans="62:67" ht="9" customHeight="1" x14ac:dyDescent="0.25">
      <c r="BJ22807" s="36" t="s">
        <v>22825</v>
      </c>
      <c r="BK22807" s="37" t="s">
        <v>20</v>
      </c>
      <c r="BL22807" s="37" t="s">
        <v>20</v>
      </c>
      <c r="BM22807" s="37">
        <v>36</v>
      </c>
      <c r="BN22807" s="37" t="s">
        <v>20</v>
      </c>
      <c r="BO22807" s="37">
        <v>288</v>
      </c>
    </row>
    <row r="22808" spans="62:67" ht="9" customHeight="1" x14ac:dyDescent="0.25">
      <c r="BJ22808" s="36" t="s">
        <v>22826</v>
      </c>
      <c r="BK22808" s="37" t="s">
        <v>20</v>
      </c>
      <c r="BL22808" s="37" t="s">
        <v>20</v>
      </c>
      <c r="BM22808" s="37">
        <v>35</v>
      </c>
      <c r="BN22808" s="37" t="s">
        <v>20</v>
      </c>
      <c r="BO22808" s="37">
        <v>286</v>
      </c>
    </row>
    <row r="22809" spans="62:67" ht="9" customHeight="1" x14ac:dyDescent="0.25">
      <c r="BJ22809" s="36" t="s">
        <v>22827</v>
      </c>
      <c r="BK22809" s="37" t="s">
        <v>20</v>
      </c>
      <c r="BL22809" s="37" t="s">
        <v>20</v>
      </c>
      <c r="BM22809" s="37">
        <v>34</v>
      </c>
      <c r="BN22809" s="37" t="s">
        <v>20</v>
      </c>
      <c r="BO22809" s="37">
        <v>285</v>
      </c>
    </row>
    <row r="22810" spans="62:67" ht="9" customHeight="1" x14ac:dyDescent="0.25">
      <c r="BJ22810" s="36" t="s">
        <v>22828</v>
      </c>
      <c r="BK22810" s="37" t="s">
        <v>20</v>
      </c>
      <c r="BL22810" s="37" t="s">
        <v>20</v>
      </c>
      <c r="BM22810" s="37">
        <v>34</v>
      </c>
      <c r="BN22810" s="37" t="s">
        <v>20</v>
      </c>
      <c r="BO22810" s="37">
        <v>283</v>
      </c>
    </row>
    <row r="22811" spans="62:67" ht="9" customHeight="1" x14ac:dyDescent="0.25">
      <c r="BJ22811" s="36" t="s">
        <v>22829</v>
      </c>
      <c r="BK22811" s="37" t="s">
        <v>20</v>
      </c>
      <c r="BL22811" s="37" t="s">
        <v>20</v>
      </c>
      <c r="BM22811" s="37">
        <v>33</v>
      </c>
      <c r="BN22811" s="37" t="s">
        <v>20</v>
      </c>
      <c r="BO22811" s="37">
        <v>282</v>
      </c>
    </row>
    <row r="22812" spans="62:67" ht="9" customHeight="1" x14ac:dyDescent="0.25">
      <c r="BJ22812" s="36" t="s">
        <v>22830</v>
      </c>
      <c r="BK22812" s="37" t="s">
        <v>20</v>
      </c>
      <c r="BL22812" s="37" t="s">
        <v>20</v>
      </c>
      <c r="BM22812" s="37">
        <v>32</v>
      </c>
      <c r="BN22812" s="37" t="s">
        <v>20</v>
      </c>
      <c r="BO22812" s="37">
        <v>281</v>
      </c>
    </row>
    <row r="22813" spans="62:67" ht="9" customHeight="1" x14ac:dyDescent="0.25">
      <c r="BJ22813" s="36" t="s">
        <v>22831</v>
      </c>
      <c r="BK22813" s="37" t="s">
        <v>20</v>
      </c>
      <c r="BL22813" s="37" t="s">
        <v>20</v>
      </c>
      <c r="BM22813" s="37">
        <v>32</v>
      </c>
      <c r="BN22813" s="37" t="s">
        <v>20</v>
      </c>
      <c r="BO22813" s="37">
        <v>279</v>
      </c>
    </row>
    <row r="22814" spans="62:67" ht="9" customHeight="1" x14ac:dyDescent="0.25">
      <c r="BJ22814" s="36" t="s">
        <v>22832</v>
      </c>
      <c r="BK22814" s="37" t="s">
        <v>20</v>
      </c>
      <c r="BL22814" s="37" t="s">
        <v>20</v>
      </c>
      <c r="BM22814" s="37">
        <v>31</v>
      </c>
      <c r="BN22814" s="37" t="s">
        <v>20</v>
      </c>
      <c r="BO22814" s="37">
        <v>278</v>
      </c>
    </row>
    <row r="22815" spans="62:67" ht="9" customHeight="1" x14ac:dyDescent="0.25">
      <c r="BJ22815" s="36" t="s">
        <v>22833</v>
      </c>
      <c r="BK22815" s="37" t="s">
        <v>20</v>
      </c>
      <c r="BL22815" s="37" t="s">
        <v>20</v>
      </c>
      <c r="BM22815" s="37">
        <v>30</v>
      </c>
      <c r="BN22815" s="37" t="s">
        <v>20</v>
      </c>
      <c r="BO22815" s="37">
        <v>277</v>
      </c>
    </row>
    <row r="22816" spans="62:67" ht="9" customHeight="1" x14ac:dyDescent="0.25">
      <c r="BJ22816" s="36" t="s">
        <v>22834</v>
      </c>
      <c r="BK22816" s="37" t="s">
        <v>20</v>
      </c>
      <c r="BL22816" s="37" t="s">
        <v>20</v>
      </c>
      <c r="BM22816" s="37">
        <v>29</v>
      </c>
      <c r="BN22816" s="37" t="s">
        <v>20</v>
      </c>
      <c r="BO22816" s="37">
        <v>275</v>
      </c>
    </row>
    <row r="22817" spans="62:67" ht="9" customHeight="1" x14ac:dyDescent="0.25">
      <c r="BJ22817" s="36" t="s">
        <v>22835</v>
      </c>
      <c r="BK22817" s="37" t="s">
        <v>20</v>
      </c>
      <c r="BL22817" s="37" t="s">
        <v>20</v>
      </c>
      <c r="BM22817" s="37">
        <v>29</v>
      </c>
      <c r="BN22817" s="37" t="s">
        <v>20</v>
      </c>
      <c r="BO22817" s="37">
        <v>274</v>
      </c>
    </row>
    <row r="22818" spans="62:67" ht="9" customHeight="1" x14ac:dyDescent="0.25">
      <c r="BJ22818" s="36" t="s">
        <v>22836</v>
      </c>
      <c r="BK22818" s="37" t="s">
        <v>20</v>
      </c>
      <c r="BL22818" s="37" t="s">
        <v>20</v>
      </c>
      <c r="BM22818" s="37">
        <v>28</v>
      </c>
      <c r="BN22818" s="37" t="s">
        <v>20</v>
      </c>
      <c r="BO22818" s="37">
        <v>273</v>
      </c>
    </row>
    <row r="22819" spans="62:67" ht="9" customHeight="1" x14ac:dyDescent="0.25">
      <c r="BJ22819" s="36" t="s">
        <v>22837</v>
      </c>
      <c r="BK22819" s="37" t="s">
        <v>20</v>
      </c>
      <c r="BL22819" s="37" t="s">
        <v>20</v>
      </c>
      <c r="BM22819" s="37">
        <v>28</v>
      </c>
      <c r="BN22819" s="37" t="s">
        <v>20</v>
      </c>
      <c r="BO22819" s="37">
        <v>271</v>
      </c>
    </row>
    <row r="22820" spans="62:67" ht="9" customHeight="1" x14ac:dyDescent="0.25">
      <c r="BJ22820" s="36" t="s">
        <v>22838</v>
      </c>
      <c r="BK22820" s="37" t="s">
        <v>20</v>
      </c>
      <c r="BL22820" s="37" t="s">
        <v>20</v>
      </c>
      <c r="BM22820" s="37">
        <v>27</v>
      </c>
      <c r="BN22820" s="37" t="s">
        <v>20</v>
      </c>
      <c r="BO22820" s="37">
        <v>270</v>
      </c>
    </row>
    <row r="22821" spans="62:67" ht="9" customHeight="1" x14ac:dyDescent="0.25">
      <c r="BJ22821" s="36" t="s">
        <v>22839</v>
      </c>
      <c r="BK22821" s="37" t="s">
        <v>20</v>
      </c>
      <c r="BL22821" s="37" t="s">
        <v>20</v>
      </c>
      <c r="BM22821" s="37">
        <v>27</v>
      </c>
      <c r="BN22821" s="37" t="s">
        <v>20</v>
      </c>
      <c r="BO22821" s="37">
        <v>268</v>
      </c>
    </row>
    <row r="22822" spans="62:67" ht="9" customHeight="1" x14ac:dyDescent="0.25">
      <c r="BJ22822" s="36" t="s">
        <v>22840</v>
      </c>
      <c r="BK22822" s="37" t="s">
        <v>20</v>
      </c>
      <c r="BL22822" s="37" t="s">
        <v>20</v>
      </c>
      <c r="BM22822" s="37">
        <v>26</v>
      </c>
      <c r="BN22822" s="37" t="s">
        <v>20</v>
      </c>
      <c r="BO22822" s="37">
        <v>267</v>
      </c>
    </row>
    <row r="22823" spans="62:67" ht="9" customHeight="1" x14ac:dyDescent="0.25">
      <c r="BJ22823" s="36" t="s">
        <v>22841</v>
      </c>
      <c r="BK22823" s="37" t="s">
        <v>20</v>
      </c>
      <c r="BL22823" s="37" t="s">
        <v>20</v>
      </c>
      <c r="BM22823" s="37">
        <v>26</v>
      </c>
      <c r="BN22823" s="37" t="s">
        <v>20</v>
      </c>
      <c r="BO22823" s="37">
        <v>266</v>
      </c>
    </row>
    <row r="22824" spans="62:67" ht="9" customHeight="1" x14ac:dyDescent="0.25">
      <c r="BJ22824" s="36" t="s">
        <v>22842</v>
      </c>
      <c r="BK22824" s="37" t="s">
        <v>20</v>
      </c>
      <c r="BL22824" s="37" t="s">
        <v>20</v>
      </c>
      <c r="BM22824" s="37">
        <v>25</v>
      </c>
      <c r="BN22824" s="37" t="s">
        <v>20</v>
      </c>
      <c r="BO22824" s="37">
        <v>264</v>
      </c>
    </row>
    <row r="22825" spans="62:67" ht="9" customHeight="1" x14ac:dyDescent="0.25">
      <c r="BJ22825" s="36" t="s">
        <v>22843</v>
      </c>
      <c r="BK22825" s="37" t="s">
        <v>20</v>
      </c>
      <c r="BL22825" s="37" t="s">
        <v>20</v>
      </c>
      <c r="BM22825" s="37">
        <v>25</v>
      </c>
      <c r="BN22825" s="37" t="s">
        <v>20</v>
      </c>
      <c r="BO22825" s="37">
        <v>263</v>
      </c>
    </row>
    <row r="22826" spans="62:67" ht="9" customHeight="1" x14ac:dyDescent="0.25">
      <c r="BJ22826" s="36" t="s">
        <v>22844</v>
      </c>
      <c r="BK22826" s="37" t="s">
        <v>20</v>
      </c>
      <c r="BL22826" s="37" t="s">
        <v>20</v>
      </c>
      <c r="BM22826" s="37">
        <v>24</v>
      </c>
      <c r="BN22826" s="37" t="s">
        <v>20</v>
      </c>
      <c r="BO22826" s="37">
        <v>262</v>
      </c>
    </row>
    <row r="22827" spans="62:67" ht="9" customHeight="1" x14ac:dyDescent="0.25">
      <c r="BJ22827" s="36" t="s">
        <v>22845</v>
      </c>
      <c r="BK22827" s="37" t="s">
        <v>20</v>
      </c>
      <c r="BL22827" s="37" t="s">
        <v>20</v>
      </c>
      <c r="BM22827" s="37">
        <v>24</v>
      </c>
      <c r="BN22827" s="37" t="s">
        <v>20</v>
      </c>
      <c r="BO22827" s="37">
        <v>260</v>
      </c>
    </row>
    <row r="22828" spans="62:67" ht="9" customHeight="1" x14ac:dyDescent="0.25">
      <c r="BJ22828" s="36" t="s">
        <v>22846</v>
      </c>
      <c r="BK22828" s="37" t="s">
        <v>20</v>
      </c>
      <c r="BL22828" s="37" t="s">
        <v>20</v>
      </c>
      <c r="BM22828" s="37">
        <v>24</v>
      </c>
      <c r="BN22828" s="37" t="s">
        <v>20</v>
      </c>
      <c r="BO22828" s="37">
        <v>259</v>
      </c>
    </row>
    <row r="22829" spans="62:67" ht="9" customHeight="1" x14ac:dyDescent="0.25">
      <c r="BJ22829" s="36" t="s">
        <v>22847</v>
      </c>
      <c r="BK22829" s="37" t="s">
        <v>20</v>
      </c>
      <c r="BL22829" s="37" t="s">
        <v>20</v>
      </c>
      <c r="BM22829" s="37">
        <v>24</v>
      </c>
      <c r="BN22829" s="37" t="s">
        <v>20</v>
      </c>
      <c r="BO22829" s="37">
        <v>257</v>
      </c>
    </row>
    <row r="22830" spans="62:67" ht="9" customHeight="1" x14ac:dyDescent="0.25">
      <c r="BJ22830" s="36" t="s">
        <v>22848</v>
      </c>
      <c r="BK22830" s="37" t="s">
        <v>20</v>
      </c>
      <c r="BL22830" s="37" t="s">
        <v>20</v>
      </c>
      <c r="BM22830" s="37">
        <v>24</v>
      </c>
      <c r="BN22830" s="37" t="s">
        <v>20</v>
      </c>
      <c r="BO22830" s="37">
        <v>256</v>
      </c>
    </row>
    <row r="22831" spans="62:67" ht="9" customHeight="1" x14ac:dyDescent="0.25">
      <c r="BJ22831" s="36" t="s">
        <v>22849</v>
      </c>
      <c r="BK22831" s="37" t="s">
        <v>20</v>
      </c>
      <c r="BL22831" s="37" t="s">
        <v>20</v>
      </c>
      <c r="BM22831" s="37">
        <v>23</v>
      </c>
      <c r="BN22831" s="37" t="s">
        <v>20</v>
      </c>
      <c r="BO22831" s="37">
        <v>255</v>
      </c>
    </row>
    <row r="22832" spans="62:67" ht="9" customHeight="1" x14ac:dyDescent="0.25">
      <c r="BJ22832" s="36" t="s">
        <v>22850</v>
      </c>
      <c r="BK22832" s="37" t="s">
        <v>20</v>
      </c>
      <c r="BL22832" s="37" t="s">
        <v>20</v>
      </c>
      <c r="BM22832" s="37">
        <v>23</v>
      </c>
      <c r="BN22832" s="37" t="s">
        <v>20</v>
      </c>
      <c r="BO22832" s="37">
        <v>253</v>
      </c>
    </row>
    <row r="22833" spans="62:67" ht="9" customHeight="1" x14ac:dyDescent="0.25">
      <c r="BJ22833" s="36" t="s">
        <v>22851</v>
      </c>
      <c r="BK22833" s="37" t="s">
        <v>20</v>
      </c>
      <c r="BL22833" s="37" t="s">
        <v>20</v>
      </c>
      <c r="BM22833" s="37">
        <v>23</v>
      </c>
      <c r="BN22833" s="37" t="s">
        <v>20</v>
      </c>
      <c r="BO22833" s="37">
        <v>252</v>
      </c>
    </row>
    <row r="22834" spans="62:67" ht="9" customHeight="1" x14ac:dyDescent="0.25">
      <c r="BJ22834" s="36" t="s">
        <v>22852</v>
      </c>
      <c r="BK22834" s="37" t="s">
        <v>20</v>
      </c>
      <c r="BL22834" s="37" t="s">
        <v>20</v>
      </c>
      <c r="BM22834" s="37">
        <v>23</v>
      </c>
      <c r="BN22834" s="37" t="s">
        <v>20</v>
      </c>
      <c r="BO22834" s="37">
        <v>251</v>
      </c>
    </row>
    <row r="22835" spans="62:67" ht="9" customHeight="1" x14ac:dyDescent="0.25">
      <c r="BJ22835" s="36" t="s">
        <v>22853</v>
      </c>
      <c r="BK22835" s="37" t="s">
        <v>20</v>
      </c>
      <c r="BL22835" s="37" t="s">
        <v>20</v>
      </c>
      <c r="BM22835" s="37">
        <v>23</v>
      </c>
      <c r="BN22835" s="37" t="s">
        <v>20</v>
      </c>
      <c r="BO22835" s="37">
        <v>249</v>
      </c>
    </row>
    <row r="22836" spans="62:67" ht="9" customHeight="1" x14ac:dyDescent="0.25">
      <c r="BJ22836" s="36" t="s">
        <v>22854</v>
      </c>
      <c r="BK22836" s="37" t="s">
        <v>20</v>
      </c>
      <c r="BL22836" s="37" t="s">
        <v>20</v>
      </c>
      <c r="BM22836" s="37">
        <v>22</v>
      </c>
      <c r="BN22836" s="37" t="s">
        <v>20</v>
      </c>
      <c r="BO22836" s="37">
        <v>248</v>
      </c>
    </row>
    <row r="22837" spans="62:67" ht="9" customHeight="1" x14ac:dyDescent="0.25">
      <c r="BJ22837" s="36" t="s">
        <v>22855</v>
      </c>
      <c r="BK22837" s="37" t="s">
        <v>20</v>
      </c>
      <c r="BL22837" s="37" t="s">
        <v>20</v>
      </c>
      <c r="BM22837" s="37">
        <v>22</v>
      </c>
      <c r="BN22837" s="37" t="s">
        <v>20</v>
      </c>
      <c r="BO22837" s="37">
        <v>246</v>
      </c>
    </row>
    <row r="22838" spans="62:67" ht="9" customHeight="1" x14ac:dyDescent="0.25">
      <c r="BJ22838" s="36" t="s">
        <v>22856</v>
      </c>
      <c r="BK22838" s="37" t="s">
        <v>20</v>
      </c>
      <c r="BL22838" s="37" t="s">
        <v>20</v>
      </c>
      <c r="BM22838" s="37">
        <v>22</v>
      </c>
      <c r="BN22838" s="37" t="s">
        <v>20</v>
      </c>
      <c r="BO22838" s="37">
        <v>245</v>
      </c>
    </row>
    <row r="22839" spans="62:67" ht="9" customHeight="1" x14ac:dyDescent="0.25">
      <c r="BJ22839" s="36" t="s">
        <v>22857</v>
      </c>
      <c r="BK22839" s="37" t="s">
        <v>20</v>
      </c>
      <c r="BL22839" s="37" t="s">
        <v>20</v>
      </c>
      <c r="BM22839" s="37">
        <v>22</v>
      </c>
      <c r="BN22839" s="37" t="s">
        <v>20</v>
      </c>
      <c r="BO22839" s="37">
        <v>244</v>
      </c>
    </row>
    <row r="22840" spans="62:67" ht="9" customHeight="1" x14ac:dyDescent="0.25">
      <c r="BJ22840" s="36" t="s">
        <v>22858</v>
      </c>
      <c r="BK22840" s="37" t="s">
        <v>20</v>
      </c>
      <c r="BL22840" s="37" t="s">
        <v>20</v>
      </c>
      <c r="BM22840" s="37">
        <v>22</v>
      </c>
      <c r="BN22840" s="37" t="s">
        <v>20</v>
      </c>
      <c r="BO22840" s="37">
        <v>242</v>
      </c>
    </row>
    <row r="22841" spans="62:67" ht="9" customHeight="1" x14ac:dyDescent="0.25">
      <c r="BJ22841" s="36" t="s">
        <v>22859</v>
      </c>
      <c r="BK22841" s="37" t="s">
        <v>20</v>
      </c>
      <c r="BL22841" s="37" t="s">
        <v>20</v>
      </c>
      <c r="BM22841" s="37">
        <v>21</v>
      </c>
      <c r="BN22841" s="37" t="s">
        <v>20</v>
      </c>
      <c r="BO22841" s="37">
        <v>241</v>
      </c>
    </row>
    <row r="22842" spans="62:67" ht="9" customHeight="1" x14ac:dyDescent="0.25">
      <c r="BJ22842" s="36" t="s">
        <v>22860</v>
      </c>
      <c r="BK22842" s="37" t="s">
        <v>20</v>
      </c>
      <c r="BL22842" s="37" t="s">
        <v>20</v>
      </c>
      <c r="BM22842" s="37">
        <v>21</v>
      </c>
      <c r="BN22842" s="37" t="s">
        <v>20</v>
      </c>
      <c r="BO22842" s="37">
        <v>240</v>
      </c>
    </row>
    <row r="22843" spans="62:67" ht="9" customHeight="1" x14ac:dyDescent="0.25">
      <c r="BJ22843" s="36" t="s">
        <v>22861</v>
      </c>
      <c r="BK22843" s="37" t="s">
        <v>20</v>
      </c>
      <c r="BL22843" s="37" t="s">
        <v>20</v>
      </c>
      <c r="BM22843" s="37">
        <v>21</v>
      </c>
      <c r="BN22843" s="37" t="s">
        <v>20</v>
      </c>
      <c r="BO22843" s="37">
        <v>238</v>
      </c>
    </row>
    <row r="22844" spans="62:67" ht="9" customHeight="1" x14ac:dyDescent="0.25">
      <c r="BJ22844" s="36" t="s">
        <v>22862</v>
      </c>
      <c r="BK22844" s="37" t="s">
        <v>20</v>
      </c>
      <c r="BL22844" s="37" t="s">
        <v>20</v>
      </c>
      <c r="BM22844" s="37">
        <v>21</v>
      </c>
      <c r="BN22844" s="37" t="s">
        <v>20</v>
      </c>
      <c r="BO22844" s="37">
        <v>237</v>
      </c>
    </row>
    <row r="22845" spans="62:67" ht="9" customHeight="1" x14ac:dyDescent="0.25">
      <c r="BJ22845" s="36" t="s">
        <v>22863</v>
      </c>
      <c r="BK22845" s="37" t="s">
        <v>20</v>
      </c>
      <c r="BL22845" s="37" t="s">
        <v>20</v>
      </c>
      <c r="BM22845" s="37">
        <v>21</v>
      </c>
      <c r="BN22845" s="37" t="s">
        <v>20</v>
      </c>
      <c r="BO22845" s="37">
        <v>235</v>
      </c>
    </row>
    <row r="22846" spans="62:67" ht="9" customHeight="1" x14ac:dyDescent="0.25">
      <c r="BJ22846" s="36" t="s">
        <v>22864</v>
      </c>
      <c r="BK22846" s="37" t="s">
        <v>20</v>
      </c>
      <c r="BL22846" s="37" t="s">
        <v>20</v>
      </c>
      <c r="BM22846" s="37">
        <v>20</v>
      </c>
      <c r="BN22846" s="37" t="s">
        <v>20</v>
      </c>
      <c r="BO22846" s="37">
        <v>234</v>
      </c>
    </row>
    <row r="22847" spans="62:67" ht="9" customHeight="1" x14ac:dyDescent="0.25">
      <c r="BJ22847" s="36" t="s">
        <v>22865</v>
      </c>
      <c r="BK22847" s="37" t="s">
        <v>20</v>
      </c>
      <c r="BL22847" s="37" t="s">
        <v>20</v>
      </c>
      <c r="BM22847" s="37">
        <v>20</v>
      </c>
      <c r="BN22847" s="37" t="s">
        <v>20</v>
      </c>
      <c r="BO22847" s="37">
        <v>233</v>
      </c>
    </row>
    <row r="22848" spans="62:67" ht="9" customHeight="1" x14ac:dyDescent="0.25">
      <c r="BJ22848" s="36" t="s">
        <v>22866</v>
      </c>
      <c r="BK22848" s="37" t="s">
        <v>20</v>
      </c>
      <c r="BL22848" s="37" t="s">
        <v>20</v>
      </c>
      <c r="BM22848" s="37">
        <v>20</v>
      </c>
      <c r="BN22848" s="37" t="s">
        <v>20</v>
      </c>
      <c r="BO22848" s="37">
        <v>231</v>
      </c>
    </row>
    <row r="22849" spans="62:67" ht="9" customHeight="1" x14ac:dyDescent="0.25">
      <c r="BJ22849" s="36" t="s">
        <v>22867</v>
      </c>
      <c r="BK22849" s="37" t="s">
        <v>20</v>
      </c>
      <c r="BL22849" s="37" t="s">
        <v>20</v>
      </c>
      <c r="BM22849" s="37">
        <v>20</v>
      </c>
      <c r="BN22849" s="37" t="s">
        <v>20</v>
      </c>
      <c r="BO22849" s="37">
        <v>230</v>
      </c>
    </row>
    <row r="22850" spans="62:67" ht="9" customHeight="1" x14ac:dyDescent="0.25">
      <c r="BJ22850" s="36" t="s">
        <v>22868</v>
      </c>
      <c r="BK22850" s="37" t="s">
        <v>20</v>
      </c>
      <c r="BL22850" s="37" t="s">
        <v>20</v>
      </c>
      <c r="BM22850" s="37">
        <v>20</v>
      </c>
      <c r="BN22850" s="37" t="s">
        <v>20</v>
      </c>
      <c r="BO22850" s="37">
        <v>229</v>
      </c>
    </row>
    <row r="22851" spans="62:67" ht="9" customHeight="1" x14ac:dyDescent="0.25">
      <c r="BJ22851" s="36" t="s">
        <v>22869</v>
      </c>
      <c r="BK22851" s="37" t="s">
        <v>20</v>
      </c>
      <c r="BL22851" s="37" t="s">
        <v>20</v>
      </c>
      <c r="BM22851" s="37">
        <v>20</v>
      </c>
      <c r="BN22851" s="37" t="s">
        <v>20</v>
      </c>
      <c r="BO22851" s="37">
        <v>227</v>
      </c>
    </row>
    <row r="22852" spans="62:67" ht="9" customHeight="1" x14ac:dyDescent="0.25">
      <c r="BJ22852" s="36" t="s">
        <v>22870</v>
      </c>
      <c r="BK22852" s="37" t="s">
        <v>20</v>
      </c>
      <c r="BL22852" s="37" t="s">
        <v>20</v>
      </c>
      <c r="BM22852" s="37">
        <v>20</v>
      </c>
      <c r="BN22852" s="37" t="s">
        <v>20</v>
      </c>
      <c r="BO22852" s="37">
        <v>226</v>
      </c>
    </row>
    <row r="22853" spans="62:67" ht="9" customHeight="1" x14ac:dyDescent="0.25">
      <c r="BJ22853" s="36" t="s">
        <v>22871</v>
      </c>
      <c r="BK22853" s="37" t="s">
        <v>20</v>
      </c>
      <c r="BL22853" s="37" t="s">
        <v>20</v>
      </c>
      <c r="BM22853" s="37">
        <v>20</v>
      </c>
      <c r="BN22853" s="37" t="s">
        <v>20</v>
      </c>
      <c r="BO22853" s="37">
        <v>225</v>
      </c>
    </row>
    <row r="22854" spans="62:67" ht="9" customHeight="1" x14ac:dyDescent="0.25">
      <c r="BJ22854" s="36" t="s">
        <v>22872</v>
      </c>
      <c r="BK22854" s="37" t="s">
        <v>20</v>
      </c>
      <c r="BL22854" s="37" t="s">
        <v>20</v>
      </c>
      <c r="BM22854" s="37">
        <v>20</v>
      </c>
      <c r="BN22854" s="37" t="s">
        <v>20</v>
      </c>
      <c r="BO22854" s="37">
        <v>223</v>
      </c>
    </row>
    <row r="22855" spans="62:67" ht="9" customHeight="1" x14ac:dyDescent="0.25">
      <c r="BJ22855" s="36" t="s">
        <v>22873</v>
      </c>
      <c r="BK22855" s="37" t="s">
        <v>20</v>
      </c>
      <c r="BL22855" s="37" t="s">
        <v>20</v>
      </c>
      <c r="BM22855" s="37">
        <v>20</v>
      </c>
      <c r="BN22855" s="37" t="s">
        <v>20</v>
      </c>
      <c r="BO22855" s="37">
        <v>222</v>
      </c>
    </row>
    <row r="22856" spans="62:67" ht="9" customHeight="1" x14ac:dyDescent="0.25">
      <c r="BJ22856" s="36" t="s">
        <v>22874</v>
      </c>
      <c r="BK22856" s="37" t="s">
        <v>20</v>
      </c>
      <c r="BL22856" s="37" t="s">
        <v>20</v>
      </c>
      <c r="BM22856" s="37">
        <v>19</v>
      </c>
      <c r="BN22856" s="37" t="s">
        <v>20</v>
      </c>
      <c r="BO22856" s="37">
        <v>220</v>
      </c>
    </row>
    <row r="22857" spans="62:67" ht="9" customHeight="1" x14ac:dyDescent="0.25">
      <c r="BJ22857" s="36" t="s">
        <v>22875</v>
      </c>
      <c r="BK22857" s="37" t="s">
        <v>20</v>
      </c>
      <c r="BL22857" s="37" t="s">
        <v>20</v>
      </c>
      <c r="BM22857" s="37">
        <v>19</v>
      </c>
      <c r="BN22857" s="37" t="s">
        <v>20</v>
      </c>
      <c r="BO22857" s="37">
        <v>219</v>
      </c>
    </row>
    <row r="22858" spans="62:67" ht="9" customHeight="1" x14ac:dyDescent="0.25">
      <c r="BJ22858" s="36" t="s">
        <v>22876</v>
      </c>
      <c r="BK22858" s="37" t="s">
        <v>20</v>
      </c>
      <c r="BL22858" s="37" t="s">
        <v>20</v>
      </c>
      <c r="BM22858" s="37">
        <v>19</v>
      </c>
      <c r="BN22858" s="37" t="s">
        <v>20</v>
      </c>
      <c r="BO22858" s="37">
        <v>218</v>
      </c>
    </row>
    <row r="22859" spans="62:67" ht="9" customHeight="1" x14ac:dyDescent="0.25">
      <c r="BJ22859" s="36" t="s">
        <v>22877</v>
      </c>
      <c r="BK22859" s="37" t="s">
        <v>20</v>
      </c>
      <c r="BL22859" s="37" t="s">
        <v>20</v>
      </c>
      <c r="BM22859" s="37">
        <v>18</v>
      </c>
      <c r="BN22859" s="37" t="s">
        <v>20</v>
      </c>
      <c r="BO22859" s="37">
        <v>216</v>
      </c>
    </row>
    <row r="22860" spans="62:67" ht="9" customHeight="1" x14ac:dyDescent="0.25">
      <c r="BJ22860" s="36" t="s">
        <v>22878</v>
      </c>
      <c r="BK22860" s="37" t="s">
        <v>20</v>
      </c>
      <c r="BL22860" s="37" t="s">
        <v>20</v>
      </c>
      <c r="BM22860" s="37">
        <v>18</v>
      </c>
      <c r="BN22860" s="37" t="s">
        <v>20</v>
      </c>
      <c r="BO22860" s="37">
        <v>215</v>
      </c>
    </row>
    <row r="22861" spans="62:67" ht="9" customHeight="1" x14ac:dyDescent="0.25">
      <c r="BJ22861" s="36" t="s">
        <v>22879</v>
      </c>
      <c r="BK22861" s="37" t="s">
        <v>20</v>
      </c>
      <c r="BL22861" s="37" t="s">
        <v>20</v>
      </c>
      <c r="BM22861" s="37">
        <v>17</v>
      </c>
      <c r="BN22861" s="37" t="s">
        <v>20</v>
      </c>
      <c r="BO22861" s="37">
        <v>214</v>
      </c>
    </row>
    <row r="22862" spans="62:67" ht="9" customHeight="1" x14ac:dyDescent="0.25">
      <c r="BJ22862" s="36" t="s">
        <v>22880</v>
      </c>
      <c r="BK22862" s="37" t="s">
        <v>20</v>
      </c>
      <c r="BL22862" s="37" t="s">
        <v>20</v>
      </c>
      <c r="BM22862" s="37">
        <v>17</v>
      </c>
      <c r="BN22862" s="37" t="s">
        <v>20</v>
      </c>
      <c r="BO22862" s="37">
        <v>212</v>
      </c>
    </row>
    <row r="22863" spans="62:67" ht="9" customHeight="1" x14ac:dyDescent="0.25">
      <c r="BJ22863" s="36" t="s">
        <v>22881</v>
      </c>
      <c r="BK22863" s="37" t="s">
        <v>20</v>
      </c>
      <c r="BL22863" s="37" t="s">
        <v>20</v>
      </c>
      <c r="BM22863" s="37">
        <v>17</v>
      </c>
      <c r="BN22863" s="37" t="s">
        <v>20</v>
      </c>
      <c r="BO22863" s="37">
        <v>211</v>
      </c>
    </row>
    <row r="22864" spans="62:67" ht="9" customHeight="1" x14ac:dyDescent="0.25">
      <c r="BJ22864" s="36" t="s">
        <v>22882</v>
      </c>
      <c r="BK22864" s="37" t="s">
        <v>20</v>
      </c>
      <c r="BL22864" s="37" t="s">
        <v>20</v>
      </c>
      <c r="BM22864" s="37">
        <v>16</v>
      </c>
      <c r="BN22864" s="37" t="s">
        <v>20</v>
      </c>
      <c r="BO22864" s="37">
        <v>209</v>
      </c>
    </row>
    <row r="22865" spans="62:67" ht="9" customHeight="1" x14ac:dyDescent="0.25">
      <c r="BJ22865" s="36" t="s">
        <v>22883</v>
      </c>
      <c r="BK22865" s="37" t="s">
        <v>20</v>
      </c>
      <c r="BL22865" s="37" t="s">
        <v>20</v>
      </c>
      <c r="BM22865" s="37">
        <v>16</v>
      </c>
      <c r="BN22865" s="37" t="s">
        <v>20</v>
      </c>
      <c r="BO22865" s="37">
        <v>208</v>
      </c>
    </row>
    <row r="22866" spans="62:67" ht="9" customHeight="1" x14ac:dyDescent="0.25">
      <c r="BJ22866" s="36" t="s">
        <v>22884</v>
      </c>
      <c r="BK22866" s="37" t="s">
        <v>20</v>
      </c>
      <c r="BL22866" s="37" t="s">
        <v>20</v>
      </c>
      <c r="BM22866" s="37">
        <v>15</v>
      </c>
      <c r="BN22866" s="37" t="s">
        <v>20</v>
      </c>
      <c r="BO22866" s="37">
        <v>207</v>
      </c>
    </row>
    <row r="22867" spans="62:67" ht="9" customHeight="1" x14ac:dyDescent="0.25">
      <c r="BJ22867" s="36" t="s">
        <v>22885</v>
      </c>
      <c r="BK22867" s="37" t="s">
        <v>20</v>
      </c>
      <c r="BL22867" s="37" t="s">
        <v>20</v>
      </c>
      <c r="BM22867" s="37">
        <v>15</v>
      </c>
      <c r="BN22867" s="37" t="s">
        <v>20</v>
      </c>
      <c r="BO22867" s="37">
        <v>205</v>
      </c>
    </row>
    <row r="22868" spans="62:67" ht="9" customHeight="1" x14ac:dyDescent="0.25">
      <c r="BJ22868" s="36" t="s">
        <v>22886</v>
      </c>
      <c r="BK22868" s="37" t="s">
        <v>20</v>
      </c>
      <c r="BL22868" s="37" t="s">
        <v>20</v>
      </c>
      <c r="BM22868" s="37">
        <v>15</v>
      </c>
      <c r="BN22868" s="37" t="s">
        <v>20</v>
      </c>
      <c r="BO22868" s="37">
        <v>204</v>
      </c>
    </row>
    <row r="22869" spans="62:67" ht="9" customHeight="1" x14ac:dyDescent="0.25">
      <c r="BJ22869" s="36" t="s">
        <v>22887</v>
      </c>
      <c r="BK22869" s="37" t="s">
        <v>20</v>
      </c>
      <c r="BL22869" s="37" t="s">
        <v>20</v>
      </c>
      <c r="BM22869" s="37">
        <v>14</v>
      </c>
      <c r="BN22869" s="37" t="s">
        <v>20</v>
      </c>
      <c r="BO22869" s="37">
        <v>203</v>
      </c>
    </row>
    <row r="22870" spans="62:67" ht="9" customHeight="1" x14ac:dyDescent="0.25">
      <c r="BJ22870" s="36" t="s">
        <v>22888</v>
      </c>
      <c r="BK22870" s="37" t="s">
        <v>20</v>
      </c>
      <c r="BL22870" s="37" t="s">
        <v>20</v>
      </c>
      <c r="BM22870" s="37">
        <v>14</v>
      </c>
      <c r="BN22870" s="37" t="s">
        <v>20</v>
      </c>
      <c r="BO22870" s="37">
        <v>201</v>
      </c>
    </row>
    <row r="22871" spans="62:67" ht="9" customHeight="1" x14ac:dyDescent="0.25">
      <c r="BJ22871" s="36" t="s">
        <v>22889</v>
      </c>
      <c r="BK22871" s="37" t="s">
        <v>20</v>
      </c>
      <c r="BL22871" s="37" t="s">
        <v>20</v>
      </c>
      <c r="BM22871" s="37">
        <v>13</v>
      </c>
      <c r="BN22871" s="37" t="s">
        <v>20</v>
      </c>
      <c r="BO22871" s="37">
        <v>200</v>
      </c>
    </row>
    <row r="22872" spans="62:67" ht="9" customHeight="1" x14ac:dyDescent="0.25">
      <c r="BJ22872" s="36" t="s">
        <v>22890</v>
      </c>
      <c r="BK22872" s="37" t="s">
        <v>20</v>
      </c>
      <c r="BL22872" s="37" t="s">
        <v>20</v>
      </c>
      <c r="BM22872" s="37">
        <v>13</v>
      </c>
      <c r="BN22872" s="37" t="s">
        <v>20</v>
      </c>
      <c r="BO22872" s="37">
        <v>198</v>
      </c>
    </row>
    <row r="22873" spans="62:67" ht="9" customHeight="1" x14ac:dyDescent="0.25">
      <c r="BJ22873" s="36" t="s">
        <v>22891</v>
      </c>
      <c r="BK22873" s="37" t="s">
        <v>20</v>
      </c>
      <c r="BL22873" s="37" t="s">
        <v>20</v>
      </c>
      <c r="BM22873" s="37">
        <v>13</v>
      </c>
      <c r="BN22873" s="37" t="s">
        <v>20</v>
      </c>
      <c r="BO22873" s="37">
        <v>197</v>
      </c>
    </row>
    <row r="22874" spans="62:67" ht="9" customHeight="1" x14ac:dyDescent="0.25">
      <c r="BJ22874" s="36" t="s">
        <v>22892</v>
      </c>
      <c r="BK22874" s="37" t="s">
        <v>20</v>
      </c>
      <c r="BL22874" s="37" t="s">
        <v>20</v>
      </c>
      <c r="BM22874" s="37">
        <v>12</v>
      </c>
      <c r="BN22874" s="37" t="s">
        <v>20</v>
      </c>
      <c r="BO22874" s="37">
        <v>196</v>
      </c>
    </row>
    <row r="22875" spans="62:67" ht="9" customHeight="1" x14ac:dyDescent="0.25">
      <c r="BJ22875" s="36" t="s">
        <v>22893</v>
      </c>
      <c r="BK22875" s="37" t="s">
        <v>20</v>
      </c>
      <c r="BL22875" s="37" t="s">
        <v>20</v>
      </c>
      <c r="BM22875" s="37">
        <v>12</v>
      </c>
      <c r="BN22875" s="37" t="s">
        <v>20</v>
      </c>
      <c r="BO22875" s="37">
        <v>194</v>
      </c>
    </row>
    <row r="22876" spans="62:67" ht="9" customHeight="1" x14ac:dyDescent="0.25">
      <c r="BJ22876" s="36" t="s">
        <v>22894</v>
      </c>
      <c r="BK22876" s="37" t="s">
        <v>20</v>
      </c>
      <c r="BL22876" s="37" t="s">
        <v>20</v>
      </c>
      <c r="BM22876" s="37">
        <v>11</v>
      </c>
      <c r="BN22876" s="37" t="s">
        <v>20</v>
      </c>
      <c r="BO22876" s="37">
        <v>193</v>
      </c>
    </row>
    <row r="22877" spans="62:67" ht="9" customHeight="1" x14ac:dyDescent="0.25">
      <c r="BJ22877" s="36" t="s">
        <v>22895</v>
      </c>
      <c r="BK22877" s="37" t="s">
        <v>20</v>
      </c>
      <c r="BL22877" s="37" t="s">
        <v>20</v>
      </c>
      <c r="BM22877" s="37">
        <v>11</v>
      </c>
      <c r="BN22877" s="37" t="s">
        <v>20</v>
      </c>
      <c r="BO22877" s="37">
        <v>192</v>
      </c>
    </row>
    <row r="22878" spans="62:67" ht="9" customHeight="1" x14ac:dyDescent="0.25">
      <c r="BJ22878" s="36" t="s">
        <v>22896</v>
      </c>
      <c r="BK22878" s="37" t="s">
        <v>20</v>
      </c>
      <c r="BL22878" s="37" t="s">
        <v>20</v>
      </c>
      <c r="BM22878" s="37">
        <v>11</v>
      </c>
      <c r="BN22878" s="37" t="s">
        <v>20</v>
      </c>
      <c r="BO22878" s="37">
        <v>190</v>
      </c>
    </row>
    <row r="22879" spans="62:67" ht="9" customHeight="1" x14ac:dyDescent="0.25">
      <c r="BJ22879" s="36" t="s">
        <v>22897</v>
      </c>
      <c r="BK22879" s="37" t="s">
        <v>20</v>
      </c>
      <c r="BL22879" s="37" t="s">
        <v>20</v>
      </c>
      <c r="BM22879" s="37">
        <v>11</v>
      </c>
      <c r="BN22879" s="37" t="s">
        <v>20</v>
      </c>
      <c r="BO22879" s="37">
        <v>189</v>
      </c>
    </row>
    <row r="22880" spans="62:67" ht="9" customHeight="1" x14ac:dyDescent="0.25">
      <c r="BJ22880" s="36" t="s">
        <v>22898</v>
      </c>
      <c r="BK22880" s="37" t="s">
        <v>20</v>
      </c>
      <c r="BL22880" s="37" t="s">
        <v>20</v>
      </c>
      <c r="BM22880" s="37">
        <v>10</v>
      </c>
      <c r="BN22880" s="37" t="s">
        <v>20</v>
      </c>
      <c r="BO22880" s="37">
        <v>187</v>
      </c>
    </row>
    <row r="22881" spans="62:67" ht="9" customHeight="1" x14ac:dyDescent="0.25">
      <c r="BJ22881" s="36" t="s">
        <v>22899</v>
      </c>
      <c r="BK22881" s="37" t="s">
        <v>20</v>
      </c>
      <c r="BL22881" s="37" t="s">
        <v>20</v>
      </c>
      <c r="BM22881" s="37">
        <v>10</v>
      </c>
      <c r="BN22881" s="37" t="s">
        <v>20</v>
      </c>
      <c r="BO22881" s="37">
        <v>186</v>
      </c>
    </row>
    <row r="22882" spans="62:67" ht="9" customHeight="1" x14ac:dyDescent="0.25">
      <c r="BJ22882" s="36" t="s">
        <v>22900</v>
      </c>
      <c r="BK22882" s="37" t="s">
        <v>20</v>
      </c>
      <c r="BL22882" s="37" t="s">
        <v>20</v>
      </c>
      <c r="BM22882" s="37">
        <v>10</v>
      </c>
      <c r="BN22882" s="37" t="s">
        <v>20</v>
      </c>
      <c r="BO22882" s="37">
        <v>185</v>
      </c>
    </row>
    <row r="22883" spans="62:67" ht="9" customHeight="1" x14ac:dyDescent="0.25">
      <c r="BJ22883" s="36" t="s">
        <v>22901</v>
      </c>
      <c r="BK22883" s="37" t="s">
        <v>20</v>
      </c>
      <c r="BL22883" s="37" t="s">
        <v>20</v>
      </c>
      <c r="BM22883" s="37">
        <v>9</v>
      </c>
      <c r="BN22883" s="37" t="s">
        <v>20</v>
      </c>
      <c r="BO22883" s="37">
        <v>183</v>
      </c>
    </row>
    <row r="22884" spans="62:67" ht="9" customHeight="1" x14ac:dyDescent="0.25">
      <c r="BJ22884" s="36" t="s">
        <v>22902</v>
      </c>
      <c r="BK22884" s="37" t="s">
        <v>20</v>
      </c>
      <c r="BL22884" s="37" t="s">
        <v>20</v>
      </c>
      <c r="BM22884" s="37">
        <v>9</v>
      </c>
      <c r="BN22884" s="37" t="s">
        <v>20</v>
      </c>
      <c r="BO22884" s="37">
        <v>182</v>
      </c>
    </row>
    <row r="22885" spans="62:67" ht="9" customHeight="1" x14ac:dyDescent="0.25">
      <c r="BJ22885" s="36" t="s">
        <v>22903</v>
      </c>
      <c r="BK22885" s="37" t="s">
        <v>20</v>
      </c>
      <c r="BL22885" s="37" t="s">
        <v>20</v>
      </c>
      <c r="BM22885" s="37">
        <v>9</v>
      </c>
      <c r="BN22885" s="37" t="s">
        <v>20</v>
      </c>
      <c r="BO22885" s="37">
        <v>181</v>
      </c>
    </row>
    <row r="22886" spans="62:67" ht="9" customHeight="1" x14ac:dyDescent="0.25">
      <c r="BJ22886" s="36" t="s">
        <v>22904</v>
      </c>
      <c r="BK22886" s="37" t="s">
        <v>20</v>
      </c>
      <c r="BL22886" s="37" t="s">
        <v>20</v>
      </c>
      <c r="BM22886" s="37">
        <v>8</v>
      </c>
      <c r="BN22886" s="37" t="s">
        <v>20</v>
      </c>
      <c r="BO22886" s="37">
        <v>179</v>
      </c>
    </row>
    <row r="22887" spans="62:67" ht="9" customHeight="1" x14ac:dyDescent="0.25">
      <c r="BJ22887" s="36" t="s">
        <v>22905</v>
      </c>
      <c r="BK22887" s="37" t="s">
        <v>20</v>
      </c>
      <c r="BL22887" s="37" t="s">
        <v>20</v>
      </c>
      <c r="BM22887" s="37">
        <v>8</v>
      </c>
      <c r="BN22887" s="37" t="s">
        <v>20</v>
      </c>
      <c r="BO22887" s="37">
        <v>178</v>
      </c>
    </row>
    <row r="22888" spans="62:67" ht="9" customHeight="1" x14ac:dyDescent="0.25">
      <c r="BJ22888" s="36" t="s">
        <v>22906</v>
      </c>
      <c r="BK22888" s="37" t="s">
        <v>20</v>
      </c>
      <c r="BL22888" s="37" t="s">
        <v>20</v>
      </c>
      <c r="BM22888" s="37">
        <v>8</v>
      </c>
      <c r="BN22888" s="37" t="s">
        <v>20</v>
      </c>
      <c r="BO22888" s="37">
        <v>177</v>
      </c>
    </row>
    <row r="22889" spans="62:67" ht="9" customHeight="1" x14ac:dyDescent="0.25">
      <c r="BJ22889" s="36" t="s">
        <v>22907</v>
      </c>
      <c r="BK22889" s="37" t="s">
        <v>20</v>
      </c>
      <c r="BL22889" s="37" t="s">
        <v>20</v>
      </c>
      <c r="BM22889" s="37">
        <v>8</v>
      </c>
      <c r="BN22889" s="37" t="s">
        <v>20</v>
      </c>
      <c r="BO22889" s="37">
        <v>175</v>
      </c>
    </row>
    <row r="22890" spans="62:67" ht="9" customHeight="1" x14ac:dyDescent="0.25">
      <c r="BJ22890" s="36" t="s">
        <v>22908</v>
      </c>
      <c r="BK22890" s="37" t="s">
        <v>20</v>
      </c>
      <c r="BL22890" s="37" t="s">
        <v>20</v>
      </c>
      <c r="BM22890" s="37">
        <v>8</v>
      </c>
      <c r="BN22890" s="37" t="s">
        <v>20</v>
      </c>
      <c r="BO22890" s="37">
        <v>174</v>
      </c>
    </row>
    <row r="22891" spans="62:67" ht="9" customHeight="1" x14ac:dyDescent="0.25">
      <c r="BJ22891" s="36" t="s">
        <v>22909</v>
      </c>
      <c r="BK22891" s="37" t="s">
        <v>20</v>
      </c>
      <c r="BL22891" s="37" t="s">
        <v>20</v>
      </c>
      <c r="BM22891" s="37">
        <v>8</v>
      </c>
      <c r="BN22891" s="37" t="s">
        <v>20</v>
      </c>
      <c r="BO22891" s="37">
        <v>172</v>
      </c>
    </row>
    <row r="22892" spans="62:67" ht="9" customHeight="1" x14ac:dyDescent="0.25">
      <c r="BJ22892" s="36" t="s">
        <v>22910</v>
      </c>
      <c r="BK22892" s="37" t="s">
        <v>20</v>
      </c>
      <c r="BL22892" s="37" t="s">
        <v>20</v>
      </c>
      <c r="BM22892" s="37">
        <v>8</v>
      </c>
      <c r="BN22892" s="37" t="s">
        <v>20</v>
      </c>
      <c r="BO22892" s="37">
        <v>171</v>
      </c>
    </row>
    <row r="22893" spans="62:67" ht="9" customHeight="1" x14ac:dyDescent="0.25">
      <c r="BJ22893" s="36" t="s">
        <v>22911</v>
      </c>
      <c r="BK22893" s="37" t="s">
        <v>20</v>
      </c>
      <c r="BL22893" s="37" t="s">
        <v>20</v>
      </c>
      <c r="BM22893" s="37">
        <v>8</v>
      </c>
      <c r="BN22893" s="37" t="s">
        <v>20</v>
      </c>
      <c r="BO22893" s="37">
        <v>170</v>
      </c>
    </row>
    <row r="22894" spans="62:67" ht="9" customHeight="1" x14ac:dyDescent="0.25">
      <c r="BJ22894" s="36" t="s">
        <v>22912</v>
      </c>
      <c r="BK22894" s="37" t="s">
        <v>20</v>
      </c>
      <c r="BL22894" s="37" t="s">
        <v>20</v>
      </c>
      <c r="BM22894" s="37">
        <v>8</v>
      </c>
      <c r="BN22894" s="37" t="s">
        <v>20</v>
      </c>
      <c r="BO22894" s="37">
        <v>168</v>
      </c>
    </row>
    <row r="22895" spans="62:67" ht="9" customHeight="1" x14ac:dyDescent="0.25">
      <c r="BJ22895" s="36" t="s">
        <v>22913</v>
      </c>
      <c r="BK22895" s="37" t="s">
        <v>20</v>
      </c>
      <c r="BL22895" s="37" t="s">
        <v>20</v>
      </c>
      <c r="BM22895" s="37">
        <v>8</v>
      </c>
      <c r="BN22895" s="37" t="s">
        <v>20</v>
      </c>
      <c r="BO22895" s="37">
        <v>167</v>
      </c>
    </row>
    <row r="22896" spans="62:67" ht="9" customHeight="1" x14ac:dyDescent="0.25">
      <c r="BJ22896" s="36" t="s">
        <v>22914</v>
      </c>
      <c r="BK22896" s="37" t="s">
        <v>20</v>
      </c>
      <c r="BL22896" s="37" t="s">
        <v>20</v>
      </c>
      <c r="BM22896" s="37">
        <v>7</v>
      </c>
      <c r="BN22896" s="37" t="s">
        <v>20</v>
      </c>
      <c r="BO22896" s="37">
        <v>166</v>
      </c>
    </row>
    <row r="22897" spans="62:67" ht="9" customHeight="1" x14ac:dyDescent="0.25">
      <c r="BJ22897" s="36" t="s">
        <v>22915</v>
      </c>
      <c r="BK22897" s="37" t="s">
        <v>20</v>
      </c>
      <c r="BL22897" s="37" t="s">
        <v>20</v>
      </c>
      <c r="BM22897" s="37">
        <v>7</v>
      </c>
      <c r="BN22897" s="37" t="s">
        <v>20</v>
      </c>
      <c r="BO22897" s="37">
        <v>164</v>
      </c>
    </row>
    <row r="22898" spans="62:67" ht="9" customHeight="1" x14ac:dyDescent="0.25">
      <c r="BJ22898" s="36" t="s">
        <v>22916</v>
      </c>
      <c r="BK22898" s="37" t="s">
        <v>20</v>
      </c>
      <c r="BL22898" s="37" t="s">
        <v>20</v>
      </c>
      <c r="BM22898" s="37">
        <v>7</v>
      </c>
      <c r="BN22898" s="37" t="s">
        <v>20</v>
      </c>
      <c r="BO22898" s="37">
        <v>163</v>
      </c>
    </row>
    <row r="22899" spans="62:67" ht="9" customHeight="1" x14ac:dyDescent="0.25">
      <c r="BJ22899" s="36" t="s">
        <v>22917</v>
      </c>
      <c r="BK22899" s="37" t="s">
        <v>20</v>
      </c>
      <c r="BL22899" s="37" t="s">
        <v>20</v>
      </c>
      <c r="BM22899" s="37">
        <v>7</v>
      </c>
      <c r="BN22899" s="37" t="s">
        <v>20</v>
      </c>
      <c r="BO22899" s="37">
        <v>161</v>
      </c>
    </row>
    <row r="22900" spans="62:67" ht="9" customHeight="1" x14ac:dyDescent="0.25">
      <c r="BJ22900" s="36" t="s">
        <v>22918</v>
      </c>
      <c r="BK22900" s="37" t="s">
        <v>20</v>
      </c>
      <c r="BL22900" s="37" t="s">
        <v>20</v>
      </c>
      <c r="BM22900" s="37">
        <v>7</v>
      </c>
      <c r="BN22900" s="37" t="s">
        <v>20</v>
      </c>
      <c r="BO22900" s="37">
        <v>160</v>
      </c>
    </row>
    <row r="22901" spans="62:67" ht="9" customHeight="1" x14ac:dyDescent="0.25">
      <c r="BJ22901" s="36" t="s">
        <v>22919</v>
      </c>
      <c r="BK22901" s="37" t="s">
        <v>20</v>
      </c>
      <c r="BL22901" s="37" t="s">
        <v>20</v>
      </c>
      <c r="BM22901" s="37">
        <v>7</v>
      </c>
      <c r="BN22901" s="37" t="s">
        <v>20</v>
      </c>
      <c r="BO22901" s="37">
        <v>159</v>
      </c>
    </row>
    <row r="22902" spans="62:67" ht="9" customHeight="1" x14ac:dyDescent="0.25">
      <c r="BJ22902" s="36" t="s">
        <v>22920</v>
      </c>
      <c r="BK22902" s="37" t="s">
        <v>20</v>
      </c>
      <c r="BL22902" s="37" t="s">
        <v>20</v>
      </c>
      <c r="BM22902" s="37">
        <v>7</v>
      </c>
      <c r="BN22902" s="37" t="s">
        <v>20</v>
      </c>
      <c r="BO22902" s="37">
        <v>157</v>
      </c>
    </row>
    <row r="22903" spans="62:67" ht="9" customHeight="1" x14ac:dyDescent="0.25">
      <c r="BJ22903" s="36" t="s">
        <v>22921</v>
      </c>
      <c r="BK22903" s="37" t="s">
        <v>20</v>
      </c>
      <c r="BL22903" s="37" t="s">
        <v>20</v>
      </c>
      <c r="BM22903" s="37">
        <v>7</v>
      </c>
      <c r="BN22903" s="37" t="s">
        <v>20</v>
      </c>
      <c r="BO22903" s="37">
        <v>156</v>
      </c>
    </row>
    <row r="22904" spans="62:67" ht="9" customHeight="1" x14ac:dyDescent="0.25">
      <c r="BJ22904" s="36" t="s">
        <v>22922</v>
      </c>
      <c r="BK22904" s="37" t="s">
        <v>20</v>
      </c>
      <c r="BL22904" s="37" t="s">
        <v>20</v>
      </c>
      <c r="BM22904" s="37">
        <v>7</v>
      </c>
      <c r="BN22904" s="37" t="s">
        <v>20</v>
      </c>
      <c r="BO22904" s="37">
        <v>155</v>
      </c>
    </row>
    <row r="22905" spans="62:67" ht="9" customHeight="1" x14ac:dyDescent="0.25">
      <c r="BJ22905" s="36" t="s">
        <v>22923</v>
      </c>
      <c r="BK22905" s="37" t="s">
        <v>20</v>
      </c>
      <c r="BL22905" s="37" t="s">
        <v>20</v>
      </c>
      <c r="BM22905" s="37">
        <v>7</v>
      </c>
      <c r="BN22905" s="37" t="s">
        <v>20</v>
      </c>
      <c r="BO22905" s="37">
        <v>153</v>
      </c>
    </row>
    <row r="22906" spans="62:67" ht="9" customHeight="1" x14ac:dyDescent="0.25">
      <c r="BJ22906" s="36" t="s">
        <v>22924</v>
      </c>
      <c r="BK22906" s="37" t="s">
        <v>20</v>
      </c>
      <c r="BL22906" s="37" t="s">
        <v>20</v>
      </c>
      <c r="BM22906" s="37">
        <v>6</v>
      </c>
      <c r="BN22906" s="37" t="s">
        <v>20</v>
      </c>
      <c r="BO22906" s="37">
        <v>152</v>
      </c>
    </row>
    <row r="22907" spans="62:67" ht="9" customHeight="1" x14ac:dyDescent="0.25">
      <c r="BJ22907" s="36" t="s">
        <v>22925</v>
      </c>
      <c r="BK22907" s="37" t="s">
        <v>20</v>
      </c>
      <c r="BL22907" s="37" t="s">
        <v>20</v>
      </c>
      <c r="BM22907" s="37">
        <v>6</v>
      </c>
      <c r="BN22907" s="37" t="s">
        <v>20</v>
      </c>
      <c r="BO22907" s="37">
        <v>150</v>
      </c>
    </row>
    <row r="22908" spans="62:67" ht="9" customHeight="1" x14ac:dyDescent="0.25">
      <c r="BJ22908" s="36" t="s">
        <v>22926</v>
      </c>
      <c r="BK22908" s="37" t="s">
        <v>20</v>
      </c>
      <c r="BL22908" s="37" t="s">
        <v>20</v>
      </c>
      <c r="BM22908" s="37">
        <v>6</v>
      </c>
      <c r="BN22908" s="37" t="s">
        <v>20</v>
      </c>
      <c r="BO22908" s="37">
        <v>149</v>
      </c>
    </row>
    <row r="22909" spans="62:67" ht="9" customHeight="1" x14ac:dyDescent="0.25">
      <c r="BJ22909" s="36" t="s">
        <v>22927</v>
      </c>
      <c r="BK22909" s="37" t="s">
        <v>20</v>
      </c>
      <c r="BL22909" s="37" t="s">
        <v>20</v>
      </c>
      <c r="BM22909" s="37">
        <v>6</v>
      </c>
      <c r="BN22909" s="37" t="s">
        <v>20</v>
      </c>
      <c r="BO22909" s="37">
        <v>148</v>
      </c>
    </row>
    <row r="22910" spans="62:67" ht="9" customHeight="1" x14ac:dyDescent="0.25">
      <c r="BJ22910" s="36" t="s">
        <v>22928</v>
      </c>
      <c r="BK22910" s="37" t="s">
        <v>20</v>
      </c>
      <c r="BL22910" s="37" t="s">
        <v>20</v>
      </c>
      <c r="BM22910" s="37">
        <v>6</v>
      </c>
      <c r="BN22910" s="37" t="s">
        <v>20</v>
      </c>
      <c r="BO22910" s="37">
        <v>146</v>
      </c>
    </row>
    <row r="22911" spans="62:67" ht="9" customHeight="1" x14ac:dyDescent="0.25">
      <c r="BJ22911" s="36" t="s">
        <v>22929</v>
      </c>
      <c r="BK22911" s="37" t="s">
        <v>20</v>
      </c>
      <c r="BL22911" s="37" t="s">
        <v>20</v>
      </c>
      <c r="BM22911" s="37">
        <v>6</v>
      </c>
      <c r="BN22911" s="37" t="s">
        <v>20</v>
      </c>
      <c r="BO22911" s="37">
        <v>145</v>
      </c>
    </row>
    <row r="22912" spans="62:67" ht="9" customHeight="1" x14ac:dyDescent="0.25">
      <c r="BJ22912" s="36" t="s">
        <v>22930</v>
      </c>
      <c r="BK22912" s="37" t="s">
        <v>20</v>
      </c>
      <c r="BL22912" s="37" t="s">
        <v>20</v>
      </c>
      <c r="BM22912" s="37">
        <v>6</v>
      </c>
      <c r="BN22912" s="37" t="s">
        <v>20</v>
      </c>
      <c r="BO22912" s="37">
        <v>144</v>
      </c>
    </row>
    <row r="22913" spans="62:67" ht="9" customHeight="1" x14ac:dyDescent="0.25">
      <c r="BJ22913" s="36" t="s">
        <v>22931</v>
      </c>
      <c r="BK22913" s="37" t="s">
        <v>20</v>
      </c>
      <c r="BL22913" s="37" t="s">
        <v>20</v>
      </c>
      <c r="BM22913" s="37">
        <v>6</v>
      </c>
      <c r="BN22913" s="37" t="s">
        <v>20</v>
      </c>
      <c r="BO22913" s="37">
        <v>142</v>
      </c>
    </row>
    <row r="22914" spans="62:67" ht="9" customHeight="1" x14ac:dyDescent="0.25">
      <c r="BJ22914" s="36" t="s">
        <v>22932</v>
      </c>
      <c r="BK22914" s="37" t="s">
        <v>20</v>
      </c>
      <c r="BL22914" s="37" t="s">
        <v>20</v>
      </c>
      <c r="BM22914" s="37">
        <v>6</v>
      </c>
      <c r="BN22914" s="37" t="s">
        <v>20</v>
      </c>
      <c r="BO22914" s="37">
        <v>141</v>
      </c>
    </row>
    <row r="22915" spans="62:67" ht="9" customHeight="1" x14ac:dyDescent="0.25">
      <c r="BJ22915" s="36" t="s">
        <v>22933</v>
      </c>
      <c r="BK22915" s="37" t="s">
        <v>20</v>
      </c>
      <c r="BL22915" s="37" t="s">
        <v>20</v>
      </c>
      <c r="BM22915" s="37">
        <v>6</v>
      </c>
      <c r="BN22915" s="37" t="s">
        <v>20</v>
      </c>
      <c r="BO22915" s="37">
        <v>139</v>
      </c>
    </row>
    <row r="22916" spans="62:67" ht="9" customHeight="1" x14ac:dyDescent="0.25">
      <c r="BJ22916" s="36" t="s">
        <v>22934</v>
      </c>
      <c r="BK22916" s="37" t="s">
        <v>20</v>
      </c>
      <c r="BL22916" s="37" t="s">
        <v>20</v>
      </c>
      <c r="BM22916" s="37">
        <v>6</v>
      </c>
      <c r="BN22916" s="37" t="s">
        <v>20</v>
      </c>
      <c r="BO22916" s="37">
        <v>138</v>
      </c>
    </row>
    <row r="22917" spans="62:67" ht="9" customHeight="1" x14ac:dyDescent="0.25">
      <c r="BJ22917" s="36" t="s">
        <v>22935</v>
      </c>
      <c r="BK22917" s="37" t="s">
        <v>20</v>
      </c>
      <c r="BL22917" s="37" t="s">
        <v>20</v>
      </c>
      <c r="BM22917" s="37">
        <v>6</v>
      </c>
      <c r="BN22917" s="37" t="s">
        <v>20</v>
      </c>
      <c r="BO22917" s="37">
        <v>137</v>
      </c>
    </row>
    <row r="22918" spans="62:67" ht="9" customHeight="1" x14ac:dyDescent="0.25">
      <c r="BJ22918" s="36" t="s">
        <v>22936</v>
      </c>
      <c r="BK22918" s="37" t="s">
        <v>20</v>
      </c>
      <c r="BL22918" s="37" t="s">
        <v>20</v>
      </c>
      <c r="BM22918" s="37">
        <v>6</v>
      </c>
      <c r="BN22918" s="37" t="s">
        <v>20</v>
      </c>
      <c r="BO22918" s="37">
        <v>135</v>
      </c>
    </row>
    <row r="22919" spans="62:67" ht="9" customHeight="1" x14ac:dyDescent="0.25">
      <c r="BJ22919" s="36" t="s">
        <v>22937</v>
      </c>
      <c r="BK22919" s="37" t="s">
        <v>20</v>
      </c>
      <c r="BL22919" s="37" t="s">
        <v>20</v>
      </c>
      <c r="BM22919" s="37">
        <v>6</v>
      </c>
      <c r="BN22919" s="37" t="s">
        <v>20</v>
      </c>
      <c r="BO22919" s="37">
        <v>134</v>
      </c>
    </row>
    <row r="22920" spans="62:67" ht="9" customHeight="1" x14ac:dyDescent="0.25">
      <c r="BJ22920" s="36" t="s">
        <v>22938</v>
      </c>
      <c r="BK22920" s="37" t="s">
        <v>20</v>
      </c>
      <c r="BL22920" s="37" t="s">
        <v>20</v>
      </c>
      <c r="BM22920" s="37">
        <v>6</v>
      </c>
      <c r="BN22920" s="37" t="s">
        <v>20</v>
      </c>
      <c r="BO22920" s="37">
        <v>133</v>
      </c>
    </row>
    <row r="22921" spans="62:67" ht="9" customHeight="1" x14ac:dyDescent="0.25">
      <c r="BJ22921" s="36" t="s">
        <v>22939</v>
      </c>
      <c r="BK22921" s="37" t="s">
        <v>20</v>
      </c>
      <c r="BL22921" s="37" t="s">
        <v>20</v>
      </c>
      <c r="BM22921" s="37">
        <v>6</v>
      </c>
      <c r="BN22921" s="37" t="s">
        <v>20</v>
      </c>
      <c r="BO22921" s="37">
        <v>131</v>
      </c>
    </row>
    <row r="22922" spans="62:67" ht="9" customHeight="1" x14ac:dyDescent="0.25">
      <c r="BJ22922" s="36" t="s">
        <v>22940</v>
      </c>
      <c r="BK22922" s="37" t="s">
        <v>20</v>
      </c>
      <c r="BL22922" s="37" t="s">
        <v>20</v>
      </c>
      <c r="BM22922" s="37">
        <v>6</v>
      </c>
      <c r="BN22922" s="37" t="s">
        <v>20</v>
      </c>
      <c r="BO22922" s="37">
        <v>130</v>
      </c>
    </row>
    <row r="22923" spans="62:67" ht="9" customHeight="1" x14ac:dyDescent="0.25">
      <c r="BJ22923" s="36" t="s">
        <v>22941</v>
      </c>
      <c r="BK22923" s="37" t="s">
        <v>20</v>
      </c>
      <c r="BL22923" s="37" t="s">
        <v>20</v>
      </c>
      <c r="BM22923" s="37">
        <v>6</v>
      </c>
      <c r="BN22923" s="37" t="s">
        <v>20</v>
      </c>
      <c r="BO22923" s="37">
        <v>129</v>
      </c>
    </row>
    <row r="22924" spans="62:67" ht="9" customHeight="1" x14ac:dyDescent="0.25">
      <c r="BJ22924" s="36" t="s">
        <v>22942</v>
      </c>
      <c r="BK22924" s="37" t="s">
        <v>20</v>
      </c>
      <c r="BL22924" s="37" t="s">
        <v>20</v>
      </c>
      <c r="BM22924" s="37">
        <v>6</v>
      </c>
      <c r="BN22924" s="37" t="s">
        <v>20</v>
      </c>
      <c r="BO22924" s="37">
        <v>127</v>
      </c>
    </row>
    <row r="22925" spans="62:67" ht="9" customHeight="1" x14ac:dyDescent="0.25">
      <c r="BJ22925" s="36" t="s">
        <v>22943</v>
      </c>
      <c r="BK22925" s="37" t="s">
        <v>20</v>
      </c>
      <c r="BL22925" s="37" t="s">
        <v>20</v>
      </c>
      <c r="BM22925" s="37">
        <v>6</v>
      </c>
      <c r="BN22925" s="37" t="s">
        <v>20</v>
      </c>
      <c r="BO22925" s="37">
        <v>126</v>
      </c>
    </row>
    <row r="22926" spans="62:67" ht="9" customHeight="1" x14ac:dyDescent="0.25">
      <c r="BJ22926" s="36" t="s">
        <v>22944</v>
      </c>
      <c r="BK22926" s="37" t="s">
        <v>20</v>
      </c>
      <c r="BL22926" s="37" t="s">
        <v>20</v>
      </c>
      <c r="BM22926" s="37">
        <v>6</v>
      </c>
      <c r="BN22926" s="37" t="s">
        <v>20</v>
      </c>
      <c r="BO22926" s="37">
        <v>124</v>
      </c>
    </row>
    <row r="22927" spans="62:67" ht="9" customHeight="1" x14ac:dyDescent="0.25">
      <c r="BJ22927" s="36" t="s">
        <v>22945</v>
      </c>
      <c r="BK22927" s="37" t="s">
        <v>20</v>
      </c>
      <c r="BL22927" s="37" t="s">
        <v>20</v>
      </c>
      <c r="BM22927" s="37">
        <v>6</v>
      </c>
      <c r="BN22927" s="37" t="s">
        <v>20</v>
      </c>
      <c r="BO22927" s="37">
        <v>123</v>
      </c>
    </row>
    <row r="22928" spans="62:67" ht="9" customHeight="1" x14ac:dyDescent="0.25">
      <c r="BJ22928" s="36" t="s">
        <v>22946</v>
      </c>
      <c r="BK22928" s="37" t="s">
        <v>20</v>
      </c>
      <c r="BL22928" s="37" t="s">
        <v>20</v>
      </c>
      <c r="BM22928" s="37">
        <v>6</v>
      </c>
      <c r="BN22928" s="37" t="s">
        <v>20</v>
      </c>
      <c r="BO22928" s="37">
        <v>122</v>
      </c>
    </row>
    <row r="22929" spans="62:67" ht="9" customHeight="1" x14ac:dyDescent="0.25">
      <c r="BJ22929" s="36" t="s">
        <v>22947</v>
      </c>
      <c r="BK22929" s="37" t="s">
        <v>20</v>
      </c>
      <c r="BL22929" s="37" t="s">
        <v>20</v>
      </c>
      <c r="BM22929" s="37">
        <v>6</v>
      </c>
      <c r="BN22929" s="37" t="s">
        <v>20</v>
      </c>
      <c r="BO22929" s="37">
        <v>120</v>
      </c>
    </row>
    <row r="22930" spans="62:67" ht="9" customHeight="1" x14ac:dyDescent="0.25">
      <c r="BJ22930" s="36" t="s">
        <v>22948</v>
      </c>
      <c r="BK22930" s="37" t="s">
        <v>20</v>
      </c>
      <c r="BL22930" s="37" t="s">
        <v>20</v>
      </c>
      <c r="BM22930" s="37">
        <v>6</v>
      </c>
      <c r="BN22930" s="37" t="s">
        <v>20</v>
      </c>
      <c r="BO22930" s="37">
        <v>119</v>
      </c>
    </row>
    <row r="22931" spans="62:67" ht="9" customHeight="1" x14ac:dyDescent="0.25">
      <c r="BJ22931" s="36" t="s">
        <v>22949</v>
      </c>
      <c r="BK22931" s="37" t="s">
        <v>20</v>
      </c>
      <c r="BL22931" s="37" t="s">
        <v>20</v>
      </c>
      <c r="BM22931" s="37">
        <v>6</v>
      </c>
      <c r="BN22931" s="37" t="s">
        <v>20</v>
      </c>
      <c r="BO22931" s="37">
        <v>118</v>
      </c>
    </row>
    <row r="22932" spans="62:67" ht="9" customHeight="1" x14ac:dyDescent="0.25">
      <c r="BJ22932" s="36" t="s">
        <v>22950</v>
      </c>
      <c r="BK22932" s="37" t="s">
        <v>20</v>
      </c>
      <c r="BL22932" s="37" t="s">
        <v>20</v>
      </c>
      <c r="BM22932" s="37">
        <v>6</v>
      </c>
      <c r="BN22932" s="37" t="s">
        <v>20</v>
      </c>
      <c r="BO22932" s="37">
        <v>116</v>
      </c>
    </row>
    <row r="22933" spans="62:67" ht="9" customHeight="1" x14ac:dyDescent="0.25">
      <c r="BJ22933" s="36" t="s">
        <v>22951</v>
      </c>
      <c r="BK22933" s="37" t="s">
        <v>20</v>
      </c>
      <c r="BL22933" s="37" t="s">
        <v>20</v>
      </c>
      <c r="BM22933" s="37">
        <v>6</v>
      </c>
      <c r="BN22933" s="37" t="s">
        <v>20</v>
      </c>
      <c r="BO22933" s="37">
        <v>115</v>
      </c>
    </row>
    <row r="22934" spans="62:67" ht="9" customHeight="1" x14ac:dyDescent="0.25">
      <c r="BJ22934" s="36" t="s">
        <v>22952</v>
      </c>
      <c r="BK22934" s="37" t="s">
        <v>20</v>
      </c>
      <c r="BL22934" s="37" t="s">
        <v>20</v>
      </c>
      <c r="BM22934" s="37">
        <v>6</v>
      </c>
      <c r="BN22934" s="37" t="s">
        <v>20</v>
      </c>
      <c r="BO22934" s="37">
        <v>113</v>
      </c>
    </row>
    <row r="22935" spans="62:67" ht="9" customHeight="1" x14ac:dyDescent="0.25">
      <c r="BJ22935" s="36" t="s">
        <v>22953</v>
      </c>
      <c r="BK22935" s="37" t="s">
        <v>20</v>
      </c>
      <c r="BL22935" s="37" t="s">
        <v>20</v>
      </c>
      <c r="BM22935" s="37">
        <v>6</v>
      </c>
      <c r="BN22935" s="37" t="s">
        <v>20</v>
      </c>
      <c r="BO22935" s="37">
        <v>112</v>
      </c>
    </row>
    <row r="22936" spans="62:67" ht="9" customHeight="1" x14ac:dyDescent="0.25">
      <c r="BJ22936" s="36" t="s">
        <v>22954</v>
      </c>
      <c r="BK22936" s="37" t="s">
        <v>20</v>
      </c>
      <c r="BL22936" s="37" t="s">
        <v>20</v>
      </c>
      <c r="BM22936" s="37">
        <v>5</v>
      </c>
      <c r="BN22936" s="37" t="s">
        <v>20</v>
      </c>
      <c r="BO22936" s="37">
        <v>111</v>
      </c>
    </row>
    <row r="22937" spans="62:67" ht="9" customHeight="1" x14ac:dyDescent="0.25">
      <c r="BJ22937" s="36" t="s">
        <v>22955</v>
      </c>
      <c r="BK22937" s="37" t="s">
        <v>20</v>
      </c>
      <c r="BL22937" s="37" t="s">
        <v>20</v>
      </c>
      <c r="BM22937" s="37">
        <v>5</v>
      </c>
      <c r="BN22937" s="37" t="s">
        <v>20</v>
      </c>
      <c r="BO22937" s="37">
        <v>109</v>
      </c>
    </row>
    <row r="22938" spans="62:67" ht="9" customHeight="1" x14ac:dyDescent="0.25">
      <c r="BJ22938" s="36" t="s">
        <v>22956</v>
      </c>
      <c r="BK22938" s="37" t="s">
        <v>20</v>
      </c>
      <c r="BL22938" s="37" t="s">
        <v>20</v>
      </c>
      <c r="BM22938" s="37">
        <v>5</v>
      </c>
      <c r="BN22938" s="37" t="s">
        <v>20</v>
      </c>
      <c r="BO22938" s="37">
        <v>108</v>
      </c>
    </row>
    <row r="22939" spans="62:67" ht="9" customHeight="1" x14ac:dyDescent="0.25">
      <c r="BJ22939" s="36" t="s">
        <v>22957</v>
      </c>
      <c r="BK22939" s="37" t="s">
        <v>20</v>
      </c>
      <c r="BL22939" s="37" t="s">
        <v>20</v>
      </c>
      <c r="BM22939" s="37">
        <v>5</v>
      </c>
      <c r="BN22939" s="37" t="s">
        <v>20</v>
      </c>
      <c r="BO22939" s="37">
        <v>107</v>
      </c>
    </row>
    <row r="22940" spans="62:67" ht="9" customHeight="1" x14ac:dyDescent="0.25">
      <c r="BJ22940" s="36" t="s">
        <v>22958</v>
      </c>
      <c r="BK22940" s="37" t="s">
        <v>20</v>
      </c>
      <c r="BL22940" s="37" t="s">
        <v>20</v>
      </c>
      <c r="BM22940" s="37">
        <v>5</v>
      </c>
      <c r="BN22940" s="37" t="s">
        <v>20</v>
      </c>
      <c r="BO22940" s="37">
        <v>105</v>
      </c>
    </row>
    <row r="22941" spans="62:67" ht="9" customHeight="1" x14ac:dyDescent="0.25">
      <c r="BJ22941" s="36" t="s">
        <v>22959</v>
      </c>
      <c r="BK22941" s="37" t="s">
        <v>20</v>
      </c>
      <c r="BL22941" s="37" t="s">
        <v>20</v>
      </c>
      <c r="BM22941" s="37">
        <v>5</v>
      </c>
      <c r="BN22941" s="37" t="s">
        <v>20</v>
      </c>
      <c r="BO22941" s="37">
        <v>104</v>
      </c>
    </row>
    <row r="22942" spans="62:67" ht="9" customHeight="1" x14ac:dyDescent="0.25">
      <c r="BJ22942" s="36" t="s">
        <v>22960</v>
      </c>
      <c r="BK22942" s="37" t="s">
        <v>20</v>
      </c>
      <c r="BL22942" s="37" t="s">
        <v>20</v>
      </c>
      <c r="BM22942" s="37">
        <v>5</v>
      </c>
      <c r="BN22942" s="37" t="s">
        <v>20</v>
      </c>
      <c r="BO22942" s="37">
        <v>102</v>
      </c>
    </row>
    <row r="22943" spans="62:67" ht="9" customHeight="1" x14ac:dyDescent="0.25">
      <c r="BJ22943" s="36" t="s">
        <v>22961</v>
      </c>
      <c r="BK22943" s="37" t="s">
        <v>20</v>
      </c>
      <c r="BL22943" s="37" t="s">
        <v>20</v>
      </c>
      <c r="BM22943" s="37">
        <v>5</v>
      </c>
      <c r="BN22943" s="37" t="s">
        <v>20</v>
      </c>
      <c r="BO22943" s="37">
        <v>101</v>
      </c>
    </row>
    <row r="22944" spans="62:67" ht="9" customHeight="1" x14ac:dyDescent="0.25">
      <c r="BJ22944" s="36" t="s">
        <v>22962</v>
      </c>
      <c r="BK22944" s="37" t="s">
        <v>20</v>
      </c>
      <c r="BL22944" s="37" t="s">
        <v>20</v>
      </c>
      <c r="BM22944" s="37">
        <v>5</v>
      </c>
      <c r="BN22944" s="37" t="s">
        <v>20</v>
      </c>
      <c r="BO22944" s="37">
        <v>100</v>
      </c>
    </row>
    <row r="22945" spans="62:67" ht="9" customHeight="1" x14ac:dyDescent="0.25">
      <c r="BJ22945" s="36" t="s">
        <v>22963</v>
      </c>
      <c r="BK22945" s="37" t="s">
        <v>20</v>
      </c>
      <c r="BL22945" s="37" t="s">
        <v>20</v>
      </c>
      <c r="BM22945" s="37">
        <v>5</v>
      </c>
      <c r="BN22945" s="37" t="s">
        <v>20</v>
      </c>
      <c r="BO22945" s="37">
        <v>98</v>
      </c>
    </row>
    <row r="22946" spans="62:67" ht="9" customHeight="1" x14ac:dyDescent="0.25">
      <c r="BJ22946" s="36" t="s">
        <v>22964</v>
      </c>
      <c r="BK22946" s="37" t="s">
        <v>20</v>
      </c>
      <c r="BL22946" s="37" t="s">
        <v>20</v>
      </c>
      <c r="BM22946" s="37">
        <v>5</v>
      </c>
      <c r="BN22946" s="37" t="s">
        <v>20</v>
      </c>
      <c r="BO22946" s="37">
        <v>97</v>
      </c>
    </row>
    <row r="22947" spans="62:67" ht="9" customHeight="1" x14ac:dyDescent="0.25">
      <c r="BJ22947" s="36" t="s">
        <v>22965</v>
      </c>
      <c r="BK22947" s="37" t="s">
        <v>20</v>
      </c>
      <c r="BL22947" s="37" t="s">
        <v>20</v>
      </c>
      <c r="BM22947" s="37">
        <v>5</v>
      </c>
      <c r="BN22947" s="37" t="s">
        <v>20</v>
      </c>
      <c r="BO22947" s="37">
        <v>96</v>
      </c>
    </row>
    <row r="22948" spans="62:67" ht="9" customHeight="1" x14ac:dyDescent="0.25">
      <c r="BJ22948" s="36" t="s">
        <v>22966</v>
      </c>
      <c r="BK22948" s="37" t="s">
        <v>20</v>
      </c>
      <c r="BL22948" s="37" t="s">
        <v>20</v>
      </c>
      <c r="BM22948" s="37">
        <v>5</v>
      </c>
      <c r="BN22948" s="37" t="s">
        <v>20</v>
      </c>
      <c r="BO22948" s="37">
        <v>94</v>
      </c>
    </row>
    <row r="22949" spans="62:67" ht="9" customHeight="1" x14ac:dyDescent="0.25">
      <c r="BJ22949" s="36" t="s">
        <v>22967</v>
      </c>
      <c r="BK22949" s="37" t="s">
        <v>20</v>
      </c>
      <c r="BL22949" s="37" t="s">
        <v>20</v>
      </c>
      <c r="BM22949" s="37">
        <v>5</v>
      </c>
      <c r="BN22949" s="37" t="s">
        <v>20</v>
      </c>
      <c r="BO22949" s="37">
        <v>93</v>
      </c>
    </row>
    <row r="22950" spans="62:67" ht="9" customHeight="1" x14ac:dyDescent="0.25">
      <c r="BJ22950" s="36" t="s">
        <v>22968</v>
      </c>
      <c r="BK22950" s="37" t="s">
        <v>20</v>
      </c>
      <c r="BL22950" s="37" t="s">
        <v>20</v>
      </c>
      <c r="BM22950" s="37">
        <v>5</v>
      </c>
      <c r="BN22950" s="37" t="s">
        <v>20</v>
      </c>
      <c r="BO22950" s="37">
        <v>92</v>
      </c>
    </row>
    <row r="22951" spans="62:67" ht="9" customHeight="1" x14ac:dyDescent="0.25">
      <c r="BJ22951" s="36" t="s">
        <v>22969</v>
      </c>
      <c r="BK22951" s="37" t="s">
        <v>20</v>
      </c>
      <c r="BL22951" s="37" t="s">
        <v>20</v>
      </c>
      <c r="BM22951" s="37">
        <v>5</v>
      </c>
      <c r="BN22951" s="37" t="s">
        <v>20</v>
      </c>
      <c r="BO22951" s="37">
        <v>90</v>
      </c>
    </row>
    <row r="22952" spans="62:67" ht="9" customHeight="1" x14ac:dyDescent="0.25">
      <c r="BJ22952" s="36" t="s">
        <v>22970</v>
      </c>
      <c r="BK22952" s="37" t="s">
        <v>20</v>
      </c>
      <c r="BL22952" s="37" t="s">
        <v>20</v>
      </c>
      <c r="BM22952" s="37">
        <v>5</v>
      </c>
      <c r="BN22952" s="37" t="s">
        <v>20</v>
      </c>
      <c r="BO22952" s="37">
        <v>89</v>
      </c>
    </row>
    <row r="22953" spans="62:67" ht="9" customHeight="1" x14ac:dyDescent="0.25">
      <c r="BJ22953" s="36" t="s">
        <v>22971</v>
      </c>
      <c r="BK22953" s="37" t="s">
        <v>20</v>
      </c>
      <c r="BL22953" s="37" t="s">
        <v>20</v>
      </c>
      <c r="BM22953" s="37">
        <v>5</v>
      </c>
      <c r="BN22953" s="37" t="s">
        <v>20</v>
      </c>
      <c r="BO22953" s="37">
        <v>87</v>
      </c>
    </row>
    <row r="22954" spans="62:67" ht="9" customHeight="1" x14ac:dyDescent="0.25">
      <c r="BJ22954" s="36" t="s">
        <v>22972</v>
      </c>
      <c r="BK22954" s="37" t="s">
        <v>20</v>
      </c>
      <c r="BL22954" s="37" t="s">
        <v>20</v>
      </c>
      <c r="BM22954" s="37">
        <v>5</v>
      </c>
      <c r="BN22954" s="37" t="s">
        <v>20</v>
      </c>
      <c r="BO22954" s="37">
        <v>86</v>
      </c>
    </row>
    <row r="22955" spans="62:67" ht="9" customHeight="1" x14ac:dyDescent="0.25">
      <c r="BJ22955" s="36" t="s">
        <v>22973</v>
      </c>
      <c r="BK22955" s="37" t="s">
        <v>20</v>
      </c>
      <c r="BL22955" s="37" t="s">
        <v>20</v>
      </c>
      <c r="BM22955" s="37">
        <v>5</v>
      </c>
      <c r="BN22955" s="37" t="s">
        <v>20</v>
      </c>
      <c r="BO22955" s="37">
        <v>85</v>
      </c>
    </row>
    <row r="22956" spans="62:67" ht="9" customHeight="1" x14ac:dyDescent="0.25">
      <c r="BJ22956" s="36" t="s">
        <v>22974</v>
      </c>
      <c r="BK22956" s="37" t="s">
        <v>20</v>
      </c>
      <c r="BL22956" s="37" t="s">
        <v>20</v>
      </c>
      <c r="BM22956" s="37">
        <v>4</v>
      </c>
      <c r="BN22956" s="37" t="s">
        <v>20</v>
      </c>
      <c r="BO22956" s="37">
        <v>83</v>
      </c>
    </row>
    <row r="22957" spans="62:67" ht="9" customHeight="1" x14ac:dyDescent="0.25">
      <c r="BJ22957" s="36" t="s">
        <v>22975</v>
      </c>
      <c r="BK22957" s="37" t="s">
        <v>20</v>
      </c>
      <c r="BL22957" s="37" t="s">
        <v>20</v>
      </c>
      <c r="BM22957" s="37">
        <v>4</v>
      </c>
      <c r="BN22957" s="37" t="s">
        <v>20</v>
      </c>
      <c r="BO22957" s="37">
        <v>82</v>
      </c>
    </row>
    <row r="22958" spans="62:67" ht="9" customHeight="1" x14ac:dyDescent="0.25">
      <c r="BJ22958" s="36" t="s">
        <v>22976</v>
      </c>
      <c r="BK22958" s="37" t="s">
        <v>20</v>
      </c>
      <c r="BL22958" s="37" t="s">
        <v>20</v>
      </c>
      <c r="BM22958" s="37">
        <v>4</v>
      </c>
      <c r="BN22958" s="37" t="s">
        <v>20</v>
      </c>
      <c r="BO22958" s="37">
        <v>81</v>
      </c>
    </row>
    <row r="22959" spans="62:67" ht="9" customHeight="1" x14ac:dyDescent="0.25">
      <c r="BJ22959" s="36" t="s">
        <v>22977</v>
      </c>
      <c r="BK22959" s="37" t="s">
        <v>20</v>
      </c>
      <c r="BL22959" s="37" t="s">
        <v>20</v>
      </c>
      <c r="BM22959" s="37">
        <v>4</v>
      </c>
      <c r="BN22959" s="37" t="s">
        <v>20</v>
      </c>
      <c r="BO22959" s="37">
        <v>79</v>
      </c>
    </row>
    <row r="22960" spans="62:67" ht="9" customHeight="1" x14ac:dyDescent="0.25">
      <c r="BJ22960" s="36" t="s">
        <v>22978</v>
      </c>
      <c r="BK22960" s="37" t="s">
        <v>20</v>
      </c>
      <c r="BL22960" s="37" t="s">
        <v>20</v>
      </c>
      <c r="BM22960" s="37">
        <v>4</v>
      </c>
      <c r="BN22960" s="37" t="s">
        <v>20</v>
      </c>
      <c r="BO22960" s="37">
        <v>78</v>
      </c>
    </row>
    <row r="22961" spans="62:67" ht="9" customHeight="1" x14ac:dyDescent="0.25">
      <c r="BJ22961" s="36" t="s">
        <v>22979</v>
      </c>
      <c r="BK22961" s="37" t="s">
        <v>20</v>
      </c>
      <c r="BL22961" s="37" t="s">
        <v>20</v>
      </c>
      <c r="BM22961" s="37">
        <v>4</v>
      </c>
      <c r="BN22961" s="37" t="s">
        <v>20</v>
      </c>
      <c r="BO22961" s="37">
        <v>76</v>
      </c>
    </row>
    <row r="22962" spans="62:67" ht="9" customHeight="1" x14ac:dyDescent="0.25">
      <c r="BJ22962" s="36" t="s">
        <v>22980</v>
      </c>
      <c r="BK22962" s="37" t="s">
        <v>20</v>
      </c>
      <c r="BL22962" s="37" t="s">
        <v>20</v>
      </c>
      <c r="BM22962" s="37">
        <v>4</v>
      </c>
      <c r="BN22962" s="37" t="s">
        <v>20</v>
      </c>
      <c r="BO22962" s="37">
        <v>75</v>
      </c>
    </row>
    <row r="22963" spans="62:67" ht="9" customHeight="1" x14ac:dyDescent="0.25">
      <c r="BJ22963" s="36" t="s">
        <v>22981</v>
      </c>
      <c r="BK22963" s="37" t="s">
        <v>20</v>
      </c>
      <c r="BL22963" s="37" t="s">
        <v>20</v>
      </c>
      <c r="BM22963" s="37">
        <v>4</v>
      </c>
      <c r="BN22963" s="37" t="s">
        <v>20</v>
      </c>
      <c r="BO22963" s="37">
        <v>74</v>
      </c>
    </row>
    <row r="22964" spans="62:67" ht="9" customHeight="1" x14ac:dyDescent="0.25">
      <c r="BJ22964" s="36" t="s">
        <v>22982</v>
      </c>
      <c r="BK22964" s="37" t="s">
        <v>20</v>
      </c>
      <c r="BL22964" s="37" t="s">
        <v>20</v>
      </c>
      <c r="BM22964" s="37">
        <v>4</v>
      </c>
      <c r="BN22964" s="37" t="s">
        <v>20</v>
      </c>
      <c r="BO22964" s="37">
        <v>72</v>
      </c>
    </row>
    <row r="22965" spans="62:67" ht="9" customHeight="1" x14ac:dyDescent="0.25">
      <c r="BJ22965" s="36" t="s">
        <v>22983</v>
      </c>
      <c r="BK22965" s="37" t="s">
        <v>20</v>
      </c>
      <c r="BL22965" s="37" t="s">
        <v>20</v>
      </c>
      <c r="BM22965" s="37">
        <v>4</v>
      </c>
      <c r="BN22965" s="37" t="s">
        <v>20</v>
      </c>
      <c r="BO22965" s="37">
        <v>71</v>
      </c>
    </row>
    <row r="22966" spans="62:67" ht="9" customHeight="1" x14ac:dyDescent="0.25">
      <c r="BJ22966" s="36" t="s">
        <v>22984</v>
      </c>
      <c r="BK22966" s="37" t="s">
        <v>20</v>
      </c>
      <c r="BL22966" s="37" t="s">
        <v>20</v>
      </c>
      <c r="BM22966" s="37">
        <v>3</v>
      </c>
      <c r="BN22966" s="37" t="s">
        <v>20</v>
      </c>
      <c r="BO22966" s="37">
        <v>70</v>
      </c>
    </row>
    <row r="22967" spans="62:67" ht="9" customHeight="1" x14ac:dyDescent="0.25">
      <c r="BJ22967" s="36" t="s">
        <v>22985</v>
      </c>
      <c r="BK22967" s="37" t="s">
        <v>20</v>
      </c>
      <c r="BL22967" s="37" t="s">
        <v>20</v>
      </c>
      <c r="BM22967" s="37">
        <v>3</v>
      </c>
      <c r="BN22967" s="37" t="s">
        <v>20</v>
      </c>
      <c r="BO22967" s="37">
        <v>68</v>
      </c>
    </row>
    <row r="22968" spans="62:67" ht="9" customHeight="1" x14ac:dyDescent="0.25">
      <c r="BJ22968" s="36" t="s">
        <v>22986</v>
      </c>
      <c r="BK22968" s="37" t="s">
        <v>20</v>
      </c>
      <c r="BL22968" s="37" t="s">
        <v>20</v>
      </c>
      <c r="BM22968" s="37">
        <v>3</v>
      </c>
      <c r="BN22968" s="37" t="s">
        <v>20</v>
      </c>
      <c r="BO22968" s="37">
        <v>67</v>
      </c>
    </row>
    <row r="22969" spans="62:67" ht="9" customHeight="1" x14ac:dyDescent="0.25">
      <c r="BJ22969" s="36" t="s">
        <v>22987</v>
      </c>
      <c r="BK22969" s="37" t="s">
        <v>20</v>
      </c>
      <c r="BL22969" s="37" t="s">
        <v>20</v>
      </c>
      <c r="BM22969" s="37">
        <v>3</v>
      </c>
      <c r="BN22969" s="37" t="s">
        <v>20</v>
      </c>
      <c r="BO22969" s="37">
        <v>65</v>
      </c>
    </row>
    <row r="22970" spans="62:67" ht="9" customHeight="1" x14ac:dyDescent="0.25">
      <c r="BJ22970" s="36" t="s">
        <v>22988</v>
      </c>
      <c r="BK22970" s="37" t="s">
        <v>20</v>
      </c>
      <c r="BL22970" s="37" t="s">
        <v>20</v>
      </c>
      <c r="BM22970" s="37">
        <v>3</v>
      </c>
      <c r="BN22970" s="37" t="s">
        <v>20</v>
      </c>
      <c r="BO22970" s="37">
        <v>64</v>
      </c>
    </row>
    <row r="22971" spans="62:67" ht="9" customHeight="1" x14ac:dyDescent="0.25">
      <c r="BJ22971" s="36" t="s">
        <v>22989</v>
      </c>
      <c r="BK22971" s="37" t="s">
        <v>20</v>
      </c>
      <c r="BL22971" s="37" t="s">
        <v>20</v>
      </c>
      <c r="BM22971" s="37">
        <v>3</v>
      </c>
      <c r="BN22971" s="37" t="s">
        <v>20</v>
      </c>
      <c r="BO22971" s="37">
        <v>63</v>
      </c>
    </row>
    <row r="22972" spans="62:67" ht="9" customHeight="1" x14ac:dyDescent="0.25">
      <c r="BJ22972" s="36" t="s">
        <v>22990</v>
      </c>
      <c r="BK22972" s="37" t="s">
        <v>20</v>
      </c>
      <c r="BL22972" s="37" t="s">
        <v>20</v>
      </c>
      <c r="BM22972" s="37">
        <v>3</v>
      </c>
      <c r="BN22972" s="37" t="s">
        <v>20</v>
      </c>
      <c r="BO22972" s="37">
        <v>61</v>
      </c>
    </row>
    <row r="22973" spans="62:67" ht="9" customHeight="1" x14ac:dyDescent="0.25">
      <c r="BJ22973" s="36" t="s">
        <v>22991</v>
      </c>
      <c r="BK22973" s="37" t="s">
        <v>20</v>
      </c>
      <c r="BL22973" s="37" t="s">
        <v>20</v>
      </c>
      <c r="BM22973" s="37">
        <v>3</v>
      </c>
      <c r="BN22973" s="37" t="s">
        <v>20</v>
      </c>
      <c r="BO22973" s="37">
        <v>60</v>
      </c>
    </row>
    <row r="22974" spans="62:67" ht="9" customHeight="1" x14ac:dyDescent="0.25">
      <c r="BJ22974" s="36" t="s">
        <v>22992</v>
      </c>
      <c r="BK22974" s="37" t="s">
        <v>20</v>
      </c>
      <c r="BL22974" s="37" t="s">
        <v>20</v>
      </c>
      <c r="BM22974" s="37">
        <v>3</v>
      </c>
      <c r="BN22974" s="37" t="s">
        <v>20</v>
      </c>
      <c r="BO22974" s="37">
        <v>59</v>
      </c>
    </row>
    <row r="22975" spans="62:67" ht="9" customHeight="1" x14ac:dyDescent="0.25">
      <c r="BJ22975" s="36" t="s">
        <v>22993</v>
      </c>
      <c r="BK22975" s="37" t="s">
        <v>20</v>
      </c>
      <c r="BL22975" s="37" t="s">
        <v>20</v>
      </c>
      <c r="BM22975" s="37">
        <v>3</v>
      </c>
      <c r="BN22975" s="37" t="s">
        <v>20</v>
      </c>
      <c r="BO22975" s="37">
        <v>57</v>
      </c>
    </row>
    <row r="22976" spans="62:67" ht="9" customHeight="1" x14ac:dyDescent="0.25">
      <c r="BJ22976" s="36" t="s">
        <v>22994</v>
      </c>
      <c r="BK22976" s="37" t="s">
        <v>20</v>
      </c>
      <c r="BL22976" s="37" t="s">
        <v>20</v>
      </c>
      <c r="BM22976" s="37">
        <v>2</v>
      </c>
      <c r="BN22976" s="37" t="s">
        <v>20</v>
      </c>
      <c r="BO22976" s="37">
        <v>56</v>
      </c>
    </row>
    <row r="22977" spans="62:67" ht="9" customHeight="1" x14ac:dyDescent="0.25">
      <c r="BJ22977" s="36" t="s">
        <v>22995</v>
      </c>
      <c r="BK22977" s="37" t="s">
        <v>20</v>
      </c>
      <c r="BL22977" s="37" t="s">
        <v>20</v>
      </c>
      <c r="BM22977" s="37">
        <v>2</v>
      </c>
      <c r="BN22977" s="37" t="s">
        <v>20</v>
      </c>
      <c r="BO22977" s="37">
        <v>54</v>
      </c>
    </row>
    <row r="22978" spans="62:67" ht="9" customHeight="1" x14ac:dyDescent="0.25">
      <c r="BJ22978" s="36" t="s">
        <v>22996</v>
      </c>
      <c r="BK22978" s="37" t="s">
        <v>20</v>
      </c>
      <c r="BL22978" s="37" t="s">
        <v>20</v>
      </c>
      <c r="BM22978" s="37">
        <v>2</v>
      </c>
      <c r="BN22978" s="37" t="s">
        <v>20</v>
      </c>
      <c r="BO22978" s="37">
        <v>53</v>
      </c>
    </row>
    <row r="22979" spans="62:67" ht="9" customHeight="1" x14ac:dyDescent="0.25">
      <c r="BJ22979" s="36" t="s">
        <v>22997</v>
      </c>
      <c r="BK22979" s="37" t="s">
        <v>20</v>
      </c>
      <c r="BL22979" s="37" t="s">
        <v>20</v>
      </c>
      <c r="BM22979" s="37">
        <v>2</v>
      </c>
      <c r="BN22979" s="37" t="s">
        <v>20</v>
      </c>
      <c r="BO22979" s="37">
        <v>52</v>
      </c>
    </row>
    <row r="22980" spans="62:67" ht="9" customHeight="1" x14ac:dyDescent="0.25">
      <c r="BJ22980" s="36" t="s">
        <v>22998</v>
      </c>
      <c r="BK22980" s="37" t="s">
        <v>20</v>
      </c>
      <c r="BL22980" s="37" t="s">
        <v>20</v>
      </c>
      <c r="BM22980" s="37">
        <v>2</v>
      </c>
      <c r="BN22980" s="37" t="s">
        <v>20</v>
      </c>
      <c r="BO22980" s="37">
        <v>50</v>
      </c>
    </row>
    <row r="22981" spans="62:67" ht="9" customHeight="1" x14ac:dyDescent="0.25">
      <c r="BJ22981" s="36" t="s">
        <v>22999</v>
      </c>
      <c r="BK22981" s="37" t="s">
        <v>20</v>
      </c>
      <c r="BL22981" s="37" t="s">
        <v>20</v>
      </c>
      <c r="BM22981" s="37">
        <v>1</v>
      </c>
      <c r="BN22981" s="37" t="s">
        <v>20</v>
      </c>
      <c r="BO22981" s="37">
        <v>49</v>
      </c>
    </row>
    <row r="22982" spans="62:67" ht="9" customHeight="1" x14ac:dyDescent="0.25">
      <c r="BJ22982" s="36" t="s">
        <v>23000</v>
      </c>
      <c r="BK22982" s="37" t="s">
        <v>20</v>
      </c>
      <c r="BL22982" s="37" t="s">
        <v>20</v>
      </c>
      <c r="BM22982" s="37">
        <v>1</v>
      </c>
      <c r="BN22982" s="37" t="s">
        <v>20</v>
      </c>
      <c r="BO22982" s="37">
        <v>48</v>
      </c>
    </row>
    <row r="22983" spans="62:67" ht="9" customHeight="1" x14ac:dyDescent="0.25">
      <c r="BJ22983" s="36" t="s">
        <v>23001</v>
      </c>
      <c r="BK22983" s="37" t="s">
        <v>20</v>
      </c>
      <c r="BL22983" s="37" t="s">
        <v>20</v>
      </c>
      <c r="BM22983" s="37">
        <v>1</v>
      </c>
      <c r="BN22983" s="37" t="s">
        <v>20</v>
      </c>
      <c r="BO22983" s="37">
        <v>46</v>
      </c>
    </row>
    <row r="22984" spans="62:67" ht="9" customHeight="1" x14ac:dyDescent="0.25">
      <c r="BJ22984" s="36" t="s">
        <v>23002</v>
      </c>
      <c r="BK22984" s="37" t="s">
        <v>20</v>
      </c>
      <c r="BL22984" s="37" t="s">
        <v>20</v>
      </c>
      <c r="BM22984" s="37">
        <v>1</v>
      </c>
      <c r="BN22984" s="37" t="s">
        <v>20</v>
      </c>
      <c r="BO22984" s="37">
        <v>45</v>
      </c>
    </row>
    <row r="22985" spans="62:67" ht="9" customHeight="1" x14ac:dyDescent="0.25">
      <c r="BJ22985" s="36" t="s">
        <v>23003</v>
      </c>
      <c r="BK22985" s="37" t="s">
        <v>20</v>
      </c>
      <c r="BL22985" s="37" t="s">
        <v>20</v>
      </c>
      <c r="BM22985" s="37">
        <v>1</v>
      </c>
      <c r="BN22985" s="37" t="s">
        <v>20</v>
      </c>
      <c r="BO22985" s="37">
        <v>44</v>
      </c>
    </row>
    <row r="22986" spans="62:67" ht="9" customHeight="1" x14ac:dyDescent="0.25">
      <c r="BJ22986" s="36" t="s">
        <v>23004</v>
      </c>
      <c r="BK22986" s="37" t="s">
        <v>20</v>
      </c>
      <c r="BL22986" s="37" t="s">
        <v>20</v>
      </c>
      <c r="BM22986" s="37">
        <v>1</v>
      </c>
      <c r="BN22986" s="37" t="s">
        <v>20</v>
      </c>
      <c r="BO22986" s="37">
        <v>42</v>
      </c>
    </row>
    <row r="22987" spans="62:67" ht="9" customHeight="1" x14ac:dyDescent="0.25">
      <c r="BJ22987" s="36" t="s">
        <v>23005</v>
      </c>
      <c r="BK22987" s="37" t="s">
        <v>20</v>
      </c>
      <c r="BL22987" s="37" t="s">
        <v>20</v>
      </c>
      <c r="BM22987" s="37">
        <v>1</v>
      </c>
      <c r="BN22987" s="37" t="s">
        <v>20</v>
      </c>
      <c r="BO22987" s="37">
        <v>41</v>
      </c>
    </row>
    <row r="22988" spans="62:67" ht="9" customHeight="1" x14ac:dyDescent="0.25">
      <c r="BJ22988" s="36" t="s">
        <v>23006</v>
      </c>
      <c r="BK22988" s="37" t="s">
        <v>20</v>
      </c>
      <c r="BL22988" s="37" t="s">
        <v>20</v>
      </c>
      <c r="BM22988" s="37">
        <v>1</v>
      </c>
      <c r="BN22988" s="37" t="s">
        <v>20</v>
      </c>
      <c r="BO22988" s="37">
        <v>39</v>
      </c>
    </row>
    <row r="22989" spans="62:67" ht="9" customHeight="1" x14ac:dyDescent="0.25">
      <c r="BJ22989" s="36" t="s">
        <v>23007</v>
      </c>
      <c r="BK22989" s="37" t="s">
        <v>20</v>
      </c>
      <c r="BL22989" s="37" t="s">
        <v>20</v>
      </c>
      <c r="BM22989" s="37">
        <v>1</v>
      </c>
      <c r="BN22989" s="37" t="s">
        <v>20</v>
      </c>
      <c r="BO22989" s="37">
        <v>38</v>
      </c>
    </row>
    <row r="22990" spans="62:67" ht="9" customHeight="1" x14ac:dyDescent="0.25">
      <c r="BJ22990" s="36" t="s">
        <v>23008</v>
      </c>
      <c r="BK22990" s="37" t="s">
        <v>20</v>
      </c>
      <c r="BL22990" s="37" t="s">
        <v>20</v>
      </c>
      <c r="BM22990" s="37">
        <v>1</v>
      </c>
      <c r="BN22990" s="37" t="s">
        <v>20</v>
      </c>
      <c r="BO22990" s="37">
        <v>37</v>
      </c>
    </row>
    <row r="22991" spans="62:67" ht="9" customHeight="1" x14ac:dyDescent="0.25">
      <c r="BJ22991" s="36" t="s">
        <v>23009</v>
      </c>
      <c r="BK22991" s="37" t="s">
        <v>20</v>
      </c>
      <c r="BL22991" s="37" t="s">
        <v>20</v>
      </c>
      <c r="BM22991" s="37">
        <v>1</v>
      </c>
      <c r="BN22991" s="37" t="s">
        <v>20</v>
      </c>
      <c r="BO22991" s="37">
        <v>35</v>
      </c>
    </row>
    <row r="22992" spans="62:67" ht="9" customHeight="1" x14ac:dyDescent="0.25">
      <c r="BJ22992" s="36" t="s">
        <v>23010</v>
      </c>
      <c r="BK22992" s="37" t="s">
        <v>20</v>
      </c>
      <c r="BL22992" s="37" t="s">
        <v>20</v>
      </c>
      <c r="BM22992" s="37">
        <v>1</v>
      </c>
      <c r="BN22992" s="37" t="s">
        <v>20</v>
      </c>
      <c r="BO22992" s="37">
        <v>34</v>
      </c>
    </row>
    <row r="22993" spans="62:67" ht="9" customHeight="1" x14ac:dyDescent="0.25">
      <c r="BJ22993" s="36" t="s">
        <v>23011</v>
      </c>
      <c r="BK22993" s="37" t="s">
        <v>20</v>
      </c>
      <c r="BL22993" s="37" t="s">
        <v>20</v>
      </c>
      <c r="BM22993" s="37">
        <v>1</v>
      </c>
      <c r="BN22993" s="37" t="s">
        <v>20</v>
      </c>
      <c r="BO22993" s="37">
        <v>33</v>
      </c>
    </row>
    <row r="22994" spans="62:67" ht="9" customHeight="1" x14ac:dyDescent="0.25">
      <c r="BJ22994" s="36" t="s">
        <v>23012</v>
      </c>
      <c r="BK22994" s="37" t="s">
        <v>20</v>
      </c>
      <c r="BL22994" s="37" t="s">
        <v>20</v>
      </c>
      <c r="BM22994" s="37">
        <v>1</v>
      </c>
      <c r="BN22994" s="37" t="s">
        <v>20</v>
      </c>
      <c r="BO22994" s="37">
        <v>31</v>
      </c>
    </row>
    <row r="22995" spans="62:67" ht="9" customHeight="1" x14ac:dyDescent="0.25">
      <c r="BJ22995" s="36" t="s">
        <v>23013</v>
      </c>
      <c r="BK22995" s="37" t="s">
        <v>20</v>
      </c>
      <c r="BL22995" s="37" t="s">
        <v>20</v>
      </c>
      <c r="BM22995" s="37">
        <v>1</v>
      </c>
      <c r="BN22995" s="37" t="s">
        <v>20</v>
      </c>
      <c r="BO22995" s="37">
        <v>30</v>
      </c>
    </row>
    <row r="22996" spans="62:67" ht="9" customHeight="1" x14ac:dyDescent="0.25">
      <c r="BJ22996" s="36" t="s">
        <v>23014</v>
      </c>
      <c r="BK22996" s="37" t="s">
        <v>20</v>
      </c>
      <c r="BL22996" s="37" t="s">
        <v>20</v>
      </c>
      <c r="BM22996" s="37">
        <v>1</v>
      </c>
      <c r="BN22996" s="37" t="s">
        <v>20</v>
      </c>
      <c r="BO22996" s="37">
        <v>28</v>
      </c>
    </row>
    <row r="22997" spans="62:67" ht="9" customHeight="1" x14ac:dyDescent="0.25">
      <c r="BJ22997" s="36" t="s">
        <v>23015</v>
      </c>
      <c r="BK22997" s="37" t="s">
        <v>20</v>
      </c>
      <c r="BL22997" s="37" t="s">
        <v>20</v>
      </c>
      <c r="BM22997" s="37">
        <v>1</v>
      </c>
      <c r="BN22997" s="37" t="s">
        <v>20</v>
      </c>
      <c r="BO22997" s="37">
        <v>27</v>
      </c>
    </row>
    <row r="22998" spans="62:67" ht="9" customHeight="1" x14ac:dyDescent="0.25">
      <c r="BJ22998" s="36" t="s">
        <v>23016</v>
      </c>
      <c r="BK22998" s="37" t="s">
        <v>20</v>
      </c>
      <c r="BL22998" s="37" t="s">
        <v>20</v>
      </c>
      <c r="BM22998" s="37">
        <v>1</v>
      </c>
      <c r="BN22998" s="37" t="s">
        <v>20</v>
      </c>
      <c r="BO22998" s="37">
        <v>26</v>
      </c>
    </row>
    <row r="22999" spans="62:67" ht="9" customHeight="1" x14ac:dyDescent="0.25">
      <c r="BJ22999" s="36" t="s">
        <v>23017</v>
      </c>
      <c r="BK22999" s="37" t="s">
        <v>20</v>
      </c>
      <c r="BL22999" s="37" t="s">
        <v>20</v>
      </c>
      <c r="BM22999" s="37">
        <v>1</v>
      </c>
      <c r="BN22999" s="37" t="s">
        <v>20</v>
      </c>
      <c r="BO22999" s="37">
        <v>24</v>
      </c>
    </row>
    <row r="23000" spans="62:67" ht="9" customHeight="1" x14ac:dyDescent="0.25">
      <c r="BJ23000" s="36" t="s">
        <v>23018</v>
      </c>
      <c r="BK23000" s="37" t="s">
        <v>20</v>
      </c>
      <c r="BL23000" s="37" t="s">
        <v>20</v>
      </c>
      <c r="BM23000" s="37">
        <v>1</v>
      </c>
      <c r="BN23000" s="37" t="s">
        <v>20</v>
      </c>
      <c r="BO23000" s="37">
        <v>23</v>
      </c>
    </row>
    <row r="23001" spans="62:67" ht="9" customHeight="1" x14ac:dyDescent="0.25">
      <c r="BJ23001" s="36" t="s">
        <v>23019</v>
      </c>
      <c r="BK23001" s="37" t="s">
        <v>20</v>
      </c>
      <c r="BL23001" s="37" t="s">
        <v>20</v>
      </c>
      <c r="BM23001" s="37">
        <v>1</v>
      </c>
      <c r="BN23001" s="37" t="s">
        <v>20</v>
      </c>
      <c r="BO23001" s="37">
        <v>22</v>
      </c>
    </row>
    <row r="23002" spans="62:67" ht="9" customHeight="1" x14ac:dyDescent="0.25">
      <c r="BJ23002" s="36" t="s">
        <v>23020</v>
      </c>
      <c r="BK23002" s="37" t="s">
        <v>20</v>
      </c>
      <c r="BL23002" s="37" t="s">
        <v>20</v>
      </c>
      <c r="BM23002" s="37">
        <v>1</v>
      </c>
      <c r="BN23002" s="37" t="s">
        <v>20</v>
      </c>
      <c r="BO23002" s="37">
        <v>20</v>
      </c>
    </row>
    <row r="23003" spans="62:67" ht="9" customHeight="1" x14ac:dyDescent="0.25">
      <c r="BJ23003" s="36" t="s">
        <v>23021</v>
      </c>
      <c r="BK23003" s="37" t="s">
        <v>20</v>
      </c>
      <c r="BL23003" s="37" t="s">
        <v>20</v>
      </c>
      <c r="BM23003" s="37">
        <v>1</v>
      </c>
      <c r="BN23003" s="37" t="s">
        <v>20</v>
      </c>
      <c r="BO23003" s="37">
        <v>19</v>
      </c>
    </row>
    <row r="23004" spans="62:67" ht="9" customHeight="1" x14ac:dyDescent="0.25">
      <c r="BJ23004" s="36" t="s">
        <v>23022</v>
      </c>
      <c r="BK23004" s="37" t="s">
        <v>20</v>
      </c>
      <c r="BL23004" s="37" t="s">
        <v>20</v>
      </c>
      <c r="BM23004" s="37">
        <v>1</v>
      </c>
      <c r="BN23004" s="37" t="s">
        <v>20</v>
      </c>
      <c r="BO23004" s="37">
        <v>17</v>
      </c>
    </row>
    <row r="23005" spans="62:67" ht="9" customHeight="1" x14ac:dyDescent="0.25">
      <c r="BJ23005" s="36" t="s">
        <v>23023</v>
      </c>
      <c r="BK23005" s="37" t="s">
        <v>20</v>
      </c>
      <c r="BL23005" s="37" t="s">
        <v>20</v>
      </c>
      <c r="BM23005" s="37">
        <v>1</v>
      </c>
      <c r="BN23005" s="37" t="s">
        <v>20</v>
      </c>
      <c r="BO23005" s="37">
        <v>16</v>
      </c>
    </row>
    <row r="23006" spans="62:67" ht="9" customHeight="1" x14ac:dyDescent="0.25">
      <c r="BJ23006" s="36" t="s">
        <v>23024</v>
      </c>
      <c r="BK23006" s="37" t="s">
        <v>20</v>
      </c>
      <c r="BL23006" s="37" t="s">
        <v>20</v>
      </c>
      <c r="BM23006" s="37">
        <v>0</v>
      </c>
      <c r="BN23006" s="37" t="s">
        <v>20</v>
      </c>
      <c r="BO23006" s="37">
        <v>15</v>
      </c>
    </row>
    <row r="23007" spans="62:67" ht="9" customHeight="1" x14ac:dyDescent="0.25">
      <c r="BJ23007" s="36" t="s">
        <v>23025</v>
      </c>
      <c r="BK23007" s="37" t="s">
        <v>20</v>
      </c>
      <c r="BL23007" s="37" t="s">
        <v>20</v>
      </c>
      <c r="BM23007" s="37">
        <v>0</v>
      </c>
      <c r="BN23007" s="37" t="s">
        <v>20</v>
      </c>
      <c r="BO23007" s="37">
        <v>13</v>
      </c>
    </row>
    <row r="23008" spans="62:67" ht="9" customHeight="1" x14ac:dyDescent="0.25">
      <c r="BJ23008" s="36" t="s">
        <v>23026</v>
      </c>
      <c r="BK23008" s="37" t="s">
        <v>20</v>
      </c>
      <c r="BL23008" s="37" t="s">
        <v>20</v>
      </c>
      <c r="BM23008" s="37">
        <v>0</v>
      </c>
      <c r="BN23008" s="37" t="s">
        <v>20</v>
      </c>
      <c r="BO23008" s="37">
        <v>12</v>
      </c>
    </row>
    <row r="23009" spans="62:67" ht="9" customHeight="1" x14ac:dyDescent="0.25">
      <c r="BJ23009" s="36" t="s">
        <v>23027</v>
      </c>
      <c r="BK23009" s="37" t="s">
        <v>20</v>
      </c>
      <c r="BL23009" s="37" t="s">
        <v>20</v>
      </c>
      <c r="BM23009" s="37">
        <v>0</v>
      </c>
      <c r="BN23009" s="37" t="s">
        <v>20</v>
      </c>
      <c r="BO23009" s="37">
        <v>11</v>
      </c>
    </row>
    <row r="23010" spans="62:67" ht="9" customHeight="1" x14ac:dyDescent="0.25">
      <c r="BJ23010" s="36" t="s">
        <v>23028</v>
      </c>
      <c r="BK23010" s="37" t="s">
        <v>20</v>
      </c>
      <c r="BL23010" s="37" t="s">
        <v>20</v>
      </c>
      <c r="BM23010" s="37">
        <v>0</v>
      </c>
      <c r="BN23010" s="37" t="s">
        <v>20</v>
      </c>
      <c r="BO23010" s="37">
        <v>9</v>
      </c>
    </row>
    <row r="23011" spans="62:67" ht="9" customHeight="1" x14ac:dyDescent="0.25">
      <c r="BJ23011" s="36" t="s">
        <v>23029</v>
      </c>
      <c r="BK23011" s="37" t="s">
        <v>20</v>
      </c>
      <c r="BL23011" s="37" t="s">
        <v>20</v>
      </c>
      <c r="BM23011" s="37">
        <v>0</v>
      </c>
      <c r="BN23011" s="37" t="s">
        <v>20</v>
      </c>
      <c r="BO23011" s="37">
        <v>8</v>
      </c>
    </row>
    <row r="23012" spans="62:67" ht="9" customHeight="1" x14ac:dyDescent="0.25">
      <c r="BJ23012" s="36" t="s">
        <v>23030</v>
      </c>
      <c r="BK23012" s="37" t="s">
        <v>20</v>
      </c>
      <c r="BL23012" s="37" t="s">
        <v>20</v>
      </c>
      <c r="BM23012" s="37">
        <v>0</v>
      </c>
      <c r="BN23012" s="37" t="s">
        <v>20</v>
      </c>
      <c r="BO23012" s="37">
        <v>6</v>
      </c>
    </row>
    <row r="23013" spans="62:67" ht="9" customHeight="1" x14ac:dyDescent="0.25">
      <c r="BJ23013" s="36" t="s">
        <v>23031</v>
      </c>
      <c r="BK23013" s="37" t="s">
        <v>20</v>
      </c>
      <c r="BL23013" s="37" t="s">
        <v>20</v>
      </c>
      <c r="BM23013" s="37">
        <v>0</v>
      </c>
      <c r="BN23013" s="37" t="s">
        <v>20</v>
      </c>
      <c r="BO23013" s="37">
        <v>5</v>
      </c>
    </row>
    <row r="23014" spans="62:67" ht="9" customHeight="1" x14ac:dyDescent="0.25">
      <c r="BJ23014" s="36" t="s">
        <v>23032</v>
      </c>
      <c r="BK23014" s="37" t="s">
        <v>20</v>
      </c>
      <c r="BL23014" s="37" t="s">
        <v>20</v>
      </c>
      <c r="BM23014" s="37">
        <v>0</v>
      </c>
      <c r="BN23014" s="37" t="s">
        <v>20</v>
      </c>
      <c r="BO23014" s="37">
        <v>4</v>
      </c>
    </row>
    <row r="23015" spans="62:67" ht="9" customHeight="1" x14ac:dyDescent="0.25">
      <c r="BJ23015" s="36" t="s">
        <v>23033</v>
      </c>
      <c r="BK23015" s="37" t="s">
        <v>20</v>
      </c>
      <c r="BL23015" s="37" t="s">
        <v>20</v>
      </c>
      <c r="BM23015" s="37">
        <v>0</v>
      </c>
      <c r="BN23015" s="37" t="s">
        <v>20</v>
      </c>
      <c r="BO23015" s="37">
        <v>2</v>
      </c>
    </row>
    <row r="23016" spans="62:67" ht="9" customHeight="1" x14ac:dyDescent="0.25">
      <c r="BJ23016" s="36" t="s">
        <v>23034</v>
      </c>
      <c r="BK23016" s="37" t="s">
        <v>20</v>
      </c>
      <c r="BL23016" s="37" t="s">
        <v>20</v>
      </c>
      <c r="BM23016" s="37">
        <v>1</v>
      </c>
      <c r="BN23016" s="37" t="s">
        <v>20</v>
      </c>
      <c r="BO23016" s="37">
        <v>1</v>
      </c>
    </row>
    <row r="23017" spans="62:67" ht="9" customHeight="1" x14ac:dyDescent="0.25">
      <c r="BJ23017" s="36" t="s">
        <v>23035</v>
      </c>
      <c r="BK23017" s="37" t="s">
        <v>20</v>
      </c>
      <c r="BL23017" s="37" t="s">
        <v>20</v>
      </c>
      <c r="BM23017" s="37" t="s">
        <v>20</v>
      </c>
      <c r="BN23017" s="37" t="s">
        <v>20</v>
      </c>
      <c r="BO23017" s="37" t="s">
        <v>20</v>
      </c>
    </row>
    <row r="23018" spans="62:67" ht="9" customHeight="1" x14ac:dyDescent="0.25">
      <c r="BJ23018" s="36" t="s">
        <v>23036</v>
      </c>
      <c r="BK23018" s="37" t="s">
        <v>20</v>
      </c>
      <c r="BL23018" s="37" t="s">
        <v>20</v>
      </c>
      <c r="BM23018" s="37" t="s">
        <v>20</v>
      </c>
      <c r="BN23018" s="37" t="s">
        <v>20</v>
      </c>
      <c r="BO23018" s="37" t="s">
        <v>20</v>
      </c>
    </row>
    <row r="23019" spans="62:67" ht="9" customHeight="1" x14ac:dyDescent="0.25">
      <c r="BJ23019" s="36" t="s">
        <v>23037</v>
      </c>
      <c r="BK23019" s="37">
        <v>2084091</v>
      </c>
      <c r="BL23019" s="37">
        <v>1944471</v>
      </c>
      <c r="BM23019" s="37" t="s">
        <v>20</v>
      </c>
      <c r="BN23019" s="37">
        <v>1900092</v>
      </c>
      <c r="BO23019" s="37" t="s">
        <v>20</v>
      </c>
    </row>
    <row r="23020" spans="62:67" ht="9" customHeight="1" x14ac:dyDescent="0.25">
      <c r="BJ23020" s="36" t="s">
        <v>23038</v>
      </c>
      <c r="BK23020" s="37">
        <v>2084063</v>
      </c>
      <c r="BL23020" s="37">
        <v>1944471</v>
      </c>
      <c r="BM23020" s="37" t="s">
        <v>20</v>
      </c>
      <c r="BN23020" s="37">
        <v>1900081</v>
      </c>
      <c r="BO23020" s="37" t="s">
        <v>20</v>
      </c>
    </row>
    <row r="23021" spans="62:67" ht="9" customHeight="1" x14ac:dyDescent="0.25">
      <c r="BJ23021" s="36" t="s">
        <v>23039</v>
      </c>
      <c r="BK23021" s="37">
        <v>2084035</v>
      </c>
      <c r="BL23021" s="37">
        <v>1944471</v>
      </c>
      <c r="BM23021" s="37" t="s">
        <v>20</v>
      </c>
      <c r="BN23021" s="37">
        <v>1900070</v>
      </c>
      <c r="BO23021" s="37" t="s">
        <v>20</v>
      </c>
    </row>
    <row r="23022" spans="62:67" ht="9" customHeight="1" x14ac:dyDescent="0.25">
      <c r="BJ23022" s="36" t="s">
        <v>23040</v>
      </c>
      <c r="BK23022" s="37">
        <v>2084007</v>
      </c>
      <c r="BL23022" s="37">
        <v>1944471</v>
      </c>
      <c r="BM23022" s="37" t="s">
        <v>20</v>
      </c>
      <c r="BN23022" s="37">
        <v>1900059</v>
      </c>
      <c r="BO23022" s="37" t="s">
        <v>20</v>
      </c>
    </row>
    <row r="23023" spans="62:67" ht="9" customHeight="1" x14ac:dyDescent="0.25">
      <c r="BJ23023" s="36" t="s">
        <v>23041</v>
      </c>
      <c r="BK23023" s="37">
        <v>2083979</v>
      </c>
      <c r="BL23023" s="37">
        <v>1944471</v>
      </c>
      <c r="BM23023" s="37" t="s">
        <v>20</v>
      </c>
      <c r="BN23023" s="37">
        <v>1900048</v>
      </c>
      <c r="BO23023" s="37" t="s">
        <v>20</v>
      </c>
    </row>
    <row r="23024" spans="62:67" ht="9" customHeight="1" x14ac:dyDescent="0.25">
      <c r="BJ23024" s="36" t="s">
        <v>23042</v>
      </c>
      <c r="BK23024" s="37">
        <v>2083951</v>
      </c>
      <c r="BL23024" s="37">
        <v>1944470</v>
      </c>
      <c r="BM23024" s="37" t="s">
        <v>20</v>
      </c>
      <c r="BN23024" s="37">
        <v>1900038</v>
      </c>
      <c r="BO23024" s="37" t="s">
        <v>20</v>
      </c>
    </row>
    <row r="23025" spans="62:67" ht="9" customHeight="1" x14ac:dyDescent="0.25">
      <c r="BJ23025" s="36" t="s">
        <v>23043</v>
      </c>
      <c r="BK23025" s="37">
        <v>2083923</v>
      </c>
      <c r="BL23025" s="37">
        <v>1944470</v>
      </c>
      <c r="BM23025" s="37" t="s">
        <v>20</v>
      </c>
      <c r="BN23025" s="37">
        <v>1900027</v>
      </c>
      <c r="BO23025" s="37" t="s">
        <v>20</v>
      </c>
    </row>
    <row r="23026" spans="62:67" ht="9" customHeight="1" x14ac:dyDescent="0.25">
      <c r="BJ23026" s="36" t="s">
        <v>23044</v>
      </c>
      <c r="BK23026" s="37">
        <v>2083895</v>
      </c>
      <c r="BL23026" s="37">
        <v>1944470</v>
      </c>
      <c r="BM23026" s="37" t="s">
        <v>20</v>
      </c>
      <c r="BN23026" s="37">
        <v>1900016</v>
      </c>
      <c r="BO23026" s="37" t="s">
        <v>20</v>
      </c>
    </row>
    <row r="23027" spans="62:67" ht="9" customHeight="1" x14ac:dyDescent="0.25">
      <c r="BJ23027" s="36" t="s">
        <v>23045</v>
      </c>
      <c r="BK23027" s="37">
        <v>2083867</v>
      </c>
      <c r="BL23027" s="37">
        <v>1944470</v>
      </c>
      <c r="BM23027" s="37" t="s">
        <v>20</v>
      </c>
      <c r="BN23027" s="37">
        <v>1900005</v>
      </c>
      <c r="BO23027" s="37" t="s">
        <v>20</v>
      </c>
    </row>
    <row r="23028" spans="62:67" ht="9" customHeight="1" x14ac:dyDescent="0.25">
      <c r="BJ23028" s="36" t="s">
        <v>23046</v>
      </c>
      <c r="BK23028" s="37">
        <v>2083839</v>
      </c>
      <c r="BL23028" s="37">
        <v>1944470</v>
      </c>
      <c r="BM23028" s="37" t="s">
        <v>20</v>
      </c>
      <c r="BN23028" s="37">
        <v>1899994</v>
      </c>
      <c r="BO23028" s="37" t="s">
        <v>20</v>
      </c>
    </row>
    <row r="23029" spans="62:67" ht="9" customHeight="1" x14ac:dyDescent="0.25">
      <c r="BJ23029" s="36" t="s">
        <v>23047</v>
      </c>
      <c r="BK23029" s="37">
        <v>2083811</v>
      </c>
      <c r="BL23029" s="37">
        <v>1944469</v>
      </c>
      <c r="BM23029" s="37" t="s">
        <v>20</v>
      </c>
      <c r="BN23029" s="37">
        <v>1899983</v>
      </c>
      <c r="BO23029" s="37" t="s">
        <v>20</v>
      </c>
    </row>
    <row r="23030" spans="62:67" ht="9" customHeight="1" x14ac:dyDescent="0.25">
      <c r="BJ23030" s="36" t="s">
        <v>23048</v>
      </c>
      <c r="BK23030" s="37">
        <v>2083783</v>
      </c>
      <c r="BL23030" s="37">
        <v>1944469</v>
      </c>
      <c r="BM23030" s="37" t="s">
        <v>20</v>
      </c>
      <c r="BN23030" s="37">
        <v>1899972</v>
      </c>
      <c r="BO23030" s="37" t="s">
        <v>20</v>
      </c>
    </row>
    <row r="23031" spans="62:67" ht="9" customHeight="1" x14ac:dyDescent="0.25">
      <c r="BJ23031" s="36" t="s">
        <v>23049</v>
      </c>
      <c r="BK23031" s="37">
        <v>2083755</v>
      </c>
      <c r="BL23031" s="37">
        <v>1944468</v>
      </c>
      <c r="BM23031" s="37" t="s">
        <v>20</v>
      </c>
      <c r="BN23031" s="37">
        <v>1899961</v>
      </c>
      <c r="BO23031" s="37" t="s">
        <v>20</v>
      </c>
    </row>
    <row r="23032" spans="62:67" ht="9" customHeight="1" x14ac:dyDescent="0.25">
      <c r="BJ23032" s="36" t="s">
        <v>23050</v>
      </c>
      <c r="BK23032" s="37">
        <v>2083727</v>
      </c>
      <c r="BL23032" s="37">
        <v>1944467</v>
      </c>
      <c r="BM23032" s="37" t="s">
        <v>20</v>
      </c>
      <c r="BN23032" s="37">
        <v>1899950</v>
      </c>
      <c r="BO23032" s="37" t="s">
        <v>20</v>
      </c>
    </row>
    <row r="23033" spans="62:67" ht="9" customHeight="1" x14ac:dyDescent="0.25">
      <c r="BJ23033" s="36" t="s">
        <v>23051</v>
      </c>
      <c r="BK23033" s="37">
        <v>2083699</v>
      </c>
      <c r="BL23033" s="37">
        <v>1944466</v>
      </c>
      <c r="BM23033" s="37" t="s">
        <v>20</v>
      </c>
      <c r="BN23033" s="37">
        <v>1899939</v>
      </c>
      <c r="BO23033" s="37" t="s">
        <v>20</v>
      </c>
    </row>
    <row r="23034" spans="62:67" ht="9" customHeight="1" x14ac:dyDescent="0.25">
      <c r="BJ23034" s="36" t="s">
        <v>23052</v>
      </c>
      <c r="BK23034" s="37">
        <v>2083671</v>
      </c>
      <c r="BL23034" s="37">
        <v>1944465</v>
      </c>
      <c r="BM23034" s="37" t="s">
        <v>20</v>
      </c>
      <c r="BN23034" s="37">
        <v>1899929</v>
      </c>
      <c r="BO23034" s="37" t="s">
        <v>20</v>
      </c>
    </row>
    <row r="23035" spans="62:67" ht="9" customHeight="1" x14ac:dyDescent="0.25">
      <c r="BJ23035" s="36" t="s">
        <v>23053</v>
      </c>
      <c r="BK23035" s="37">
        <v>2083643</v>
      </c>
      <c r="BL23035" s="37">
        <v>1944465</v>
      </c>
      <c r="BM23035" s="37" t="s">
        <v>20</v>
      </c>
      <c r="BN23035" s="37">
        <v>1899918</v>
      </c>
      <c r="BO23035" s="37" t="s">
        <v>20</v>
      </c>
    </row>
    <row r="23036" spans="62:67" ht="9" customHeight="1" x14ac:dyDescent="0.25">
      <c r="BJ23036" s="36" t="s">
        <v>23054</v>
      </c>
      <c r="BK23036" s="37">
        <v>2083615</v>
      </c>
      <c r="BL23036" s="37">
        <v>1944464</v>
      </c>
      <c r="BM23036" s="37" t="s">
        <v>20</v>
      </c>
      <c r="BN23036" s="37">
        <v>1899907</v>
      </c>
      <c r="BO23036" s="37" t="s">
        <v>20</v>
      </c>
    </row>
    <row r="23037" spans="62:67" ht="9" customHeight="1" x14ac:dyDescent="0.25">
      <c r="BJ23037" s="36" t="s">
        <v>23055</v>
      </c>
      <c r="BK23037" s="37">
        <v>2083587</v>
      </c>
      <c r="BL23037" s="37">
        <v>1944463</v>
      </c>
      <c r="BM23037" s="37" t="s">
        <v>20</v>
      </c>
      <c r="BN23037" s="37">
        <v>1899896</v>
      </c>
      <c r="BO23037" s="37" t="s">
        <v>20</v>
      </c>
    </row>
    <row r="23038" spans="62:67" ht="9" customHeight="1" x14ac:dyDescent="0.25">
      <c r="BJ23038" s="36" t="s">
        <v>23056</v>
      </c>
      <c r="BK23038" s="37">
        <v>2083559</v>
      </c>
      <c r="BL23038" s="37">
        <v>1944462</v>
      </c>
      <c r="BM23038" s="37" t="s">
        <v>20</v>
      </c>
      <c r="BN23038" s="37">
        <v>1899885</v>
      </c>
      <c r="BO23038" s="37" t="s">
        <v>20</v>
      </c>
    </row>
    <row r="23039" spans="62:67" ht="9" customHeight="1" x14ac:dyDescent="0.25">
      <c r="BJ23039" s="36" t="s">
        <v>23057</v>
      </c>
      <c r="BK23039" s="37">
        <v>2083531</v>
      </c>
      <c r="BL23039" s="37">
        <v>1944461</v>
      </c>
      <c r="BM23039" s="37" t="s">
        <v>20</v>
      </c>
      <c r="BN23039" s="37">
        <v>1899874</v>
      </c>
      <c r="BO23039" s="37" t="s">
        <v>20</v>
      </c>
    </row>
    <row r="23040" spans="62:67" ht="9" customHeight="1" x14ac:dyDescent="0.25">
      <c r="BJ23040" s="36" t="s">
        <v>23058</v>
      </c>
      <c r="BK23040" s="37">
        <v>2083503</v>
      </c>
      <c r="BL23040" s="37">
        <v>1944461</v>
      </c>
      <c r="BM23040" s="37" t="s">
        <v>20</v>
      </c>
      <c r="BN23040" s="37">
        <v>1899863</v>
      </c>
      <c r="BO23040" s="37" t="s">
        <v>20</v>
      </c>
    </row>
    <row r="23041" spans="62:67" ht="9" customHeight="1" x14ac:dyDescent="0.25">
      <c r="BJ23041" s="36" t="s">
        <v>23059</v>
      </c>
      <c r="BK23041" s="37">
        <v>2083475</v>
      </c>
      <c r="BL23041" s="37">
        <v>1944460</v>
      </c>
      <c r="BM23041" s="37" t="s">
        <v>20</v>
      </c>
      <c r="BN23041" s="37">
        <v>1899852</v>
      </c>
      <c r="BO23041" s="37" t="s">
        <v>20</v>
      </c>
    </row>
    <row r="23042" spans="62:67" ht="9" customHeight="1" x14ac:dyDescent="0.25">
      <c r="BJ23042" s="36" t="s">
        <v>23060</v>
      </c>
      <c r="BK23042" s="37">
        <v>2083447</v>
      </c>
      <c r="BL23042" s="37">
        <v>1944459</v>
      </c>
      <c r="BM23042" s="37" t="s">
        <v>20</v>
      </c>
      <c r="BN23042" s="37">
        <v>1899841</v>
      </c>
      <c r="BO23042" s="37" t="s">
        <v>20</v>
      </c>
    </row>
    <row r="23043" spans="62:67" ht="9" customHeight="1" x14ac:dyDescent="0.25">
      <c r="BJ23043" s="36" t="s">
        <v>23061</v>
      </c>
      <c r="BK23043" s="37">
        <v>2083419</v>
      </c>
      <c r="BL23043" s="37">
        <v>1944458</v>
      </c>
      <c r="BM23043" s="37" t="s">
        <v>20</v>
      </c>
      <c r="BN23043" s="37">
        <v>1899831</v>
      </c>
      <c r="BO23043" s="37" t="s">
        <v>20</v>
      </c>
    </row>
    <row r="23044" spans="62:67" ht="9" customHeight="1" x14ac:dyDescent="0.25">
      <c r="BJ23044" s="36" t="s">
        <v>23062</v>
      </c>
      <c r="BK23044" s="37">
        <v>2083391</v>
      </c>
      <c r="BL23044" s="37">
        <v>1944457</v>
      </c>
      <c r="BM23044" s="37" t="s">
        <v>20</v>
      </c>
      <c r="BN23044" s="37">
        <v>1899820</v>
      </c>
      <c r="BO23044" s="37" t="s">
        <v>20</v>
      </c>
    </row>
    <row r="23045" spans="62:67" ht="9" customHeight="1" x14ac:dyDescent="0.25">
      <c r="BJ23045" s="36" t="s">
        <v>23063</v>
      </c>
      <c r="BK23045" s="37">
        <v>2083363</v>
      </c>
      <c r="BL23045" s="37">
        <v>1944457</v>
      </c>
      <c r="BM23045" s="37" t="s">
        <v>20</v>
      </c>
      <c r="BN23045" s="37">
        <v>1899809</v>
      </c>
      <c r="BO23045" s="37" t="s">
        <v>20</v>
      </c>
    </row>
    <row r="23046" spans="62:67" ht="9" customHeight="1" x14ac:dyDescent="0.25">
      <c r="BJ23046" s="36" t="s">
        <v>23064</v>
      </c>
      <c r="BK23046" s="37">
        <v>2083335</v>
      </c>
      <c r="BL23046" s="37">
        <v>1944456</v>
      </c>
      <c r="BM23046" s="37" t="s">
        <v>20</v>
      </c>
      <c r="BN23046" s="37">
        <v>1899798</v>
      </c>
      <c r="BO23046" s="37" t="s">
        <v>20</v>
      </c>
    </row>
    <row r="23047" spans="62:67" ht="9" customHeight="1" x14ac:dyDescent="0.25">
      <c r="BJ23047" s="36" t="s">
        <v>23065</v>
      </c>
      <c r="BK23047" s="37">
        <v>2083307</v>
      </c>
      <c r="BL23047" s="37">
        <v>1944455</v>
      </c>
      <c r="BM23047" s="37" t="s">
        <v>20</v>
      </c>
      <c r="BN23047" s="37">
        <v>1899787</v>
      </c>
      <c r="BO23047" s="37" t="s">
        <v>20</v>
      </c>
    </row>
    <row r="23048" spans="62:67" ht="9" customHeight="1" x14ac:dyDescent="0.25">
      <c r="BJ23048" s="36" t="s">
        <v>23066</v>
      </c>
      <c r="BK23048" s="37">
        <v>2083279</v>
      </c>
      <c r="BL23048" s="37">
        <v>1944454</v>
      </c>
      <c r="BM23048" s="37" t="s">
        <v>20</v>
      </c>
      <c r="BN23048" s="37">
        <v>1899776</v>
      </c>
      <c r="BO23048" s="37" t="s">
        <v>20</v>
      </c>
    </row>
    <row r="23049" spans="62:67" ht="9" customHeight="1" x14ac:dyDescent="0.25">
      <c r="BJ23049" s="36" t="s">
        <v>23067</v>
      </c>
      <c r="BK23049" s="37">
        <v>2083251</v>
      </c>
      <c r="BL23049" s="37">
        <v>1944453</v>
      </c>
      <c r="BM23049" s="37" t="s">
        <v>20</v>
      </c>
      <c r="BN23049" s="37">
        <v>1899765</v>
      </c>
      <c r="BO23049" s="37" t="s">
        <v>20</v>
      </c>
    </row>
    <row r="23050" spans="62:67" ht="9" customHeight="1" x14ac:dyDescent="0.25">
      <c r="BJ23050" s="36" t="s">
        <v>23068</v>
      </c>
      <c r="BK23050" s="37">
        <v>2083223</v>
      </c>
      <c r="BL23050" s="37">
        <v>1944452</v>
      </c>
      <c r="BM23050" s="37" t="s">
        <v>20</v>
      </c>
      <c r="BN23050" s="37">
        <v>1899754</v>
      </c>
      <c r="BO23050" s="37" t="s">
        <v>20</v>
      </c>
    </row>
    <row r="23051" spans="62:67" ht="9" customHeight="1" x14ac:dyDescent="0.25">
      <c r="BJ23051" s="36" t="s">
        <v>23069</v>
      </c>
      <c r="BK23051" s="37">
        <v>2083195</v>
      </c>
      <c r="BL23051" s="37">
        <v>1944451</v>
      </c>
      <c r="BM23051" s="37" t="s">
        <v>20</v>
      </c>
      <c r="BN23051" s="37">
        <v>1899743</v>
      </c>
      <c r="BO23051" s="37" t="s">
        <v>20</v>
      </c>
    </row>
    <row r="23052" spans="62:67" ht="9" customHeight="1" x14ac:dyDescent="0.25">
      <c r="BJ23052" s="36" t="s">
        <v>23070</v>
      </c>
      <c r="BK23052" s="37">
        <v>2083167</v>
      </c>
      <c r="BL23052" s="37">
        <v>1944450</v>
      </c>
      <c r="BM23052" s="37" t="s">
        <v>20</v>
      </c>
      <c r="BN23052" s="37">
        <v>1899732</v>
      </c>
      <c r="BO23052" s="37" t="s">
        <v>20</v>
      </c>
    </row>
    <row r="23053" spans="62:67" ht="9" customHeight="1" x14ac:dyDescent="0.25">
      <c r="BJ23053" s="36" t="s">
        <v>23071</v>
      </c>
      <c r="BK23053" s="37">
        <v>2083139</v>
      </c>
      <c r="BL23053" s="37">
        <v>1944449</v>
      </c>
      <c r="BM23053" s="37" t="s">
        <v>20</v>
      </c>
      <c r="BN23053" s="37">
        <v>1899722</v>
      </c>
      <c r="BO23053" s="37" t="s">
        <v>20</v>
      </c>
    </row>
    <row r="23054" spans="62:67" ht="9" customHeight="1" x14ac:dyDescent="0.25">
      <c r="BJ23054" s="36" t="s">
        <v>23072</v>
      </c>
      <c r="BK23054" s="37">
        <v>2083111</v>
      </c>
      <c r="BL23054" s="37">
        <v>1944447</v>
      </c>
      <c r="BM23054" s="37" t="s">
        <v>20</v>
      </c>
      <c r="BN23054" s="37">
        <v>1899711</v>
      </c>
      <c r="BO23054" s="37" t="s">
        <v>20</v>
      </c>
    </row>
    <row r="23055" spans="62:67" ht="9" customHeight="1" x14ac:dyDescent="0.25">
      <c r="BJ23055" s="36" t="s">
        <v>23073</v>
      </c>
      <c r="BK23055" s="37">
        <v>2083083</v>
      </c>
      <c r="BL23055" s="37">
        <v>1944446</v>
      </c>
      <c r="BM23055" s="37" t="s">
        <v>20</v>
      </c>
      <c r="BN23055" s="37">
        <v>1899700</v>
      </c>
      <c r="BO23055" s="37" t="s">
        <v>20</v>
      </c>
    </row>
    <row r="23056" spans="62:67" ht="9" customHeight="1" x14ac:dyDescent="0.25">
      <c r="BJ23056" s="36" t="s">
        <v>23074</v>
      </c>
      <c r="BK23056" s="37">
        <v>2083055</v>
      </c>
      <c r="BL23056" s="37">
        <v>1944445</v>
      </c>
      <c r="BM23056" s="37" t="s">
        <v>20</v>
      </c>
      <c r="BN23056" s="37">
        <v>1899689</v>
      </c>
      <c r="BO23056" s="37" t="s">
        <v>20</v>
      </c>
    </row>
    <row r="23057" spans="62:67" ht="9" customHeight="1" x14ac:dyDescent="0.25">
      <c r="BJ23057" s="36" t="s">
        <v>23075</v>
      </c>
      <c r="BK23057" s="37">
        <v>2083027</v>
      </c>
      <c r="BL23057" s="37">
        <v>1944444</v>
      </c>
      <c r="BM23057" s="37" t="s">
        <v>20</v>
      </c>
      <c r="BN23057" s="37">
        <v>1899678</v>
      </c>
      <c r="BO23057" s="37" t="s">
        <v>20</v>
      </c>
    </row>
    <row r="23058" spans="62:67" ht="9" customHeight="1" x14ac:dyDescent="0.25">
      <c r="BJ23058" s="36" t="s">
        <v>23076</v>
      </c>
      <c r="BK23058" s="37">
        <v>2082999</v>
      </c>
      <c r="BL23058" s="37">
        <v>1944443</v>
      </c>
      <c r="BM23058" s="37" t="s">
        <v>20</v>
      </c>
      <c r="BN23058" s="37">
        <v>1899667</v>
      </c>
      <c r="BO23058" s="37" t="s">
        <v>20</v>
      </c>
    </row>
    <row r="23059" spans="62:67" ht="9" customHeight="1" x14ac:dyDescent="0.25">
      <c r="BJ23059" s="36" t="s">
        <v>23077</v>
      </c>
      <c r="BK23059" s="37">
        <v>2082971</v>
      </c>
      <c r="BL23059" s="37">
        <v>1944441</v>
      </c>
      <c r="BM23059" s="37" t="s">
        <v>20</v>
      </c>
      <c r="BN23059" s="37">
        <v>1899656</v>
      </c>
      <c r="BO23059" s="37" t="s">
        <v>20</v>
      </c>
    </row>
    <row r="23060" spans="62:67" ht="9" customHeight="1" x14ac:dyDescent="0.25">
      <c r="BJ23060" s="36" t="s">
        <v>23078</v>
      </c>
      <c r="BK23060" s="37">
        <v>2082943</v>
      </c>
      <c r="BL23060" s="37">
        <v>1944440</v>
      </c>
      <c r="BM23060" s="37" t="s">
        <v>20</v>
      </c>
      <c r="BN23060" s="37">
        <v>1899645</v>
      </c>
      <c r="BO23060" s="37" t="s">
        <v>20</v>
      </c>
    </row>
    <row r="23061" spans="62:67" ht="9" customHeight="1" x14ac:dyDescent="0.25">
      <c r="BJ23061" s="36" t="s">
        <v>23079</v>
      </c>
      <c r="BK23061" s="37">
        <v>2082915</v>
      </c>
      <c r="BL23061" s="37">
        <v>1944438</v>
      </c>
      <c r="BM23061" s="37" t="s">
        <v>20</v>
      </c>
      <c r="BN23061" s="37">
        <v>1899634</v>
      </c>
      <c r="BO23061" s="37" t="s">
        <v>20</v>
      </c>
    </row>
    <row r="23062" spans="62:67" ht="9" customHeight="1" x14ac:dyDescent="0.25">
      <c r="BJ23062" s="36" t="s">
        <v>23080</v>
      </c>
      <c r="BK23062" s="37">
        <v>2082887</v>
      </c>
      <c r="BL23062" s="37">
        <v>1944436</v>
      </c>
      <c r="BM23062" s="37" t="s">
        <v>20</v>
      </c>
      <c r="BN23062" s="37">
        <v>1899624</v>
      </c>
      <c r="BO23062" s="37" t="s">
        <v>20</v>
      </c>
    </row>
    <row r="23063" spans="62:67" ht="9" customHeight="1" x14ac:dyDescent="0.25">
      <c r="BJ23063" s="36" t="s">
        <v>23081</v>
      </c>
      <c r="BK23063" s="37">
        <v>2082859</v>
      </c>
      <c r="BL23063" s="37">
        <v>1944435</v>
      </c>
      <c r="BM23063" s="37" t="s">
        <v>20</v>
      </c>
      <c r="BN23063" s="37">
        <v>1899613</v>
      </c>
      <c r="BO23063" s="37" t="s">
        <v>20</v>
      </c>
    </row>
    <row r="23064" spans="62:67" ht="9" customHeight="1" x14ac:dyDescent="0.25">
      <c r="BJ23064" s="36" t="s">
        <v>23082</v>
      </c>
      <c r="BK23064" s="37">
        <v>2082831</v>
      </c>
      <c r="BL23064" s="37">
        <v>1944433</v>
      </c>
      <c r="BM23064" s="37" t="s">
        <v>20</v>
      </c>
      <c r="BN23064" s="37">
        <v>1899602</v>
      </c>
      <c r="BO23064" s="37" t="s">
        <v>20</v>
      </c>
    </row>
    <row r="23065" spans="62:67" ht="9" customHeight="1" x14ac:dyDescent="0.25">
      <c r="BJ23065" s="36" t="s">
        <v>23083</v>
      </c>
      <c r="BK23065" s="37">
        <v>2082803</v>
      </c>
      <c r="BL23065" s="37">
        <v>1944431</v>
      </c>
      <c r="BM23065" s="37" t="s">
        <v>20</v>
      </c>
      <c r="BN23065" s="37">
        <v>1899591</v>
      </c>
      <c r="BO23065" s="37" t="s">
        <v>20</v>
      </c>
    </row>
    <row r="23066" spans="62:67" ht="9" customHeight="1" x14ac:dyDescent="0.25">
      <c r="BJ23066" s="36" t="s">
        <v>23084</v>
      </c>
      <c r="BK23066" s="37">
        <v>2082775</v>
      </c>
      <c r="BL23066" s="37">
        <v>1944430</v>
      </c>
      <c r="BM23066" s="37" t="s">
        <v>20</v>
      </c>
      <c r="BN23066" s="37">
        <v>1899580</v>
      </c>
      <c r="BO23066" s="37" t="s">
        <v>20</v>
      </c>
    </row>
    <row r="23067" spans="62:67" ht="9" customHeight="1" x14ac:dyDescent="0.25">
      <c r="BJ23067" s="36" t="s">
        <v>23085</v>
      </c>
      <c r="BK23067" s="37">
        <v>2082747</v>
      </c>
      <c r="BL23067" s="37">
        <v>1944428</v>
      </c>
      <c r="BM23067" s="37" t="s">
        <v>20</v>
      </c>
      <c r="BN23067" s="37">
        <v>1899569</v>
      </c>
      <c r="BO23067" s="37" t="s">
        <v>20</v>
      </c>
    </row>
    <row r="23068" spans="62:67" ht="9" customHeight="1" x14ac:dyDescent="0.25">
      <c r="BJ23068" s="36" t="s">
        <v>23086</v>
      </c>
      <c r="BK23068" s="37">
        <v>2082719</v>
      </c>
      <c r="BL23068" s="37">
        <v>1944426</v>
      </c>
      <c r="BM23068" s="37" t="s">
        <v>20</v>
      </c>
      <c r="BN23068" s="37">
        <v>1899558</v>
      </c>
      <c r="BO23068" s="37" t="s">
        <v>20</v>
      </c>
    </row>
    <row r="23069" spans="62:67" ht="9" customHeight="1" x14ac:dyDescent="0.25">
      <c r="BJ23069" s="36" t="s">
        <v>23087</v>
      </c>
      <c r="BK23069" s="37">
        <v>2082691</v>
      </c>
      <c r="BL23069" s="37">
        <v>1944424</v>
      </c>
      <c r="BM23069" s="37" t="s">
        <v>20</v>
      </c>
      <c r="BN23069" s="37">
        <v>1899547</v>
      </c>
      <c r="BO23069" s="37" t="s">
        <v>20</v>
      </c>
    </row>
    <row r="23070" spans="62:67" ht="9" customHeight="1" x14ac:dyDescent="0.25">
      <c r="BJ23070" s="36" t="s">
        <v>23088</v>
      </c>
      <c r="BK23070" s="37">
        <v>2082663</v>
      </c>
      <c r="BL23070" s="37">
        <v>1944422</v>
      </c>
      <c r="BM23070" s="37" t="s">
        <v>20</v>
      </c>
      <c r="BN23070" s="37">
        <v>1899536</v>
      </c>
      <c r="BO23070" s="37" t="s">
        <v>20</v>
      </c>
    </row>
    <row r="23071" spans="62:67" ht="9" customHeight="1" x14ac:dyDescent="0.25">
      <c r="BJ23071" s="36" t="s">
        <v>23089</v>
      </c>
      <c r="BK23071" s="37">
        <v>2082635</v>
      </c>
      <c r="BL23071" s="37">
        <v>1944419</v>
      </c>
      <c r="BM23071" s="37" t="s">
        <v>20</v>
      </c>
      <c r="BN23071" s="37">
        <v>1899525</v>
      </c>
      <c r="BO23071" s="37" t="s">
        <v>20</v>
      </c>
    </row>
    <row r="23072" spans="62:67" ht="9" customHeight="1" x14ac:dyDescent="0.25">
      <c r="BJ23072" s="36" t="s">
        <v>23090</v>
      </c>
      <c r="BK23072" s="37">
        <v>2082607</v>
      </c>
      <c r="BL23072" s="37">
        <v>1944416</v>
      </c>
      <c r="BM23072" s="37" t="s">
        <v>20</v>
      </c>
      <c r="BN23072" s="37">
        <v>1899515</v>
      </c>
      <c r="BO23072" s="37" t="s">
        <v>20</v>
      </c>
    </row>
    <row r="23073" spans="62:67" ht="9" customHeight="1" x14ac:dyDescent="0.25">
      <c r="BJ23073" s="36" t="s">
        <v>23091</v>
      </c>
      <c r="BK23073" s="37">
        <v>2082579</v>
      </c>
      <c r="BL23073" s="37">
        <v>1944413</v>
      </c>
      <c r="BM23073" s="37" t="s">
        <v>20</v>
      </c>
      <c r="BN23073" s="37">
        <v>1899504</v>
      </c>
      <c r="BO23073" s="37" t="s">
        <v>20</v>
      </c>
    </row>
    <row r="23074" spans="62:67" ht="9" customHeight="1" x14ac:dyDescent="0.25">
      <c r="BJ23074" s="36" t="s">
        <v>23092</v>
      </c>
      <c r="BK23074" s="37">
        <v>2082551</v>
      </c>
      <c r="BL23074" s="37">
        <v>1944410</v>
      </c>
      <c r="BM23074" s="37" t="s">
        <v>20</v>
      </c>
      <c r="BN23074" s="37">
        <v>1899493</v>
      </c>
      <c r="BO23074" s="37" t="s">
        <v>20</v>
      </c>
    </row>
    <row r="23075" spans="62:67" ht="9" customHeight="1" x14ac:dyDescent="0.25">
      <c r="BJ23075" s="36" t="s">
        <v>23093</v>
      </c>
      <c r="BK23075" s="37">
        <v>2082523</v>
      </c>
      <c r="BL23075" s="37">
        <v>1944408</v>
      </c>
      <c r="BM23075" s="37" t="s">
        <v>20</v>
      </c>
      <c r="BN23075" s="37">
        <v>1899482</v>
      </c>
      <c r="BO23075" s="37" t="s">
        <v>20</v>
      </c>
    </row>
    <row r="23076" spans="62:67" ht="9" customHeight="1" x14ac:dyDescent="0.25">
      <c r="BJ23076" s="36" t="s">
        <v>23094</v>
      </c>
      <c r="BK23076" s="37">
        <v>2082495</v>
      </c>
      <c r="BL23076" s="37">
        <v>1944405</v>
      </c>
      <c r="BM23076" s="37" t="s">
        <v>20</v>
      </c>
      <c r="BN23076" s="37">
        <v>1899471</v>
      </c>
      <c r="BO23076" s="37" t="s">
        <v>20</v>
      </c>
    </row>
    <row r="23077" spans="62:67" ht="9" customHeight="1" x14ac:dyDescent="0.25">
      <c r="BJ23077" s="36" t="s">
        <v>23095</v>
      </c>
      <c r="BK23077" s="37">
        <v>2082467</v>
      </c>
      <c r="BL23077" s="37">
        <v>1944402</v>
      </c>
      <c r="BM23077" s="37" t="s">
        <v>20</v>
      </c>
      <c r="BN23077" s="37">
        <v>1899460</v>
      </c>
      <c r="BO23077" s="37" t="s">
        <v>20</v>
      </c>
    </row>
    <row r="23078" spans="62:67" ht="9" customHeight="1" x14ac:dyDescent="0.25">
      <c r="BJ23078" s="36" t="s">
        <v>23096</v>
      </c>
      <c r="BK23078" s="37">
        <v>2082439</v>
      </c>
      <c r="BL23078" s="37">
        <v>1944399</v>
      </c>
      <c r="BM23078" s="37" t="s">
        <v>20</v>
      </c>
      <c r="BN23078" s="37">
        <v>1899449</v>
      </c>
      <c r="BO23078" s="37" t="s">
        <v>20</v>
      </c>
    </row>
    <row r="23079" spans="62:67" ht="9" customHeight="1" x14ac:dyDescent="0.25">
      <c r="BJ23079" s="36" t="s">
        <v>23097</v>
      </c>
      <c r="BK23079" s="37">
        <v>2082411</v>
      </c>
      <c r="BL23079" s="37">
        <v>1944396</v>
      </c>
      <c r="BM23079" s="37" t="s">
        <v>20</v>
      </c>
      <c r="BN23079" s="37">
        <v>1899438</v>
      </c>
      <c r="BO23079" s="37" t="s">
        <v>20</v>
      </c>
    </row>
    <row r="23080" spans="62:67" ht="9" customHeight="1" x14ac:dyDescent="0.25">
      <c r="BJ23080" s="36" t="s">
        <v>23098</v>
      </c>
      <c r="BK23080" s="37">
        <v>2082383</v>
      </c>
      <c r="BL23080" s="37">
        <v>1944392</v>
      </c>
      <c r="BM23080" s="37" t="s">
        <v>20</v>
      </c>
      <c r="BN23080" s="37">
        <v>1899427</v>
      </c>
      <c r="BO23080" s="37" t="s">
        <v>20</v>
      </c>
    </row>
    <row r="23081" spans="62:67" ht="9" customHeight="1" x14ac:dyDescent="0.25">
      <c r="BJ23081" s="36" t="s">
        <v>23099</v>
      </c>
      <c r="BK23081" s="37">
        <v>2082355</v>
      </c>
      <c r="BL23081" s="37">
        <v>1944387</v>
      </c>
      <c r="BM23081" s="37" t="s">
        <v>20</v>
      </c>
      <c r="BN23081" s="37">
        <v>1899417</v>
      </c>
      <c r="BO23081" s="37" t="s">
        <v>20</v>
      </c>
    </row>
    <row r="23082" spans="62:67" ht="9" customHeight="1" x14ac:dyDescent="0.25">
      <c r="BJ23082" s="36" t="s">
        <v>23100</v>
      </c>
      <c r="BK23082" s="37">
        <v>2082327</v>
      </c>
      <c r="BL23082" s="37">
        <v>1944382</v>
      </c>
      <c r="BM23082" s="37" t="s">
        <v>20</v>
      </c>
      <c r="BN23082" s="37">
        <v>1899406</v>
      </c>
      <c r="BO23082" s="37" t="s">
        <v>20</v>
      </c>
    </row>
    <row r="23083" spans="62:67" ht="9" customHeight="1" x14ac:dyDescent="0.25">
      <c r="BJ23083" s="36" t="s">
        <v>23101</v>
      </c>
      <c r="BK23083" s="37">
        <v>2082299</v>
      </c>
      <c r="BL23083" s="37">
        <v>1944377</v>
      </c>
      <c r="BM23083" s="37" t="s">
        <v>20</v>
      </c>
      <c r="BN23083" s="37">
        <v>1899395</v>
      </c>
      <c r="BO23083" s="37" t="s">
        <v>20</v>
      </c>
    </row>
    <row r="23084" spans="62:67" ht="9" customHeight="1" x14ac:dyDescent="0.25">
      <c r="BJ23084" s="36" t="s">
        <v>23102</v>
      </c>
      <c r="BK23084" s="37">
        <v>2082271</v>
      </c>
      <c r="BL23084" s="37">
        <v>1944372</v>
      </c>
      <c r="BM23084" s="37" t="s">
        <v>20</v>
      </c>
      <c r="BN23084" s="37">
        <v>1899384</v>
      </c>
      <c r="BO23084" s="37" t="s">
        <v>20</v>
      </c>
    </row>
    <row r="23085" spans="62:67" ht="9" customHeight="1" x14ac:dyDescent="0.25">
      <c r="BJ23085" s="36" t="s">
        <v>23103</v>
      </c>
      <c r="BK23085" s="37">
        <v>2082243</v>
      </c>
      <c r="BL23085" s="37">
        <v>1944367</v>
      </c>
      <c r="BM23085" s="37" t="s">
        <v>20</v>
      </c>
      <c r="BN23085" s="37">
        <v>1899373</v>
      </c>
      <c r="BO23085" s="37" t="s">
        <v>20</v>
      </c>
    </row>
    <row r="23086" spans="62:67" ht="9" customHeight="1" x14ac:dyDescent="0.25">
      <c r="BJ23086" s="36" t="s">
        <v>23104</v>
      </c>
      <c r="BK23086" s="37">
        <v>2082215</v>
      </c>
      <c r="BL23086" s="37">
        <v>1944362</v>
      </c>
      <c r="BM23086" s="37" t="s">
        <v>20</v>
      </c>
      <c r="BN23086" s="37">
        <v>1899362</v>
      </c>
      <c r="BO23086" s="37" t="s">
        <v>20</v>
      </c>
    </row>
    <row r="23087" spans="62:67" ht="9" customHeight="1" x14ac:dyDescent="0.25">
      <c r="BJ23087" s="36" t="s">
        <v>23105</v>
      </c>
      <c r="BK23087" s="37">
        <v>2082187</v>
      </c>
      <c r="BL23087" s="37">
        <v>1944357</v>
      </c>
      <c r="BM23087" s="37" t="s">
        <v>20</v>
      </c>
      <c r="BN23087" s="37">
        <v>1899351</v>
      </c>
      <c r="BO23087" s="37" t="s">
        <v>20</v>
      </c>
    </row>
    <row r="23088" spans="62:67" ht="9" customHeight="1" x14ac:dyDescent="0.25">
      <c r="BJ23088" s="36" t="s">
        <v>23106</v>
      </c>
      <c r="BK23088" s="37">
        <v>2082159</v>
      </c>
      <c r="BL23088" s="37">
        <v>1944352</v>
      </c>
      <c r="BM23088" s="37" t="s">
        <v>20</v>
      </c>
      <c r="BN23088" s="37">
        <v>1899340</v>
      </c>
      <c r="BO23088" s="37" t="s">
        <v>20</v>
      </c>
    </row>
    <row r="23089" spans="62:67" ht="9" customHeight="1" x14ac:dyDescent="0.25">
      <c r="BJ23089" s="36" t="s">
        <v>23107</v>
      </c>
      <c r="BK23089" s="37">
        <v>2082131</v>
      </c>
      <c r="BL23089" s="37">
        <v>1944347</v>
      </c>
      <c r="BM23089" s="37" t="s">
        <v>20</v>
      </c>
      <c r="BN23089" s="37">
        <v>1899329</v>
      </c>
      <c r="BO23089" s="37" t="s">
        <v>20</v>
      </c>
    </row>
    <row r="23090" spans="62:67" ht="9" customHeight="1" x14ac:dyDescent="0.25">
      <c r="BJ23090" s="36" t="s">
        <v>23108</v>
      </c>
      <c r="BK23090" s="37">
        <v>2082103</v>
      </c>
      <c r="BL23090" s="37">
        <v>1944341</v>
      </c>
      <c r="BM23090" s="37" t="s">
        <v>20</v>
      </c>
      <c r="BN23090" s="37">
        <v>1899318</v>
      </c>
      <c r="BO23090" s="37" t="s">
        <v>20</v>
      </c>
    </row>
    <row r="23091" spans="62:67" ht="9" customHeight="1" x14ac:dyDescent="0.25">
      <c r="BJ23091" s="36" t="s">
        <v>23109</v>
      </c>
      <c r="BK23091" s="37">
        <v>2082075</v>
      </c>
      <c r="BL23091" s="37">
        <v>1944334</v>
      </c>
      <c r="BM23091" s="37" t="s">
        <v>20</v>
      </c>
      <c r="BN23091" s="37">
        <v>1899308</v>
      </c>
      <c r="BO23091" s="37" t="s">
        <v>20</v>
      </c>
    </row>
    <row r="23092" spans="62:67" ht="9" customHeight="1" x14ac:dyDescent="0.25">
      <c r="BJ23092" s="36" t="s">
        <v>23110</v>
      </c>
      <c r="BK23092" s="37">
        <v>2082047</v>
      </c>
      <c r="BL23092" s="37">
        <v>1944327</v>
      </c>
      <c r="BM23092" s="37" t="s">
        <v>20</v>
      </c>
      <c r="BN23092" s="37">
        <v>1899297</v>
      </c>
      <c r="BO23092" s="37" t="s">
        <v>20</v>
      </c>
    </row>
    <row r="23093" spans="62:67" ht="9" customHeight="1" x14ac:dyDescent="0.25">
      <c r="BJ23093" s="36" t="s">
        <v>23111</v>
      </c>
      <c r="BK23093" s="37">
        <v>2082019</v>
      </c>
      <c r="BL23093" s="37">
        <v>1944320</v>
      </c>
      <c r="BM23093" s="37" t="s">
        <v>20</v>
      </c>
      <c r="BN23093" s="37">
        <v>1899286</v>
      </c>
      <c r="BO23093" s="37" t="s">
        <v>20</v>
      </c>
    </row>
    <row r="23094" spans="62:67" ht="9" customHeight="1" x14ac:dyDescent="0.25">
      <c r="BJ23094" s="36" t="s">
        <v>23112</v>
      </c>
      <c r="BK23094" s="37">
        <v>2081991</v>
      </c>
      <c r="BL23094" s="37">
        <v>1944313</v>
      </c>
      <c r="BM23094" s="37" t="s">
        <v>20</v>
      </c>
      <c r="BN23094" s="37">
        <v>1899275</v>
      </c>
      <c r="BO23094" s="37" t="s">
        <v>20</v>
      </c>
    </row>
    <row r="23095" spans="62:67" ht="9" customHeight="1" x14ac:dyDescent="0.25">
      <c r="BJ23095" s="36" t="s">
        <v>23113</v>
      </c>
      <c r="BK23095" s="37">
        <v>2081963</v>
      </c>
      <c r="BL23095" s="37">
        <v>1944306</v>
      </c>
      <c r="BM23095" s="37" t="s">
        <v>20</v>
      </c>
      <c r="BN23095" s="37">
        <v>1899264</v>
      </c>
      <c r="BO23095" s="37" t="s">
        <v>20</v>
      </c>
    </row>
    <row r="23096" spans="62:67" ht="9" customHeight="1" x14ac:dyDescent="0.25">
      <c r="BJ23096" s="36" t="s">
        <v>23114</v>
      </c>
      <c r="BK23096" s="37">
        <v>2081935</v>
      </c>
      <c r="BL23096" s="37">
        <v>1944299</v>
      </c>
      <c r="BM23096" s="37" t="s">
        <v>20</v>
      </c>
      <c r="BN23096" s="37">
        <v>1899253</v>
      </c>
      <c r="BO23096" s="37" t="s">
        <v>20</v>
      </c>
    </row>
    <row r="23097" spans="62:67" ht="9" customHeight="1" x14ac:dyDescent="0.25">
      <c r="BJ23097" s="36" t="s">
        <v>23115</v>
      </c>
      <c r="BK23097" s="37">
        <v>2081907</v>
      </c>
      <c r="BL23097" s="37">
        <v>1944292</v>
      </c>
      <c r="BM23097" s="37" t="s">
        <v>20</v>
      </c>
      <c r="BN23097" s="37">
        <v>1899242</v>
      </c>
      <c r="BO23097" s="37" t="s">
        <v>20</v>
      </c>
    </row>
    <row r="23098" spans="62:67" ht="9" customHeight="1" x14ac:dyDescent="0.25">
      <c r="BJ23098" s="36" t="s">
        <v>23116</v>
      </c>
      <c r="BK23098" s="37">
        <v>2081879</v>
      </c>
      <c r="BL23098" s="37">
        <v>1944285</v>
      </c>
      <c r="BM23098" s="37" t="s">
        <v>20</v>
      </c>
      <c r="BN23098" s="37">
        <v>1899231</v>
      </c>
      <c r="BO23098" s="37" t="s">
        <v>20</v>
      </c>
    </row>
    <row r="23099" spans="62:67" ht="9" customHeight="1" x14ac:dyDescent="0.25">
      <c r="BJ23099" s="36" t="s">
        <v>23117</v>
      </c>
      <c r="BK23099" s="37">
        <v>2081851</v>
      </c>
      <c r="BL23099" s="37">
        <v>1944278</v>
      </c>
      <c r="BM23099" s="37" t="s">
        <v>20</v>
      </c>
      <c r="BN23099" s="37">
        <v>1899220</v>
      </c>
      <c r="BO23099" s="37" t="s">
        <v>20</v>
      </c>
    </row>
    <row r="23100" spans="62:67" ht="9" customHeight="1" x14ac:dyDescent="0.25">
      <c r="BJ23100" s="36" t="s">
        <v>23118</v>
      </c>
      <c r="BK23100" s="37">
        <v>2081823</v>
      </c>
      <c r="BL23100" s="37">
        <v>1944267</v>
      </c>
      <c r="BM23100" s="37" t="s">
        <v>20</v>
      </c>
      <c r="BN23100" s="37">
        <v>1899210</v>
      </c>
      <c r="BO23100" s="37" t="s">
        <v>20</v>
      </c>
    </row>
    <row r="23101" spans="62:67" ht="9" customHeight="1" x14ac:dyDescent="0.25">
      <c r="BJ23101" s="36" t="s">
        <v>23119</v>
      </c>
      <c r="BK23101" s="37">
        <v>2081795</v>
      </c>
      <c r="BL23101" s="37">
        <v>1944255</v>
      </c>
      <c r="BM23101" s="37" t="s">
        <v>20</v>
      </c>
      <c r="BN23101" s="37">
        <v>1899199</v>
      </c>
      <c r="BO23101" s="37" t="s">
        <v>20</v>
      </c>
    </row>
    <row r="23102" spans="62:67" ht="9" customHeight="1" x14ac:dyDescent="0.25">
      <c r="BJ23102" s="36" t="s">
        <v>23120</v>
      </c>
      <c r="BK23102" s="37">
        <v>2081767</v>
      </c>
      <c r="BL23102" s="37">
        <v>1944244</v>
      </c>
      <c r="BM23102" s="37" t="s">
        <v>20</v>
      </c>
      <c r="BN23102" s="37">
        <v>1899188</v>
      </c>
      <c r="BO23102" s="37" t="s">
        <v>20</v>
      </c>
    </row>
    <row r="23103" spans="62:67" ht="9" customHeight="1" x14ac:dyDescent="0.25">
      <c r="BJ23103" s="36" t="s">
        <v>23121</v>
      </c>
      <c r="BK23103" s="37">
        <v>2081739</v>
      </c>
      <c r="BL23103" s="37">
        <v>1944232</v>
      </c>
      <c r="BM23103" s="37" t="s">
        <v>20</v>
      </c>
      <c r="BN23103" s="37">
        <v>1899177</v>
      </c>
      <c r="BO23103" s="37" t="s">
        <v>20</v>
      </c>
    </row>
    <row r="23104" spans="62:67" ht="9" customHeight="1" x14ac:dyDescent="0.25">
      <c r="BJ23104" s="36" t="s">
        <v>23122</v>
      </c>
      <c r="BK23104" s="37">
        <v>2081711</v>
      </c>
      <c r="BL23104" s="37">
        <v>1944220</v>
      </c>
      <c r="BM23104" s="37" t="s">
        <v>20</v>
      </c>
      <c r="BN23104" s="37">
        <v>1899166</v>
      </c>
      <c r="BO23104" s="37" t="s">
        <v>20</v>
      </c>
    </row>
    <row r="23105" spans="62:67" ht="9" customHeight="1" x14ac:dyDescent="0.25">
      <c r="BJ23105" s="36" t="s">
        <v>23123</v>
      </c>
      <c r="BK23105" s="37">
        <v>2081683</v>
      </c>
      <c r="BL23105" s="37">
        <v>1944209</v>
      </c>
      <c r="BM23105" s="37" t="s">
        <v>20</v>
      </c>
      <c r="BN23105" s="37">
        <v>1899155</v>
      </c>
      <c r="BO23105" s="37" t="s">
        <v>20</v>
      </c>
    </row>
    <row r="23106" spans="62:67" ht="9" customHeight="1" x14ac:dyDescent="0.25">
      <c r="BJ23106" s="36" t="s">
        <v>23124</v>
      </c>
      <c r="BK23106" s="37">
        <v>2081655</v>
      </c>
      <c r="BL23106" s="37">
        <v>1944197</v>
      </c>
      <c r="BM23106" s="37" t="s">
        <v>20</v>
      </c>
      <c r="BN23106" s="37">
        <v>1899144</v>
      </c>
      <c r="BO23106" s="37" t="s">
        <v>20</v>
      </c>
    </row>
    <row r="23107" spans="62:67" ht="9" customHeight="1" x14ac:dyDescent="0.25">
      <c r="BJ23107" s="36" t="s">
        <v>23125</v>
      </c>
      <c r="BK23107" s="37">
        <v>2081627</v>
      </c>
      <c r="BL23107" s="37">
        <v>1944186</v>
      </c>
      <c r="BM23107" s="37" t="s">
        <v>20</v>
      </c>
      <c r="BN23107" s="37">
        <v>1899133</v>
      </c>
      <c r="BO23107" s="37" t="s">
        <v>20</v>
      </c>
    </row>
    <row r="23108" spans="62:67" ht="9" customHeight="1" x14ac:dyDescent="0.25">
      <c r="BJ23108" s="36" t="s">
        <v>23126</v>
      </c>
      <c r="BK23108" s="37">
        <v>2081599</v>
      </c>
      <c r="BL23108" s="37">
        <v>1944174</v>
      </c>
      <c r="BM23108" s="37" t="s">
        <v>20</v>
      </c>
      <c r="BN23108" s="37">
        <v>1899122</v>
      </c>
      <c r="BO23108" s="37" t="s">
        <v>20</v>
      </c>
    </row>
    <row r="23109" spans="62:67" ht="9" customHeight="1" x14ac:dyDescent="0.25">
      <c r="BJ23109" s="36" t="s">
        <v>23127</v>
      </c>
      <c r="BK23109" s="37">
        <v>2081571</v>
      </c>
      <c r="BL23109" s="37">
        <v>1944162</v>
      </c>
      <c r="BM23109" s="37" t="s">
        <v>20</v>
      </c>
      <c r="BN23109" s="37">
        <v>1899111</v>
      </c>
      <c r="BO23109" s="37" t="s">
        <v>20</v>
      </c>
    </row>
    <row r="23110" spans="62:67" ht="9" customHeight="1" x14ac:dyDescent="0.25">
      <c r="BJ23110" s="36" t="s">
        <v>23128</v>
      </c>
      <c r="BK23110" s="37">
        <v>2081543</v>
      </c>
      <c r="BL23110" s="37">
        <v>1944145</v>
      </c>
      <c r="BM23110" s="37" t="s">
        <v>20</v>
      </c>
      <c r="BN23110" s="37">
        <v>1899101</v>
      </c>
      <c r="BO23110" s="37" t="s">
        <v>20</v>
      </c>
    </row>
    <row r="23111" spans="62:67" ht="9" customHeight="1" x14ac:dyDescent="0.25">
      <c r="BJ23111" s="36" t="s">
        <v>23129</v>
      </c>
      <c r="BK23111" s="37">
        <v>2081515</v>
      </c>
      <c r="BL23111" s="37">
        <v>1944128</v>
      </c>
      <c r="BM23111" s="37" t="s">
        <v>20</v>
      </c>
      <c r="BN23111" s="37">
        <v>1899090</v>
      </c>
      <c r="BO23111" s="37" t="s">
        <v>20</v>
      </c>
    </row>
    <row r="23112" spans="62:67" ht="9" customHeight="1" x14ac:dyDescent="0.25">
      <c r="BJ23112" s="36" t="s">
        <v>23130</v>
      </c>
      <c r="BK23112" s="37">
        <v>2081487</v>
      </c>
      <c r="BL23112" s="37">
        <v>1944111</v>
      </c>
      <c r="BM23112" s="37" t="s">
        <v>20</v>
      </c>
      <c r="BN23112" s="37">
        <v>1899079</v>
      </c>
      <c r="BO23112" s="37" t="s">
        <v>20</v>
      </c>
    </row>
    <row r="23113" spans="62:67" ht="9" customHeight="1" x14ac:dyDescent="0.25">
      <c r="BJ23113" s="36" t="s">
        <v>23131</v>
      </c>
      <c r="BK23113" s="37">
        <v>2081459</v>
      </c>
      <c r="BL23113" s="37">
        <v>1944094</v>
      </c>
      <c r="BM23113" s="37" t="s">
        <v>20</v>
      </c>
      <c r="BN23113" s="37">
        <v>1899068</v>
      </c>
      <c r="BO23113" s="37" t="s">
        <v>20</v>
      </c>
    </row>
    <row r="23114" spans="62:67" ht="9" customHeight="1" x14ac:dyDescent="0.25">
      <c r="BJ23114" s="36" t="s">
        <v>23132</v>
      </c>
      <c r="BK23114" s="37">
        <v>2081431</v>
      </c>
      <c r="BL23114" s="37">
        <v>1944077</v>
      </c>
      <c r="BM23114" s="37" t="s">
        <v>20</v>
      </c>
      <c r="BN23114" s="37">
        <v>1899057</v>
      </c>
      <c r="BO23114" s="37" t="s">
        <v>20</v>
      </c>
    </row>
    <row r="23115" spans="62:67" ht="9" customHeight="1" x14ac:dyDescent="0.25">
      <c r="BJ23115" s="36" t="s">
        <v>23133</v>
      </c>
      <c r="BK23115" s="37">
        <v>2081403</v>
      </c>
      <c r="BL23115" s="37">
        <v>1944060</v>
      </c>
      <c r="BM23115" s="37" t="s">
        <v>20</v>
      </c>
      <c r="BN23115" s="37">
        <v>1899046</v>
      </c>
      <c r="BO23115" s="37" t="s">
        <v>20</v>
      </c>
    </row>
    <row r="23116" spans="62:67" ht="9" customHeight="1" x14ac:dyDescent="0.25">
      <c r="BJ23116" s="36" t="s">
        <v>23134</v>
      </c>
      <c r="BK23116" s="37">
        <v>2081375</v>
      </c>
      <c r="BL23116" s="37">
        <v>1944043</v>
      </c>
      <c r="BM23116" s="37" t="s">
        <v>20</v>
      </c>
      <c r="BN23116" s="37">
        <v>1899035</v>
      </c>
      <c r="BO23116" s="37" t="s">
        <v>20</v>
      </c>
    </row>
    <row r="23117" spans="62:67" ht="9" customHeight="1" x14ac:dyDescent="0.25">
      <c r="BJ23117" s="36" t="s">
        <v>23135</v>
      </c>
      <c r="BK23117" s="37">
        <v>2081347</v>
      </c>
      <c r="BL23117" s="37">
        <v>1944026</v>
      </c>
      <c r="BM23117" s="37" t="s">
        <v>20</v>
      </c>
      <c r="BN23117" s="37">
        <v>1899024</v>
      </c>
      <c r="BO23117" s="37" t="s">
        <v>20</v>
      </c>
    </row>
    <row r="23118" spans="62:67" ht="9" customHeight="1" x14ac:dyDescent="0.25">
      <c r="BJ23118" s="36" t="s">
        <v>23136</v>
      </c>
      <c r="BK23118" s="37">
        <v>2081319</v>
      </c>
      <c r="BL23118" s="37">
        <v>1944009</v>
      </c>
      <c r="BM23118" s="37" t="s">
        <v>20</v>
      </c>
      <c r="BN23118" s="37">
        <v>1899013</v>
      </c>
      <c r="BO23118" s="37" t="s">
        <v>20</v>
      </c>
    </row>
    <row r="23119" spans="62:67" ht="9" customHeight="1" x14ac:dyDescent="0.25">
      <c r="BJ23119" s="36" t="s">
        <v>23137</v>
      </c>
      <c r="BK23119" s="37">
        <v>2081291</v>
      </c>
      <c r="BL23119" s="37">
        <v>1943991</v>
      </c>
      <c r="BM23119" s="37" t="s">
        <v>20</v>
      </c>
      <c r="BN23119" s="37">
        <v>1899003</v>
      </c>
      <c r="BO23119" s="37" t="s">
        <v>20</v>
      </c>
    </row>
    <row r="23120" spans="62:67" ht="9" customHeight="1" x14ac:dyDescent="0.25">
      <c r="BJ23120" s="36" t="s">
        <v>23138</v>
      </c>
      <c r="BK23120" s="37">
        <v>2081263</v>
      </c>
      <c r="BL23120" s="37">
        <v>1943968</v>
      </c>
      <c r="BM23120" s="37" t="s">
        <v>20</v>
      </c>
      <c r="BN23120" s="37">
        <v>1898992</v>
      </c>
      <c r="BO23120" s="37" t="s">
        <v>20</v>
      </c>
    </row>
    <row r="23121" spans="62:67" ht="9" customHeight="1" x14ac:dyDescent="0.25">
      <c r="BJ23121" s="36" t="s">
        <v>23139</v>
      </c>
      <c r="BK23121" s="37">
        <v>2081235</v>
      </c>
      <c r="BL23121" s="37">
        <v>1943945</v>
      </c>
      <c r="BM23121" s="37" t="s">
        <v>20</v>
      </c>
      <c r="BN23121" s="37">
        <v>1898981</v>
      </c>
      <c r="BO23121" s="37" t="s">
        <v>20</v>
      </c>
    </row>
    <row r="23122" spans="62:67" ht="9" customHeight="1" x14ac:dyDescent="0.25">
      <c r="BJ23122" s="36" t="s">
        <v>23140</v>
      </c>
      <c r="BK23122" s="37">
        <v>2081207</v>
      </c>
      <c r="BL23122" s="37">
        <v>1943921</v>
      </c>
      <c r="BM23122" s="37" t="s">
        <v>20</v>
      </c>
      <c r="BN23122" s="37">
        <v>1898970</v>
      </c>
      <c r="BO23122" s="37" t="s">
        <v>20</v>
      </c>
    </row>
    <row r="23123" spans="62:67" ht="9" customHeight="1" x14ac:dyDescent="0.25">
      <c r="BJ23123" s="36" t="s">
        <v>23141</v>
      </c>
      <c r="BK23123" s="37">
        <v>2081179</v>
      </c>
      <c r="BL23123" s="37">
        <v>1943898</v>
      </c>
      <c r="BM23123" s="37" t="s">
        <v>20</v>
      </c>
      <c r="BN23123" s="37">
        <v>1898959</v>
      </c>
      <c r="BO23123" s="37" t="s">
        <v>20</v>
      </c>
    </row>
    <row r="23124" spans="62:67" ht="9" customHeight="1" x14ac:dyDescent="0.25">
      <c r="BJ23124" s="36" t="s">
        <v>23142</v>
      </c>
      <c r="BK23124" s="37">
        <v>2081151</v>
      </c>
      <c r="BL23124" s="37">
        <v>1943874</v>
      </c>
      <c r="BM23124" s="37" t="s">
        <v>20</v>
      </c>
      <c r="BN23124" s="37">
        <v>1898948</v>
      </c>
      <c r="BO23124" s="37" t="s">
        <v>20</v>
      </c>
    </row>
    <row r="23125" spans="62:67" ht="9" customHeight="1" x14ac:dyDescent="0.25">
      <c r="BJ23125" s="36" t="s">
        <v>23143</v>
      </c>
      <c r="BK23125" s="37">
        <v>2081123</v>
      </c>
      <c r="BL23125" s="37">
        <v>1943851</v>
      </c>
      <c r="BM23125" s="37" t="s">
        <v>20</v>
      </c>
      <c r="BN23125" s="37">
        <v>1898937</v>
      </c>
      <c r="BO23125" s="37" t="s">
        <v>20</v>
      </c>
    </row>
    <row r="23126" spans="62:67" ht="9" customHeight="1" x14ac:dyDescent="0.25">
      <c r="BJ23126" s="36" t="s">
        <v>23144</v>
      </c>
      <c r="BK23126" s="37">
        <v>2081095</v>
      </c>
      <c r="BL23126" s="37">
        <v>1943828</v>
      </c>
      <c r="BM23126" s="37" t="s">
        <v>20</v>
      </c>
      <c r="BN23126" s="37">
        <v>1898926</v>
      </c>
      <c r="BO23126" s="37" t="s">
        <v>20</v>
      </c>
    </row>
    <row r="23127" spans="62:67" ht="9" customHeight="1" x14ac:dyDescent="0.25">
      <c r="BJ23127" s="36" t="s">
        <v>23145</v>
      </c>
      <c r="BK23127" s="37">
        <v>2081067</v>
      </c>
      <c r="BL23127" s="37">
        <v>1943804</v>
      </c>
      <c r="BM23127" s="37" t="s">
        <v>20</v>
      </c>
      <c r="BN23127" s="37">
        <v>1898915</v>
      </c>
      <c r="BO23127" s="37" t="s">
        <v>20</v>
      </c>
    </row>
    <row r="23128" spans="62:67" ht="9" customHeight="1" x14ac:dyDescent="0.25">
      <c r="BJ23128" s="36" t="s">
        <v>23146</v>
      </c>
      <c r="BK23128" s="37">
        <v>2081039</v>
      </c>
      <c r="BL23128" s="37">
        <v>1943781</v>
      </c>
      <c r="BM23128" s="37" t="s">
        <v>20</v>
      </c>
      <c r="BN23128" s="37">
        <v>1898904</v>
      </c>
      <c r="BO23128" s="37" t="s">
        <v>20</v>
      </c>
    </row>
    <row r="23129" spans="62:67" ht="9" customHeight="1" x14ac:dyDescent="0.25">
      <c r="BJ23129" s="36" t="s">
        <v>23147</v>
      </c>
      <c r="BK23129" s="37">
        <v>2081011</v>
      </c>
      <c r="BL23129" s="37">
        <v>1943757</v>
      </c>
      <c r="BM23129" s="37" t="s">
        <v>20</v>
      </c>
      <c r="BN23129" s="37">
        <v>1898894</v>
      </c>
      <c r="BO23129" s="37" t="s">
        <v>20</v>
      </c>
    </row>
    <row r="23130" spans="62:67" ht="9" customHeight="1" x14ac:dyDescent="0.25">
      <c r="BJ23130" s="36" t="s">
        <v>23148</v>
      </c>
      <c r="BK23130" s="37">
        <v>2080983</v>
      </c>
      <c r="BL23130" s="37">
        <v>1943725</v>
      </c>
      <c r="BM23130" s="37" t="s">
        <v>20</v>
      </c>
      <c r="BN23130" s="37">
        <v>1898883</v>
      </c>
      <c r="BO23130" s="37" t="s">
        <v>20</v>
      </c>
    </row>
    <row r="23131" spans="62:67" ht="9" customHeight="1" x14ac:dyDescent="0.25">
      <c r="BJ23131" s="36" t="s">
        <v>23149</v>
      </c>
      <c r="BK23131" s="37">
        <v>2080955</v>
      </c>
      <c r="BL23131" s="37">
        <v>1943692</v>
      </c>
      <c r="BM23131" s="37" t="s">
        <v>20</v>
      </c>
      <c r="BN23131" s="37">
        <v>1898872</v>
      </c>
      <c r="BO23131" s="37" t="s">
        <v>20</v>
      </c>
    </row>
    <row r="23132" spans="62:67" ht="9" customHeight="1" x14ac:dyDescent="0.25">
      <c r="BJ23132" s="36" t="s">
        <v>23150</v>
      </c>
      <c r="BK23132" s="37">
        <v>2080927</v>
      </c>
      <c r="BL23132" s="37">
        <v>1943659</v>
      </c>
      <c r="BM23132" s="37" t="s">
        <v>20</v>
      </c>
      <c r="BN23132" s="37">
        <v>1898861</v>
      </c>
      <c r="BO23132" s="37" t="s">
        <v>20</v>
      </c>
    </row>
    <row r="23133" spans="62:67" ht="9" customHeight="1" x14ac:dyDescent="0.25">
      <c r="BJ23133" s="36" t="s">
        <v>23151</v>
      </c>
      <c r="BK23133" s="37">
        <v>2080899</v>
      </c>
      <c r="BL23133" s="37">
        <v>1943627</v>
      </c>
      <c r="BM23133" s="37" t="s">
        <v>20</v>
      </c>
      <c r="BN23133" s="37">
        <v>1898850</v>
      </c>
      <c r="BO23133" s="37" t="s">
        <v>20</v>
      </c>
    </row>
    <row r="23134" spans="62:67" ht="9" customHeight="1" x14ac:dyDescent="0.25">
      <c r="BJ23134" s="36" t="s">
        <v>23152</v>
      </c>
      <c r="BK23134" s="37">
        <v>2080871</v>
      </c>
      <c r="BL23134" s="37">
        <v>1943594</v>
      </c>
      <c r="BM23134" s="37" t="s">
        <v>20</v>
      </c>
      <c r="BN23134" s="37">
        <v>1898839</v>
      </c>
      <c r="BO23134" s="37" t="s">
        <v>20</v>
      </c>
    </row>
    <row r="23135" spans="62:67" ht="9" customHeight="1" x14ac:dyDescent="0.25">
      <c r="BJ23135" s="36" t="s">
        <v>23153</v>
      </c>
      <c r="BK23135" s="37">
        <v>2080843</v>
      </c>
      <c r="BL23135" s="37">
        <v>1943561</v>
      </c>
      <c r="BM23135" s="37" t="s">
        <v>20</v>
      </c>
      <c r="BN23135" s="37">
        <v>1898828</v>
      </c>
      <c r="BO23135" s="37" t="s">
        <v>20</v>
      </c>
    </row>
    <row r="23136" spans="62:67" ht="9" customHeight="1" x14ac:dyDescent="0.25">
      <c r="BJ23136" s="36" t="s">
        <v>23154</v>
      </c>
      <c r="BK23136" s="37">
        <v>2080815</v>
      </c>
      <c r="BL23136" s="37">
        <v>1943529</v>
      </c>
      <c r="BM23136" s="37" t="s">
        <v>20</v>
      </c>
      <c r="BN23136" s="37">
        <v>1898817</v>
      </c>
      <c r="BO23136" s="37" t="s">
        <v>20</v>
      </c>
    </row>
    <row r="23137" spans="62:67" ht="9" customHeight="1" x14ac:dyDescent="0.25">
      <c r="BJ23137" s="36" t="s">
        <v>23155</v>
      </c>
      <c r="BK23137" s="37">
        <v>2080787</v>
      </c>
      <c r="BL23137" s="37">
        <v>1943496</v>
      </c>
      <c r="BM23137" s="37" t="s">
        <v>20</v>
      </c>
      <c r="BN23137" s="37">
        <v>1898806</v>
      </c>
      <c r="BO23137" s="37" t="s">
        <v>20</v>
      </c>
    </row>
    <row r="23138" spans="62:67" ht="9" customHeight="1" x14ac:dyDescent="0.25">
      <c r="BJ23138" s="36" t="s">
        <v>23156</v>
      </c>
      <c r="BK23138" s="37">
        <v>2080759</v>
      </c>
      <c r="BL23138" s="37">
        <v>1943463</v>
      </c>
      <c r="BM23138" s="37" t="s">
        <v>20</v>
      </c>
      <c r="BN23138" s="37">
        <v>1898796</v>
      </c>
      <c r="BO23138" s="37" t="s">
        <v>20</v>
      </c>
    </row>
    <row r="23139" spans="62:67" ht="9" customHeight="1" x14ac:dyDescent="0.25">
      <c r="BJ23139" s="36" t="s">
        <v>23157</v>
      </c>
      <c r="BK23139" s="37">
        <v>2080731</v>
      </c>
      <c r="BL23139" s="37">
        <v>1943430</v>
      </c>
      <c r="BM23139" s="37" t="s">
        <v>20</v>
      </c>
      <c r="BN23139" s="37">
        <v>1898785</v>
      </c>
      <c r="BO23139" s="37" t="s">
        <v>20</v>
      </c>
    </row>
    <row r="23140" spans="62:67" ht="9" customHeight="1" x14ac:dyDescent="0.25">
      <c r="BJ23140" s="36" t="s">
        <v>23158</v>
      </c>
      <c r="BK23140" s="37">
        <v>2080703</v>
      </c>
      <c r="BL23140" s="37">
        <v>1943384</v>
      </c>
      <c r="BM23140" s="37" t="s">
        <v>20</v>
      </c>
      <c r="BN23140" s="37">
        <v>1898774</v>
      </c>
      <c r="BO23140" s="37" t="s">
        <v>20</v>
      </c>
    </row>
    <row r="23141" spans="62:67" ht="9" customHeight="1" x14ac:dyDescent="0.25">
      <c r="BJ23141" s="36" t="s">
        <v>23159</v>
      </c>
      <c r="BK23141" s="37">
        <v>2080675</v>
      </c>
      <c r="BL23141" s="37">
        <v>1943337</v>
      </c>
      <c r="BM23141" s="37" t="s">
        <v>20</v>
      </c>
      <c r="BN23141" s="37">
        <v>1898763</v>
      </c>
      <c r="BO23141" s="37" t="s">
        <v>20</v>
      </c>
    </row>
    <row r="23142" spans="62:67" ht="9" customHeight="1" x14ac:dyDescent="0.25">
      <c r="BJ23142" s="36" t="s">
        <v>23160</v>
      </c>
      <c r="BK23142" s="37">
        <v>2080647</v>
      </c>
      <c r="BL23142" s="37">
        <v>1943290</v>
      </c>
      <c r="BM23142" s="37" t="s">
        <v>20</v>
      </c>
      <c r="BN23142" s="37">
        <v>1898752</v>
      </c>
      <c r="BO23142" s="37" t="s">
        <v>20</v>
      </c>
    </row>
    <row r="23143" spans="62:67" ht="9" customHeight="1" x14ac:dyDescent="0.25">
      <c r="BJ23143" s="36" t="s">
        <v>23161</v>
      </c>
      <c r="BK23143" s="37">
        <v>2080619</v>
      </c>
      <c r="BL23143" s="37">
        <v>1943243</v>
      </c>
      <c r="BM23143" s="37" t="s">
        <v>20</v>
      </c>
      <c r="BN23143" s="37">
        <v>1898741</v>
      </c>
      <c r="BO23143" s="37" t="s">
        <v>20</v>
      </c>
    </row>
    <row r="23144" spans="62:67" ht="9" customHeight="1" x14ac:dyDescent="0.25">
      <c r="BJ23144" s="36" t="s">
        <v>23162</v>
      </c>
      <c r="BK23144" s="37">
        <v>2080591</v>
      </c>
      <c r="BL23144" s="37">
        <v>1943196</v>
      </c>
      <c r="BM23144" s="37" t="s">
        <v>20</v>
      </c>
      <c r="BN23144" s="37">
        <v>1898730</v>
      </c>
      <c r="BO23144" s="37" t="s">
        <v>20</v>
      </c>
    </row>
    <row r="23145" spans="62:67" ht="9" customHeight="1" x14ac:dyDescent="0.25">
      <c r="BJ23145" s="36" t="s">
        <v>23163</v>
      </c>
      <c r="BK23145" s="37">
        <v>2080563</v>
      </c>
      <c r="BL23145" s="37">
        <v>1943149</v>
      </c>
      <c r="BM23145" s="37" t="s">
        <v>20</v>
      </c>
      <c r="BN23145" s="37">
        <v>1898719</v>
      </c>
      <c r="BO23145" s="37" t="s">
        <v>20</v>
      </c>
    </row>
    <row r="23146" spans="62:67" ht="9" customHeight="1" x14ac:dyDescent="0.25">
      <c r="BJ23146" s="36" t="s">
        <v>23164</v>
      </c>
      <c r="BK23146" s="37">
        <v>2080535</v>
      </c>
      <c r="BL23146" s="37">
        <v>1943102</v>
      </c>
      <c r="BM23146" s="37" t="s">
        <v>20</v>
      </c>
      <c r="BN23146" s="37">
        <v>1898708</v>
      </c>
      <c r="BO23146" s="37" t="s">
        <v>20</v>
      </c>
    </row>
    <row r="23147" spans="62:67" ht="9" customHeight="1" x14ac:dyDescent="0.25">
      <c r="BJ23147" s="36" t="s">
        <v>23165</v>
      </c>
      <c r="BK23147" s="37">
        <v>2080507</v>
      </c>
      <c r="BL23147" s="37">
        <v>1943055</v>
      </c>
      <c r="BM23147" s="37" t="s">
        <v>20</v>
      </c>
      <c r="BN23147" s="37">
        <v>1898697</v>
      </c>
      <c r="BO23147" s="37" t="s">
        <v>20</v>
      </c>
    </row>
    <row r="23148" spans="62:67" ht="9" customHeight="1" x14ac:dyDescent="0.25">
      <c r="BJ23148" s="36" t="s">
        <v>23166</v>
      </c>
      <c r="BK23148" s="37">
        <v>2080479</v>
      </c>
      <c r="BL23148" s="37">
        <v>1943008</v>
      </c>
      <c r="BM23148" s="37" t="s">
        <v>20</v>
      </c>
      <c r="BN23148" s="37">
        <v>1898687</v>
      </c>
      <c r="BO23148" s="37" t="s">
        <v>20</v>
      </c>
    </row>
    <row r="23149" spans="62:67" ht="9" customHeight="1" x14ac:dyDescent="0.25">
      <c r="BJ23149" s="36" t="s">
        <v>23167</v>
      </c>
      <c r="BK23149" s="37">
        <v>2080451</v>
      </c>
      <c r="BL23149" s="37">
        <v>1942961</v>
      </c>
      <c r="BM23149" s="37" t="s">
        <v>20</v>
      </c>
      <c r="BN23149" s="37">
        <v>1898676</v>
      </c>
      <c r="BO23149" s="37" t="s">
        <v>20</v>
      </c>
    </row>
    <row r="23150" spans="62:67" ht="9" customHeight="1" x14ac:dyDescent="0.25">
      <c r="BJ23150" s="36" t="s">
        <v>23168</v>
      </c>
      <c r="BK23150" s="37">
        <v>2080423</v>
      </c>
      <c r="BL23150" s="37">
        <v>1942896</v>
      </c>
      <c r="BM23150" s="37" t="s">
        <v>20</v>
      </c>
      <c r="BN23150" s="37">
        <v>1898665</v>
      </c>
      <c r="BO23150" s="37" t="s">
        <v>20</v>
      </c>
    </row>
    <row r="23151" spans="62:67" ht="9" customHeight="1" x14ac:dyDescent="0.25">
      <c r="BJ23151" s="36" t="s">
        <v>23169</v>
      </c>
      <c r="BK23151" s="37">
        <v>2080395</v>
      </c>
      <c r="BL23151" s="37">
        <v>1942831</v>
      </c>
      <c r="BM23151" s="37" t="s">
        <v>20</v>
      </c>
      <c r="BN23151" s="37">
        <v>1898654</v>
      </c>
      <c r="BO23151" s="37" t="s">
        <v>20</v>
      </c>
    </row>
    <row r="23152" spans="62:67" ht="9" customHeight="1" x14ac:dyDescent="0.25">
      <c r="BJ23152" s="36" t="s">
        <v>23170</v>
      </c>
      <c r="BK23152" s="37">
        <v>2080367</v>
      </c>
      <c r="BL23152" s="37">
        <v>1942766</v>
      </c>
      <c r="BM23152" s="37" t="s">
        <v>20</v>
      </c>
      <c r="BN23152" s="37">
        <v>1898643</v>
      </c>
      <c r="BO23152" s="37" t="s">
        <v>20</v>
      </c>
    </row>
    <row r="23153" spans="62:67" ht="9" customHeight="1" x14ac:dyDescent="0.25">
      <c r="BJ23153" s="36" t="s">
        <v>23171</v>
      </c>
      <c r="BK23153" s="37">
        <v>2080339</v>
      </c>
      <c r="BL23153" s="37">
        <v>1942701</v>
      </c>
      <c r="BM23153" s="37" t="s">
        <v>20</v>
      </c>
      <c r="BN23153" s="37">
        <v>1898632</v>
      </c>
      <c r="BO23153" s="37" t="s">
        <v>20</v>
      </c>
    </row>
    <row r="23154" spans="62:67" ht="9" customHeight="1" x14ac:dyDescent="0.25">
      <c r="BJ23154" s="36" t="s">
        <v>23172</v>
      </c>
      <c r="BK23154" s="37">
        <v>2080311</v>
      </c>
      <c r="BL23154" s="37">
        <v>1942635</v>
      </c>
      <c r="BM23154" s="37" t="s">
        <v>20</v>
      </c>
      <c r="BN23154" s="37">
        <v>1898621</v>
      </c>
      <c r="BO23154" s="37" t="s">
        <v>20</v>
      </c>
    </row>
    <row r="23155" spans="62:67" ht="9" customHeight="1" x14ac:dyDescent="0.25">
      <c r="BJ23155" s="36" t="s">
        <v>23173</v>
      </c>
      <c r="BK23155" s="37">
        <v>2080283</v>
      </c>
      <c r="BL23155" s="37">
        <v>1942570</v>
      </c>
      <c r="BM23155" s="37" t="s">
        <v>20</v>
      </c>
      <c r="BN23155" s="37">
        <v>1898610</v>
      </c>
      <c r="BO23155" s="37" t="s">
        <v>20</v>
      </c>
    </row>
    <row r="23156" spans="62:67" ht="9" customHeight="1" x14ac:dyDescent="0.25">
      <c r="BJ23156" s="36" t="s">
        <v>23174</v>
      </c>
      <c r="BK23156" s="37">
        <v>2080255</v>
      </c>
      <c r="BL23156" s="37">
        <v>1942505</v>
      </c>
      <c r="BM23156" s="37" t="s">
        <v>20</v>
      </c>
      <c r="BN23156" s="37">
        <v>1898599</v>
      </c>
      <c r="BO23156" s="37" t="s">
        <v>20</v>
      </c>
    </row>
    <row r="23157" spans="62:67" ht="9" customHeight="1" x14ac:dyDescent="0.25">
      <c r="BJ23157" s="36" t="s">
        <v>23175</v>
      </c>
      <c r="BK23157" s="37">
        <v>2080227</v>
      </c>
      <c r="BL23157" s="37">
        <v>1942440</v>
      </c>
      <c r="BM23157" s="37" t="s">
        <v>20</v>
      </c>
      <c r="BN23157" s="37">
        <v>1898589</v>
      </c>
      <c r="BO23157" s="37" t="s">
        <v>20</v>
      </c>
    </row>
    <row r="23158" spans="62:67" ht="9" customHeight="1" x14ac:dyDescent="0.25">
      <c r="BJ23158" s="36" t="s">
        <v>23176</v>
      </c>
      <c r="BK23158" s="37">
        <v>2080199</v>
      </c>
      <c r="BL23158" s="37">
        <v>1942375</v>
      </c>
      <c r="BM23158" s="37" t="s">
        <v>20</v>
      </c>
      <c r="BN23158" s="37">
        <v>1898578</v>
      </c>
      <c r="BO23158" s="37" t="s">
        <v>20</v>
      </c>
    </row>
    <row r="23159" spans="62:67" ht="9" customHeight="1" x14ac:dyDescent="0.25">
      <c r="BJ23159" s="36" t="s">
        <v>23177</v>
      </c>
      <c r="BK23159" s="37">
        <v>2080171</v>
      </c>
      <c r="BL23159" s="37">
        <v>1942309</v>
      </c>
      <c r="BM23159" s="37" t="s">
        <v>20</v>
      </c>
      <c r="BN23159" s="37">
        <v>1898567</v>
      </c>
      <c r="BO23159" s="37" t="s">
        <v>20</v>
      </c>
    </row>
    <row r="23160" spans="62:67" ht="9" customHeight="1" x14ac:dyDescent="0.25">
      <c r="BJ23160" s="36" t="s">
        <v>23178</v>
      </c>
      <c r="BK23160" s="37">
        <v>2080143</v>
      </c>
      <c r="BL23160" s="37">
        <v>1942217</v>
      </c>
      <c r="BM23160" s="37" t="s">
        <v>20</v>
      </c>
      <c r="BN23160" s="37">
        <v>1898556</v>
      </c>
      <c r="BO23160" s="37" t="s">
        <v>20</v>
      </c>
    </row>
    <row r="23161" spans="62:67" ht="9" customHeight="1" x14ac:dyDescent="0.25">
      <c r="BJ23161" s="36" t="s">
        <v>23179</v>
      </c>
      <c r="BK23161" s="37">
        <v>2080115</v>
      </c>
      <c r="BL23161" s="37">
        <v>1942125</v>
      </c>
      <c r="BM23161" s="37" t="s">
        <v>20</v>
      </c>
      <c r="BN23161" s="37">
        <v>1898545</v>
      </c>
      <c r="BO23161" s="37" t="s">
        <v>20</v>
      </c>
    </row>
    <row r="23162" spans="62:67" ht="9" customHeight="1" x14ac:dyDescent="0.25">
      <c r="BJ23162" s="36" t="s">
        <v>23180</v>
      </c>
      <c r="BK23162" s="37">
        <v>2080087</v>
      </c>
      <c r="BL23162" s="37">
        <v>1942033</v>
      </c>
      <c r="BM23162" s="37" t="s">
        <v>20</v>
      </c>
      <c r="BN23162" s="37">
        <v>1898534</v>
      </c>
      <c r="BO23162" s="37" t="s">
        <v>20</v>
      </c>
    </row>
    <row r="23163" spans="62:67" ht="9" customHeight="1" x14ac:dyDescent="0.25">
      <c r="BJ23163" s="36" t="s">
        <v>23181</v>
      </c>
      <c r="BK23163" s="37">
        <v>2080059</v>
      </c>
      <c r="BL23163" s="37">
        <v>1941940</v>
      </c>
      <c r="BM23163" s="37" t="s">
        <v>20</v>
      </c>
      <c r="BN23163" s="37">
        <v>1898523</v>
      </c>
      <c r="BO23163" s="37" t="s">
        <v>20</v>
      </c>
    </row>
    <row r="23164" spans="62:67" ht="9" customHeight="1" x14ac:dyDescent="0.25">
      <c r="BJ23164" s="36" t="s">
        <v>23182</v>
      </c>
      <c r="BK23164" s="37">
        <v>2080031</v>
      </c>
      <c r="BL23164" s="37">
        <v>1941848</v>
      </c>
      <c r="BM23164" s="37" t="s">
        <v>20</v>
      </c>
      <c r="BN23164" s="37">
        <v>1898512</v>
      </c>
      <c r="BO23164" s="37" t="s">
        <v>20</v>
      </c>
    </row>
    <row r="23165" spans="62:67" ht="9" customHeight="1" x14ac:dyDescent="0.25">
      <c r="BJ23165" s="36" t="s">
        <v>23183</v>
      </c>
      <c r="BK23165" s="37">
        <v>2080003</v>
      </c>
      <c r="BL23165" s="37">
        <v>1941756</v>
      </c>
      <c r="BM23165" s="37" t="s">
        <v>20</v>
      </c>
      <c r="BN23165" s="37">
        <v>1898501</v>
      </c>
      <c r="BO23165" s="37" t="s">
        <v>20</v>
      </c>
    </row>
    <row r="23166" spans="62:67" ht="9" customHeight="1" x14ac:dyDescent="0.25">
      <c r="BJ23166" s="36" t="s">
        <v>23184</v>
      </c>
      <c r="BK23166" s="37">
        <v>2079975</v>
      </c>
      <c r="BL23166" s="37">
        <v>1941663</v>
      </c>
      <c r="BM23166" s="37" t="s">
        <v>20</v>
      </c>
      <c r="BN23166" s="37">
        <v>1898490</v>
      </c>
      <c r="BO23166" s="37" t="s">
        <v>20</v>
      </c>
    </row>
    <row r="23167" spans="62:67" ht="9" customHeight="1" x14ac:dyDescent="0.25">
      <c r="BJ23167" s="36" t="s">
        <v>23185</v>
      </c>
      <c r="BK23167" s="37">
        <v>2079947</v>
      </c>
      <c r="BL23167" s="37">
        <v>1941571</v>
      </c>
      <c r="BM23167" s="37" t="s">
        <v>20</v>
      </c>
      <c r="BN23167" s="37">
        <v>1898480</v>
      </c>
      <c r="BO23167" s="37" t="s">
        <v>20</v>
      </c>
    </row>
    <row r="23168" spans="62:67" ht="9" customHeight="1" x14ac:dyDescent="0.25">
      <c r="BJ23168" s="36" t="s">
        <v>23186</v>
      </c>
      <c r="BK23168" s="37">
        <v>2079919</v>
      </c>
      <c r="BL23168" s="37">
        <v>1941479</v>
      </c>
      <c r="BM23168" s="37" t="s">
        <v>20</v>
      </c>
      <c r="BN23168" s="37">
        <v>1898469</v>
      </c>
      <c r="BO23168" s="37" t="s">
        <v>20</v>
      </c>
    </row>
    <row r="23169" spans="62:67" ht="9" customHeight="1" x14ac:dyDescent="0.25">
      <c r="BJ23169" s="36" t="s">
        <v>23187</v>
      </c>
      <c r="BK23169" s="37">
        <v>2079891</v>
      </c>
      <c r="BL23169" s="37">
        <v>1941386</v>
      </c>
      <c r="BM23169" s="37" t="s">
        <v>20</v>
      </c>
      <c r="BN23169" s="37">
        <v>1898458</v>
      </c>
      <c r="BO23169" s="37" t="s">
        <v>20</v>
      </c>
    </row>
    <row r="23170" spans="62:67" ht="9" customHeight="1" x14ac:dyDescent="0.25">
      <c r="BJ23170" s="36" t="s">
        <v>23188</v>
      </c>
      <c r="BK23170" s="37">
        <v>2079863</v>
      </c>
      <c r="BL23170" s="37">
        <v>1941261</v>
      </c>
      <c r="BM23170" s="37" t="s">
        <v>20</v>
      </c>
      <c r="BN23170" s="37">
        <v>1898447</v>
      </c>
      <c r="BO23170" s="37" t="s">
        <v>20</v>
      </c>
    </row>
    <row r="23171" spans="62:67" ht="9" customHeight="1" x14ac:dyDescent="0.25">
      <c r="BJ23171" s="36" t="s">
        <v>23189</v>
      </c>
      <c r="BK23171" s="37">
        <v>2079835</v>
      </c>
      <c r="BL23171" s="37">
        <v>1941135</v>
      </c>
      <c r="BM23171" s="37" t="s">
        <v>20</v>
      </c>
      <c r="BN23171" s="37">
        <v>1898436</v>
      </c>
      <c r="BO23171" s="37" t="s">
        <v>20</v>
      </c>
    </row>
    <row r="23172" spans="62:67" ht="9" customHeight="1" x14ac:dyDescent="0.25">
      <c r="BJ23172" s="36" t="s">
        <v>23190</v>
      </c>
      <c r="BK23172" s="37">
        <v>2079807</v>
      </c>
      <c r="BL23172" s="37">
        <v>1941009</v>
      </c>
      <c r="BM23172" s="37" t="s">
        <v>20</v>
      </c>
      <c r="BN23172" s="37">
        <v>1898323</v>
      </c>
      <c r="BO23172" s="37" t="s">
        <v>20</v>
      </c>
    </row>
    <row r="23173" spans="62:67" ht="9" customHeight="1" x14ac:dyDescent="0.25">
      <c r="BJ23173" s="36" t="s">
        <v>23191</v>
      </c>
      <c r="BK23173" s="37">
        <v>2079779</v>
      </c>
      <c r="BL23173" s="37">
        <v>1940883</v>
      </c>
      <c r="BM23173" s="37" t="s">
        <v>20</v>
      </c>
      <c r="BN23173" s="37">
        <v>1898210</v>
      </c>
      <c r="BO23173" s="37" t="s">
        <v>20</v>
      </c>
    </row>
    <row r="23174" spans="62:67" ht="9" customHeight="1" x14ac:dyDescent="0.25">
      <c r="BJ23174" s="36" t="s">
        <v>23192</v>
      </c>
      <c r="BK23174" s="37">
        <v>2079751</v>
      </c>
      <c r="BL23174" s="37">
        <v>1940757</v>
      </c>
      <c r="BM23174" s="37" t="s">
        <v>20</v>
      </c>
      <c r="BN23174" s="37">
        <v>1898097</v>
      </c>
      <c r="BO23174" s="37" t="s">
        <v>20</v>
      </c>
    </row>
    <row r="23175" spans="62:67" ht="9" customHeight="1" x14ac:dyDescent="0.25">
      <c r="BJ23175" s="36" t="s">
        <v>23193</v>
      </c>
      <c r="BK23175" s="37">
        <v>2079723</v>
      </c>
      <c r="BL23175" s="37">
        <v>1940632</v>
      </c>
      <c r="BM23175" s="37" t="s">
        <v>20</v>
      </c>
      <c r="BN23175" s="37">
        <v>1897984</v>
      </c>
      <c r="BO23175" s="37" t="s">
        <v>20</v>
      </c>
    </row>
    <row r="23176" spans="62:67" ht="9" customHeight="1" x14ac:dyDescent="0.25">
      <c r="BJ23176" s="36" t="s">
        <v>23194</v>
      </c>
      <c r="BK23176" s="37">
        <v>2079695</v>
      </c>
      <c r="BL23176" s="37">
        <v>1940506</v>
      </c>
      <c r="BM23176" s="37" t="s">
        <v>20</v>
      </c>
      <c r="BN23176" s="37">
        <v>1897871</v>
      </c>
      <c r="BO23176" s="37" t="s">
        <v>20</v>
      </c>
    </row>
    <row r="23177" spans="62:67" ht="9" customHeight="1" x14ac:dyDescent="0.25">
      <c r="BJ23177" s="36" t="s">
        <v>23195</v>
      </c>
      <c r="BK23177" s="37">
        <v>2079667</v>
      </c>
      <c r="BL23177" s="37">
        <v>1940380</v>
      </c>
      <c r="BM23177" s="37" t="s">
        <v>20</v>
      </c>
      <c r="BN23177" s="37">
        <v>1897758</v>
      </c>
      <c r="BO23177" s="37" t="s">
        <v>20</v>
      </c>
    </row>
    <row r="23178" spans="62:67" ht="9" customHeight="1" x14ac:dyDescent="0.25">
      <c r="BJ23178" s="36" t="s">
        <v>23196</v>
      </c>
      <c r="BK23178" s="37">
        <v>2079639</v>
      </c>
      <c r="BL23178" s="37">
        <v>1940254</v>
      </c>
      <c r="BM23178" s="37" t="s">
        <v>20</v>
      </c>
      <c r="BN23178" s="37">
        <v>1897645</v>
      </c>
      <c r="BO23178" s="37" t="s">
        <v>20</v>
      </c>
    </row>
    <row r="23179" spans="62:67" ht="9" customHeight="1" x14ac:dyDescent="0.25">
      <c r="BJ23179" s="36" t="s">
        <v>23197</v>
      </c>
      <c r="BK23179" s="37">
        <v>2079611</v>
      </c>
      <c r="BL23179" s="37">
        <v>1940128</v>
      </c>
      <c r="BM23179" s="37" t="s">
        <v>20</v>
      </c>
      <c r="BN23179" s="37">
        <v>1897531</v>
      </c>
      <c r="BO23179" s="37" t="s">
        <v>20</v>
      </c>
    </row>
    <row r="23180" spans="62:67" ht="9" customHeight="1" x14ac:dyDescent="0.25">
      <c r="BJ23180" s="36" t="s">
        <v>23198</v>
      </c>
      <c r="BK23180" s="37">
        <v>2079583</v>
      </c>
      <c r="BL23180" s="37">
        <v>1939955</v>
      </c>
      <c r="BM23180" s="37" t="s">
        <v>20</v>
      </c>
      <c r="BN23180" s="37">
        <v>1897418</v>
      </c>
      <c r="BO23180" s="37" t="s">
        <v>20</v>
      </c>
    </row>
    <row r="23181" spans="62:67" ht="9" customHeight="1" x14ac:dyDescent="0.25">
      <c r="BJ23181" s="36" t="s">
        <v>23199</v>
      </c>
      <c r="BK23181" s="37">
        <v>2079555</v>
      </c>
      <c r="BL23181" s="37">
        <v>1939782</v>
      </c>
      <c r="BM23181" s="37" t="s">
        <v>20</v>
      </c>
      <c r="BN23181" s="37">
        <v>1897305</v>
      </c>
      <c r="BO23181" s="37" t="s">
        <v>20</v>
      </c>
    </row>
    <row r="23182" spans="62:67" ht="9" customHeight="1" x14ac:dyDescent="0.25">
      <c r="BJ23182" s="36" t="s">
        <v>23200</v>
      </c>
      <c r="BK23182" s="37">
        <v>2079527</v>
      </c>
      <c r="BL23182" s="37">
        <v>1939609</v>
      </c>
      <c r="BM23182" s="37" t="s">
        <v>20</v>
      </c>
      <c r="BN23182" s="37">
        <v>1897192</v>
      </c>
      <c r="BO23182" s="37" t="s">
        <v>20</v>
      </c>
    </row>
    <row r="23183" spans="62:67" ht="9" customHeight="1" x14ac:dyDescent="0.25">
      <c r="BJ23183" s="36" t="s">
        <v>23201</v>
      </c>
      <c r="BK23183" s="37">
        <v>2079499</v>
      </c>
      <c r="BL23183" s="37">
        <v>1939436</v>
      </c>
      <c r="BM23183" s="37" t="s">
        <v>20</v>
      </c>
      <c r="BN23183" s="37">
        <v>1897079</v>
      </c>
      <c r="BO23183" s="37" t="s">
        <v>20</v>
      </c>
    </row>
    <row r="23184" spans="62:67" ht="9" customHeight="1" x14ac:dyDescent="0.25">
      <c r="BJ23184" s="36" t="s">
        <v>23202</v>
      </c>
      <c r="BK23184" s="37">
        <v>2079471</v>
      </c>
      <c r="BL23184" s="37">
        <v>1939262</v>
      </c>
      <c r="BM23184" s="37" t="s">
        <v>20</v>
      </c>
      <c r="BN23184" s="37">
        <v>1896966</v>
      </c>
      <c r="BO23184" s="37" t="s">
        <v>20</v>
      </c>
    </row>
    <row r="23185" spans="62:67" ht="9" customHeight="1" x14ac:dyDescent="0.25">
      <c r="BJ23185" s="36" t="s">
        <v>23203</v>
      </c>
      <c r="BK23185" s="37">
        <v>2079443</v>
      </c>
      <c r="BL23185" s="37">
        <v>1939089</v>
      </c>
      <c r="BM23185" s="37" t="s">
        <v>20</v>
      </c>
      <c r="BN23185" s="37">
        <v>1896853</v>
      </c>
      <c r="BO23185" s="37" t="s">
        <v>20</v>
      </c>
    </row>
    <row r="23186" spans="62:67" ht="9" customHeight="1" x14ac:dyDescent="0.25">
      <c r="BJ23186" s="36" t="s">
        <v>23204</v>
      </c>
      <c r="BK23186" s="37">
        <v>2079415</v>
      </c>
      <c r="BL23186" s="37">
        <v>1938916</v>
      </c>
      <c r="BM23186" s="37" t="s">
        <v>20</v>
      </c>
      <c r="BN23186" s="37">
        <v>1896740</v>
      </c>
      <c r="BO23186" s="37" t="s">
        <v>20</v>
      </c>
    </row>
    <row r="23187" spans="62:67" ht="9" customHeight="1" x14ac:dyDescent="0.25">
      <c r="BJ23187" s="36" t="s">
        <v>23205</v>
      </c>
      <c r="BK23187" s="37">
        <v>2079387</v>
      </c>
      <c r="BL23187" s="37">
        <v>1938743</v>
      </c>
      <c r="BM23187" s="37" t="s">
        <v>20</v>
      </c>
      <c r="BN23187" s="37">
        <v>1896627</v>
      </c>
      <c r="BO23187" s="37" t="s">
        <v>20</v>
      </c>
    </row>
    <row r="23188" spans="62:67" ht="9" customHeight="1" x14ac:dyDescent="0.25">
      <c r="BJ23188" s="36" t="s">
        <v>23206</v>
      </c>
      <c r="BK23188" s="37">
        <v>2079359</v>
      </c>
      <c r="BL23188" s="37">
        <v>1938570</v>
      </c>
      <c r="BM23188" s="37" t="s">
        <v>20</v>
      </c>
      <c r="BN23188" s="37">
        <v>1896514</v>
      </c>
      <c r="BO23188" s="37" t="s">
        <v>20</v>
      </c>
    </row>
    <row r="23189" spans="62:67" ht="9" customHeight="1" x14ac:dyDescent="0.25">
      <c r="BJ23189" s="36" t="s">
        <v>23207</v>
      </c>
      <c r="BK23189" s="37">
        <v>2079331</v>
      </c>
      <c r="BL23189" s="37">
        <v>1938396</v>
      </c>
      <c r="BM23189" s="37" t="s">
        <v>20</v>
      </c>
      <c r="BN23189" s="37">
        <v>1896401</v>
      </c>
      <c r="BO23189" s="37" t="s">
        <v>20</v>
      </c>
    </row>
    <row r="23190" spans="62:67" ht="9" customHeight="1" x14ac:dyDescent="0.25">
      <c r="BJ23190" s="36" t="s">
        <v>23208</v>
      </c>
      <c r="BK23190" s="37">
        <v>2079303</v>
      </c>
      <c r="BL23190" s="37">
        <v>1938162</v>
      </c>
      <c r="BM23190" s="37" t="s">
        <v>20</v>
      </c>
      <c r="BN23190" s="37">
        <v>1896288</v>
      </c>
      <c r="BO23190" s="37" t="s">
        <v>20</v>
      </c>
    </row>
    <row r="23191" spans="62:67" ht="9" customHeight="1" x14ac:dyDescent="0.25">
      <c r="BJ23191" s="36" t="s">
        <v>23209</v>
      </c>
      <c r="BK23191" s="37">
        <v>2079275</v>
      </c>
      <c r="BL23191" s="37">
        <v>1937928</v>
      </c>
      <c r="BM23191" s="37" t="s">
        <v>20</v>
      </c>
      <c r="BN23191" s="37">
        <v>1896175</v>
      </c>
      <c r="BO23191" s="37" t="s">
        <v>20</v>
      </c>
    </row>
    <row r="23192" spans="62:67" ht="9" customHeight="1" x14ac:dyDescent="0.25">
      <c r="BJ23192" s="36" t="s">
        <v>23210</v>
      </c>
      <c r="BK23192" s="37">
        <v>2079247</v>
      </c>
      <c r="BL23192" s="37">
        <v>1937694</v>
      </c>
      <c r="BM23192" s="37" t="s">
        <v>20</v>
      </c>
      <c r="BN23192" s="37">
        <v>1896062</v>
      </c>
      <c r="BO23192" s="37" t="s">
        <v>20</v>
      </c>
    </row>
    <row r="23193" spans="62:67" ht="9" customHeight="1" x14ac:dyDescent="0.25">
      <c r="BJ23193" s="36" t="s">
        <v>23211</v>
      </c>
      <c r="BK23193" s="37">
        <v>2079219</v>
      </c>
      <c r="BL23193" s="37">
        <v>1937459</v>
      </c>
      <c r="BM23193" s="37" t="s">
        <v>20</v>
      </c>
      <c r="BN23193" s="37">
        <v>1895949</v>
      </c>
      <c r="BO23193" s="37" t="s">
        <v>20</v>
      </c>
    </row>
    <row r="23194" spans="62:67" ht="9" customHeight="1" x14ac:dyDescent="0.25">
      <c r="BJ23194" s="36" t="s">
        <v>23212</v>
      </c>
      <c r="BK23194" s="37">
        <v>2079191</v>
      </c>
      <c r="BL23194" s="37">
        <v>1937225</v>
      </c>
      <c r="BM23194" s="37" t="s">
        <v>20</v>
      </c>
      <c r="BN23194" s="37">
        <v>1895836</v>
      </c>
      <c r="BO23194" s="37" t="s">
        <v>20</v>
      </c>
    </row>
    <row r="23195" spans="62:67" ht="9" customHeight="1" x14ac:dyDescent="0.25">
      <c r="BJ23195" s="36" t="s">
        <v>23213</v>
      </c>
      <c r="BK23195" s="37">
        <v>2079163</v>
      </c>
      <c r="BL23195" s="37">
        <v>1936991</v>
      </c>
      <c r="BM23195" s="37" t="s">
        <v>20</v>
      </c>
      <c r="BN23195" s="37">
        <v>1895722</v>
      </c>
      <c r="BO23195" s="37" t="s">
        <v>20</v>
      </c>
    </row>
    <row r="23196" spans="62:67" ht="9" customHeight="1" x14ac:dyDescent="0.25">
      <c r="BJ23196" s="36" t="s">
        <v>23214</v>
      </c>
      <c r="BK23196" s="37">
        <v>2079135</v>
      </c>
      <c r="BL23196" s="37">
        <v>1936756</v>
      </c>
      <c r="BM23196" s="37" t="s">
        <v>20</v>
      </c>
      <c r="BN23196" s="37">
        <v>1895609</v>
      </c>
      <c r="BO23196" s="37" t="s">
        <v>20</v>
      </c>
    </row>
    <row r="23197" spans="62:67" ht="9" customHeight="1" x14ac:dyDescent="0.25">
      <c r="BJ23197" s="36" t="s">
        <v>23215</v>
      </c>
      <c r="BK23197" s="37">
        <v>2079107</v>
      </c>
      <c r="BL23197" s="37">
        <v>1936522</v>
      </c>
      <c r="BM23197" s="37" t="s">
        <v>20</v>
      </c>
      <c r="BN23197" s="37">
        <v>1895496</v>
      </c>
      <c r="BO23197" s="37" t="s">
        <v>20</v>
      </c>
    </row>
    <row r="23198" spans="62:67" ht="9" customHeight="1" x14ac:dyDescent="0.25">
      <c r="BJ23198" s="36" t="s">
        <v>23216</v>
      </c>
      <c r="BK23198" s="37">
        <v>2079079</v>
      </c>
      <c r="BL23198" s="37">
        <v>1936288</v>
      </c>
      <c r="BM23198" s="37" t="s">
        <v>20</v>
      </c>
      <c r="BN23198" s="37">
        <v>1895383</v>
      </c>
      <c r="BO23198" s="37" t="s">
        <v>20</v>
      </c>
    </row>
    <row r="23199" spans="62:67" ht="9" customHeight="1" x14ac:dyDescent="0.25">
      <c r="BJ23199" s="36" t="s">
        <v>23217</v>
      </c>
      <c r="BK23199" s="37">
        <v>2079051</v>
      </c>
      <c r="BL23199" s="37">
        <v>1936053</v>
      </c>
      <c r="BM23199" s="37" t="s">
        <v>20</v>
      </c>
      <c r="BN23199" s="37">
        <v>1895270</v>
      </c>
      <c r="BO23199" s="37" t="s">
        <v>20</v>
      </c>
    </row>
    <row r="23200" spans="62:67" ht="9" customHeight="1" x14ac:dyDescent="0.25">
      <c r="BJ23200" s="36" t="s">
        <v>23218</v>
      </c>
      <c r="BK23200" s="37">
        <v>2079023</v>
      </c>
      <c r="BL23200" s="37">
        <v>1935750</v>
      </c>
      <c r="BM23200" s="37" t="s">
        <v>20</v>
      </c>
      <c r="BN23200" s="37">
        <v>1895157</v>
      </c>
      <c r="BO23200" s="37" t="s">
        <v>20</v>
      </c>
    </row>
    <row r="23201" spans="62:67" ht="9" customHeight="1" x14ac:dyDescent="0.25">
      <c r="BJ23201" s="36" t="s">
        <v>23219</v>
      </c>
      <c r="BK23201" s="37">
        <v>2078995</v>
      </c>
      <c r="BL23201" s="37">
        <v>1935447</v>
      </c>
      <c r="BM23201" s="37" t="s">
        <v>20</v>
      </c>
      <c r="BN23201" s="37">
        <v>1895044</v>
      </c>
      <c r="BO23201" s="37" t="s">
        <v>20</v>
      </c>
    </row>
    <row r="23202" spans="62:67" ht="9" customHeight="1" x14ac:dyDescent="0.25">
      <c r="BJ23202" s="36" t="s">
        <v>23220</v>
      </c>
      <c r="BK23202" s="37">
        <v>2078967</v>
      </c>
      <c r="BL23202" s="37">
        <v>1935144</v>
      </c>
      <c r="BM23202" s="37" t="s">
        <v>20</v>
      </c>
      <c r="BN23202" s="37">
        <v>1894931</v>
      </c>
      <c r="BO23202" s="37" t="s">
        <v>20</v>
      </c>
    </row>
    <row r="23203" spans="62:67" ht="9" customHeight="1" x14ac:dyDescent="0.25">
      <c r="BJ23203" s="36" t="s">
        <v>23221</v>
      </c>
      <c r="BK23203" s="37">
        <v>2078939</v>
      </c>
      <c r="BL23203" s="37">
        <v>1934841</v>
      </c>
      <c r="BM23203" s="37" t="s">
        <v>20</v>
      </c>
      <c r="BN23203" s="37">
        <v>1894713</v>
      </c>
      <c r="BO23203" s="37" t="s">
        <v>20</v>
      </c>
    </row>
    <row r="23204" spans="62:67" ht="9" customHeight="1" x14ac:dyDescent="0.25">
      <c r="BJ23204" s="36" t="s">
        <v>23222</v>
      </c>
      <c r="BK23204" s="37">
        <v>2078911</v>
      </c>
      <c r="BL23204" s="37">
        <v>1934538</v>
      </c>
      <c r="BM23204" s="37" t="s">
        <v>20</v>
      </c>
      <c r="BN23204" s="37">
        <v>1894495</v>
      </c>
      <c r="BO23204" s="37" t="s">
        <v>20</v>
      </c>
    </row>
    <row r="23205" spans="62:67" ht="9" customHeight="1" x14ac:dyDescent="0.25">
      <c r="BJ23205" s="36" t="s">
        <v>23223</v>
      </c>
      <c r="BK23205" s="37">
        <v>2078883</v>
      </c>
      <c r="BL23205" s="37">
        <v>1934235</v>
      </c>
      <c r="BM23205" s="37" t="s">
        <v>20</v>
      </c>
      <c r="BN23205" s="37">
        <v>1894277</v>
      </c>
      <c r="BO23205" s="37" t="s">
        <v>20</v>
      </c>
    </row>
    <row r="23206" spans="62:67" ht="9" customHeight="1" x14ac:dyDescent="0.25">
      <c r="BJ23206" s="36" t="s">
        <v>23224</v>
      </c>
      <c r="BK23206" s="37">
        <v>2078855</v>
      </c>
      <c r="BL23206" s="37">
        <v>1933932</v>
      </c>
      <c r="BM23206" s="37" t="s">
        <v>20</v>
      </c>
      <c r="BN23206" s="37">
        <v>1894059</v>
      </c>
      <c r="BO23206" s="37" t="s">
        <v>20</v>
      </c>
    </row>
    <row r="23207" spans="62:67" ht="9" customHeight="1" x14ac:dyDescent="0.25">
      <c r="BJ23207" s="36" t="s">
        <v>23225</v>
      </c>
      <c r="BK23207" s="37">
        <v>2078827</v>
      </c>
      <c r="BL23207" s="37">
        <v>1933629</v>
      </c>
      <c r="BM23207" s="37" t="s">
        <v>20</v>
      </c>
      <c r="BN23207" s="37">
        <v>1893841</v>
      </c>
      <c r="BO23207" s="37" t="s">
        <v>20</v>
      </c>
    </row>
    <row r="23208" spans="62:67" ht="9" customHeight="1" x14ac:dyDescent="0.25">
      <c r="BJ23208" s="36" t="s">
        <v>23226</v>
      </c>
      <c r="BK23208" s="37">
        <v>2078799</v>
      </c>
      <c r="BL23208" s="37">
        <v>1933326</v>
      </c>
      <c r="BM23208" s="37" t="s">
        <v>20</v>
      </c>
      <c r="BN23208" s="37">
        <v>1893623</v>
      </c>
      <c r="BO23208" s="37" t="s">
        <v>20</v>
      </c>
    </row>
    <row r="23209" spans="62:67" ht="9" customHeight="1" x14ac:dyDescent="0.25">
      <c r="BJ23209" s="36" t="s">
        <v>23227</v>
      </c>
      <c r="BK23209" s="37">
        <v>2078771</v>
      </c>
      <c r="BL23209" s="37">
        <v>1933022</v>
      </c>
      <c r="BM23209" s="37" t="s">
        <v>20</v>
      </c>
      <c r="BN23209" s="37">
        <v>1893404</v>
      </c>
      <c r="BO23209" s="37" t="s">
        <v>20</v>
      </c>
    </row>
    <row r="23210" spans="62:67" ht="9" customHeight="1" x14ac:dyDescent="0.25">
      <c r="BJ23210" s="36" t="s">
        <v>23228</v>
      </c>
      <c r="BK23210" s="37">
        <v>2078743</v>
      </c>
      <c r="BL23210" s="37">
        <v>1932609</v>
      </c>
      <c r="BM23210" s="37" t="s">
        <v>20</v>
      </c>
      <c r="BN23210" s="37">
        <v>1893186</v>
      </c>
      <c r="BO23210" s="37" t="s">
        <v>20</v>
      </c>
    </row>
    <row r="23211" spans="62:67" ht="9" customHeight="1" x14ac:dyDescent="0.25">
      <c r="BJ23211" s="36" t="s">
        <v>23229</v>
      </c>
      <c r="BK23211" s="37">
        <v>2078715</v>
      </c>
      <c r="BL23211" s="37">
        <v>1932196</v>
      </c>
      <c r="BM23211" s="37" t="s">
        <v>20</v>
      </c>
      <c r="BN23211" s="37">
        <v>1892968</v>
      </c>
      <c r="BO23211" s="37" t="s">
        <v>20</v>
      </c>
    </row>
    <row r="23212" spans="62:67" ht="9" customHeight="1" x14ac:dyDescent="0.25">
      <c r="BJ23212" s="36" t="s">
        <v>23230</v>
      </c>
      <c r="BK23212" s="37">
        <v>2078687</v>
      </c>
      <c r="BL23212" s="37">
        <v>1931782</v>
      </c>
      <c r="BM23212" s="37" t="s">
        <v>20</v>
      </c>
      <c r="BN23212" s="37">
        <v>1892750</v>
      </c>
      <c r="BO23212" s="37" t="s">
        <v>20</v>
      </c>
    </row>
    <row r="23213" spans="62:67" ht="9" customHeight="1" x14ac:dyDescent="0.25">
      <c r="BJ23213" s="36" t="s">
        <v>23231</v>
      </c>
      <c r="BK23213" s="37">
        <v>2078659</v>
      </c>
      <c r="BL23213" s="37">
        <v>1931369</v>
      </c>
      <c r="BM23213" s="37" t="s">
        <v>20</v>
      </c>
      <c r="BN23213" s="37">
        <v>1892532</v>
      </c>
      <c r="BO23213" s="37" t="s">
        <v>20</v>
      </c>
    </row>
    <row r="23214" spans="62:67" ht="9" customHeight="1" x14ac:dyDescent="0.25">
      <c r="BJ23214" s="36" t="s">
        <v>23232</v>
      </c>
      <c r="BK23214" s="37">
        <v>2078631</v>
      </c>
      <c r="BL23214" s="37">
        <v>1930955</v>
      </c>
      <c r="BM23214" s="37" t="s">
        <v>20</v>
      </c>
      <c r="BN23214" s="37">
        <v>1892314</v>
      </c>
      <c r="BO23214" s="37" t="s">
        <v>20</v>
      </c>
    </row>
    <row r="23215" spans="62:67" ht="9" customHeight="1" x14ac:dyDescent="0.25">
      <c r="BJ23215" s="36" t="s">
        <v>23233</v>
      </c>
      <c r="BK23215" s="37">
        <v>2078603</v>
      </c>
      <c r="BL23215" s="37">
        <v>1930542</v>
      </c>
      <c r="BM23215" s="37" t="s">
        <v>20</v>
      </c>
      <c r="BN23215" s="37">
        <v>1892096</v>
      </c>
      <c r="BO23215" s="37" t="s">
        <v>20</v>
      </c>
    </row>
    <row r="23216" spans="62:67" ht="9" customHeight="1" x14ac:dyDescent="0.25">
      <c r="BJ23216" s="36" t="s">
        <v>23234</v>
      </c>
      <c r="BK23216" s="37">
        <v>2078575</v>
      </c>
      <c r="BL23216" s="37">
        <v>1930129</v>
      </c>
      <c r="BM23216" s="37" t="s">
        <v>20</v>
      </c>
      <c r="BN23216" s="37">
        <v>1891768</v>
      </c>
      <c r="BO23216" s="37" t="s">
        <v>20</v>
      </c>
    </row>
    <row r="23217" spans="62:67" ht="9" customHeight="1" x14ac:dyDescent="0.25">
      <c r="BJ23217" s="36" t="s">
        <v>23235</v>
      </c>
      <c r="BK23217" s="37">
        <v>2078547</v>
      </c>
      <c r="BL23217" s="37">
        <v>1929715</v>
      </c>
      <c r="BM23217" s="37" t="s">
        <v>20</v>
      </c>
      <c r="BN23217" s="37">
        <v>1891440</v>
      </c>
      <c r="BO23217" s="37" t="s">
        <v>20</v>
      </c>
    </row>
    <row r="23218" spans="62:67" ht="9" customHeight="1" x14ac:dyDescent="0.25">
      <c r="BJ23218" s="36" t="s">
        <v>23236</v>
      </c>
      <c r="BK23218" s="37">
        <v>2078519</v>
      </c>
      <c r="BL23218" s="37">
        <v>1929302</v>
      </c>
      <c r="BM23218" s="37" t="s">
        <v>20</v>
      </c>
      <c r="BN23218" s="37">
        <v>1891112</v>
      </c>
      <c r="BO23218" s="37" t="s">
        <v>20</v>
      </c>
    </row>
    <row r="23219" spans="62:67" ht="9" customHeight="1" x14ac:dyDescent="0.25">
      <c r="BJ23219" s="36" t="s">
        <v>23237</v>
      </c>
      <c r="BK23219" s="37">
        <v>2078491</v>
      </c>
      <c r="BL23219" s="37">
        <v>1928888</v>
      </c>
      <c r="BM23219" s="37" t="s">
        <v>20</v>
      </c>
      <c r="BN23219" s="37">
        <v>1890785</v>
      </c>
      <c r="BO23219" s="37" t="s">
        <v>20</v>
      </c>
    </row>
    <row r="23220" spans="62:67" ht="9" customHeight="1" x14ac:dyDescent="0.25">
      <c r="BJ23220" s="36" t="s">
        <v>23238</v>
      </c>
      <c r="BK23220" s="37">
        <v>2078463</v>
      </c>
      <c r="BL23220" s="37">
        <v>1928342</v>
      </c>
      <c r="BM23220" s="37" t="s">
        <v>20</v>
      </c>
      <c r="BN23220" s="37">
        <v>1890457</v>
      </c>
      <c r="BO23220" s="37" t="s">
        <v>20</v>
      </c>
    </row>
    <row r="23221" spans="62:67" ht="9" customHeight="1" x14ac:dyDescent="0.25">
      <c r="BJ23221" s="36" t="s">
        <v>23239</v>
      </c>
      <c r="BK23221" s="37">
        <v>2078435</v>
      </c>
      <c r="BL23221" s="37">
        <v>1927796</v>
      </c>
      <c r="BM23221" s="37" t="s">
        <v>20</v>
      </c>
      <c r="BN23221" s="37">
        <v>1890129</v>
      </c>
      <c r="BO23221" s="37" t="s">
        <v>20</v>
      </c>
    </row>
    <row r="23222" spans="62:67" ht="9" customHeight="1" x14ac:dyDescent="0.25">
      <c r="BJ23222" s="36" t="s">
        <v>23240</v>
      </c>
      <c r="BK23222" s="37">
        <v>2078407</v>
      </c>
      <c r="BL23222" s="37">
        <v>1927250</v>
      </c>
      <c r="BM23222" s="37" t="s">
        <v>20</v>
      </c>
      <c r="BN23222" s="37">
        <v>1889801</v>
      </c>
      <c r="BO23222" s="37" t="s">
        <v>20</v>
      </c>
    </row>
    <row r="23223" spans="62:67" ht="9" customHeight="1" x14ac:dyDescent="0.25">
      <c r="BJ23223" s="36" t="s">
        <v>23241</v>
      </c>
      <c r="BK23223" s="37">
        <v>2078379</v>
      </c>
      <c r="BL23223" s="37">
        <v>1926704</v>
      </c>
      <c r="BM23223" s="37" t="s">
        <v>20</v>
      </c>
      <c r="BN23223" s="37">
        <v>1889473</v>
      </c>
      <c r="BO23223" s="37" t="s">
        <v>20</v>
      </c>
    </row>
    <row r="23224" spans="62:67" ht="9" customHeight="1" x14ac:dyDescent="0.25">
      <c r="BJ23224" s="36" t="s">
        <v>23242</v>
      </c>
      <c r="BK23224" s="37">
        <v>2078351</v>
      </c>
      <c r="BL23224" s="37">
        <v>1926158</v>
      </c>
      <c r="BM23224" s="37" t="s">
        <v>20</v>
      </c>
      <c r="BN23224" s="37">
        <v>1889145</v>
      </c>
      <c r="BO23224" s="37" t="s">
        <v>20</v>
      </c>
    </row>
    <row r="23225" spans="62:67" ht="9" customHeight="1" x14ac:dyDescent="0.25">
      <c r="BJ23225" s="36" t="s">
        <v>23243</v>
      </c>
      <c r="BK23225" s="37">
        <v>2078323</v>
      </c>
      <c r="BL23225" s="37">
        <v>1925612</v>
      </c>
      <c r="BM23225" s="37" t="s">
        <v>20</v>
      </c>
      <c r="BN23225" s="37">
        <v>1888817</v>
      </c>
      <c r="BO23225" s="37" t="s">
        <v>20</v>
      </c>
    </row>
    <row r="23226" spans="62:67" ht="9" customHeight="1" x14ac:dyDescent="0.25">
      <c r="BJ23226" s="36" t="s">
        <v>23244</v>
      </c>
      <c r="BK23226" s="37">
        <v>2078295</v>
      </c>
      <c r="BL23226" s="37">
        <v>1925066</v>
      </c>
      <c r="BM23226" s="37" t="s">
        <v>20</v>
      </c>
      <c r="BN23226" s="37">
        <v>1888489</v>
      </c>
      <c r="BO23226" s="37" t="s">
        <v>20</v>
      </c>
    </row>
    <row r="23227" spans="62:67" ht="9" customHeight="1" x14ac:dyDescent="0.25">
      <c r="BJ23227" s="36" t="s">
        <v>23245</v>
      </c>
      <c r="BK23227" s="37">
        <v>2078267</v>
      </c>
      <c r="BL23227" s="37">
        <v>1924520</v>
      </c>
      <c r="BM23227" s="37" t="s">
        <v>20</v>
      </c>
      <c r="BN23227" s="37">
        <v>1888162</v>
      </c>
      <c r="BO23227" s="37" t="s">
        <v>20</v>
      </c>
    </row>
    <row r="23228" spans="62:67" ht="9" customHeight="1" x14ac:dyDescent="0.25">
      <c r="BJ23228" s="36" t="s">
        <v>23246</v>
      </c>
      <c r="BK23228" s="37">
        <v>2078239</v>
      </c>
      <c r="BL23228" s="37">
        <v>1923974</v>
      </c>
      <c r="BM23228" s="37" t="s">
        <v>20</v>
      </c>
      <c r="BN23228" s="37">
        <v>1887834</v>
      </c>
      <c r="BO23228" s="37" t="s">
        <v>20</v>
      </c>
    </row>
    <row r="23229" spans="62:67" ht="9" customHeight="1" x14ac:dyDescent="0.25">
      <c r="BJ23229" s="36" t="s">
        <v>23247</v>
      </c>
      <c r="BK23229" s="37">
        <v>2078211</v>
      </c>
      <c r="BL23229" s="37">
        <v>1923427</v>
      </c>
      <c r="BM23229" s="37" t="s">
        <v>20</v>
      </c>
      <c r="BN23229" s="37">
        <v>1887506</v>
      </c>
      <c r="BO23229" s="37" t="s">
        <v>20</v>
      </c>
    </row>
    <row r="23230" spans="62:67" ht="9" customHeight="1" x14ac:dyDescent="0.25">
      <c r="BJ23230" s="36" t="s">
        <v>23248</v>
      </c>
      <c r="BK23230" s="37">
        <v>2078183</v>
      </c>
      <c r="BL23230" s="37">
        <v>1922702</v>
      </c>
      <c r="BM23230" s="37" t="s">
        <v>20</v>
      </c>
      <c r="BN23230" s="37">
        <v>1887178</v>
      </c>
      <c r="BO23230" s="37" t="s">
        <v>20</v>
      </c>
    </row>
    <row r="23231" spans="62:67" ht="9" customHeight="1" x14ac:dyDescent="0.25">
      <c r="BJ23231" s="36" t="s">
        <v>23249</v>
      </c>
      <c r="BK23231" s="37">
        <v>2078155</v>
      </c>
      <c r="BL23231" s="37">
        <v>1921976</v>
      </c>
      <c r="BM23231" s="37" t="s">
        <v>20</v>
      </c>
      <c r="BN23231" s="37">
        <v>1886702</v>
      </c>
      <c r="BO23231" s="37" t="s">
        <v>20</v>
      </c>
    </row>
    <row r="23232" spans="62:67" ht="9" customHeight="1" x14ac:dyDescent="0.25">
      <c r="BJ23232" s="36" t="s">
        <v>23250</v>
      </c>
      <c r="BK23232" s="37">
        <v>2078127</v>
      </c>
      <c r="BL23232" s="37">
        <v>1921250</v>
      </c>
      <c r="BM23232" s="37" t="s">
        <v>20</v>
      </c>
      <c r="BN23232" s="37">
        <v>1886226</v>
      </c>
      <c r="BO23232" s="37" t="s">
        <v>20</v>
      </c>
    </row>
    <row r="23233" spans="62:67" ht="9" customHeight="1" x14ac:dyDescent="0.25">
      <c r="BJ23233" s="36" t="s">
        <v>23251</v>
      </c>
      <c r="BK23233" s="37">
        <v>2078099</v>
      </c>
      <c r="BL23233" s="37">
        <v>1920525</v>
      </c>
      <c r="BM23233" s="37" t="s">
        <v>20</v>
      </c>
      <c r="BN23233" s="37">
        <v>1885751</v>
      </c>
      <c r="BO23233" s="37" t="s">
        <v>20</v>
      </c>
    </row>
    <row r="23234" spans="62:67" ht="9" customHeight="1" x14ac:dyDescent="0.25">
      <c r="BJ23234" s="36" t="s">
        <v>23252</v>
      </c>
      <c r="BK23234" s="37">
        <v>2078071</v>
      </c>
      <c r="BL23234" s="37">
        <v>1919799</v>
      </c>
      <c r="BM23234" s="37" t="s">
        <v>20</v>
      </c>
      <c r="BN23234" s="37">
        <v>1885275</v>
      </c>
      <c r="BO23234" s="37" t="s">
        <v>20</v>
      </c>
    </row>
    <row r="23235" spans="62:67" ht="9" customHeight="1" x14ac:dyDescent="0.25">
      <c r="BJ23235" s="36" t="s">
        <v>23253</v>
      </c>
      <c r="BK23235" s="37">
        <v>2078043</v>
      </c>
      <c r="BL23235" s="37">
        <v>1919073</v>
      </c>
      <c r="BM23235" s="37" t="s">
        <v>20</v>
      </c>
      <c r="BN23235" s="37">
        <v>1884799</v>
      </c>
      <c r="BO23235" s="37" t="s">
        <v>20</v>
      </c>
    </row>
    <row r="23236" spans="62:67" ht="9" customHeight="1" x14ac:dyDescent="0.25">
      <c r="BJ23236" s="36" t="s">
        <v>23254</v>
      </c>
      <c r="BK23236" s="37">
        <v>2078015</v>
      </c>
      <c r="BL23236" s="37">
        <v>1918348</v>
      </c>
      <c r="BM23236" s="37" t="s">
        <v>20</v>
      </c>
      <c r="BN23236" s="37">
        <v>1884323</v>
      </c>
      <c r="BO23236" s="37" t="s">
        <v>20</v>
      </c>
    </row>
    <row r="23237" spans="62:67" ht="9" customHeight="1" x14ac:dyDescent="0.25">
      <c r="BJ23237" s="36" t="s">
        <v>23255</v>
      </c>
      <c r="BK23237" s="37">
        <v>2077987</v>
      </c>
      <c r="BL23237" s="37">
        <v>1917622</v>
      </c>
      <c r="BM23237" s="37" t="s">
        <v>20</v>
      </c>
      <c r="BN23237" s="37">
        <v>1883847</v>
      </c>
      <c r="BO23237" s="37" t="s">
        <v>20</v>
      </c>
    </row>
    <row r="23238" spans="62:67" ht="9" customHeight="1" x14ac:dyDescent="0.25">
      <c r="BJ23238" s="36" t="s">
        <v>23256</v>
      </c>
      <c r="BK23238" s="37">
        <v>2077959</v>
      </c>
      <c r="BL23238" s="37">
        <v>1916896</v>
      </c>
      <c r="BM23238" s="37" t="s">
        <v>20</v>
      </c>
      <c r="BN23238" s="37">
        <v>1883371</v>
      </c>
      <c r="BO23238" s="37" t="s">
        <v>20</v>
      </c>
    </row>
    <row r="23239" spans="62:67" ht="9" customHeight="1" x14ac:dyDescent="0.25">
      <c r="BJ23239" s="36" t="s">
        <v>23257</v>
      </c>
      <c r="BK23239" s="37">
        <v>2077931</v>
      </c>
      <c r="BL23239" s="37">
        <v>1916170</v>
      </c>
      <c r="BM23239" s="37" t="s">
        <v>20</v>
      </c>
      <c r="BN23239" s="37">
        <v>1882896</v>
      </c>
      <c r="BO23239" s="37" t="s">
        <v>20</v>
      </c>
    </row>
    <row r="23240" spans="62:67" ht="9" customHeight="1" x14ac:dyDescent="0.25">
      <c r="BJ23240" s="36" t="s">
        <v>23258</v>
      </c>
      <c r="BK23240" s="37">
        <v>2077679.3</v>
      </c>
      <c r="BL23240" s="37">
        <v>1915314</v>
      </c>
      <c r="BM23240" s="37" t="s">
        <v>20</v>
      </c>
      <c r="BN23240" s="37">
        <v>1882420</v>
      </c>
      <c r="BO23240" s="37" t="s">
        <v>20</v>
      </c>
    </row>
    <row r="23241" spans="62:67" ht="9" customHeight="1" x14ac:dyDescent="0.25">
      <c r="BJ23241" s="36" t="s">
        <v>23259</v>
      </c>
      <c r="BK23241" s="37">
        <v>2077427.6</v>
      </c>
      <c r="BL23241" s="37">
        <v>1914457</v>
      </c>
      <c r="BM23241" s="37" t="s">
        <v>20</v>
      </c>
      <c r="BN23241" s="37">
        <v>1881944</v>
      </c>
      <c r="BO23241" s="37" t="s">
        <v>20</v>
      </c>
    </row>
    <row r="23242" spans="62:67" ht="9" customHeight="1" x14ac:dyDescent="0.25">
      <c r="BJ23242" s="36" t="s">
        <v>23260</v>
      </c>
      <c r="BK23242" s="37">
        <v>2077175.9000000001</v>
      </c>
      <c r="BL23242" s="37">
        <v>1913600</v>
      </c>
      <c r="BM23242" s="37" t="s">
        <v>20</v>
      </c>
      <c r="BN23242" s="37">
        <v>1881314</v>
      </c>
      <c r="BO23242" s="37" t="s">
        <v>20</v>
      </c>
    </row>
    <row r="23243" spans="62:67" ht="9" customHeight="1" x14ac:dyDescent="0.25">
      <c r="BJ23243" s="36" t="s">
        <v>23261</v>
      </c>
      <c r="BK23243" s="37">
        <v>2076924.2000000002</v>
      </c>
      <c r="BL23243" s="37">
        <v>1912743</v>
      </c>
      <c r="BM23243" s="37" t="s">
        <v>20</v>
      </c>
      <c r="BN23243" s="37">
        <v>1880683</v>
      </c>
      <c r="BO23243" s="37" t="s">
        <v>20</v>
      </c>
    </row>
    <row r="23244" spans="62:67" ht="9" customHeight="1" x14ac:dyDescent="0.25">
      <c r="BJ23244" s="36" t="s">
        <v>23262</v>
      </c>
      <c r="BK23244" s="37">
        <v>2076672.5000000002</v>
      </c>
      <c r="BL23244" s="37">
        <v>1911886</v>
      </c>
      <c r="BM23244" s="37" t="s">
        <v>20</v>
      </c>
      <c r="BN23244" s="37">
        <v>1880053</v>
      </c>
      <c r="BO23244" s="37" t="s">
        <v>20</v>
      </c>
    </row>
    <row r="23245" spans="62:67" ht="9" customHeight="1" x14ac:dyDescent="0.25">
      <c r="BJ23245" s="36" t="s">
        <v>23263</v>
      </c>
      <c r="BK23245" s="37">
        <v>2076420.8000000003</v>
      </c>
      <c r="BL23245" s="37">
        <v>1911030</v>
      </c>
      <c r="BM23245" s="37" t="s">
        <v>20</v>
      </c>
      <c r="BN23245" s="37">
        <v>1879423</v>
      </c>
      <c r="BO23245" s="37" t="s">
        <v>20</v>
      </c>
    </row>
    <row r="23246" spans="62:67" ht="9" customHeight="1" x14ac:dyDescent="0.25">
      <c r="BJ23246" s="36" t="s">
        <v>23264</v>
      </c>
      <c r="BK23246" s="37">
        <v>2076169.1000000003</v>
      </c>
      <c r="BL23246" s="37">
        <v>1910173</v>
      </c>
      <c r="BM23246" s="37" t="s">
        <v>20</v>
      </c>
      <c r="BN23246" s="37">
        <v>1878792</v>
      </c>
      <c r="BO23246" s="37" t="s">
        <v>20</v>
      </c>
    </row>
    <row r="23247" spans="62:67" ht="9" customHeight="1" x14ac:dyDescent="0.25">
      <c r="BJ23247" s="36" t="s">
        <v>23265</v>
      </c>
      <c r="BK23247" s="37">
        <v>2075917.4000000004</v>
      </c>
      <c r="BL23247" s="37">
        <v>1909316</v>
      </c>
      <c r="BM23247" s="37" t="s">
        <v>20</v>
      </c>
      <c r="BN23247" s="37">
        <v>1878162</v>
      </c>
      <c r="BO23247" s="37" t="s">
        <v>20</v>
      </c>
    </row>
    <row r="23248" spans="62:67" ht="9" customHeight="1" x14ac:dyDescent="0.25">
      <c r="BJ23248" s="36" t="s">
        <v>23266</v>
      </c>
      <c r="BK23248" s="37">
        <v>2075665.7000000004</v>
      </c>
      <c r="BL23248" s="37">
        <v>1908459</v>
      </c>
      <c r="BM23248" s="37" t="s">
        <v>20</v>
      </c>
      <c r="BN23248" s="37">
        <v>1877531</v>
      </c>
      <c r="BO23248" s="37" t="s">
        <v>20</v>
      </c>
    </row>
    <row r="23249" spans="62:67" ht="9" customHeight="1" x14ac:dyDescent="0.25">
      <c r="BJ23249" s="36" t="s">
        <v>23267</v>
      </c>
      <c r="BK23249" s="37">
        <v>2075414</v>
      </c>
      <c r="BL23249" s="37">
        <v>1907602</v>
      </c>
      <c r="BM23249" s="37" t="s">
        <v>20</v>
      </c>
      <c r="BN23249" s="37">
        <v>1876901</v>
      </c>
      <c r="BO23249" s="37" t="s">
        <v>20</v>
      </c>
    </row>
    <row r="23250" spans="62:67" ht="9" customHeight="1" x14ac:dyDescent="0.25">
      <c r="BJ23250" s="36" t="s">
        <v>23268</v>
      </c>
      <c r="BK23250" s="37">
        <v>2075109</v>
      </c>
      <c r="BL23250" s="37">
        <v>1906589</v>
      </c>
      <c r="BM23250" s="37" t="s">
        <v>20</v>
      </c>
      <c r="BN23250" s="37">
        <v>1876207</v>
      </c>
      <c r="BO23250" s="37" t="s">
        <v>20</v>
      </c>
    </row>
    <row r="23251" spans="62:67" ht="9" customHeight="1" x14ac:dyDescent="0.25">
      <c r="BJ23251" s="36" t="s">
        <v>23269</v>
      </c>
      <c r="BK23251" s="37">
        <v>2074804</v>
      </c>
      <c r="BL23251" s="37">
        <v>1905576</v>
      </c>
      <c r="BM23251" s="37" t="s">
        <v>20</v>
      </c>
      <c r="BN23251" s="37">
        <v>1875512</v>
      </c>
      <c r="BO23251" s="37" t="s">
        <v>20</v>
      </c>
    </row>
    <row r="23252" spans="62:67" ht="9" customHeight="1" x14ac:dyDescent="0.25">
      <c r="BJ23252" s="36" t="s">
        <v>23270</v>
      </c>
      <c r="BK23252" s="37">
        <v>2074499</v>
      </c>
      <c r="BL23252" s="37">
        <v>1904563</v>
      </c>
      <c r="BM23252" s="37" t="s">
        <v>20</v>
      </c>
      <c r="BN23252" s="37">
        <v>1874914</v>
      </c>
      <c r="BO23252" s="37" t="s">
        <v>20</v>
      </c>
    </row>
    <row r="23253" spans="62:67" ht="9" customHeight="1" x14ac:dyDescent="0.25">
      <c r="BJ23253" s="36" t="s">
        <v>23271</v>
      </c>
      <c r="BK23253" s="37">
        <v>2074194</v>
      </c>
      <c r="BL23253" s="37">
        <v>1903549</v>
      </c>
      <c r="BM23253" s="37" t="s">
        <v>20</v>
      </c>
      <c r="BN23253" s="37">
        <v>1874316</v>
      </c>
      <c r="BO23253" s="37" t="s">
        <v>20</v>
      </c>
    </row>
    <row r="23254" spans="62:67" ht="9" customHeight="1" x14ac:dyDescent="0.25">
      <c r="BJ23254" s="36" t="s">
        <v>23272</v>
      </c>
      <c r="BK23254" s="37">
        <v>2073889</v>
      </c>
      <c r="BL23254" s="37">
        <v>1902536</v>
      </c>
      <c r="BM23254" s="37" t="s">
        <v>20</v>
      </c>
      <c r="BN23254" s="37">
        <v>1873560</v>
      </c>
      <c r="BO23254" s="37" t="s">
        <v>20</v>
      </c>
    </row>
    <row r="23255" spans="62:67" ht="9" customHeight="1" x14ac:dyDescent="0.25">
      <c r="BJ23255" s="36" t="s">
        <v>23273</v>
      </c>
      <c r="BK23255" s="37">
        <v>2073584</v>
      </c>
      <c r="BL23255" s="37">
        <v>1901523</v>
      </c>
      <c r="BM23255" s="37" t="s">
        <v>20</v>
      </c>
      <c r="BN23255" s="37">
        <v>1872803</v>
      </c>
      <c r="BO23255" s="37" t="s">
        <v>20</v>
      </c>
    </row>
    <row r="23256" spans="62:67" ht="9" customHeight="1" x14ac:dyDescent="0.25">
      <c r="BJ23256" s="36" t="s">
        <v>23274</v>
      </c>
      <c r="BK23256" s="37">
        <v>2073279</v>
      </c>
      <c r="BL23256" s="37">
        <v>1900509</v>
      </c>
      <c r="BM23256" s="37" t="s">
        <v>20</v>
      </c>
      <c r="BN23256" s="37">
        <v>1872047</v>
      </c>
      <c r="BO23256" s="37" t="s">
        <v>20</v>
      </c>
    </row>
    <row r="23257" spans="62:67" ht="9" customHeight="1" x14ac:dyDescent="0.25">
      <c r="BJ23257" s="36" t="s">
        <v>23275</v>
      </c>
      <c r="BK23257" s="37">
        <v>2072974</v>
      </c>
      <c r="BL23257" s="37">
        <v>1899496</v>
      </c>
      <c r="BM23257" s="37" t="s">
        <v>20</v>
      </c>
      <c r="BN23257" s="37">
        <v>1871290</v>
      </c>
      <c r="BO23257" s="37" t="s">
        <v>20</v>
      </c>
    </row>
    <row r="23258" spans="62:67" ht="9" customHeight="1" x14ac:dyDescent="0.25">
      <c r="BJ23258" s="36" t="s">
        <v>23276</v>
      </c>
      <c r="BK23258" s="37">
        <v>2072669</v>
      </c>
      <c r="BL23258" s="37">
        <v>1898483</v>
      </c>
      <c r="BM23258" s="37" t="s">
        <v>20</v>
      </c>
      <c r="BN23258" s="37">
        <v>1870534</v>
      </c>
      <c r="BO23258" s="37" t="s">
        <v>20</v>
      </c>
    </row>
    <row r="23259" spans="62:67" ht="9" customHeight="1" x14ac:dyDescent="0.25">
      <c r="BJ23259" s="36" t="s">
        <v>23277</v>
      </c>
      <c r="BK23259" s="37">
        <v>2072364</v>
      </c>
      <c r="BL23259" s="37">
        <v>1897469</v>
      </c>
      <c r="BM23259" s="37" t="s">
        <v>20</v>
      </c>
      <c r="BN23259" s="37">
        <v>1869777</v>
      </c>
      <c r="BO23259" s="37" t="s">
        <v>20</v>
      </c>
    </row>
    <row r="23260" spans="62:67" ht="9" customHeight="1" x14ac:dyDescent="0.25">
      <c r="BJ23260" s="36" t="s">
        <v>23278</v>
      </c>
      <c r="BK23260" s="37">
        <v>2072059</v>
      </c>
      <c r="BL23260" s="37">
        <v>1896334</v>
      </c>
      <c r="BM23260" s="37" t="s">
        <v>20</v>
      </c>
      <c r="BN23260" s="37">
        <v>1869021</v>
      </c>
      <c r="BO23260" s="37" t="s">
        <v>20</v>
      </c>
    </row>
    <row r="23261" spans="62:67" ht="9" customHeight="1" x14ac:dyDescent="0.25">
      <c r="BJ23261" s="36" t="s">
        <v>23279</v>
      </c>
      <c r="BK23261" s="37">
        <v>2071754</v>
      </c>
      <c r="BL23261" s="37">
        <v>1895199</v>
      </c>
      <c r="BM23261" s="37" t="s">
        <v>20</v>
      </c>
      <c r="BN23261" s="37">
        <v>1868264</v>
      </c>
      <c r="BO23261" s="37" t="s">
        <v>20</v>
      </c>
    </row>
    <row r="23262" spans="62:67" ht="9" customHeight="1" x14ac:dyDescent="0.25">
      <c r="BJ23262" s="36" t="s">
        <v>23280</v>
      </c>
      <c r="BK23262" s="37">
        <v>2071449</v>
      </c>
      <c r="BL23262" s="37">
        <v>1894063</v>
      </c>
      <c r="BM23262" s="37" t="s">
        <v>20</v>
      </c>
      <c r="BN23262" s="37">
        <v>1867531</v>
      </c>
      <c r="BO23262" s="37" t="s">
        <v>20</v>
      </c>
    </row>
    <row r="23263" spans="62:67" ht="9" customHeight="1" x14ac:dyDescent="0.25">
      <c r="BJ23263" s="36" t="s">
        <v>23281</v>
      </c>
      <c r="BK23263" s="37">
        <v>2071144</v>
      </c>
      <c r="BL23263" s="37">
        <v>1892928</v>
      </c>
      <c r="BM23263" s="37" t="s">
        <v>20</v>
      </c>
      <c r="BN23263" s="37">
        <v>1866797</v>
      </c>
      <c r="BO23263" s="37" t="s">
        <v>20</v>
      </c>
    </row>
    <row r="23264" spans="62:67" ht="9" customHeight="1" x14ac:dyDescent="0.25">
      <c r="BJ23264" s="36" t="s">
        <v>23282</v>
      </c>
      <c r="BK23264" s="37">
        <v>2070839</v>
      </c>
      <c r="BL23264" s="37">
        <v>1891792</v>
      </c>
      <c r="BM23264" s="37" t="s">
        <v>20</v>
      </c>
      <c r="BN23264" s="37">
        <v>1866064</v>
      </c>
      <c r="BO23264" s="37" t="s">
        <v>20</v>
      </c>
    </row>
    <row r="23265" spans="62:67" ht="9" customHeight="1" x14ac:dyDescent="0.25">
      <c r="BJ23265" s="36" t="s">
        <v>23283</v>
      </c>
      <c r="BK23265" s="37">
        <v>2070534</v>
      </c>
      <c r="BL23265" s="37">
        <v>1890657</v>
      </c>
      <c r="BM23265" s="37" t="s">
        <v>20</v>
      </c>
      <c r="BN23265" s="37">
        <v>1865330</v>
      </c>
      <c r="BO23265" s="37" t="s">
        <v>20</v>
      </c>
    </row>
    <row r="23266" spans="62:67" ht="9" customHeight="1" x14ac:dyDescent="0.25">
      <c r="BJ23266" s="36" t="s">
        <v>23284</v>
      </c>
      <c r="BK23266" s="37">
        <v>2070229</v>
      </c>
      <c r="BL23266" s="37">
        <v>1889522</v>
      </c>
      <c r="BM23266" s="37" t="s">
        <v>20</v>
      </c>
      <c r="BN23266" s="37">
        <v>1864485</v>
      </c>
      <c r="BO23266" s="37" t="s">
        <v>20</v>
      </c>
    </row>
    <row r="23267" spans="62:67" ht="9" customHeight="1" x14ac:dyDescent="0.25">
      <c r="BJ23267" s="36" t="s">
        <v>23285</v>
      </c>
      <c r="BK23267" s="37">
        <v>2069924</v>
      </c>
      <c r="BL23267" s="37">
        <v>1888386</v>
      </c>
      <c r="BM23267" s="37" t="s">
        <v>20</v>
      </c>
      <c r="BN23267" s="37">
        <v>1863640</v>
      </c>
      <c r="BO23267" s="37" t="s">
        <v>20</v>
      </c>
    </row>
    <row r="23268" spans="62:67" ht="9" customHeight="1" x14ac:dyDescent="0.25">
      <c r="BJ23268" s="36" t="s">
        <v>23286</v>
      </c>
      <c r="BK23268" s="37">
        <v>2069619</v>
      </c>
      <c r="BL23268" s="37">
        <v>1887251</v>
      </c>
      <c r="BM23268" s="37" t="s">
        <v>20</v>
      </c>
      <c r="BN23268" s="37">
        <v>1862796</v>
      </c>
      <c r="BO23268" s="37" t="s">
        <v>20</v>
      </c>
    </row>
    <row r="23269" spans="62:67" ht="9" customHeight="1" x14ac:dyDescent="0.25">
      <c r="BJ23269" s="36" t="s">
        <v>23287</v>
      </c>
      <c r="BK23269" s="37">
        <v>2069314</v>
      </c>
      <c r="BL23269" s="37">
        <v>1886115</v>
      </c>
      <c r="BM23269" s="37" t="s">
        <v>20</v>
      </c>
      <c r="BN23269" s="37">
        <v>1861951</v>
      </c>
      <c r="BO23269" s="37" t="s">
        <v>20</v>
      </c>
    </row>
    <row r="23270" spans="62:67" ht="9" customHeight="1" x14ac:dyDescent="0.25">
      <c r="BJ23270" s="36" t="s">
        <v>23288</v>
      </c>
      <c r="BK23270" s="37">
        <v>2068817</v>
      </c>
      <c r="BL23270" s="37">
        <v>1884866</v>
      </c>
      <c r="BM23270" s="37" t="s">
        <v>20</v>
      </c>
      <c r="BN23270" s="37">
        <v>1861106</v>
      </c>
      <c r="BO23270" s="37" t="s">
        <v>20</v>
      </c>
    </row>
    <row r="23271" spans="62:67" ht="9" customHeight="1" x14ac:dyDescent="0.25">
      <c r="BJ23271" s="36" t="s">
        <v>23289</v>
      </c>
      <c r="BK23271" s="37">
        <v>2068320</v>
      </c>
      <c r="BL23271" s="37">
        <v>1883617</v>
      </c>
      <c r="BM23271" s="37" t="s">
        <v>20</v>
      </c>
      <c r="BN23271" s="37">
        <v>1860126</v>
      </c>
      <c r="BO23271" s="37" t="s">
        <v>20</v>
      </c>
    </row>
    <row r="23272" spans="62:67" ht="9" customHeight="1" x14ac:dyDescent="0.25">
      <c r="BJ23272" s="36" t="s">
        <v>23290</v>
      </c>
      <c r="BK23272" s="37">
        <v>2067823</v>
      </c>
      <c r="BL23272" s="37">
        <v>1882368</v>
      </c>
      <c r="BM23272" s="37" t="s">
        <v>20</v>
      </c>
      <c r="BN23272" s="37">
        <v>1859145</v>
      </c>
      <c r="BO23272" s="37" t="s">
        <v>20</v>
      </c>
    </row>
    <row r="23273" spans="62:67" ht="9" customHeight="1" x14ac:dyDescent="0.25">
      <c r="BJ23273" s="36" t="s">
        <v>23291</v>
      </c>
      <c r="BK23273" s="37">
        <v>2067326</v>
      </c>
      <c r="BL23273" s="37">
        <v>1881119</v>
      </c>
      <c r="BM23273" s="37" t="s">
        <v>20</v>
      </c>
      <c r="BN23273" s="37">
        <v>1858165</v>
      </c>
      <c r="BO23273" s="37" t="s">
        <v>20</v>
      </c>
    </row>
    <row r="23274" spans="62:67" ht="9" customHeight="1" x14ac:dyDescent="0.25">
      <c r="BJ23274" s="36" t="s">
        <v>23292</v>
      </c>
      <c r="BK23274" s="37">
        <v>2066829</v>
      </c>
      <c r="BL23274" s="37">
        <v>1879870</v>
      </c>
      <c r="BM23274" s="37" t="s">
        <v>20</v>
      </c>
      <c r="BN23274" s="37">
        <v>1857376</v>
      </c>
      <c r="BO23274" s="37" t="s">
        <v>20</v>
      </c>
    </row>
    <row r="23275" spans="62:67" ht="9" customHeight="1" x14ac:dyDescent="0.25">
      <c r="BJ23275" s="36" t="s">
        <v>23293</v>
      </c>
      <c r="BK23275" s="37">
        <v>2066332</v>
      </c>
      <c r="BL23275" s="37">
        <v>1878621</v>
      </c>
      <c r="BM23275" s="37" t="s">
        <v>20</v>
      </c>
      <c r="BN23275" s="37">
        <v>1856587</v>
      </c>
      <c r="BO23275" s="37" t="s">
        <v>20</v>
      </c>
    </row>
    <row r="23276" spans="62:67" ht="9" customHeight="1" x14ac:dyDescent="0.25">
      <c r="BJ23276" s="36" t="s">
        <v>23294</v>
      </c>
      <c r="BK23276" s="37">
        <v>2065835</v>
      </c>
      <c r="BL23276" s="37">
        <v>1877372</v>
      </c>
      <c r="BM23276" s="37" t="s">
        <v>20</v>
      </c>
      <c r="BN23276" s="37">
        <v>1855352</v>
      </c>
      <c r="BO23276" s="37" t="s">
        <v>20</v>
      </c>
    </row>
    <row r="23277" spans="62:67" ht="9" customHeight="1" x14ac:dyDescent="0.25">
      <c r="BJ23277" s="36" t="s">
        <v>23295</v>
      </c>
      <c r="BK23277" s="37">
        <v>2065338</v>
      </c>
      <c r="BL23277" s="37">
        <v>1876123</v>
      </c>
      <c r="BM23277" s="37" t="s">
        <v>20</v>
      </c>
      <c r="BN23277" s="37">
        <v>1854374</v>
      </c>
      <c r="BO23277" s="37" t="s">
        <v>20</v>
      </c>
    </row>
    <row r="23278" spans="62:67" ht="9" customHeight="1" x14ac:dyDescent="0.25">
      <c r="BJ23278" s="36" t="s">
        <v>23296</v>
      </c>
      <c r="BK23278" s="37">
        <v>2064841</v>
      </c>
      <c r="BL23278" s="37">
        <v>1874874</v>
      </c>
      <c r="BM23278" s="37" t="s">
        <v>20</v>
      </c>
      <c r="BN23278" s="37">
        <v>1853395</v>
      </c>
      <c r="BO23278" s="37" t="s">
        <v>20</v>
      </c>
    </row>
    <row r="23279" spans="62:67" ht="9" customHeight="1" x14ac:dyDescent="0.25">
      <c r="BJ23279" s="36" t="s">
        <v>23297</v>
      </c>
      <c r="BK23279" s="37">
        <v>2064344</v>
      </c>
      <c r="BL23279" s="37">
        <v>1873624</v>
      </c>
      <c r="BM23279" s="37" t="s">
        <v>20</v>
      </c>
      <c r="BN23279" s="37">
        <v>1852417</v>
      </c>
      <c r="BO23279" s="37" t="s">
        <v>20</v>
      </c>
    </row>
    <row r="23280" spans="62:67" ht="9" customHeight="1" x14ac:dyDescent="0.25">
      <c r="BJ23280" s="36" t="s">
        <v>23298</v>
      </c>
      <c r="BK23280" s="37">
        <v>2063721</v>
      </c>
      <c r="BL23280" s="37">
        <v>1872267</v>
      </c>
      <c r="BM23280" s="37" t="s">
        <v>20</v>
      </c>
      <c r="BN23280" s="37">
        <v>1851637</v>
      </c>
      <c r="BO23280" s="37" t="s">
        <v>20</v>
      </c>
    </row>
    <row r="23281" spans="62:67" ht="9" customHeight="1" x14ac:dyDescent="0.25">
      <c r="BJ23281" s="36" t="s">
        <v>23299</v>
      </c>
      <c r="BK23281" s="37">
        <v>2063098</v>
      </c>
      <c r="BL23281" s="37">
        <v>1870910</v>
      </c>
      <c r="BM23281" s="37" t="s">
        <v>20</v>
      </c>
      <c r="BN23281" s="37">
        <v>1850506</v>
      </c>
      <c r="BO23281" s="37" t="s">
        <v>20</v>
      </c>
    </row>
    <row r="23282" spans="62:67" ht="9" customHeight="1" x14ac:dyDescent="0.25">
      <c r="BJ23282" s="36" t="s">
        <v>23300</v>
      </c>
      <c r="BK23282" s="37">
        <v>2062475</v>
      </c>
      <c r="BL23282" s="37">
        <v>1869553</v>
      </c>
      <c r="BM23282" s="37" t="s">
        <v>20</v>
      </c>
      <c r="BN23282" s="37">
        <v>1849375</v>
      </c>
      <c r="BO23282" s="37" t="s">
        <v>20</v>
      </c>
    </row>
    <row r="23283" spans="62:67" ht="9" customHeight="1" x14ac:dyDescent="0.25">
      <c r="BJ23283" s="36" t="s">
        <v>23301</v>
      </c>
      <c r="BK23283" s="37">
        <v>2061852</v>
      </c>
      <c r="BL23283" s="37">
        <v>1868196</v>
      </c>
      <c r="BM23283" s="37" t="s">
        <v>20</v>
      </c>
      <c r="BN23283" s="37">
        <v>1848248</v>
      </c>
      <c r="BO23283" s="37" t="s">
        <v>20</v>
      </c>
    </row>
    <row r="23284" spans="62:67" ht="9" customHeight="1" x14ac:dyDescent="0.25">
      <c r="BJ23284" s="36" t="s">
        <v>23302</v>
      </c>
      <c r="BK23284" s="37">
        <v>2061229</v>
      </c>
      <c r="BL23284" s="37">
        <v>1866838</v>
      </c>
      <c r="BM23284" s="37" t="s">
        <v>20</v>
      </c>
      <c r="BN23284" s="37">
        <v>1847121</v>
      </c>
      <c r="BO23284" s="37" t="s">
        <v>20</v>
      </c>
    </row>
    <row r="23285" spans="62:67" ht="9" customHeight="1" x14ac:dyDescent="0.25">
      <c r="BJ23285" s="36" t="s">
        <v>23303</v>
      </c>
      <c r="BK23285" s="37">
        <v>2060606</v>
      </c>
      <c r="BL23285" s="37">
        <v>1865481</v>
      </c>
      <c r="BM23285" s="37" t="s">
        <v>20</v>
      </c>
      <c r="BN23285" s="37">
        <v>1845994</v>
      </c>
      <c r="BO23285" s="37" t="s">
        <v>20</v>
      </c>
    </row>
    <row r="23286" spans="62:67" ht="9" customHeight="1" x14ac:dyDescent="0.25">
      <c r="BJ23286" s="36" t="s">
        <v>23304</v>
      </c>
      <c r="BK23286" s="37">
        <v>2059983</v>
      </c>
      <c r="BL23286" s="37">
        <v>1864124</v>
      </c>
      <c r="BM23286" s="37" t="s">
        <v>20</v>
      </c>
      <c r="BN23286" s="37">
        <v>1844886</v>
      </c>
      <c r="BO23286" s="37" t="s">
        <v>20</v>
      </c>
    </row>
    <row r="23287" spans="62:67" ht="9" customHeight="1" x14ac:dyDescent="0.25">
      <c r="BJ23287" s="36" t="s">
        <v>23305</v>
      </c>
      <c r="BK23287" s="37">
        <v>2059360</v>
      </c>
      <c r="BL23287" s="37">
        <v>1862767</v>
      </c>
      <c r="BM23287" s="37" t="s">
        <v>20</v>
      </c>
      <c r="BN23287" s="37">
        <v>1843777</v>
      </c>
      <c r="BO23287" s="37" t="s">
        <v>20</v>
      </c>
    </row>
    <row r="23288" spans="62:67" ht="9" customHeight="1" x14ac:dyDescent="0.25">
      <c r="BJ23288" s="36" t="s">
        <v>23306</v>
      </c>
      <c r="BK23288" s="37">
        <v>2058737</v>
      </c>
      <c r="BL23288" s="37">
        <v>1861410</v>
      </c>
      <c r="BM23288" s="37" t="s">
        <v>20</v>
      </c>
      <c r="BN23288" s="37">
        <v>1842776</v>
      </c>
      <c r="BO23288" s="37" t="s">
        <v>20</v>
      </c>
    </row>
    <row r="23289" spans="62:67" ht="9" customHeight="1" x14ac:dyDescent="0.25">
      <c r="BJ23289" s="36" t="s">
        <v>23307</v>
      </c>
      <c r="BK23289" s="37">
        <v>2058114</v>
      </c>
      <c r="BL23289" s="37">
        <v>1860052</v>
      </c>
      <c r="BM23289" s="37" t="s">
        <v>20</v>
      </c>
      <c r="BN23289" s="37">
        <v>1841774</v>
      </c>
      <c r="BO23289" s="37" t="s">
        <v>20</v>
      </c>
    </row>
    <row r="23290" spans="62:67" ht="9" customHeight="1" x14ac:dyDescent="0.25">
      <c r="BJ23290" s="36" t="s">
        <v>23308</v>
      </c>
      <c r="BK23290" s="37">
        <v>2057491</v>
      </c>
      <c r="BL23290" s="37">
        <v>1858581</v>
      </c>
      <c r="BM23290" s="37" t="s">
        <v>20</v>
      </c>
      <c r="BN23290" s="37">
        <v>1840773</v>
      </c>
      <c r="BO23290" s="37" t="s">
        <v>20</v>
      </c>
    </row>
    <row r="23291" spans="62:67" ht="9" customHeight="1" x14ac:dyDescent="0.25">
      <c r="BJ23291" s="36" t="s">
        <v>23309</v>
      </c>
      <c r="BK23291" s="37">
        <v>2056868</v>
      </c>
      <c r="BL23291" s="37">
        <v>1857110</v>
      </c>
      <c r="BM23291" s="37" t="s">
        <v>20</v>
      </c>
      <c r="BN23291" s="37">
        <v>1839771</v>
      </c>
      <c r="BO23291" s="37" t="s">
        <v>20</v>
      </c>
    </row>
    <row r="23292" spans="62:67" ht="9" customHeight="1" x14ac:dyDescent="0.25">
      <c r="BJ23292" s="36" t="s">
        <v>23310</v>
      </c>
      <c r="BK23292" s="37">
        <v>2056245</v>
      </c>
      <c r="BL23292" s="37">
        <v>1855639</v>
      </c>
      <c r="BM23292" s="37" t="s">
        <v>20</v>
      </c>
      <c r="BN23292" s="37">
        <v>1838770</v>
      </c>
      <c r="BO23292" s="37" t="s">
        <v>20</v>
      </c>
    </row>
    <row r="23293" spans="62:67" ht="9" customHeight="1" x14ac:dyDescent="0.25">
      <c r="BJ23293" s="36" t="s">
        <v>23311</v>
      </c>
      <c r="BK23293" s="37">
        <v>2055622</v>
      </c>
      <c r="BL23293" s="37">
        <v>1854167</v>
      </c>
      <c r="BM23293" s="37" t="s">
        <v>20</v>
      </c>
      <c r="BN23293" s="37">
        <v>1837768</v>
      </c>
      <c r="BO23293" s="37" t="s">
        <v>20</v>
      </c>
    </row>
    <row r="23294" spans="62:67" ht="9" customHeight="1" x14ac:dyDescent="0.25">
      <c r="BJ23294" s="36" t="s">
        <v>23312</v>
      </c>
      <c r="BK23294" s="37">
        <v>2054999</v>
      </c>
      <c r="BL23294" s="37">
        <v>1852696</v>
      </c>
      <c r="BM23294" s="37" t="s">
        <v>20</v>
      </c>
      <c r="BN23294" s="37">
        <v>1836724</v>
      </c>
      <c r="BO23294" s="37" t="s">
        <v>20</v>
      </c>
    </row>
    <row r="23295" spans="62:67" ht="9" customHeight="1" x14ac:dyDescent="0.25">
      <c r="BJ23295" s="36" t="s">
        <v>23313</v>
      </c>
      <c r="BK23295" s="37">
        <v>2054376</v>
      </c>
      <c r="BL23295" s="37">
        <v>1851225</v>
      </c>
      <c r="BM23295" s="37" t="s">
        <v>20</v>
      </c>
      <c r="BN23295" s="37">
        <v>1835679</v>
      </c>
      <c r="BO23295" s="37" t="s">
        <v>20</v>
      </c>
    </row>
    <row r="23296" spans="62:67" ht="9" customHeight="1" x14ac:dyDescent="0.25">
      <c r="BJ23296" s="36" t="s">
        <v>23314</v>
      </c>
      <c r="BK23296" s="37">
        <v>2053753</v>
      </c>
      <c r="BL23296" s="37">
        <v>1849753</v>
      </c>
      <c r="BM23296" s="37" t="s">
        <v>20</v>
      </c>
      <c r="BN23296" s="37">
        <v>1834635</v>
      </c>
      <c r="BO23296" s="37" t="s">
        <v>20</v>
      </c>
    </row>
    <row r="23297" spans="62:67" ht="9" customHeight="1" x14ac:dyDescent="0.25">
      <c r="BJ23297" s="36" t="s">
        <v>23315</v>
      </c>
      <c r="BK23297" s="37">
        <v>2053130</v>
      </c>
      <c r="BL23297" s="37">
        <v>1848282</v>
      </c>
      <c r="BM23297" s="37" t="s">
        <v>20</v>
      </c>
      <c r="BN23297" s="37">
        <v>1833440</v>
      </c>
      <c r="BO23297" s="37" t="s">
        <v>20</v>
      </c>
    </row>
    <row r="23298" spans="62:67" ht="9" customHeight="1" x14ac:dyDescent="0.25">
      <c r="BJ23298" s="36" t="s">
        <v>23316</v>
      </c>
      <c r="BK23298" s="37">
        <v>2052507</v>
      </c>
      <c r="BL23298" s="37">
        <v>1846811</v>
      </c>
      <c r="BM23298" s="37" t="s">
        <v>20</v>
      </c>
      <c r="BN23298" s="37">
        <v>1832246</v>
      </c>
      <c r="BO23298" s="37" t="s">
        <v>20</v>
      </c>
    </row>
    <row r="23299" spans="62:67" ht="9" customHeight="1" x14ac:dyDescent="0.25">
      <c r="BJ23299" s="36" t="s">
        <v>23317</v>
      </c>
      <c r="BK23299" s="37">
        <v>2051884</v>
      </c>
      <c r="BL23299" s="37">
        <v>1845339</v>
      </c>
      <c r="BM23299" s="37" t="s">
        <v>20</v>
      </c>
      <c r="BN23299" s="37">
        <v>1831051</v>
      </c>
      <c r="BO23299" s="37" t="s">
        <v>20</v>
      </c>
    </row>
    <row r="23300" spans="62:67" ht="9" customHeight="1" x14ac:dyDescent="0.25">
      <c r="BJ23300" s="36" t="s">
        <v>23318</v>
      </c>
      <c r="BK23300" s="37">
        <v>2051261</v>
      </c>
      <c r="BL23300" s="37">
        <v>1843809</v>
      </c>
      <c r="BM23300" s="37" t="s">
        <v>20</v>
      </c>
      <c r="BN23300" s="37">
        <v>1829635</v>
      </c>
      <c r="BO23300" s="37" t="s">
        <v>20</v>
      </c>
    </row>
    <row r="23301" spans="62:67" ht="9" customHeight="1" x14ac:dyDescent="0.25">
      <c r="BJ23301" s="36" t="s">
        <v>23319</v>
      </c>
      <c r="BK23301" s="37">
        <v>2050638</v>
      </c>
      <c r="BL23301" s="37">
        <v>1842278</v>
      </c>
      <c r="BM23301" s="37" t="s">
        <v>20</v>
      </c>
      <c r="BN23301" s="37">
        <v>1828219</v>
      </c>
      <c r="BO23301" s="37" t="s">
        <v>20</v>
      </c>
    </row>
    <row r="23302" spans="62:67" ht="9" customHeight="1" x14ac:dyDescent="0.25">
      <c r="BJ23302" s="36" t="s">
        <v>23320</v>
      </c>
      <c r="BK23302" s="37">
        <v>2050015</v>
      </c>
      <c r="BL23302" s="37">
        <v>1840747</v>
      </c>
      <c r="BM23302" s="37" t="s">
        <v>20</v>
      </c>
      <c r="BN23302" s="37">
        <v>1827141</v>
      </c>
      <c r="BO23302" s="37" t="s">
        <v>20</v>
      </c>
    </row>
    <row r="23303" spans="62:67" ht="9" customHeight="1" x14ac:dyDescent="0.25">
      <c r="BJ23303" s="36" t="s">
        <v>23321</v>
      </c>
      <c r="BK23303" s="37">
        <v>2049392</v>
      </c>
      <c r="BL23303" s="37">
        <v>1839216</v>
      </c>
      <c r="BM23303" s="37" t="s">
        <v>20</v>
      </c>
      <c r="BN23303" s="37">
        <v>1826062</v>
      </c>
      <c r="BO23303" s="37" t="s">
        <v>20</v>
      </c>
    </row>
    <row r="23304" spans="62:67" ht="9" customHeight="1" x14ac:dyDescent="0.25">
      <c r="BJ23304" s="36" t="s">
        <v>23322</v>
      </c>
      <c r="BK23304" s="37">
        <v>2048769</v>
      </c>
      <c r="BL23304" s="37">
        <v>1837685</v>
      </c>
      <c r="BM23304" s="37" t="s">
        <v>20</v>
      </c>
      <c r="BN23304" s="37">
        <v>1824984</v>
      </c>
      <c r="BO23304" s="37" t="s">
        <v>20</v>
      </c>
    </row>
    <row r="23305" spans="62:67" ht="9" customHeight="1" x14ac:dyDescent="0.25">
      <c r="BJ23305" s="36" t="s">
        <v>23323</v>
      </c>
      <c r="BK23305" s="37">
        <v>2048146</v>
      </c>
      <c r="BL23305" s="37">
        <v>1836155</v>
      </c>
      <c r="BM23305" s="37" t="s">
        <v>20</v>
      </c>
      <c r="BN23305" s="37">
        <v>1823905</v>
      </c>
      <c r="BO23305" s="37" t="s">
        <v>20</v>
      </c>
    </row>
    <row r="23306" spans="62:67" ht="9" customHeight="1" x14ac:dyDescent="0.25">
      <c r="BJ23306" s="36" t="s">
        <v>23324</v>
      </c>
      <c r="BK23306" s="37">
        <v>2047523</v>
      </c>
      <c r="BL23306" s="37">
        <v>1834624</v>
      </c>
      <c r="BM23306" s="37" t="s">
        <v>20</v>
      </c>
      <c r="BN23306" s="37">
        <v>1822823</v>
      </c>
      <c r="BO23306" s="37" t="s">
        <v>20</v>
      </c>
    </row>
    <row r="23307" spans="62:67" ht="9" customHeight="1" x14ac:dyDescent="0.25">
      <c r="BJ23307" s="36" t="s">
        <v>23325</v>
      </c>
      <c r="BK23307" s="37">
        <v>2046900</v>
      </c>
      <c r="BL23307" s="37">
        <v>1833093</v>
      </c>
      <c r="BM23307" s="37" t="s">
        <v>20</v>
      </c>
      <c r="BN23307" s="37">
        <v>1821741</v>
      </c>
      <c r="BO23307" s="37" t="s">
        <v>20</v>
      </c>
    </row>
    <row r="23308" spans="62:67" ht="9" customHeight="1" x14ac:dyDescent="0.25">
      <c r="BJ23308" s="36" t="s">
        <v>23326</v>
      </c>
      <c r="BK23308" s="37">
        <v>2046277</v>
      </c>
      <c r="BL23308" s="37">
        <v>1831562</v>
      </c>
      <c r="BM23308" s="37" t="s">
        <v>20</v>
      </c>
      <c r="BN23308" s="37">
        <v>1820268</v>
      </c>
      <c r="BO23308" s="37" t="s">
        <v>20</v>
      </c>
    </row>
    <row r="23309" spans="62:67" ht="9" customHeight="1" x14ac:dyDescent="0.25">
      <c r="BJ23309" s="36" t="s">
        <v>23327</v>
      </c>
      <c r="BK23309" s="37">
        <v>2045654</v>
      </c>
      <c r="BL23309" s="37">
        <v>1830031</v>
      </c>
      <c r="BM23309" s="37" t="s">
        <v>20</v>
      </c>
      <c r="BN23309" s="37">
        <v>1818795</v>
      </c>
      <c r="BO23309" s="37" t="s">
        <v>20</v>
      </c>
    </row>
    <row r="23310" spans="62:67" ht="9" customHeight="1" x14ac:dyDescent="0.25">
      <c r="BJ23310" s="36" t="s">
        <v>23328</v>
      </c>
      <c r="BK23310" s="37">
        <v>2045031</v>
      </c>
      <c r="BL23310" s="37">
        <v>1828405</v>
      </c>
      <c r="BM23310" s="37" t="s">
        <v>20</v>
      </c>
      <c r="BN23310" s="37">
        <v>1817322</v>
      </c>
      <c r="BO23310" s="37" t="s">
        <v>20</v>
      </c>
    </row>
    <row r="23311" spans="62:67" ht="9" customHeight="1" x14ac:dyDescent="0.25">
      <c r="BJ23311" s="36" t="s">
        <v>23329</v>
      </c>
      <c r="BK23311" s="37">
        <v>2044408</v>
      </c>
      <c r="BL23311" s="37">
        <v>1826778</v>
      </c>
      <c r="BM23311" s="37" t="s">
        <v>20</v>
      </c>
      <c r="BN23311" s="37">
        <v>1815849</v>
      </c>
      <c r="BO23311" s="37" t="s">
        <v>20</v>
      </c>
    </row>
    <row r="23312" spans="62:67" ht="9" customHeight="1" x14ac:dyDescent="0.25">
      <c r="BJ23312" s="36" t="s">
        <v>23330</v>
      </c>
      <c r="BK23312" s="37">
        <v>2043785</v>
      </c>
      <c r="BL23312" s="37">
        <v>1825151</v>
      </c>
      <c r="BM23312" s="37" t="s">
        <v>20</v>
      </c>
      <c r="BN23312" s="37">
        <v>1814692</v>
      </c>
      <c r="BO23312" s="37" t="s">
        <v>20</v>
      </c>
    </row>
    <row r="23313" spans="62:67" ht="9" customHeight="1" x14ac:dyDescent="0.25">
      <c r="BJ23313" s="36" t="s">
        <v>23331</v>
      </c>
      <c r="BK23313" s="37">
        <v>2043162</v>
      </c>
      <c r="BL23313" s="37">
        <v>1823524</v>
      </c>
      <c r="BM23313" s="37" t="s">
        <v>20</v>
      </c>
      <c r="BN23313" s="37">
        <v>1813534</v>
      </c>
      <c r="BO23313" s="37" t="s">
        <v>20</v>
      </c>
    </row>
    <row r="23314" spans="62:67" ht="9" customHeight="1" x14ac:dyDescent="0.25">
      <c r="BJ23314" s="36" t="s">
        <v>23332</v>
      </c>
      <c r="BK23314" s="37">
        <v>2042539</v>
      </c>
      <c r="BL23314" s="37">
        <v>1821897</v>
      </c>
      <c r="BM23314" s="37" t="s">
        <v>20</v>
      </c>
      <c r="BN23314" s="37">
        <v>1812325</v>
      </c>
      <c r="BO23314" s="37" t="s">
        <v>20</v>
      </c>
    </row>
    <row r="23315" spans="62:67" ht="9" customHeight="1" x14ac:dyDescent="0.25">
      <c r="BJ23315" s="36" t="s">
        <v>23333</v>
      </c>
      <c r="BK23315" s="37">
        <v>2041916</v>
      </c>
      <c r="BL23315" s="37">
        <v>1820271</v>
      </c>
      <c r="BM23315" s="37" t="s">
        <v>20</v>
      </c>
      <c r="BN23315" s="37">
        <v>1811116</v>
      </c>
      <c r="BO23315" s="37" t="s">
        <v>20</v>
      </c>
    </row>
    <row r="23316" spans="62:67" ht="9" customHeight="1" x14ac:dyDescent="0.25">
      <c r="BJ23316" s="36" t="s">
        <v>23334</v>
      </c>
      <c r="BK23316" s="37">
        <v>2041293</v>
      </c>
      <c r="BL23316" s="37">
        <v>1818644</v>
      </c>
      <c r="BM23316" s="37" t="s">
        <v>20</v>
      </c>
      <c r="BN23316" s="37">
        <v>1809906</v>
      </c>
      <c r="BO23316" s="37" t="s">
        <v>20</v>
      </c>
    </row>
    <row r="23317" spans="62:67" ht="9" customHeight="1" x14ac:dyDescent="0.25">
      <c r="BJ23317" s="36" t="s">
        <v>23335</v>
      </c>
      <c r="BK23317" s="37">
        <v>2040670</v>
      </c>
      <c r="BL23317" s="37">
        <v>1817017</v>
      </c>
      <c r="BM23317" s="37" t="s">
        <v>20</v>
      </c>
      <c r="BN23317" s="37">
        <v>1808697</v>
      </c>
      <c r="BO23317" s="37" t="s">
        <v>20</v>
      </c>
    </row>
    <row r="23318" spans="62:67" ht="9" customHeight="1" x14ac:dyDescent="0.25">
      <c r="BJ23318" s="36" t="s">
        <v>23336</v>
      </c>
      <c r="BK23318" s="37">
        <v>2040047</v>
      </c>
      <c r="BL23318" s="37">
        <v>1815390</v>
      </c>
      <c r="BM23318" s="37" t="s">
        <v>20</v>
      </c>
      <c r="BN23318" s="37">
        <v>1807314</v>
      </c>
      <c r="BO23318" s="37" t="s">
        <v>20</v>
      </c>
    </row>
    <row r="23319" spans="62:67" ht="9" customHeight="1" x14ac:dyDescent="0.25">
      <c r="BJ23319" s="36" t="s">
        <v>23337</v>
      </c>
      <c r="BK23319" s="37">
        <v>2039424</v>
      </c>
      <c r="BL23319" s="37">
        <v>1813763</v>
      </c>
      <c r="BM23319" s="37" t="s">
        <v>20</v>
      </c>
      <c r="BN23319" s="37">
        <v>1806257</v>
      </c>
      <c r="BO23319" s="37" t="s">
        <v>20</v>
      </c>
    </row>
    <row r="23320" spans="62:67" ht="9" customHeight="1" x14ac:dyDescent="0.25">
      <c r="BJ23320" s="36" t="s">
        <v>23338</v>
      </c>
      <c r="BK23320" s="37">
        <v>2038583.9</v>
      </c>
      <c r="BL23320" s="37">
        <v>1812019</v>
      </c>
      <c r="BM23320" s="37" t="s">
        <v>20</v>
      </c>
      <c r="BN23320" s="37">
        <v>1804502</v>
      </c>
      <c r="BO23320" s="37" t="s">
        <v>20</v>
      </c>
    </row>
    <row r="23321" spans="62:67" ht="9" customHeight="1" x14ac:dyDescent="0.25">
      <c r="BJ23321" s="36" t="s">
        <v>23339</v>
      </c>
      <c r="BK23321" s="37">
        <v>2037743.7999999998</v>
      </c>
      <c r="BL23321" s="37">
        <v>1810274</v>
      </c>
      <c r="BM23321" s="37" t="s">
        <v>20</v>
      </c>
      <c r="BN23321" s="37">
        <v>1803461</v>
      </c>
      <c r="BO23321" s="37" t="s">
        <v>20</v>
      </c>
    </row>
    <row r="23322" spans="62:67" ht="9" customHeight="1" x14ac:dyDescent="0.25">
      <c r="BJ23322" s="36" t="s">
        <v>23340</v>
      </c>
      <c r="BK23322" s="37">
        <v>2036903.6999999997</v>
      </c>
      <c r="BL23322" s="37">
        <v>1808529</v>
      </c>
      <c r="BM23322" s="37" t="s">
        <v>20</v>
      </c>
      <c r="BN23322" s="37">
        <v>1802072</v>
      </c>
      <c r="BO23322" s="37" t="s">
        <v>20</v>
      </c>
    </row>
    <row r="23323" spans="62:67" ht="9" customHeight="1" x14ac:dyDescent="0.25">
      <c r="BJ23323" s="36" t="s">
        <v>23341</v>
      </c>
      <c r="BK23323" s="37">
        <v>2036063.5999999996</v>
      </c>
      <c r="BL23323" s="37">
        <v>1806784</v>
      </c>
      <c r="BM23323" s="37" t="s">
        <v>20</v>
      </c>
      <c r="BN23323" s="37">
        <v>1800684</v>
      </c>
      <c r="BO23323" s="37" t="s">
        <v>20</v>
      </c>
    </row>
    <row r="23324" spans="62:67" ht="9" customHeight="1" x14ac:dyDescent="0.25">
      <c r="BJ23324" s="36" t="s">
        <v>23342</v>
      </c>
      <c r="BK23324" s="37">
        <v>2035223.4999999995</v>
      </c>
      <c r="BL23324" s="37">
        <v>1805039</v>
      </c>
      <c r="BM23324" s="37" t="s">
        <v>20</v>
      </c>
      <c r="BN23324" s="37">
        <v>1799295</v>
      </c>
      <c r="BO23324" s="37" t="s">
        <v>20</v>
      </c>
    </row>
    <row r="23325" spans="62:67" ht="9" customHeight="1" x14ac:dyDescent="0.25">
      <c r="BJ23325" s="36" t="s">
        <v>23343</v>
      </c>
      <c r="BK23325" s="37">
        <v>2034383.3999999994</v>
      </c>
      <c r="BL23325" s="37">
        <v>1803294</v>
      </c>
      <c r="BM23325" s="37" t="s">
        <v>20</v>
      </c>
      <c r="BN23325" s="37">
        <v>1797909</v>
      </c>
      <c r="BO23325" s="37" t="s">
        <v>20</v>
      </c>
    </row>
    <row r="23326" spans="62:67" ht="9" customHeight="1" x14ac:dyDescent="0.25">
      <c r="BJ23326" s="36" t="s">
        <v>23344</v>
      </c>
      <c r="BK23326" s="37">
        <v>2033543.2999999993</v>
      </c>
      <c r="BL23326" s="37">
        <v>1801549</v>
      </c>
      <c r="BM23326" s="37" t="s">
        <v>20</v>
      </c>
      <c r="BN23326" s="37">
        <v>1796523</v>
      </c>
      <c r="BO23326" s="37" t="s">
        <v>20</v>
      </c>
    </row>
    <row r="23327" spans="62:67" ht="9" customHeight="1" x14ac:dyDescent="0.25">
      <c r="BJ23327" s="36" t="s">
        <v>23345</v>
      </c>
      <c r="BK23327" s="37">
        <v>2032703.1999999993</v>
      </c>
      <c r="BL23327" s="37">
        <v>1799804</v>
      </c>
      <c r="BM23327" s="37" t="s">
        <v>20</v>
      </c>
      <c r="BN23327" s="37">
        <v>1794958</v>
      </c>
      <c r="BO23327" s="37" t="s">
        <v>20</v>
      </c>
    </row>
    <row r="23328" spans="62:67" ht="9" customHeight="1" x14ac:dyDescent="0.25">
      <c r="BJ23328" s="36" t="s">
        <v>23346</v>
      </c>
      <c r="BK23328" s="37">
        <v>2031863.0999999992</v>
      </c>
      <c r="BL23328" s="37">
        <v>1798059</v>
      </c>
      <c r="BM23328" s="37" t="s">
        <v>20</v>
      </c>
      <c r="BN23328" s="37">
        <v>1793393</v>
      </c>
      <c r="BO23328" s="37" t="s">
        <v>20</v>
      </c>
    </row>
    <row r="23329" spans="62:67" ht="9" customHeight="1" x14ac:dyDescent="0.25">
      <c r="BJ23329" s="36" t="s">
        <v>23347</v>
      </c>
      <c r="BK23329" s="37">
        <v>2031023</v>
      </c>
      <c r="BL23329" s="37">
        <v>1796314</v>
      </c>
      <c r="BM23329" s="37" t="s">
        <v>20</v>
      </c>
      <c r="BN23329" s="37">
        <v>1791828</v>
      </c>
      <c r="BO23329" s="37" t="s">
        <v>20</v>
      </c>
    </row>
    <row r="23330" spans="62:67" ht="9" customHeight="1" x14ac:dyDescent="0.25">
      <c r="BJ23330" s="36" t="s">
        <v>23348</v>
      </c>
      <c r="BK23330" s="37">
        <v>2030130</v>
      </c>
      <c r="BL23330" s="37">
        <v>1794519</v>
      </c>
      <c r="BM23330" s="37" t="s">
        <v>20</v>
      </c>
      <c r="BN23330" s="37">
        <v>1790263</v>
      </c>
      <c r="BO23330" s="37" t="s">
        <v>20</v>
      </c>
    </row>
    <row r="23331" spans="62:67" ht="9" customHeight="1" x14ac:dyDescent="0.25">
      <c r="BJ23331" s="36" t="s">
        <v>23349</v>
      </c>
      <c r="BK23331" s="37">
        <v>2029237</v>
      </c>
      <c r="BL23331" s="37">
        <v>1792723</v>
      </c>
      <c r="BM23331" s="37" t="s">
        <v>20</v>
      </c>
      <c r="BN23331" s="37">
        <v>1789016</v>
      </c>
      <c r="BO23331" s="37" t="s">
        <v>20</v>
      </c>
    </row>
    <row r="23332" spans="62:67" ht="9" customHeight="1" x14ac:dyDescent="0.25">
      <c r="BJ23332" s="36" t="s">
        <v>23350</v>
      </c>
      <c r="BK23332" s="37">
        <v>2028344</v>
      </c>
      <c r="BL23332" s="37">
        <v>1790927</v>
      </c>
      <c r="BM23332" s="37" t="s">
        <v>20</v>
      </c>
      <c r="BN23332" s="37">
        <v>1787987</v>
      </c>
      <c r="BO23332" s="37" t="s">
        <v>20</v>
      </c>
    </row>
    <row r="23333" spans="62:67" ht="9" customHeight="1" x14ac:dyDescent="0.25">
      <c r="BJ23333" s="36" t="s">
        <v>23351</v>
      </c>
      <c r="BK23333" s="37">
        <v>2027451</v>
      </c>
      <c r="BL23333" s="37">
        <v>1789131</v>
      </c>
      <c r="BM23333" s="37" t="s">
        <v>20</v>
      </c>
      <c r="BN23333" s="37">
        <v>1786685</v>
      </c>
      <c r="BO23333" s="37" t="s">
        <v>20</v>
      </c>
    </row>
    <row r="23334" spans="62:67" ht="9" customHeight="1" x14ac:dyDescent="0.25">
      <c r="BJ23334" s="36" t="s">
        <v>23352</v>
      </c>
      <c r="BK23334" s="37">
        <v>2026558</v>
      </c>
      <c r="BL23334" s="37">
        <v>1787335</v>
      </c>
      <c r="BM23334" s="37" t="s">
        <v>20</v>
      </c>
      <c r="BN23334" s="37">
        <v>1785156</v>
      </c>
      <c r="BO23334" s="37" t="s">
        <v>20</v>
      </c>
    </row>
    <row r="23335" spans="62:67" ht="9" customHeight="1" x14ac:dyDescent="0.25">
      <c r="BJ23335" s="36" t="s">
        <v>23353</v>
      </c>
      <c r="BK23335" s="37">
        <v>2025665</v>
      </c>
      <c r="BL23335" s="37">
        <v>1785540</v>
      </c>
      <c r="BM23335" s="37" t="s">
        <v>20</v>
      </c>
      <c r="BN23335" s="37">
        <v>1783531</v>
      </c>
      <c r="BO23335" s="37" t="s">
        <v>20</v>
      </c>
    </row>
    <row r="23336" spans="62:67" ht="9" customHeight="1" x14ac:dyDescent="0.25">
      <c r="BJ23336" s="36" t="s">
        <v>23354</v>
      </c>
      <c r="BK23336" s="37">
        <v>2024772</v>
      </c>
      <c r="BL23336" s="37">
        <v>1783744</v>
      </c>
      <c r="BM23336" s="37" t="s">
        <v>20</v>
      </c>
      <c r="BN23336" s="37">
        <v>1781906</v>
      </c>
      <c r="BO23336" s="37" t="s">
        <v>20</v>
      </c>
    </row>
    <row r="23337" spans="62:67" ht="9" customHeight="1" x14ac:dyDescent="0.25">
      <c r="BJ23337" s="36" t="s">
        <v>23355</v>
      </c>
      <c r="BK23337" s="37">
        <v>2023879</v>
      </c>
      <c r="BL23337" s="37">
        <v>1781948</v>
      </c>
      <c r="BM23337" s="37" t="s">
        <v>20</v>
      </c>
      <c r="BN23337" s="37">
        <v>1780281</v>
      </c>
      <c r="BO23337" s="37" t="s">
        <v>20</v>
      </c>
    </row>
    <row r="23338" spans="62:67" ht="9" customHeight="1" x14ac:dyDescent="0.25">
      <c r="BJ23338" s="36" t="s">
        <v>23356</v>
      </c>
      <c r="BK23338" s="37">
        <v>2022986</v>
      </c>
      <c r="BL23338" s="37">
        <v>1780152</v>
      </c>
      <c r="BM23338" s="37" t="s">
        <v>20</v>
      </c>
      <c r="BN23338" s="37">
        <v>1778440</v>
      </c>
      <c r="BO23338" s="37" t="s">
        <v>20</v>
      </c>
    </row>
    <row r="23339" spans="62:67" ht="9" customHeight="1" x14ac:dyDescent="0.25">
      <c r="BJ23339" s="36" t="s">
        <v>23357</v>
      </c>
      <c r="BK23339" s="37">
        <v>2022093</v>
      </c>
      <c r="BL23339" s="37">
        <v>1778356</v>
      </c>
      <c r="BM23339" s="37" t="s">
        <v>20</v>
      </c>
      <c r="BN23339" s="37">
        <v>1777510</v>
      </c>
      <c r="BO23339" s="37" t="s">
        <v>20</v>
      </c>
    </row>
    <row r="23340" spans="62:67" ht="9" customHeight="1" x14ac:dyDescent="0.25">
      <c r="BJ23340" s="36" t="s">
        <v>23358</v>
      </c>
      <c r="BK23340" s="37">
        <v>2021183.4</v>
      </c>
      <c r="BL23340" s="37">
        <v>1776461</v>
      </c>
      <c r="BM23340" s="37" t="s">
        <v>20</v>
      </c>
      <c r="BN23340" s="37">
        <v>1776579</v>
      </c>
      <c r="BO23340" s="37" t="s">
        <v>20</v>
      </c>
    </row>
    <row r="23341" spans="62:67" ht="9" customHeight="1" x14ac:dyDescent="0.25">
      <c r="BJ23341" s="36" t="s">
        <v>23359</v>
      </c>
      <c r="BK23341" s="37">
        <v>2020273.7999999998</v>
      </c>
      <c r="BL23341" s="37">
        <v>1774566</v>
      </c>
      <c r="BM23341" s="37" t="s">
        <v>20</v>
      </c>
      <c r="BN23341" s="37">
        <v>1775042</v>
      </c>
      <c r="BO23341" s="37" t="s">
        <v>20</v>
      </c>
    </row>
    <row r="23342" spans="62:67" ht="9" customHeight="1" x14ac:dyDescent="0.25">
      <c r="BJ23342" s="36" t="s">
        <v>23360</v>
      </c>
      <c r="BK23342" s="37">
        <v>2019364.1999999997</v>
      </c>
      <c r="BL23342" s="37">
        <v>1772671</v>
      </c>
      <c r="BM23342" s="37" t="s">
        <v>20</v>
      </c>
      <c r="BN23342" s="37">
        <v>1773504</v>
      </c>
      <c r="BO23342" s="37" t="s">
        <v>20</v>
      </c>
    </row>
    <row r="23343" spans="62:67" ht="9" customHeight="1" x14ac:dyDescent="0.25">
      <c r="BJ23343" s="36" t="s">
        <v>23361</v>
      </c>
      <c r="BK23343" s="37">
        <v>2018454.5999999996</v>
      </c>
      <c r="BL23343" s="37">
        <v>1770775</v>
      </c>
      <c r="BM23343" s="37" t="s">
        <v>20</v>
      </c>
      <c r="BN23343" s="37">
        <v>1771967</v>
      </c>
      <c r="BO23343" s="37" t="s">
        <v>20</v>
      </c>
    </row>
    <row r="23344" spans="62:67" ht="9" customHeight="1" x14ac:dyDescent="0.25">
      <c r="BJ23344" s="36" t="s">
        <v>23362</v>
      </c>
      <c r="BK23344" s="37">
        <v>2017544.9999999995</v>
      </c>
      <c r="BL23344" s="37">
        <v>1768880</v>
      </c>
      <c r="BM23344" s="37" t="s">
        <v>20</v>
      </c>
      <c r="BN23344" s="37">
        <v>1770044</v>
      </c>
      <c r="BO23344" s="37" t="s">
        <v>20</v>
      </c>
    </row>
    <row r="23345" spans="62:67" ht="9" customHeight="1" x14ac:dyDescent="0.25">
      <c r="BJ23345" s="36" t="s">
        <v>23363</v>
      </c>
      <c r="BK23345" s="37">
        <v>2016635.3999999994</v>
      </c>
      <c r="BL23345" s="37">
        <v>1766985</v>
      </c>
      <c r="BM23345" s="37" t="s">
        <v>20</v>
      </c>
      <c r="BN23345" s="37">
        <v>1768378</v>
      </c>
      <c r="BO23345" s="37" t="s">
        <v>20</v>
      </c>
    </row>
    <row r="23346" spans="62:67" ht="9" customHeight="1" x14ac:dyDescent="0.25">
      <c r="BJ23346" s="36" t="s">
        <v>23364</v>
      </c>
      <c r="BK23346" s="37">
        <v>2015725.7999999993</v>
      </c>
      <c r="BL23346" s="37">
        <v>1765089</v>
      </c>
      <c r="BM23346" s="37" t="s">
        <v>20</v>
      </c>
      <c r="BN23346" s="37">
        <v>1766285</v>
      </c>
      <c r="BO23346" s="37" t="s">
        <v>20</v>
      </c>
    </row>
    <row r="23347" spans="62:67" ht="9" customHeight="1" x14ac:dyDescent="0.25">
      <c r="BJ23347" s="36" t="s">
        <v>23365</v>
      </c>
      <c r="BK23347" s="37">
        <v>2014816.1999999993</v>
      </c>
      <c r="BL23347" s="37">
        <v>1763194</v>
      </c>
      <c r="BM23347" s="37" t="s">
        <v>20</v>
      </c>
      <c r="BN23347" s="37">
        <v>1764632</v>
      </c>
      <c r="BO23347" s="37" t="s">
        <v>20</v>
      </c>
    </row>
    <row r="23348" spans="62:67" ht="9" customHeight="1" x14ac:dyDescent="0.25">
      <c r="BJ23348" s="36" t="s">
        <v>23366</v>
      </c>
      <c r="BK23348" s="37">
        <v>2013906.5999999992</v>
      </c>
      <c r="BL23348" s="37">
        <v>1761299</v>
      </c>
      <c r="BM23348" s="37" t="s">
        <v>20</v>
      </c>
      <c r="BN23348" s="37">
        <v>1762979</v>
      </c>
      <c r="BO23348" s="37" t="s">
        <v>20</v>
      </c>
    </row>
    <row r="23349" spans="62:67" ht="9" customHeight="1" x14ac:dyDescent="0.25">
      <c r="BJ23349" s="36" t="s">
        <v>23367</v>
      </c>
      <c r="BK23349" s="37">
        <v>2012997</v>
      </c>
      <c r="BL23349" s="37">
        <v>1759403</v>
      </c>
      <c r="BM23349" s="37" t="s">
        <v>20</v>
      </c>
      <c r="BN23349" s="37">
        <v>1762356</v>
      </c>
      <c r="BO23349" s="37" t="s">
        <v>20</v>
      </c>
    </row>
    <row r="23350" spans="62:67" ht="9" customHeight="1" x14ac:dyDescent="0.25">
      <c r="BJ23350" s="36" t="s">
        <v>23368</v>
      </c>
      <c r="BK23350" s="37">
        <v>2012014</v>
      </c>
      <c r="BL23350" s="37">
        <v>1757471</v>
      </c>
      <c r="BM23350" s="37" t="s">
        <v>20</v>
      </c>
      <c r="BN23350" s="37">
        <v>1760271</v>
      </c>
      <c r="BO23350" s="37" t="s">
        <v>20</v>
      </c>
    </row>
    <row r="23351" spans="62:67" ht="9" customHeight="1" x14ac:dyDescent="0.25">
      <c r="BJ23351" s="36" t="s">
        <v>23369</v>
      </c>
      <c r="BK23351" s="37">
        <v>2011031</v>
      </c>
      <c r="BL23351" s="37">
        <v>1755538</v>
      </c>
      <c r="BM23351" s="37" t="s">
        <v>20</v>
      </c>
      <c r="BN23351" s="37">
        <v>1758257</v>
      </c>
      <c r="BO23351" s="37" t="s">
        <v>20</v>
      </c>
    </row>
    <row r="23352" spans="62:67" ht="9" customHeight="1" x14ac:dyDescent="0.25">
      <c r="BJ23352" s="36" t="s">
        <v>23370</v>
      </c>
      <c r="BK23352" s="37">
        <v>2010048</v>
      </c>
      <c r="BL23352" s="37">
        <v>1753606</v>
      </c>
      <c r="BM23352" s="37" t="s">
        <v>20</v>
      </c>
      <c r="BN23352" s="37">
        <v>1757469</v>
      </c>
      <c r="BO23352" s="37" t="s">
        <v>20</v>
      </c>
    </row>
    <row r="23353" spans="62:67" ht="9" customHeight="1" x14ac:dyDescent="0.25">
      <c r="BJ23353" s="36" t="s">
        <v>23371</v>
      </c>
      <c r="BK23353" s="37">
        <v>2009065</v>
      </c>
      <c r="BL23353" s="37">
        <v>1751673</v>
      </c>
      <c r="BM23353" s="37" t="s">
        <v>20</v>
      </c>
      <c r="BN23353" s="37">
        <v>1755470</v>
      </c>
      <c r="BO23353" s="37" t="s">
        <v>20</v>
      </c>
    </row>
    <row r="23354" spans="62:67" ht="9" customHeight="1" x14ac:dyDescent="0.25">
      <c r="BJ23354" s="36" t="s">
        <v>23372</v>
      </c>
      <c r="BK23354" s="37">
        <v>2008082</v>
      </c>
      <c r="BL23354" s="37">
        <v>1749741</v>
      </c>
      <c r="BM23354" s="37" t="s">
        <v>20</v>
      </c>
      <c r="BN23354" s="37">
        <v>1753471</v>
      </c>
      <c r="BO23354" s="37" t="s">
        <v>20</v>
      </c>
    </row>
    <row r="23355" spans="62:67" ht="9" customHeight="1" x14ac:dyDescent="0.25">
      <c r="BJ23355" s="36" t="s">
        <v>23373</v>
      </c>
      <c r="BK23355" s="37">
        <v>2007099</v>
      </c>
      <c r="BL23355" s="37">
        <v>1747808</v>
      </c>
      <c r="BM23355" s="37" t="s">
        <v>20</v>
      </c>
      <c r="BN23355" s="37">
        <v>1752633</v>
      </c>
      <c r="BO23355" s="37" t="s">
        <v>20</v>
      </c>
    </row>
    <row r="23356" spans="62:67" ht="9" customHeight="1" x14ac:dyDescent="0.25">
      <c r="BJ23356" s="36" t="s">
        <v>23374</v>
      </c>
      <c r="BK23356" s="37">
        <v>2006116</v>
      </c>
      <c r="BL23356" s="37">
        <v>1745876</v>
      </c>
      <c r="BM23356" s="37" t="s">
        <v>20</v>
      </c>
      <c r="BN23356" s="37">
        <v>1750924</v>
      </c>
      <c r="BO23356" s="37" t="s">
        <v>20</v>
      </c>
    </row>
    <row r="23357" spans="62:67" ht="9" customHeight="1" x14ac:dyDescent="0.25">
      <c r="BJ23357" s="36" t="s">
        <v>23375</v>
      </c>
      <c r="BK23357" s="37">
        <v>2005133</v>
      </c>
      <c r="BL23357" s="37">
        <v>1743943</v>
      </c>
      <c r="BM23357" s="37" t="s">
        <v>20</v>
      </c>
      <c r="BN23357" s="37">
        <v>1749215</v>
      </c>
      <c r="BO23357" s="37" t="s">
        <v>20</v>
      </c>
    </row>
    <row r="23358" spans="62:67" ht="9" customHeight="1" x14ac:dyDescent="0.25">
      <c r="BJ23358" s="36" t="s">
        <v>23376</v>
      </c>
      <c r="BK23358" s="37">
        <v>2004150</v>
      </c>
      <c r="BL23358" s="37">
        <v>1742011</v>
      </c>
      <c r="BM23358" s="37" t="s">
        <v>20</v>
      </c>
      <c r="BN23358" s="37">
        <v>1747198</v>
      </c>
      <c r="BO23358" s="37" t="s">
        <v>20</v>
      </c>
    </row>
    <row r="23359" spans="62:67" ht="9" customHeight="1" x14ac:dyDescent="0.25">
      <c r="BJ23359" s="36" t="s">
        <v>23377</v>
      </c>
      <c r="BK23359" s="37">
        <v>2003167</v>
      </c>
      <c r="BL23359" s="37">
        <v>1740078</v>
      </c>
      <c r="BM23359" s="37" t="s">
        <v>20</v>
      </c>
      <c r="BN23359" s="37">
        <v>1745503</v>
      </c>
      <c r="BO23359" s="37" t="s">
        <v>20</v>
      </c>
    </row>
    <row r="23360" spans="62:67" ht="9" customHeight="1" x14ac:dyDescent="0.25">
      <c r="BJ23360" s="36" t="s">
        <v>23378</v>
      </c>
      <c r="BK23360" s="37">
        <v>2002099.1</v>
      </c>
      <c r="BL23360" s="37">
        <v>1738073</v>
      </c>
      <c r="BM23360" s="37" t="s">
        <v>20</v>
      </c>
      <c r="BN23360" s="37">
        <v>1743808</v>
      </c>
      <c r="BO23360" s="37" t="s">
        <v>20</v>
      </c>
    </row>
    <row r="23361" spans="62:67" ht="9" customHeight="1" x14ac:dyDescent="0.25">
      <c r="BJ23361" s="36" t="s">
        <v>23379</v>
      </c>
      <c r="BK23361" s="37">
        <v>2001031.2000000002</v>
      </c>
      <c r="BL23361" s="37">
        <v>1736067</v>
      </c>
      <c r="BM23361" s="37" t="s">
        <v>20</v>
      </c>
      <c r="BN23361" s="37">
        <v>1742113</v>
      </c>
      <c r="BO23361" s="37" t="s">
        <v>20</v>
      </c>
    </row>
    <row r="23362" spans="62:67" ht="9" customHeight="1" x14ac:dyDescent="0.25">
      <c r="BJ23362" s="36" t="s">
        <v>23380</v>
      </c>
      <c r="BK23362" s="37">
        <v>1999963.3000000003</v>
      </c>
      <c r="BL23362" s="37">
        <v>1734061</v>
      </c>
      <c r="BM23362" s="37" t="s">
        <v>20</v>
      </c>
      <c r="BN23362" s="37">
        <v>1740753</v>
      </c>
      <c r="BO23362" s="37" t="s">
        <v>20</v>
      </c>
    </row>
    <row r="23363" spans="62:67" ht="9" customHeight="1" x14ac:dyDescent="0.25">
      <c r="BJ23363" s="36" t="s">
        <v>23381</v>
      </c>
      <c r="BK23363" s="37">
        <v>1998895.4000000004</v>
      </c>
      <c r="BL23363" s="37">
        <v>1732055</v>
      </c>
      <c r="BM23363" s="37" t="s">
        <v>20</v>
      </c>
      <c r="BN23363" s="37">
        <v>1739347</v>
      </c>
      <c r="BO23363" s="37" t="s">
        <v>20</v>
      </c>
    </row>
    <row r="23364" spans="62:67" ht="9" customHeight="1" x14ac:dyDescent="0.25">
      <c r="BJ23364" s="36" t="s">
        <v>23382</v>
      </c>
      <c r="BK23364" s="37">
        <v>1997827.5000000005</v>
      </c>
      <c r="BL23364" s="37">
        <v>1730049</v>
      </c>
      <c r="BM23364" s="37" t="s">
        <v>20</v>
      </c>
      <c r="BN23364" s="37">
        <v>1737166</v>
      </c>
      <c r="BO23364" s="37" t="s">
        <v>20</v>
      </c>
    </row>
    <row r="23365" spans="62:67" ht="9" customHeight="1" x14ac:dyDescent="0.25">
      <c r="BJ23365" s="36" t="s">
        <v>23383</v>
      </c>
      <c r="BK23365" s="37">
        <v>1996759.6000000006</v>
      </c>
      <c r="BL23365" s="37">
        <v>1728043</v>
      </c>
      <c r="BM23365" s="37" t="s">
        <v>20</v>
      </c>
      <c r="BN23365" s="37">
        <v>1735421</v>
      </c>
      <c r="BO23365" s="37" t="s">
        <v>20</v>
      </c>
    </row>
    <row r="23366" spans="62:67" ht="9" customHeight="1" x14ac:dyDescent="0.25">
      <c r="BJ23366" s="36" t="s">
        <v>23384</v>
      </c>
      <c r="BK23366" s="37">
        <v>1995691.7000000007</v>
      </c>
      <c r="BL23366" s="37">
        <v>1726037</v>
      </c>
      <c r="BM23366" s="37" t="s">
        <v>20</v>
      </c>
      <c r="BN23366" s="37">
        <v>1734086</v>
      </c>
      <c r="BO23366" s="37" t="s">
        <v>20</v>
      </c>
    </row>
    <row r="23367" spans="62:67" ht="9" customHeight="1" x14ac:dyDescent="0.25">
      <c r="BJ23367" s="36" t="s">
        <v>23385</v>
      </c>
      <c r="BK23367" s="37">
        <v>1994623.8000000007</v>
      </c>
      <c r="BL23367" s="37">
        <v>1724031</v>
      </c>
      <c r="BM23367" s="37" t="s">
        <v>20</v>
      </c>
      <c r="BN23367" s="37">
        <v>1732396</v>
      </c>
      <c r="BO23367" s="37" t="s">
        <v>20</v>
      </c>
    </row>
    <row r="23368" spans="62:67" ht="9" customHeight="1" x14ac:dyDescent="0.25">
      <c r="BJ23368" s="36" t="s">
        <v>23386</v>
      </c>
      <c r="BK23368" s="37">
        <v>1993555.9000000008</v>
      </c>
      <c r="BL23368" s="37">
        <v>1722025</v>
      </c>
      <c r="BM23368" s="37" t="s">
        <v>20</v>
      </c>
      <c r="BN23368" s="37">
        <v>1729868</v>
      </c>
      <c r="BO23368" s="37" t="s">
        <v>20</v>
      </c>
    </row>
    <row r="23369" spans="62:67" ht="9" customHeight="1" x14ac:dyDescent="0.25">
      <c r="BJ23369" s="36" t="s">
        <v>23387</v>
      </c>
      <c r="BK23369" s="37">
        <v>1992488</v>
      </c>
      <c r="BL23369" s="37">
        <v>1720019</v>
      </c>
      <c r="BM23369" s="37" t="s">
        <v>20</v>
      </c>
      <c r="BN23369" s="37">
        <v>1728887</v>
      </c>
      <c r="BO23369" s="37" t="s">
        <v>20</v>
      </c>
    </row>
    <row r="23370" spans="62:67" ht="9" customHeight="1" x14ac:dyDescent="0.25">
      <c r="BJ23370" s="36" t="s">
        <v>23388</v>
      </c>
      <c r="BK23370" s="37">
        <v>1991264.3</v>
      </c>
      <c r="BL23370" s="37">
        <v>1717944</v>
      </c>
      <c r="BM23370" s="37" t="s">
        <v>20</v>
      </c>
      <c r="BN23370" s="37">
        <v>1727906</v>
      </c>
      <c r="BO23370" s="37" t="s">
        <v>20</v>
      </c>
    </row>
    <row r="23371" spans="62:67" ht="9" customHeight="1" x14ac:dyDescent="0.25">
      <c r="BJ23371" s="36" t="s">
        <v>23389</v>
      </c>
      <c r="BK23371" s="37">
        <v>1990040.6</v>
      </c>
      <c r="BL23371" s="37">
        <v>1715869</v>
      </c>
      <c r="BM23371" s="37" t="s">
        <v>20</v>
      </c>
      <c r="BN23371" s="37">
        <v>1725180</v>
      </c>
      <c r="BO23371" s="37" t="s">
        <v>20</v>
      </c>
    </row>
    <row r="23372" spans="62:67" ht="9" customHeight="1" x14ac:dyDescent="0.25">
      <c r="BJ23372" s="36" t="s">
        <v>23390</v>
      </c>
      <c r="BK23372" s="37">
        <v>1988816.9000000001</v>
      </c>
      <c r="BL23372" s="37">
        <v>1713794</v>
      </c>
      <c r="BM23372" s="37" t="s">
        <v>20</v>
      </c>
      <c r="BN23372" s="37">
        <v>1724062</v>
      </c>
      <c r="BO23372" s="37" t="s">
        <v>20</v>
      </c>
    </row>
    <row r="23373" spans="62:67" ht="9" customHeight="1" x14ac:dyDescent="0.25">
      <c r="BJ23373" s="36" t="s">
        <v>23391</v>
      </c>
      <c r="BK23373" s="37">
        <v>1987593.2000000002</v>
      </c>
      <c r="BL23373" s="37">
        <v>1711719</v>
      </c>
      <c r="BM23373" s="37" t="s">
        <v>20</v>
      </c>
      <c r="BN23373" s="37">
        <v>1722211</v>
      </c>
      <c r="BO23373" s="37" t="s">
        <v>20</v>
      </c>
    </row>
    <row r="23374" spans="62:67" ht="9" customHeight="1" x14ac:dyDescent="0.25">
      <c r="BJ23374" s="36" t="s">
        <v>23392</v>
      </c>
      <c r="BK23374" s="37">
        <v>1986369.5000000002</v>
      </c>
      <c r="BL23374" s="37">
        <v>1709643</v>
      </c>
      <c r="BM23374" s="37" t="s">
        <v>20</v>
      </c>
      <c r="BN23374" s="37">
        <v>1720024</v>
      </c>
      <c r="BO23374" s="37" t="s">
        <v>20</v>
      </c>
    </row>
    <row r="23375" spans="62:67" ht="9" customHeight="1" x14ac:dyDescent="0.25">
      <c r="BJ23375" s="36" t="s">
        <v>23393</v>
      </c>
      <c r="BK23375" s="37">
        <v>1985145.8000000003</v>
      </c>
      <c r="BL23375" s="37">
        <v>1707568</v>
      </c>
      <c r="BM23375" s="37" t="s">
        <v>20</v>
      </c>
      <c r="BN23375" s="37">
        <v>1717837</v>
      </c>
      <c r="BO23375" s="37" t="s">
        <v>20</v>
      </c>
    </row>
    <row r="23376" spans="62:67" ht="9" customHeight="1" x14ac:dyDescent="0.25">
      <c r="BJ23376" s="36" t="s">
        <v>23394</v>
      </c>
      <c r="BK23376" s="37">
        <v>1983922.1000000003</v>
      </c>
      <c r="BL23376" s="37">
        <v>1705493</v>
      </c>
      <c r="BM23376" s="37" t="s">
        <v>20</v>
      </c>
      <c r="BN23376" s="37">
        <v>1716297</v>
      </c>
      <c r="BO23376" s="37" t="s">
        <v>20</v>
      </c>
    </row>
    <row r="23377" spans="62:67" ht="9" customHeight="1" x14ac:dyDescent="0.25">
      <c r="BJ23377" s="36" t="s">
        <v>23395</v>
      </c>
      <c r="BK23377" s="37">
        <v>1982698.4000000004</v>
      </c>
      <c r="BL23377" s="37">
        <v>1703418</v>
      </c>
      <c r="BM23377" s="37" t="s">
        <v>20</v>
      </c>
      <c r="BN23377" s="37">
        <v>1714758</v>
      </c>
      <c r="BO23377" s="37" t="s">
        <v>20</v>
      </c>
    </row>
    <row r="23378" spans="62:67" ht="9" customHeight="1" x14ac:dyDescent="0.25">
      <c r="BJ23378" s="36" t="s">
        <v>23396</v>
      </c>
      <c r="BK23378" s="37">
        <v>1981474.7000000004</v>
      </c>
      <c r="BL23378" s="37">
        <v>1701343</v>
      </c>
      <c r="BM23378" s="37" t="s">
        <v>20</v>
      </c>
      <c r="BN23378" s="37">
        <v>1713219</v>
      </c>
      <c r="BO23378" s="37" t="s">
        <v>20</v>
      </c>
    </row>
    <row r="23379" spans="62:67" ht="9" customHeight="1" x14ac:dyDescent="0.25">
      <c r="BJ23379" s="36" t="s">
        <v>23397</v>
      </c>
      <c r="BK23379" s="37">
        <v>1980251</v>
      </c>
      <c r="BL23379" s="37">
        <v>1699267</v>
      </c>
      <c r="BM23379" s="37" t="s">
        <v>20</v>
      </c>
      <c r="BN23379" s="37">
        <v>1710329</v>
      </c>
      <c r="BO23379" s="37" t="s">
        <v>20</v>
      </c>
    </row>
    <row r="23380" spans="62:67" ht="9" customHeight="1" x14ac:dyDescent="0.25">
      <c r="BJ23380" s="36" t="s">
        <v>23398</v>
      </c>
      <c r="BK23380" s="37">
        <v>1979064.2</v>
      </c>
      <c r="BL23380" s="37">
        <v>1697111</v>
      </c>
      <c r="BM23380" s="37" t="s">
        <v>20</v>
      </c>
      <c r="BN23380" s="37">
        <v>1709431</v>
      </c>
      <c r="BO23380" s="37" t="s">
        <v>20</v>
      </c>
    </row>
    <row r="23381" spans="62:67" ht="9" customHeight="1" x14ac:dyDescent="0.25">
      <c r="BJ23381" s="36" t="s">
        <v>23399</v>
      </c>
      <c r="BK23381" s="37">
        <v>1977877.4</v>
      </c>
      <c r="BL23381" s="37">
        <v>1694954</v>
      </c>
      <c r="BM23381" s="37" t="s">
        <v>20</v>
      </c>
      <c r="BN23381" s="37">
        <v>1707215</v>
      </c>
      <c r="BO23381" s="37" t="s">
        <v>20</v>
      </c>
    </row>
    <row r="23382" spans="62:67" ht="9" customHeight="1" x14ac:dyDescent="0.25">
      <c r="BJ23382" s="36" t="s">
        <v>23400</v>
      </c>
      <c r="BK23382" s="37">
        <v>1976690.5999999999</v>
      </c>
      <c r="BL23382" s="37">
        <v>1692798</v>
      </c>
      <c r="BM23382" s="37" t="s">
        <v>20</v>
      </c>
      <c r="BN23382" s="37">
        <v>1705871</v>
      </c>
      <c r="BO23382" s="37" t="s">
        <v>20</v>
      </c>
    </row>
    <row r="23383" spans="62:67" ht="9" customHeight="1" x14ac:dyDescent="0.25">
      <c r="BJ23383" s="36" t="s">
        <v>23401</v>
      </c>
      <c r="BK23383" s="37">
        <v>1975503.7999999998</v>
      </c>
      <c r="BL23383" s="37">
        <v>1690641</v>
      </c>
      <c r="BM23383" s="37" t="s">
        <v>20</v>
      </c>
      <c r="BN23383" s="37">
        <v>1704490</v>
      </c>
      <c r="BO23383" s="37" t="s">
        <v>20</v>
      </c>
    </row>
    <row r="23384" spans="62:67" ht="9" customHeight="1" x14ac:dyDescent="0.25">
      <c r="BJ23384" s="36" t="s">
        <v>23402</v>
      </c>
      <c r="BK23384" s="37">
        <v>1974316.9999999998</v>
      </c>
      <c r="BL23384" s="37">
        <v>1688485</v>
      </c>
      <c r="BM23384" s="37" t="s">
        <v>20</v>
      </c>
      <c r="BN23384" s="37">
        <v>1702722</v>
      </c>
      <c r="BO23384" s="37" t="s">
        <v>20</v>
      </c>
    </row>
    <row r="23385" spans="62:67" ht="9" customHeight="1" x14ac:dyDescent="0.25">
      <c r="BJ23385" s="36" t="s">
        <v>23403</v>
      </c>
      <c r="BK23385" s="37">
        <v>1973130.1999999997</v>
      </c>
      <c r="BL23385" s="37">
        <v>1686328</v>
      </c>
      <c r="BM23385" s="37" t="s">
        <v>20</v>
      </c>
      <c r="BN23385" s="37">
        <v>1700408</v>
      </c>
      <c r="BO23385" s="37" t="s">
        <v>20</v>
      </c>
    </row>
    <row r="23386" spans="62:67" ht="9" customHeight="1" x14ac:dyDescent="0.25">
      <c r="BJ23386" s="36" t="s">
        <v>23404</v>
      </c>
      <c r="BK23386" s="37">
        <v>1971943.3999999997</v>
      </c>
      <c r="BL23386" s="37">
        <v>1684172</v>
      </c>
      <c r="BM23386" s="37" t="s">
        <v>20</v>
      </c>
      <c r="BN23386" s="37">
        <v>1698529</v>
      </c>
      <c r="BO23386" s="37" t="s">
        <v>20</v>
      </c>
    </row>
    <row r="23387" spans="62:67" ht="9" customHeight="1" x14ac:dyDescent="0.25">
      <c r="BJ23387" s="36" t="s">
        <v>23405</v>
      </c>
      <c r="BK23387" s="37">
        <v>1970756.5999999996</v>
      </c>
      <c r="BL23387" s="37">
        <v>1682015</v>
      </c>
      <c r="BM23387" s="37" t="s">
        <v>20</v>
      </c>
      <c r="BN23387" s="37">
        <v>1696650</v>
      </c>
      <c r="BO23387" s="37" t="s">
        <v>20</v>
      </c>
    </row>
    <row r="23388" spans="62:67" ht="9" customHeight="1" x14ac:dyDescent="0.25">
      <c r="BJ23388" s="36" t="s">
        <v>23406</v>
      </c>
      <c r="BK23388" s="37">
        <v>1969569.7999999996</v>
      </c>
      <c r="BL23388" s="37">
        <v>1679859</v>
      </c>
      <c r="BM23388" s="37" t="s">
        <v>20</v>
      </c>
      <c r="BN23388" s="37">
        <v>1694770</v>
      </c>
      <c r="BO23388" s="37" t="s">
        <v>20</v>
      </c>
    </row>
    <row r="23389" spans="62:67" ht="9" customHeight="1" x14ac:dyDescent="0.25">
      <c r="BJ23389" s="36" t="s">
        <v>23407</v>
      </c>
      <c r="BK23389" s="37">
        <v>1968383</v>
      </c>
      <c r="BL23389" s="37">
        <v>1677702</v>
      </c>
      <c r="BM23389" s="37" t="s">
        <v>20</v>
      </c>
      <c r="BN23389" s="37">
        <v>1692891</v>
      </c>
      <c r="BO23389" s="37" t="s">
        <v>20</v>
      </c>
    </row>
    <row r="23390" spans="62:67" ht="9" customHeight="1" x14ac:dyDescent="0.25">
      <c r="BJ23390" s="36" t="s">
        <v>23408</v>
      </c>
      <c r="BK23390" s="37">
        <v>1967024.2</v>
      </c>
      <c r="BL23390" s="37">
        <v>1675480</v>
      </c>
      <c r="BM23390" s="37" t="s">
        <v>20</v>
      </c>
      <c r="BN23390" s="37">
        <v>1691003</v>
      </c>
      <c r="BO23390" s="37" t="s">
        <v>20</v>
      </c>
    </row>
    <row r="23391" spans="62:67" ht="9" customHeight="1" x14ac:dyDescent="0.25">
      <c r="BJ23391" s="36" t="s">
        <v>23409</v>
      </c>
      <c r="BK23391" s="37">
        <v>1965665.4</v>
      </c>
      <c r="BL23391" s="37">
        <v>1673258</v>
      </c>
      <c r="BM23391" s="37" t="s">
        <v>20</v>
      </c>
      <c r="BN23391" s="37">
        <v>1688952</v>
      </c>
      <c r="BO23391" s="37" t="s">
        <v>20</v>
      </c>
    </row>
    <row r="23392" spans="62:67" ht="9" customHeight="1" x14ac:dyDescent="0.25">
      <c r="BJ23392" s="36" t="s">
        <v>23410</v>
      </c>
      <c r="BK23392" s="37">
        <v>1964306.5999999999</v>
      </c>
      <c r="BL23392" s="37">
        <v>1671036</v>
      </c>
      <c r="BM23392" s="37" t="s">
        <v>20</v>
      </c>
      <c r="BN23392" s="37">
        <v>1687094</v>
      </c>
      <c r="BO23392" s="37" t="s">
        <v>20</v>
      </c>
    </row>
    <row r="23393" spans="62:67" ht="9" customHeight="1" x14ac:dyDescent="0.25">
      <c r="BJ23393" s="36" t="s">
        <v>23411</v>
      </c>
      <c r="BK23393" s="37">
        <v>1962947.7999999998</v>
      </c>
      <c r="BL23393" s="37">
        <v>1668814</v>
      </c>
      <c r="BM23393" s="37" t="s">
        <v>20</v>
      </c>
      <c r="BN23393" s="37">
        <v>1685236</v>
      </c>
      <c r="BO23393" s="37" t="s">
        <v>20</v>
      </c>
    </row>
    <row r="23394" spans="62:67" ht="9" customHeight="1" x14ac:dyDescent="0.25">
      <c r="BJ23394" s="36" t="s">
        <v>23412</v>
      </c>
      <c r="BK23394" s="37">
        <v>1961588.9999999998</v>
      </c>
      <c r="BL23394" s="37">
        <v>1666591</v>
      </c>
      <c r="BM23394" s="37" t="s">
        <v>20</v>
      </c>
      <c r="BN23394" s="37">
        <v>1682922</v>
      </c>
      <c r="BO23394" s="37" t="s">
        <v>20</v>
      </c>
    </row>
    <row r="23395" spans="62:67" ht="9" customHeight="1" x14ac:dyDescent="0.25">
      <c r="BJ23395" s="36" t="s">
        <v>23413</v>
      </c>
      <c r="BK23395" s="37">
        <v>1960230.1999999997</v>
      </c>
      <c r="BL23395" s="37">
        <v>1664369</v>
      </c>
      <c r="BM23395" s="37" t="s">
        <v>20</v>
      </c>
      <c r="BN23395" s="37">
        <v>1681520</v>
      </c>
      <c r="BO23395" s="37" t="s">
        <v>20</v>
      </c>
    </row>
    <row r="23396" spans="62:67" ht="9" customHeight="1" x14ac:dyDescent="0.25">
      <c r="BJ23396" s="36" t="s">
        <v>23414</v>
      </c>
      <c r="BK23396" s="37">
        <v>1958871.3999999997</v>
      </c>
      <c r="BL23396" s="37">
        <v>1662147</v>
      </c>
      <c r="BM23396" s="37" t="s">
        <v>20</v>
      </c>
      <c r="BN23396" s="37">
        <v>1679520</v>
      </c>
      <c r="BO23396" s="37" t="s">
        <v>20</v>
      </c>
    </row>
    <row r="23397" spans="62:67" ht="9" customHeight="1" x14ac:dyDescent="0.25">
      <c r="BJ23397" s="36" t="s">
        <v>23415</v>
      </c>
      <c r="BK23397" s="37">
        <v>1957512.5999999996</v>
      </c>
      <c r="BL23397" s="37">
        <v>1659925</v>
      </c>
      <c r="BM23397" s="37" t="s">
        <v>20</v>
      </c>
      <c r="BN23397" s="37">
        <v>1677117</v>
      </c>
      <c r="BO23397" s="37" t="s">
        <v>20</v>
      </c>
    </row>
    <row r="23398" spans="62:67" ht="9" customHeight="1" x14ac:dyDescent="0.25">
      <c r="BJ23398" s="36" t="s">
        <v>23416</v>
      </c>
      <c r="BK23398" s="37">
        <v>1956153.7999999996</v>
      </c>
      <c r="BL23398" s="37">
        <v>1657703</v>
      </c>
      <c r="BM23398" s="37" t="s">
        <v>20</v>
      </c>
      <c r="BN23398" s="37">
        <v>1675469</v>
      </c>
      <c r="BO23398" s="37" t="s">
        <v>20</v>
      </c>
    </row>
    <row r="23399" spans="62:67" ht="9" customHeight="1" x14ac:dyDescent="0.25">
      <c r="BJ23399" s="36" t="s">
        <v>23417</v>
      </c>
      <c r="BK23399" s="37">
        <v>1954795</v>
      </c>
      <c r="BL23399" s="37">
        <v>1655480</v>
      </c>
      <c r="BM23399" s="37" t="s">
        <v>20</v>
      </c>
      <c r="BN23399" s="37">
        <v>1673822</v>
      </c>
      <c r="BO23399" s="37" t="s">
        <v>20</v>
      </c>
    </row>
    <row r="23400" spans="62:67" ht="9" customHeight="1" x14ac:dyDescent="0.25">
      <c r="BJ23400" s="36" t="s">
        <v>23418</v>
      </c>
      <c r="BK23400" s="37">
        <v>1953325.2</v>
      </c>
      <c r="BL23400" s="37">
        <v>1653201</v>
      </c>
      <c r="BM23400" s="37" t="s">
        <v>20</v>
      </c>
      <c r="BN23400" s="37">
        <v>1672356</v>
      </c>
      <c r="BO23400" s="37" t="s">
        <v>20</v>
      </c>
    </row>
    <row r="23401" spans="62:67" ht="9" customHeight="1" x14ac:dyDescent="0.25">
      <c r="BJ23401" s="36" t="s">
        <v>23419</v>
      </c>
      <c r="BK23401" s="37">
        <v>1951855.4</v>
      </c>
      <c r="BL23401" s="37">
        <v>1650922</v>
      </c>
      <c r="BM23401" s="37" t="s">
        <v>20</v>
      </c>
      <c r="BN23401" s="37">
        <v>1670267</v>
      </c>
      <c r="BO23401" s="37" t="s">
        <v>20</v>
      </c>
    </row>
    <row r="23402" spans="62:67" ht="9" customHeight="1" x14ac:dyDescent="0.25">
      <c r="BJ23402" s="36" t="s">
        <v>23420</v>
      </c>
      <c r="BK23402" s="37">
        <v>1950385.5999999999</v>
      </c>
      <c r="BL23402" s="37">
        <v>1648642</v>
      </c>
      <c r="BM23402" s="37" t="s">
        <v>20</v>
      </c>
      <c r="BN23402" s="37">
        <v>1668363</v>
      </c>
      <c r="BO23402" s="37" t="s">
        <v>20</v>
      </c>
    </row>
    <row r="23403" spans="62:67" ht="9" customHeight="1" x14ac:dyDescent="0.25">
      <c r="BJ23403" s="36" t="s">
        <v>23421</v>
      </c>
      <c r="BK23403" s="37">
        <v>1948915.7999999998</v>
      </c>
      <c r="BL23403" s="37">
        <v>1646363</v>
      </c>
      <c r="BM23403" s="37" t="s">
        <v>20</v>
      </c>
      <c r="BN23403" s="37">
        <v>1666459</v>
      </c>
      <c r="BO23403" s="37" t="s">
        <v>20</v>
      </c>
    </row>
    <row r="23404" spans="62:67" ht="9" customHeight="1" x14ac:dyDescent="0.25">
      <c r="BJ23404" s="36" t="s">
        <v>23422</v>
      </c>
      <c r="BK23404" s="37">
        <v>1947445.9999999998</v>
      </c>
      <c r="BL23404" s="37">
        <v>1644083</v>
      </c>
      <c r="BM23404" s="37" t="s">
        <v>20</v>
      </c>
      <c r="BN23404" s="37">
        <v>1664141</v>
      </c>
      <c r="BO23404" s="37" t="s">
        <v>20</v>
      </c>
    </row>
    <row r="23405" spans="62:67" ht="9" customHeight="1" x14ac:dyDescent="0.25">
      <c r="BJ23405" s="36" t="s">
        <v>23423</v>
      </c>
      <c r="BK23405" s="37">
        <v>1945976.1999999997</v>
      </c>
      <c r="BL23405" s="37">
        <v>1641804</v>
      </c>
      <c r="BM23405" s="37" t="s">
        <v>20</v>
      </c>
      <c r="BN23405" s="37">
        <v>1662528</v>
      </c>
      <c r="BO23405" s="37" t="s">
        <v>20</v>
      </c>
    </row>
    <row r="23406" spans="62:67" ht="9" customHeight="1" x14ac:dyDescent="0.25">
      <c r="BJ23406" s="36" t="s">
        <v>23424</v>
      </c>
      <c r="BK23406" s="37">
        <v>1944506.3999999997</v>
      </c>
      <c r="BL23406" s="37">
        <v>1639525</v>
      </c>
      <c r="BM23406" s="37" t="s">
        <v>20</v>
      </c>
      <c r="BN23406" s="37">
        <v>1660297</v>
      </c>
      <c r="BO23406" s="37" t="s">
        <v>20</v>
      </c>
    </row>
    <row r="23407" spans="62:67" ht="9" customHeight="1" x14ac:dyDescent="0.25">
      <c r="BJ23407" s="36" t="s">
        <v>23425</v>
      </c>
      <c r="BK23407" s="37">
        <v>1943036.5999999996</v>
      </c>
      <c r="BL23407" s="37">
        <v>1637245</v>
      </c>
      <c r="BM23407" s="37" t="s">
        <v>20</v>
      </c>
      <c r="BN23407" s="37">
        <v>1658946</v>
      </c>
      <c r="BO23407" s="37" t="s">
        <v>20</v>
      </c>
    </row>
    <row r="23408" spans="62:67" ht="9" customHeight="1" x14ac:dyDescent="0.25">
      <c r="BJ23408" s="36" t="s">
        <v>23426</v>
      </c>
      <c r="BK23408" s="37">
        <v>1941566.7999999996</v>
      </c>
      <c r="BL23408" s="37">
        <v>1634966</v>
      </c>
      <c r="BM23408" s="37" t="s">
        <v>20</v>
      </c>
      <c r="BN23408" s="37">
        <v>1656925</v>
      </c>
      <c r="BO23408" s="37" t="s">
        <v>20</v>
      </c>
    </row>
    <row r="23409" spans="62:67" ht="9" customHeight="1" x14ac:dyDescent="0.25">
      <c r="BJ23409" s="36" t="s">
        <v>23427</v>
      </c>
      <c r="BK23409" s="37">
        <v>1940097</v>
      </c>
      <c r="BL23409" s="37">
        <v>1632686</v>
      </c>
      <c r="BM23409" s="37" t="s">
        <v>20</v>
      </c>
      <c r="BN23409" s="37">
        <v>1654904</v>
      </c>
      <c r="BO23409" s="37" t="s">
        <v>20</v>
      </c>
    </row>
    <row r="23410" spans="62:67" ht="9" customHeight="1" x14ac:dyDescent="0.25">
      <c r="BJ23410" s="36" t="s">
        <v>23428</v>
      </c>
      <c r="BK23410" s="37">
        <v>1938743.9</v>
      </c>
      <c r="BL23410" s="37">
        <v>1630369</v>
      </c>
      <c r="BM23410" s="37" t="s">
        <v>20</v>
      </c>
      <c r="BN23410" s="37">
        <v>1651862</v>
      </c>
      <c r="BO23410" s="37" t="s">
        <v>20</v>
      </c>
    </row>
    <row r="23411" spans="62:67" ht="9" customHeight="1" x14ac:dyDescent="0.25">
      <c r="BJ23411" s="36" t="s">
        <v>23429</v>
      </c>
      <c r="BK23411" s="37">
        <v>1937390.7999999998</v>
      </c>
      <c r="BL23411" s="37">
        <v>1628052</v>
      </c>
      <c r="BM23411" s="37" t="s">
        <v>20</v>
      </c>
      <c r="BN23411" s="37">
        <v>1651158</v>
      </c>
      <c r="BO23411" s="37" t="s">
        <v>20</v>
      </c>
    </row>
    <row r="23412" spans="62:67" ht="9" customHeight="1" x14ac:dyDescent="0.25">
      <c r="BJ23412" s="36" t="s">
        <v>23430</v>
      </c>
      <c r="BK23412" s="37">
        <v>1936037.6999999997</v>
      </c>
      <c r="BL23412" s="37">
        <v>1625735</v>
      </c>
      <c r="BM23412" s="37" t="s">
        <v>20</v>
      </c>
      <c r="BN23412" s="37">
        <v>1648226</v>
      </c>
      <c r="BO23412" s="37" t="s">
        <v>20</v>
      </c>
    </row>
    <row r="23413" spans="62:67" ht="9" customHeight="1" x14ac:dyDescent="0.25">
      <c r="BJ23413" s="36" t="s">
        <v>23431</v>
      </c>
      <c r="BK23413" s="37">
        <v>1934684.5999999996</v>
      </c>
      <c r="BL23413" s="37">
        <v>1623418</v>
      </c>
      <c r="BM23413" s="37" t="s">
        <v>20</v>
      </c>
      <c r="BN23413" s="37">
        <v>1646642</v>
      </c>
      <c r="BO23413" s="37" t="s">
        <v>20</v>
      </c>
    </row>
    <row r="23414" spans="62:67" ht="9" customHeight="1" x14ac:dyDescent="0.25">
      <c r="BJ23414" s="36" t="s">
        <v>23432</v>
      </c>
      <c r="BK23414" s="37">
        <v>1933331.4999999995</v>
      </c>
      <c r="BL23414" s="37">
        <v>1621101</v>
      </c>
      <c r="BM23414" s="37" t="s">
        <v>20</v>
      </c>
      <c r="BN23414" s="37">
        <v>1644690</v>
      </c>
      <c r="BO23414" s="37" t="s">
        <v>20</v>
      </c>
    </row>
    <row r="23415" spans="62:67" ht="9" customHeight="1" x14ac:dyDescent="0.25">
      <c r="BJ23415" s="36" t="s">
        <v>23433</v>
      </c>
      <c r="BK23415" s="37">
        <v>1931978.3999999994</v>
      </c>
      <c r="BL23415" s="37">
        <v>1618784</v>
      </c>
      <c r="BM23415" s="37" t="s">
        <v>20</v>
      </c>
      <c r="BN23415" s="37">
        <v>1642214</v>
      </c>
      <c r="BO23415" s="37" t="s">
        <v>20</v>
      </c>
    </row>
    <row r="23416" spans="62:67" ht="9" customHeight="1" x14ac:dyDescent="0.25">
      <c r="BJ23416" s="36" t="s">
        <v>23434</v>
      </c>
      <c r="BK23416" s="37">
        <v>1930625.2999999993</v>
      </c>
      <c r="BL23416" s="37">
        <v>1616467</v>
      </c>
      <c r="BM23416" s="37" t="s">
        <v>20</v>
      </c>
      <c r="BN23416" s="37">
        <v>1639872</v>
      </c>
      <c r="BO23416" s="37" t="s">
        <v>20</v>
      </c>
    </row>
    <row r="23417" spans="62:67" ht="9" customHeight="1" x14ac:dyDescent="0.25">
      <c r="BJ23417" s="36" t="s">
        <v>23435</v>
      </c>
      <c r="BK23417" s="37">
        <v>1929272.1999999993</v>
      </c>
      <c r="BL23417" s="37">
        <v>1614150</v>
      </c>
      <c r="BM23417" s="37" t="s">
        <v>20</v>
      </c>
      <c r="BN23417" s="37">
        <v>1637530</v>
      </c>
      <c r="BO23417" s="37" t="s">
        <v>20</v>
      </c>
    </row>
    <row r="23418" spans="62:67" ht="9" customHeight="1" x14ac:dyDescent="0.25">
      <c r="BJ23418" s="36" t="s">
        <v>23436</v>
      </c>
      <c r="BK23418" s="37">
        <v>1927919.0999999992</v>
      </c>
      <c r="BL23418" s="37">
        <v>1611833</v>
      </c>
      <c r="BM23418" s="37" t="s">
        <v>20</v>
      </c>
      <c r="BN23418" s="37">
        <v>1636930</v>
      </c>
      <c r="BO23418" s="37" t="s">
        <v>20</v>
      </c>
    </row>
    <row r="23419" spans="62:67" ht="9" customHeight="1" x14ac:dyDescent="0.25">
      <c r="BJ23419" s="36" t="s">
        <v>23437</v>
      </c>
      <c r="BK23419" s="37">
        <v>1926566</v>
      </c>
      <c r="BL23419" s="37">
        <v>1609516</v>
      </c>
      <c r="BM23419" s="37" t="s">
        <v>20</v>
      </c>
      <c r="BN23419" s="37">
        <v>1633495</v>
      </c>
      <c r="BO23419" s="37" t="s">
        <v>20</v>
      </c>
    </row>
    <row r="23420" spans="62:67" ht="9" customHeight="1" x14ac:dyDescent="0.25">
      <c r="BJ23420" s="36" t="s">
        <v>23438</v>
      </c>
      <c r="BK23420" s="37">
        <v>1925001.7</v>
      </c>
      <c r="BL23420" s="37">
        <v>1608266</v>
      </c>
      <c r="BM23420" s="37" t="s">
        <v>20</v>
      </c>
      <c r="BN23420" s="37">
        <v>1632575</v>
      </c>
      <c r="BO23420" s="37" t="s">
        <v>20</v>
      </c>
    </row>
    <row r="23421" spans="62:67" ht="9" customHeight="1" x14ac:dyDescent="0.25">
      <c r="BJ23421" s="36" t="s">
        <v>23439</v>
      </c>
      <c r="BK23421" s="37">
        <v>1923437.4</v>
      </c>
      <c r="BL23421" s="37">
        <v>1607015</v>
      </c>
      <c r="BM23421" s="37" t="s">
        <v>20</v>
      </c>
      <c r="BN23421" s="37">
        <v>1631426</v>
      </c>
      <c r="BO23421" s="37" t="s">
        <v>20</v>
      </c>
    </row>
    <row r="23422" spans="62:67" ht="9" customHeight="1" x14ac:dyDescent="0.25">
      <c r="BJ23422" s="36" t="s">
        <v>23440</v>
      </c>
      <c r="BK23422" s="37">
        <v>1921873.0999999999</v>
      </c>
      <c r="BL23422" s="37">
        <v>1605765</v>
      </c>
      <c r="BM23422" s="37" t="s">
        <v>20</v>
      </c>
      <c r="BN23422" s="37">
        <v>1630833</v>
      </c>
      <c r="BO23422" s="37" t="s">
        <v>20</v>
      </c>
    </row>
    <row r="23423" spans="62:67" ht="9" customHeight="1" x14ac:dyDescent="0.25">
      <c r="BJ23423" s="36" t="s">
        <v>23441</v>
      </c>
      <c r="BK23423" s="37">
        <v>1920308.7999999998</v>
      </c>
      <c r="BL23423" s="37">
        <v>1604514</v>
      </c>
      <c r="BM23423" s="37" t="s">
        <v>20</v>
      </c>
      <c r="BN23423" s="37">
        <v>1629797</v>
      </c>
      <c r="BO23423" s="37" t="s">
        <v>20</v>
      </c>
    </row>
    <row r="23424" spans="62:67" ht="9" customHeight="1" x14ac:dyDescent="0.25">
      <c r="BJ23424" s="36" t="s">
        <v>23442</v>
      </c>
      <c r="BK23424" s="37">
        <v>1918744.4999999998</v>
      </c>
      <c r="BL23424" s="37">
        <v>1603264</v>
      </c>
      <c r="BM23424" s="37" t="s">
        <v>20</v>
      </c>
      <c r="BN23424" s="37">
        <v>1628911</v>
      </c>
      <c r="BO23424" s="37" t="s">
        <v>20</v>
      </c>
    </row>
    <row r="23425" spans="62:67" ht="9" customHeight="1" x14ac:dyDescent="0.25">
      <c r="BJ23425" s="36" t="s">
        <v>23443</v>
      </c>
      <c r="BK23425" s="37">
        <v>1917180.1999999997</v>
      </c>
      <c r="BL23425" s="37">
        <v>1602013</v>
      </c>
      <c r="BM23425" s="37" t="s">
        <v>20</v>
      </c>
      <c r="BN23425" s="37">
        <v>1627926</v>
      </c>
      <c r="BO23425" s="37" t="s">
        <v>20</v>
      </c>
    </row>
    <row r="23426" spans="62:67" ht="9" customHeight="1" x14ac:dyDescent="0.25">
      <c r="BJ23426" s="36" t="s">
        <v>23444</v>
      </c>
      <c r="BK23426" s="37">
        <v>1915615.8999999997</v>
      </c>
      <c r="BL23426" s="37">
        <v>1600763</v>
      </c>
      <c r="BM23426" s="37" t="s">
        <v>20</v>
      </c>
      <c r="BN23426" s="37">
        <v>1626941</v>
      </c>
      <c r="BO23426" s="37" t="s">
        <v>20</v>
      </c>
    </row>
    <row r="23427" spans="62:67" ht="9" customHeight="1" x14ac:dyDescent="0.25">
      <c r="BJ23427" s="36" t="s">
        <v>23445</v>
      </c>
      <c r="BK23427" s="37">
        <v>1914051.5999999996</v>
      </c>
      <c r="BL23427" s="37">
        <v>1599512</v>
      </c>
      <c r="BM23427" s="37" t="s">
        <v>20</v>
      </c>
      <c r="BN23427" s="37">
        <v>1625788</v>
      </c>
      <c r="BO23427" s="37" t="s">
        <v>20</v>
      </c>
    </row>
    <row r="23428" spans="62:67" ht="9" customHeight="1" x14ac:dyDescent="0.25">
      <c r="BJ23428" s="36" t="s">
        <v>23446</v>
      </c>
      <c r="BK23428" s="37">
        <v>1912487.2999999996</v>
      </c>
      <c r="BL23428" s="37">
        <v>1598262</v>
      </c>
      <c r="BM23428" s="37" t="s">
        <v>20</v>
      </c>
      <c r="BN23428" s="37">
        <v>1624070</v>
      </c>
      <c r="BO23428" s="37" t="s">
        <v>20</v>
      </c>
    </row>
    <row r="23429" spans="62:67" ht="9" customHeight="1" x14ac:dyDescent="0.25">
      <c r="BJ23429" s="36" t="s">
        <v>23447</v>
      </c>
      <c r="BK23429" s="37">
        <v>1910923</v>
      </c>
      <c r="BL23429" s="37">
        <v>1597011</v>
      </c>
      <c r="BM23429" s="37" t="s">
        <v>20</v>
      </c>
      <c r="BN23429" s="37">
        <v>1623268</v>
      </c>
      <c r="BO23429" s="37" t="s">
        <v>20</v>
      </c>
    </row>
    <row r="23430" spans="62:67" ht="9" customHeight="1" x14ac:dyDescent="0.25">
      <c r="BJ23430" s="36" t="s">
        <v>23448</v>
      </c>
      <c r="BK23430" s="37">
        <v>1909270</v>
      </c>
      <c r="BL23430" s="37">
        <v>1595673</v>
      </c>
      <c r="BM23430" s="37" t="s">
        <v>20</v>
      </c>
      <c r="BN23430" s="37">
        <v>1622466</v>
      </c>
      <c r="BO23430" s="37" t="s">
        <v>20</v>
      </c>
    </row>
    <row r="23431" spans="62:67" ht="9" customHeight="1" x14ac:dyDescent="0.25">
      <c r="BJ23431" s="36" t="s">
        <v>23449</v>
      </c>
      <c r="BK23431" s="37">
        <v>1907617</v>
      </c>
      <c r="BL23431" s="37">
        <v>1594335</v>
      </c>
      <c r="BM23431" s="37" t="s">
        <v>20</v>
      </c>
      <c r="BN23431" s="37">
        <v>1621705</v>
      </c>
      <c r="BO23431" s="37" t="s">
        <v>20</v>
      </c>
    </row>
    <row r="23432" spans="62:67" ht="9" customHeight="1" x14ac:dyDescent="0.25">
      <c r="BJ23432" s="36" t="s">
        <v>23450</v>
      </c>
      <c r="BK23432" s="37">
        <v>1905964</v>
      </c>
      <c r="BL23432" s="37">
        <v>1592997</v>
      </c>
      <c r="BM23432" s="37" t="s">
        <v>20</v>
      </c>
      <c r="BN23432" s="37">
        <v>1620682</v>
      </c>
      <c r="BO23432" s="37" t="s">
        <v>20</v>
      </c>
    </row>
    <row r="23433" spans="62:67" ht="9" customHeight="1" x14ac:dyDescent="0.25">
      <c r="BJ23433" s="36" t="s">
        <v>23451</v>
      </c>
      <c r="BK23433" s="37">
        <v>1904311</v>
      </c>
      <c r="BL23433" s="37">
        <v>1591659</v>
      </c>
      <c r="BM23433" s="37" t="s">
        <v>20</v>
      </c>
      <c r="BN23433" s="37">
        <v>1619231</v>
      </c>
      <c r="BO23433" s="37" t="s">
        <v>20</v>
      </c>
    </row>
    <row r="23434" spans="62:67" ht="9" customHeight="1" x14ac:dyDescent="0.25">
      <c r="BJ23434" s="36" t="s">
        <v>23452</v>
      </c>
      <c r="BK23434" s="37">
        <v>1902658</v>
      </c>
      <c r="BL23434" s="37">
        <v>1590321</v>
      </c>
      <c r="BM23434" s="37" t="s">
        <v>20</v>
      </c>
      <c r="BN23434" s="37">
        <v>1617771</v>
      </c>
      <c r="BO23434" s="37" t="s">
        <v>20</v>
      </c>
    </row>
    <row r="23435" spans="62:67" ht="9" customHeight="1" x14ac:dyDescent="0.25">
      <c r="BJ23435" s="36" t="s">
        <v>23453</v>
      </c>
      <c r="BK23435" s="37">
        <v>1901005</v>
      </c>
      <c r="BL23435" s="37">
        <v>1588983</v>
      </c>
      <c r="BM23435" s="37" t="s">
        <v>20</v>
      </c>
      <c r="BN23435" s="37">
        <v>1617078</v>
      </c>
      <c r="BO23435" s="37" t="s">
        <v>20</v>
      </c>
    </row>
    <row r="23436" spans="62:67" ht="9" customHeight="1" x14ac:dyDescent="0.25">
      <c r="BJ23436" s="36" t="s">
        <v>23454</v>
      </c>
      <c r="BK23436" s="37">
        <v>1899352</v>
      </c>
      <c r="BL23436" s="37">
        <v>1587645</v>
      </c>
      <c r="BM23436" s="37" t="s">
        <v>20</v>
      </c>
      <c r="BN23436" s="37">
        <v>1616304</v>
      </c>
      <c r="BO23436" s="37" t="s">
        <v>20</v>
      </c>
    </row>
    <row r="23437" spans="62:67" ht="9" customHeight="1" x14ac:dyDescent="0.25">
      <c r="BJ23437" s="36" t="s">
        <v>23455</v>
      </c>
      <c r="BK23437" s="37">
        <v>1897699</v>
      </c>
      <c r="BL23437" s="37">
        <v>1586307</v>
      </c>
      <c r="BM23437" s="37" t="s">
        <v>20</v>
      </c>
      <c r="BN23437" s="37">
        <v>1614977</v>
      </c>
      <c r="BO23437" s="37" t="s">
        <v>20</v>
      </c>
    </row>
    <row r="23438" spans="62:67" ht="9" customHeight="1" x14ac:dyDescent="0.25">
      <c r="BJ23438" s="36" t="s">
        <v>23456</v>
      </c>
      <c r="BK23438" s="37">
        <v>1896046</v>
      </c>
      <c r="BL23438" s="37">
        <v>1584969</v>
      </c>
      <c r="BM23438" s="37" t="s">
        <v>20</v>
      </c>
      <c r="BN23438" s="37">
        <v>1613550</v>
      </c>
      <c r="BO23438" s="37" t="s">
        <v>20</v>
      </c>
    </row>
    <row r="23439" spans="62:67" ht="9" customHeight="1" x14ac:dyDescent="0.25">
      <c r="BJ23439" s="36" t="s">
        <v>23457</v>
      </c>
      <c r="BK23439" s="37">
        <v>1894393</v>
      </c>
      <c r="BL23439" s="37">
        <v>1583631</v>
      </c>
      <c r="BM23439" s="37" t="s">
        <v>20</v>
      </c>
      <c r="BN23439" s="37">
        <v>1612893</v>
      </c>
      <c r="BO23439" s="37" t="s">
        <v>20</v>
      </c>
    </row>
    <row r="23440" spans="62:67" ht="9" customHeight="1" x14ac:dyDescent="0.25">
      <c r="BJ23440" s="36" t="s">
        <v>23458</v>
      </c>
      <c r="BK23440" s="37">
        <v>1892879</v>
      </c>
      <c r="BL23440" s="37">
        <v>1582321</v>
      </c>
      <c r="BM23440" s="37" t="s">
        <v>20</v>
      </c>
      <c r="BN23440" s="37">
        <v>1612236</v>
      </c>
      <c r="BO23440" s="37" t="s">
        <v>20</v>
      </c>
    </row>
    <row r="23441" spans="62:67" ht="9" customHeight="1" x14ac:dyDescent="0.25">
      <c r="BJ23441" s="36" t="s">
        <v>23459</v>
      </c>
      <c r="BK23441" s="37">
        <v>1891365</v>
      </c>
      <c r="BL23441" s="37">
        <v>1581010</v>
      </c>
      <c r="BM23441" s="37" t="s">
        <v>20</v>
      </c>
      <c r="BN23441" s="37">
        <v>1610236</v>
      </c>
      <c r="BO23441" s="37" t="s">
        <v>20</v>
      </c>
    </row>
    <row r="23442" spans="62:67" ht="9" customHeight="1" x14ac:dyDescent="0.25">
      <c r="BJ23442" s="36" t="s">
        <v>23460</v>
      </c>
      <c r="BK23442" s="37">
        <v>1889851</v>
      </c>
      <c r="BL23442" s="37">
        <v>1579700</v>
      </c>
      <c r="BM23442" s="37" t="s">
        <v>20</v>
      </c>
      <c r="BN23442" s="37">
        <v>1609305</v>
      </c>
      <c r="BO23442" s="37" t="s">
        <v>20</v>
      </c>
    </row>
    <row r="23443" spans="62:67" ht="9" customHeight="1" x14ac:dyDescent="0.25">
      <c r="BJ23443" s="36" t="s">
        <v>23461</v>
      </c>
      <c r="BK23443" s="37">
        <v>1888337</v>
      </c>
      <c r="BL23443" s="37">
        <v>1578389</v>
      </c>
      <c r="BM23443" s="37" t="s">
        <v>20</v>
      </c>
      <c r="BN23443" s="37">
        <v>1608374</v>
      </c>
      <c r="BO23443" s="37" t="s">
        <v>20</v>
      </c>
    </row>
    <row r="23444" spans="62:67" ht="9" customHeight="1" x14ac:dyDescent="0.25">
      <c r="BJ23444" s="36" t="s">
        <v>23462</v>
      </c>
      <c r="BK23444" s="37">
        <v>1886823</v>
      </c>
      <c r="BL23444" s="37">
        <v>1577079</v>
      </c>
      <c r="BM23444" s="37" t="s">
        <v>20</v>
      </c>
      <c r="BN23444" s="37">
        <v>1607297</v>
      </c>
      <c r="BO23444" s="37" t="s">
        <v>20</v>
      </c>
    </row>
    <row r="23445" spans="62:67" ht="9" customHeight="1" x14ac:dyDescent="0.25">
      <c r="BJ23445" s="36" t="s">
        <v>23463</v>
      </c>
      <c r="BK23445" s="37">
        <v>1885309</v>
      </c>
      <c r="BL23445" s="37">
        <v>1575768</v>
      </c>
      <c r="BM23445" s="37" t="s">
        <v>20</v>
      </c>
      <c r="BN23445" s="37">
        <v>1606220</v>
      </c>
      <c r="BO23445" s="37" t="s">
        <v>20</v>
      </c>
    </row>
    <row r="23446" spans="62:67" ht="9" customHeight="1" x14ac:dyDescent="0.25">
      <c r="BJ23446" s="36" t="s">
        <v>23464</v>
      </c>
      <c r="BK23446" s="37">
        <v>1883795</v>
      </c>
      <c r="BL23446" s="37">
        <v>1574458</v>
      </c>
      <c r="BM23446" s="37" t="s">
        <v>20</v>
      </c>
      <c r="BN23446" s="37">
        <v>1605167</v>
      </c>
      <c r="BO23446" s="37" t="s">
        <v>20</v>
      </c>
    </row>
    <row r="23447" spans="62:67" ht="9" customHeight="1" x14ac:dyDescent="0.25">
      <c r="BJ23447" s="36" t="s">
        <v>23465</v>
      </c>
      <c r="BK23447" s="37">
        <v>1882281</v>
      </c>
      <c r="BL23447" s="37">
        <v>1573147</v>
      </c>
      <c r="BM23447" s="37" t="s">
        <v>20</v>
      </c>
      <c r="BN23447" s="37">
        <v>1604114</v>
      </c>
      <c r="BO23447" s="37" t="s">
        <v>20</v>
      </c>
    </row>
    <row r="23448" spans="62:67" ht="9" customHeight="1" x14ac:dyDescent="0.25">
      <c r="BJ23448" s="36" t="s">
        <v>23466</v>
      </c>
      <c r="BK23448" s="37">
        <v>1880767</v>
      </c>
      <c r="BL23448" s="37">
        <v>1571837</v>
      </c>
      <c r="BM23448" s="37" t="s">
        <v>20</v>
      </c>
      <c r="BN23448" s="37">
        <v>1602829</v>
      </c>
      <c r="BO23448" s="37" t="s">
        <v>20</v>
      </c>
    </row>
    <row r="23449" spans="62:67" ht="9" customHeight="1" x14ac:dyDescent="0.25">
      <c r="BJ23449" s="36" t="s">
        <v>23467</v>
      </c>
      <c r="BK23449" s="37">
        <v>1879253</v>
      </c>
      <c r="BL23449" s="37">
        <v>1570526</v>
      </c>
      <c r="BM23449" s="37" t="s">
        <v>20</v>
      </c>
      <c r="BN23449" s="37">
        <v>1601543</v>
      </c>
      <c r="BO23449" s="37" t="s">
        <v>20</v>
      </c>
    </row>
    <row r="23450" spans="62:67" ht="9" customHeight="1" x14ac:dyDescent="0.25">
      <c r="BJ23450" s="36" t="s">
        <v>23468</v>
      </c>
      <c r="BK23450" s="37">
        <v>1877610.8</v>
      </c>
      <c r="BL23450" s="37">
        <v>1569197</v>
      </c>
      <c r="BM23450" s="37" t="s">
        <v>20</v>
      </c>
      <c r="BN23450" s="37">
        <v>1600629</v>
      </c>
      <c r="BO23450" s="37" t="s">
        <v>20</v>
      </c>
    </row>
    <row r="23451" spans="62:67" ht="9" customHeight="1" x14ac:dyDescent="0.25">
      <c r="BJ23451" s="36" t="s">
        <v>23469</v>
      </c>
      <c r="BK23451" s="37">
        <v>1875968.6</v>
      </c>
      <c r="BL23451" s="37">
        <v>1567867</v>
      </c>
      <c r="BM23451" s="37" t="s">
        <v>20</v>
      </c>
      <c r="BN23451" s="37">
        <v>1599714</v>
      </c>
      <c r="BO23451" s="37" t="s">
        <v>20</v>
      </c>
    </row>
    <row r="23452" spans="62:67" ht="9" customHeight="1" x14ac:dyDescent="0.25">
      <c r="BJ23452" s="36" t="s">
        <v>23470</v>
      </c>
      <c r="BK23452" s="37">
        <v>1874326.4000000001</v>
      </c>
      <c r="BL23452" s="37">
        <v>1566538</v>
      </c>
      <c r="BM23452" s="37" t="s">
        <v>20</v>
      </c>
      <c r="BN23452" s="37">
        <v>1598389</v>
      </c>
      <c r="BO23452" s="37" t="s">
        <v>20</v>
      </c>
    </row>
    <row r="23453" spans="62:67" ht="9" customHeight="1" x14ac:dyDescent="0.25">
      <c r="BJ23453" s="36" t="s">
        <v>23471</v>
      </c>
      <c r="BK23453" s="37">
        <v>1872684.2000000002</v>
      </c>
      <c r="BL23453" s="37">
        <v>1565208</v>
      </c>
      <c r="BM23453" s="37" t="s">
        <v>20</v>
      </c>
      <c r="BN23453" s="37">
        <v>1597064</v>
      </c>
      <c r="BO23453" s="37" t="s">
        <v>20</v>
      </c>
    </row>
    <row r="23454" spans="62:67" ht="9" customHeight="1" x14ac:dyDescent="0.25">
      <c r="BJ23454" s="36" t="s">
        <v>23472</v>
      </c>
      <c r="BK23454" s="37">
        <v>1871042.0000000002</v>
      </c>
      <c r="BL23454" s="37">
        <v>1563879</v>
      </c>
      <c r="BM23454" s="37" t="s">
        <v>20</v>
      </c>
      <c r="BN23454" s="37">
        <v>1595853</v>
      </c>
      <c r="BO23454" s="37" t="s">
        <v>20</v>
      </c>
    </row>
    <row r="23455" spans="62:67" ht="9" customHeight="1" x14ac:dyDescent="0.25">
      <c r="BJ23455" s="36" t="s">
        <v>23473</v>
      </c>
      <c r="BK23455" s="37">
        <v>1869399.8000000003</v>
      </c>
      <c r="BL23455" s="37">
        <v>1562549</v>
      </c>
      <c r="BM23455" s="37" t="s">
        <v>20</v>
      </c>
      <c r="BN23455" s="37">
        <v>1594511</v>
      </c>
      <c r="BO23455" s="37" t="s">
        <v>20</v>
      </c>
    </row>
    <row r="23456" spans="62:67" ht="9" customHeight="1" x14ac:dyDescent="0.25">
      <c r="BJ23456" s="36" t="s">
        <v>23474</v>
      </c>
      <c r="BK23456" s="37">
        <v>1867757.6000000003</v>
      </c>
      <c r="BL23456" s="37">
        <v>1561220</v>
      </c>
      <c r="BM23456" s="37" t="s">
        <v>20</v>
      </c>
      <c r="BN23456" s="37">
        <v>1593721</v>
      </c>
      <c r="BO23456" s="37" t="s">
        <v>20</v>
      </c>
    </row>
    <row r="23457" spans="62:67" ht="9" customHeight="1" x14ac:dyDescent="0.25">
      <c r="BJ23457" s="36" t="s">
        <v>23475</v>
      </c>
      <c r="BK23457" s="37">
        <v>1866115.4000000004</v>
      </c>
      <c r="BL23457" s="37">
        <v>1559890</v>
      </c>
      <c r="BM23457" s="37" t="s">
        <v>20</v>
      </c>
      <c r="BN23457" s="37">
        <v>1592563</v>
      </c>
      <c r="BO23457" s="37" t="s">
        <v>20</v>
      </c>
    </row>
    <row r="23458" spans="62:67" ht="9" customHeight="1" x14ac:dyDescent="0.25">
      <c r="BJ23458" s="36" t="s">
        <v>23476</v>
      </c>
      <c r="BK23458" s="37">
        <v>1864473.2000000004</v>
      </c>
      <c r="BL23458" s="37">
        <v>1558561</v>
      </c>
      <c r="BM23458" s="37" t="s">
        <v>20</v>
      </c>
      <c r="BN23458" s="37">
        <v>1591578</v>
      </c>
      <c r="BO23458" s="37" t="s">
        <v>20</v>
      </c>
    </row>
    <row r="23459" spans="62:67" ht="9" customHeight="1" x14ac:dyDescent="0.25">
      <c r="BJ23459" s="36" t="s">
        <v>23477</v>
      </c>
      <c r="BK23459" s="37">
        <v>1862831</v>
      </c>
      <c r="BL23459" s="37">
        <v>1557231</v>
      </c>
      <c r="BM23459" s="37" t="s">
        <v>20</v>
      </c>
      <c r="BN23459" s="37">
        <v>1590594</v>
      </c>
      <c r="BO23459" s="37" t="s">
        <v>20</v>
      </c>
    </row>
    <row r="23460" spans="62:67" ht="9" customHeight="1" x14ac:dyDescent="0.25">
      <c r="BJ23460" s="36" t="s">
        <v>23478</v>
      </c>
      <c r="BK23460" s="37">
        <v>1861155.6</v>
      </c>
      <c r="BL23460" s="37">
        <v>1555877</v>
      </c>
      <c r="BM23460" s="37" t="s">
        <v>20</v>
      </c>
      <c r="BN23460" s="37">
        <v>1589871</v>
      </c>
      <c r="BO23460" s="37" t="s">
        <v>20</v>
      </c>
    </row>
    <row r="23461" spans="62:67" ht="9" customHeight="1" x14ac:dyDescent="0.25">
      <c r="BJ23461" s="36" t="s">
        <v>23479</v>
      </c>
      <c r="BK23461" s="37">
        <v>1859480.2000000002</v>
      </c>
      <c r="BL23461" s="37">
        <v>1554522</v>
      </c>
      <c r="BM23461" s="37" t="s">
        <v>20</v>
      </c>
      <c r="BN23461" s="37">
        <v>1588224</v>
      </c>
      <c r="BO23461" s="37" t="s">
        <v>20</v>
      </c>
    </row>
    <row r="23462" spans="62:67" ht="9" customHeight="1" x14ac:dyDescent="0.25">
      <c r="BJ23462" s="36" t="s">
        <v>23480</v>
      </c>
      <c r="BK23462" s="37">
        <v>1857804.8000000003</v>
      </c>
      <c r="BL23462" s="37">
        <v>1553168</v>
      </c>
      <c r="BM23462" s="37" t="s">
        <v>20</v>
      </c>
      <c r="BN23462" s="37">
        <v>1586713</v>
      </c>
      <c r="BO23462" s="37" t="s">
        <v>20</v>
      </c>
    </row>
    <row r="23463" spans="62:67" ht="9" customHeight="1" x14ac:dyDescent="0.25">
      <c r="BJ23463" s="36" t="s">
        <v>23481</v>
      </c>
      <c r="BK23463" s="37">
        <v>1856129.4000000004</v>
      </c>
      <c r="BL23463" s="37">
        <v>1551813</v>
      </c>
      <c r="BM23463" s="37" t="s">
        <v>20</v>
      </c>
      <c r="BN23463" s="37">
        <v>1585765</v>
      </c>
      <c r="BO23463" s="37" t="s">
        <v>20</v>
      </c>
    </row>
    <row r="23464" spans="62:67" ht="9" customHeight="1" x14ac:dyDescent="0.25">
      <c r="BJ23464" s="36" t="s">
        <v>23482</v>
      </c>
      <c r="BK23464" s="37">
        <v>1854454.0000000005</v>
      </c>
      <c r="BL23464" s="37">
        <v>1550458</v>
      </c>
      <c r="BM23464" s="37" t="s">
        <v>20</v>
      </c>
      <c r="BN23464" s="37">
        <v>1584691</v>
      </c>
      <c r="BO23464" s="37" t="s">
        <v>20</v>
      </c>
    </row>
    <row r="23465" spans="62:67" ht="9" customHeight="1" x14ac:dyDescent="0.25">
      <c r="BJ23465" s="36" t="s">
        <v>23483</v>
      </c>
      <c r="BK23465" s="37">
        <v>1852778.6000000006</v>
      </c>
      <c r="BL23465" s="37">
        <v>1549104</v>
      </c>
      <c r="BM23465" s="37" t="s">
        <v>20</v>
      </c>
      <c r="BN23465" s="37">
        <v>1583616</v>
      </c>
      <c r="BO23465" s="37" t="s">
        <v>20</v>
      </c>
    </row>
    <row r="23466" spans="62:67" ht="9" customHeight="1" x14ac:dyDescent="0.25">
      <c r="BJ23466" s="36" t="s">
        <v>23484</v>
      </c>
      <c r="BK23466" s="37">
        <v>1851103.2000000007</v>
      </c>
      <c r="BL23466" s="37">
        <v>1547749</v>
      </c>
      <c r="BM23466" s="37" t="s">
        <v>20</v>
      </c>
      <c r="BN23466" s="37">
        <v>1582630</v>
      </c>
      <c r="BO23466" s="37" t="s">
        <v>20</v>
      </c>
    </row>
    <row r="23467" spans="62:67" ht="9" customHeight="1" x14ac:dyDescent="0.25">
      <c r="BJ23467" s="36" t="s">
        <v>23485</v>
      </c>
      <c r="BK23467" s="37">
        <v>1849427.8000000007</v>
      </c>
      <c r="BL23467" s="37">
        <v>1546395</v>
      </c>
      <c r="BM23467" s="37" t="s">
        <v>20</v>
      </c>
      <c r="BN23467" s="37">
        <v>1581638</v>
      </c>
      <c r="BO23467" s="37" t="s">
        <v>20</v>
      </c>
    </row>
    <row r="23468" spans="62:67" ht="9" customHeight="1" x14ac:dyDescent="0.25">
      <c r="BJ23468" s="36" t="s">
        <v>23486</v>
      </c>
      <c r="BK23468" s="37">
        <v>1847752.4000000008</v>
      </c>
      <c r="BL23468" s="37">
        <v>1545040</v>
      </c>
      <c r="BM23468" s="37" t="s">
        <v>20</v>
      </c>
      <c r="BN23468" s="37">
        <v>1580414</v>
      </c>
      <c r="BO23468" s="37" t="s">
        <v>20</v>
      </c>
    </row>
    <row r="23469" spans="62:67" ht="9" customHeight="1" x14ac:dyDescent="0.25">
      <c r="BJ23469" s="36" t="s">
        <v>23487</v>
      </c>
      <c r="BK23469" s="37">
        <v>1846077</v>
      </c>
      <c r="BL23469" s="37">
        <v>1543685</v>
      </c>
      <c r="BM23469" s="37" t="s">
        <v>20</v>
      </c>
      <c r="BN23469" s="37">
        <v>1579163</v>
      </c>
      <c r="BO23469" s="37" t="s">
        <v>20</v>
      </c>
    </row>
    <row r="23470" spans="62:67" ht="9" customHeight="1" x14ac:dyDescent="0.25">
      <c r="BJ23470" s="36" t="s">
        <v>23488</v>
      </c>
      <c r="BK23470" s="37">
        <v>1844149.9</v>
      </c>
      <c r="BL23470" s="37">
        <v>1542316</v>
      </c>
      <c r="BM23470" s="37" t="s">
        <v>20</v>
      </c>
      <c r="BN23470" s="37">
        <v>1578136</v>
      </c>
      <c r="BO23470" s="37" t="s">
        <v>20</v>
      </c>
    </row>
    <row r="23471" spans="62:67" ht="9" customHeight="1" x14ac:dyDescent="0.25">
      <c r="BJ23471" s="36" t="s">
        <v>23489</v>
      </c>
      <c r="BK23471" s="37">
        <v>1842222.7999999998</v>
      </c>
      <c r="BL23471" s="37">
        <v>1540947</v>
      </c>
      <c r="BM23471" s="37" t="s">
        <v>20</v>
      </c>
      <c r="BN23471" s="37">
        <v>1577150</v>
      </c>
      <c r="BO23471" s="37" t="s">
        <v>20</v>
      </c>
    </row>
    <row r="23472" spans="62:67" ht="9" customHeight="1" x14ac:dyDescent="0.25">
      <c r="BJ23472" s="36" t="s">
        <v>23490</v>
      </c>
      <c r="BK23472" s="37">
        <v>1840295.6999999997</v>
      </c>
      <c r="BL23472" s="37">
        <v>1539578</v>
      </c>
      <c r="BM23472" s="37" t="s">
        <v>20</v>
      </c>
      <c r="BN23472" s="37">
        <v>1575725</v>
      </c>
      <c r="BO23472" s="37" t="s">
        <v>20</v>
      </c>
    </row>
    <row r="23473" spans="62:67" ht="9" customHeight="1" x14ac:dyDescent="0.25">
      <c r="BJ23473" s="36" t="s">
        <v>23491</v>
      </c>
      <c r="BK23473" s="37">
        <v>1838368.5999999996</v>
      </c>
      <c r="BL23473" s="37">
        <v>1538209</v>
      </c>
      <c r="BM23473" s="37" t="s">
        <v>20</v>
      </c>
      <c r="BN23473" s="37">
        <v>1574852</v>
      </c>
      <c r="BO23473" s="37" t="s">
        <v>20</v>
      </c>
    </row>
    <row r="23474" spans="62:67" ht="9" customHeight="1" x14ac:dyDescent="0.25">
      <c r="BJ23474" s="36" t="s">
        <v>23492</v>
      </c>
      <c r="BK23474" s="37">
        <v>1836441.4999999995</v>
      </c>
      <c r="BL23474" s="37">
        <v>1536839</v>
      </c>
      <c r="BM23474" s="37" t="s">
        <v>20</v>
      </c>
      <c r="BN23474" s="37">
        <v>1573919</v>
      </c>
      <c r="BO23474" s="37" t="s">
        <v>20</v>
      </c>
    </row>
    <row r="23475" spans="62:67" ht="9" customHeight="1" x14ac:dyDescent="0.25">
      <c r="BJ23475" s="36" t="s">
        <v>23493</v>
      </c>
      <c r="BK23475" s="37">
        <v>1834514.3999999994</v>
      </c>
      <c r="BL23475" s="37">
        <v>1535470</v>
      </c>
      <c r="BM23475" s="37" t="s">
        <v>20</v>
      </c>
      <c r="BN23475" s="37">
        <v>1572602</v>
      </c>
      <c r="BO23475" s="37" t="s">
        <v>20</v>
      </c>
    </row>
    <row r="23476" spans="62:67" ht="9" customHeight="1" x14ac:dyDescent="0.25">
      <c r="BJ23476" s="36" t="s">
        <v>23494</v>
      </c>
      <c r="BK23476" s="37">
        <v>1832587.2999999993</v>
      </c>
      <c r="BL23476" s="37">
        <v>1534101</v>
      </c>
      <c r="BM23476" s="37" t="s">
        <v>20</v>
      </c>
      <c r="BN23476" s="37">
        <v>1570984</v>
      </c>
      <c r="BO23476" s="37" t="s">
        <v>20</v>
      </c>
    </row>
    <row r="23477" spans="62:67" ht="9" customHeight="1" x14ac:dyDescent="0.25">
      <c r="BJ23477" s="36" t="s">
        <v>23495</v>
      </c>
      <c r="BK23477" s="37">
        <v>1830660.1999999993</v>
      </c>
      <c r="BL23477" s="37">
        <v>1532732</v>
      </c>
      <c r="BM23477" s="37" t="s">
        <v>20</v>
      </c>
      <c r="BN23477" s="37">
        <v>1569898</v>
      </c>
      <c r="BO23477" s="37" t="s">
        <v>20</v>
      </c>
    </row>
    <row r="23478" spans="62:67" ht="9" customHeight="1" x14ac:dyDescent="0.25">
      <c r="BJ23478" s="36" t="s">
        <v>23496</v>
      </c>
      <c r="BK23478" s="37">
        <v>1828733.0999999992</v>
      </c>
      <c r="BL23478" s="37">
        <v>1531363</v>
      </c>
      <c r="BM23478" s="37" t="s">
        <v>20</v>
      </c>
      <c r="BN23478" s="37">
        <v>1568813</v>
      </c>
      <c r="BO23478" s="37" t="s">
        <v>20</v>
      </c>
    </row>
    <row r="23479" spans="62:67" ht="9" customHeight="1" x14ac:dyDescent="0.25">
      <c r="BJ23479" s="36" t="s">
        <v>23497</v>
      </c>
      <c r="BK23479" s="37">
        <v>1826806</v>
      </c>
      <c r="BL23479" s="37">
        <v>1529993</v>
      </c>
      <c r="BM23479" s="37" t="s">
        <v>20</v>
      </c>
      <c r="BN23479" s="37">
        <v>1568067</v>
      </c>
      <c r="BO23479" s="37" t="s">
        <v>20</v>
      </c>
    </row>
    <row r="23480" spans="62:67" ht="9" customHeight="1" x14ac:dyDescent="0.25">
      <c r="BJ23480" s="36" t="s">
        <v>23498</v>
      </c>
      <c r="BK23480" s="37">
        <v>1825096</v>
      </c>
      <c r="BL23480" s="37">
        <v>1528619</v>
      </c>
      <c r="BM23480" s="37" t="s">
        <v>20</v>
      </c>
      <c r="BN23480" s="37">
        <v>1566560</v>
      </c>
      <c r="BO23480" s="37" t="s">
        <v>20</v>
      </c>
    </row>
    <row r="23481" spans="62:67" ht="9" customHeight="1" x14ac:dyDescent="0.25">
      <c r="BJ23481" s="36" t="s">
        <v>23499</v>
      </c>
      <c r="BK23481" s="37">
        <v>1823386</v>
      </c>
      <c r="BL23481" s="37">
        <v>1527245</v>
      </c>
      <c r="BM23481" s="37" t="s">
        <v>20</v>
      </c>
      <c r="BN23481" s="37">
        <v>1565555</v>
      </c>
      <c r="BO23481" s="37" t="s">
        <v>20</v>
      </c>
    </row>
    <row r="23482" spans="62:67" ht="9" customHeight="1" x14ac:dyDescent="0.25">
      <c r="BJ23482" s="36" t="s">
        <v>23500</v>
      </c>
      <c r="BK23482" s="37">
        <v>1821676</v>
      </c>
      <c r="BL23482" s="37">
        <v>1525871</v>
      </c>
      <c r="BM23482" s="37" t="s">
        <v>20</v>
      </c>
      <c r="BN23482" s="37">
        <v>1564929</v>
      </c>
      <c r="BO23482" s="37" t="s">
        <v>20</v>
      </c>
    </row>
    <row r="23483" spans="62:67" ht="9" customHeight="1" x14ac:dyDescent="0.25">
      <c r="BJ23483" s="36" t="s">
        <v>23501</v>
      </c>
      <c r="BK23483" s="37">
        <v>1819966</v>
      </c>
      <c r="BL23483" s="37">
        <v>1524496</v>
      </c>
      <c r="BM23483" s="37" t="s">
        <v>20</v>
      </c>
      <c r="BN23483" s="37">
        <v>1563115</v>
      </c>
      <c r="BO23483" s="37" t="s">
        <v>20</v>
      </c>
    </row>
    <row r="23484" spans="62:67" ht="9" customHeight="1" x14ac:dyDescent="0.25">
      <c r="BJ23484" s="36" t="s">
        <v>23502</v>
      </c>
      <c r="BK23484" s="37">
        <v>1818256</v>
      </c>
      <c r="BL23484" s="37">
        <v>1523122</v>
      </c>
      <c r="BM23484" s="37" t="s">
        <v>20</v>
      </c>
      <c r="BN23484" s="37">
        <v>1562130</v>
      </c>
      <c r="BO23484" s="37" t="s">
        <v>20</v>
      </c>
    </row>
    <row r="23485" spans="62:67" ht="9" customHeight="1" x14ac:dyDescent="0.25">
      <c r="BJ23485" s="36" t="s">
        <v>23503</v>
      </c>
      <c r="BK23485" s="37">
        <v>1816546</v>
      </c>
      <c r="BL23485" s="37">
        <v>1521748</v>
      </c>
      <c r="BM23485" s="37" t="s">
        <v>20</v>
      </c>
      <c r="BN23485" s="37">
        <v>1560798</v>
      </c>
      <c r="BO23485" s="37" t="s">
        <v>20</v>
      </c>
    </row>
    <row r="23486" spans="62:67" ht="9" customHeight="1" x14ac:dyDescent="0.25">
      <c r="BJ23486" s="36" t="s">
        <v>23504</v>
      </c>
      <c r="BK23486" s="37">
        <v>1814836</v>
      </c>
      <c r="BL23486" s="37">
        <v>1520373</v>
      </c>
      <c r="BM23486" s="37" t="s">
        <v>20</v>
      </c>
      <c r="BN23486" s="37">
        <v>1560009</v>
      </c>
      <c r="BO23486" s="37" t="s">
        <v>20</v>
      </c>
    </row>
    <row r="23487" spans="62:67" ht="9" customHeight="1" x14ac:dyDescent="0.25">
      <c r="BJ23487" s="36" t="s">
        <v>23505</v>
      </c>
      <c r="BK23487" s="37">
        <v>1813126</v>
      </c>
      <c r="BL23487" s="37">
        <v>1518999</v>
      </c>
      <c r="BM23487" s="37" t="s">
        <v>20</v>
      </c>
      <c r="BN23487" s="37">
        <v>1558690</v>
      </c>
      <c r="BO23487" s="37" t="s">
        <v>20</v>
      </c>
    </row>
    <row r="23488" spans="62:67" ht="9" customHeight="1" x14ac:dyDescent="0.25">
      <c r="BJ23488" s="36" t="s">
        <v>23506</v>
      </c>
      <c r="BK23488" s="37">
        <v>1811416</v>
      </c>
      <c r="BL23488" s="37">
        <v>1517625</v>
      </c>
      <c r="BM23488" s="37" t="s">
        <v>20</v>
      </c>
      <c r="BN23488" s="37">
        <v>1557602</v>
      </c>
      <c r="BO23488" s="37" t="s">
        <v>20</v>
      </c>
    </row>
    <row r="23489" spans="62:67" ht="9" customHeight="1" x14ac:dyDescent="0.25">
      <c r="BJ23489" s="36" t="s">
        <v>23507</v>
      </c>
      <c r="BK23489" s="37">
        <v>1809706</v>
      </c>
      <c r="BL23489" s="37">
        <v>1516250</v>
      </c>
      <c r="BM23489" s="37" t="s">
        <v>20</v>
      </c>
      <c r="BN23489" s="37">
        <v>1556018</v>
      </c>
      <c r="BO23489" s="37" t="s">
        <v>20</v>
      </c>
    </row>
    <row r="23490" spans="62:67" ht="9" customHeight="1" x14ac:dyDescent="0.25">
      <c r="BJ23490" s="36" t="s">
        <v>23508</v>
      </c>
      <c r="BK23490" s="37">
        <v>1807816.3</v>
      </c>
      <c r="BL23490" s="37">
        <v>1514862</v>
      </c>
      <c r="BM23490" s="37" t="s">
        <v>20</v>
      </c>
      <c r="BN23490" s="37">
        <v>1555027</v>
      </c>
      <c r="BO23490" s="37" t="s">
        <v>20</v>
      </c>
    </row>
    <row r="23491" spans="62:67" ht="9" customHeight="1" x14ac:dyDescent="0.25">
      <c r="BJ23491" s="36" t="s">
        <v>23509</v>
      </c>
      <c r="BK23491" s="37">
        <v>1805926.6</v>
      </c>
      <c r="BL23491" s="37">
        <v>1513473</v>
      </c>
      <c r="BM23491" s="37" t="s">
        <v>20</v>
      </c>
      <c r="BN23491" s="37">
        <v>1554036</v>
      </c>
      <c r="BO23491" s="37" t="s">
        <v>20</v>
      </c>
    </row>
    <row r="23492" spans="62:67" ht="9" customHeight="1" x14ac:dyDescent="0.25">
      <c r="BJ23492" s="36" t="s">
        <v>23510</v>
      </c>
      <c r="BK23492" s="37">
        <v>1804036.9000000001</v>
      </c>
      <c r="BL23492" s="37">
        <v>1512085</v>
      </c>
      <c r="BM23492" s="37" t="s">
        <v>20</v>
      </c>
      <c r="BN23492" s="37">
        <v>1553378</v>
      </c>
      <c r="BO23492" s="37" t="s">
        <v>20</v>
      </c>
    </row>
    <row r="23493" spans="62:67" ht="9" customHeight="1" x14ac:dyDescent="0.25">
      <c r="BJ23493" s="36" t="s">
        <v>23511</v>
      </c>
      <c r="BK23493" s="37">
        <v>1802147.2000000002</v>
      </c>
      <c r="BL23493" s="37">
        <v>1510696</v>
      </c>
      <c r="BM23493" s="37" t="s">
        <v>20</v>
      </c>
      <c r="BN23493" s="37">
        <v>1552120</v>
      </c>
      <c r="BO23493" s="37" t="s">
        <v>20</v>
      </c>
    </row>
    <row r="23494" spans="62:67" ht="9" customHeight="1" x14ac:dyDescent="0.25">
      <c r="BJ23494" s="36" t="s">
        <v>23512</v>
      </c>
      <c r="BK23494" s="37">
        <v>1800257.5000000002</v>
      </c>
      <c r="BL23494" s="37">
        <v>1509307</v>
      </c>
      <c r="BM23494" s="37" t="s">
        <v>20</v>
      </c>
      <c r="BN23494" s="37">
        <v>1550974</v>
      </c>
      <c r="BO23494" s="37" t="s">
        <v>20</v>
      </c>
    </row>
    <row r="23495" spans="62:67" ht="9" customHeight="1" x14ac:dyDescent="0.25">
      <c r="BJ23495" s="36" t="s">
        <v>23513</v>
      </c>
      <c r="BK23495" s="37">
        <v>1798367.8000000003</v>
      </c>
      <c r="BL23495" s="37">
        <v>1507919</v>
      </c>
      <c r="BM23495" s="37" t="s">
        <v>20</v>
      </c>
      <c r="BN23495" s="37">
        <v>1549827</v>
      </c>
      <c r="BO23495" s="37" t="s">
        <v>20</v>
      </c>
    </row>
    <row r="23496" spans="62:67" ht="9" customHeight="1" x14ac:dyDescent="0.25">
      <c r="BJ23496" s="36" t="s">
        <v>23514</v>
      </c>
      <c r="BK23496" s="37">
        <v>1796478.1000000003</v>
      </c>
      <c r="BL23496" s="37">
        <v>1506530</v>
      </c>
      <c r="BM23496" s="37" t="s">
        <v>20</v>
      </c>
      <c r="BN23496" s="37">
        <v>1547586</v>
      </c>
      <c r="BO23496" s="37" t="s">
        <v>20</v>
      </c>
    </row>
    <row r="23497" spans="62:67" ht="9" customHeight="1" x14ac:dyDescent="0.25">
      <c r="BJ23497" s="36" t="s">
        <v>23515</v>
      </c>
      <c r="BK23497" s="37">
        <v>1794588.4000000004</v>
      </c>
      <c r="BL23497" s="37">
        <v>1505142</v>
      </c>
      <c r="BM23497" s="37" t="s">
        <v>20</v>
      </c>
      <c r="BN23497" s="37">
        <v>1547193</v>
      </c>
      <c r="BO23497" s="37" t="s">
        <v>20</v>
      </c>
    </row>
    <row r="23498" spans="62:67" ht="9" customHeight="1" x14ac:dyDescent="0.25">
      <c r="BJ23498" s="36" t="s">
        <v>23516</v>
      </c>
      <c r="BK23498" s="37">
        <v>1792698.7000000004</v>
      </c>
      <c r="BL23498" s="37">
        <v>1503753</v>
      </c>
      <c r="BM23498" s="37" t="s">
        <v>20</v>
      </c>
      <c r="BN23498" s="37">
        <v>1545730</v>
      </c>
      <c r="BO23498" s="37" t="s">
        <v>20</v>
      </c>
    </row>
    <row r="23499" spans="62:67" ht="9" customHeight="1" x14ac:dyDescent="0.25">
      <c r="BJ23499" s="36" t="s">
        <v>23517</v>
      </c>
      <c r="BK23499" s="37">
        <v>1790809</v>
      </c>
      <c r="BL23499" s="37">
        <v>1502364</v>
      </c>
      <c r="BM23499" s="37" t="s">
        <v>20</v>
      </c>
      <c r="BN23499" s="37">
        <v>1544362</v>
      </c>
      <c r="BO23499" s="37" t="s">
        <v>20</v>
      </c>
    </row>
    <row r="23500" spans="62:67" ht="9" customHeight="1" x14ac:dyDescent="0.25">
      <c r="BJ23500" s="36" t="s">
        <v>23518</v>
      </c>
      <c r="BK23500" s="37">
        <v>1788744.3</v>
      </c>
      <c r="BL23500" s="37">
        <v>1500944</v>
      </c>
      <c r="BM23500" s="37" t="s">
        <v>20</v>
      </c>
      <c r="BN23500" s="37">
        <v>1543327</v>
      </c>
      <c r="BO23500" s="37" t="s">
        <v>20</v>
      </c>
    </row>
    <row r="23501" spans="62:67" ht="9" customHeight="1" x14ac:dyDescent="0.25">
      <c r="BJ23501" s="36" t="s">
        <v>23519</v>
      </c>
      <c r="BK23501" s="37">
        <v>1786679.6</v>
      </c>
      <c r="BL23501" s="37">
        <v>1499523</v>
      </c>
      <c r="BM23501" s="37" t="s">
        <v>20</v>
      </c>
      <c r="BN23501" s="37">
        <v>1542293</v>
      </c>
      <c r="BO23501" s="37" t="s">
        <v>20</v>
      </c>
    </row>
    <row r="23502" spans="62:67" ht="9" customHeight="1" x14ac:dyDescent="0.25">
      <c r="BJ23502" s="36" t="s">
        <v>23520</v>
      </c>
      <c r="BK23502" s="37">
        <v>1784614.9000000001</v>
      </c>
      <c r="BL23502" s="37">
        <v>1498103</v>
      </c>
      <c r="BM23502" s="37" t="s">
        <v>20</v>
      </c>
      <c r="BN23502" s="37">
        <v>1541258</v>
      </c>
      <c r="BO23502" s="37" t="s">
        <v>20</v>
      </c>
    </row>
    <row r="23503" spans="62:67" ht="9" customHeight="1" x14ac:dyDescent="0.25">
      <c r="BJ23503" s="36" t="s">
        <v>23521</v>
      </c>
      <c r="BK23503" s="37">
        <v>1782550.2000000002</v>
      </c>
      <c r="BL23503" s="37">
        <v>1496682</v>
      </c>
      <c r="BM23503" s="37" t="s">
        <v>20</v>
      </c>
      <c r="BN23503" s="37">
        <v>1539854</v>
      </c>
      <c r="BO23503" s="37" t="s">
        <v>20</v>
      </c>
    </row>
    <row r="23504" spans="62:67" ht="9" customHeight="1" x14ac:dyDescent="0.25">
      <c r="BJ23504" s="36" t="s">
        <v>23522</v>
      </c>
      <c r="BK23504" s="37">
        <v>1780485.5000000002</v>
      </c>
      <c r="BL23504" s="37">
        <v>1495262</v>
      </c>
      <c r="BM23504" s="37" t="s">
        <v>20</v>
      </c>
      <c r="BN23504" s="37">
        <v>1538428</v>
      </c>
      <c r="BO23504" s="37" t="s">
        <v>20</v>
      </c>
    </row>
    <row r="23505" spans="62:67" ht="9" customHeight="1" x14ac:dyDescent="0.25">
      <c r="BJ23505" s="36" t="s">
        <v>23523</v>
      </c>
      <c r="BK23505" s="37">
        <v>1778420.8000000003</v>
      </c>
      <c r="BL23505" s="37">
        <v>1493841</v>
      </c>
      <c r="BM23505" s="37" t="s">
        <v>20</v>
      </c>
      <c r="BN23505" s="37">
        <v>1537161</v>
      </c>
      <c r="BO23505" s="37" t="s">
        <v>20</v>
      </c>
    </row>
    <row r="23506" spans="62:67" ht="9" customHeight="1" x14ac:dyDescent="0.25">
      <c r="BJ23506" s="36" t="s">
        <v>23524</v>
      </c>
      <c r="BK23506" s="37">
        <v>1776356.1000000003</v>
      </c>
      <c r="BL23506" s="37">
        <v>1492421</v>
      </c>
      <c r="BM23506" s="37" t="s">
        <v>20</v>
      </c>
      <c r="BN23506" s="37">
        <v>1536441</v>
      </c>
      <c r="BO23506" s="37" t="s">
        <v>20</v>
      </c>
    </row>
    <row r="23507" spans="62:67" ht="9" customHeight="1" x14ac:dyDescent="0.25">
      <c r="BJ23507" s="36" t="s">
        <v>23525</v>
      </c>
      <c r="BK23507" s="37">
        <v>1774291.4000000004</v>
      </c>
      <c r="BL23507" s="37">
        <v>1491000</v>
      </c>
      <c r="BM23507" s="37" t="s">
        <v>20</v>
      </c>
      <c r="BN23507" s="37">
        <v>1535273</v>
      </c>
      <c r="BO23507" s="37" t="s">
        <v>20</v>
      </c>
    </row>
    <row r="23508" spans="62:67" ht="9" customHeight="1" x14ac:dyDescent="0.25">
      <c r="BJ23508" s="36" t="s">
        <v>23526</v>
      </c>
      <c r="BK23508" s="37">
        <v>1772226.7000000004</v>
      </c>
      <c r="BL23508" s="37">
        <v>1489580</v>
      </c>
      <c r="BM23508" s="37" t="s">
        <v>20</v>
      </c>
      <c r="BN23508" s="37">
        <v>1534257</v>
      </c>
      <c r="BO23508" s="37" t="s">
        <v>20</v>
      </c>
    </row>
    <row r="23509" spans="62:67" ht="9" customHeight="1" x14ac:dyDescent="0.25">
      <c r="BJ23509" s="36" t="s">
        <v>23527</v>
      </c>
      <c r="BK23509" s="37">
        <v>1770162</v>
      </c>
      <c r="BL23509" s="37">
        <v>1488159</v>
      </c>
      <c r="BM23509" s="37" t="s">
        <v>20</v>
      </c>
      <c r="BN23509" s="37">
        <v>1532739</v>
      </c>
      <c r="BO23509" s="37" t="s">
        <v>20</v>
      </c>
    </row>
    <row r="23510" spans="62:67" ht="9" customHeight="1" x14ac:dyDescent="0.25">
      <c r="BJ23510" s="36" t="s">
        <v>23528</v>
      </c>
      <c r="BK23510" s="37">
        <v>1768341.8</v>
      </c>
      <c r="BL23510" s="37">
        <v>1486760</v>
      </c>
      <c r="BM23510" s="37" t="s">
        <v>20</v>
      </c>
      <c r="BN23510" s="37">
        <v>1531093</v>
      </c>
      <c r="BO23510" s="37" t="s">
        <v>20</v>
      </c>
    </row>
    <row r="23511" spans="62:67" ht="9" customHeight="1" x14ac:dyDescent="0.25">
      <c r="BJ23511" s="36" t="s">
        <v>23529</v>
      </c>
      <c r="BK23511" s="37">
        <v>1766521.6</v>
      </c>
      <c r="BL23511" s="37">
        <v>1485360</v>
      </c>
      <c r="BM23511" s="37" t="s">
        <v>20</v>
      </c>
      <c r="BN23511" s="37">
        <v>1530325</v>
      </c>
      <c r="BO23511" s="37" t="s">
        <v>20</v>
      </c>
    </row>
    <row r="23512" spans="62:67" ht="9" customHeight="1" x14ac:dyDescent="0.25">
      <c r="BJ23512" s="36" t="s">
        <v>23530</v>
      </c>
      <c r="BK23512" s="37">
        <v>1764701.4000000001</v>
      </c>
      <c r="BL23512" s="37">
        <v>1483961</v>
      </c>
      <c r="BM23512" s="37" t="s">
        <v>20</v>
      </c>
      <c r="BN23512" s="37">
        <v>1529199</v>
      </c>
      <c r="BO23512" s="37" t="s">
        <v>20</v>
      </c>
    </row>
    <row r="23513" spans="62:67" ht="9" customHeight="1" x14ac:dyDescent="0.25">
      <c r="BJ23513" s="36" t="s">
        <v>23531</v>
      </c>
      <c r="BK23513" s="37">
        <v>1762881.2000000002</v>
      </c>
      <c r="BL23513" s="37">
        <v>1482561</v>
      </c>
      <c r="BM23513" s="37" t="s">
        <v>20</v>
      </c>
      <c r="BN23513" s="37">
        <v>1528353</v>
      </c>
      <c r="BO23513" s="37" t="s">
        <v>20</v>
      </c>
    </row>
    <row r="23514" spans="62:67" ht="9" customHeight="1" x14ac:dyDescent="0.25">
      <c r="BJ23514" s="36" t="s">
        <v>23532</v>
      </c>
      <c r="BK23514" s="37">
        <v>1761061.0000000002</v>
      </c>
      <c r="BL23514" s="37">
        <v>1481162</v>
      </c>
      <c r="BM23514" s="37" t="s">
        <v>20</v>
      </c>
      <c r="BN23514" s="37">
        <v>1527179</v>
      </c>
      <c r="BO23514" s="37" t="s">
        <v>20</v>
      </c>
    </row>
    <row r="23515" spans="62:67" ht="9" customHeight="1" x14ac:dyDescent="0.25">
      <c r="BJ23515" s="36" t="s">
        <v>23533</v>
      </c>
      <c r="BK23515" s="37">
        <v>1759240.8000000003</v>
      </c>
      <c r="BL23515" s="37">
        <v>1479762</v>
      </c>
      <c r="BM23515" s="37" t="s">
        <v>20</v>
      </c>
      <c r="BN23515" s="37">
        <v>1526005</v>
      </c>
      <c r="BO23515" s="37" t="s">
        <v>20</v>
      </c>
    </row>
    <row r="23516" spans="62:67" ht="9" customHeight="1" x14ac:dyDescent="0.25">
      <c r="BJ23516" s="36" t="s">
        <v>23534</v>
      </c>
      <c r="BK23516" s="37">
        <v>1757420.6000000003</v>
      </c>
      <c r="BL23516" s="37">
        <v>1478363</v>
      </c>
      <c r="BM23516" s="37" t="s">
        <v>20</v>
      </c>
      <c r="BN23516" s="37">
        <v>1524086</v>
      </c>
      <c r="BO23516" s="37" t="s">
        <v>20</v>
      </c>
    </row>
    <row r="23517" spans="62:67" ht="9" customHeight="1" x14ac:dyDescent="0.25">
      <c r="BJ23517" s="36" t="s">
        <v>23535</v>
      </c>
      <c r="BK23517" s="37">
        <v>1755600.4000000004</v>
      </c>
      <c r="BL23517" s="37">
        <v>1476963</v>
      </c>
      <c r="BM23517" s="37" t="s">
        <v>20</v>
      </c>
      <c r="BN23517" s="37">
        <v>1523281</v>
      </c>
      <c r="BO23517" s="37" t="s">
        <v>20</v>
      </c>
    </row>
    <row r="23518" spans="62:67" ht="9" customHeight="1" x14ac:dyDescent="0.25">
      <c r="BJ23518" s="36" t="s">
        <v>23536</v>
      </c>
      <c r="BK23518" s="37">
        <v>1753780.2000000004</v>
      </c>
      <c r="BL23518" s="37">
        <v>1475564</v>
      </c>
      <c r="BM23518" s="37" t="s">
        <v>20</v>
      </c>
      <c r="BN23518" s="37">
        <v>1521999</v>
      </c>
      <c r="BO23518" s="37" t="s">
        <v>20</v>
      </c>
    </row>
    <row r="23519" spans="62:67" ht="9" customHeight="1" x14ac:dyDescent="0.25">
      <c r="BJ23519" s="36" t="s">
        <v>23537</v>
      </c>
      <c r="BK23519" s="37">
        <v>1751960</v>
      </c>
      <c r="BL23519" s="37">
        <v>1474164</v>
      </c>
      <c r="BM23519" s="37" t="s">
        <v>20</v>
      </c>
      <c r="BN23519" s="37">
        <v>1521036</v>
      </c>
      <c r="BO23519" s="37" t="s">
        <v>20</v>
      </c>
    </row>
    <row r="23520" spans="62:67" ht="9" customHeight="1" x14ac:dyDescent="0.25">
      <c r="BJ23520" s="36" t="s">
        <v>23538</v>
      </c>
      <c r="BK23520" s="37">
        <v>1750607</v>
      </c>
      <c r="BL23520" s="37">
        <v>1472750</v>
      </c>
      <c r="BM23520" s="37" t="s">
        <v>20</v>
      </c>
      <c r="BN23520" s="37">
        <v>1519708</v>
      </c>
      <c r="BO23520" s="37" t="s">
        <v>20</v>
      </c>
    </row>
    <row r="23521" spans="62:67" ht="9" customHeight="1" x14ac:dyDescent="0.25">
      <c r="BJ23521" s="36" t="s">
        <v>23539</v>
      </c>
      <c r="BK23521" s="37">
        <v>1749254</v>
      </c>
      <c r="BL23521" s="37">
        <v>1471336</v>
      </c>
      <c r="BM23521" s="37" t="s">
        <v>20</v>
      </c>
      <c r="BN23521" s="37">
        <v>1518381</v>
      </c>
      <c r="BO23521" s="37" t="s">
        <v>20</v>
      </c>
    </row>
    <row r="23522" spans="62:67" ht="9" customHeight="1" x14ac:dyDescent="0.25">
      <c r="BJ23522" s="36" t="s">
        <v>23540</v>
      </c>
      <c r="BK23522" s="37">
        <v>1747901</v>
      </c>
      <c r="BL23522" s="37">
        <v>1469921</v>
      </c>
      <c r="BM23522" s="37" t="s">
        <v>20</v>
      </c>
      <c r="BN23522" s="37">
        <v>1517088</v>
      </c>
      <c r="BO23522" s="37" t="s">
        <v>20</v>
      </c>
    </row>
    <row r="23523" spans="62:67" ht="9" customHeight="1" x14ac:dyDescent="0.25">
      <c r="BJ23523" s="36" t="s">
        <v>23541</v>
      </c>
      <c r="BK23523" s="37">
        <v>1746548</v>
      </c>
      <c r="BL23523" s="37">
        <v>1468507</v>
      </c>
      <c r="BM23523" s="37" t="s">
        <v>20</v>
      </c>
      <c r="BN23523" s="37">
        <v>1516242</v>
      </c>
      <c r="BO23523" s="37" t="s">
        <v>20</v>
      </c>
    </row>
    <row r="23524" spans="62:67" ht="9" customHeight="1" x14ac:dyDescent="0.25">
      <c r="BJ23524" s="36" t="s">
        <v>23542</v>
      </c>
      <c r="BK23524" s="37">
        <v>1745195</v>
      </c>
      <c r="BL23524" s="37">
        <v>1467092</v>
      </c>
      <c r="BM23524" s="37" t="s">
        <v>20</v>
      </c>
      <c r="BN23524" s="37">
        <v>1514702</v>
      </c>
      <c r="BO23524" s="37" t="s">
        <v>20</v>
      </c>
    </row>
    <row r="23525" spans="62:67" ht="9" customHeight="1" x14ac:dyDescent="0.25">
      <c r="BJ23525" s="36" t="s">
        <v>23543</v>
      </c>
      <c r="BK23525" s="37">
        <v>1743842</v>
      </c>
      <c r="BL23525" s="37">
        <v>1465678</v>
      </c>
      <c r="BM23525" s="37" t="s">
        <v>20</v>
      </c>
      <c r="BN23525" s="37">
        <v>1513634</v>
      </c>
      <c r="BO23525" s="37" t="s">
        <v>20</v>
      </c>
    </row>
    <row r="23526" spans="62:67" ht="9" customHeight="1" x14ac:dyDescent="0.25">
      <c r="BJ23526" s="36" t="s">
        <v>23544</v>
      </c>
      <c r="BK23526" s="37">
        <v>1742489</v>
      </c>
      <c r="BL23526" s="37">
        <v>1464264</v>
      </c>
      <c r="BM23526" s="37" t="s">
        <v>20</v>
      </c>
      <c r="BN23526" s="37">
        <v>1512369</v>
      </c>
      <c r="BO23526" s="37" t="s">
        <v>20</v>
      </c>
    </row>
    <row r="23527" spans="62:67" ht="9" customHeight="1" x14ac:dyDescent="0.25">
      <c r="BJ23527" s="36" t="s">
        <v>23545</v>
      </c>
      <c r="BK23527" s="37">
        <v>1741136</v>
      </c>
      <c r="BL23527" s="37">
        <v>1462849</v>
      </c>
      <c r="BM23527" s="37" t="s">
        <v>20</v>
      </c>
      <c r="BN23527" s="37">
        <v>1511503</v>
      </c>
      <c r="BO23527" s="37" t="s">
        <v>20</v>
      </c>
    </row>
    <row r="23528" spans="62:67" ht="9" customHeight="1" x14ac:dyDescent="0.25">
      <c r="BJ23528" s="36" t="s">
        <v>23546</v>
      </c>
      <c r="BK23528" s="37">
        <v>1739783</v>
      </c>
      <c r="BL23528" s="37">
        <v>1461435</v>
      </c>
      <c r="BM23528" s="37" t="s">
        <v>20</v>
      </c>
      <c r="BN23528" s="37">
        <v>1510003</v>
      </c>
      <c r="BO23528" s="37" t="s">
        <v>20</v>
      </c>
    </row>
    <row r="23529" spans="62:67" ht="9" customHeight="1" x14ac:dyDescent="0.25">
      <c r="BJ23529" s="36" t="s">
        <v>23547</v>
      </c>
      <c r="BK23529" s="37">
        <v>1738430</v>
      </c>
      <c r="BL23529" s="37">
        <v>1460020</v>
      </c>
      <c r="BM23529" s="37" t="s">
        <v>20</v>
      </c>
      <c r="BN23529" s="37">
        <v>1508503</v>
      </c>
      <c r="BO23529" s="37" t="s">
        <v>20</v>
      </c>
    </row>
    <row r="23530" spans="62:67" ht="9" customHeight="1" x14ac:dyDescent="0.25">
      <c r="BJ23530" s="36" t="s">
        <v>23548</v>
      </c>
      <c r="BK23530" s="37">
        <v>1737238.9</v>
      </c>
      <c r="BL23530" s="37">
        <v>1458568</v>
      </c>
      <c r="BM23530" s="37" t="s">
        <v>20</v>
      </c>
      <c r="BN23530" s="37">
        <v>1507971</v>
      </c>
      <c r="BO23530" s="37" t="s">
        <v>20</v>
      </c>
    </row>
    <row r="23531" spans="62:67" ht="9" customHeight="1" x14ac:dyDescent="0.25">
      <c r="BJ23531" s="36" t="s">
        <v>23549</v>
      </c>
      <c r="BK23531" s="37">
        <v>1736047.7999999998</v>
      </c>
      <c r="BL23531" s="37">
        <v>1457116</v>
      </c>
      <c r="BM23531" s="37" t="s">
        <v>20</v>
      </c>
      <c r="BN23531" s="37">
        <v>1505850</v>
      </c>
      <c r="BO23531" s="37" t="s">
        <v>20</v>
      </c>
    </row>
    <row r="23532" spans="62:67" ht="9" customHeight="1" x14ac:dyDescent="0.25">
      <c r="BJ23532" s="36" t="s">
        <v>23550</v>
      </c>
      <c r="BK23532" s="37">
        <v>1734856.6999999997</v>
      </c>
      <c r="BL23532" s="37">
        <v>1455663</v>
      </c>
      <c r="BM23532" s="37" t="s">
        <v>20</v>
      </c>
      <c r="BN23532" s="37">
        <v>1505559</v>
      </c>
      <c r="BO23532" s="37" t="s">
        <v>20</v>
      </c>
    </row>
    <row r="23533" spans="62:67" ht="9" customHeight="1" x14ac:dyDescent="0.25">
      <c r="BJ23533" s="36" t="s">
        <v>23551</v>
      </c>
      <c r="BK23533" s="37">
        <v>1733665.5999999996</v>
      </c>
      <c r="BL23533" s="37">
        <v>1454211</v>
      </c>
      <c r="BM23533" s="37" t="s">
        <v>20</v>
      </c>
      <c r="BN23533" s="37">
        <v>1503713</v>
      </c>
      <c r="BO23533" s="37" t="s">
        <v>20</v>
      </c>
    </row>
    <row r="23534" spans="62:67" ht="9" customHeight="1" x14ac:dyDescent="0.25">
      <c r="BJ23534" s="36" t="s">
        <v>23552</v>
      </c>
      <c r="BK23534" s="37">
        <v>1732474.4999999995</v>
      </c>
      <c r="BL23534" s="37">
        <v>1452758</v>
      </c>
      <c r="BM23534" s="37" t="s">
        <v>20</v>
      </c>
      <c r="BN23534" s="37">
        <v>1502661</v>
      </c>
      <c r="BO23534" s="37" t="s">
        <v>20</v>
      </c>
    </row>
    <row r="23535" spans="62:67" ht="9" customHeight="1" x14ac:dyDescent="0.25">
      <c r="BJ23535" s="36" t="s">
        <v>23553</v>
      </c>
      <c r="BK23535" s="37">
        <v>1731283.3999999994</v>
      </c>
      <c r="BL23535" s="37">
        <v>1451306</v>
      </c>
      <c r="BM23535" s="37" t="s">
        <v>20</v>
      </c>
      <c r="BN23535" s="37">
        <v>1501111</v>
      </c>
      <c r="BO23535" s="37" t="s">
        <v>20</v>
      </c>
    </row>
    <row r="23536" spans="62:67" ht="9" customHeight="1" x14ac:dyDescent="0.25">
      <c r="BJ23536" s="36" t="s">
        <v>23554</v>
      </c>
      <c r="BK23536" s="37">
        <v>1730092.2999999993</v>
      </c>
      <c r="BL23536" s="37">
        <v>1449854</v>
      </c>
      <c r="BM23536" s="37" t="s">
        <v>20</v>
      </c>
      <c r="BN23536" s="37">
        <v>1500544</v>
      </c>
      <c r="BO23536" s="37" t="s">
        <v>20</v>
      </c>
    </row>
    <row r="23537" spans="62:67" ht="9" customHeight="1" x14ac:dyDescent="0.25">
      <c r="BJ23537" s="36" t="s">
        <v>23555</v>
      </c>
      <c r="BK23537" s="37">
        <v>1728901.1999999993</v>
      </c>
      <c r="BL23537" s="37">
        <v>1448401</v>
      </c>
      <c r="BM23537" s="37" t="s">
        <v>20</v>
      </c>
      <c r="BN23537" s="37">
        <v>1498801</v>
      </c>
      <c r="BO23537" s="37" t="s">
        <v>20</v>
      </c>
    </row>
    <row r="23538" spans="62:67" ht="9" customHeight="1" x14ac:dyDescent="0.25">
      <c r="BJ23538" s="36" t="s">
        <v>23556</v>
      </c>
      <c r="BK23538" s="37">
        <v>1727710.0999999992</v>
      </c>
      <c r="BL23538" s="37">
        <v>1446949</v>
      </c>
      <c r="BM23538" s="37" t="s">
        <v>20</v>
      </c>
      <c r="BN23538" s="37">
        <v>1497626</v>
      </c>
      <c r="BO23538" s="37" t="s">
        <v>20</v>
      </c>
    </row>
    <row r="23539" spans="62:67" ht="9" customHeight="1" x14ac:dyDescent="0.25">
      <c r="BJ23539" s="36" t="s">
        <v>23557</v>
      </c>
      <c r="BK23539" s="37">
        <v>1726519</v>
      </c>
      <c r="BL23539" s="37">
        <v>1445496</v>
      </c>
      <c r="BM23539" s="37" t="s">
        <v>20</v>
      </c>
      <c r="BN23539" s="37">
        <v>1496623</v>
      </c>
      <c r="BO23539" s="37" t="s">
        <v>20</v>
      </c>
    </row>
    <row r="23540" spans="62:67" ht="9" customHeight="1" x14ac:dyDescent="0.25">
      <c r="BJ23540" s="36" t="s">
        <v>23558</v>
      </c>
      <c r="BK23540" s="37">
        <v>1725337.6000000001</v>
      </c>
      <c r="BL23540" s="37">
        <v>1444010</v>
      </c>
      <c r="BM23540" s="37" t="s">
        <v>20</v>
      </c>
      <c r="BN23540" s="37">
        <v>1495199</v>
      </c>
      <c r="BO23540" s="37" t="s">
        <v>20</v>
      </c>
    </row>
    <row r="23541" spans="62:67" ht="9" customHeight="1" x14ac:dyDescent="0.25">
      <c r="BJ23541" s="36" t="s">
        <v>23559</v>
      </c>
      <c r="BK23541" s="37">
        <v>1724156.2000000002</v>
      </c>
      <c r="BL23541" s="37">
        <v>1442523</v>
      </c>
      <c r="BM23541" s="37" t="s">
        <v>20</v>
      </c>
      <c r="BN23541" s="37">
        <v>1494070</v>
      </c>
      <c r="BO23541" s="37" t="s">
        <v>20</v>
      </c>
    </row>
    <row r="23542" spans="62:67" ht="9" customHeight="1" x14ac:dyDescent="0.25">
      <c r="BJ23542" s="36" t="s">
        <v>23560</v>
      </c>
      <c r="BK23542" s="37">
        <v>1722974.8000000003</v>
      </c>
      <c r="BL23542" s="37">
        <v>1441037</v>
      </c>
      <c r="BM23542" s="37" t="s">
        <v>20</v>
      </c>
      <c r="BN23542" s="37">
        <v>1492940</v>
      </c>
      <c r="BO23542" s="37" t="s">
        <v>20</v>
      </c>
    </row>
    <row r="23543" spans="62:67" ht="9" customHeight="1" x14ac:dyDescent="0.25">
      <c r="BJ23543" s="36" t="s">
        <v>23561</v>
      </c>
      <c r="BK23543" s="37">
        <v>1721793.4000000004</v>
      </c>
      <c r="BL23543" s="37">
        <v>1439550</v>
      </c>
      <c r="BM23543" s="37" t="s">
        <v>20</v>
      </c>
      <c r="BN23543" s="37">
        <v>1491695</v>
      </c>
      <c r="BO23543" s="37" t="s">
        <v>20</v>
      </c>
    </row>
    <row r="23544" spans="62:67" ht="9" customHeight="1" x14ac:dyDescent="0.25">
      <c r="BJ23544" s="36" t="s">
        <v>23562</v>
      </c>
      <c r="BK23544" s="37">
        <v>1720612.0000000005</v>
      </c>
      <c r="BL23544" s="37">
        <v>1438063</v>
      </c>
      <c r="BM23544" s="37" t="s">
        <v>20</v>
      </c>
      <c r="BN23544" s="37">
        <v>1490424</v>
      </c>
      <c r="BO23544" s="37" t="s">
        <v>20</v>
      </c>
    </row>
    <row r="23545" spans="62:67" ht="9" customHeight="1" x14ac:dyDescent="0.25">
      <c r="BJ23545" s="36" t="s">
        <v>23563</v>
      </c>
      <c r="BK23545" s="37">
        <v>1719430.6000000006</v>
      </c>
      <c r="BL23545" s="37">
        <v>1436577</v>
      </c>
      <c r="BM23545" s="37" t="s">
        <v>20</v>
      </c>
      <c r="BN23545" s="37">
        <v>1488399</v>
      </c>
      <c r="BO23545" s="37" t="s">
        <v>20</v>
      </c>
    </row>
    <row r="23546" spans="62:67" ht="9" customHeight="1" x14ac:dyDescent="0.25">
      <c r="BJ23546" s="36" t="s">
        <v>23564</v>
      </c>
      <c r="BK23546" s="37">
        <v>1718249.2000000007</v>
      </c>
      <c r="BL23546" s="37">
        <v>1435090</v>
      </c>
      <c r="BM23546" s="37" t="s">
        <v>20</v>
      </c>
      <c r="BN23546" s="37">
        <v>1487649</v>
      </c>
      <c r="BO23546" s="37" t="s">
        <v>20</v>
      </c>
    </row>
    <row r="23547" spans="62:67" ht="9" customHeight="1" x14ac:dyDescent="0.25">
      <c r="BJ23547" s="36" t="s">
        <v>23565</v>
      </c>
      <c r="BK23547" s="37">
        <v>1717067.8000000007</v>
      </c>
      <c r="BL23547" s="37">
        <v>1433604</v>
      </c>
      <c r="BM23547" s="37" t="s">
        <v>20</v>
      </c>
      <c r="BN23547" s="37">
        <v>1486859</v>
      </c>
      <c r="BO23547" s="37" t="s">
        <v>20</v>
      </c>
    </row>
    <row r="23548" spans="62:67" ht="9" customHeight="1" x14ac:dyDescent="0.25">
      <c r="BJ23548" s="36" t="s">
        <v>23566</v>
      </c>
      <c r="BK23548" s="37">
        <v>1715886.4000000008</v>
      </c>
      <c r="BL23548" s="37">
        <v>1432117</v>
      </c>
      <c r="BM23548" s="37" t="s">
        <v>20</v>
      </c>
      <c r="BN23548" s="37">
        <v>1485366</v>
      </c>
      <c r="BO23548" s="37" t="s">
        <v>20</v>
      </c>
    </row>
    <row r="23549" spans="62:67" ht="9" customHeight="1" x14ac:dyDescent="0.25">
      <c r="BJ23549" s="36" t="s">
        <v>23567</v>
      </c>
      <c r="BK23549" s="37">
        <v>1714705</v>
      </c>
      <c r="BL23549" s="37">
        <v>1430630</v>
      </c>
      <c r="BM23549" s="37" t="s">
        <v>20</v>
      </c>
      <c r="BN23549" s="37">
        <v>1484142</v>
      </c>
      <c r="BO23549" s="37" t="s">
        <v>20</v>
      </c>
    </row>
    <row r="23550" spans="62:67" ht="9" customHeight="1" x14ac:dyDescent="0.25">
      <c r="BJ23550" s="36" t="s">
        <v>23568</v>
      </c>
      <c r="BK23550" s="37">
        <v>1713474.8</v>
      </c>
      <c r="BL23550" s="37">
        <v>1429151</v>
      </c>
      <c r="BM23550" s="37" t="s">
        <v>20</v>
      </c>
      <c r="BN23550" s="37">
        <v>1482836</v>
      </c>
      <c r="BO23550" s="37" t="s">
        <v>20</v>
      </c>
    </row>
    <row r="23551" spans="62:67" ht="9" customHeight="1" x14ac:dyDescent="0.25">
      <c r="BJ23551" s="36" t="s">
        <v>23569</v>
      </c>
      <c r="BK23551" s="37">
        <v>1712244.6</v>
      </c>
      <c r="BL23551" s="37">
        <v>1427671</v>
      </c>
      <c r="BM23551" s="37" t="s">
        <v>20</v>
      </c>
      <c r="BN23551" s="37">
        <v>1481742</v>
      </c>
      <c r="BO23551" s="37" t="s">
        <v>20</v>
      </c>
    </row>
    <row r="23552" spans="62:67" ht="9" customHeight="1" x14ac:dyDescent="0.25">
      <c r="BJ23552" s="36" t="s">
        <v>23570</v>
      </c>
      <c r="BK23552" s="37">
        <v>1711014.4000000001</v>
      </c>
      <c r="BL23552" s="37">
        <v>1426191</v>
      </c>
      <c r="BM23552" s="37" t="s">
        <v>20</v>
      </c>
      <c r="BN23552" s="37">
        <v>1480387</v>
      </c>
      <c r="BO23552" s="37" t="s">
        <v>20</v>
      </c>
    </row>
    <row r="23553" spans="62:67" ht="9" customHeight="1" x14ac:dyDescent="0.25">
      <c r="BJ23553" s="36" t="s">
        <v>23571</v>
      </c>
      <c r="BK23553" s="37">
        <v>1709784.2000000002</v>
      </c>
      <c r="BL23553" s="37">
        <v>1424711</v>
      </c>
      <c r="BM23553" s="37" t="s">
        <v>20</v>
      </c>
      <c r="BN23553" s="37">
        <v>1479331</v>
      </c>
      <c r="BO23553" s="37" t="s">
        <v>20</v>
      </c>
    </row>
    <row r="23554" spans="62:67" ht="9" customHeight="1" x14ac:dyDescent="0.25">
      <c r="BJ23554" s="36" t="s">
        <v>23572</v>
      </c>
      <c r="BK23554" s="37">
        <v>1708554.0000000002</v>
      </c>
      <c r="BL23554" s="37">
        <v>1423231</v>
      </c>
      <c r="BM23554" s="37" t="s">
        <v>20</v>
      </c>
      <c r="BN23554" s="37">
        <v>1478198</v>
      </c>
      <c r="BO23554" s="37" t="s">
        <v>20</v>
      </c>
    </row>
    <row r="23555" spans="62:67" ht="9" customHeight="1" x14ac:dyDescent="0.25">
      <c r="BJ23555" s="36" t="s">
        <v>23573</v>
      </c>
      <c r="BK23555" s="37">
        <v>1707323.8000000003</v>
      </c>
      <c r="BL23555" s="37">
        <v>1421752</v>
      </c>
      <c r="BM23555" s="37" t="s">
        <v>20</v>
      </c>
      <c r="BN23555" s="37">
        <v>1476701</v>
      </c>
      <c r="BO23555" s="37" t="s">
        <v>20</v>
      </c>
    </row>
    <row r="23556" spans="62:67" ht="9" customHeight="1" x14ac:dyDescent="0.25">
      <c r="BJ23556" s="36" t="s">
        <v>23574</v>
      </c>
      <c r="BK23556" s="37">
        <v>1706093.6000000003</v>
      </c>
      <c r="BL23556" s="37">
        <v>1420272</v>
      </c>
      <c r="BM23556" s="37" t="s">
        <v>20</v>
      </c>
      <c r="BN23556" s="37">
        <v>1475344</v>
      </c>
      <c r="BO23556" s="37" t="s">
        <v>20</v>
      </c>
    </row>
    <row r="23557" spans="62:67" ht="9" customHeight="1" x14ac:dyDescent="0.25">
      <c r="BJ23557" s="36" t="s">
        <v>23575</v>
      </c>
      <c r="BK23557" s="37">
        <v>1704863.4000000004</v>
      </c>
      <c r="BL23557" s="37">
        <v>1418792</v>
      </c>
      <c r="BM23557" s="37" t="s">
        <v>20</v>
      </c>
      <c r="BN23557" s="37">
        <v>1474005</v>
      </c>
      <c r="BO23557" s="37" t="s">
        <v>20</v>
      </c>
    </row>
    <row r="23558" spans="62:67" ht="9" customHeight="1" x14ac:dyDescent="0.25">
      <c r="BJ23558" s="36" t="s">
        <v>23576</v>
      </c>
      <c r="BK23558" s="37">
        <v>1703633.2000000004</v>
      </c>
      <c r="BL23558" s="37">
        <v>1417312</v>
      </c>
      <c r="BM23558" s="37" t="s">
        <v>20</v>
      </c>
      <c r="BN23558" s="37">
        <v>1473147</v>
      </c>
      <c r="BO23558" s="37" t="s">
        <v>20</v>
      </c>
    </row>
    <row r="23559" spans="62:67" ht="9" customHeight="1" x14ac:dyDescent="0.25">
      <c r="BJ23559" s="36" t="s">
        <v>23577</v>
      </c>
      <c r="BK23559" s="37">
        <v>1702403</v>
      </c>
      <c r="BL23559" s="37">
        <v>1415832</v>
      </c>
      <c r="BM23559" s="37" t="s">
        <v>20</v>
      </c>
      <c r="BN23559" s="37">
        <v>1471572</v>
      </c>
      <c r="BO23559" s="37" t="s">
        <v>20</v>
      </c>
    </row>
    <row r="23560" spans="62:67" ht="9" customHeight="1" x14ac:dyDescent="0.25">
      <c r="BJ23560" s="36" t="s">
        <v>23578</v>
      </c>
      <c r="BK23560" s="37">
        <v>1701078.8</v>
      </c>
      <c r="BL23560" s="37">
        <v>1414360</v>
      </c>
      <c r="BM23560" s="37" t="s">
        <v>20</v>
      </c>
      <c r="BN23560" s="37">
        <v>1470207</v>
      </c>
      <c r="BO23560" s="37" t="s">
        <v>20</v>
      </c>
    </row>
    <row r="23561" spans="62:67" ht="9" customHeight="1" x14ac:dyDescent="0.25">
      <c r="BJ23561" s="36" t="s">
        <v>23579</v>
      </c>
      <c r="BK23561" s="37">
        <v>1699754.6</v>
      </c>
      <c r="BL23561" s="37">
        <v>1412888</v>
      </c>
      <c r="BM23561" s="37" t="s">
        <v>20</v>
      </c>
      <c r="BN23561" s="37">
        <v>1469279</v>
      </c>
      <c r="BO23561" s="37" t="s">
        <v>20</v>
      </c>
    </row>
    <row r="23562" spans="62:67" ht="9" customHeight="1" x14ac:dyDescent="0.25">
      <c r="BJ23562" s="36" t="s">
        <v>23580</v>
      </c>
      <c r="BK23562" s="37">
        <v>1698430.4000000001</v>
      </c>
      <c r="BL23562" s="37">
        <v>1411416</v>
      </c>
      <c r="BM23562" s="37" t="s">
        <v>20</v>
      </c>
      <c r="BN23562" s="37">
        <v>1468298</v>
      </c>
      <c r="BO23562" s="37" t="s">
        <v>20</v>
      </c>
    </row>
    <row r="23563" spans="62:67" ht="9" customHeight="1" x14ac:dyDescent="0.25">
      <c r="BJ23563" s="36" t="s">
        <v>23581</v>
      </c>
      <c r="BK23563" s="37">
        <v>1697106.2000000002</v>
      </c>
      <c r="BL23563" s="37">
        <v>1409944</v>
      </c>
      <c r="BM23563" s="37" t="s">
        <v>20</v>
      </c>
      <c r="BN23563" s="37">
        <v>1466328</v>
      </c>
      <c r="BO23563" s="37" t="s">
        <v>20</v>
      </c>
    </row>
    <row r="23564" spans="62:67" ht="9" customHeight="1" x14ac:dyDescent="0.25">
      <c r="BJ23564" s="36" t="s">
        <v>23582</v>
      </c>
      <c r="BK23564" s="37">
        <v>1695782.0000000002</v>
      </c>
      <c r="BL23564" s="37">
        <v>1408471</v>
      </c>
      <c r="BM23564" s="37" t="s">
        <v>20</v>
      </c>
      <c r="BN23564" s="37">
        <v>1465335</v>
      </c>
      <c r="BO23564" s="37" t="s">
        <v>20</v>
      </c>
    </row>
    <row r="23565" spans="62:67" ht="9" customHeight="1" x14ac:dyDescent="0.25">
      <c r="BJ23565" s="36" t="s">
        <v>23583</v>
      </c>
      <c r="BK23565" s="37">
        <v>1694457.8000000003</v>
      </c>
      <c r="BL23565" s="37">
        <v>1406999</v>
      </c>
      <c r="BM23565" s="37" t="s">
        <v>20</v>
      </c>
      <c r="BN23565" s="37">
        <v>1464559</v>
      </c>
      <c r="BO23565" s="37" t="s">
        <v>20</v>
      </c>
    </row>
    <row r="23566" spans="62:67" ht="9" customHeight="1" x14ac:dyDescent="0.25">
      <c r="BJ23566" s="36" t="s">
        <v>23584</v>
      </c>
      <c r="BK23566" s="37">
        <v>1693133.6000000003</v>
      </c>
      <c r="BL23566" s="37">
        <v>1405527</v>
      </c>
      <c r="BM23566" s="37" t="s">
        <v>20</v>
      </c>
      <c r="BN23566" s="37">
        <v>1463127</v>
      </c>
      <c r="BO23566" s="37" t="s">
        <v>20</v>
      </c>
    </row>
    <row r="23567" spans="62:67" ht="9" customHeight="1" x14ac:dyDescent="0.25">
      <c r="BJ23567" s="36" t="s">
        <v>23585</v>
      </c>
      <c r="BK23567" s="37">
        <v>1691809.4000000004</v>
      </c>
      <c r="BL23567" s="37">
        <v>1404055</v>
      </c>
      <c r="BM23567" s="37" t="s">
        <v>20</v>
      </c>
      <c r="BN23567" s="37">
        <v>1461977</v>
      </c>
      <c r="BO23567" s="37" t="s">
        <v>20</v>
      </c>
    </row>
    <row r="23568" spans="62:67" ht="9" customHeight="1" x14ac:dyDescent="0.25">
      <c r="BJ23568" s="36" t="s">
        <v>23586</v>
      </c>
      <c r="BK23568" s="37">
        <v>1690485.2000000004</v>
      </c>
      <c r="BL23568" s="37">
        <v>1402583</v>
      </c>
      <c r="BM23568" s="37" t="s">
        <v>20</v>
      </c>
      <c r="BN23568" s="37">
        <v>1460566</v>
      </c>
      <c r="BO23568" s="37" t="s">
        <v>20</v>
      </c>
    </row>
    <row r="23569" spans="62:67" ht="9" customHeight="1" x14ac:dyDescent="0.25">
      <c r="BJ23569" s="36" t="s">
        <v>23587</v>
      </c>
      <c r="BK23569" s="37">
        <v>1689161</v>
      </c>
      <c r="BL23569" s="37">
        <v>1401110</v>
      </c>
      <c r="BM23569" s="37">
        <v>1609516</v>
      </c>
      <c r="BN23569" s="37">
        <v>1459326</v>
      </c>
      <c r="BO23569" s="37">
        <v>1634008</v>
      </c>
    </row>
    <row r="23570" spans="62:67" ht="9" customHeight="1" x14ac:dyDescent="0.25">
      <c r="BJ23570" s="36" t="s">
        <v>23588</v>
      </c>
      <c r="BK23570" s="37">
        <v>1688030.4</v>
      </c>
      <c r="BL23570" s="37">
        <v>1399613</v>
      </c>
      <c r="BM23570" s="37">
        <v>1609513</v>
      </c>
      <c r="BN23570" s="37">
        <v>1457586</v>
      </c>
      <c r="BO23570" s="37">
        <v>1633968</v>
      </c>
    </row>
    <row r="23571" spans="62:67" ht="9" customHeight="1" x14ac:dyDescent="0.25">
      <c r="BJ23571" s="36" t="s">
        <v>23589</v>
      </c>
      <c r="BK23571" s="37">
        <v>1686899.7999999998</v>
      </c>
      <c r="BL23571" s="37">
        <v>1398115</v>
      </c>
      <c r="BM23571" s="37">
        <v>1609510</v>
      </c>
      <c r="BN23571" s="37">
        <v>1457137</v>
      </c>
      <c r="BO23571" s="37">
        <v>1633928</v>
      </c>
    </row>
    <row r="23572" spans="62:67" ht="9" customHeight="1" x14ac:dyDescent="0.25">
      <c r="BJ23572" s="36" t="s">
        <v>23590</v>
      </c>
      <c r="BK23572" s="37">
        <v>1685769.1999999997</v>
      </c>
      <c r="BL23572" s="37">
        <v>1396617</v>
      </c>
      <c r="BM23572" s="37">
        <v>1609506</v>
      </c>
      <c r="BN23572" s="37">
        <v>1455693</v>
      </c>
      <c r="BO23572" s="37">
        <v>1633888</v>
      </c>
    </row>
    <row r="23573" spans="62:67" ht="9" customHeight="1" x14ac:dyDescent="0.25">
      <c r="BJ23573" s="36" t="s">
        <v>23591</v>
      </c>
      <c r="BK23573" s="37">
        <v>1684638.5999999996</v>
      </c>
      <c r="BL23573" s="37">
        <v>1395119</v>
      </c>
      <c r="BM23573" s="37">
        <v>1609503</v>
      </c>
      <c r="BN23573" s="37">
        <v>1454056</v>
      </c>
      <c r="BO23573" s="37">
        <v>1633848</v>
      </c>
    </row>
    <row r="23574" spans="62:67" ht="9" customHeight="1" x14ac:dyDescent="0.25">
      <c r="BJ23574" s="36" t="s">
        <v>23592</v>
      </c>
      <c r="BK23574" s="37">
        <v>1683507.9999999995</v>
      </c>
      <c r="BL23574" s="37">
        <v>1393621</v>
      </c>
      <c r="BM23574" s="37">
        <v>1609499</v>
      </c>
      <c r="BN23574" s="37">
        <v>1453339</v>
      </c>
      <c r="BO23574" s="37">
        <v>1633807</v>
      </c>
    </row>
    <row r="23575" spans="62:67" ht="9" customHeight="1" x14ac:dyDescent="0.25">
      <c r="BJ23575" s="36" t="s">
        <v>23593</v>
      </c>
      <c r="BK23575" s="37">
        <v>1682377.3999999994</v>
      </c>
      <c r="BL23575" s="37">
        <v>1392124</v>
      </c>
      <c r="BM23575" s="37">
        <v>1609496</v>
      </c>
      <c r="BN23575" s="37">
        <v>1451798</v>
      </c>
      <c r="BO23575" s="37">
        <v>1633767</v>
      </c>
    </row>
    <row r="23576" spans="62:67" ht="9" customHeight="1" x14ac:dyDescent="0.25">
      <c r="BJ23576" s="36" t="s">
        <v>23594</v>
      </c>
      <c r="BK23576" s="37">
        <v>1681246.7999999993</v>
      </c>
      <c r="BL23576" s="37">
        <v>1390626</v>
      </c>
      <c r="BM23576" s="37">
        <v>1609493</v>
      </c>
      <c r="BN23576" s="37">
        <v>1450184</v>
      </c>
      <c r="BO23576" s="37">
        <v>1633727</v>
      </c>
    </row>
    <row r="23577" spans="62:67" ht="9" customHeight="1" x14ac:dyDescent="0.25">
      <c r="BJ23577" s="36" t="s">
        <v>23595</v>
      </c>
      <c r="BK23577" s="37">
        <v>1680116.1999999993</v>
      </c>
      <c r="BL23577" s="37">
        <v>1389128</v>
      </c>
      <c r="BM23577" s="37">
        <v>1609489</v>
      </c>
      <c r="BN23577" s="37">
        <v>1449111</v>
      </c>
      <c r="BO23577" s="37">
        <v>1633687</v>
      </c>
    </row>
    <row r="23578" spans="62:67" ht="9" customHeight="1" x14ac:dyDescent="0.25">
      <c r="BJ23578" s="36" t="s">
        <v>23596</v>
      </c>
      <c r="BK23578" s="37">
        <v>1678985.5999999992</v>
      </c>
      <c r="BL23578" s="37">
        <v>1387630</v>
      </c>
      <c r="BM23578" s="37">
        <v>1609486</v>
      </c>
      <c r="BN23578" s="37">
        <v>1447883</v>
      </c>
      <c r="BO23578" s="37">
        <v>1633647</v>
      </c>
    </row>
    <row r="23579" spans="62:67" ht="9" customHeight="1" x14ac:dyDescent="0.25">
      <c r="BJ23579" s="36" t="s">
        <v>23597</v>
      </c>
      <c r="BK23579" s="37">
        <v>1677855</v>
      </c>
      <c r="BL23579" s="37">
        <v>1386132</v>
      </c>
      <c r="BM23579" s="37">
        <v>1609482</v>
      </c>
      <c r="BN23579" s="37">
        <v>1446648</v>
      </c>
      <c r="BO23579" s="37">
        <v>1633607</v>
      </c>
    </row>
    <row r="23580" spans="62:67" ht="9" customHeight="1" x14ac:dyDescent="0.25">
      <c r="BJ23580" s="36" t="s">
        <v>23598</v>
      </c>
      <c r="BK23580" s="37">
        <v>1676483.5</v>
      </c>
      <c r="BL23580" s="37">
        <v>1384648</v>
      </c>
      <c r="BM23580" s="37">
        <v>1609471</v>
      </c>
      <c r="BN23580" s="37">
        <v>1445861</v>
      </c>
      <c r="BO23580" s="37">
        <v>1633567</v>
      </c>
    </row>
    <row r="23581" spans="62:67" ht="9" customHeight="1" x14ac:dyDescent="0.25">
      <c r="BJ23581" s="36" t="s">
        <v>23599</v>
      </c>
      <c r="BK23581" s="37">
        <v>1675112</v>
      </c>
      <c r="BL23581" s="37">
        <v>1383163</v>
      </c>
      <c r="BM23581" s="37">
        <v>1609460</v>
      </c>
      <c r="BN23581" s="37">
        <v>1443990</v>
      </c>
      <c r="BO23581" s="37">
        <v>1633527</v>
      </c>
    </row>
    <row r="23582" spans="62:67" ht="9" customHeight="1" x14ac:dyDescent="0.25">
      <c r="BJ23582" s="36" t="s">
        <v>23600</v>
      </c>
      <c r="BK23582" s="37">
        <v>1673740.5</v>
      </c>
      <c r="BL23582" s="37">
        <v>1381679</v>
      </c>
      <c r="BM23582" s="37">
        <v>1609448</v>
      </c>
      <c r="BN23582" s="37">
        <v>1442495</v>
      </c>
      <c r="BO23582" s="37">
        <v>1633486</v>
      </c>
    </row>
    <row r="23583" spans="62:67" ht="9" customHeight="1" x14ac:dyDescent="0.25">
      <c r="BJ23583" s="36" t="s">
        <v>23601</v>
      </c>
      <c r="BK23583" s="37">
        <v>1672369</v>
      </c>
      <c r="BL23583" s="37">
        <v>1380194</v>
      </c>
      <c r="BM23583" s="37">
        <v>1609437</v>
      </c>
      <c r="BN23583" s="37">
        <v>1441275</v>
      </c>
      <c r="BO23583" s="37">
        <v>1633446</v>
      </c>
    </row>
    <row r="23584" spans="62:67" ht="9" customHeight="1" x14ac:dyDescent="0.25">
      <c r="BJ23584" s="36" t="s">
        <v>23602</v>
      </c>
      <c r="BK23584" s="37">
        <v>1670997.5</v>
      </c>
      <c r="BL23584" s="37">
        <v>1378710</v>
      </c>
      <c r="BM23584" s="37">
        <v>1609425</v>
      </c>
      <c r="BN23584" s="37">
        <v>1439706</v>
      </c>
      <c r="BO23584" s="37">
        <v>1633406</v>
      </c>
    </row>
    <row r="23585" spans="62:67" ht="9" customHeight="1" x14ac:dyDescent="0.25">
      <c r="BJ23585" s="36" t="s">
        <v>23603</v>
      </c>
      <c r="BK23585" s="37">
        <v>1669626</v>
      </c>
      <c r="BL23585" s="37">
        <v>1377225</v>
      </c>
      <c r="BM23585" s="37">
        <v>1609414</v>
      </c>
      <c r="BN23585" s="37">
        <v>1438974</v>
      </c>
      <c r="BO23585" s="37">
        <v>1633366</v>
      </c>
    </row>
    <row r="23586" spans="62:67" ht="9" customHeight="1" x14ac:dyDescent="0.25">
      <c r="BJ23586" s="36" t="s">
        <v>23604</v>
      </c>
      <c r="BK23586" s="37">
        <v>1668254.5</v>
      </c>
      <c r="BL23586" s="37">
        <v>1375741</v>
      </c>
      <c r="BM23586" s="37">
        <v>1609403</v>
      </c>
      <c r="BN23586" s="37">
        <v>1437566</v>
      </c>
      <c r="BO23586" s="37">
        <v>1633326</v>
      </c>
    </row>
    <row r="23587" spans="62:67" ht="9" customHeight="1" x14ac:dyDescent="0.25">
      <c r="BJ23587" s="36" t="s">
        <v>23605</v>
      </c>
      <c r="BK23587" s="37">
        <v>1666883</v>
      </c>
      <c r="BL23587" s="37">
        <v>1374256</v>
      </c>
      <c r="BM23587" s="37">
        <v>1609391</v>
      </c>
      <c r="BN23587" s="37">
        <v>1436158</v>
      </c>
      <c r="BO23587" s="37">
        <v>1633286</v>
      </c>
    </row>
    <row r="23588" spans="62:67" ht="9" customHeight="1" x14ac:dyDescent="0.25">
      <c r="BJ23588" s="36" t="s">
        <v>23606</v>
      </c>
      <c r="BK23588" s="37">
        <v>1665511.5</v>
      </c>
      <c r="BL23588" s="37">
        <v>1372772</v>
      </c>
      <c r="BM23588" s="37">
        <v>1609380</v>
      </c>
      <c r="BN23588" s="37">
        <v>1435367</v>
      </c>
      <c r="BO23588" s="37">
        <v>1633246</v>
      </c>
    </row>
    <row r="23589" spans="62:67" ht="9" customHeight="1" x14ac:dyDescent="0.25">
      <c r="BJ23589" s="36" t="s">
        <v>23607</v>
      </c>
      <c r="BK23589" s="37">
        <v>1664140</v>
      </c>
      <c r="BL23589" s="37">
        <v>1371287</v>
      </c>
      <c r="BM23589" s="37">
        <v>1609368</v>
      </c>
      <c r="BN23589" s="37">
        <v>1433621</v>
      </c>
      <c r="BO23589" s="37">
        <v>1633206</v>
      </c>
    </row>
    <row r="23590" spans="62:67" ht="9" customHeight="1" x14ac:dyDescent="0.25">
      <c r="BJ23590" s="36" t="s">
        <v>23608</v>
      </c>
      <c r="BK23590" s="37">
        <v>1662959.2</v>
      </c>
      <c r="BL23590" s="37">
        <v>1369768</v>
      </c>
      <c r="BM23590" s="37">
        <v>1609344</v>
      </c>
      <c r="BN23590" s="37">
        <v>1432489</v>
      </c>
      <c r="BO23590" s="37">
        <v>1633166</v>
      </c>
    </row>
    <row r="23591" spans="62:67" ht="9" customHeight="1" x14ac:dyDescent="0.25">
      <c r="BJ23591" s="36" t="s">
        <v>23609</v>
      </c>
      <c r="BK23591" s="37">
        <v>1661778.4</v>
      </c>
      <c r="BL23591" s="37">
        <v>1368249</v>
      </c>
      <c r="BM23591" s="37">
        <v>1609320</v>
      </c>
      <c r="BN23591" s="37">
        <v>1431038</v>
      </c>
      <c r="BO23591" s="37">
        <v>1633125</v>
      </c>
    </row>
    <row r="23592" spans="62:67" ht="9" customHeight="1" x14ac:dyDescent="0.25">
      <c r="BJ23592" s="36" t="s">
        <v>23610</v>
      </c>
      <c r="BK23592" s="37">
        <v>1660597.5999999999</v>
      </c>
      <c r="BL23592" s="37">
        <v>1366730</v>
      </c>
      <c r="BM23592" s="37">
        <v>1609296</v>
      </c>
      <c r="BN23592" s="37">
        <v>1429935</v>
      </c>
      <c r="BO23592" s="37">
        <v>1633085</v>
      </c>
    </row>
    <row r="23593" spans="62:67" ht="9" customHeight="1" x14ac:dyDescent="0.25">
      <c r="BJ23593" s="36" t="s">
        <v>23611</v>
      </c>
      <c r="BK23593" s="37">
        <v>1659416.7999999998</v>
      </c>
      <c r="BL23593" s="37">
        <v>1365211</v>
      </c>
      <c r="BM23593" s="37">
        <v>1609272</v>
      </c>
      <c r="BN23593" s="37">
        <v>1428648</v>
      </c>
      <c r="BO23593" s="37">
        <v>1633045</v>
      </c>
    </row>
    <row r="23594" spans="62:67" ht="9" customHeight="1" x14ac:dyDescent="0.25">
      <c r="BJ23594" s="36" t="s">
        <v>23612</v>
      </c>
      <c r="BK23594" s="37">
        <v>1658235.9999999998</v>
      </c>
      <c r="BL23594" s="37">
        <v>1363692</v>
      </c>
      <c r="BM23594" s="37">
        <v>1609248</v>
      </c>
      <c r="BN23594" s="37">
        <v>1427204</v>
      </c>
      <c r="BO23594" s="37">
        <v>1633005</v>
      </c>
    </row>
    <row r="23595" spans="62:67" ht="9" customHeight="1" x14ac:dyDescent="0.25">
      <c r="BJ23595" s="36" t="s">
        <v>23613</v>
      </c>
      <c r="BK23595" s="37">
        <v>1657055.1999999997</v>
      </c>
      <c r="BL23595" s="37">
        <v>1362173</v>
      </c>
      <c r="BM23595" s="37">
        <v>1609224</v>
      </c>
      <c r="BN23595" s="37">
        <v>1426080</v>
      </c>
      <c r="BO23595" s="37">
        <v>1632965</v>
      </c>
    </row>
    <row r="23596" spans="62:67" ht="9" customHeight="1" x14ac:dyDescent="0.25">
      <c r="BJ23596" s="36" t="s">
        <v>23614</v>
      </c>
      <c r="BK23596" s="37">
        <v>1655874.3999999997</v>
      </c>
      <c r="BL23596" s="37">
        <v>1360654</v>
      </c>
      <c r="BM23596" s="37">
        <v>1609200</v>
      </c>
      <c r="BN23596" s="37">
        <v>1424791</v>
      </c>
      <c r="BO23596" s="37">
        <v>1632925</v>
      </c>
    </row>
    <row r="23597" spans="62:67" ht="9" customHeight="1" x14ac:dyDescent="0.25">
      <c r="BJ23597" s="36" t="s">
        <v>23615</v>
      </c>
      <c r="BK23597" s="37">
        <v>1654693.5999999996</v>
      </c>
      <c r="BL23597" s="37">
        <v>1359135</v>
      </c>
      <c r="BM23597" s="37">
        <v>1609176</v>
      </c>
      <c r="BN23597" s="37">
        <v>1423031</v>
      </c>
      <c r="BO23597" s="37">
        <v>1632885</v>
      </c>
    </row>
    <row r="23598" spans="62:67" ht="9" customHeight="1" x14ac:dyDescent="0.25">
      <c r="BJ23598" s="36" t="s">
        <v>23616</v>
      </c>
      <c r="BK23598" s="37">
        <v>1653512.7999999996</v>
      </c>
      <c r="BL23598" s="37">
        <v>1357616</v>
      </c>
      <c r="BM23598" s="37">
        <v>1609152</v>
      </c>
      <c r="BN23598" s="37">
        <v>1422072</v>
      </c>
      <c r="BO23598" s="37">
        <v>1632845</v>
      </c>
    </row>
    <row r="23599" spans="62:67" ht="9" customHeight="1" x14ac:dyDescent="0.25">
      <c r="BJ23599" s="36" t="s">
        <v>23617</v>
      </c>
      <c r="BK23599" s="37">
        <v>1652332</v>
      </c>
      <c r="BL23599" s="37">
        <v>1356097</v>
      </c>
      <c r="BM23599" s="37">
        <v>1609127</v>
      </c>
      <c r="BN23599" s="37">
        <v>1420987</v>
      </c>
      <c r="BO23599" s="37">
        <v>1632804</v>
      </c>
    </row>
    <row r="23600" spans="62:67" ht="9" customHeight="1" x14ac:dyDescent="0.25">
      <c r="BJ23600" s="36" t="s">
        <v>23618</v>
      </c>
      <c r="BK23600" s="37">
        <v>1650993.2</v>
      </c>
      <c r="BL23600" s="37">
        <v>1354561</v>
      </c>
      <c r="BM23600" s="37">
        <v>1609087</v>
      </c>
      <c r="BN23600" s="37">
        <v>1419761</v>
      </c>
      <c r="BO23600" s="37">
        <v>1632764</v>
      </c>
    </row>
    <row r="23601" spans="62:67" ht="9" customHeight="1" x14ac:dyDescent="0.25">
      <c r="BJ23601" s="36" t="s">
        <v>23619</v>
      </c>
      <c r="BK23601" s="37">
        <v>1649654.4</v>
      </c>
      <c r="BL23601" s="37">
        <v>1353025</v>
      </c>
      <c r="BM23601" s="37">
        <v>1609047</v>
      </c>
      <c r="BN23601" s="37">
        <v>1418278</v>
      </c>
      <c r="BO23601" s="37">
        <v>1632724</v>
      </c>
    </row>
    <row r="23602" spans="62:67" ht="9" customHeight="1" x14ac:dyDescent="0.25">
      <c r="BJ23602" s="36" t="s">
        <v>23620</v>
      </c>
      <c r="BK23602" s="37">
        <v>1648315.5999999999</v>
      </c>
      <c r="BL23602" s="37">
        <v>1351489</v>
      </c>
      <c r="BM23602" s="37">
        <v>1609007</v>
      </c>
      <c r="BN23602" s="37">
        <v>1417064</v>
      </c>
      <c r="BO23602" s="37">
        <v>1632684</v>
      </c>
    </row>
    <row r="23603" spans="62:67" ht="9" customHeight="1" x14ac:dyDescent="0.25">
      <c r="BJ23603" s="36" t="s">
        <v>23621</v>
      </c>
      <c r="BK23603" s="37">
        <v>1646976.7999999998</v>
      </c>
      <c r="BL23603" s="37">
        <v>1349953</v>
      </c>
      <c r="BM23603" s="37">
        <v>1608967</v>
      </c>
      <c r="BN23603" s="37">
        <v>1415331</v>
      </c>
      <c r="BO23603" s="37">
        <v>1632644</v>
      </c>
    </row>
    <row r="23604" spans="62:67" ht="9" customHeight="1" x14ac:dyDescent="0.25">
      <c r="BJ23604" s="36" t="s">
        <v>23622</v>
      </c>
      <c r="BK23604" s="37">
        <v>1645637.9999999998</v>
      </c>
      <c r="BL23604" s="37">
        <v>1348417</v>
      </c>
      <c r="BM23604" s="37">
        <v>1608927</v>
      </c>
      <c r="BN23604" s="37">
        <v>1414326</v>
      </c>
      <c r="BO23604" s="37">
        <v>1632604</v>
      </c>
    </row>
    <row r="23605" spans="62:67" ht="9" customHeight="1" x14ac:dyDescent="0.25">
      <c r="BJ23605" s="36" t="s">
        <v>23623</v>
      </c>
      <c r="BK23605" s="37">
        <v>1644299.1999999997</v>
      </c>
      <c r="BL23605" s="37">
        <v>1346881</v>
      </c>
      <c r="BM23605" s="37">
        <v>1608887</v>
      </c>
      <c r="BN23605" s="37">
        <v>1413094</v>
      </c>
      <c r="BO23605" s="37">
        <v>1632564</v>
      </c>
    </row>
    <row r="23606" spans="62:67" ht="9" customHeight="1" x14ac:dyDescent="0.25">
      <c r="BJ23606" s="36" t="s">
        <v>23624</v>
      </c>
      <c r="BK23606" s="37">
        <v>1642960.3999999997</v>
      </c>
      <c r="BL23606" s="37">
        <v>1345345</v>
      </c>
      <c r="BM23606" s="37">
        <v>1608847</v>
      </c>
      <c r="BN23606" s="37">
        <v>1411863</v>
      </c>
      <c r="BO23606" s="37">
        <v>1632524</v>
      </c>
    </row>
    <row r="23607" spans="62:67" ht="9" customHeight="1" x14ac:dyDescent="0.25">
      <c r="BJ23607" s="36" t="s">
        <v>23625</v>
      </c>
      <c r="BK23607" s="37">
        <v>1641621.5999999996</v>
      </c>
      <c r="BL23607" s="37">
        <v>1343809</v>
      </c>
      <c r="BM23607" s="37">
        <v>1608807</v>
      </c>
      <c r="BN23607" s="37">
        <v>1410499</v>
      </c>
      <c r="BO23607" s="37">
        <v>1632484</v>
      </c>
    </row>
    <row r="23608" spans="62:67" ht="9" customHeight="1" x14ac:dyDescent="0.25">
      <c r="BJ23608" s="36" t="s">
        <v>23626</v>
      </c>
      <c r="BK23608" s="37">
        <v>1640282.7999999996</v>
      </c>
      <c r="BL23608" s="37">
        <v>1342273</v>
      </c>
      <c r="BM23608" s="37">
        <v>1608767</v>
      </c>
      <c r="BN23608" s="37">
        <v>1409450</v>
      </c>
      <c r="BO23608" s="37">
        <v>1632443</v>
      </c>
    </row>
    <row r="23609" spans="62:67" ht="9" customHeight="1" x14ac:dyDescent="0.25">
      <c r="BJ23609" s="36" t="s">
        <v>23627</v>
      </c>
      <c r="BK23609" s="37">
        <v>1638944</v>
      </c>
      <c r="BL23609" s="37">
        <v>1340737</v>
      </c>
      <c r="BM23609" s="37">
        <v>1608726</v>
      </c>
      <c r="BN23609" s="37">
        <v>1407830</v>
      </c>
      <c r="BO23609" s="37">
        <v>1632403</v>
      </c>
    </row>
    <row r="23610" spans="62:67" ht="9" customHeight="1" x14ac:dyDescent="0.25">
      <c r="BJ23610" s="36" t="s">
        <v>23628</v>
      </c>
      <c r="BK23610" s="37">
        <v>1637675.8</v>
      </c>
      <c r="BL23610" s="37">
        <v>1339197</v>
      </c>
      <c r="BM23610" s="37">
        <v>1608676</v>
      </c>
      <c r="BN23610" s="37">
        <v>1406666</v>
      </c>
      <c r="BO23610" s="37">
        <v>1632363</v>
      </c>
    </row>
    <row r="23611" spans="62:67" ht="9" customHeight="1" x14ac:dyDescent="0.25">
      <c r="BJ23611" s="36" t="s">
        <v>23629</v>
      </c>
      <c r="BK23611" s="37">
        <v>1636407.6</v>
      </c>
      <c r="BL23611" s="37">
        <v>1337656</v>
      </c>
      <c r="BM23611" s="37">
        <v>1608625</v>
      </c>
      <c r="BN23611" s="37">
        <v>1405128</v>
      </c>
      <c r="BO23611" s="37">
        <v>1632323</v>
      </c>
    </row>
    <row r="23612" spans="62:67" ht="9" customHeight="1" x14ac:dyDescent="0.25">
      <c r="BJ23612" s="36" t="s">
        <v>23630</v>
      </c>
      <c r="BK23612" s="37">
        <v>1635139.4000000001</v>
      </c>
      <c r="BL23612" s="37">
        <v>1336116</v>
      </c>
      <c r="BM23612" s="37">
        <v>1608575</v>
      </c>
      <c r="BN23612" s="37">
        <v>1404102</v>
      </c>
      <c r="BO23612" s="37">
        <v>1632283</v>
      </c>
    </row>
    <row r="23613" spans="62:67" ht="9" customHeight="1" x14ac:dyDescent="0.25">
      <c r="BJ23613" s="36" t="s">
        <v>23631</v>
      </c>
      <c r="BK23613" s="37">
        <v>1633871.2000000002</v>
      </c>
      <c r="BL23613" s="37">
        <v>1334575</v>
      </c>
      <c r="BM23613" s="37">
        <v>1608524</v>
      </c>
      <c r="BN23613" s="37">
        <v>1402668</v>
      </c>
      <c r="BO23613" s="37">
        <v>1632243</v>
      </c>
    </row>
    <row r="23614" spans="62:67" ht="9" customHeight="1" x14ac:dyDescent="0.25">
      <c r="BJ23614" s="36" t="s">
        <v>23632</v>
      </c>
      <c r="BK23614" s="37">
        <v>1632603.0000000002</v>
      </c>
      <c r="BL23614" s="37">
        <v>1333034</v>
      </c>
      <c r="BM23614" s="37">
        <v>1608474</v>
      </c>
      <c r="BN23614" s="37">
        <v>1401644</v>
      </c>
      <c r="BO23614" s="37">
        <v>1632203</v>
      </c>
    </row>
    <row r="23615" spans="62:67" ht="9" customHeight="1" x14ac:dyDescent="0.25">
      <c r="BJ23615" s="36" t="s">
        <v>23633</v>
      </c>
      <c r="BK23615" s="37">
        <v>1631334.8000000003</v>
      </c>
      <c r="BL23615" s="37">
        <v>1331494</v>
      </c>
      <c r="BM23615" s="37">
        <v>1608423</v>
      </c>
      <c r="BN23615" s="37">
        <v>1399690</v>
      </c>
      <c r="BO23615" s="37">
        <v>1632163</v>
      </c>
    </row>
    <row r="23616" spans="62:67" ht="9" customHeight="1" x14ac:dyDescent="0.25">
      <c r="BJ23616" s="36" t="s">
        <v>23634</v>
      </c>
      <c r="BK23616" s="37">
        <v>1630066.6000000003</v>
      </c>
      <c r="BL23616" s="37">
        <v>1329953</v>
      </c>
      <c r="BM23616" s="37">
        <v>1608373</v>
      </c>
      <c r="BN23616" s="37">
        <v>1399156</v>
      </c>
      <c r="BO23616" s="37">
        <v>1632122</v>
      </c>
    </row>
    <row r="23617" spans="62:67" ht="9" customHeight="1" x14ac:dyDescent="0.25">
      <c r="BJ23617" s="36" t="s">
        <v>23635</v>
      </c>
      <c r="BK23617" s="37">
        <v>1628798.4000000004</v>
      </c>
      <c r="BL23617" s="37">
        <v>1328413</v>
      </c>
      <c r="BM23617" s="37">
        <v>1608322</v>
      </c>
      <c r="BN23617" s="37">
        <v>1397134</v>
      </c>
      <c r="BO23617" s="37">
        <v>1632082</v>
      </c>
    </row>
    <row r="23618" spans="62:67" ht="9" customHeight="1" x14ac:dyDescent="0.25">
      <c r="BJ23618" s="36" t="s">
        <v>23636</v>
      </c>
      <c r="BK23618" s="37">
        <v>1627530.2000000004</v>
      </c>
      <c r="BL23618" s="37">
        <v>1326872</v>
      </c>
      <c r="BM23618" s="37">
        <v>1608272</v>
      </c>
      <c r="BN23618" s="37">
        <v>1395829</v>
      </c>
      <c r="BO23618" s="37">
        <v>1632042</v>
      </c>
    </row>
    <row r="23619" spans="62:67" ht="9" customHeight="1" x14ac:dyDescent="0.25">
      <c r="BJ23619" s="36" t="s">
        <v>23637</v>
      </c>
      <c r="BK23619" s="37">
        <v>1626262</v>
      </c>
      <c r="BL23619" s="37">
        <v>1325331</v>
      </c>
      <c r="BM23619" s="37">
        <v>1608221</v>
      </c>
      <c r="BN23619" s="37">
        <v>1395214</v>
      </c>
      <c r="BO23619" s="37">
        <v>1632002</v>
      </c>
    </row>
    <row r="23620" spans="62:67" ht="9" customHeight="1" x14ac:dyDescent="0.25">
      <c r="BJ23620" s="36" t="s">
        <v>23638</v>
      </c>
      <c r="BK23620" s="37">
        <v>1624924</v>
      </c>
      <c r="BL23620" s="37">
        <v>1323763</v>
      </c>
      <c r="BM23620" s="37">
        <v>1608159</v>
      </c>
      <c r="BN23620" s="37">
        <v>1393572</v>
      </c>
      <c r="BO23620" s="37">
        <v>1631962</v>
      </c>
    </row>
    <row r="23621" spans="62:67" ht="9" customHeight="1" x14ac:dyDescent="0.25">
      <c r="BJ23621" s="36" t="s">
        <v>23639</v>
      </c>
      <c r="BK23621" s="37">
        <v>1623586</v>
      </c>
      <c r="BL23621" s="37">
        <v>1322194</v>
      </c>
      <c r="BM23621" s="37">
        <v>1608097</v>
      </c>
      <c r="BN23621" s="37">
        <v>1392015</v>
      </c>
      <c r="BO23621" s="37">
        <v>1631922</v>
      </c>
    </row>
    <row r="23622" spans="62:67" ht="9" customHeight="1" x14ac:dyDescent="0.25">
      <c r="BJ23622" s="36" t="s">
        <v>23640</v>
      </c>
      <c r="BK23622" s="37">
        <v>1622248</v>
      </c>
      <c r="BL23622" s="37">
        <v>1320625</v>
      </c>
      <c r="BM23622" s="37">
        <v>1608035</v>
      </c>
      <c r="BN23622" s="37">
        <v>1390986</v>
      </c>
      <c r="BO23622" s="37">
        <v>1631882</v>
      </c>
    </row>
    <row r="23623" spans="62:67" ht="9" customHeight="1" x14ac:dyDescent="0.25">
      <c r="BJ23623" s="36" t="s">
        <v>23641</v>
      </c>
      <c r="BK23623" s="37">
        <v>1620910</v>
      </c>
      <c r="BL23623" s="37">
        <v>1319056</v>
      </c>
      <c r="BM23623" s="37">
        <v>1607972</v>
      </c>
      <c r="BN23623" s="37">
        <v>1389992</v>
      </c>
      <c r="BO23623" s="37">
        <v>1631842</v>
      </c>
    </row>
    <row r="23624" spans="62:67" ht="9" customHeight="1" x14ac:dyDescent="0.25">
      <c r="BJ23624" s="36" t="s">
        <v>23642</v>
      </c>
      <c r="BK23624" s="37">
        <v>1619572</v>
      </c>
      <c r="BL23624" s="37">
        <v>1317487</v>
      </c>
      <c r="BM23624" s="37">
        <v>1607910</v>
      </c>
      <c r="BN23624" s="37">
        <v>1388433</v>
      </c>
      <c r="BO23624" s="37">
        <v>1631802</v>
      </c>
    </row>
    <row r="23625" spans="62:67" ht="9" customHeight="1" x14ac:dyDescent="0.25">
      <c r="BJ23625" s="36" t="s">
        <v>23643</v>
      </c>
      <c r="BK23625" s="37">
        <v>1618234</v>
      </c>
      <c r="BL23625" s="37">
        <v>1315918</v>
      </c>
      <c r="BM23625" s="37">
        <v>1607848</v>
      </c>
      <c r="BN23625" s="37">
        <v>1386874</v>
      </c>
      <c r="BO23625" s="37">
        <v>1631761</v>
      </c>
    </row>
    <row r="23626" spans="62:67" ht="9" customHeight="1" x14ac:dyDescent="0.25">
      <c r="BJ23626" s="36" t="s">
        <v>23644</v>
      </c>
      <c r="BK23626" s="37">
        <v>1616896</v>
      </c>
      <c r="BL23626" s="37">
        <v>1314349</v>
      </c>
      <c r="BM23626" s="37">
        <v>1607785</v>
      </c>
      <c r="BN23626" s="37">
        <v>1385231</v>
      </c>
      <c r="BO23626" s="37">
        <v>1631721</v>
      </c>
    </row>
    <row r="23627" spans="62:67" ht="9" customHeight="1" x14ac:dyDescent="0.25">
      <c r="BJ23627" s="36" t="s">
        <v>23645</v>
      </c>
      <c r="BK23627" s="37">
        <v>1615558</v>
      </c>
      <c r="BL23627" s="37">
        <v>1312780</v>
      </c>
      <c r="BM23627" s="37">
        <v>1607723</v>
      </c>
      <c r="BN23627" s="37">
        <v>1384750</v>
      </c>
      <c r="BO23627" s="37">
        <v>1631681</v>
      </c>
    </row>
    <row r="23628" spans="62:67" ht="9" customHeight="1" x14ac:dyDescent="0.25">
      <c r="BJ23628" s="36" t="s">
        <v>23646</v>
      </c>
      <c r="BK23628" s="37">
        <v>1614220</v>
      </c>
      <c r="BL23628" s="37">
        <v>1311211</v>
      </c>
      <c r="BM23628" s="37">
        <v>1607661</v>
      </c>
      <c r="BN23628" s="37">
        <v>1383070</v>
      </c>
      <c r="BO23628" s="37">
        <v>1631641</v>
      </c>
    </row>
    <row r="23629" spans="62:67" ht="9" customHeight="1" x14ac:dyDescent="0.25">
      <c r="BJ23629" s="36" t="s">
        <v>23647</v>
      </c>
      <c r="BK23629" s="37">
        <v>1612882</v>
      </c>
      <c r="BL23629" s="37">
        <v>1309642</v>
      </c>
      <c r="BM23629" s="37">
        <v>1607598</v>
      </c>
      <c r="BN23629" s="37">
        <v>1381695</v>
      </c>
      <c r="BO23629" s="37">
        <v>1631601</v>
      </c>
    </row>
    <row r="23630" spans="62:67" ht="9" customHeight="1" x14ac:dyDescent="0.25">
      <c r="BJ23630" s="36" t="s">
        <v>23648</v>
      </c>
      <c r="BK23630" s="37">
        <v>1611601.6</v>
      </c>
      <c r="BL23630" s="37">
        <v>1308081</v>
      </c>
      <c r="BM23630" s="37">
        <v>1607530</v>
      </c>
      <c r="BN23630" s="37">
        <v>1380296</v>
      </c>
      <c r="BO23630" s="37">
        <v>1631561</v>
      </c>
    </row>
    <row r="23631" spans="62:67" ht="9" customHeight="1" x14ac:dyDescent="0.25">
      <c r="BJ23631" s="36" t="s">
        <v>23649</v>
      </c>
      <c r="BK23631" s="37">
        <v>1610321.2000000002</v>
      </c>
      <c r="BL23631" s="37">
        <v>1306519</v>
      </c>
      <c r="BM23631" s="37">
        <v>1607462</v>
      </c>
      <c r="BN23631" s="37">
        <v>1379021</v>
      </c>
      <c r="BO23631" s="37">
        <v>1631521</v>
      </c>
    </row>
    <row r="23632" spans="62:67" ht="9" customHeight="1" x14ac:dyDescent="0.25">
      <c r="BJ23632" s="36" t="s">
        <v>23650</v>
      </c>
      <c r="BK23632" s="37">
        <v>1609040.8000000003</v>
      </c>
      <c r="BL23632" s="37">
        <v>1304958</v>
      </c>
      <c r="BM23632" s="37">
        <v>1607394</v>
      </c>
      <c r="BN23632" s="37">
        <v>1377987</v>
      </c>
      <c r="BO23632" s="37">
        <v>1631481</v>
      </c>
    </row>
    <row r="23633" spans="62:67" ht="9" customHeight="1" x14ac:dyDescent="0.25">
      <c r="BJ23633" s="36" t="s">
        <v>23651</v>
      </c>
      <c r="BK23633" s="37">
        <v>1607760.4000000004</v>
      </c>
      <c r="BL23633" s="37">
        <v>1303396</v>
      </c>
      <c r="BM23633" s="37">
        <v>1607326</v>
      </c>
      <c r="BN23633" s="37">
        <v>1376940</v>
      </c>
      <c r="BO23633" s="37">
        <v>1631440</v>
      </c>
    </row>
    <row r="23634" spans="62:67" ht="9" customHeight="1" x14ac:dyDescent="0.25">
      <c r="BJ23634" s="36" t="s">
        <v>23652</v>
      </c>
      <c r="BK23634" s="37">
        <v>1606480.0000000005</v>
      </c>
      <c r="BL23634" s="37">
        <v>1301834</v>
      </c>
      <c r="BM23634" s="37">
        <v>1607258</v>
      </c>
      <c r="BN23634" s="37">
        <v>1375051</v>
      </c>
      <c r="BO23634" s="37">
        <v>1631400</v>
      </c>
    </row>
    <row r="23635" spans="62:67" ht="9" customHeight="1" x14ac:dyDescent="0.25">
      <c r="BJ23635" s="36" t="s">
        <v>23653</v>
      </c>
      <c r="BK23635" s="37">
        <v>1605199.6000000006</v>
      </c>
      <c r="BL23635" s="37">
        <v>1300273</v>
      </c>
      <c r="BM23635" s="37">
        <v>1607190</v>
      </c>
      <c r="BN23635" s="37">
        <v>1374015</v>
      </c>
      <c r="BO23635" s="37">
        <v>1631360</v>
      </c>
    </row>
    <row r="23636" spans="62:67" ht="9" customHeight="1" x14ac:dyDescent="0.25">
      <c r="BJ23636" s="36" t="s">
        <v>23654</v>
      </c>
      <c r="BK23636" s="37">
        <v>1603919.2000000007</v>
      </c>
      <c r="BL23636" s="37">
        <v>1298711</v>
      </c>
      <c r="BM23636" s="37">
        <v>1607122</v>
      </c>
      <c r="BN23636" s="37">
        <v>1372243</v>
      </c>
      <c r="BO23636" s="37">
        <v>1631320</v>
      </c>
    </row>
    <row r="23637" spans="62:67" ht="9" customHeight="1" x14ac:dyDescent="0.25">
      <c r="BJ23637" s="36" t="s">
        <v>23655</v>
      </c>
      <c r="BK23637" s="37">
        <v>1602638.8000000007</v>
      </c>
      <c r="BL23637" s="37">
        <v>1297150</v>
      </c>
      <c r="BM23637" s="37">
        <v>1607054</v>
      </c>
      <c r="BN23637" s="37">
        <v>1371269</v>
      </c>
      <c r="BO23637" s="37">
        <v>1631280</v>
      </c>
    </row>
    <row r="23638" spans="62:67" ht="9" customHeight="1" x14ac:dyDescent="0.25">
      <c r="BJ23638" s="36" t="s">
        <v>23656</v>
      </c>
      <c r="BK23638" s="37">
        <v>1601358.4000000008</v>
      </c>
      <c r="BL23638" s="37">
        <v>1295588</v>
      </c>
      <c r="BM23638" s="37">
        <v>1606986</v>
      </c>
      <c r="BN23638" s="37">
        <v>1369572</v>
      </c>
      <c r="BO23638" s="37">
        <v>1631240</v>
      </c>
    </row>
    <row r="23639" spans="62:67" ht="9" customHeight="1" x14ac:dyDescent="0.25">
      <c r="BJ23639" s="36" t="s">
        <v>23657</v>
      </c>
      <c r="BK23639" s="37">
        <v>1600078</v>
      </c>
      <c r="BL23639" s="37">
        <v>1294026</v>
      </c>
      <c r="BM23639" s="37">
        <v>1606917</v>
      </c>
      <c r="BN23639" s="37">
        <v>1368394</v>
      </c>
      <c r="BO23639" s="37">
        <v>1631200</v>
      </c>
    </row>
    <row r="23640" spans="62:67" ht="9" customHeight="1" x14ac:dyDescent="0.25">
      <c r="BJ23640" s="36" t="s">
        <v>23658</v>
      </c>
      <c r="BK23640" s="37">
        <v>1598750.2</v>
      </c>
      <c r="BL23640" s="37">
        <v>1292445</v>
      </c>
      <c r="BM23640" s="37">
        <v>1606840</v>
      </c>
      <c r="BN23640" s="37">
        <v>1367463</v>
      </c>
      <c r="BO23640" s="37">
        <v>1631160</v>
      </c>
    </row>
    <row r="23641" spans="62:67" ht="9" customHeight="1" x14ac:dyDescent="0.25">
      <c r="BJ23641" s="36" t="s">
        <v>23659</v>
      </c>
      <c r="BK23641" s="37">
        <v>1597422.4</v>
      </c>
      <c r="BL23641" s="37">
        <v>1290863</v>
      </c>
      <c r="BM23641" s="37">
        <v>1606763</v>
      </c>
      <c r="BN23641" s="37">
        <v>1365937</v>
      </c>
      <c r="BO23641" s="37">
        <v>1631120</v>
      </c>
    </row>
    <row r="23642" spans="62:67" ht="9" customHeight="1" x14ac:dyDescent="0.25">
      <c r="BJ23642" s="36" t="s">
        <v>23660</v>
      </c>
      <c r="BK23642" s="37">
        <v>1596094.5999999999</v>
      </c>
      <c r="BL23642" s="37">
        <v>1289282</v>
      </c>
      <c r="BM23642" s="37">
        <v>1606686</v>
      </c>
      <c r="BN23642" s="37">
        <v>1364568</v>
      </c>
      <c r="BO23642" s="37">
        <v>1631079</v>
      </c>
    </row>
    <row r="23643" spans="62:67" ht="9" customHeight="1" x14ac:dyDescent="0.25">
      <c r="BJ23643" s="36" t="s">
        <v>23661</v>
      </c>
      <c r="BK23643" s="37">
        <v>1594766.7999999998</v>
      </c>
      <c r="BL23643" s="37">
        <v>1287700</v>
      </c>
      <c r="BM23643" s="37">
        <v>1606609</v>
      </c>
      <c r="BN23643" s="37">
        <v>1363288</v>
      </c>
      <c r="BO23643" s="37">
        <v>1631039</v>
      </c>
    </row>
    <row r="23644" spans="62:67" ht="9" customHeight="1" x14ac:dyDescent="0.25">
      <c r="BJ23644" s="36" t="s">
        <v>23662</v>
      </c>
      <c r="BK23644" s="37">
        <v>1593438.9999999998</v>
      </c>
      <c r="BL23644" s="37">
        <v>1286118</v>
      </c>
      <c r="BM23644" s="37">
        <v>1606531</v>
      </c>
      <c r="BN23644" s="37">
        <v>1361456</v>
      </c>
      <c r="BO23644" s="37">
        <v>1630999</v>
      </c>
    </row>
    <row r="23645" spans="62:67" ht="9" customHeight="1" x14ac:dyDescent="0.25">
      <c r="BJ23645" s="36" t="s">
        <v>23663</v>
      </c>
      <c r="BK23645" s="37">
        <v>1592111.1999999997</v>
      </c>
      <c r="BL23645" s="37">
        <v>1284537</v>
      </c>
      <c r="BM23645" s="37">
        <v>1606454</v>
      </c>
      <c r="BN23645" s="37">
        <v>1360562</v>
      </c>
      <c r="BO23645" s="37">
        <v>1630959</v>
      </c>
    </row>
    <row r="23646" spans="62:67" ht="9" customHeight="1" x14ac:dyDescent="0.25">
      <c r="BJ23646" s="36" t="s">
        <v>23664</v>
      </c>
      <c r="BK23646" s="37">
        <v>1590783.3999999997</v>
      </c>
      <c r="BL23646" s="37">
        <v>1282955</v>
      </c>
      <c r="BM23646" s="37">
        <v>1606377</v>
      </c>
      <c r="BN23646" s="37">
        <v>1359303</v>
      </c>
      <c r="BO23646" s="37">
        <v>1630919</v>
      </c>
    </row>
    <row r="23647" spans="62:67" ht="9" customHeight="1" x14ac:dyDescent="0.25">
      <c r="BJ23647" s="36" t="s">
        <v>23665</v>
      </c>
      <c r="BK23647" s="37">
        <v>1589455.5999999996</v>
      </c>
      <c r="BL23647" s="37">
        <v>1281374</v>
      </c>
      <c r="BM23647" s="37">
        <v>1606300</v>
      </c>
      <c r="BN23647" s="37">
        <v>1357851</v>
      </c>
      <c r="BO23647" s="37">
        <v>1630879</v>
      </c>
    </row>
    <row r="23648" spans="62:67" ht="9" customHeight="1" x14ac:dyDescent="0.25">
      <c r="BJ23648" s="36" t="s">
        <v>23666</v>
      </c>
      <c r="BK23648" s="37">
        <v>1588127.7999999996</v>
      </c>
      <c r="BL23648" s="37">
        <v>1279792</v>
      </c>
      <c r="BM23648" s="37">
        <v>1606223</v>
      </c>
      <c r="BN23648" s="37">
        <v>1356433</v>
      </c>
      <c r="BO23648" s="37">
        <v>1630839</v>
      </c>
    </row>
    <row r="23649" spans="62:67" ht="9" customHeight="1" x14ac:dyDescent="0.25">
      <c r="BJ23649" s="36" t="s">
        <v>23667</v>
      </c>
      <c r="BK23649" s="37">
        <v>1586800</v>
      </c>
      <c r="BL23649" s="37">
        <v>1278210</v>
      </c>
      <c r="BM23649" s="37">
        <v>1606145</v>
      </c>
      <c r="BN23649" s="37">
        <v>1355002</v>
      </c>
      <c r="BO23649" s="37">
        <v>1630799</v>
      </c>
    </row>
    <row r="23650" spans="62:67" ht="9" customHeight="1" x14ac:dyDescent="0.25">
      <c r="BJ23650" s="36" t="s">
        <v>23668</v>
      </c>
      <c r="BK23650" s="37">
        <v>1585480.1</v>
      </c>
      <c r="BL23650" s="37">
        <v>1276631</v>
      </c>
      <c r="BM23650" s="37">
        <v>1606060</v>
      </c>
      <c r="BN23650" s="37">
        <v>1353942</v>
      </c>
      <c r="BO23650" s="37">
        <v>1630758</v>
      </c>
    </row>
    <row r="23651" spans="62:67" ht="9" customHeight="1" x14ac:dyDescent="0.25">
      <c r="BJ23651" s="36" t="s">
        <v>23669</v>
      </c>
      <c r="BK23651" s="37">
        <v>1584160.2000000002</v>
      </c>
      <c r="BL23651" s="37">
        <v>1275052</v>
      </c>
      <c r="BM23651" s="37">
        <v>1605974</v>
      </c>
      <c r="BN23651" s="37">
        <v>1352000</v>
      </c>
      <c r="BO23651" s="37">
        <v>1630718</v>
      </c>
    </row>
    <row r="23652" spans="62:67" ht="9" customHeight="1" x14ac:dyDescent="0.25">
      <c r="BJ23652" s="36" t="s">
        <v>23670</v>
      </c>
      <c r="BK23652" s="37">
        <v>1582840.3000000003</v>
      </c>
      <c r="BL23652" s="37">
        <v>1273473</v>
      </c>
      <c r="BM23652" s="37">
        <v>1605888</v>
      </c>
      <c r="BN23652" s="37">
        <v>1351001</v>
      </c>
      <c r="BO23652" s="37">
        <v>1630678</v>
      </c>
    </row>
    <row r="23653" spans="62:67" ht="9" customHeight="1" x14ac:dyDescent="0.25">
      <c r="BJ23653" s="36" t="s">
        <v>23671</v>
      </c>
      <c r="BK23653" s="37">
        <v>1581520.4000000004</v>
      </c>
      <c r="BL23653" s="37">
        <v>1271893</v>
      </c>
      <c r="BM23653" s="37">
        <v>1605802</v>
      </c>
      <c r="BN23653" s="37">
        <v>1349740</v>
      </c>
      <c r="BO23653" s="37">
        <v>1630638</v>
      </c>
    </row>
    <row r="23654" spans="62:67" ht="9" customHeight="1" x14ac:dyDescent="0.25">
      <c r="BJ23654" s="36" t="s">
        <v>23672</v>
      </c>
      <c r="BK23654" s="37">
        <v>1580200.5000000005</v>
      </c>
      <c r="BL23654" s="37">
        <v>1270314</v>
      </c>
      <c r="BM23654" s="37">
        <v>1605716</v>
      </c>
      <c r="BN23654" s="37">
        <v>1347965</v>
      </c>
      <c r="BO23654" s="37">
        <v>1630598</v>
      </c>
    </row>
    <row r="23655" spans="62:67" ht="9" customHeight="1" x14ac:dyDescent="0.25">
      <c r="BJ23655" s="36" t="s">
        <v>23673</v>
      </c>
      <c r="BK23655" s="37">
        <v>1578880.6000000006</v>
      </c>
      <c r="BL23655" s="37">
        <v>1268735</v>
      </c>
      <c r="BM23655" s="37">
        <v>1605630</v>
      </c>
      <c r="BN23655" s="37">
        <v>1346838</v>
      </c>
      <c r="BO23655" s="37">
        <v>1630558</v>
      </c>
    </row>
    <row r="23656" spans="62:67" ht="9" customHeight="1" x14ac:dyDescent="0.25">
      <c r="BJ23656" s="36" t="s">
        <v>23674</v>
      </c>
      <c r="BK23656" s="37">
        <v>1577560.7000000007</v>
      </c>
      <c r="BL23656" s="37">
        <v>1267155</v>
      </c>
      <c r="BM23656" s="37">
        <v>1605544</v>
      </c>
      <c r="BN23656" s="37">
        <v>1345493</v>
      </c>
      <c r="BO23656" s="37">
        <v>1630518</v>
      </c>
    </row>
    <row r="23657" spans="62:67" ht="9" customHeight="1" x14ac:dyDescent="0.25">
      <c r="BJ23657" s="36" t="s">
        <v>23675</v>
      </c>
      <c r="BK23657" s="37">
        <v>1576240.8000000007</v>
      </c>
      <c r="BL23657" s="37">
        <v>1265576</v>
      </c>
      <c r="BM23657" s="37">
        <v>1605458</v>
      </c>
      <c r="BN23657" s="37">
        <v>1344149</v>
      </c>
      <c r="BO23657" s="37">
        <v>1630478</v>
      </c>
    </row>
    <row r="23658" spans="62:67" ht="9" customHeight="1" x14ac:dyDescent="0.25">
      <c r="BJ23658" s="36" t="s">
        <v>23676</v>
      </c>
      <c r="BK23658" s="37">
        <v>1574920.9000000008</v>
      </c>
      <c r="BL23658" s="37">
        <v>1263997</v>
      </c>
      <c r="BM23658" s="37">
        <v>1605372</v>
      </c>
      <c r="BN23658" s="37">
        <v>1343221</v>
      </c>
      <c r="BO23658" s="37">
        <v>1630437</v>
      </c>
    </row>
    <row r="23659" spans="62:67" ht="9" customHeight="1" x14ac:dyDescent="0.25">
      <c r="BJ23659" s="36" t="s">
        <v>23677</v>
      </c>
      <c r="BK23659" s="37">
        <v>1573601</v>
      </c>
      <c r="BL23659" s="37">
        <v>1262417</v>
      </c>
      <c r="BM23659" s="37">
        <v>1605286</v>
      </c>
      <c r="BN23659" s="37">
        <v>1341576</v>
      </c>
      <c r="BO23659" s="37">
        <v>1630397</v>
      </c>
    </row>
    <row r="23660" spans="62:67" ht="9" customHeight="1" x14ac:dyDescent="0.25">
      <c r="BJ23660" s="36" t="s">
        <v>23678</v>
      </c>
      <c r="BK23660" s="37">
        <v>1572247.3</v>
      </c>
      <c r="BL23660" s="37">
        <v>1260829</v>
      </c>
      <c r="BM23660" s="37">
        <v>1605196</v>
      </c>
      <c r="BN23660" s="37">
        <v>1340371</v>
      </c>
      <c r="BO23660" s="37">
        <v>1630357</v>
      </c>
    </row>
    <row r="23661" spans="62:67" ht="9" customHeight="1" x14ac:dyDescent="0.25">
      <c r="BJ23661" s="36" t="s">
        <v>23679</v>
      </c>
      <c r="BK23661" s="37">
        <v>1570893.6</v>
      </c>
      <c r="BL23661" s="37">
        <v>1259240</v>
      </c>
      <c r="BM23661" s="37">
        <v>1605106</v>
      </c>
      <c r="BN23661" s="37">
        <v>1339195</v>
      </c>
      <c r="BO23661" s="37">
        <v>1630317</v>
      </c>
    </row>
    <row r="23662" spans="62:67" ht="9" customHeight="1" x14ac:dyDescent="0.25">
      <c r="BJ23662" s="36" t="s">
        <v>23680</v>
      </c>
      <c r="BK23662" s="37">
        <v>1569539.9000000001</v>
      </c>
      <c r="BL23662" s="37">
        <v>1257652</v>
      </c>
      <c r="BM23662" s="37">
        <v>1605016</v>
      </c>
      <c r="BN23662" s="37">
        <v>1337766</v>
      </c>
      <c r="BO23662" s="37">
        <v>1630277</v>
      </c>
    </row>
    <row r="23663" spans="62:67" ht="9" customHeight="1" x14ac:dyDescent="0.25">
      <c r="BJ23663" s="36" t="s">
        <v>23681</v>
      </c>
      <c r="BK23663" s="37">
        <v>1568186.2000000002</v>
      </c>
      <c r="BL23663" s="37">
        <v>1256063</v>
      </c>
      <c r="BM23663" s="37">
        <v>1604926</v>
      </c>
      <c r="BN23663" s="37">
        <v>1336371</v>
      </c>
      <c r="BO23663" s="37">
        <v>1630237</v>
      </c>
    </row>
    <row r="23664" spans="62:67" ht="9" customHeight="1" x14ac:dyDescent="0.25">
      <c r="BJ23664" s="36" t="s">
        <v>23682</v>
      </c>
      <c r="BK23664" s="37">
        <v>1566832.5000000002</v>
      </c>
      <c r="BL23664" s="37">
        <v>1254474</v>
      </c>
      <c r="BM23664" s="37">
        <v>1604836</v>
      </c>
      <c r="BN23664" s="37">
        <v>1334874</v>
      </c>
      <c r="BO23664" s="37">
        <v>1630197</v>
      </c>
    </row>
    <row r="23665" spans="62:67" ht="9" customHeight="1" x14ac:dyDescent="0.25">
      <c r="BJ23665" s="36" t="s">
        <v>23683</v>
      </c>
      <c r="BK23665" s="37">
        <v>1565478.8000000003</v>
      </c>
      <c r="BL23665" s="37">
        <v>1252886</v>
      </c>
      <c r="BM23665" s="37">
        <v>1604746</v>
      </c>
      <c r="BN23665" s="37">
        <v>1333211</v>
      </c>
      <c r="BO23665" s="37">
        <v>1630157</v>
      </c>
    </row>
    <row r="23666" spans="62:67" ht="9" customHeight="1" x14ac:dyDescent="0.25">
      <c r="BJ23666" s="36" t="s">
        <v>23684</v>
      </c>
      <c r="BK23666" s="37">
        <v>1564125.1000000003</v>
      </c>
      <c r="BL23666" s="37">
        <v>1251297</v>
      </c>
      <c r="BM23666" s="37">
        <v>1604656</v>
      </c>
      <c r="BN23666" s="37">
        <v>1332249</v>
      </c>
      <c r="BO23666" s="37">
        <v>1630117</v>
      </c>
    </row>
    <row r="23667" spans="62:67" ht="9" customHeight="1" x14ac:dyDescent="0.25">
      <c r="BJ23667" s="36" t="s">
        <v>23685</v>
      </c>
      <c r="BK23667" s="37">
        <v>1562771.4000000004</v>
      </c>
      <c r="BL23667" s="37">
        <v>1249709</v>
      </c>
      <c r="BM23667" s="37">
        <v>1604566</v>
      </c>
      <c r="BN23667" s="37">
        <v>1330786</v>
      </c>
      <c r="BO23667" s="37">
        <v>1630076</v>
      </c>
    </row>
    <row r="23668" spans="62:67" ht="9" customHeight="1" x14ac:dyDescent="0.25">
      <c r="BJ23668" s="36" t="s">
        <v>23686</v>
      </c>
      <c r="BK23668" s="37">
        <v>1561417.7000000004</v>
      </c>
      <c r="BL23668" s="37">
        <v>1248120</v>
      </c>
      <c r="BM23668" s="37">
        <v>1604476</v>
      </c>
      <c r="BN23668" s="37">
        <v>1329562</v>
      </c>
      <c r="BO23668" s="37">
        <v>1630036</v>
      </c>
    </row>
    <row r="23669" spans="62:67" ht="9" customHeight="1" x14ac:dyDescent="0.25">
      <c r="BJ23669" s="36" t="s">
        <v>23687</v>
      </c>
      <c r="BK23669" s="37">
        <v>1560064</v>
      </c>
      <c r="BL23669" s="37">
        <v>1246531</v>
      </c>
      <c r="BM23669" s="37">
        <v>1604386</v>
      </c>
      <c r="BN23669" s="37">
        <v>1328073</v>
      </c>
      <c r="BO23669" s="37">
        <v>1629996</v>
      </c>
    </row>
    <row r="23670" spans="62:67" ht="9" customHeight="1" x14ac:dyDescent="0.25">
      <c r="BJ23670" s="36" t="s">
        <v>23688</v>
      </c>
      <c r="BK23670" s="37">
        <v>1558766.3</v>
      </c>
      <c r="BL23670" s="37">
        <v>1244941</v>
      </c>
      <c r="BM23670" s="37">
        <v>1604295</v>
      </c>
      <c r="BN23670" s="37">
        <v>1326874</v>
      </c>
      <c r="BO23670" s="37">
        <v>1629956</v>
      </c>
    </row>
    <row r="23671" spans="62:67" ht="9" customHeight="1" x14ac:dyDescent="0.25">
      <c r="BJ23671" s="36" t="s">
        <v>23689</v>
      </c>
      <c r="BK23671" s="37">
        <v>1557468.6</v>
      </c>
      <c r="BL23671" s="37">
        <v>1243350</v>
      </c>
      <c r="BM23671" s="37">
        <v>1604203</v>
      </c>
      <c r="BN23671" s="37">
        <v>1324989</v>
      </c>
      <c r="BO23671" s="37">
        <v>1629916</v>
      </c>
    </row>
    <row r="23672" spans="62:67" ht="9" customHeight="1" x14ac:dyDescent="0.25">
      <c r="BJ23672" s="36" t="s">
        <v>23690</v>
      </c>
      <c r="BK23672" s="37">
        <v>1556170.9000000001</v>
      </c>
      <c r="BL23672" s="37">
        <v>1241760</v>
      </c>
      <c r="BM23672" s="37">
        <v>1604112</v>
      </c>
      <c r="BN23672" s="37">
        <v>1324244</v>
      </c>
      <c r="BO23672" s="37">
        <v>1629876</v>
      </c>
    </row>
    <row r="23673" spans="62:67" ht="9" customHeight="1" x14ac:dyDescent="0.25">
      <c r="BJ23673" s="36" t="s">
        <v>23691</v>
      </c>
      <c r="BK23673" s="37">
        <v>1554873.2000000002</v>
      </c>
      <c r="BL23673" s="37">
        <v>1240169</v>
      </c>
      <c r="BM23673" s="37">
        <v>1604020</v>
      </c>
      <c r="BN23673" s="37">
        <v>1323345</v>
      </c>
      <c r="BO23673" s="37">
        <v>1629836</v>
      </c>
    </row>
    <row r="23674" spans="62:67" ht="9" customHeight="1" x14ac:dyDescent="0.25">
      <c r="BJ23674" s="36" t="s">
        <v>23692</v>
      </c>
      <c r="BK23674" s="37">
        <v>1553575.5000000002</v>
      </c>
      <c r="BL23674" s="37">
        <v>1238579</v>
      </c>
      <c r="BM23674" s="37">
        <v>1603928</v>
      </c>
      <c r="BN23674" s="37">
        <v>1321525</v>
      </c>
      <c r="BO23674" s="37">
        <v>1629796</v>
      </c>
    </row>
    <row r="23675" spans="62:67" ht="9" customHeight="1" x14ac:dyDescent="0.25">
      <c r="BJ23675" s="36" t="s">
        <v>23693</v>
      </c>
      <c r="BK23675" s="37">
        <v>1552277.8000000003</v>
      </c>
      <c r="BL23675" s="37">
        <v>1236988</v>
      </c>
      <c r="BM23675" s="37">
        <v>1603837</v>
      </c>
      <c r="BN23675" s="37">
        <v>1320075</v>
      </c>
      <c r="BO23675" s="37">
        <v>1629755</v>
      </c>
    </row>
    <row r="23676" spans="62:67" ht="9" customHeight="1" x14ac:dyDescent="0.25">
      <c r="BJ23676" s="36" t="s">
        <v>23694</v>
      </c>
      <c r="BK23676" s="37">
        <v>1550980.1000000003</v>
      </c>
      <c r="BL23676" s="37">
        <v>1235398</v>
      </c>
      <c r="BM23676" s="37">
        <v>1603745</v>
      </c>
      <c r="BN23676" s="37">
        <v>1318736</v>
      </c>
      <c r="BO23676" s="37">
        <v>1629715</v>
      </c>
    </row>
    <row r="23677" spans="62:67" ht="9" customHeight="1" x14ac:dyDescent="0.25">
      <c r="BJ23677" s="36" t="s">
        <v>23695</v>
      </c>
      <c r="BK23677" s="37">
        <v>1549682.4000000004</v>
      </c>
      <c r="BL23677" s="37">
        <v>1233807</v>
      </c>
      <c r="BM23677" s="37">
        <v>1603654</v>
      </c>
      <c r="BN23677" s="37">
        <v>1317364</v>
      </c>
      <c r="BO23677" s="37">
        <v>1629675</v>
      </c>
    </row>
    <row r="23678" spans="62:67" ht="9" customHeight="1" x14ac:dyDescent="0.25">
      <c r="BJ23678" s="36" t="s">
        <v>23696</v>
      </c>
      <c r="BK23678" s="37">
        <v>1548384.7000000004</v>
      </c>
      <c r="BL23678" s="37">
        <v>1232217</v>
      </c>
      <c r="BM23678" s="37">
        <v>1603562</v>
      </c>
      <c r="BN23678" s="37">
        <v>1316186</v>
      </c>
      <c r="BO23678" s="37">
        <v>1629635</v>
      </c>
    </row>
    <row r="23679" spans="62:67" ht="9" customHeight="1" x14ac:dyDescent="0.25">
      <c r="BJ23679" s="36" t="s">
        <v>23697</v>
      </c>
      <c r="BK23679" s="37">
        <v>1547087</v>
      </c>
      <c r="BL23679" s="37">
        <v>1230626</v>
      </c>
      <c r="BM23679" s="37">
        <v>1603470</v>
      </c>
      <c r="BN23679" s="37">
        <v>1314806</v>
      </c>
      <c r="BO23679" s="37">
        <v>1629595</v>
      </c>
    </row>
    <row r="23680" spans="62:67" ht="9" customHeight="1" x14ac:dyDescent="0.25">
      <c r="BJ23680" s="36" t="s">
        <v>23698</v>
      </c>
      <c r="BK23680" s="37">
        <v>1545635.3</v>
      </c>
      <c r="BL23680" s="37">
        <v>1229018</v>
      </c>
      <c r="BM23680" s="37">
        <v>1603377</v>
      </c>
      <c r="BN23680" s="37">
        <v>1313263</v>
      </c>
      <c r="BO23680" s="37">
        <v>1629555</v>
      </c>
    </row>
    <row r="23681" spans="62:67" ht="9" customHeight="1" x14ac:dyDescent="0.25">
      <c r="BJ23681" s="36" t="s">
        <v>23699</v>
      </c>
      <c r="BK23681" s="37">
        <v>1544183.6</v>
      </c>
      <c r="BL23681" s="37">
        <v>1227410</v>
      </c>
      <c r="BM23681" s="37">
        <v>1603283</v>
      </c>
      <c r="BN23681" s="37">
        <v>1311924</v>
      </c>
      <c r="BO23681" s="37">
        <v>1629515</v>
      </c>
    </row>
    <row r="23682" spans="62:67" ht="9" customHeight="1" x14ac:dyDescent="0.25">
      <c r="BJ23682" s="36" t="s">
        <v>23700</v>
      </c>
      <c r="BK23682" s="37">
        <v>1542731.9000000001</v>
      </c>
      <c r="BL23682" s="37">
        <v>1225802</v>
      </c>
      <c r="BM23682" s="37">
        <v>1603189</v>
      </c>
      <c r="BN23682" s="37">
        <v>1310832</v>
      </c>
      <c r="BO23682" s="37">
        <v>1629475</v>
      </c>
    </row>
    <row r="23683" spans="62:67" ht="9" customHeight="1" x14ac:dyDescent="0.25">
      <c r="BJ23683" s="36" t="s">
        <v>23701</v>
      </c>
      <c r="BK23683" s="37">
        <v>1541280.2000000002</v>
      </c>
      <c r="BL23683" s="37">
        <v>1224193</v>
      </c>
      <c r="BM23683" s="37">
        <v>1603095</v>
      </c>
      <c r="BN23683" s="37">
        <v>1309054</v>
      </c>
      <c r="BO23683" s="37">
        <v>1629435</v>
      </c>
    </row>
    <row r="23684" spans="62:67" ht="9" customHeight="1" x14ac:dyDescent="0.25">
      <c r="BJ23684" s="36" t="s">
        <v>23702</v>
      </c>
      <c r="BK23684" s="37">
        <v>1539828.5000000002</v>
      </c>
      <c r="BL23684" s="37">
        <v>1222585</v>
      </c>
      <c r="BM23684" s="37">
        <v>1603001</v>
      </c>
      <c r="BN23684" s="37">
        <v>1307759</v>
      </c>
      <c r="BO23684" s="37">
        <v>1629394</v>
      </c>
    </row>
    <row r="23685" spans="62:67" ht="9" customHeight="1" x14ac:dyDescent="0.25">
      <c r="BJ23685" s="36" t="s">
        <v>23703</v>
      </c>
      <c r="BK23685" s="37">
        <v>1538376.8000000003</v>
      </c>
      <c r="BL23685" s="37">
        <v>1220977</v>
      </c>
      <c r="BM23685" s="37">
        <v>1602908</v>
      </c>
      <c r="BN23685" s="37">
        <v>1306308</v>
      </c>
      <c r="BO23685" s="37">
        <v>1629354</v>
      </c>
    </row>
    <row r="23686" spans="62:67" ht="9" customHeight="1" x14ac:dyDescent="0.25">
      <c r="BJ23686" s="36" t="s">
        <v>23704</v>
      </c>
      <c r="BK23686" s="37">
        <v>1536925.1000000003</v>
      </c>
      <c r="BL23686" s="37">
        <v>1219368</v>
      </c>
      <c r="BM23686" s="37">
        <v>1602814</v>
      </c>
      <c r="BN23686" s="37">
        <v>1305218</v>
      </c>
      <c r="BO23686" s="37">
        <v>1629314</v>
      </c>
    </row>
    <row r="23687" spans="62:67" ht="9" customHeight="1" x14ac:dyDescent="0.25">
      <c r="BJ23687" s="36" t="s">
        <v>23705</v>
      </c>
      <c r="BK23687" s="37">
        <v>1535473.4000000004</v>
      </c>
      <c r="BL23687" s="37">
        <v>1217760</v>
      </c>
      <c r="BM23687" s="37">
        <v>1602720</v>
      </c>
      <c r="BN23687" s="37">
        <v>1303760</v>
      </c>
      <c r="BO23687" s="37">
        <v>1629274</v>
      </c>
    </row>
    <row r="23688" spans="62:67" ht="9" customHeight="1" x14ac:dyDescent="0.25">
      <c r="BJ23688" s="36" t="s">
        <v>23706</v>
      </c>
      <c r="BK23688" s="37">
        <v>1534021.7000000004</v>
      </c>
      <c r="BL23688" s="37">
        <v>1216152</v>
      </c>
      <c r="BM23688" s="37">
        <v>1602626</v>
      </c>
      <c r="BN23688" s="37">
        <v>1302105</v>
      </c>
      <c r="BO23688" s="37">
        <v>1629234</v>
      </c>
    </row>
    <row r="23689" spans="62:67" ht="9" customHeight="1" x14ac:dyDescent="0.25">
      <c r="BJ23689" s="36" t="s">
        <v>23707</v>
      </c>
      <c r="BK23689" s="37">
        <v>1532570</v>
      </c>
      <c r="BL23689" s="37">
        <v>1214543</v>
      </c>
      <c r="BM23689" s="37">
        <v>1602532</v>
      </c>
      <c r="BN23689" s="37">
        <v>1301001</v>
      </c>
      <c r="BO23689" s="37">
        <v>1629194</v>
      </c>
    </row>
    <row r="23690" spans="62:67" ht="9" customHeight="1" x14ac:dyDescent="0.25">
      <c r="BJ23690" s="36" t="s">
        <v>23708</v>
      </c>
      <c r="BK23690" s="37">
        <v>1531224.7</v>
      </c>
      <c r="BL23690" s="37">
        <v>1212944</v>
      </c>
      <c r="BM23690" s="37">
        <v>1602433</v>
      </c>
      <c r="BN23690" s="37">
        <v>1299615</v>
      </c>
      <c r="BO23690" s="37">
        <v>1629154</v>
      </c>
    </row>
    <row r="23691" spans="62:67" ht="9" customHeight="1" x14ac:dyDescent="0.25">
      <c r="BJ23691" s="36" t="s">
        <v>23709</v>
      </c>
      <c r="BK23691" s="37">
        <v>1529879.4</v>
      </c>
      <c r="BL23691" s="37">
        <v>1211345</v>
      </c>
      <c r="BM23691" s="37">
        <v>1602333</v>
      </c>
      <c r="BN23691" s="37">
        <v>1298130</v>
      </c>
      <c r="BO23691" s="37">
        <v>1629114</v>
      </c>
    </row>
    <row r="23692" spans="62:67" ht="9" customHeight="1" x14ac:dyDescent="0.25">
      <c r="BJ23692" s="36" t="s">
        <v>23710</v>
      </c>
      <c r="BK23692" s="37">
        <v>1528534.0999999999</v>
      </c>
      <c r="BL23692" s="37">
        <v>1209746</v>
      </c>
      <c r="BM23692" s="37">
        <v>1602233</v>
      </c>
      <c r="BN23692" s="37">
        <v>1296862</v>
      </c>
      <c r="BO23692" s="37">
        <v>1629073</v>
      </c>
    </row>
    <row r="23693" spans="62:67" ht="9" customHeight="1" x14ac:dyDescent="0.25">
      <c r="BJ23693" s="36" t="s">
        <v>23711</v>
      </c>
      <c r="BK23693" s="37">
        <v>1527188.7999999998</v>
      </c>
      <c r="BL23693" s="37">
        <v>1208147</v>
      </c>
      <c r="BM23693" s="37">
        <v>1602133</v>
      </c>
      <c r="BN23693" s="37">
        <v>1295674</v>
      </c>
      <c r="BO23693" s="37">
        <v>1629033</v>
      </c>
    </row>
    <row r="23694" spans="62:67" ht="9" customHeight="1" x14ac:dyDescent="0.25">
      <c r="BJ23694" s="36" t="s">
        <v>23712</v>
      </c>
      <c r="BK23694" s="37">
        <v>1525843.4999999998</v>
      </c>
      <c r="BL23694" s="37">
        <v>1206548</v>
      </c>
      <c r="BM23694" s="37">
        <v>1602033</v>
      </c>
      <c r="BN23694" s="37">
        <v>1294349</v>
      </c>
      <c r="BO23694" s="37">
        <v>1628993</v>
      </c>
    </row>
    <row r="23695" spans="62:67" ht="9" customHeight="1" x14ac:dyDescent="0.25">
      <c r="BJ23695" s="36" t="s">
        <v>23713</v>
      </c>
      <c r="BK23695" s="37">
        <v>1524498.1999999997</v>
      </c>
      <c r="BL23695" s="37">
        <v>1204949</v>
      </c>
      <c r="BM23695" s="37">
        <v>1601934</v>
      </c>
      <c r="BN23695" s="37">
        <v>1292803</v>
      </c>
      <c r="BO23695" s="37">
        <v>1628953</v>
      </c>
    </row>
    <row r="23696" spans="62:67" ht="9" customHeight="1" x14ac:dyDescent="0.25">
      <c r="BJ23696" s="36" t="s">
        <v>23714</v>
      </c>
      <c r="BK23696" s="37">
        <v>1523152.8999999997</v>
      </c>
      <c r="BL23696" s="37">
        <v>1203350</v>
      </c>
      <c r="BM23696" s="37">
        <v>1601834</v>
      </c>
      <c r="BN23696" s="37">
        <v>1291228</v>
      </c>
      <c r="BO23696" s="37">
        <v>1628913</v>
      </c>
    </row>
    <row r="23697" spans="62:67" ht="9" customHeight="1" x14ac:dyDescent="0.25">
      <c r="BJ23697" s="36" t="s">
        <v>23715</v>
      </c>
      <c r="BK23697" s="37">
        <v>1521807.5999999996</v>
      </c>
      <c r="BL23697" s="37">
        <v>1201751</v>
      </c>
      <c r="BM23697" s="37">
        <v>1601734</v>
      </c>
      <c r="BN23697" s="37">
        <v>1290045</v>
      </c>
      <c r="BO23697" s="37">
        <v>1628873</v>
      </c>
    </row>
    <row r="23698" spans="62:67" ht="9" customHeight="1" x14ac:dyDescent="0.25">
      <c r="BJ23698" s="36" t="s">
        <v>23716</v>
      </c>
      <c r="BK23698" s="37">
        <v>1520462.2999999996</v>
      </c>
      <c r="BL23698" s="37">
        <v>1200152</v>
      </c>
      <c r="BM23698" s="37">
        <v>1601634</v>
      </c>
      <c r="BN23698" s="37">
        <v>1288306</v>
      </c>
      <c r="BO23698" s="37">
        <v>1628833</v>
      </c>
    </row>
    <row r="23699" spans="62:67" ht="9" customHeight="1" x14ac:dyDescent="0.25">
      <c r="BJ23699" s="36" t="s">
        <v>23717</v>
      </c>
      <c r="BK23699" s="37">
        <v>1519117</v>
      </c>
      <c r="BL23699" s="37">
        <v>1198553</v>
      </c>
      <c r="BM23699" s="37">
        <v>1601534</v>
      </c>
      <c r="BN23699" s="37">
        <v>1287260</v>
      </c>
      <c r="BO23699" s="37">
        <v>1628793</v>
      </c>
    </row>
    <row r="23700" spans="62:67" ht="9" customHeight="1" x14ac:dyDescent="0.25">
      <c r="BJ23700" s="36" t="s">
        <v>23718</v>
      </c>
      <c r="BK23700" s="37">
        <v>1517694.9</v>
      </c>
      <c r="BL23700" s="37">
        <v>1196934</v>
      </c>
      <c r="BM23700" s="37">
        <v>1601435</v>
      </c>
      <c r="BN23700" s="37">
        <v>1285763</v>
      </c>
      <c r="BO23700" s="37">
        <v>1628753</v>
      </c>
    </row>
    <row r="23701" spans="62:67" ht="9" customHeight="1" x14ac:dyDescent="0.25">
      <c r="BJ23701" s="36" t="s">
        <v>23719</v>
      </c>
      <c r="BK23701" s="37">
        <v>1516272.7999999998</v>
      </c>
      <c r="BL23701" s="37">
        <v>1195314</v>
      </c>
      <c r="BM23701" s="37">
        <v>1601335</v>
      </c>
      <c r="BN23701" s="37">
        <v>1284393</v>
      </c>
      <c r="BO23701" s="37">
        <v>1628712</v>
      </c>
    </row>
    <row r="23702" spans="62:67" ht="9" customHeight="1" x14ac:dyDescent="0.25">
      <c r="BJ23702" s="36" t="s">
        <v>23720</v>
      </c>
      <c r="BK23702" s="37">
        <v>1514850.6999999997</v>
      </c>
      <c r="BL23702" s="37">
        <v>1193694</v>
      </c>
      <c r="BM23702" s="37">
        <v>1601235</v>
      </c>
      <c r="BN23702" s="37">
        <v>1283085</v>
      </c>
      <c r="BO23702" s="37">
        <v>1628672</v>
      </c>
    </row>
    <row r="23703" spans="62:67" ht="9" customHeight="1" x14ac:dyDescent="0.25">
      <c r="BJ23703" s="36" t="s">
        <v>23721</v>
      </c>
      <c r="BK23703" s="37">
        <v>1513428.5999999996</v>
      </c>
      <c r="BL23703" s="37">
        <v>1192074</v>
      </c>
      <c r="BM23703" s="37">
        <v>1601135</v>
      </c>
      <c r="BN23703" s="37">
        <v>1281595</v>
      </c>
      <c r="BO23703" s="37">
        <v>1628632</v>
      </c>
    </row>
    <row r="23704" spans="62:67" ht="9" customHeight="1" x14ac:dyDescent="0.25">
      <c r="BJ23704" s="36" t="s">
        <v>23722</v>
      </c>
      <c r="BK23704" s="37">
        <v>1512006.4999999995</v>
      </c>
      <c r="BL23704" s="37">
        <v>1190454</v>
      </c>
      <c r="BM23704" s="37">
        <v>1601035</v>
      </c>
      <c r="BN23704" s="37">
        <v>1280213</v>
      </c>
      <c r="BO23704" s="37">
        <v>1628592</v>
      </c>
    </row>
    <row r="23705" spans="62:67" ht="9" customHeight="1" x14ac:dyDescent="0.25">
      <c r="BJ23705" s="36" t="s">
        <v>23723</v>
      </c>
      <c r="BK23705" s="37">
        <v>1510584.3999999994</v>
      </c>
      <c r="BL23705" s="37">
        <v>1188835</v>
      </c>
      <c r="BM23705" s="37">
        <v>1600936</v>
      </c>
      <c r="BN23705" s="37">
        <v>1279032</v>
      </c>
      <c r="BO23705" s="37">
        <v>1628552</v>
      </c>
    </row>
    <row r="23706" spans="62:67" ht="9" customHeight="1" x14ac:dyDescent="0.25">
      <c r="BJ23706" s="36" t="s">
        <v>23724</v>
      </c>
      <c r="BK23706" s="37">
        <v>1509162.2999999993</v>
      </c>
      <c r="BL23706" s="37">
        <v>1187215</v>
      </c>
      <c r="BM23706" s="37">
        <v>1600836</v>
      </c>
      <c r="BN23706" s="37">
        <v>1277435</v>
      </c>
      <c r="BO23706" s="37">
        <v>1628512</v>
      </c>
    </row>
    <row r="23707" spans="62:67" ht="9" customHeight="1" x14ac:dyDescent="0.25">
      <c r="BJ23707" s="36" t="s">
        <v>23725</v>
      </c>
      <c r="BK23707" s="37">
        <v>1507740.1999999993</v>
      </c>
      <c r="BL23707" s="37">
        <v>1185595</v>
      </c>
      <c r="BM23707" s="37">
        <v>1600736</v>
      </c>
      <c r="BN23707" s="37">
        <v>1276210</v>
      </c>
      <c r="BO23707" s="37">
        <v>1628472</v>
      </c>
    </row>
    <row r="23708" spans="62:67" ht="9" customHeight="1" x14ac:dyDescent="0.25">
      <c r="BJ23708" s="36" t="s">
        <v>23726</v>
      </c>
      <c r="BK23708" s="37">
        <v>1506318.0999999992</v>
      </c>
      <c r="BL23708" s="37">
        <v>1183975</v>
      </c>
      <c r="BM23708" s="37">
        <v>1600636</v>
      </c>
      <c r="BN23708" s="37">
        <v>1274358</v>
      </c>
      <c r="BO23708" s="37">
        <v>1628432</v>
      </c>
    </row>
    <row r="23709" spans="62:67" ht="9" customHeight="1" x14ac:dyDescent="0.25">
      <c r="BJ23709" s="36" t="s">
        <v>23727</v>
      </c>
      <c r="BK23709" s="37">
        <v>1504896</v>
      </c>
      <c r="BL23709" s="37">
        <v>1182355</v>
      </c>
      <c r="BM23709" s="37">
        <v>1600536</v>
      </c>
      <c r="BN23709" s="37">
        <v>1273186</v>
      </c>
      <c r="BO23709" s="37">
        <v>1628391</v>
      </c>
    </row>
    <row r="23710" spans="62:67" ht="9" customHeight="1" x14ac:dyDescent="0.25">
      <c r="BJ23710" s="36" t="s">
        <v>23728</v>
      </c>
      <c r="BK23710" s="37">
        <v>1503571.8</v>
      </c>
      <c r="BL23710" s="37">
        <v>1180734</v>
      </c>
      <c r="BM23710" s="37">
        <v>1600431</v>
      </c>
      <c r="BN23710" s="37">
        <v>1272074</v>
      </c>
      <c r="BO23710" s="37">
        <v>1628351</v>
      </c>
    </row>
    <row r="23711" spans="62:67" ht="9" customHeight="1" x14ac:dyDescent="0.25">
      <c r="BJ23711" s="36" t="s">
        <v>23729</v>
      </c>
      <c r="BK23711" s="37">
        <v>1502247.6</v>
      </c>
      <c r="BL23711" s="37">
        <v>1179112</v>
      </c>
      <c r="BM23711" s="37">
        <v>1600325</v>
      </c>
      <c r="BN23711" s="37">
        <v>1270541</v>
      </c>
      <c r="BO23711" s="37">
        <v>1628311</v>
      </c>
    </row>
    <row r="23712" spans="62:67" ht="9" customHeight="1" x14ac:dyDescent="0.25">
      <c r="BJ23712" s="36" t="s">
        <v>23730</v>
      </c>
      <c r="BK23712" s="37">
        <v>1500923.4000000001</v>
      </c>
      <c r="BL23712" s="37">
        <v>1177491</v>
      </c>
      <c r="BM23712" s="37">
        <v>1600220</v>
      </c>
      <c r="BN23712" s="37">
        <v>1268871</v>
      </c>
      <c r="BO23712" s="37">
        <v>1628271</v>
      </c>
    </row>
    <row r="23713" spans="62:67" ht="9" customHeight="1" x14ac:dyDescent="0.25">
      <c r="BJ23713" s="36" t="s">
        <v>23731</v>
      </c>
      <c r="BK23713" s="37">
        <v>1499599.2000000002</v>
      </c>
      <c r="BL23713" s="37">
        <v>1175869</v>
      </c>
      <c r="BM23713" s="37">
        <v>1600114</v>
      </c>
      <c r="BN23713" s="37">
        <v>1267681</v>
      </c>
      <c r="BO23713" s="37">
        <v>1628231</v>
      </c>
    </row>
    <row r="23714" spans="62:67" ht="9" customHeight="1" x14ac:dyDescent="0.25">
      <c r="BJ23714" s="36" t="s">
        <v>23732</v>
      </c>
      <c r="BK23714" s="37">
        <v>1498275.0000000002</v>
      </c>
      <c r="BL23714" s="37">
        <v>1174248</v>
      </c>
      <c r="BM23714" s="37">
        <v>1600009</v>
      </c>
      <c r="BN23714" s="37">
        <v>1266347</v>
      </c>
      <c r="BO23714" s="37">
        <v>1628191</v>
      </c>
    </row>
    <row r="23715" spans="62:67" ht="9" customHeight="1" x14ac:dyDescent="0.25">
      <c r="BJ23715" s="36" t="s">
        <v>23733</v>
      </c>
      <c r="BK23715" s="37">
        <v>1496950.8000000003</v>
      </c>
      <c r="BL23715" s="37">
        <v>1172626</v>
      </c>
      <c r="BM23715" s="37">
        <v>1599903</v>
      </c>
      <c r="BN23715" s="37">
        <v>1264915</v>
      </c>
      <c r="BO23715" s="37">
        <v>1628151</v>
      </c>
    </row>
    <row r="23716" spans="62:67" ht="9" customHeight="1" x14ac:dyDescent="0.25">
      <c r="BJ23716" s="36" t="s">
        <v>23734</v>
      </c>
      <c r="BK23716" s="37">
        <v>1495626.6000000003</v>
      </c>
      <c r="BL23716" s="37">
        <v>1171005</v>
      </c>
      <c r="BM23716" s="37">
        <v>1599798</v>
      </c>
      <c r="BN23716" s="37">
        <v>1263473</v>
      </c>
      <c r="BO23716" s="37">
        <v>1628111</v>
      </c>
    </row>
    <row r="23717" spans="62:67" ht="9" customHeight="1" x14ac:dyDescent="0.25">
      <c r="BJ23717" s="36" t="s">
        <v>23735</v>
      </c>
      <c r="BK23717" s="37">
        <v>1494302.4000000004</v>
      </c>
      <c r="BL23717" s="37">
        <v>1169383</v>
      </c>
      <c r="BM23717" s="37">
        <v>1599692</v>
      </c>
      <c r="BN23717" s="37">
        <v>1262132</v>
      </c>
      <c r="BO23717" s="37">
        <v>1628071</v>
      </c>
    </row>
    <row r="23718" spans="62:67" ht="9" customHeight="1" x14ac:dyDescent="0.25">
      <c r="BJ23718" s="36" t="s">
        <v>23736</v>
      </c>
      <c r="BK23718" s="37">
        <v>1492978.2000000004</v>
      </c>
      <c r="BL23718" s="37">
        <v>1167762</v>
      </c>
      <c r="BM23718" s="37">
        <v>1599587</v>
      </c>
      <c r="BN23718" s="37">
        <v>1261038</v>
      </c>
      <c r="BO23718" s="37">
        <v>1628030</v>
      </c>
    </row>
    <row r="23719" spans="62:67" ht="9" customHeight="1" x14ac:dyDescent="0.25">
      <c r="BJ23719" s="36" t="s">
        <v>23737</v>
      </c>
      <c r="BK23719" s="37">
        <v>1491654</v>
      </c>
      <c r="BL23719" s="37">
        <v>1166140</v>
      </c>
      <c r="BM23719" s="37">
        <v>1599481</v>
      </c>
      <c r="BN23719" s="37">
        <v>1259753</v>
      </c>
      <c r="BO23719" s="37">
        <v>1627990</v>
      </c>
    </row>
    <row r="23720" spans="62:67" ht="9" customHeight="1" x14ac:dyDescent="0.25">
      <c r="BJ23720" s="36" t="s">
        <v>23738</v>
      </c>
      <c r="BK23720" s="37">
        <v>1490196.2</v>
      </c>
      <c r="BL23720" s="37">
        <v>1164539</v>
      </c>
      <c r="BM23720" s="37">
        <v>1599350</v>
      </c>
      <c r="BN23720" s="37">
        <v>1258446</v>
      </c>
      <c r="BO23720" s="37">
        <v>1627950</v>
      </c>
    </row>
    <row r="23721" spans="62:67" ht="9" customHeight="1" x14ac:dyDescent="0.25">
      <c r="BJ23721" s="36" t="s">
        <v>23739</v>
      </c>
      <c r="BK23721" s="37">
        <v>1488738.4</v>
      </c>
      <c r="BL23721" s="37">
        <v>1162937</v>
      </c>
      <c r="BM23721" s="37">
        <v>1599218</v>
      </c>
      <c r="BN23721" s="37">
        <v>1256837</v>
      </c>
      <c r="BO23721" s="37">
        <v>1627910</v>
      </c>
    </row>
    <row r="23722" spans="62:67" ht="9" customHeight="1" x14ac:dyDescent="0.25">
      <c r="BJ23722" s="36" t="s">
        <v>23740</v>
      </c>
      <c r="BK23722" s="37">
        <v>1487280.5999999999</v>
      </c>
      <c r="BL23722" s="37">
        <v>1161335</v>
      </c>
      <c r="BM23722" s="37">
        <v>1599086</v>
      </c>
      <c r="BN23722" s="37">
        <v>1255180</v>
      </c>
      <c r="BO23722" s="37">
        <v>1627870</v>
      </c>
    </row>
    <row r="23723" spans="62:67" ht="9" customHeight="1" x14ac:dyDescent="0.25">
      <c r="BJ23723" s="36" t="s">
        <v>23741</v>
      </c>
      <c r="BK23723" s="37">
        <v>1485822.7999999998</v>
      </c>
      <c r="BL23723" s="37">
        <v>1159734</v>
      </c>
      <c r="BM23723" s="37">
        <v>1598954</v>
      </c>
      <c r="BN23723" s="37">
        <v>1253720</v>
      </c>
      <c r="BO23723" s="37">
        <v>1627830</v>
      </c>
    </row>
    <row r="23724" spans="62:67" ht="9" customHeight="1" x14ac:dyDescent="0.25">
      <c r="BJ23724" s="36" t="s">
        <v>23742</v>
      </c>
      <c r="BK23724" s="37">
        <v>1484364.9999999998</v>
      </c>
      <c r="BL23724" s="37">
        <v>1158132</v>
      </c>
      <c r="BM23724" s="37">
        <v>1598822</v>
      </c>
      <c r="BN23724" s="37">
        <v>1252405</v>
      </c>
      <c r="BO23724" s="37">
        <v>1627790</v>
      </c>
    </row>
    <row r="23725" spans="62:67" ht="9" customHeight="1" x14ac:dyDescent="0.25">
      <c r="BJ23725" s="36" t="s">
        <v>23743</v>
      </c>
      <c r="BK23725" s="37">
        <v>1482907.1999999997</v>
      </c>
      <c r="BL23725" s="37">
        <v>1156530</v>
      </c>
      <c r="BM23725" s="37">
        <v>1598690</v>
      </c>
      <c r="BN23725" s="37">
        <v>1251112</v>
      </c>
      <c r="BO23725" s="37">
        <v>1627750</v>
      </c>
    </row>
    <row r="23726" spans="62:67" ht="9" customHeight="1" x14ac:dyDescent="0.25">
      <c r="BJ23726" s="36" t="s">
        <v>23744</v>
      </c>
      <c r="BK23726" s="37">
        <v>1481449.3999999997</v>
      </c>
      <c r="BL23726" s="37">
        <v>1154929</v>
      </c>
      <c r="BM23726" s="37">
        <v>1598558</v>
      </c>
      <c r="BN23726" s="37">
        <v>1249665</v>
      </c>
      <c r="BO23726" s="37">
        <v>1627709</v>
      </c>
    </row>
    <row r="23727" spans="62:67" ht="9" customHeight="1" x14ac:dyDescent="0.25">
      <c r="BJ23727" s="36" t="s">
        <v>23745</v>
      </c>
      <c r="BK23727" s="37">
        <v>1479991.5999999996</v>
      </c>
      <c r="BL23727" s="37">
        <v>1153327</v>
      </c>
      <c r="BM23727" s="37">
        <v>1598426</v>
      </c>
      <c r="BN23727" s="37">
        <v>1248251</v>
      </c>
      <c r="BO23727" s="37">
        <v>1627669</v>
      </c>
    </row>
    <row r="23728" spans="62:67" ht="9" customHeight="1" x14ac:dyDescent="0.25">
      <c r="BJ23728" s="36" t="s">
        <v>23746</v>
      </c>
      <c r="BK23728" s="37">
        <v>1478533.7999999996</v>
      </c>
      <c r="BL23728" s="37">
        <v>1151725</v>
      </c>
      <c r="BM23728" s="37">
        <v>1598294</v>
      </c>
      <c r="BN23728" s="37">
        <v>1247086</v>
      </c>
      <c r="BO23728" s="37">
        <v>1627629</v>
      </c>
    </row>
    <row r="23729" spans="62:67" ht="9" customHeight="1" x14ac:dyDescent="0.25">
      <c r="BJ23729" s="36" t="s">
        <v>23747</v>
      </c>
      <c r="BK23729" s="37">
        <v>1477076</v>
      </c>
      <c r="BL23729" s="37">
        <v>1150123</v>
      </c>
      <c r="BM23729" s="37">
        <v>1598162</v>
      </c>
      <c r="BN23729" s="37">
        <v>1244945</v>
      </c>
      <c r="BO23729" s="37">
        <v>1627589</v>
      </c>
    </row>
    <row r="23730" spans="62:67" ht="9" customHeight="1" x14ac:dyDescent="0.25">
      <c r="BJ23730" s="36" t="s">
        <v>23748</v>
      </c>
      <c r="BK23730" s="37">
        <v>1475705.1</v>
      </c>
      <c r="BL23730" s="37">
        <v>1148527</v>
      </c>
      <c r="BM23730" s="37">
        <v>1598018</v>
      </c>
      <c r="BN23730" s="37">
        <v>1244108</v>
      </c>
      <c r="BO23730" s="37">
        <v>1627549</v>
      </c>
    </row>
    <row r="23731" spans="62:67" ht="9" customHeight="1" x14ac:dyDescent="0.25">
      <c r="BJ23731" s="36" t="s">
        <v>23749</v>
      </c>
      <c r="BK23731" s="37">
        <v>1474334.2000000002</v>
      </c>
      <c r="BL23731" s="37">
        <v>1146930</v>
      </c>
      <c r="BM23731" s="37">
        <v>1597874</v>
      </c>
      <c r="BN23731" s="37">
        <v>1242911</v>
      </c>
      <c r="BO23731" s="37">
        <v>1627445</v>
      </c>
    </row>
    <row r="23732" spans="62:67" ht="9" customHeight="1" x14ac:dyDescent="0.25">
      <c r="BJ23732" s="36" t="s">
        <v>23750</v>
      </c>
      <c r="BK23732" s="37">
        <v>1472963.3000000003</v>
      </c>
      <c r="BL23732" s="37">
        <v>1145334</v>
      </c>
      <c r="BM23732" s="37">
        <v>1597730</v>
      </c>
      <c r="BN23732" s="37">
        <v>1241961</v>
      </c>
      <c r="BO23732" s="37">
        <v>1627341</v>
      </c>
    </row>
    <row r="23733" spans="62:67" ht="9" customHeight="1" x14ac:dyDescent="0.25">
      <c r="BJ23733" s="36" t="s">
        <v>23751</v>
      </c>
      <c r="BK23733" s="37">
        <v>1471592.4000000004</v>
      </c>
      <c r="BL23733" s="37">
        <v>1143737</v>
      </c>
      <c r="BM23733" s="37">
        <v>1597586</v>
      </c>
      <c r="BN23733" s="37">
        <v>1239978</v>
      </c>
      <c r="BO23733" s="37">
        <v>1627237</v>
      </c>
    </row>
    <row r="23734" spans="62:67" ht="9" customHeight="1" x14ac:dyDescent="0.25">
      <c r="BJ23734" s="36" t="s">
        <v>23752</v>
      </c>
      <c r="BK23734" s="37">
        <v>1470221.5000000005</v>
      </c>
      <c r="BL23734" s="37">
        <v>1142140</v>
      </c>
      <c r="BM23734" s="37">
        <v>1597442</v>
      </c>
      <c r="BN23734" s="37">
        <v>1238578</v>
      </c>
      <c r="BO23734" s="37">
        <v>1627132</v>
      </c>
    </row>
    <row r="23735" spans="62:67" ht="9" customHeight="1" x14ac:dyDescent="0.25">
      <c r="BJ23735" s="36" t="s">
        <v>23753</v>
      </c>
      <c r="BK23735" s="37">
        <v>1468850.6000000006</v>
      </c>
      <c r="BL23735" s="37">
        <v>1140544</v>
      </c>
      <c r="BM23735" s="37">
        <v>1597298</v>
      </c>
      <c r="BN23735" s="37">
        <v>1237594</v>
      </c>
      <c r="BO23735" s="37">
        <v>1627028</v>
      </c>
    </row>
    <row r="23736" spans="62:67" ht="9" customHeight="1" x14ac:dyDescent="0.25">
      <c r="BJ23736" s="36" t="s">
        <v>23754</v>
      </c>
      <c r="BK23736" s="37">
        <v>1467479.7000000007</v>
      </c>
      <c r="BL23736" s="37">
        <v>1138947</v>
      </c>
      <c r="BM23736" s="37">
        <v>1597154</v>
      </c>
      <c r="BN23736" s="37">
        <v>1235608</v>
      </c>
      <c r="BO23736" s="37">
        <v>1626924</v>
      </c>
    </row>
    <row r="23737" spans="62:67" ht="9" customHeight="1" x14ac:dyDescent="0.25">
      <c r="BJ23737" s="36" t="s">
        <v>23755</v>
      </c>
      <c r="BK23737" s="37">
        <v>1466108.8000000007</v>
      </c>
      <c r="BL23737" s="37">
        <v>1137351</v>
      </c>
      <c r="BM23737" s="37">
        <v>1597010</v>
      </c>
      <c r="BN23737" s="37">
        <v>1234681</v>
      </c>
      <c r="BO23737" s="37">
        <v>1626755</v>
      </c>
    </row>
    <row r="23738" spans="62:67" ht="9" customHeight="1" x14ac:dyDescent="0.25">
      <c r="BJ23738" s="36" t="s">
        <v>23756</v>
      </c>
      <c r="BK23738" s="37">
        <v>1464737.9000000008</v>
      </c>
      <c r="BL23738" s="37">
        <v>1135754</v>
      </c>
      <c r="BM23738" s="37">
        <v>1596866</v>
      </c>
      <c r="BN23738" s="37">
        <v>1232988</v>
      </c>
      <c r="BO23738" s="37">
        <v>1626600</v>
      </c>
    </row>
    <row r="23739" spans="62:67" ht="9" customHeight="1" x14ac:dyDescent="0.25">
      <c r="BJ23739" s="36" t="s">
        <v>23757</v>
      </c>
      <c r="BK23739" s="37">
        <v>1463367</v>
      </c>
      <c r="BL23739" s="37">
        <v>1134157</v>
      </c>
      <c r="BM23739" s="37">
        <v>1596721</v>
      </c>
      <c r="BN23739" s="37">
        <v>1231706</v>
      </c>
      <c r="BO23739" s="37">
        <v>1626444</v>
      </c>
    </row>
    <row r="23740" spans="62:67" ht="9" customHeight="1" x14ac:dyDescent="0.25">
      <c r="BJ23740" s="36" t="s">
        <v>23758</v>
      </c>
      <c r="BK23740" s="37">
        <v>1462004.3</v>
      </c>
      <c r="BL23740" s="37">
        <v>1132519</v>
      </c>
      <c r="BM23740" s="37">
        <v>1596516</v>
      </c>
      <c r="BN23740" s="37">
        <v>1230731</v>
      </c>
      <c r="BO23740" s="37">
        <v>1626317</v>
      </c>
    </row>
    <row r="23741" spans="62:67" ht="9" customHeight="1" x14ac:dyDescent="0.25">
      <c r="BJ23741" s="36" t="s">
        <v>23759</v>
      </c>
      <c r="BK23741" s="37">
        <v>1460641.6</v>
      </c>
      <c r="BL23741" s="37">
        <v>1130881</v>
      </c>
      <c r="BM23741" s="37">
        <v>1596311</v>
      </c>
      <c r="BN23741" s="37">
        <v>1228862</v>
      </c>
      <c r="BO23741" s="37">
        <v>1626190</v>
      </c>
    </row>
    <row r="23742" spans="62:67" ht="9" customHeight="1" x14ac:dyDescent="0.25">
      <c r="BJ23742" s="36" t="s">
        <v>23760</v>
      </c>
      <c r="BK23742" s="37">
        <v>1459278.9000000001</v>
      </c>
      <c r="BL23742" s="37">
        <v>1129242</v>
      </c>
      <c r="BM23742" s="37">
        <v>1596105</v>
      </c>
      <c r="BN23742" s="37">
        <v>1227588</v>
      </c>
      <c r="BO23742" s="37">
        <v>1626063</v>
      </c>
    </row>
    <row r="23743" spans="62:67" ht="9" customHeight="1" x14ac:dyDescent="0.25">
      <c r="BJ23743" s="36" t="s">
        <v>23761</v>
      </c>
      <c r="BK23743" s="37">
        <v>1457916.2000000002</v>
      </c>
      <c r="BL23743" s="37">
        <v>1127604</v>
      </c>
      <c r="BM23743" s="37">
        <v>1595900</v>
      </c>
      <c r="BN23743" s="37">
        <v>1226148</v>
      </c>
      <c r="BO23743" s="37">
        <v>1625915</v>
      </c>
    </row>
    <row r="23744" spans="62:67" ht="9" customHeight="1" x14ac:dyDescent="0.25">
      <c r="BJ23744" s="36" t="s">
        <v>23762</v>
      </c>
      <c r="BK23744" s="37">
        <v>1456553.5000000002</v>
      </c>
      <c r="BL23744" s="37">
        <v>1125965</v>
      </c>
      <c r="BM23744" s="37">
        <v>1595694</v>
      </c>
      <c r="BN23744" s="37">
        <v>1224881</v>
      </c>
      <c r="BO23744" s="37">
        <v>1625766</v>
      </c>
    </row>
    <row r="23745" spans="62:67" ht="9" customHeight="1" x14ac:dyDescent="0.25">
      <c r="BJ23745" s="36" t="s">
        <v>23763</v>
      </c>
      <c r="BK23745" s="37">
        <v>1455190.8000000003</v>
      </c>
      <c r="BL23745" s="37">
        <v>1124327</v>
      </c>
      <c r="BM23745" s="37">
        <v>1595489</v>
      </c>
      <c r="BN23745" s="37">
        <v>1223584</v>
      </c>
      <c r="BO23745" s="37">
        <v>1625585</v>
      </c>
    </row>
    <row r="23746" spans="62:67" ht="9" customHeight="1" x14ac:dyDescent="0.25">
      <c r="BJ23746" s="36" t="s">
        <v>23764</v>
      </c>
      <c r="BK23746" s="37">
        <v>1453828.1000000003</v>
      </c>
      <c r="BL23746" s="37">
        <v>1122689</v>
      </c>
      <c r="BM23746" s="37">
        <v>1595284</v>
      </c>
      <c r="BN23746" s="37">
        <v>1221995</v>
      </c>
      <c r="BO23746" s="37">
        <v>1625404</v>
      </c>
    </row>
    <row r="23747" spans="62:67" ht="9" customHeight="1" x14ac:dyDescent="0.25">
      <c r="BJ23747" s="36" t="s">
        <v>23765</v>
      </c>
      <c r="BK23747" s="37">
        <v>1452465.4000000004</v>
      </c>
      <c r="BL23747" s="37">
        <v>1121050</v>
      </c>
      <c r="BM23747" s="37">
        <v>1595078</v>
      </c>
      <c r="BN23747" s="37">
        <v>1220375</v>
      </c>
      <c r="BO23747" s="37">
        <v>1625220</v>
      </c>
    </row>
    <row r="23748" spans="62:67" ht="9" customHeight="1" x14ac:dyDescent="0.25">
      <c r="BJ23748" s="36" t="s">
        <v>23766</v>
      </c>
      <c r="BK23748" s="37">
        <v>1451102.7000000004</v>
      </c>
      <c r="BL23748" s="37">
        <v>1119412</v>
      </c>
      <c r="BM23748" s="37">
        <v>1594873</v>
      </c>
      <c r="BN23748" s="37">
        <v>1218976</v>
      </c>
      <c r="BO23748" s="37">
        <v>1625036</v>
      </c>
    </row>
    <row r="23749" spans="62:67" ht="9" customHeight="1" x14ac:dyDescent="0.25">
      <c r="BJ23749" s="36" t="s">
        <v>23767</v>
      </c>
      <c r="BK23749" s="37">
        <v>1449740</v>
      </c>
      <c r="BL23749" s="37">
        <v>1117773</v>
      </c>
      <c r="BM23749" s="37">
        <v>1594667</v>
      </c>
      <c r="BN23749" s="37">
        <v>1217929</v>
      </c>
      <c r="BO23749" s="37">
        <v>1624907</v>
      </c>
    </row>
    <row r="23750" spans="62:67" ht="9" customHeight="1" x14ac:dyDescent="0.25">
      <c r="BJ23750" s="36" t="s">
        <v>23768</v>
      </c>
      <c r="BK23750" s="37">
        <v>1448249.7</v>
      </c>
      <c r="BL23750" s="37">
        <v>1116178</v>
      </c>
      <c r="BM23750" s="37">
        <v>1594395</v>
      </c>
      <c r="BN23750" s="37">
        <v>1216122</v>
      </c>
      <c r="BO23750" s="37">
        <v>1624778</v>
      </c>
    </row>
    <row r="23751" spans="62:67" ht="9" customHeight="1" x14ac:dyDescent="0.25">
      <c r="BJ23751" s="36" t="s">
        <v>23769</v>
      </c>
      <c r="BK23751" s="37">
        <v>1446759.4</v>
      </c>
      <c r="BL23751" s="37">
        <v>1114583</v>
      </c>
      <c r="BM23751" s="37">
        <v>1594123</v>
      </c>
      <c r="BN23751" s="37">
        <v>1214876</v>
      </c>
      <c r="BO23751" s="37">
        <v>1624496</v>
      </c>
    </row>
    <row r="23752" spans="62:67" ht="9" customHeight="1" x14ac:dyDescent="0.25">
      <c r="BJ23752" s="36" t="s">
        <v>23770</v>
      </c>
      <c r="BK23752" s="37">
        <v>1445269.0999999999</v>
      </c>
      <c r="BL23752" s="37">
        <v>1112988</v>
      </c>
      <c r="BM23752" s="37">
        <v>1593851</v>
      </c>
      <c r="BN23752" s="37">
        <v>1213527</v>
      </c>
      <c r="BO23752" s="37">
        <v>1624213</v>
      </c>
    </row>
    <row r="23753" spans="62:67" ht="9" customHeight="1" x14ac:dyDescent="0.25">
      <c r="BJ23753" s="36" t="s">
        <v>23771</v>
      </c>
      <c r="BK23753" s="37">
        <v>1443778.7999999998</v>
      </c>
      <c r="BL23753" s="37">
        <v>1111392</v>
      </c>
      <c r="BM23753" s="37">
        <v>1593579</v>
      </c>
      <c r="BN23753" s="37">
        <v>1212123</v>
      </c>
      <c r="BO23753" s="37">
        <v>1623993</v>
      </c>
    </row>
    <row r="23754" spans="62:67" ht="9" customHeight="1" x14ac:dyDescent="0.25">
      <c r="BJ23754" s="36" t="s">
        <v>23772</v>
      </c>
      <c r="BK23754" s="37">
        <v>1442288.4999999998</v>
      </c>
      <c r="BL23754" s="37">
        <v>1109797</v>
      </c>
      <c r="BM23754" s="37">
        <v>1593307</v>
      </c>
      <c r="BN23754" s="37">
        <v>1210930</v>
      </c>
      <c r="BO23754" s="37">
        <v>1623773</v>
      </c>
    </row>
    <row r="23755" spans="62:67" ht="9" customHeight="1" x14ac:dyDescent="0.25">
      <c r="BJ23755" s="36" t="s">
        <v>23773</v>
      </c>
      <c r="BK23755" s="37">
        <v>1440798.1999999997</v>
      </c>
      <c r="BL23755" s="37">
        <v>1108202</v>
      </c>
      <c r="BM23755" s="37">
        <v>1593035</v>
      </c>
      <c r="BN23755" s="37">
        <v>1209215</v>
      </c>
      <c r="BO23755" s="37">
        <v>1623724</v>
      </c>
    </row>
    <row r="23756" spans="62:67" ht="9" customHeight="1" x14ac:dyDescent="0.25">
      <c r="BJ23756" s="36" t="s">
        <v>23774</v>
      </c>
      <c r="BK23756" s="37">
        <v>1439307.8999999997</v>
      </c>
      <c r="BL23756" s="37">
        <v>1106606</v>
      </c>
      <c r="BM23756" s="37">
        <v>1592763</v>
      </c>
      <c r="BN23756" s="37">
        <v>1207995</v>
      </c>
      <c r="BO23756" s="37">
        <v>1623366</v>
      </c>
    </row>
    <row r="23757" spans="62:67" ht="9" customHeight="1" x14ac:dyDescent="0.25">
      <c r="BJ23757" s="36" t="s">
        <v>23775</v>
      </c>
      <c r="BK23757" s="37">
        <v>1437817.5999999996</v>
      </c>
      <c r="BL23757" s="37">
        <v>1105011</v>
      </c>
      <c r="BM23757" s="37">
        <v>1592491</v>
      </c>
      <c r="BN23757" s="37">
        <v>1206728</v>
      </c>
      <c r="BO23757" s="37">
        <v>1623155</v>
      </c>
    </row>
    <row r="23758" spans="62:67" ht="9" customHeight="1" x14ac:dyDescent="0.25">
      <c r="BJ23758" s="36" t="s">
        <v>23776</v>
      </c>
      <c r="BK23758" s="37">
        <v>1436327.2999999996</v>
      </c>
      <c r="BL23758" s="37">
        <v>1103416</v>
      </c>
      <c r="BM23758" s="37">
        <v>1592219</v>
      </c>
      <c r="BN23758" s="37">
        <v>1205403</v>
      </c>
      <c r="BO23758" s="37">
        <v>1622905</v>
      </c>
    </row>
    <row r="23759" spans="62:67" ht="9" customHeight="1" x14ac:dyDescent="0.25">
      <c r="BJ23759" s="36" t="s">
        <v>23777</v>
      </c>
      <c r="BK23759" s="37">
        <v>1434837</v>
      </c>
      <c r="BL23759" s="37">
        <v>1101820</v>
      </c>
      <c r="BM23759" s="37">
        <v>1591947</v>
      </c>
      <c r="BN23759" s="37">
        <v>1203816</v>
      </c>
      <c r="BO23759" s="37">
        <v>1622654</v>
      </c>
    </row>
    <row r="23760" spans="62:67" ht="9" customHeight="1" x14ac:dyDescent="0.25">
      <c r="BJ23760" s="36" t="s">
        <v>23778</v>
      </c>
      <c r="BK23760" s="37">
        <v>1433436.4</v>
      </c>
      <c r="BL23760" s="37">
        <v>1100188</v>
      </c>
      <c r="BM23760" s="37">
        <v>1591584</v>
      </c>
      <c r="BN23760" s="37">
        <v>1202271</v>
      </c>
      <c r="BO23760" s="37">
        <v>1622349</v>
      </c>
    </row>
    <row r="23761" spans="62:67" ht="9" customHeight="1" x14ac:dyDescent="0.25">
      <c r="BJ23761" s="36" t="s">
        <v>23779</v>
      </c>
      <c r="BK23761" s="37">
        <v>1432035.7999999998</v>
      </c>
      <c r="BL23761" s="37">
        <v>1098556</v>
      </c>
      <c r="BM23761" s="37">
        <v>1591221</v>
      </c>
      <c r="BN23761" s="37">
        <v>1200977</v>
      </c>
      <c r="BO23761" s="37">
        <v>1622102</v>
      </c>
    </row>
    <row r="23762" spans="62:67" ht="9" customHeight="1" x14ac:dyDescent="0.25">
      <c r="BJ23762" s="36" t="s">
        <v>23780</v>
      </c>
      <c r="BK23762" s="37">
        <v>1430635.1999999997</v>
      </c>
      <c r="BL23762" s="37">
        <v>1096924</v>
      </c>
      <c r="BM23762" s="37">
        <v>1590858</v>
      </c>
      <c r="BN23762" s="37">
        <v>1199757</v>
      </c>
      <c r="BO23762" s="37">
        <v>1621662</v>
      </c>
    </row>
    <row r="23763" spans="62:67" ht="9" customHeight="1" x14ac:dyDescent="0.25">
      <c r="BJ23763" s="36" t="s">
        <v>23781</v>
      </c>
      <c r="BK23763" s="37">
        <v>1429234.5999999996</v>
      </c>
      <c r="BL23763" s="37">
        <v>1095292</v>
      </c>
      <c r="BM23763" s="37">
        <v>1590494</v>
      </c>
      <c r="BN23763" s="37">
        <v>1198192</v>
      </c>
      <c r="BO23763" s="37">
        <v>1621385</v>
      </c>
    </row>
    <row r="23764" spans="62:67" ht="9" customHeight="1" x14ac:dyDescent="0.25">
      <c r="BJ23764" s="36" t="s">
        <v>23782</v>
      </c>
      <c r="BK23764" s="37">
        <v>1427833.9999999995</v>
      </c>
      <c r="BL23764" s="37">
        <v>1093660</v>
      </c>
      <c r="BM23764" s="37">
        <v>1590131</v>
      </c>
      <c r="BN23764" s="37">
        <v>1196629</v>
      </c>
      <c r="BO23764" s="37">
        <v>1620955</v>
      </c>
    </row>
    <row r="23765" spans="62:67" ht="9" customHeight="1" x14ac:dyDescent="0.25">
      <c r="BJ23765" s="36" t="s">
        <v>23783</v>
      </c>
      <c r="BK23765" s="37">
        <v>1426433.3999999994</v>
      </c>
      <c r="BL23765" s="37">
        <v>1092028</v>
      </c>
      <c r="BM23765" s="37">
        <v>1589768</v>
      </c>
      <c r="BN23765" s="37">
        <v>1195384</v>
      </c>
      <c r="BO23765" s="37">
        <v>1620880</v>
      </c>
    </row>
    <row r="23766" spans="62:67" ht="9" customHeight="1" x14ac:dyDescent="0.25">
      <c r="BJ23766" s="36" t="s">
        <v>23784</v>
      </c>
      <c r="BK23766" s="37">
        <v>1425032.7999999993</v>
      </c>
      <c r="BL23766" s="37">
        <v>1090396</v>
      </c>
      <c r="BM23766" s="37">
        <v>1589404</v>
      </c>
      <c r="BN23766" s="37">
        <v>1194104</v>
      </c>
      <c r="BO23766" s="37">
        <v>1620412</v>
      </c>
    </row>
    <row r="23767" spans="62:67" ht="9" customHeight="1" x14ac:dyDescent="0.25">
      <c r="BJ23767" s="36" t="s">
        <v>23785</v>
      </c>
      <c r="BK23767" s="37">
        <v>1423632.1999999993</v>
      </c>
      <c r="BL23767" s="37">
        <v>1088764</v>
      </c>
      <c r="BM23767" s="37">
        <v>1589041</v>
      </c>
      <c r="BN23767" s="37">
        <v>1192625</v>
      </c>
      <c r="BO23767" s="37">
        <v>1619944</v>
      </c>
    </row>
    <row r="23768" spans="62:67" ht="9" customHeight="1" x14ac:dyDescent="0.25">
      <c r="BJ23768" s="36" t="s">
        <v>23786</v>
      </c>
      <c r="BK23768" s="37">
        <v>1422231.5999999992</v>
      </c>
      <c r="BL23768" s="37">
        <v>1087132</v>
      </c>
      <c r="BM23768" s="37">
        <v>1588678</v>
      </c>
      <c r="BN23768" s="37">
        <v>1191281</v>
      </c>
      <c r="BO23768" s="37">
        <v>1619802</v>
      </c>
    </row>
    <row r="23769" spans="62:67" ht="9" customHeight="1" x14ac:dyDescent="0.25">
      <c r="BJ23769" s="36" t="s">
        <v>23787</v>
      </c>
      <c r="BK23769" s="37">
        <v>1420831</v>
      </c>
      <c r="BL23769" s="37">
        <v>1085500</v>
      </c>
      <c r="BM23769" s="37">
        <v>1588314</v>
      </c>
      <c r="BN23769" s="37">
        <v>1189903</v>
      </c>
      <c r="BO23769" s="37">
        <v>1619407</v>
      </c>
    </row>
    <row r="23770" spans="62:67" ht="9" customHeight="1" x14ac:dyDescent="0.25">
      <c r="BJ23770" s="36" t="s">
        <v>23788</v>
      </c>
      <c r="BK23770" s="37">
        <v>1419381.9</v>
      </c>
      <c r="BL23770" s="37">
        <v>1083893</v>
      </c>
      <c r="BM23770" s="37">
        <v>1587844</v>
      </c>
      <c r="BN23770" s="37">
        <v>1188319</v>
      </c>
      <c r="BO23770" s="37">
        <v>1619011</v>
      </c>
    </row>
    <row r="23771" spans="62:67" ht="9" customHeight="1" x14ac:dyDescent="0.25">
      <c r="BJ23771" s="36" t="s">
        <v>23789</v>
      </c>
      <c r="BK23771" s="37">
        <v>1417932.7999999998</v>
      </c>
      <c r="BL23771" s="37">
        <v>1082286</v>
      </c>
      <c r="BM23771" s="37">
        <v>1587374</v>
      </c>
      <c r="BN23771" s="37">
        <v>1187080</v>
      </c>
      <c r="BO23771" s="37">
        <v>1618605</v>
      </c>
    </row>
    <row r="23772" spans="62:67" ht="9" customHeight="1" x14ac:dyDescent="0.25">
      <c r="BJ23772" s="36" t="s">
        <v>23790</v>
      </c>
      <c r="BK23772" s="37">
        <v>1416483.6999999997</v>
      </c>
      <c r="BL23772" s="37">
        <v>1080678</v>
      </c>
      <c r="BM23772" s="37">
        <v>1586904</v>
      </c>
      <c r="BN23772" s="37">
        <v>1185515</v>
      </c>
      <c r="BO23772" s="37">
        <v>1618307</v>
      </c>
    </row>
    <row r="23773" spans="62:67" ht="9" customHeight="1" x14ac:dyDescent="0.25">
      <c r="BJ23773" s="36" t="s">
        <v>23791</v>
      </c>
      <c r="BK23773" s="37">
        <v>1415034.5999999996</v>
      </c>
      <c r="BL23773" s="37">
        <v>1079071</v>
      </c>
      <c r="BM23773" s="37">
        <v>1586434</v>
      </c>
      <c r="BN23773" s="37">
        <v>1184325</v>
      </c>
      <c r="BO23773" s="37">
        <v>1617825</v>
      </c>
    </row>
    <row r="23774" spans="62:67" ht="9" customHeight="1" x14ac:dyDescent="0.25">
      <c r="BJ23774" s="36" t="s">
        <v>23792</v>
      </c>
      <c r="BK23774" s="37">
        <v>1413585.4999999995</v>
      </c>
      <c r="BL23774" s="37">
        <v>1077463</v>
      </c>
      <c r="BM23774" s="37">
        <v>1585964</v>
      </c>
      <c r="BN23774" s="37">
        <v>1182444</v>
      </c>
      <c r="BO23774" s="37">
        <v>1617379</v>
      </c>
    </row>
    <row r="23775" spans="62:67" ht="9" customHeight="1" x14ac:dyDescent="0.25">
      <c r="BJ23775" s="36" t="s">
        <v>23793</v>
      </c>
      <c r="BK23775" s="37">
        <v>1412136.3999999994</v>
      </c>
      <c r="BL23775" s="37">
        <v>1075856</v>
      </c>
      <c r="BM23775" s="37">
        <v>1585494</v>
      </c>
      <c r="BN23775" s="37">
        <v>1181356</v>
      </c>
      <c r="BO23775" s="37">
        <v>1616933</v>
      </c>
    </row>
    <row r="23776" spans="62:67" ht="9" customHeight="1" x14ac:dyDescent="0.25">
      <c r="BJ23776" s="36" t="s">
        <v>23794</v>
      </c>
      <c r="BK23776" s="37">
        <v>1410687.2999999993</v>
      </c>
      <c r="BL23776" s="37">
        <v>1074249</v>
      </c>
      <c r="BM23776" s="37">
        <v>1585024</v>
      </c>
      <c r="BN23776" s="37">
        <v>1179882</v>
      </c>
      <c r="BO23776" s="37">
        <v>1616487</v>
      </c>
    </row>
    <row r="23777" spans="62:67" ht="9" customHeight="1" x14ac:dyDescent="0.25">
      <c r="BJ23777" s="36" t="s">
        <v>23795</v>
      </c>
      <c r="BK23777" s="37">
        <v>1409238.1999999993</v>
      </c>
      <c r="BL23777" s="37">
        <v>1072641</v>
      </c>
      <c r="BM23777" s="37">
        <v>1584554</v>
      </c>
      <c r="BN23777" s="37">
        <v>1178588</v>
      </c>
      <c r="BO23777" s="37">
        <v>1616041</v>
      </c>
    </row>
    <row r="23778" spans="62:67" ht="9" customHeight="1" x14ac:dyDescent="0.25">
      <c r="BJ23778" s="36" t="s">
        <v>23796</v>
      </c>
      <c r="BK23778" s="37">
        <v>1407789.0999999992</v>
      </c>
      <c r="BL23778" s="37">
        <v>1071034</v>
      </c>
      <c r="BM23778" s="37">
        <v>1584084</v>
      </c>
      <c r="BN23778" s="37">
        <v>1177059</v>
      </c>
      <c r="BO23778" s="37">
        <v>1615625</v>
      </c>
    </row>
    <row r="23779" spans="62:67" ht="9" customHeight="1" x14ac:dyDescent="0.25">
      <c r="BJ23779" s="36" t="s">
        <v>23797</v>
      </c>
      <c r="BK23779" s="37">
        <v>1406340</v>
      </c>
      <c r="BL23779" s="37">
        <v>1069426</v>
      </c>
      <c r="BM23779" s="37">
        <v>1583614</v>
      </c>
      <c r="BN23779" s="37">
        <v>1175704</v>
      </c>
      <c r="BO23779" s="37">
        <v>1615297</v>
      </c>
    </row>
    <row r="23780" spans="62:67" ht="9" customHeight="1" x14ac:dyDescent="0.25">
      <c r="BJ23780" s="36" t="s">
        <v>23798</v>
      </c>
      <c r="BK23780" s="37">
        <v>1404925.6</v>
      </c>
      <c r="BL23780" s="37">
        <v>1067813</v>
      </c>
      <c r="BM23780" s="37">
        <v>1583024</v>
      </c>
      <c r="BN23780" s="37">
        <v>1174064</v>
      </c>
      <c r="BO23780" s="37">
        <v>1614633</v>
      </c>
    </row>
    <row r="23781" spans="62:67" ht="9" customHeight="1" x14ac:dyDescent="0.25">
      <c r="BJ23781" s="36" t="s">
        <v>23799</v>
      </c>
      <c r="BK23781" s="37">
        <v>1403511.2000000002</v>
      </c>
      <c r="BL23781" s="37">
        <v>1066200</v>
      </c>
      <c r="BM23781" s="37">
        <v>1582433</v>
      </c>
      <c r="BN23781" s="37">
        <v>1172676</v>
      </c>
      <c r="BO23781" s="37">
        <v>1614296</v>
      </c>
    </row>
    <row r="23782" spans="62:67" ht="9" customHeight="1" x14ac:dyDescent="0.25">
      <c r="BJ23782" s="36" t="s">
        <v>23800</v>
      </c>
      <c r="BK23782" s="37">
        <v>1402096.8000000003</v>
      </c>
      <c r="BL23782" s="37">
        <v>1064587</v>
      </c>
      <c r="BM23782" s="37">
        <v>1581843</v>
      </c>
      <c r="BN23782" s="37">
        <v>1171397</v>
      </c>
      <c r="BO23782" s="37">
        <v>1613801</v>
      </c>
    </row>
    <row r="23783" spans="62:67" ht="9" customHeight="1" x14ac:dyDescent="0.25">
      <c r="BJ23783" s="36" t="s">
        <v>23801</v>
      </c>
      <c r="BK23783" s="37">
        <v>1400682.4000000004</v>
      </c>
      <c r="BL23783" s="37">
        <v>1062974</v>
      </c>
      <c r="BM23783" s="37">
        <v>1581252</v>
      </c>
      <c r="BN23783" s="37">
        <v>1169976</v>
      </c>
      <c r="BO23783" s="37">
        <v>1613306</v>
      </c>
    </row>
    <row r="23784" spans="62:67" ht="9" customHeight="1" x14ac:dyDescent="0.25">
      <c r="BJ23784" s="36" t="s">
        <v>23802</v>
      </c>
      <c r="BK23784" s="37">
        <v>1399268.0000000005</v>
      </c>
      <c r="BL23784" s="37">
        <v>1061361</v>
      </c>
      <c r="BM23784" s="37">
        <v>1580661</v>
      </c>
      <c r="BN23784" s="37">
        <v>1168383</v>
      </c>
      <c r="BO23784" s="37">
        <v>1612512</v>
      </c>
    </row>
    <row r="23785" spans="62:67" ht="9" customHeight="1" x14ac:dyDescent="0.25">
      <c r="BJ23785" s="36" t="s">
        <v>23803</v>
      </c>
      <c r="BK23785" s="37">
        <v>1397853.6000000006</v>
      </c>
      <c r="BL23785" s="37">
        <v>1059748</v>
      </c>
      <c r="BM23785" s="37">
        <v>1580071</v>
      </c>
      <c r="BN23785" s="37">
        <v>1167072</v>
      </c>
      <c r="BO23785" s="37">
        <v>1612057</v>
      </c>
    </row>
    <row r="23786" spans="62:67" ht="9" customHeight="1" x14ac:dyDescent="0.25">
      <c r="BJ23786" s="36" t="s">
        <v>23804</v>
      </c>
      <c r="BK23786" s="37">
        <v>1396439.2000000007</v>
      </c>
      <c r="BL23786" s="37">
        <v>1058135</v>
      </c>
      <c r="BM23786" s="37">
        <v>1579480</v>
      </c>
      <c r="BN23786" s="37">
        <v>1165616</v>
      </c>
      <c r="BO23786" s="37">
        <v>1611627</v>
      </c>
    </row>
    <row r="23787" spans="62:67" ht="9" customHeight="1" x14ac:dyDescent="0.25">
      <c r="BJ23787" s="36" t="s">
        <v>23805</v>
      </c>
      <c r="BK23787" s="37">
        <v>1395024.8000000007</v>
      </c>
      <c r="BL23787" s="37">
        <v>1056522</v>
      </c>
      <c r="BM23787" s="37">
        <v>1578890</v>
      </c>
      <c r="BN23787" s="37">
        <v>1163863</v>
      </c>
      <c r="BO23787" s="37">
        <v>1611246</v>
      </c>
    </row>
    <row r="23788" spans="62:67" ht="9" customHeight="1" x14ac:dyDescent="0.25">
      <c r="BJ23788" s="36" t="s">
        <v>23806</v>
      </c>
      <c r="BK23788" s="37">
        <v>1393610.4000000008</v>
      </c>
      <c r="BL23788" s="37">
        <v>1054909</v>
      </c>
      <c r="BM23788" s="37">
        <v>1578299</v>
      </c>
      <c r="BN23788" s="37">
        <v>1162823</v>
      </c>
      <c r="BO23788" s="37">
        <v>1610418</v>
      </c>
    </row>
    <row r="23789" spans="62:67" ht="9" customHeight="1" x14ac:dyDescent="0.25">
      <c r="BJ23789" s="36" t="s">
        <v>23807</v>
      </c>
      <c r="BK23789" s="37">
        <v>1392196</v>
      </c>
      <c r="BL23789" s="37">
        <v>1053296</v>
      </c>
      <c r="BM23789" s="37">
        <v>1577708</v>
      </c>
      <c r="BN23789" s="37">
        <v>1161310</v>
      </c>
      <c r="BO23789" s="37">
        <v>1609981</v>
      </c>
    </row>
    <row r="23790" spans="62:67" ht="9" customHeight="1" x14ac:dyDescent="0.25">
      <c r="BJ23790" s="36" t="s">
        <v>23808</v>
      </c>
      <c r="BK23790" s="37">
        <v>1390805.4</v>
      </c>
      <c r="BL23790" s="37">
        <v>1051694</v>
      </c>
      <c r="BM23790" s="37">
        <v>1577011</v>
      </c>
      <c r="BN23790" s="37">
        <v>1160133</v>
      </c>
      <c r="BO23790" s="37">
        <v>1609675</v>
      </c>
    </row>
    <row r="23791" spans="62:67" ht="9" customHeight="1" x14ac:dyDescent="0.25">
      <c r="BJ23791" s="36" t="s">
        <v>23809</v>
      </c>
      <c r="BK23791" s="37">
        <v>1389414.7999999998</v>
      </c>
      <c r="BL23791" s="37">
        <v>1050092</v>
      </c>
      <c r="BM23791" s="37">
        <v>1576314</v>
      </c>
      <c r="BN23791" s="37">
        <v>1158669</v>
      </c>
      <c r="BO23791" s="37">
        <v>1608879</v>
      </c>
    </row>
    <row r="23792" spans="62:67" ht="9" customHeight="1" x14ac:dyDescent="0.25">
      <c r="BJ23792" s="36" t="s">
        <v>23810</v>
      </c>
      <c r="BK23792" s="37">
        <v>1388024.1999999997</v>
      </c>
      <c r="BL23792" s="37">
        <v>1048490</v>
      </c>
      <c r="BM23792" s="37">
        <v>1575617</v>
      </c>
      <c r="BN23792" s="37">
        <v>1157262</v>
      </c>
      <c r="BO23792" s="37">
        <v>1608388</v>
      </c>
    </row>
    <row r="23793" spans="62:67" ht="9" customHeight="1" x14ac:dyDescent="0.25">
      <c r="BJ23793" s="36" t="s">
        <v>23811</v>
      </c>
      <c r="BK23793" s="37">
        <v>1386633.5999999996</v>
      </c>
      <c r="BL23793" s="37">
        <v>1046888</v>
      </c>
      <c r="BM23793" s="37">
        <v>1574919</v>
      </c>
      <c r="BN23793" s="37">
        <v>1155586</v>
      </c>
      <c r="BO23793" s="37">
        <v>1607373</v>
      </c>
    </row>
    <row r="23794" spans="62:67" ht="9" customHeight="1" x14ac:dyDescent="0.25">
      <c r="BJ23794" s="36" t="s">
        <v>23812</v>
      </c>
      <c r="BK23794" s="37">
        <v>1385242.9999999995</v>
      </c>
      <c r="BL23794" s="37">
        <v>1045285</v>
      </c>
      <c r="BM23794" s="37">
        <v>1574222</v>
      </c>
      <c r="BN23794" s="37">
        <v>1154381</v>
      </c>
      <c r="BO23794" s="37">
        <v>1606986</v>
      </c>
    </row>
    <row r="23795" spans="62:67" ht="9" customHeight="1" x14ac:dyDescent="0.25">
      <c r="BJ23795" s="36" t="s">
        <v>23813</v>
      </c>
      <c r="BK23795" s="37">
        <v>1383852.3999999994</v>
      </c>
      <c r="BL23795" s="37">
        <v>1043683</v>
      </c>
      <c r="BM23795" s="37">
        <v>1573525</v>
      </c>
      <c r="BN23795" s="37">
        <v>1152906</v>
      </c>
      <c r="BO23795" s="37">
        <v>1606579</v>
      </c>
    </row>
    <row r="23796" spans="62:67" ht="9" customHeight="1" x14ac:dyDescent="0.25">
      <c r="BJ23796" s="36" t="s">
        <v>23814</v>
      </c>
      <c r="BK23796" s="37">
        <v>1382461.7999999993</v>
      </c>
      <c r="BL23796" s="37">
        <v>1042081</v>
      </c>
      <c r="BM23796" s="37">
        <v>1572827</v>
      </c>
      <c r="BN23796" s="37">
        <v>1151463</v>
      </c>
      <c r="BO23796" s="37">
        <v>1605715</v>
      </c>
    </row>
    <row r="23797" spans="62:67" ht="9" customHeight="1" x14ac:dyDescent="0.25">
      <c r="BJ23797" s="36" t="s">
        <v>23815</v>
      </c>
      <c r="BK23797" s="37">
        <v>1381071.1999999993</v>
      </c>
      <c r="BL23797" s="37">
        <v>1040479</v>
      </c>
      <c r="BM23797" s="37">
        <v>1572130</v>
      </c>
      <c r="BN23797" s="37">
        <v>1149953</v>
      </c>
      <c r="BO23797" s="37">
        <v>1605227</v>
      </c>
    </row>
    <row r="23798" spans="62:67" ht="9" customHeight="1" x14ac:dyDescent="0.25">
      <c r="BJ23798" s="36" t="s">
        <v>23816</v>
      </c>
      <c r="BK23798" s="37">
        <v>1379680.5999999992</v>
      </c>
      <c r="BL23798" s="37">
        <v>1038877</v>
      </c>
      <c r="BM23798" s="37">
        <v>1571433</v>
      </c>
      <c r="BN23798" s="37">
        <v>1148729</v>
      </c>
      <c r="BO23798" s="37">
        <v>1604505</v>
      </c>
    </row>
    <row r="23799" spans="62:67" ht="9" customHeight="1" x14ac:dyDescent="0.25">
      <c r="BJ23799" s="36" t="s">
        <v>23817</v>
      </c>
      <c r="BK23799" s="37">
        <v>1378290</v>
      </c>
      <c r="BL23799" s="37">
        <v>1037274</v>
      </c>
      <c r="BM23799" s="37">
        <v>1570735</v>
      </c>
      <c r="BN23799" s="37">
        <v>1147152</v>
      </c>
      <c r="BO23799" s="37">
        <v>1603552</v>
      </c>
    </row>
    <row r="23800" spans="62:67" ht="9" customHeight="1" x14ac:dyDescent="0.25">
      <c r="BJ23800" s="36" t="s">
        <v>23818</v>
      </c>
      <c r="BK23800" s="37">
        <v>1376807.4</v>
      </c>
      <c r="BL23800" s="37">
        <v>1035651</v>
      </c>
      <c r="BM23800" s="37">
        <v>1569923</v>
      </c>
      <c r="BN23800" s="37">
        <v>1145535</v>
      </c>
      <c r="BO23800" s="37">
        <v>1603125</v>
      </c>
    </row>
    <row r="23801" spans="62:67" ht="9" customHeight="1" x14ac:dyDescent="0.25">
      <c r="BJ23801" s="36" t="s">
        <v>23819</v>
      </c>
      <c r="BK23801" s="37">
        <v>1375324.7999999998</v>
      </c>
      <c r="BL23801" s="37">
        <v>1034027</v>
      </c>
      <c r="BM23801" s="37">
        <v>1569111</v>
      </c>
      <c r="BN23801" s="37">
        <v>1144351</v>
      </c>
      <c r="BO23801" s="37">
        <v>1602494</v>
      </c>
    </row>
    <row r="23802" spans="62:67" ht="9" customHeight="1" x14ac:dyDescent="0.25">
      <c r="BJ23802" s="36" t="s">
        <v>23820</v>
      </c>
      <c r="BK23802" s="37">
        <v>1373842.1999999997</v>
      </c>
      <c r="BL23802" s="37">
        <v>1032403</v>
      </c>
      <c r="BM23802" s="37">
        <v>1568299</v>
      </c>
      <c r="BN23802" s="37">
        <v>1142892</v>
      </c>
      <c r="BO23802" s="37">
        <v>1601784</v>
      </c>
    </row>
    <row r="23803" spans="62:67" ht="9" customHeight="1" x14ac:dyDescent="0.25">
      <c r="BJ23803" s="36" t="s">
        <v>23821</v>
      </c>
      <c r="BK23803" s="37">
        <v>1372359.5999999996</v>
      </c>
      <c r="BL23803" s="37">
        <v>1030779</v>
      </c>
      <c r="BM23803" s="37">
        <v>1567487</v>
      </c>
      <c r="BN23803" s="37">
        <v>1141183</v>
      </c>
      <c r="BO23803" s="37">
        <v>1601165</v>
      </c>
    </row>
    <row r="23804" spans="62:67" ht="9" customHeight="1" x14ac:dyDescent="0.25">
      <c r="BJ23804" s="36" t="s">
        <v>23822</v>
      </c>
      <c r="BK23804" s="37">
        <v>1370876.9999999995</v>
      </c>
      <c r="BL23804" s="37">
        <v>1029155</v>
      </c>
      <c r="BM23804" s="37">
        <v>1566675</v>
      </c>
      <c r="BN23804" s="37">
        <v>1139899</v>
      </c>
      <c r="BO23804" s="37">
        <v>1600324</v>
      </c>
    </row>
    <row r="23805" spans="62:67" ht="9" customHeight="1" x14ac:dyDescent="0.25">
      <c r="BJ23805" s="36" t="s">
        <v>23823</v>
      </c>
      <c r="BK23805" s="37">
        <v>1369394.3999999994</v>
      </c>
      <c r="BL23805" s="37">
        <v>1027532</v>
      </c>
      <c r="BM23805" s="37">
        <v>1565863</v>
      </c>
      <c r="BN23805" s="37">
        <v>1138466</v>
      </c>
      <c r="BO23805" s="37">
        <v>1599598</v>
      </c>
    </row>
    <row r="23806" spans="62:67" ht="9" customHeight="1" x14ac:dyDescent="0.25">
      <c r="BJ23806" s="36" t="s">
        <v>23824</v>
      </c>
      <c r="BK23806" s="37">
        <v>1367911.7999999993</v>
      </c>
      <c r="BL23806" s="37">
        <v>1025908</v>
      </c>
      <c r="BM23806" s="37">
        <v>1565051</v>
      </c>
      <c r="BN23806" s="37">
        <v>1136950</v>
      </c>
      <c r="BO23806" s="37">
        <v>1598798</v>
      </c>
    </row>
    <row r="23807" spans="62:67" ht="9" customHeight="1" x14ac:dyDescent="0.25">
      <c r="BJ23807" s="36" t="s">
        <v>23825</v>
      </c>
      <c r="BK23807" s="37">
        <v>1366429.1999999993</v>
      </c>
      <c r="BL23807" s="37">
        <v>1024284</v>
      </c>
      <c r="BM23807" s="37">
        <v>1564239</v>
      </c>
      <c r="BN23807" s="37">
        <v>1135646</v>
      </c>
      <c r="BO23807" s="37">
        <v>1598109</v>
      </c>
    </row>
    <row r="23808" spans="62:67" ht="9" customHeight="1" x14ac:dyDescent="0.25">
      <c r="BJ23808" s="36" t="s">
        <v>23826</v>
      </c>
      <c r="BK23808" s="37">
        <v>1364946.5999999992</v>
      </c>
      <c r="BL23808" s="37">
        <v>1022660</v>
      </c>
      <c r="BM23808" s="37">
        <v>1563427</v>
      </c>
      <c r="BN23808" s="37">
        <v>1134322</v>
      </c>
      <c r="BO23808" s="37">
        <v>1597219</v>
      </c>
    </row>
    <row r="23809" spans="62:67" ht="9" customHeight="1" x14ac:dyDescent="0.25">
      <c r="BJ23809" s="36" t="s">
        <v>23827</v>
      </c>
      <c r="BK23809" s="37">
        <v>1363464</v>
      </c>
      <c r="BL23809" s="37">
        <v>1021036</v>
      </c>
      <c r="BM23809" s="37">
        <v>1562615</v>
      </c>
      <c r="BN23809" s="37">
        <v>1132768</v>
      </c>
      <c r="BO23809" s="37">
        <v>1596621</v>
      </c>
    </row>
    <row r="23810" spans="62:67" ht="9" customHeight="1" x14ac:dyDescent="0.25">
      <c r="BJ23810" s="36" t="s">
        <v>23828</v>
      </c>
      <c r="BK23810" s="37">
        <v>1362139.9</v>
      </c>
      <c r="BL23810" s="37">
        <v>1019415</v>
      </c>
      <c r="BM23810" s="37">
        <v>1561700</v>
      </c>
      <c r="BN23810" s="37">
        <v>1131699</v>
      </c>
      <c r="BO23810" s="37">
        <v>1595865</v>
      </c>
    </row>
    <row r="23811" spans="62:67" ht="9" customHeight="1" x14ac:dyDescent="0.25">
      <c r="BJ23811" s="36" t="s">
        <v>23829</v>
      </c>
      <c r="BK23811" s="37">
        <v>1360815.7999999998</v>
      </c>
      <c r="BL23811" s="37">
        <v>1017793</v>
      </c>
      <c r="BM23811" s="37">
        <v>1560785</v>
      </c>
      <c r="BN23811" s="37">
        <v>1129534</v>
      </c>
      <c r="BO23811" s="37">
        <v>1595008</v>
      </c>
    </row>
    <row r="23812" spans="62:67" ht="9" customHeight="1" x14ac:dyDescent="0.25">
      <c r="BJ23812" s="36" t="s">
        <v>23830</v>
      </c>
      <c r="BK23812" s="37">
        <v>1359491.6999999997</v>
      </c>
      <c r="BL23812" s="37">
        <v>1016171</v>
      </c>
      <c r="BM23812" s="37">
        <v>1559869</v>
      </c>
      <c r="BN23812" s="37">
        <v>1128619</v>
      </c>
      <c r="BO23812" s="37">
        <v>1594225</v>
      </c>
    </row>
    <row r="23813" spans="62:67" ht="9" customHeight="1" x14ac:dyDescent="0.25">
      <c r="BJ23813" s="36" t="s">
        <v>23831</v>
      </c>
      <c r="BK23813" s="37">
        <v>1358167.5999999996</v>
      </c>
      <c r="BL23813" s="37">
        <v>1014549</v>
      </c>
      <c r="BM23813" s="37">
        <v>1558954</v>
      </c>
      <c r="BN23813" s="37">
        <v>1127042</v>
      </c>
      <c r="BO23813" s="37">
        <v>1593555</v>
      </c>
    </row>
    <row r="23814" spans="62:67" ht="9" customHeight="1" x14ac:dyDescent="0.25">
      <c r="BJ23814" s="36" t="s">
        <v>23832</v>
      </c>
      <c r="BK23814" s="37">
        <v>1356843.4999999995</v>
      </c>
      <c r="BL23814" s="37">
        <v>1012927</v>
      </c>
      <c r="BM23814" s="37">
        <v>1558038</v>
      </c>
      <c r="BN23814" s="37">
        <v>1125427</v>
      </c>
      <c r="BO23814" s="37">
        <v>1592653</v>
      </c>
    </row>
    <row r="23815" spans="62:67" ht="9" customHeight="1" x14ac:dyDescent="0.25">
      <c r="BJ23815" s="36" t="s">
        <v>23833</v>
      </c>
      <c r="BK23815" s="37">
        <v>1355519.3999999994</v>
      </c>
      <c r="BL23815" s="37">
        <v>1011306</v>
      </c>
      <c r="BM23815" s="37">
        <v>1557123</v>
      </c>
      <c r="BN23815" s="37">
        <v>1124248</v>
      </c>
      <c r="BO23815" s="37">
        <v>1591982</v>
      </c>
    </row>
    <row r="23816" spans="62:67" ht="9" customHeight="1" x14ac:dyDescent="0.25">
      <c r="BJ23816" s="36" t="s">
        <v>23834</v>
      </c>
      <c r="BK23816" s="37">
        <v>1354195.2999999993</v>
      </c>
      <c r="BL23816" s="37">
        <v>1009684</v>
      </c>
      <c r="BM23816" s="37">
        <v>1556208</v>
      </c>
      <c r="BN23816" s="37">
        <v>1122486</v>
      </c>
      <c r="BO23816" s="37">
        <v>1591171</v>
      </c>
    </row>
    <row r="23817" spans="62:67" ht="9" customHeight="1" x14ac:dyDescent="0.25">
      <c r="BJ23817" s="36" t="s">
        <v>23835</v>
      </c>
      <c r="BK23817" s="37">
        <v>1352871.1999999993</v>
      </c>
      <c r="BL23817" s="37">
        <v>1008062</v>
      </c>
      <c r="BM23817" s="37">
        <v>1555292</v>
      </c>
      <c r="BN23817" s="37">
        <v>1121385</v>
      </c>
      <c r="BO23817" s="37">
        <v>1590311</v>
      </c>
    </row>
    <row r="23818" spans="62:67" ht="9" customHeight="1" x14ac:dyDescent="0.25">
      <c r="BJ23818" s="36" t="s">
        <v>23836</v>
      </c>
      <c r="BK23818" s="37">
        <v>1351547.0999999992</v>
      </c>
      <c r="BL23818" s="37">
        <v>1006440</v>
      </c>
      <c r="BM23818" s="37">
        <v>1554377</v>
      </c>
      <c r="BN23818" s="37">
        <v>1119898</v>
      </c>
      <c r="BO23818" s="37">
        <v>1589444</v>
      </c>
    </row>
    <row r="23819" spans="62:67" ht="9" customHeight="1" x14ac:dyDescent="0.25">
      <c r="BJ23819" s="36" t="s">
        <v>23837</v>
      </c>
      <c r="BK23819" s="37">
        <v>1350223</v>
      </c>
      <c r="BL23819" s="37">
        <v>1004818</v>
      </c>
      <c r="BM23819" s="37">
        <v>1553461</v>
      </c>
      <c r="BN23819" s="37">
        <v>1118225</v>
      </c>
      <c r="BO23819" s="37">
        <v>1588761</v>
      </c>
    </row>
    <row r="23820" spans="62:67" ht="9" customHeight="1" x14ac:dyDescent="0.25">
      <c r="BJ23820" s="36" t="s">
        <v>23838</v>
      </c>
      <c r="BK23820" s="37">
        <v>1348824.9</v>
      </c>
      <c r="BL23820" s="37">
        <v>1003310</v>
      </c>
      <c r="BM23820" s="37">
        <v>1552456</v>
      </c>
      <c r="BN23820" s="37">
        <v>1116838</v>
      </c>
      <c r="BO23820" s="37">
        <v>1587899</v>
      </c>
    </row>
    <row r="23821" spans="62:67" ht="9" customHeight="1" x14ac:dyDescent="0.25">
      <c r="BJ23821" s="36" t="s">
        <v>23839</v>
      </c>
      <c r="BK23821" s="37">
        <v>1347426.7999999998</v>
      </c>
      <c r="BL23821" s="37">
        <v>1001802</v>
      </c>
      <c r="BM23821" s="37">
        <v>1551450</v>
      </c>
      <c r="BN23821" s="37">
        <v>1115611</v>
      </c>
      <c r="BO23821" s="37">
        <v>1586932</v>
      </c>
    </row>
    <row r="23822" spans="62:67" ht="9" customHeight="1" x14ac:dyDescent="0.25">
      <c r="BJ23822" s="36" t="s">
        <v>23840</v>
      </c>
      <c r="BK23822" s="37">
        <v>1346028.6999999997</v>
      </c>
      <c r="BL23822" s="37">
        <v>1000293</v>
      </c>
      <c r="BM23822" s="37">
        <v>1550444</v>
      </c>
      <c r="BN23822" s="37">
        <v>1114477</v>
      </c>
      <c r="BO23822" s="37">
        <v>1585887</v>
      </c>
    </row>
    <row r="23823" spans="62:67" ht="9" customHeight="1" x14ac:dyDescent="0.25">
      <c r="BJ23823" s="36" t="s">
        <v>23841</v>
      </c>
      <c r="BK23823" s="37">
        <v>1344630.5999999996</v>
      </c>
      <c r="BL23823" s="37">
        <v>998785</v>
      </c>
      <c r="BM23823" s="37">
        <v>1549438</v>
      </c>
      <c r="BN23823" s="37">
        <v>1112709</v>
      </c>
      <c r="BO23823" s="37">
        <v>1585063</v>
      </c>
    </row>
    <row r="23824" spans="62:67" ht="9" customHeight="1" x14ac:dyDescent="0.25">
      <c r="BJ23824" s="36" t="s">
        <v>23842</v>
      </c>
      <c r="BK23824" s="37">
        <v>1343232.4999999995</v>
      </c>
      <c r="BL23824" s="37">
        <v>997276</v>
      </c>
      <c r="BM23824" s="37">
        <v>1548432</v>
      </c>
      <c r="BN23824" s="37">
        <v>1111540</v>
      </c>
      <c r="BO23824" s="37">
        <v>1584310</v>
      </c>
    </row>
    <row r="23825" spans="62:67" ht="9" customHeight="1" x14ac:dyDescent="0.25">
      <c r="BJ23825" s="36" t="s">
        <v>23843</v>
      </c>
      <c r="BK23825" s="37">
        <v>1341834.3999999994</v>
      </c>
      <c r="BL23825" s="37">
        <v>995768</v>
      </c>
      <c r="BM23825" s="37">
        <v>1547427</v>
      </c>
      <c r="BN23825" s="37">
        <v>1109776</v>
      </c>
      <c r="BO23825" s="37">
        <v>1583532</v>
      </c>
    </row>
    <row r="23826" spans="62:67" ht="9" customHeight="1" x14ac:dyDescent="0.25">
      <c r="BJ23826" s="36" t="s">
        <v>23844</v>
      </c>
      <c r="BK23826" s="37">
        <v>1340436.2999999993</v>
      </c>
      <c r="BL23826" s="37">
        <v>994260</v>
      </c>
      <c r="BM23826" s="37">
        <v>1546421</v>
      </c>
      <c r="BN23826" s="37">
        <v>1108678</v>
      </c>
      <c r="BO23826" s="37">
        <v>1582512</v>
      </c>
    </row>
    <row r="23827" spans="62:67" ht="9" customHeight="1" x14ac:dyDescent="0.25">
      <c r="BJ23827" s="36" t="s">
        <v>23845</v>
      </c>
      <c r="BK23827" s="37">
        <v>1339038.1999999993</v>
      </c>
      <c r="BL23827" s="37">
        <v>992751</v>
      </c>
      <c r="BM23827" s="37">
        <v>1545415</v>
      </c>
      <c r="BN23827" s="37">
        <v>1106912</v>
      </c>
      <c r="BO23827" s="37">
        <v>1581623</v>
      </c>
    </row>
    <row r="23828" spans="62:67" ht="9" customHeight="1" x14ac:dyDescent="0.25">
      <c r="BJ23828" s="36" t="s">
        <v>23846</v>
      </c>
      <c r="BK23828" s="37">
        <v>1337640.0999999992</v>
      </c>
      <c r="BL23828" s="37">
        <v>991243</v>
      </c>
      <c r="BM23828" s="37">
        <v>1544409</v>
      </c>
      <c r="BN23828" s="37">
        <v>1105735</v>
      </c>
      <c r="BO23828" s="37">
        <v>1580775</v>
      </c>
    </row>
    <row r="23829" spans="62:67" ht="9" customHeight="1" x14ac:dyDescent="0.25">
      <c r="BJ23829" s="36" t="s">
        <v>23847</v>
      </c>
      <c r="BK23829" s="37">
        <v>1336242</v>
      </c>
      <c r="BL23829" s="37">
        <v>989734</v>
      </c>
      <c r="BM23829" s="37">
        <v>1543403</v>
      </c>
      <c r="BN23829" s="37">
        <v>1104414</v>
      </c>
      <c r="BO23829" s="37">
        <v>1579863</v>
      </c>
    </row>
    <row r="23830" spans="62:67" ht="9" customHeight="1" x14ac:dyDescent="0.25">
      <c r="BJ23830" s="36" t="s">
        <v>23848</v>
      </c>
      <c r="BK23830" s="37">
        <v>1334861.8</v>
      </c>
      <c r="BL23830" s="37">
        <v>988235</v>
      </c>
      <c r="BM23830" s="37">
        <v>1542314</v>
      </c>
      <c r="BN23830" s="37">
        <v>1103083</v>
      </c>
      <c r="BO23830" s="37">
        <v>1579090</v>
      </c>
    </row>
    <row r="23831" spans="62:67" ht="9" customHeight="1" x14ac:dyDescent="0.25">
      <c r="BJ23831" s="36" t="s">
        <v>23849</v>
      </c>
      <c r="BK23831" s="37">
        <v>1333481.6000000001</v>
      </c>
      <c r="BL23831" s="37">
        <v>986735</v>
      </c>
      <c r="BM23831" s="37">
        <v>1541224</v>
      </c>
      <c r="BN23831" s="37">
        <v>1101683</v>
      </c>
      <c r="BO23831" s="37">
        <v>1577905</v>
      </c>
    </row>
    <row r="23832" spans="62:67" ht="9" customHeight="1" x14ac:dyDescent="0.25">
      <c r="BJ23832" s="36" t="s">
        <v>23850</v>
      </c>
      <c r="BK23832" s="37">
        <v>1332101.4000000001</v>
      </c>
      <c r="BL23832" s="37">
        <v>985235</v>
      </c>
      <c r="BM23832" s="37">
        <v>1540134</v>
      </c>
      <c r="BN23832" s="37">
        <v>1100347</v>
      </c>
      <c r="BO23832" s="37">
        <v>1577289</v>
      </c>
    </row>
    <row r="23833" spans="62:67" ht="9" customHeight="1" x14ac:dyDescent="0.25">
      <c r="BJ23833" s="36" t="s">
        <v>23851</v>
      </c>
      <c r="BK23833" s="37">
        <v>1330721.2000000002</v>
      </c>
      <c r="BL23833" s="37">
        <v>983735</v>
      </c>
      <c r="BM23833" s="37">
        <v>1539044</v>
      </c>
      <c r="BN23833" s="37">
        <v>1098903</v>
      </c>
      <c r="BO23833" s="37">
        <v>1576027</v>
      </c>
    </row>
    <row r="23834" spans="62:67" ht="9" customHeight="1" x14ac:dyDescent="0.25">
      <c r="BJ23834" s="36" t="s">
        <v>23852</v>
      </c>
      <c r="BK23834" s="37">
        <v>1329341.0000000002</v>
      </c>
      <c r="BL23834" s="37">
        <v>982235</v>
      </c>
      <c r="BM23834" s="37">
        <v>1537954</v>
      </c>
      <c r="BN23834" s="37">
        <v>1097640</v>
      </c>
      <c r="BO23834" s="37">
        <v>1575111</v>
      </c>
    </row>
    <row r="23835" spans="62:67" ht="9" customHeight="1" x14ac:dyDescent="0.25">
      <c r="BJ23835" s="36" t="s">
        <v>23853</v>
      </c>
      <c r="BK23835" s="37">
        <v>1327960.8000000003</v>
      </c>
      <c r="BL23835" s="37">
        <v>980736</v>
      </c>
      <c r="BM23835" s="37">
        <v>1536864</v>
      </c>
      <c r="BN23835" s="37">
        <v>1096187</v>
      </c>
      <c r="BO23835" s="37">
        <v>1574459</v>
      </c>
    </row>
    <row r="23836" spans="62:67" ht="9" customHeight="1" x14ac:dyDescent="0.25">
      <c r="BJ23836" s="36" t="s">
        <v>23854</v>
      </c>
      <c r="BK23836" s="37">
        <v>1326580.6000000003</v>
      </c>
      <c r="BL23836" s="37">
        <v>979236</v>
      </c>
      <c r="BM23836" s="37">
        <v>1535774</v>
      </c>
      <c r="BN23836" s="37">
        <v>1095070</v>
      </c>
      <c r="BO23836" s="37">
        <v>1573489</v>
      </c>
    </row>
    <row r="23837" spans="62:67" ht="9" customHeight="1" x14ac:dyDescent="0.25">
      <c r="BJ23837" s="36" t="s">
        <v>23855</v>
      </c>
      <c r="BK23837" s="37">
        <v>1325200.4000000004</v>
      </c>
      <c r="BL23837" s="37">
        <v>977736</v>
      </c>
      <c r="BM23837" s="37">
        <v>1534684</v>
      </c>
      <c r="BN23837" s="37">
        <v>1093574</v>
      </c>
      <c r="BO23837" s="37">
        <v>1572574</v>
      </c>
    </row>
    <row r="23838" spans="62:67" ht="9" customHeight="1" x14ac:dyDescent="0.25">
      <c r="BJ23838" s="36" t="s">
        <v>23856</v>
      </c>
      <c r="BK23838" s="37">
        <v>1323820.2000000004</v>
      </c>
      <c r="BL23838" s="37">
        <v>976236</v>
      </c>
      <c r="BM23838" s="37">
        <v>1533594</v>
      </c>
      <c r="BN23838" s="37">
        <v>1092248</v>
      </c>
      <c r="BO23838" s="37">
        <v>1571605</v>
      </c>
    </row>
    <row r="23839" spans="62:67" ht="9" customHeight="1" x14ac:dyDescent="0.25">
      <c r="BJ23839" s="36" t="s">
        <v>23857</v>
      </c>
      <c r="BK23839" s="37">
        <v>1322440</v>
      </c>
      <c r="BL23839" s="37">
        <v>974736</v>
      </c>
      <c r="BM23839" s="37">
        <v>1532504</v>
      </c>
      <c r="BN23839" s="37">
        <v>1090593</v>
      </c>
      <c r="BO23839" s="37">
        <v>1570600</v>
      </c>
    </row>
    <row r="23840" spans="62:67" ht="9" customHeight="1" x14ac:dyDescent="0.25">
      <c r="BJ23840" s="36" t="s">
        <v>23858</v>
      </c>
      <c r="BK23840" s="37">
        <v>1320993.3</v>
      </c>
      <c r="BL23840" s="37">
        <v>973260</v>
      </c>
      <c r="BM23840" s="37">
        <v>1531361</v>
      </c>
      <c r="BN23840" s="37">
        <v>1089345</v>
      </c>
      <c r="BO23840" s="37">
        <v>1569556</v>
      </c>
    </row>
    <row r="23841" spans="62:67" ht="9" customHeight="1" x14ac:dyDescent="0.25">
      <c r="BJ23841" s="36" t="s">
        <v>23859</v>
      </c>
      <c r="BK23841" s="37">
        <v>1319546.6000000001</v>
      </c>
      <c r="BL23841" s="37">
        <v>971784</v>
      </c>
      <c r="BM23841" s="37">
        <v>1530217</v>
      </c>
      <c r="BN23841" s="37">
        <v>1087612</v>
      </c>
      <c r="BO23841" s="37">
        <v>1568733</v>
      </c>
    </row>
    <row r="23842" spans="62:67" ht="9" customHeight="1" x14ac:dyDescent="0.25">
      <c r="BJ23842" s="36" t="s">
        <v>23860</v>
      </c>
      <c r="BK23842" s="37">
        <v>1318099.9000000001</v>
      </c>
      <c r="BL23842" s="37">
        <v>970308</v>
      </c>
      <c r="BM23842" s="37">
        <v>1529074</v>
      </c>
      <c r="BN23842" s="37">
        <v>1086541</v>
      </c>
      <c r="BO23842" s="37">
        <v>1567734</v>
      </c>
    </row>
    <row r="23843" spans="62:67" ht="9" customHeight="1" x14ac:dyDescent="0.25">
      <c r="BJ23843" s="36" t="s">
        <v>23861</v>
      </c>
      <c r="BK23843" s="37">
        <v>1316653.2000000002</v>
      </c>
      <c r="BL23843" s="37">
        <v>968832</v>
      </c>
      <c r="BM23843" s="37">
        <v>1527930</v>
      </c>
      <c r="BN23843" s="37">
        <v>1085247</v>
      </c>
      <c r="BO23843" s="37">
        <v>1566715</v>
      </c>
    </row>
    <row r="23844" spans="62:67" ht="9" customHeight="1" x14ac:dyDescent="0.25">
      <c r="BJ23844" s="36" t="s">
        <v>23862</v>
      </c>
      <c r="BK23844" s="37">
        <v>1315206.5000000002</v>
      </c>
      <c r="BL23844" s="37">
        <v>967355</v>
      </c>
      <c r="BM23844" s="37">
        <v>1526786</v>
      </c>
      <c r="BN23844" s="37">
        <v>1083737</v>
      </c>
      <c r="BO23844" s="37">
        <v>1565642</v>
      </c>
    </row>
    <row r="23845" spans="62:67" ht="9" customHeight="1" x14ac:dyDescent="0.25">
      <c r="BJ23845" s="36" t="s">
        <v>23863</v>
      </c>
      <c r="BK23845" s="37">
        <v>1313759.8000000003</v>
      </c>
      <c r="BL23845" s="37">
        <v>965879</v>
      </c>
      <c r="BM23845" s="37">
        <v>1525643</v>
      </c>
      <c r="BN23845" s="37">
        <v>1082306</v>
      </c>
      <c r="BO23845" s="37">
        <v>1564726</v>
      </c>
    </row>
    <row r="23846" spans="62:67" ht="9" customHeight="1" x14ac:dyDescent="0.25">
      <c r="BJ23846" s="36" t="s">
        <v>23864</v>
      </c>
      <c r="BK23846" s="37">
        <v>1312313.1000000003</v>
      </c>
      <c r="BL23846" s="37">
        <v>964403</v>
      </c>
      <c r="BM23846" s="37">
        <v>1524499</v>
      </c>
      <c r="BN23846" s="37">
        <v>1080863</v>
      </c>
      <c r="BO23846" s="37">
        <v>1563617</v>
      </c>
    </row>
    <row r="23847" spans="62:67" ht="9" customHeight="1" x14ac:dyDescent="0.25">
      <c r="BJ23847" s="36" t="s">
        <v>23865</v>
      </c>
      <c r="BK23847" s="37">
        <v>1310866.4000000004</v>
      </c>
      <c r="BL23847" s="37">
        <v>962927</v>
      </c>
      <c r="BM23847" s="37">
        <v>1523356</v>
      </c>
      <c r="BN23847" s="37">
        <v>1079648</v>
      </c>
      <c r="BO23847" s="37">
        <v>1562502</v>
      </c>
    </row>
    <row r="23848" spans="62:67" ht="9" customHeight="1" x14ac:dyDescent="0.25">
      <c r="BJ23848" s="36" t="s">
        <v>23866</v>
      </c>
      <c r="BK23848" s="37">
        <v>1309419.7000000004</v>
      </c>
      <c r="BL23848" s="37">
        <v>961451</v>
      </c>
      <c r="BM23848" s="37">
        <v>1522212</v>
      </c>
      <c r="BN23848" s="37">
        <v>1078324</v>
      </c>
      <c r="BO23848" s="37">
        <v>1561416</v>
      </c>
    </row>
    <row r="23849" spans="62:67" ht="9" customHeight="1" x14ac:dyDescent="0.25">
      <c r="BJ23849" s="36" t="s">
        <v>23867</v>
      </c>
      <c r="BK23849" s="37">
        <v>1307973</v>
      </c>
      <c r="BL23849" s="37">
        <v>959974</v>
      </c>
      <c r="BM23849" s="37">
        <v>1521068</v>
      </c>
      <c r="BN23849" s="37">
        <v>1077065</v>
      </c>
      <c r="BO23849" s="37">
        <v>1560381</v>
      </c>
    </row>
    <row r="23850" spans="62:67" ht="9" customHeight="1" x14ac:dyDescent="0.25">
      <c r="BJ23850" s="36" t="s">
        <v>23868</v>
      </c>
      <c r="BK23850" s="37">
        <v>1306673.6000000001</v>
      </c>
      <c r="BL23850" s="37">
        <v>958476</v>
      </c>
      <c r="BM23850" s="37">
        <v>1519837</v>
      </c>
      <c r="BN23850" s="37">
        <v>1075331</v>
      </c>
      <c r="BO23850" s="37">
        <v>1559609</v>
      </c>
    </row>
    <row r="23851" spans="62:67" ht="9" customHeight="1" x14ac:dyDescent="0.25">
      <c r="BJ23851" s="36" t="s">
        <v>23869</v>
      </c>
      <c r="BK23851" s="37">
        <v>1305374.2000000002</v>
      </c>
      <c r="BL23851" s="37">
        <v>956977</v>
      </c>
      <c r="BM23851" s="37">
        <v>1518606</v>
      </c>
      <c r="BN23851" s="37">
        <v>1074132</v>
      </c>
      <c r="BO23851" s="37">
        <v>1558667</v>
      </c>
    </row>
    <row r="23852" spans="62:67" ht="9" customHeight="1" x14ac:dyDescent="0.25">
      <c r="BJ23852" s="36" t="s">
        <v>23870</v>
      </c>
      <c r="BK23852" s="37">
        <v>1304074.8000000003</v>
      </c>
      <c r="BL23852" s="37">
        <v>955478</v>
      </c>
      <c r="BM23852" s="37">
        <v>1517375</v>
      </c>
      <c r="BN23852" s="37">
        <v>1072552</v>
      </c>
      <c r="BO23852" s="37">
        <v>1557437</v>
      </c>
    </row>
    <row r="23853" spans="62:67" ht="9" customHeight="1" x14ac:dyDescent="0.25">
      <c r="BJ23853" s="36" t="s">
        <v>23871</v>
      </c>
      <c r="BK23853" s="37">
        <v>1302775.4000000004</v>
      </c>
      <c r="BL23853" s="37">
        <v>953979</v>
      </c>
      <c r="BM23853" s="37">
        <v>1516144</v>
      </c>
      <c r="BN23853" s="37">
        <v>1071182</v>
      </c>
      <c r="BO23853" s="37">
        <v>1556332</v>
      </c>
    </row>
    <row r="23854" spans="62:67" ht="9" customHeight="1" x14ac:dyDescent="0.25">
      <c r="BJ23854" s="36" t="s">
        <v>23872</v>
      </c>
      <c r="BK23854" s="37">
        <v>1301476.0000000005</v>
      </c>
      <c r="BL23854" s="37">
        <v>952480</v>
      </c>
      <c r="BM23854" s="37">
        <v>1514912</v>
      </c>
      <c r="BN23854" s="37">
        <v>1069976</v>
      </c>
      <c r="BO23854" s="37">
        <v>1555270</v>
      </c>
    </row>
    <row r="23855" spans="62:67" ht="9" customHeight="1" x14ac:dyDescent="0.25">
      <c r="BJ23855" s="36" t="s">
        <v>23873</v>
      </c>
      <c r="BK23855" s="37">
        <v>1300176.6000000006</v>
      </c>
      <c r="BL23855" s="37">
        <v>950981</v>
      </c>
      <c r="BM23855" s="37">
        <v>1513681</v>
      </c>
      <c r="BN23855" s="37">
        <v>1068409</v>
      </c>
      <c r="BO23855" s="37">
        <v>1554265</v>
      </c>
    </row>
    <row r="23856" spans="62:67" ht="9" customHeight="1" x14ac:dyDescent="0.25">
      <c r="BJ23856" s="36" t="s">
        <v>23874</v>
      </c>
      <c r="BK23856" s="37">
        <v>1298877.2000000007</v>
      </c>
      <c r="BL23856" s="37">
        <v>949482</v>
      </c>
      <c r="BM23856" s="37">
        <v>1512450</v>
      </c>
      <c r="BN23856" s="37">
        <v>1066901</v>
      </c>
      <c r="BO23856" s="37">
        <v>1553258</v>
      </c>
    </row>
    <row r="23857" spans="62:67" ht="9" customHeight="1" x14ac:dyDescent="0.25">
      <c r="BJ23857" s="36" t="s">
        <v>23875</v>
      </c>
      <c r="BK23857" s="37">
        <v>1297577.8000000007</v>
      </c>
      <c r="BL23857" s="37">
        <v>947983</v>
      </c>
      <c r="BM23857" s="37">
        <v>1511219</v>
      </c>
      <c r="BN23857" s="37">
        <v>1065705</v>
      </c>
      <c r="BO23857" s="37">
        <v>1552134</v>
      </c>
    </row>
    <row r="23858" spans="62:67" ht="9" customHeight="1" x14ac:dyDescent="0.25">
      <c r="BJ23858" s="36" t="s">
        <v>23876</v>
      </c>
      <c r="BK23858" s="37">
        <v>1296278.4000000008</v>
      </c>
      <c r="BL23858" s="37">
        <v>946484</v>
      </c>
      <c r="BM23858" s="37">
        <v>1509988</v>
      </c>
      <c r="BN23858" s="37">
        <v>1064350</v>
      </c>
      <c r="BO23858" s="37">
        <v>1550844</v>
      </c>
    </row>
    <row r="23859" spans="62:67" ht="9" customHeight="1" x14ac:dyDescent="0.25">
      <c r="BJ23859" s="36" t="s">
        <v>23877</v>
      </c>
      <c r="BK23859" s="37">
        <v>1294979</v>
      </c>
      <c r="BL23859" s="37">
        <v>944985</v>
      </c>
      <c r="BM23859" s="37">
        <v>1508756</v>
      </c>
      <c r="BN23859" s="37">
        <v>1063119</v>
      </c>
      <c r="BO23859" s="37">
        <v>1550100</v>
      </c>
    </row>
    <row r="23860" spans="62:67" ht="9" customHeight="1" x14ac:dyDescent="0.25">
      <c r="BJ23860" s="36" t="s">
        <v>23878</v>
      </c>
      <c r="BK23860" s="37">
        <v>1293595.8999999999</v>
      </c>
      <c r="BL23860" s="37">
        <v>943500</v>
      </c>
      <c r="BM23860" s="37">
        <v>1507495</v>
      </c>
      <c r="BN23860" s="37">
        <v>1061614</v>
      </c>
      <c r="BO23860" s="37">
        <v>1548725</v>
      </c>
    </row>
    <row r="23861" spans="62:67" ht="9" customHeight="1" x14ac:dyDescent="0.25">
      <c r="BJ23861" s="36" t="s">
        <v>23879</v>
      </c>
      <c r="BK23861" s="37">
        <v>1292212.7999999998</v>
      </c>
      <c r="BL23861" s="37">
        <v>942015</v>
      </c>
      <c r="BM23861" s="37">
        <v>1506233</v>
      </c>
      <c r="BN23861" s="37">
        <v>1060334</v>
      </c>
      <c r="BO23861" s="37">
        <v>1547629</v>
      </c>
    </row>
    <row r="23862" spans="62:67" ht="9" customHeight="1" x14ac:dyDescent="0.25">
      <c r="BJ23862" s="36" t="s">
        <v>23880</v>
      </c>
      <c r="BK23862" s="37">
        <v>1290829.6999999997</v>
      </c>
      <c r="BL23862" s="37">
        <v>940530</v>
      </c>
      <c r="BM23862" s="37">
        <v>1504972</v>
      </c>
      <c r="BN23862" s="37">
        <v>1058746</v>
      </c>
      <c r="BO23862" s="37">
        <v>1546668</v>
      </c>
    </row>
    <row r="23863" spans="62:67" ht="9" customHeight="1" x14ac:dyDescent="0.25">
      <c r="BJ23863" s="36" t="s">
        <v>23881</v>
      </c>
      <c r="BK23863" s="37">
        <v>1289446.5999999996</v>
      </c>
      <c r="BL23863" s="37">
        <v>939045</v>
      </c>
      <c r="BM23863" s="37">
        <v>1503710</v>
      </c>
      <c r="BN23863" s="37">
        <v>1057582</v>
      </c>
      <c r="BO23863" s="37">
        <v>1545442</v>
      </c>
    </row>
    <row r="23864" spans="62:67" ht="9" customHeight="1" x14ac:dyDescent="0.25">
      <c r="BJ23864" s="36" t="s">
        <v>23882</v>
      </c>
      <c r="BK23864" s="37">
        <v>1288063.4999999995</v>
      </c>
      <c r="BL23864" s="37">
        <v>937560</v>
      </c>
      <c r="BM23864" s="37">
        <v>1502449</v>
      </c>
      <c r="BN23864" s="37">
        <v>1056063</v>
      </c>
      <c r="BO23864" s="37">
        <v>1544435</v>
      </c>
    </row>
    <row r="23865" spans="62:67" ht="9" customHeight="1" x14ac:dyDescent="0.25">
      <c r="BJ23865" s="36" t="s">
        <v>23883</v>
      </c>
      <c r="BK23865" s="37">
        <v>1286680.3999999994</v>
      </c>
      <c r="BL23865" s="37">
        <v>936075</v>
      </c>
      <c r="BM23865" s="37">
        <v>1501187</v>
      </c>
      <c r="BN23865" s="37">
        <v>1054574</v>
      </c>
      <c r="BO23865" s="37">
        <v>1543088</v>
      </c>
    </row>
    <row r="23866" spans="62:67" ht="9" customHeight="1" x14ac:dyDescent="0.25">
      <c r="BJ23866" s="36" t="s">
        <v>23884</v>
      </c>
      <c r="BK23866" s="37">
        <v>1285297.2999999993</v>
      </c>
      <c r="BL23866" s="37">
        <v>934590</v>
      </c>
      <c r="BM23866" s="37">
        <v>1499926</v>
      </c>
      <c r="BN23866" s="37">
        <v>1053354</v>
      </c>
      <c r="BO23866" s="37">
        <v>1542128</v>
      </c>
    </row>
    <row r="23867" spans="62:67" ht="9" customHeight="1" x14ac:dyDescent="0.25">
      <c r="BJ23867" s="36" t="s">
        <v>23885</v>
      </c>
      <c r="BK23867" s="37">
        <v>1283914.1999999993</v>
      </c>
      <c r="BL23867" s="37">
        <v>933105</v>
      </c>
      <c r="BM23867" s="37">
        <v>1498664</v>
      </c>
      <c r="BN23867" s="37">
        <v>1052074</v>
      </c>
      <c r="BO23867" s="37">
        <v>1540979</v>
      </c>
    </row>
    <row r="23868" spans="62:67" ht="9" customHeight="1" x14ac:dyDescent="0.25">
      <c r="BJ23868" s="36" t="s">
        <v>23886</v>
      </c>
      <c r="BK23868" s="37">
        <v>1282531.0999999992</v>
      </c>
      <c r="BL23868" s="37">
        <v>931620</v>
      </c>
      <c r="BM23868" s="37">
        <v>1497403</v>
      </c>
      <c r="BN23868" s="37">
        <v>1050314</v>
      </c>
      <c r="BO23868" s="37">
        <v>1540088</v>
      </c>
    </row>
    <row r="23869" spans="62:67" ht="9" customHeight="1" x14ac:dyDescent="0.25">
      <c r="BJ23869" s="36" t="s">
        <v>23887</v>
      </c>
      <c r="BK23869" s="37">
        <v>1281148</v>
      </c>
      <c r="BL23869" s="37">
        <v>930135</v>
      </c>
      <c r="BM23869" s="37">
        <v>1496141</v>
      </c>
      <c r="BN23869" s="37">
        <v>1049335</v>
      </c>
      <c r="BO23869" s="37">
        <v>1538968</v>
      </c>
    </row>
    <row r="23870" spans="62:67" ht="9" customHeight="1" x14ac:dyDescent="0.25">
      <c r="BJ23870" s="36" t="s">
        <v>23888</v>
      </c>
      <c r="BK23870" s="37">
        <v>1279702.3999999999</v>
      </c>
      <c r="BL23870" s="37">
        <v>928643</v>
      </c>
      <c r="BM23870" s="37">
        <v>1494838</v>
      </c>
      <c r="BN23870" s="37">
        <v>1047754</v>
      </c>
      <c r="BO23870" s="37">
        <v>1537960</v>
      </c>
    </row>
    <row r="23871" spans="62:67" ht="9" customHeight="1" x14ac:dyDescent="0.25">
      <c r="BJ23871" s="36" t="s">
        <v>23889</v>
      </c>
      <c r="BK23871" s="37">
        <v>1278256.7999999998</v>
      </c>
      <c r="BL23871" s="37">
        <v>927150</v>
      </c>
      <c r="BM23871" s="37">
        <v>1493535</v>
      </c>
      <c r="BN23871" s="37">
        <v>1046201</v>
      </c>
      <c r="BO23871" s="37">
        <v>1536691</v>
      </c>
    </row>
    <row r="23872" spans="62:67" ht="9" customHeight="1" x14ac:dyDescent="0.25">
      <c r="BJ23872" s="36" t="s">
        <v>23890</v>
      </c>
      <c r="BK23872" s="37">
        <v>1276811.1999999997</v>
      </c>
      <c r="BL23872" s="37">
        <v>925658</v>
      </c>
      <c r="BM23872" s="37">
        <v>1492231</v>
      </c>
      <c r="BN23872" s="37">
        <v>1044949</v>
      </c>
      <c r="BO23872" s="37">
        <v>1535641</v>
      </c>
    </row>
    <row r="23873" spans="62:67" ht="9" customHeight="1" x14ac:dyDescent="0.25">
      <c r="BJ23873" s="36" t="s">
        <v>23891</v>
      </c>
      <c r="BK23873" s="37">
        <v>1275365.5999999996</v>
      </c>
      <c r="BL23873" s="37">
        <v>924165</v>
      </c>
      <c r="BM23873" s="37">
        <v>1490928</v>
      </c>
      <c r="BN23873" s="37">
        <v>1043665</v>
      </c>
      <c r="BO23873" s="37">
        <v>1534503</v>
      </c>
    </row>
    <row r="23874" spans="62:67" ht="9" customHeight="1" x14ac:dyDescent="0.25">
      <c r="BJ23874" s="36" t="s">
        <v>23892</v>
      </c>
      <c r="BK23874" s="37">
        <v>1273919.9999999995</v>
      </c>
      <c r="BL23874" s="37">
        <v>922672</v>
      </c>
      <c r="BM23874" s="37">
        <v>1489624</v>
      </c>
      <c r="BN23874" s="37">
        <v>1042324</v>
      </c>
      <c r="BO23874" s="37">
        <v>1533299</v>
      </c>
    </row>
    <row r="23875" spans="62:67" ht="9" customHeight="1" x14ac:dyDescent="0.25">
      <c r="BJ23875" s="36" t="s">
        <v>23893</v>
      </c>
      <c r="BK23875" s="37">
        <v>1272474.3999999994</v>
      </c>
      <c r="BL23875" s="37">
        <v>921180</v>
      </c>
      <c r="BM23875" s="37">
        <v>1488321</v>
      </c>
      <c r="BN23875" s="37">
        <v>1040895</v>
      </c>
      <c r="BO23875" s="37">
        <v>1532303</v>
      </c>
    </row>
    <row r="23876" spans="62:67" ht="9" customHeight="1" x14ac:dyDescent="0.25">
      <c r="BJ23876" s="36" t="s">
        <v>23894</v>
      </c>
      <c r="BK23876" s="37">
        <v>1271028.7999999993</v>
      </c>
      <c r="BL23876" s="37">
        <v>919687</v>
      </c>
      <c r="BM23876" s="37">
        <v>1487018</v>
      </c>
      <c r="BN23876" s="37">
        <v>1039555</v>
      </c>
      <c r="BO23876" s="37">
        <v>1530944</v>
      </c>
    </row>
    <row r="23877" spans="62:67" ht="9" customHeight="1" x14ac:dyDescent="0.25">
      <c r="BJ23877" s="36" t="s">
        <v>23895</v>
      </c>
      <c r="BK23877" s="37">
        <v>1269583.1999999993</v>
      </c>
      <c r="BL23877" s="37">
        <v>918195</v>
      </c>
      <c r="BM23877" s="37">
        <v>1485714</v>
      </c>
      <c r="BN23877" s="37">
        <v>1038348</v>
      </c>
      <c r="BO23877" s="37">
        <v>1530095</v>
      </c>
    </row>
    <row r="23878" spans="62:67" ht="9" customHeight="1" x14ac:dyDescent="0.25">
      <c r="BJ23878" s="36" t="s">
        <v>23896</v>
      </c>
      <c r="BK23878" s="37">
        <v>1268137.5999999992</v>
      </c>
      <c r="BL23878" s="37">
        <v>916702</v>
      </c>
      <c r="BM23878" s="37">
        <v>1484411</v>
      </c>
      <c r="BN23878" s="37">
        <v>1036862</v>
      </c>
      <c r="BO23878" s="37">
        <v>1528946</v>
      </c>
    </row>
    <row r="23879" spans="62:67" ht="9" customHeight="1" x14ac:dyDescent="0.25">
      <c r="BJ23879" s="36" t="s">
        <v>23897</v>
      </c>
      <c r="BK23879" s="37">
        <v>1266692</v>
      </c>
      <c r="BL23879" s="37">
        <v>915209</v>
      </c>
      <c r="BM23879" s="37">
        <v>1483107</v>
      </c>
      <c r="BN23879" s="37">
        <v>1035472</v>
      </c>
      <c r="BO23879" s="37">
        <v>1527669</v>
      </c>
    </row>
    <row r="23880" spans="62:67" ht="9" customHeight="1" x14ac:dyDescent="0.25">
      <c r="BJ23880" s="36" t="s">
        <v>23898</v>
      </c>
      <c r="BK23880" s="37">
        <v>1265320.6000000001</v>
      </c>
      <c r="BL23880" s="37">
        <v>913744</v>
      </c>
      <c r="BM23880" s="37">
        <v>1481757</v>
      </c>
      <c r="BN23880" s="37">
        <v>1033934</v>
      </c>
      <c r="BO23880" s="37">
        <v>1526709</v>
      </c>
    </row>
    <row r="23881" spans="62:67" ht="9" customHeight="1" x14ac:dyDescent="0.25">
      <c r="BJ23881" s="36" t="s">
        <v>23899</v>
      </c>
      <c r="BK23881" s="37">
        <v>1263949.2000000002</v>
      </c>
      <c r="BL23881" s="37">
        <v>912279</v>
      </c>
      <c r="BM23881" s="37">
        <v>1480406</v>
      </c>
      <c r="BN23881" s="37">
        <v>1032773</v>
      </c>
      <c r="BO23881" s="37">
        <v>1525404</v>
      </c>
    </row>
    <row r="23882" spans="62:67" ht="9" customHeight="1" x14ac:dyDescent="0.25">
      <c r="BJ23882" s="36" t="s">
        <v>23900</v>
      </c>
      <c r="BK23882" s="37">
        <v>1262577.8000000003</v>
      </c>
      <c r="BL23882" s="37">
        <v>910814</v>
      </c>
      <c r="BM23882" s="37">
        <v>1479056</v>
      </c>
      <c r="BN23882" s="37">
        <v>1031222</v>
      </c>
      <c r="BO23882" s="37">
        <v>1524175</v>
      </c>
    </row>
    <row r="23883" spans="62:67" ht="9" customHeight="1" x14ac:dyDescent="0.25">
      <c r="BJ23883" s="36" t="s">
        <v>23901</v>
      </c>
      <c r="BK23883" s="37">
        <v>1261206.4000000004</v>
      </c>
      <c r="BL23883" s="37">
        <v>909349</v>
      </c>
      <c r="BM23883" s="37">
        <v>1477705</v>
      </c>
      <c r="BN23883" s="37">
        <v>1029998</v>
      </c>
      <c r="BO23883" s="37">
        <v>1522949</v>
      </c>
    </row>
    <row r="23884" spans="62:67" ht="9" customHeight="1" x14ac:dyDescent="0.25">
      <c r="BJ23884" s="36" t="s">
        <v>23902</v>
      </c>
      <c r="BK23884" s="37">
        <v>1259835.0000000005</v>
      </c>
      <c r="BL23884" s="37">
        <v>907884</v>
      </c>
      <c r="BM23884" s="37">
        <v>1476354</v>
      </c>
      <c r="BN23884" s="37">
        <v>1028139</v>
      </c>
      <c r="BO23884" s="37">
        <v>1522199</v>
      </c>
    </row>
    <row r="23885" spans="62:67" ht="9" customHeight="1" x14ac:dyDescent="0.25">
      <c r="BJ23885" s="36" t="s">
        <v>23903</v>
      </c>
      <c r="BK23885" s="37">
        <v>1258463.6000000006</v>
      </c>
      <c r="BL23885" s="37">
        <v>906419</v>
      </c>
      <c r="BM23885" s="37">
        <v>1475004</v>
      </c>
      <c r="BN23885" s="37">
        <v>1027102</v>
      </c>
      <c r="BO23885" s="37">
        <v>1520700</v>
      </c>
    </row>
    <row r="23886" spans="62:67" ht="9" customHeight="1" x14ac:dyDescent="0.25">
      <c r="BJ23886" s="36" t="s">
        <v>23904</v>
      </c>
      <c r="BK23886" s="37">
        <v>1257092.2000000007</v>
      </c>
      <c r="BL23886" s="37">
        <v>904954</v>
      </c>
      <c r="BM23886" s="37">
        <v>1473653</v>
      </c>
      <c r="BN23886" s="37">
        <v>1025710</v>
      </c>
      <c r="BO23886" s="37">
        <v>1519753</v>
      </c>
    </row>
    <row r="23887" spans="62:67" ht="9" customHeight="1" x14ac:dyDescent="0.25">
      <c r="BJ23887" s="36" t="s">
        <v>23905</v>
      </c>
      <c r="BK23887" s="37">
        <v>1255720.8000000007</v>
      </c>
      <c r="BL23887" s="37">
        <v>903489</v>
      </c>
      <c r="BM23887" s="37">
        <v>1472303</v>
      </c>
      <c r="BN23887" s="37">
        <v>1024509</v>
      </c>
      <c r="BO23887" s="37">
        <v>1518400</v>
      </c>
    </row>
    <row r="23888" spans="62:67" ht="9" customHeight="1" x14ac:dyDescent="0.25">
      <c r="BJ23888" s="36" t="s">
        <v>23906</v>
      </c>
      <c r="BK23888" s="37">
        <v>1254349.4000000008</v>
      </c>
      <c r="BL23888" s="37">
        <v>902024</v>
      </c>
      <c r="BM23888" s="37">
        <v>1470952</v>
      </c>
      <c r="BN23888" s="37">
        <v>1022951</v>
      </c>
      <c r="BO23888" s="37">
        <v>1517308</v>
      </c>
    </row>
    <row r="23889" spans="62:67" ht="9" customHeight="1" x14ac:dyDescent="0.25">
      <c r="BJ23889" s="36" t="s">
        <v>23907</v>
      </c>
      <c r="BK23889" s="37">
        <v>1252978</v>
      </c>
      <c r="BL23889" s="37">
        <v>900558</v>
      </c>
      <c r="BM23889" s="37">
        <v>1469601</v>
      </c>
      <c r="BN23889" s="37">
        <v>1021507</v>
      </c>
      <c r="BO23889" s="37">
        <v>1516236</v>
      </c>
    </row>
    <row r="23890" spans="62:67" ht="9" customHeight="1" x14ac:dyDescent="0.25">
      <c r="BJ23890" s="36" t="s">
        <v>23908</v>
      </c>
      <c r="BK23890" s="37">
        <v>1251586.7</v>
      </c>
      <c r="BL23890" s="37">
        <v>899107</v>
      </c>
      <c r="BM23890" s="37">
        <v>1468238</v>
      </c>
      <c r="BN23890" s="37">
        <v>1020072</v>
      </c>
      <c r="BO23890" s="37">
        <v>1515122</v>
      </c>
    </row>
    <row r="23891" spans="62:67" ht="9" customHeight="1" x14ac:dyDescent="0.25">
      <c r="BJ23891" s="36" t="s">
        <v>23909</v>
      </c>
      <c r="BK23891" s="37">
        <v>1250195.3999999999</v>
      </c>
      <c r="BL23891" s="37">
        <v>897656</v>
      </c>
      <c r="BM23891" s="37">
        <v>1466874</v>
      </c>
      <c r="BN23891" s="37">
        <v>1018834</v>
      </c>
      <c r="BO23891" s="37">
        <v>1514161</v>
      </c>
    </row>
    <row r="23892" spans="62:67" ht="9" customHeight="1" x14ac:dyDescent="0.25">
      <c r="BJ23892" s="36" t="s">
        <v>23910</v>
      </c>
      <c r="BK23892" s="37">
        <v>1248804.0999999999</v>
      </c>
      <c r="BL23892" s="37">
        <v>896204</v>
      </c>
      <c r="BM23892" s="37">
        <v>1465510</v>
      </c>
      <c r="BN23892" s="37">
        <v>1017316</v>
      </c>
      <c r="BO23892" s="37">
        <v>1512741</v>
      </c>
    </row>
    <row r="23893" spans="62:67" ht="9" customHeight="1" x14ac:dyDescent="0.25">
      <c r="BJ23893" s="36" t="s">
        <v>23911</v>
      </c>
      <c r="BK23893" s="37">
        <v>1247412.7999999998</v>
      </c>
      <c r="BL23893" s="37">
        <v>894753</v>
      </c>
      <c r="BM23893" s="37">
        <v>1464146</v>
      </c>
      <c r="BN23893" s="37">
        <v>1016019</v>
      </c>
      <c r="BO23893" s="37">
        <v>1511778</v>
      </c>
    </row>
    <row r="23894" spans="62:67" ht="9" customHeight="1" x14ac:dyDescent="0.25">
      <c r="BJ23894" s="36" t="s">
        <v>23912</v>
      </c>
      <c r="BK23894" s="37">
        <v>1246021.4999999998</v>
      </c>
      <c r="BL23894" s="37">
        <v>893301</v>
      </c>
      <c r="BM23894" s="37">
        <v>1462782</v>
      </c>
      <c r="BN23894" s="37">
        <v>1014609</v>
      </c>
      <c r="BO23894" s="37">
        <v>1510715</v>
      </c>
    </row>
    <row r="23895" spans="62:67" ht="9" customHeight="1" x14ac:dyDescent="0.25">
      <c r="BJ23895" s="36" t="s">
        <v>23913</v>
      </c>
      <c r="BK23895" s="37">
        <v>1244630.1999999997</v>
      </c>
      <c r="BL23895" s="37">
        <v>891850</v>
      </c>
      <c r="BM23895" s="37">
        <v>1461418</v>
      </c>
      <c r="BN23895" s="37">
        <v>1013235</v>
      </c>
      <c r="BO23895" s="37">
        <v>1509305</v>
      </c>
    </row>
    <row r="23896" spans="62:67" ht="9" customHeight="1" x14ac:dyDescent="0.25">
      <c r="BJ23896" s="36" t="s">
        <v>23914</v>
      </c>
      <c r="BK23896" s="37">
        <v>1243238.8999999997</v>
      </c>
      <c r="BL23896" s="37">
        <v>890399</v>
      </c>
      <c r="BM23896" s="37">
        <v>1460054</v>
      </c>
      <c r="BN23896" s="37">
        <v>1011894</v>
      </c>
      <c r="BO23896" s="37">
        <v>1508034</v>
      </c>
    </row>
    <row r="23897" spans="62:67" ht="9" customHeight="1" x14ac:dyDescent="0.25">
      <c r="BJ23897" s="36" t="s">
        <v>23915</v>
      </c>
      <c r="BK23897" s="37">
        <v>1241847.5999999996</v>
      </c>
      <c r="BL23897" s="37">
        <v>888947</v>
      </c>
      <c r="BM23897" s="37">
        <v>1458690</v>
      </c>
      <c r="BN23897" s="37">
        <v>1010352</v>
      </c>
      <c r="BO23897" s="37">
        <v>1506806</v>
      </c>
    </row>
    <row r="23898" spans="62:67" ht="9" customHeight="1" x14ac:dyDescent="0.25">
      <c r="BJ23898" s="36" t="s">
        <v>23916</v>
      </c>
      <c r="BK23898" s="37">
        <v>1240456.2999999996</v>
      </c>
      <c r="BL23898" s="37">
        <v>887496</v>
      </c>
      <c r="BM23898" s="37">
        <v>1457326</v>
      </c>
      <c r="BN23898" s="37">
        <v>1009131</v>
      </c>
      <c r="BO23898" s="37">
        <v>1505808</v>
      </c>
    </row>
    <row r="23899" spans="62:67" ht="9" customHeight="1" x14ac:dyDescent="0.25">
      <c r="BJ23899" s="36" t="s">
        <v>23917</v>
      </c>
      <c r="BK23899" s="37">
        <v>1239065</v>
      </c>
      <c r="BL23899" s="37">
        <v>886044</v>
      </c>
      <c r="BM23899" s="37">
        <v>1455962</v>
      </c>
      <c r="BN23899" s="37">
        <v>1007614</v>
      </c>
      <c r="BO23899" s="37">
        <v>1504723</v>
      </c>
    </row>
    <row r="23900" spans="62:67" ht="9" customHeight="1" x14ac:dyDescent="0.25">
      <c r="BJ23900" s="36" t="s">
        <v>23918</v>
      </c>
      <c r="BK23900" s="37">
        <v>1237701.1000000001</v>
      </c>
      <c r="BL23900" s="37">
        <v>884595</v>
      </c>
      <c r="BM23900" s="37">
        <v>1454549</v>
      </c>
      <c r="BN23900" s="37">
        <v>1006313</v>
      </c>
      <c r="BO23900" s="37">
        <v>1503291</v>
      </c>
    </row>
    <row r="23901" spans="62:67" ht="9" customHeight="1" x14ac:dyDescent="0.25">
      <c r="BJ23901" s="36" t="s">
        <v>23919</v>
      </c>
      <c r="BK23901" s="37">
        <v>1236337.2000000002</v>
      </c>
      <c r="BL23901" s="37">
        <v>883145</v>
      </c>
      <c r="BM23901" s="37">
        <v>1453136</v>
      </c>
      <c r="BN23901" s="37">
        <v>1004864</v>
      </c>
      <c r="BO23901" s="37">
        <v>1502157</v>
      </c>
    </row>
    <row r="23902" spans="62:67" ht="9" customHeight="1" x14ac:dyDescent="0.25">
      <c r="BJ23902" s="36" t="s">
        <v>23920</v>
      </c>
      <c r="BK23902" s="37">
        <v>1234973.3000000003</v>
      </c>
      <c r="BL23902" s="37">
        <v>881696</v>
      </c>
      <c r="BM23902" s="37">
        <v>1451723</v>
      </c>
      <c r="BN23902" s="37">
        <v>1003386</v>
      </c>
      <c r="BO23902" s="37">
        <v>1501262</v>
      </c>
    </row>
    <row r="23903" spans="62:67" ht="9" customHeight="1" x14ac:dyDescent="0.25">
      <c r="BJ23903" s="36" t="s">
        <v>23921</v>
      </c>
      <c r="BK23903" s="37">
        <v>1233609.4000000004</v>
      </c>
      <c r="BL23903" s="37">
        <v>880246</v>
      </c>
      <c r="BM23903" s="37">
        <v>1450310</v>
      </c>
      <c r="BN23903" s="37">
        <v>1002227</v>
      </c>
      <c r="BO23903" s="37">
        <v>1500045</v>
      </c>
    </row>
    <row r="23904" spans="62:67" ht="9" customHeight="1" x14ac:dyDescent="0.25">
      <c r="BJ23904" s="36" t="s">
        <v>23922</v>
      </c>
      <c r="BK23904" s="37">
        <v>1232245.5000000005</v>
      </c>
      <c r="BL23904" s="37">
        <v>878796</v>
      </c>
      <c r="BM23904" s="37">
        <v>1448897</v>
      </c>
      <c r="BN23904" s="37">
        <v>1001018</v>
      </c>
      <c r="BO23904" s="37">
        <v>1498395</v>
      </c>
    </row>
    <row r="23905" spans="62:67" ht="9" customHeight="1" x14ac:dyDescent="0.25">
      <c r="BJ23905" s="36" t="s">
        <v>23923</v>
      </c>
      <c r="BK23905" s="37">
        <v>1230881.6000000006</v>
      </c>
      <c r="BL23905" s="37">
        <v>877347</v>
      </c>
      <c r="BM23905" s="37">
        <v>1447484</v>
      </c>
      <c r="BN23905" s="37">
        <v>999555</v>
      </c>
      <c r="BO23905" s="37">
        <v>1497624</v>
      </c>
    </row>
    <row r="23906" spans="62:67" ht="9" customHeight="1" x14ac:dyDescent="0.25">
      <c r="BJ23906" s="36" t="s">
        <v>23924</v>
      </c>
      <c r="BK23906" s="37">
        <v>1229517.7000000007</v>
      </c>
      <c r="BL23906" s="37">
        <v>875897</v>
      </c>
      <c r="BM23906" s="37">
        <v>1446071</v>
      </c>
      <c r="BN23906" s="37">
        <v>998392</v>
      </c>
      <c r="BO23906" s="37">
        <v>1496555</v>
      </c>
    </row>
    <row r="23907" spans="62:67" ht="9" customHeight="1" x14ac:dyDescent="0.25">
      <c r="BJ23907" s="36" t="s">
        <v>23925</v>
      </c>
      <c r="BK23907" s="37">
        <v>1228153.8000000007</v>
      </c>
      <c r="BL23907" s="37">
        <v>874448</v>
      </c>
      <c r="BM23907" s="37">
        <v>1444658</v>
      </c>
      <c r="BN23907" s="37">
        <v>996873</v>
      </c>
      <c r="BO23907" s="37">
        <v>1495148</v>
      </c>
    </row>
    <row r="23908" spans="62:67" ht="9" customHeight="1" x14ac:dyDescent="0.25">
      <c r="BJ23908" s="36" t="s">
        <v>23926</v>
      </c>
      <c r="BK23908" s="37">
        <v>1226789.9000000008</v>
      </c>
      <c r="BL23908" s="37">
        <v>872998</v>
      </c>
      <c r="BM23908" s="37">
        <v>1443245</v>
      </c>
      <c r="BN23908" s="37">
        <v>995465</v>
      </c>
      <c r="BO23908" s="37">
        <v>1494077</v>
      </c>
    </row>
    <row r="23909" spans="62:67" ht="9" customHeight="1" x14ac:dyDescent="0.25">
      <c r="BJ23909" s="36" t="s">
        <v>23927</v>
      </c>
      <c r="BK23909" s="37">
        <v>1225426</v>
      </c>
      <c r="BL23909" s="37">
        <v>871548</v>
      </c>
      <c r="BM23909" s="37">
        <v>1441832</v>
      </c>
      <c r="BN23909" s="37">
        <v>994004</v>
      </c>
      <c r="BO23909" s="37">
        <v>1492593</v>
      </c>
    </row>
    <row r="23910" spans="62:67" ht="9" customHeight="1" x14ac:dyDescent="0.25">
      <c r="BJ23910" s="36" t="s">
        <v>23928</v>
      </c>
      <c r="BK23910" s="37">
        <v>1224070.2</v>
      </c>
      <c r="BL23910" s="37">
        <v>870097</v>
      </c>
      <c r="BM23910" s="37">
        <v>1440404</v>
      </c>
      <c r="BN23910" s="37">
        <v>992711</v>
      </c>
      <c r="BO23910" s="37">
        <v>1491475</v>
      </c>
    </row>
    <row r="23911" spans="62:67" ht="9" customHeight="1" x14ac:dyDescent="0.25">
      <c r="BJ23911" s="36" t="s">
        <v>23929</v>
      </c>
      <c r="BK23911" s="37">
        <v>1222714.3999999999</v>
      </c>
      <c r="BL23911" s="37">
        <v>868646</v>
      </c>
      <c r="BM23911" s="37">
        <v>1438975</v>
      </c>
      <c r="BN23911" s="37">
        <v>991458</v>
      </c>
      <c r="BO23911" s="37">
        <v>1490549</v>
      </c>
    </row>
    <row r="23912" spans="62:67" ht="9" customHeight="1" x14ac:dyDescent="0.25">
      <c r="BJ23912" s="36" t="s">
        <v>23930</v>
      </c>
      <c r="BK23912" s="37">
        <v>1221358.5999999999</v>
      </c>
      <c r="BL23912" s="37">
        <v>867195</v>
      </c>
      <c r="BM23912" s="37">
        <v>1437546</v>
      </c>
      <c r="BN23912" s="37">
        <v>990123</v>
      </c>
      <c r="BO23912" s="37">
        <v>1489153</v>
      </c>
    </row>
    <row r="23913" spans="62:67" ht="9" customHeight="1" x14ac:dyDescent="0.25">
      <c r="BJ23913" s="36" t="s">
        <v>23931</v>
      </c>
      <c r="BK23913" s="37">
        <v>1220002.7999999998</v>
      </c>
      <c r="BL23913" s="37">
        <v>865744</v>
      </c>
      <c r="BM23913" s="37">
        <v>1436118</v>
      </c>
      <c r="BN23913" s="37">
        <v>988672</v>
      </c>
      <c r="BO23913" s="37">
        <v>1488158</v>
      </c>
    </row>
    <row r="23914" spans="62:67" ht="9" customHeight="1" x14ac:dyDescent="0.25">
      <c r="BJ23914" s="36" t="s">
        <v>23932</v>
      </c>
      <c r="BK23914" s="37">
        <v>1218646.9999999998</v>
      </c>
      <c r="BL23914" s="37">
        <v>864293</v>
      </c>
      <c r="BM23914" s="37">
        <v>1434689</v>
      </c>
      <c r="BN23914" s="37">
        <v>987371</v>
      </c>
      <c r="BO23914" s="37">
        <v>1486661</v>
      </c>
    </row>
    <row r="23915" spans="62:67" ht="9" customHeight="1" x14ac:dyDescent="0.25">
      <c r="BJ23915" s="36" t="s">
        <v>23933</v>
      </c>
      <c r="BK23915" s="37">
        <v>1217291.1999999997</v>
      </c>
      <c r="BL23915" s="37">
        <v>862842</v>
      </c>
      <c r="BM23915" s="37">
        <v>1433260</v>
      </c>
      <c r="BN23915" s="37">
        <v>986264</v>
      </c>
      <c r="BO23915" s="37">
        <v>1485488</v>
      </c>
    </row>
    <row r="23916" spans="62:67" ht="9" customHeight="1" x14ac:dyDescent="0.25">
      <c r="BJ23916" s="36" t="s">
        <v>23934</v>
      </c>
      <c r="BK23916" s="37">
        <v>1215935.3999999997</v>
      </c>
      <c r="BL23916" s="37">
        <v>861391</v>
      </c>
      <c r="BM23916" s="37">
        <v>1431832</v>
      </c>
      <c r="BN23916" s="37">
        <v>984500</v>
      </c>
      <c r="BO23916" s="37">
        <v>1484357</v>
      </c>
    </row>
    <row r="23917" spans="62:67" ht="9" customHeight="1" x14ac:dyDescent="0.25">
      <c r="BJ23917" s="36" t="s">
        <v>23935</v>
      </c>
      <c r="BK23917" s="37">
        <v>1214579.5999999996</v>
      </c>
      <c r="BL23917" s="37">
        <v>859940</v>
      </c>
      <c r="BM23917" s="37">
        <v>1430403</v>
      </c>
      <c r="BN23917" s="37">
        <v>983404</v>
      </c>
      <c r="BO23917" s="37">
        <v>1482857</v>
      </c>
    </row>
    <row r="23918" spans="62:67" ht="9" customHeight="1" x14ac:dyDescent="0.25">
      <c r="BJ23918" s="36" t="s">
        <v>23936</v>
      </c>
      <c r="BK23918" s="37">
        <v>1213223.7999999996</v>
      </c>
      <c r="BL23918" s="37">
        <v>858489</v>
      </c>
      <c r="BM23918" s="37">
        <v>1428974</v>
      </c>
      <c r="BN23918" s="37">
        <v>981873</v>
      </c>
      <c r="BO23918" s="37">
        <v>1481965</v>
      </c>
    </row>
    <row r="23919" spans="62:67" ht="9" customHeight="1" x14ac:dyDescent="0.25">
      <c r="BJ23919" s="36" t="s">
        <v>23937</v>
      </c>
      <c r="BK23919" s="37">
        <v>1211868</v>
      </c>
      <c r="BL23919" s="37">
        <v>857037</v>
      </c>
      <c r="BM23919" s="37">
        <v>1427545</v>
      </c>
      <c r="BN23919" s="37">
        <v>980680</v>
      </c>
      <c r="BO23919" s="37">
        <v>1480884</v>
      </c>
    </row>
    <row r="23920" spans="62:67" ht="9" customHeight="1" x14ac:dyDescent="0.25">
      <c r="BJ23920" s="36" t="s">
        <v>23938</v>
      </c>
      <c r="BK23920" s="37">
        <v>1210427.6000000001</v>
      </c>
      <c r="BL23920" s="37">
        <v>855587</v>
      </c>
      <c r="BM23920" s="37">
        <v>1426099</v>
      </c>
      <c r="BN23920" s="37">
        <v>979316</v>
      </c>
      <c r="BO23920" s="37">
        <v>1479215</v>
      </c>
    </row>
    <row r="23921" spans="62:67" ht="9" customHeight="1" x14ac:dyDescent="0.25">
      <c r="BJ23921" s="36" t="s">
        <v>23939</v>
      </c>
      <c r="BK23921" s="37">
        <v>1208987.2000000002</v>
      </c>
      <c r="BL23921" s="37">
        <v>854137</v>
      </c>
      <c r="BM23921" s="37">
        <v>1424652</v>
      </c>
      <c r="BN23921" s="37">
        <v>978033</v>
      </c>
      <c r="BO23921" s="37">
        <v>1477913</v>
      </c>
    </row>
    <row r="23922" spans="62:67" ht="9" customHeight="1" x14ac:dyDescent="0.25">
      <c r="BJ23922" s="36" t="s">
        <v>23940</v>
      </c>
      <c r="BK23922" s="37">
        <v>1207546.8000000003</v>
      </c>
      <c r="BL23922" s="37">
        <v>852687</v>
      </c>
      <c r="BM23922" s="37">
        <v>1423206</v>
      </c>
      <c r="BN23922" s="37">
        <v>976422</v>
      </c>
      <c r="BO23922" s="37">
        <v>1476932</v>
      </c>
    </row>
    <row r="23923" spans="62:67" ht="9" customHeight="1" x14ac:dyDescent="0.25">
      <c r="BJ23923" s="36" t="s">
        <v>23941</v>
      </c>
      <c r="BK23923" s="37">
        <v>1206106.4000000004</v>
      </c>
      <c r="BL23923" s="37">
        <v>851236</v>
      </c>
      <c r="BM23923" s="37">
        <v>1421759</v>
      </c>
      <c r="BN23923" s="37">
        <v>975305</v>
      </c>
      <c r="BO23923" s="37">
        <v>1475842</v>
      </c>
    </row>
    <row r="23924" spans="62:67" ht="9" customHeight="1" x14ac:dyDescent="0.25">
      <c r="BJ23924" s="36" t="s">
        <v>23942</v>
      </c>
      <c r="BK23924" s="37">
        <v>1204666.0000000005</v>
      </c>
      <c r="BL23924" s="37">
        <v>849786</v>
      </c>
      <c r="BM23924" s="37">
        <v>1420312</v>
      </c>
      <c r="BN23924" s="37">
        <v>973952</v>
      </c>
      <c r="BO23924" s="37">
        <v>1474428</v>
      </c>
    </row>
    <row r="23925" spans="62:67" ht="9" customHeight="1" x14ac:dyDescent="0.25">
      <c r="BJ23925" s="36" t="s">
        <v>23943</v>
      </c>
      <c r="BK23925" s="37">
        <v>1203225.6000000006</v>
      </c>
      <c r="BL23925" s="37">
        <v>848336</v>
      </c>
      <c r="BM23925" s="37">
        <v>1418866</v>
      </c>
      <c r="BN23925" s="37">
        <v>972772</v>
      </c>
      <c r="BO23925" s="37">
        <v>1473294</v>
      </c>
    </row>
    <row r="23926" spans="62:67" ht="9" customHeight="1" x14ac:dyDescent="0.25">
      <c r="BJ23926" s="36" t="s">
        <v>23944</v>
      </c>
      <c r="BK23926" s="37">
        <v>1201785.2000000007</v>
      </c>
      <c r="BL23926" s="37">
        <v>846885</v>
      </c>
      <c r="BM23926" s="37">
        <v>1417419</v>
      </c>
      <c r="BN23926" s="37">
        <v>971299</v>
      </c>
      <c r="BO23926" s="37">
        <v>1472110</v>
      </c>
    </row>
    <row r="23927" spans="62:67" ht="9" customHeight="1" x14ac:dyDescent="0.25">
      <c r="BJ23927" s="36" t="s">
        <v>23945</v>
      </c>
      <c r="BK23927" s="37">
        <v>1200344.8000000007</v>
      </c>
      <c r="BL23927" s="37">
        <v>845435</v>
      </c>
      <c r="BM23927" s="37">
        <v>1415973</v>
      </c>
      <c r="BN23927" s="37">
        <v>969895</v>
      </c>
      <c r="BO23927" s="37">
        <v>1470820</v>
      </c>
    </row>
    <row r="23928" spans="62:67" ht="9" customHeight="1" x14ac:dyDescent="0.25">
      <c r="BJ23928" s="36" t="s">
        <v>23946</v>
      </c>
      <c r="BK23928" s="37">
        <v>1198904.4000000008</v>
      </c>
      <c r="BL23928" s="37">
        <v>843985</v>
      </c>
      <c r="BM23928" s="37">
        <v>1414526</v>
      </c>
      <c r="BN23928" s="37">
        <v>968349</v>
      </c>
      <c r="BO23928" s="37">
        <v>1469624</v>
      </c>
    </row>
    <row r="23929" spans="62:67" ht="9" customHeight="1" x14ac:dyDescent="0.25">
      <c r="BJ23929" s="36" t="s">
        <v>23947</v>
      </c>
      <c r="BK23929" s="37">
        <v>1197464</v>
      </c>
      <c r="BL23929" s="37">
        <v>842534</v>
      </c>
      <c r="BM23929" s="37">
        <v>1413079</v>
      </c>
      <c r="BN23929" s="37">
        <v>967111</v>
      </c>
      <c r="BO23929" s="37">
        <v>1468564</v>
      </c>
    </row>
    <row r="23930" spans="62:67" ht="9" customHeight="1" x14ac:dyDescent="0.25">
      <c r="BJ23930" s="36" t="s">
        <v>23948</v>
      </c>
      <c r="BK23930" s="37">
        <v>1196174.3999999999</v>
      </c>
      <c r="BL23930" s="37">
        <v>841122</v>
      </c>
      <c r="BM23930" s="37">
        <v>1411639</v>
      </c>
      <c r="BN23930" s="37">
        <v>965847</v>
      </c>
      <c r="BO23930" s="37">
        <v>1467479</v>
      </c>
    </row>
    <row r="23931" spans="62:67" ht="9" customHeight="1" x14ac:dyDescent="0.25">
      <c r="BJ23931" s="36" t="s">
        <v>23949</v>
      </c>
      <c r="BK23931" s="37">
        <v>1194884.7999999998</v>
      </c>
      <c r="BL23931" s="37">
        <v>839709</v>
      </c>
      <c r="BM23931" s="37">
        <v>1410198</v>
      </c>
      <c r="BN23931" s="37">
        <v>964178</v>
      </c>
      <c r="BO23931" s="37">
        <v>1466111</v>
      </c>
    </row>
    <row r="23932" spans="62:67" ht="9" customHeight="1" x14ac:dyDescent="0.25">
      <c r="BJ23932" s="36" t="s">
        <v>23950</v>
      </c>
      <c r="BK23932" s="37">
        <v>1193595.1999999997</v>
      </c>
      <c r="BL23932" s="37">
        <v>838297</v>
      </c>
      <c r="BM23932" s="37">
        <v>1408758</v>
      </c>
      <c r="BN23932" s="37">
        <v>963262</v>
      </c>
      <c r="BO23932" s="37">
        <v>1465126</v>
      </c>
    </row>
    <row r="23933" spans="62:67" ht="9" customHeight="1" x14ac:dyDescent="0.25">
      <c r="BJ23933" s="36" t="s">
        <v>23951</v>
      </c>
      <c r="BK23933" s="37">
        <v>1192305.5999999996</v>
      </c>
      <c r="BL23933" s="37">
        <v>836884</v>
      </c>
      <c r="BM23933" s="37">
        <v>1407317</v>
      </c>
      <c r="BN23933" s="37">
        <v>961744</v>
      </c>
      <c r="BO23933" s="37">
        <v>1463463</v>
      </c>
    </row>
    <row r="23934" spans="62:67" ht="9" customHeight="1" x14ac:dyDescent="0.25">
      <c r="BJ23934" s="36" t="s">
        <v>23952</v>
      </c>
      <c r="BK23934" s="37">
        <v>1191015.9999999995</v>
      </c>
      <c r="BL23934" s="37">
        <v>835472</v>
      </c>
      <c r="BM23934" s="37">
        <v>1405876</v>
      </c>
      <c r="BN23934" s="37">
        <v>960394</v>
      </c>
      <c r="BO23934" s="37">
        <v>1462565</v>
      </c>
    </row>
    <row r="23935" spans="62:67" ht="9" customHeight="1" x14ac:dyDescent="0.25">
      <c r="BJ23935" s="36" t="s">
        <v>23953</v>
      </c>
      <c r="BK23935" s="37">
        <v>1189726.3999999994</v>
      </c>
      <c r="BL23935" s="37">
        <v>834059</v>
      </c>
      <c r="BM23935" s="37">
        <v>1404436</v>
      </c>
      <c r="BN23935" s="37">
        <v>959022</v>
      </c>
      <c r="BO23935" s="37">
        <v>1461322</v>
      </c>
    </row>
    <row r="23936" spans="62:67" ht="9" customHeight="1" x14ac:dyDescent="0.25">
      <c r="BJ23936" s="36" t="s">
        <v>23954</v>
      </c>
      <c r="BK23936" s="37">
        <v>1188436.7999999993</v>
      </c>
      <c r="BL23936" s="37">
        <v>832647</v>
      </c>
      <c r="BM23936" s="37">
        <v>1402995</v>
      </c>
      <c r="BN23936" s="37">
        <v>957806</v>
      </c>
      <c r="BO23936" s="37">
        <v>1460110</v>
      </c>
    </row>
    <row r="23937" spans="62:67" ht="9" customHeight="1" x14ac:dyDescent="0.25">
      <c r="BJ23937" s="36" t="s">
        <v>23955</v>
      </c>
      <c r="BK23937" s="37">
        <v>1187147.1999999993</v>
      </c>
      <c r="BL23937" s="37">
        <v>831234</v>
      </c>
      <c r="BM23937" s="37">
        <v>1401555</v>
      </c>
      <c r="BN23937" s="37">
        <v>956522</v>
      </c>
      <c r="BO23937" s="37">
        <v>1458681</v>
      </c>
    </row>
    <row r="23938" spans="62:67" ht="9" customHeight="1" x14ac:dyDescent="0.25">
      <c r="BJ23938" s="36" t="s">
        <v>23956</v>
      </c>
      <c r="BK23938" s="37">
        <v>1185857.5999999992</v>
      </c>
      <c r="BL23938" s="37">
        <v>829822</v>
      </c>
      <c r="BM23938" s="37">
        <v>1400114</v>
      </c>
      <c r="BN23938" s="37">
        <v>954969</v>
      </c>
      <c r="BO23938" s="37">
        <v>1457384</v>
      </c>
    </row>
    <row r="23939" spans="62:67" ht="9" customHeight="1" x14ac:dyDescent="0.25">
      <c r="BJ23939" s="36" t="s">
        <v>23957</v>
      </c>
      <c r="BK23939" s="37">
        <v>1184568</v>
      </c>
      <c r="BL23939" s="37">
        <v>828409</v>
      </c>
      <c r="BM23939" s="37">
        <v>1398673</v>
      </c>
      <c r="BN23939" s="37">
        <v>953417</v>
      </c>
      <c r="BO23939" s="37">
        <v>1456205</v>
      </c>
    </row>
    <row r="23940" spans="62:67" ht="9" customHeight="1" x14ac:dyDescent="0.25">
      <c r="BJ23940" s="36" t="s">
        <v>23958</v>
      </c>
      <c r="BK23940" s="37">
        <v>1183163.3</v>
      </c>
      <c r="BL23940" s="37">
        <v>827003</v>
      </c>
      <c r="BM23940" s="37">
        <v>1397224</v>
      </c>
      <c r="BN23940" s="37">
        <v>951981</v>
      </c>
      <c r="BO23940" s="37">
        <v>1455004</v>
      </c>
    </row>
    <row r="23941" spans="62:67" ht="9" customHeight="1" x14ac:dyDescent="0.25">
      <c r="BJ23941" s="36" t="s">
        <v>23959</v>
      </c>
      <c r="BK23941" s="37">
        <v>1181758.6000000001</v>
      </c>
      <c r="BL23941" s="37">
        <v>825597</v>
      </c>
      <c r="BM23941" s="37">
        <v>1395774</v>
      </c>
      <c r="BN23941" s="37">
        <v>950835</v>
      </c>
      <c r="BO23941" s="37">
        <v>1453793</v>
      </c>
    </row>
    <row r="23942" spans="62:67" ht="9" customHeight="1" x14ac:dyDescent="0.25">
      <c r="BJ23942" s="36" t="s">
        <v>23960</v>
      </c>
      <c r="BK23942" s="37">
        <v>1180353.9000000001</v>
      </c>
      <c r="BL23942" s="37">
        <v>824191</v>
      </c>
      <c r="BM23942" s="37">
        <v>1394324</v>
      </c>
      <c r="BN23942" s="37">
        <v>949509</v>
      </c>
      <c r="BO23942" s="37">
        <v>1452491</v>
      </c>
    </row>
    <row r="23943" spans="62:67" ht="9" customHeight="1" x14ac:dyDescent="0.25">
      <c r="BJ23943" s="36" t="s">
        <v>23961</v>
      </c>
      <c r="BK23943" s="37">
        <v>1178949.2000000002</v>
      </c>
      <c r="BL23943" s="37">
        <v>822785</v>
      </c>
      <c r="BM23943" s="37">
        <v>1392874</v>
      </c>
      <c r="BN23943" s="37">
        <v>948175</v>
      </c>
      <c r="BO23943" s="37">
        <v>1451260</v>
      </c>
    </row>
    <row r="23944" spans="62:67" ht="9" customHeight="1" x14ac:dyDescent="0.25">
      <c r="BJ23944" s="36" t="s">
        <v>23962</v>
      </c>
      <c r="BK23944" s="37">
        <v>1177544.5000000002</v>
      </c>
      <c r="BL23944" s="37">
        <v>821379</v>
      </c>
      <c r="BM23944" s="37">
        <v>1391424</v>
      </c>
      <c r="BN23944" s="37">
        <v>946848</v>
      </c>
      <c r="BO23944" s="37">
        <v>1450037</v>
      </c>
    </row>
    <row r="23945" spans="62:67" ht="9" customHeight="1" x14ac:dyDescent="0.25">
      <c r="BJ23945" s="36" t="s">
        <v>23963</v>
      </c>
      <c r="BK23945" s="37">
        <v>1176139.8000000003</v>
      </c>
      <c r="BL23945" s="37">
        <v>819973</v>
      </c>
      <c r="BM23945" s="37">
        <v>1389974</v>
      </c>
      <c r="BN23945" s="37">
        <v>945442</v>
      </c>
      <c r="BO23945" s="37">
        <v>1448699</v>
      </c>
    </row>
    <row r="23946" spans="62:67" ht="9" customHeight="1" x14ac:dyDescent="0.25">
      <c r="BJ23946" s="36" t="s">
        <v>23964</v>
      </c>
      <c r="BK23946" s="37">
        <v>1174735.1000000003</v>
      </c>
      <c r="BL23946" s="37">
        <v>818567</v>
      </c>
      <c r="BM23946" s="37">
        <v>1388524</v>
      </c>
      <c r="BN23946" s="37">
        <v>943927</v>
      </c>
      <c r="BO23946" s="37">
        <v>1447403</v>
      </c>
    </row>
    <row r="23947" spans="62:67" ht="9" customHeight="1" x14ac:dyDescent="0.25">
      <c r="BJ23947" s="36" t="s">
        <v>23965</v>
      </c>
      <c r="BK23947" s="37">
        <v>1173330.4000000004</v>
      </c>
      <c r="BL23947" s="37">
        <v>817161</v>
      </c>
      <c r="BM23947" s="37">
        <v>1387074</v>
      </c>
      <c r="BN23947" s="37">
        <v>942742</v>
      </c>
      <c r="BO23947" s="37">
        <v>1446016</v>
      </c>
    </row>
    <row r="23948" spans="62:67" ht="9" customHeight="1" x14ac:dyDescent="0.25">
      <c r="BJ23948" s="36" t="s">
        <v>23966</v>
      </c>
      <c r="BK23948" s="37">
        <v>1171925.7000000004</v>
      </c>
      <c r="BL23948" s="37">
        <v>815755</v>
      </c>
      <c r="BM23948" s="37">
        <v>1385624</v>
      </c>
      <c r="BN23948" s="37">
        <v>941674</v>
      </c>
      <c r="BO23948" s="37">
        <v>1444778</v>
      </c>
    </row>
    <row r="23949" spans="62:67" ht="9" customHeight="1" x14ac:dyDescent="0.25">
      <c r="BJ23949" s="36" t="s">
        <v>23967</v>
      </c>
      <c r="BK23949" s="37">
        <v>1170521</v>
      </c>
      <c r="BL23949" s="37">
        <v>814348</v>
      </c>
      <c r="BM23949" s="37">
        <v>1384174</v>
      </c>
      <c r="BN23949" s="37">
        <v>940056</v>
      </c>
      <c r="BO23949" s="37">
        <v>1443398</v>
      </c>
    </row>
    <row r="23950" spans="62:67" ht="9" customHeight="1" x14ac:dyDescent="0.25">
      <c r="BJ23950" s="36" t="s">
        <v>23968</v>
      </c>
      <c r="BK23950" s="37">
        <v>1169200.2</v>
      </c>
      <c r="BL23950" s="37">
        <v>812930</v>
      </c>
      <c r="BM23950" s="37">
        <v>1382732</v>
      </c>
      <c r="BN23950" s="37">
        <v>938892</v>
      </c>
      <c r="BO23950" s="37">
        <v>1442361</v>
      </c>
    </row>
    <row r="23951" spans="62:67" ht="9" customHeight="1" x14ac:dyDescent="0.25">
      <c r="BJ23951" s="36" t="s">
        <v>23969</v>
      </c>
      <c r="BK23951" s="37">
        <v>1167879.3999999999</v>
      </c>
      <c r="BL23951" s="37">
        <v>811511</v>
      </c>
      <c r="BM23951" s="37">
        <v>1381290</v>
      </c>
      <c r="BN23951" s="37">
        <v>937148</v>
      </c>
      <c r="BO23951" s="37">
        <v>1441013</v>
      </c>
    </row>
    <row r="23952" spans="62:67" ht="9" customHeight="1" x14ac:dyDescent="0.25">
      <c r="BJ23952" s="36" t="s">
        <v>23970</v>
      </c>
      <c r="BK23952" s="37">
        <v>1166558.5999999999</v>
      </c>
      <c r="BL23952" s="37">
        <v>810093</v>
      </c>
      <c r="BM23952" s="37">
        <v>1379848</v>
      </c>
      <c r="BN23952" s="37">
        <v>936109</v>
      </c>
      <c r="BO23952" s="37">
        <v>1439929</v>
      </c>
    </row>
    <row r="23953" spans="62:67" ht="9" customHeight="1" x14ac:dyDescent="0.25">
      <c r="BJ23953" s="36" t="s">
        <v>23971</v>
      </c>
      <c r="BK23953" s="37">
        <v>1165237.7999999998</v>
      </c>
      <c r="BL23953" s="37">
        <v>808674</v>
      </c>
      <c r="BM23953" s="37">
        <v>1378406</v>
      </c>
      <c r="BN23953" s="37">
        <v>934584</v>
      </c>
      <c r="BO23953" s="37">
        <v>1438451</v>
      </c>
    </row>
    <row r="23954" spans="62:67" ht="9" customHeight="1" x14ac:dyDescent="0.25">
      <c r="BJ23954" s="36" t="s">
        <v>23972</v>
      </c>
      <c r="BK23954" s="37">
        <v>1163916.9999999998</v>
      </c>
      <c r="BL23954" s="37">
        <v>807256</v>
      </c>
      <c r="BM23954" s="37">
        <v>1376964</v>
      </c>
      <c r="BN23954" s="37">
        <v>933497</v>
      </c>
      <c r="BO23954" s="37">
        <v>1437211</v>
      </c>
    </row>
    <row r="23955" spans="62:67" ht="9" customHeight="1" x14ac:dyDescent="0.25">
      <c r="BJ23955" s="36" t="s">
        <v>23973</v>
      </c>
      <c r="BK23955" s="37">
        <v>1162596.1999999997</v>
      </c>
      <c r="BL23955" s="37">
        <v>805837</v>
      </c>
      <c r="BM23955" s="37">
        <v>1375522</v>
      </c>
      <c r="BN23955" s="37">
        <v>931780</v>
      </c>
      <c r="BO23955" s="37">
        <v>1435613</v>
      </c>
    </row>
    <row r="23956" spans="62:67" ht="9" customHeight="1" x14ac:dyDescent="0.25">
      <c r="BJ23956" s="36" t="s">
        <v>23974</v>
      </c>
      <c r="BK23956" s="37">
        <v>1161275.3999999997</v>
      </c>
      <c r="BL23956" s="37">
        <v>804419</v>
      </c>
      <c r="BM23956" s="37">
        <v>1374080</v>
      </c>
      <c r="BN23956" s="37">
        <v>930487</v>
      </c>
      <c r="BO23956" s="37">
        <v>1434641</v>
      </c>
    </row>
    <row r="23957" spans="62:67" ht="9" customHeight="1" x14ac:dyDescent="0.25">
      <c r="BJ23957" s="36" t="s">
        <v>23975</v>
      </c>
      <c r="BK23957" s="37">
        <v>1159954.5999999996</v>
      </c>
      <c r="BL23957" s="37">
        <v>803000</v>
      </c>
      <c r="BM23957" s="37">
        <v>1372638</v>
      </c>
      <c r="BN23957" s="37">
        <v>929142</v>
      </c>
      <c r="BO23957" s="37">
        <v>1433334</v>
      </c>
    </row>
    <row r="23958" spans="62:67" ht="9" customHeight="1" x14ac:dyDescent="0.25">
      <c r="BJ23958" s="36" t="s">
        <v>23976</v>
      </c>
      <c r="BK23958" s="37">
        <v>1158633.7999999996</v>
      </c>
      <c r="BL23958" s="37">
        <v>801582</v>
      </c>
      <c r="BM23958" s="37">
        <v>1371196</v>
      </c>
      <c r="BN23958" s="37">
        <v>927801</v>
      </c>
      <c r="BO23958" s="37">
        <v>1431958</v>
      </c>
    </row>
    <row r="23959" spans="62:67" ht="9" customHeight="1" x14ac:dyDescent="0.25">
      <c r="BJ23959" s="36" t="s">
        <v>23977</v>
      </c>
      <c r="BK23959" s="37">
        <v>1157313</v>
      </c>
      <c r="BL23959" s="37">
        <v>800163</v>
      </c>
      <c r="BM23959" s="37">
        <v>1369753</v>
      </c>
      <c r="BN23959" s="37">
        <v>926381</v>
      </c>
      <c r="BO23959" s="37">
        <v>1430832</v>
      </c>
    </row>
    <row r="23960" spans="62:67" ht="9" customHeight="1" x14ac:dyDescent="0.25">
      <c r="BJ23960" s="36" t="s">
        <v>23978</v>
      </c>
      <c r="BK23960" s="37">
        <v>1155848.7</v>
      </c>
      <c r="BL23960" s="37">
        <v>798790</v>
      </c>
      <c r="BM23960" s="37">
        <v>1368291</v>
      </c>
      <c r="BN23960" s="37">
        <v>925232</v>
      </c>
      <c r="BO23960" s="37">
        <v>1429620</v>
      </c>
    </row>
    <row r="23961" spans="62:67" ht="9" customHeight="1" x14ac:dyDescent="0.25">
      <c r="BJ23961" s="36" t="s">
        <v>23979</v>
      </c>
      <c r="BK23961" s="37">
        <v>1154384.3999999999</v>
      </c>
      <c r="BL23961" s="37">
        <v>797417</v>
      </c>
      <c r="BM23961" s="37">
        <v>1366828</v>
      </c>
      <c r="BN23961" s="37">
        <v>923777</v>
      </c>
      <c r="BO23961" s="37">
        <v>1428223</v>
      </c>
    </row>
    <row r="23962" spans="62:67" ht="9" customHeight="1" x14ac:dyDescent="0.25">
      <c r="BJ23962" s="36" t="s">
        <v>23980</v>
      </c>
      <c r="BK23962" s="37">
        <v>1152920.0999999999</v>
      </c>
      <c r="BL23962" s="37">
        <v>796044</v>
      </c>
      <c r="BM23962" s="37">
        <v>1365366</v>
      </c>
      <c r="BN23962" s="37">
        <v>922464</v>
      </c>
      <c r="BO23962" s="37">
        <v>1426963</v>
      </c>
    </row>
    <row r="23963" spans="62:67" ht="9" customHeight="1" x14ac:dyDescent="0.25">
      <c r="BJ23963" s="36" t="s">
        <v>23981</v>
      </c>
      <c r="BK23963" s="37">
        <v>1151455.7999999998</v>
      </c>
      <c r="BL23963" s="37">
        <v>794670</v>
      </c>
      <c r="BM23963" s="37">
        <v>1363903</v>
      </c>
      <c r="BN23963" s="37">
        <v>921086</v>
      </c>
      <c r="BO23963" s="37">
        <v>1425943</v>
      </c>
    </row>
    <row r="23964" spans="62:67" ht="9" customHeight="1" x14ac:dyDescent="0.25">
      <c r="BJ23964" s="36" t="s">
        <v>23982</v>
      </c>
      <c r="BK23964" s="37">
        <v>1149991.4999999998</v>
      </c>
      <c r="BL23964" s="37">
        <v>793297</v>
      </c>
      <c r="BM23964" s="37">
        <v>1362440</v>
      </c>
      <c r="BN23964" s="37">
        <v>919596</v>
      </c>
      <c r="BO23964" s="37">
        <v>1424475</v>
      </c>
    </row>
    <row r="23965" spans="62:67" ht="9" customHeight="1" x14ac:dyDescent="0.25">
      <c r="BJ23965" s="36" t="s">
        <v>23983</v>
      </c>
      <c r="BK23965" s="37">
        <v>1148527.1999999997</v>
      </c>
      <c r="BL23965" s="37">
        <v>791924</v>
      </c>
      <c r="BM23965" s="37">
        <v>1360978</v>
      </c>
      <c r="BN23965" s="37">
        <v>918219</v>
      </c>
      <c r="BO23965" s="37">
        <v>1423370</v>
      </c>
    </row>
    <row r="23966" spans="62:67" ht="9" customHeight="1" x14ac:dyDescent="0.25">
      <c r="BJ23966" s="36" t="s">
        <v>23984</v>
      </c>
      <c r="BK23966" s="37">
        <v>1147062.8999999997</v>
      </c>
      <c r="BL23966" s="37">
        <v>790550</v>
      </c>
      <c r="BM23966" s="37">
        <v>1359515</v>
      </c>
      <c r="BN23966" s="37">
        <v>917233</v>
      </c>
      <c r="BO23966" s="37">
        <v>1421924</v>
      </c>
    </row>
    <row r="23967" spans="62:67" ht="9" customHeight="1" x14ac:dyDescent="0.25">
      <c r="BJ23967" s="36" t="s">
        <v>23985</v>
      </c>
      <c r="BK23967" s="37">
        <v>1145598.5999999996</v>
      </c>
      <c r="BL23967" s="37">
        <v>789177</v>
      </c>
      <c r="BM23967" s="37">
        <v>1358053</v>
      </c>
      <c r="BN23967" s="37">
        <v>915495</v>
      </c>
      <c r="BO23967" s="37">
        <v>1420657</v>
      </c>
    </row>
    <row r="23968" spans="62:67" ht="9" customHeight="1" x14ac:dyDescent="0.25">
      <c r="BJ23968" s="36" t="s">
        <v>23986</v>
      </c>
      <c r="BK23968" s="37">
        <v>1144134.2999999996</v>
      </c>
      <c r="BL23968" s="37">
        <v>787804</v>
      </c>
      <c r="BM23968" s="37">
        <v>1356590</v>
      </c>
      <c r="BN23968" s="37">
        <v>914251</v>
      </c>
      <c r="BO23968" s="37">
        <v>1419203</v>
      </c>
    </row>
    <row r="23969" spans="62:67" ht="9" customHeight="1" x14ac:dyDescent="0.25">
      <c r="BJ23969" s="36" t="s">
        <v>23987</v>
      </c>
      <c r="BK23969" s="37">
        <v>1142670</v>
      </c>
      <c r="BL23969" s="37">
        <v>786430</v>
      </c>
      <c r="BM23969" s="37">
        <v>1355127</v>
      </c>
      <c r="BN23969" s="37">
        <v>913269</v>
      </c>
      <c r="BO23969" s="37">
        <v>1417866</v>
      </c>
    </row>
    <row r="23970" spans="62:67" ht="9" customHeight="1" x14ac:dyDescent="0.25">
      <c r="BJ23970" s="36" t="s">
        <v>23988</v>
      </c>
      <c r="BK23970" s="37">
        <v>1141319.3999999999</v>
      </c>
      <c r="BL23970" s="37">
        <v>785074</v>
      </c>
      <c r="BM23970" s="37">
        <v>1353642</v>
      </c>
      <c r="BN23970" s="37">
        <v>911658</v>
      </c>
      <c r="BO23970" s="37">
        <v>1417049</v>
      </c>
    </row>
    <row r="23971" spans="62:67" ht="9" customHeight="1" x14ac:dyDescent="0.25">
      <c r="BJ23971" s="36" t="s">
        <v>23989</v>
      </c>
      <c r="BK23971" s="37">
        <v>1139968.7999999998</v>
      </c>
      <c r="BL23971" s="37">
        <v>783717</v>
      </c>
      <c r="BM23971" s="37">
        <v>1352156</v>
      </c>
      <c r="BN23971" s="37">
        <v>910458</v>
      </c>
      <c r="BO23971" s="37">
        <v>1415451</v>
      </c>
    </row>
    <row r="23972" spans="62:67" ht="9" customHeight="1" x14ac:dyDescent="0.25">
      <c r="BJ23972" s="36" t="s">
        <v>23990</v>
      </c>
      <c r="BK23972" s="37">
        <v>1138618.1999999997</v>
      </c>
      <c r="BL23972" s="37">
        <v>782360</v>
      </c>
      <c r="BM23972" s="37">
        <v>1350670</v>
      </c>
      <c r="BN23972" s="37">
        <v>908868</v>
      </c>
      <c r="BO23972" s="37">
        <v>1414159</v>
      </c>
    </row>
    <row r="23973" spans="62:67" ht="9" customHeight="1" x14ac:dyDescent="0.25">
      <c r="BJ23973" s="36" t="s">
        <v>23991</v>
      </c>
      <c r="BK23973" s="37">
        <v>1137267.5999999996</v>
      </c>
      <c r="BL23973" s="37">
        <v>781004</v>
      </c>
      <c r="BM23973" s="37">
        <v>1349184</v>
      </c>
      <c r="BN23973" s="37">
        <v>907519</v>
      </c>
      <c r="BO23973" s="37">
        <v>1413052</v>
      </c>
    </row>
    <row r="23974" spans="62:67" ht="9" customHeight="1" x14ac:dyDescent="0.25">
      <c r="BJ23974" s="36" t="s">
        <v>23992</v>
      </c>
      <c r="BK23974" s="37">
        <v>1135916.9999999995</v>
      </c>
      <c r="BL23974" s="37">
        <v>779647</v>
      </c>
      <c r="BM23974" s="37">
        <v>1347698</v>
      </c>
      <c r="BN23974" s="37">
        <v>906291</v>
      </c>
      <c r="BO23974" s="37">
        <v>1411835</v>
      </c>
    </row>
    <row r="23975" spans="62:67" ht="9" customHeight="1" x14ac:dyDescent="0.25">
      <c r="BJ23975" s="36" t="s">
        <v>23993</v>
      </c>
      <c r="BK23975" s="37">
        <v>1134566.3999999994</v>
      </c>
      <c r="BL23975" s="37">
        <v>778290</v>
      </c>
      <c r="BM23975" s="37">
        <v>1346212</v>
      </c>
      <c r="BN23975" s="37">
        <v>905060</v>
      </c>
      <c r="BO23975" s="37">
        <v>1410544</v>
      </c>
    </row>
    <row r="23976" spans="62:67" ht="9" customHeight="1" x14ac:dyDescent="0.25">
      <c r="BJ23976" s="36" t="s">
        <v>23994</v>
      </c>
      <c r="BK23976" s="37">
        <v>1133215.7999999993</v>
      </c>
      <c r="BL23976" s="37">
        <v>776934</v>
      </c>
      <c r="BM23976" s="37">
        <v>1344726</v>
      </c>
      <c r="BN23976" s="37">
        <v>903449</v>
      </c>
      <c r="BO23976" s="37">
        <v>1409137</v>
      </c>
    </row>
    <row r="23977" spans="62:67" ht="9" customHeight="1" x14ac:dyDescent="0.25">
      <c r="BJ23977" s="36" t="s">
        <v>23995</v>
      </c>
      <c r="BK23977" s="37">
        <v>1131865.1999999993</v>
      </c>
      <c r="BL23977" s="37">
        <v>775577</v>
      </c>
      <c r="BM23977" s="37">
        <v>1343240</v>
      </c>
      <c r="BN23977" s="37">
        <v>902350</v>
      </c>
      <c r="BO23977" s="37">
        <v>1408003</v>
      </c>
    </row>
    <row r="23978" spans="62:67" ht="9" customHeight="1" x14ac:dyDescent="0.25">
      <c r="BJ23978" s="36" t="s">
        <v>23996</v>
      </c>
      <c r="BK23978" s="37">
        <v>1130514.5999999992</v>
      </c>
      <c r="BL23978" s="37">
        <v>774220</v>
      </c>
      <c r="BM23978" s="37">
        <v>1341754</v>
      </c>
      <c r="BN23978" s="37">
        <v>900900</v>
      </c>
      <c r="BO23978" s="37">
        <v>1406553</v>
      </c>
    </row>
    <row r="23979" spans="62:67" ht="9" customHeight="1" x14ac:dyDescent="0.25">
      <c r="BJ23979" s="36" t="s">
        <v>23997</v>
      </c>
      <c r="BK23979" s="37">
        <v>1129164</v>
      </c>
      <c r="BL23979" s="37">
        <v>772863</v>
      </c>
      <c r="BM23979" s="37">
        <v>1340268</v>
      </c>
      <c r="BN23979" s="37">
        <v>899463</v>
      </c>
      <c r="BO23979" s="37">
        <v>1405429</v>
      </c>
    </row>
    <row r="23980" spans="62:67" ht="9" customHeight="1" x14ac:dyDescent="0.25">
      <c r="BJ23980" s="36" t="s">
        <v>23998</v>
      </c>
      <c r="BK23980" s="37">
        <v>1127914.3999999999</v>
      </c>
      <c r="BL23980" s="37">
        <v>771518</v>
      </c>
      <c r="BM23980" s="37">
        <v>1338773</v>
      </c>
      <c r="BN23980" s="37">
        <v>897998</v>
      </c>
      <c r="BO23980" s="37">
        <v>1404194</v>
      </c>
    </row>
    <row r="23981" spans="62:67" ht="9" customHeight="1" x14ac:dyDescent="0.25">
      <c r="BJ23981" s="36" t="s">
        <v>23999</v>
      </c>
      <c r="BK23981" s="37">
        <v>1126664.7999999998</v>
      </c>
      <c r="BL23981" s="37">
        <v>770173</v>
      </c>
      <c r="BM23981" s="37">
        <v>1337277</v>
      </c>
      <c r="BN23981" s="37">
        <v>896703</v>
      </c>
      <c r="BO23981" s="37">
        <v>1402867</v>
      </c>
    </row>
    <row r="23982" spans="62:67" ht="9" customHeight="1" x14ac:dyDescent="0.25">
      <c r="BJ23982" s="36" t="s">
        <v>24000</v>
      </c>
      <c r="BK23982" s="37">
        <v>1125415.1999999997</v>
      </c>
      <c r="BL23982" s="37">
        <v>768827</v>
      </c>
      <c r="BM23982" s="37">
        <v>1335782</v>
      </c>
      <c r="BN23982" s="37">
        <v>895415</v>
      </c>
      <c r="BO23982" s="37">
        <v>1401664</v>
      </c>
    </row>
    <row r="23983" spans="62:67" ht="9" customHeight="1" x14ac:dyDescent="0.25">
      <c r="BJ23983" s="36" t="s">
        <v>24001</v>
      </c>
      <c r="BK23983" s="37">
        <v>1124165.5999999996</v>
      </c>
      <c r="BL23983" s="37">
        <v>767482</v>
      </c>
      <c r="BM23983" s="37">
        <v>1334286</v>
      </c>
      <c r="BN23983" s="37">
        <v>894243</v>
      </c>
      <c r="BO23983" s="37">
        <v>1400151</v>
      </c>
    </row>
    <row r="23984" spans="62:67" ht="9" customHeight="1" x14ac:dyDescent="0.25">
      <c r="BJ23984" s="36" t="s">
        <v>24002</v>
      </c>
      <c r="BK23984" s="37">
        <v>1122915.9999999995</v>
      </c>
      <c r="BL23984" s="37">
        <v>766136</v>
      </c>
      <c r="BM23984" s="37">
        <v>1332790</v>
      </c>
      <c r="BN23984" s="37">
        <v>892902</v>
      </c>
      <c r="BO23984" s="37">
        <v>1399061</v>
      </c>
    </row>
    <row r="23985" spans="62:67" ht="9" customHeight="1" x14ac:dyDescent="0.25">
      <c r="BJ23985" s="36" t="s">
        <v>24003</v>
      </c>
      <c r="BK23985" s="37">
        <v>1121666.3999999994</v>
      </c>
      <c r="BL23985" s="37">
        <v>764791</v>
      </c>
      <c r="BM23985" s="37">
        <v>1331295</v>
      </c>
      <c r="BN23985" s="37">
        <v>891387</v>
      </c>
      <c r="BO23985" s="37">
        <v>1397900</v>
      </c>
    </row>
    <row r="23986" spans="62:67" ht="9" customHeight="1" x14ac:dyDescent="0.25">
      <c r="BJ23986" s="36" t="s">
        <v>24004</v>
      </c>
      <c r="BK23986" s="37">
        <v>1120416.7999999993</v>
      </c>
      <c r="BL23986" s="37">
        <v>763446</v>
      </c>
      <c r="BM23986" s="37">
        <v>1329799</v>
      </c>
      <c r="BN23986" s="37">
        <v>890139</v>
      </c>
      <c r="BO23986" s="37">
        <v>1396400</v>
      </c>
    </row>
    <row r="23987" spans="62:67" ht="9" customHeight="1" x14ac:dyDescent="0.25">
      <c r="BJ23987" s="36" t="s">
        <v>24005</v>
      </c>
      <c r="BK23987" s="37">
        <v>1119167.1999999993</v>
      </c>
      <c r="BL23987" s="37">
        <v>762100</v>
      </c>
      <c r="BM23987" s="37">
        <v>1328304</v>
      </c>
      <c r="BN23987" s="37">
        <v>888714</v>
      </c>
      <c r="BO23987" s="37">
        <v>1395188</v>
      </c>
    </row>
    <row r="23988" spans="62:67" ht="9" customHeight="1" x14ac:dyDescent="0.25">
      <c r="BJ23988" s="36" t="s">
        <v>24006</v>
      </c>
      <c r="BK23988" s="37">
        <v>1117917.5999999992</v>
      </c>
      <c r="BL23988" s="37">
        <v>760755</v>
      </c>
      <c r="BM23988" s="37">
        <v>1326808</v>
      </c>
      <c r="BN23988" s="37">
        <v>887469</v>
      </c>
      <c r="BO23988" s="37">
        <v>1393899</v>
      </c>
    </row>
    <row r="23989" spans="62:67" ht="9" customHeight="1" x14ac:dyDescent="0.25">
      <c r="BJ23989" s="36" t="s">
        <v>24007</v>
      </c>
      <c r="BK23989" s="37">
        <v>1116668</v>
      </c>
      <c r="BL23989" s="37">
        <v>759409</v>
      </c>
      <c r="BM23989" s="37">
        <v>1325312</v>
      </c>
      <c r="BN23989" s="37">
        <v>886075</v>
      </c>
      <c r="BO23989" s="37">
        <v>1392568</v>
      </c>
    </row>
    <row r="23990" spans="62:67" ht="9" customHeight="1" x14ac:dyDescent="0.25">
      <c r="BJ23990" s="36" t="s">
        <v>24008</v>
      </c>
      <c r="BK23990" s="37">
        <v>1115310.5</v>
      </c>
      <c r="BL23990" s="37">
        <v>758073</v>
      </c>
      <c r="BM23990" s="37">
        <v>1323820</v>
      </c>
      <c r="BN23990" s="37">
        <v>884823</v>
      </c>
      <c r="BO23990" s="37">
        <v>1391200</v>
      </c>
    </row>
    <row r="23991" spans="62:67" ht="9" customHeight="1" x14ac:dyDescent="0.25">
      <c r="BJ23991" s="36" t="s">
        <v>24009</v>
      </c>
      <c r="BK23991" s="37">
        <v>1113953</v>
      </c>
      <c r="BL23991" s="37">
        <v>756736</v>
      </c>
      <c r="BM23991" s="37">
        <v>1322328</v>
      </c>
      <c r="BN23991" s="37">
        <v>883536</v>
      </c>
      <c r="BO23991" s="37">
        <v>1390059</v>
      </c>
    </row>
    <row r="23992" spans="62:67" ht="9" customHeight="1" x14ac:dyDescent="0.25">
      <c r="BJ23992" s="36" t="s">
        <v>24010</v>
      </c>
      <c r="BK23992" s="37">
        <v>1112595.5</v>
      </c>
      <c r="BL23992" s="37">
        <v>755400</v>
      </c>
      <c r="BM23992" s="37">
        <v>1320836</v>
      </c>
      <c r="BN23992" s="37">
        <v>882189</v>
      </c>
      <c r="BO23992" s="37">
        <v>1388694</v>
      </c>
    </row>
    <row r="23993" spans="62:67" ht="9" customHeight="1" x14ac:dyDescent="0.25">
      <c r="BJ23993" s="36" t="s">
        <v>24011</v>
      </c>
      <c r="BK23993" s="37">
        <v>1111238</v>
      </c>
      <c r="BL23993" s="37">
        <v>754063</v>
      </c>
      <c r="BM23993" s="37">
        <v>1319343</v>
      </c>
      <c r="BN23993" s="37">
        <v>880979</v>
      </c>
      <c r="BO23993" s="37">
        <v>1387438</v>
      </c>
    </row>
    <row r="23994" spans="62:67" ht="9" customHeight="1" x14ac:dyDescent="0.25">
      <c r="BJ23994" s="36" t="s">
        <v>24012</v>
      </c>
      <c r="BK23994" s="37">
        <v>1109880.5</v>
      </c>
      <c r="BL23994" s="37">
        <v>752726</v>
      </c>
      <c r="BM23994" s="37">
        <v>1317851</v>
      </c>
      <c r="BN23994" s="37">
        <v>879504</v>
      </c>
      <c r="BO23994" s="37">
        <v>1385977</v>
      </c>
    </row>
    <row r="23995" spans="62:67" ht="9" customHeight="1" x14ac:dyDescent="0.25">
      <c r="BJ23995" s="36" t="s">
        <v>24013</v>
      </c>
      <c r="BK23995" s="37">
        <v>1108523</v>
      </c>
      <c r="BL23995" s="37">
        <v>751390</v>
      </c>
      <c r="BM23995" s="37">
        <v>1316359</v>
      </c>
      <c r="BN23995" s="37">
        <v>878195</v>
      </c>
      <c r="BO23995" s="37">
        <v>1385069</v>
      </c>
    </row>
    <row r="23996" spans="62:67" ht="9" customHeight="1" x14ac:dyDescent="0.25">
      <c r="BJ23996" s="36" t="s">
        <v>24014</v>
      </c>
      <c r="BK23996" s="37">
        <v>1107165.5</v>
      </c>
      <c r="BL23996" s="37">
        <v>750053</v>
      </c>
      <c r="BM23996" s="37">
        <v>1314866</v>
      </c>
      <c r="BN23996" s="37">
        <v>876955</v>
      </c>
      <c r="BO23996" s="37">
        <v>1383850</v>
      </c>
    </row>
    <row r="23997" spans="62:67" ht="9" customHeight="1" x14ac:dyDescent="0.25">
      <c r="BJ23997" s="36" t="s">
        <v>24015</v>
      </c>
      <c r="BK23997" s="37">
        <v>1105808</v>
      </c>
      <c r="BL23997" s="37">
        <v>748717</v>
      </c>
      <c r="BM23997" s="37">
        <v>1313374</v>
      </c>
      <c r="BN23997" s="37">
        <v>875758</v>
      </c>
      <c r="BO23997" s="37">
        <v>1382229</v>
      </c>
    </row>
    <row r="23998" spans="62:67" ht="9" customHeight="1" x14ac:dyDescent="0.25">
      <c r="BJ23998" s="36" t="s">
        <v>24016</v>
      </c>
      <c r="BK23998" s="37">
        <v>1104450.5</v>
      </c>
      <c r="BL23998" s="37">
        <v>747380</v>
      </c>
      <c r="BM23998" s="37">
        <v>1311882</v>
      </c>
      <c r="BN23998" s="37">
        <v>874255</v>
      </c>
      <c r="BO23998" s="37">
        <v>1381176</v>
      </c>
    </row>
    <row r="23999" spans="62:67" ht="9" customHeight="1" x14ac:dyDescent="0.25">
      <c r="BJ23999" s="36" t="s">
        <v>24017</v>
      </c>
      <c r="BK23999" s="37">
        <v>1103093</v>
      </c>
      <c r="BL23999" s="37">
        <v>746043</v>
      </c>
      <c r="BM23999" s="37">
        <v>1310389</v>
      </c>
      <c r="BN23999" s="37">
        <v>872867</v>
      </c>
      <c r="BO23999" s="37">
        <v>1379549</v>
      </c>
    </row>
    <row r="24000" spans="62:67" ht="9" customHeight="1" x14ac:dyDescent="0.25">
      <c r="BJ24000" s="36" t="s">
        <v>24018</v>
      </c>
      <c r="BK24000" s="37">
        <v>1101731.5</v>
      </c>
      <c r="BL24000" s="37">
        <v>744723</v>
      </c>
      <c r="BM24000" s="37">
        <v>1308872</v>
      </c>
      <c r="BN24000" s="37">
        <v>871485</v>
      </c>
      <c r="BO24000" s="37">
        <v>1378440</v>
      </c>
    </row>
    <row r="24001" spans="62:67" ht="9" customHeight="1" x14ac:dyDescent="0.25">
      <c r="BJ24001" s="36" t="s">
        <v>24019</v>
      </c>
      <c r="BK24001" s="37">
        <v>1100370</v>
      </c>
      <c r="BL24001" s="37">
        <v>743402</v>
      </c>
      <c r="BM24001" s="37">
        <v>1307355</v>
      </c>
      <c r="BN24001" s="37">
        <v>870357</v>
      </c>
      <c r="BO24001" s="37">
        <v>1377012</v>
      </c>
    </row>
    <row r="24002" spans="62:67" ht="9" customHeight="1" x14ac:dyDescent="0.25">
      <c r="BJ24002" s="36" t="s">
        <v>24020</v>
      </c>
      <c r="BK24002" s="37">
        <v>1099008.5</v>
      </c>
      <c r="BL24002" s="37">
        <v>742081</v>
      </c>
      <c r="BM24002" s="37">
        <v>1305838</v>
      </c>
      <c r="BN24002" s="37">
        <v>869276</v>
      </c>
      <c r="BO24002" s="37">
        <v>1375819</v>
      </c>
    </row>
    <row r="24003" spans="62:67" ht="9" customHeight="1" x14ac:dyDescent="0.25">
      <c r="BJ24003" s="36" t="s">
        <v>24021</v>
      </c>
      <c r="BK24003" s="37">
        <v>1097647</v>
      </c>
      <c r="BL24003" s="37">
        <v>740760</v>
      </c>
      <c r="BM24003" s="37">
        <v>1304321</v>
      </c>
      <c r="BN24003" s="37">
        <v>867919</v>
      </c>
      <c r="BO24003" s="37">
        <v>1374621</v>
      </c>
    </row>
    <row r="24004" spans="62:67" ht="9" customHeight="1" x14ac:dyDescent="0.25">
      <c r="BJ24004" s="36" t="s">
        <v>24022</v>
      </c>
      <c r="BK24004" s="37">
        <v>1096285.5</v>
      </c>
      <c r="BL24004" s="37">
        <v>739439</v>
      </c>
      <c r="BM24004" s="37">
        <v>1302803</v>
      </c>
      <c r="BN24004" s="37">
        <v>866382</v>
      </c>
      <c r="BO24004" s="37">
        <v>1373263</v>
      </c>
    </row>
    <row r="24005" spans="62:67" ht="9" customHeight="1" x14ac:dyDescent="0.25">
      <c r="BJ24005" s="36" t="s">
        <v>24023</v>
      </c>
      <c r="BK24005" s="37">
        <v>1094924</v>
      </c>
      <c r="BL24005" s="37">
        <v>738119</v>
      </c>
      <c r="BM24005" s="37">
        <v>1301286</v>
      </c>
      <c r="BN24005" s="37">
        <v>865245</v>
      </c>
      <c r="BO24005" s="37">
        <v>1371852</v>
      </c>
    </row>
    <row r="24006" spans="62:67" ht="9" customHeight="1" x14ac:dyDescent="0.25">
      <c r="BJ24006" s="36" t="s">
        <v>24024</v>
      </c>
      <c r="BK24006" s="37">
        <v>1093562.5</v>
      </c>
      <c r="BL24006" s="37">
        <v>736798</v>
      </c>
      <c r="BM24006" s="37">
        <v>1299769</v>
      </c>
      <c r="BN24006" s="37">
        <v>863962</v>
      </c>
      <c r="BO24006" s="37">
        <v>1370635</v>
      </c>
    </row>
    <row r="24007" spans="62:67" ht="9" customHeight="1" x14ac:dyDescent="0.25">
      <c r="BJ24007" s="36" t="s">
        <v>24025</v>
      </c>
      <c r="BK24007" s="37">
        <v>1092201</v>
      </c>
      <c r="BL24007" s="37">
        <v>735477</v>
      </c>
      <c r="BM24007" s="37">
        <v>1298252</v>
      </c>
      <c r="BN24007" s="37">
        <v>862530</v>
      </c>
      <c r="BO24007" s="37">
        <v>1369207</v>
      </c>
    </row>
    <row r="24008" spans="62:67" ht="9" customHeight="1" x14ac:dyDescent="0.25">
      <c r="BJ24008" s="36" t="s">
        <v>24026</v>
      </c>
      <c r="BK24008" s="37">
        <v>1090839.5</v>
      </c>
      <c r="BL24008" s="37">
        <v>734156</v>
      </c>
      <c r="BM24008" s="37">
        <v>1296735</v>
      </c>
      <c r="BN24008" s="37">
        <v>861288</v>
      </c>
      <c r="BO24008" s="37">
        <v>1368051</v>
      </c>
    </row>
    <row r="24009" spans="62:67" ht="9" customHeight="1" x14ac:dyDescent="0.25">
      <c r="BJ24009" s="36" t="s">
        <v>24027</v>
      </c>
      <c r="BK24009" s="37">
        <v>1089478</v>
      </c>
      <c r="BL24009" s="37">
        <v>732835</v>
      </c>
      <c r="BM24009" s="37">
        <v>1295217</v>
      </c>
      <c r="BN24009" s="37">
        <v>860250</v>
      </c>
      <c r="BO24009" s="37">
        <v>1366708</v>
      </c>
    </row>
    <row r="24010" spans="62:67" ht="9" customHeight="1" x14ac:dyDescent="0.25">
      <c r="BJ24010" s="36" t="s">
        <v>24028</v>
      </c>
      <c r="BK24010" s="37">
        <v>1088063.2</v>
      </c>
      <c r="BL24010" s="37">
        <v>731541</v>
      </c>
      <c r="BM24010" s="37">
        <v>1293701</v>
      </c>
      <c r="BN24010" s="37">
        <v>858836</v>
      </c>
      <c r="BO24010" s="37">
        <v>1365276</v>
      </c>
    </row>
    <row r="24011" spans="62:67" ht="9" customHeight="1" x14ac:dyDescent="0.25">
      <c r="BJ24011" s="36" t="s">
        <v>24029</v>
      </c>
      <c r="BK24011" s="37">
        <v>1086648.3999999999</v>
      </c>
      <c r="BL24011" s="37">
        <v>730246</v>
      </c>
      <c r="BM24011" s="37">
        <v>1292184</v>
      </c>
      <c r="BN24011" s="37">
        <v>857302</v>
      </c>
      <c r="BO24011" s="37">
        <v>1363975</v>
      </c>
    </row>
    <row r="24012" spans="62:67" ht="9" customHeight="1" x14ac:dyDescent="0.25">
      <c r="BJ24012" s="36" t="s">
        <v>24030</v>
      </c>
      <c r="BK24012" s="37">
        <v>1085233.5999999999</v>
      </c>
      <c r="BL24012" s="37">
        <v>728951</v>
      </c>
      <c r="BM24012" s="37">
        <v>1290667</v>
      </c>
      <c r="BN24012" s="37">
        <v>855799</v>
      </c>
      <c r="BO24012" s="37">
        <v>1362571</v>
      </c>
    </row>
    <row r="24013" spans="62:67" ht="9" customHeight="1" x14ac:dyDescent="0.25">
      <c r="BJ24013" s="36" t="s">
        <v>24031</v>
      </c>
      <c r="BK24013" s="37">
        <v>1083818.7999999998</v>
      </c>
      <c r="BL24013" s="37">
        <v>727657</v>
      </c>
      <c r="BM24013" s="37">
        <v>1289150</v>
      </c>
      <c r="BN24013" s="37">
        <v>854631</v>
      </c>
      <c r="BO24013" s="37">
        <v>1361395</v>
      </c>
    </row>
    <row r="24014" spans="62:67" ht="9" customHeight="1" x14ac:dyDescent="0.25">
      <c r="BJ24014" s="36" t="s">
        <v>24032</v>
      </c>
      <c r="BK24014" s="37">
        <v>1082403.9999999998</v>
      </c>
      <c r="BL24014" s="37">
        <v>726362</v>
      </c>
      <c r="BM24014" s="37">
        <v>1287633</v>
      </c>
      <c r="BN24014" s="37">
        <v>853551</v>
      </c>
      <c r="BO24014" s="37">
        <v>1360110</v>
      </c>
    </row>
    <row r="24015" spans="62:67" ht="9" customHeight="1" x14ac:dyDescent="0.25">
      <c r="BJ24015" s="36" t="s">
        <v>24033</v>
      </c>
      <c r="BK24015" s="37">
        <v>1080989.1999999997</v>
      </c>
      <c r="BL24015" s="37">
        <v>725067</v>
      </c>
      <c r="BM24015" s="37">
        <v>1286117</v>
      </c>
      <c r="BN24015" s="37">
        <v>852265</v>
      </c>
      <c r="BO24015" s="37">
        <v>1358592</v>
      </c>
    </row>
    <row r="24016" spans="62:67" ht="9" customHeight="1" x14ac:dyDescent="0.25">
      <c r="BJ24016" s="36" t="s">
        <v>24034</v>
      </c>
      <c r="BK24016" s="37">
        <v>1079574.3999999997</v>
      </c>
      <c r="BL24016" s="37">
        <v>723773</v>
      </c>
      <c r="BM24016" s="37">
        <v>1284600</v>
      </c>
      <c r="BN24016" s="37">
        <v>850907</v>
      </c>
      <c r="BO24016" s="37">
        <v>1357518</v>
      </c>
    </row>
    <row r="24017" spans="62:67" ht="9" customHeight="1" x14ac:dyDescent="0.25">
      <c r="BJ24017" s="36" t="s">
        <v>24035</v>
      </c>
      <c r="BK24017" s="37">
        <v>1078159.5999999996</v>
      </c>
      <c r="BL24017" s="37">
        <v>722478</v>
      </c>
      <c r="BM24017" s="37">
        <v>1283083</v>
      </c>
      <c r="BN24017" s="37">
        <v>849759</v>
      </c>
      <c r="BO24017" s="37">
        <v>1356033</v>
      </c>
    </row>
    <row r="24018" spans="62:67" ht="9" customHeight="1" x14ac:dyDescent="0.25">
      <c r="BJ24018" s="36" t="s">
        <v>24036</v>
      </c>
      <c r="BK24018" s="37">
        <v>1076744.7999999996</v>
      </c>
      <c r="BL24018" s="37">
        <v>721183</v>
      </c>
      <c r="BM24018" s="37">
        <v>1281566</v>
      </c>
      <c r="BN24018" s="37">
        <v>848314</v>
      </c>
      <c r="BO24018" s="37">
        <v>1354892</v>
      </c>
    </row>
    <row r="24019" spans="62:67" ht="9" customHeight="1" x14ac:dyDescent="0.25">
      <c r="BJ24019" s="36" t="s">
        <v>24037</v>
      </c>
      <c r="BK24019" s="37">
        <v>1075330</v>
      </c>
      <c r="BL24019" s="37">
        <v>719888</v>
      </c>
      <c r="BM24019" s="37">
        <v>1280049</v>
      </c>
      <c r="BN24019" s="37">
        <v>847009</v>
      </c>
      <c r="BO24019" s="37">
        <v>1353533</v>
      </c>
    </row>
    <row r="24020" spans="62:67" ht="9" customHeight="1" x14ac:dyDescent="0.25">
      <c r="BJ24020" s="36" t="s">
        <v>24038</v>
      </c>
      <c r="BK24020" s="37">
        <v>1074065.8</v>
      </c>
      <c r="BL24020" s="37">
        <v>718607</v>
      </c>
      <c r="BM24020" s="37">
        <v>1278519</v>
      </c>
      <c r="BN24020" s="37">
        <v>845902</v>
      </c>
      <c r="BO24020" s="37">
        <v>1352266</v>
      </c>
    </row>
    <row r="24021" spans="62:67" ht="9" customHeight="1" x14ac:dyDescent="0.25">
      <c r="BJ24021" s="36" t="s">
        <v>24039</v>
      </c>
      <c r="BK24021" s="37">
        <v>1072801.6000000001</v>
      </c>
      <c r="BL24021" s="37">
        <v>717325</v>
      </c>
      <c r="BM24021" s="37">
        <v>1276988</v>
      </c>
      <c r="BN24021" s="37">
        <v>844504</v>
      </c>
      <c r="BO24021" s="37">
        <v>1350806</v>
      </c>
    </row>
    <row r="24022" spans="62:67" ht="9" customHeight="1" x14ac:dyDescent="0.25">
      <c r="BJ24022" s="36" t="s">
        <v>24040</v>
      </c>
      <c r="BK24022" s="37">
        <v>1071537.4000000001</v>
      </c>
      <c r="BL24022" s="37">
        <v>716043</v>
      </c>
      <c r="BM24022" s="37">
        <v>1275457</v>
      </c>
      <c r="BN24022" s="37">
        <v>843195</v>
      </c>
      <c r="BO24022" s="37">
        <v>1349512</v>
      </c>
    </row>
    <row r="24023" spans="62:67" ht="9" customHeight="1" x14ac:dyDescent="0.25">
      <c r="BJ24023" s="36" t="s">
        <v>24041</v>
      </c>
      <c r="BK24023" s="37">
        <v>1070273.2000000002</v>
      </c>
      <c r="BL24023" s="37">
        <v>714761</v>
      </c>
      <c r="BM24023" s="37">
        <v>1273926</v>
      </c>
      <c r="BN24023" s="37">
        <v>842092</v>
      </c>
      <c r="BO24023" s="37">
        <v>1348254</v>
      </c>
    </row>
    <row r="24024" spans="62:67" ht="9" customHeight="1" x14ac:dyDescent="0.25">
      <c r="BJ24024" s="36" t="s">
        <v>24042</v>
      </c>
      <c r="BK24024" s="37">
        <v>1069009.0000000002</v>
      </c>
      <c r="BL24024" s="37">
        <v>713479</v>
      </c>
      <c r="BM24024" s="37">
        <v>1272395</v>
      </c>
      <c r="BN24024" s="37">
        <v>840654</v>
      </c>
      <c r="BO24024" s="37">
        <v>1346712</v>
      </c>
    </row>
    <row r="24025" spans="62:67" ht="9" customHeight="1" x14ac:dyDescent="0.25">
      <c r="BJ24025" s="36" t="s">
        <v>24043</v>
      </c>
      <c r="BK24025" s="37">
        <v>1067744.8000000003</v>
      </c>
      <c r="BL24025" s="37">
        <v>712197</v>
      </c>
      <c r="BM24025" s="37">
        <v>1270865</v>
      </c>
      <c r="BN24025" s="37">
        <v>839596</v>
      </c>
      <c r="BO24025" s="37">
        <v>1345570</v>
      </c>
    </row>
    <row r="24026" spans="62:67" ht="9" customHeight="1" x14ac:dyDescent="0.25">
      <c r="BJ24026" s="36" t="s">
        <v>24044</v>
      </c>
      <c r="BK24026" s="37">
        <v>1066480.6000000003</v>
      </c>
      <c r="BL24026" s="37">
        <v>710915</v>
      </c>
      <c r="BM24026" s="37">
        <v>1269334</v>
      </c>
      <c r="BN24026" s="37">
        <v>838181</v>
      </c>
      <c r="BO24026" s="37">
        <v>1344038</v>
      </c>
    </row>
    <row r="24027" spans="62:67" ht="9" customHeight="1" x14ac:dyDescent="0.25">
      <c r="BJ24027" s="36" t="s">
        <v>24045</v>
      </c>
      <c r="BK24027" s="37">
        <v>1065216.4000000004</v>
      </c>
      <c r="BL24027" s="37">
        <v>709633</v>
      </c>
      <c r="BM24027" s="37">
        <v>1267803</v>
      </c>
      <c r="BN24027" s="37">
        <v>836760</v>
      </c>
      <c r="BO24027" s="37">
        <v>1343073</v>
      </c>
    </row>
    <row r="24028" spans="62:67" ht="9" customHeight="1" x14ac:dyDescent="0.25">
      <c r="BJ24028" s="36" t="s">
        <v>24046</v>
      </c>
      <c r="BK24028" s="37">
        <v>1063952.2000000004</v>
      </c>
      <c r="BL24028" s="37">
        <v>708351</v>
      </c>
      <c r="BM24028" s="37">
        <v>1266272</v>
      </c>
      <c r="BN24028" s="37">
        <v>835597</v>
      </c>
      <c r="BO24028" s="37">
        <v>1341656</v>
      </c>
    </row>
    <row r="24029" spans="62:67" ht="9" customHeight="1" x14ac:dyDescent="0.25">
      <c r="BJ24029" s="36" t="s">
        <v>24047</v>
      </c>
      <c r="BK24029" s="37">
        <v>1062688</v>
      </c>
      <c r="BL24029" s="37">
        <v>707069</v>
      </c>
      <c r="BM24029" s="37">
        <v>1264741</v>
      </c>
      <c r="BN24029" s="37">
        <v>834371</v>
      </c>
      <c r="BO24029" s="37">
        <v>1340441</v>
      </c>
    </row>
    <row r="24030" spans="62:67" ht="9" customHeight="1" x14ac:dyDescent="0.25">
      <c r="BJ24030" s="36" t="s">
        <v>24048</v>
      </c>
      <c r="BK24030" s="37">
        <v>1061368.3999999999</v>
      </c>
      <c r="BL24030" s="37">
        <v>705801</v>
      </c>
      <c r="BM24030" s="37">
        <v>1263217</v>
      </c>
      <c r="BN24030" s="37">
        <v>832969</v>
      </c>
      <c r="BO24030" s="37">
        <v>1339070</v>
      </c>
    </row>
    <row r="24031" spans="62:67" ht="9" customHeight="1" x14ac:dyDescent="0.25">
      <c r="BJ24031" s="36" t="s">
        <v>24049</v>
      </c>
      <c r="BK24031" s="37">
        <v>1060048.7999999998</v>
      </c>
      <c r="BL24031" s="37">
        <v>704533</v>
      </c>
      <c r="BM24031" s="37">
        <v>1261693</v>
      </c>
      <c r="BN24031" s="37">
        <v>831536</v>
      </c>
      <c r="BO24031" s="37">
        <v>1337699</v>
      </c>
    </row>
    <row r="24032" spans="62:67" ht="9" customHeight="1" x14ac:dyDescent="0.25">
      <c r="BJ24032" s="36" t="s">
        <v>24050</v>
      </c>
      <c r="BK24032" s="37">
        <v>1058729.1999999997</v>
      </c>
      <c r="BL24032" s="37">
        <v>703264</v>
      </c>
      <c r="BM24032" s="37">
        <v>1260168</v>
      </c>
      <c r="BN24032" s="37">
        <v>830624</v>
      </c>
      <c r="BO24032" s="37">
        <v>1336332</v>
      </c>
    </row>
    <row r="24033" spans="62:67" ht="9" customHeight="1" x14ac:dyDescent="0.25">
      <c r="BJ24033" s="36" t="s">
        <v>24051</v>
      </c>
      <c r="BK24033" s="37">
        <v>1057409.5999999996</v>
      </c>
      <c r="BL24033" s="37">
        <v>701996</v>
      </c>
      <c r="BM24033" s="37">
        <v>1258644</v>
      </c>
      <c r="BN24033" s="37">
        <v>828842</v>
      </c>
      <c r="BO24033" s="37">
        <v>1335096</v>
      </c>
    </row>
    <row r="24034" spans="62:67" ht="9" customHeight="1" x14ac:dyDescent="0.25">
      <c r="BJ24034" s="36" t="s">
        <v>24052</v>
      </c>
      <c r="BK24034" s="37">
        <v>1056089.9999999995</v>
      </c>
      <c r="BL24034" s="37">
        <v>700727</v>
      </c>
      <c r="BM24034" s="37">
        <v>1257119</v>
      </c>
      <c r="BN24034" s="37">
        <v>827737</v>
      </c>
      <c r="BO24034" s="37">
        <v>1333505</v>
      </c>
    </row>
    <row r="24035" spans="62:67" ht="9" customHeight="1" x14ac:dyDescent="0.25">
      <c r="BJ24035" s="36" t="s">
        <v>24053</v>
      </c>
      <c r="BK24035" s="37">
        <v>1054770.3999999994</v>
      </c>
      <c r="BL24035" s="37">
        <v>699459</v>
      </c>
      <c r="BM24035" s="37">
        <v>1255595</v>
      </c>
      <c r="BN24035" s="37">
        <v>826360</v>
      </c>
      <c r="BO24035" s="37">
        <v>1332199</v>
      </c>
    </row>
    <row r="24036" spans="62:67" ht="9" customHeight="1" x14ac:dyDescent="0.25">
      <c r="BJ24036" s="36" t="s">
        <v>24054</v>
      </c>
      <c r="BK24036" s="37">
        <v>1053450.7999999993</v>
      </c>
      <c r="BL24036" s="37">
        <v>698191</v>
      </c>
      <c r="BM24036" s="37">
        <v>1254071</v>
      </c>
      <c r="BN24036" s="37">
        <v>825500</v>
      </c>
      <c r="BO24036" s="37">
        <v>1330913</v>
      </c>
    </row>
    <row r="24037" spans="62:67" ht="9" customHeight="1" x14ac:dyDescent="0.25">
      <c r="BJ24037" s="36" t="s">
        <v>24055</v>
      </c>
      <c r="BK24037" s="37">
        <v>1052131.1999999993</v>
      </c>
      <c r="BL24037" s="37">
        <v>696922</v>
      </c>
      <c r="BM24037" s="37">
        <v>1252546</v>
      </c>
      <c r="BN24037" s="37">
        <v>823659</v>
      </c>
      <c r="BO24037" s="37">
        <v>1329524</v>
      </c>
    </row>
    <row r="24038" spans="62:67" ht="9" customHeight="1" x14ac:dyDescent="0.25">
      <c r="BJ24038" s="36" t="s">
        <v>24056</v>
      </c>
      <c r="BK24038" s="37">
        <v>1050811.5999999992</v>
      </c>
      <c r="BL24038" s="37">
        <v>695654</v>
      </c>
      <c r="BM24038" s="37">
        <v>1251022</v>
      </c>
      <c r="BN24038" s="37">
        <v>822784</v>
      </c>
      <c r="BO24038" s="37">
        <v>1328254</v>
      </c>
    </row>
    <row r="24039" spans="62:67" ht="9" customHeight="1" x14ac:dyDescent="0.25">
      <c r="BJ24039" s="36" t="s">
        <v>24057</v>
      </c>
      <c r="BK24039" s="37">
        <v>1049492</v>
      </c>
      <c r="BL24039" s="37">
        <v>694385</v>
      </c>
      <c r="BM24039" s="37">
        <v>1249497</v>
      </c>
      <c r="BN24039" s="37">
        <v>821341</v>
      </c>
      <c r="BO24039" s="37">
        <v>1326710</v>
      </c>
    </row>
    <row r="24040" spans="62:67" ht="9" customHeight="1" x14ac:dyDescent="0.25">
      <c r="BJ24040" s="36" t="s">
        <v>24058</v>
      </c>
      <c r="BK24040" s="37">
        <v>1048077</v>
      </c>
      <c r="BL24040" s="37">
        <v>693139</v>
      </c>
      <c r="BM24040" s="37">
        <v>1247995</v>
      </c>
      <c r="BN24040" s="37">
        <v>819805</v>
      </c>
      <c r="BO24040" s="37">
        <v>1325395</v>
      </c>
    </row>
    <row r="24041" spans="62:67" ht="9" customHeight="1" x14ac:dyDescent="0.25">
      <c r="BJ24041" s="36" t="s">
        <v>24059</v>
      </c>
      <c r="BK24041" s="37">
        <v>1046662</v>
      </c>
      <c r="BL24041" s="37">
        <v>691893</v>
      </c>
      <c r="BM24041" s="37">
        <v>1246493</v>
      </c>
      <c r="BN24041" s="37">
        <v>818666</v>
      </c>
      <c r="BO24041" s="37">
        <v>1324067</v>
      </c>
    </row>
    <row r="24042" spans="62:67" ht="9" customHeight="1" x14ac:dyDescent="0.25">
      <c r="BJ24042" s="36" t="s">
        <v>24060</v>
      </c>
      <c r="BK24042" s="37">
        <v>1045247</v>
      </c>
      <c r="BL24042" s="37">
        <v>690647</v>
      </c>
      <c r="BM24042" s="37">
        <v>1244991</v>
      </c>
      <c r="BN24042" s="37">
        <v>817269</v>
      </c>
      <c r="BO24042" s="37">
        <v>1322951</v>
      </c>
    </row>
    <row r="24043" spans="62:67" ht="9" customHeight="1" x14ac:dyDescent="0.25">
      <c r="BJ24043" s="36" t="s">
        <v>24061</v>
      </c>
      <c r="BK24043" s="37">
        <v>1043832</v>
      </c>
      <c r="BL24043" s="37">
        <v>689400</v>
      </c>
      <c r="BM24043" s="37">
        <v>1243489</v>
      </c>
      <c r="BN24043" s="37">
        <v>816032</v>
      </c>
      <c r="BO24043" s="37">
        <v>1321469</v>
      </c>
    </row>
    <row r="24044" spans="62:67" ht="9" customHeight="1" x14ac:dyDescent="0.25">
      <c r="BJ24044" s="36" t="s">
        <v>24062</v>
      </c>
      <c r="BK24044" s="37">
        <v>1042417</v>
      </c>
      <c r="BL24044" s="37">
        <v>688154</v>
      </c>
      <c r="BM24044" s="37">
        <v>1241986</v>
      </c>
      <c r="BN24044" s="37">
        <v>814826</v>
      </c>
      <c r="BO24044" s="37">
        <v>1320035</v>
      </c>
    </row>
    <row r="24045" spans="62:67" ht="9" customHeight="1" x14ac:dyDescent="0.25">
      <c r="BJ24045" s="36" t="s">
        <v>24063</v>
      </c>
      <c r="BK24045" s="37">
        <v>1041002</v>
      </c>
      <c r="BL24045" s="37">
        <v>686908</v>
      </c>
      <c r="BM24045" s="37">
        <v>1240484</v>
      </c>
      <c r="BN24045" s="37">
        <v>813731</v>
      </c>
      <c r="BO24045" s="37">
        <v>1318729</v>
      </c>
    </row>
    <row r="24046" spans="62:67" ht="9" customHeight="1" x14ac:dyDescent="0.25">
      <c r="BJ24046" s="36" t="s">
        <v>24064</v>
      </c>
      <c r="BK24046" s="37">
        <v>1039587</v>
      </c>
      <c r="BL24046" s="37">
        <v>685661</v>
      </c>
      <c r="BM24046" s="37">
        <v>1238982</v>
      </c>
      <c r="BN24046" s="37">
        <v>812358</v>
      </c>
      <c r="BO24046" s="37">
        <v>1317193</v>
      </c>
    </row>
    <row r="24047" spans="62:67" ht="9" customHeight="1" x14ac:dyDescent="0.25">
      <c r="BJ24047" s="36" t="s">
        <v>24065</v>
      </c>
      <c r="BK24047" s="37">
        <v>1038172</v>
      </c>
      <c r="BL24047" s="37">
        <v>684415</v>
      </c>
      <c r="BM24047" s="37">
        <v>1237480</v>
      </c>
      <c r="BN24047" s="37">
        <v>810904</v>
      </c>
      <c r="BO24047" s="37">
        <v>1316124</v>
      </c>
    </row>
    <row r="24048" spans="62:67" ht="9" customHeight="1" x14ac:dyDescent="0.25">
      <c r="BJ24048" s="36" t="s">
        <v>24066</v>
      </c>
      <c r="BK24048" s="37">
        <v>1036757</v>
      </c>
      <c r="BL24048" s="37">
        <v>683169</v>
      </c>
      <c r="BM24048" s="37">
        <v>1235978</v>
      </c>
      <c r="BN24048" s="37">
        <v>809848</v>
      </c>
      <c r="BO24048" s="37">
        <v>1314714</v>
      </c>
    </row>
    <row r="24049" spans="62:67" ht="9" customHeight="1" x14ac:dyDescent="0.25">
      <c r="BJ24049" s="36" t="s">
        <v>24067</v>
      </c>
      <c r="BK24049" s="37">
        <v>1035342</v>
      </c>
      <c r="BL24049" s="37">
        <v>681922</v>
      </c>
      <c r="BM24049" s="37">
        <v>1234475</v>
      </c>
      <c r="BN24049" s="37">
        <v>808825</v>
      </c>
      <c r="BO24049" s="37">
        <v>1313267</v>
      </c>
    </row>
    <row r="24050" spans="62:67" ht="9" customHeight="1" x14ac:dyDescent="0.25">
      <c r="BJ24050" s="36" t="s">
        <v>24068</v>
      </c>
      <c r="BK24050" s="37">
        <v>1034052.8</v>
      </c>
      <c r="BL24050" s="37">
        <v>680693</v>
      </c>
      <c r="BM24050" s="37">
        <v>1232929</v>
      </c>
      <c r="BN24050" s="37">
        <v>807215</v>
      </c>
      <c r="BO24050" s="37">
        <v>1312005</v>
      </c>
    </row>
    <row r="24051" spans="62:67" ht="9" customHeight="1" x14ac:dyDescent="0.25">
      <c r="BJ24051" s="36" t="s">
        <v>24069</v>
      </c>
      <c r="BK24051" s="37">
        <v>1032763.6000000001</v>
      </c>
      <c r="BL24051" s="37">
        <v>679464</v>
      </c>
      <c r="BM24051" s="37">
        <v>1231382</v>
      </c>
      <c r="BN24051" s="37">
        <v>805837</v>
      </c>
      <c r="BO24051" s="37">
        <v>1310644</v>
      </c>
    </row>
    <row r="24052" spans="62:67" ht="9" customHeight="1" x14ac:dyDescent="0.25">
      <c r="BJ24052" s="36" t="s">
        <v>24070</v>
      </c>
      <c r="BK24052" s="37">
        <v>1031474.4000000001</v>
      </c>
      <c r="BL24052" s="37">
        <v>678235</v>
      </c>
      <c r="BM24052" s="37">
        <v>1229835</v>
      </c>
      <c r="BN24052" s="37">
        <v>804462</v>
      </c>
      <c r="BO24052" s="37">
        <v>1309115</v>
      </c>
    </row>
    <row r="24053" spans="62:67" ht="9" customHeight="1" x14ac:dyDescent="0.25">
      <c r="BJ24053" s="36" t="s">
        <v>24071</v>
      </c>
      <c r="BK24053" s="37">
        <v>1030185.2000000002</v>
      </c>
      <c r="BL24053" s="37">
        <v>677006</v>
      </c>
      <c r="BM24053" s="37">
        <v>1228288</v>
      </c>
      <c r="BN24053" s="37">
        <v>803229</v>
      </c>
      <c r="BO24053" s="37">
        <v>1307637</v>
      </c>
    </row>
    <row r="24054" spans="62:67" ht="9" customHeight="1" x14ac:dyDescent="0.25">
      <c r="BJ24054" s="36" t="s">
        <v>24072</v>
      </c>
      <c r="BK24054" s="37">
        <v>1028896.0000000002</v>
      </c>
      <c r="BL24054" s="37">
        <v>675777</v>
      </c>
      <c r="BM24054" s="37">
        <v>1226741</v>
      </c>
      <c r="BN24054" s="37">
        <v>802032</v>
      </c>
      <c r="BO24054" s="37">
        <v>1306384</v>
      </c>
    </row>
    <row r="24055" spans="62:67" ht="9" customHeight="1" x14ac:dyDescent="0.25">
      <c r="BJ24055" s="36" t="s">
        <v>24073</v>
      </c>
      <c r="BK24055" s="37">
        <v>1027606.8000000003</v>
      </c>
      <c r="BL24055" s="37">
        <v>674548</v>
      </c>
      <c r="BM24055" s="37">
        <v>1225194</v>
      </c>
      <c r="BN24055" s="37">
        <v>800694</v>
      </c>
      <c r="BO24055" s="37">
        <v>1305065</v>
      </c>
    </row>
    <row r="24056" spans="62:67" ht="9" customHeight="1" x14ac:dyDescent="0.25">
      <c r="BJ24056" s="36" t="s">
        <v>24074</v>
      </c>
      <c r="BK24056" s="37">
        <v>1026317.6000000003</v>
      </c>
      <c r="BL24056" s="37">
        <v>673319</v>
      </c>
      <c r="BM24056" s="37">
        <v>1223647</v>
      </c>
      <c r="BN24056" s="37">
        <v>799506</v>
      </c>
      <c r="BO24056" s="37">
        <v>1303769</v>
      </c>
    </row>
    <row r="24057" spans="62:67" ht="9" customHeight="1" x14ac:dyDescent="0.25">
      <c r="BJ24057" s="36" t="s">
        <v>24075</v>
      </c>
      <c r="BK24057" s="37">
        <v>1025028.4000000004</v>
      </c>
      <c r="BL24057" s="37">
        <v>672090</v>
      </c>
      <c r="BM24057" s="37">
        <v>1222100</v>
      </c>
      <c r="BN24057" s="37">
        <v>798269</v>
      </c>
      <c r="BO24057" s="37">
        <v>1302383</v>
      </c>
    </row>
    <row r="24058" spans="62:67" ht="9" customHeight="1" x14ac:dyDescent="0.25">
      <c r="BJ24058" s="36" t="s">
        <v>24076</v>
      </c>
      <c r="BK24058" s="37">
        <v>1023739.2000000004</v>
      </c>
      <c r="BL24058" s="37">
        <v>670861</v>
      </c>
      <c r="BM24058" s="37">
        <v>1220553</v>
      </c>
      <c r="BN24058" s="37">
        <v>797030</v>
      </c>
      <c r="BO24058" s="37">
        <v>1301162</v>
      </c>
    </row>
    <row r="24059" spans="62:67" ht="9" customHeight="1" x14ac:dyDescent="0.25">
      <c r="BJ24059" s="36" t="s">
        <v>24077</v>
      </c>
      <c r="BK24059" s="37">
        <v>1022450</v>
      </c>
      <c r="BL24059" s="37">
        <v>669632</v>
      </c>
      <c r="BM24059" s="37">
        <v>1219006</v>
      </c>
      <c r="BN24059" s="37">
        <v>795856</v>
      </c>
      <c r="BO24059" s="37">
        <v>1299719</v>
      </c>
    </row>
    <row r="24060" spans="62:67" ht="9" customHeight="1" x14ac:dyDescent="0.25">
      <c r="BJ24060" s="36" t="s">
        <v>24078</v>
      </c>
      <c r="BK24060" s="37">
        <v>1021175.1</v>
      </c>
      <c r="BL24060" s="37">
        <v>668402</v>
      </c>
      <c r="BM24060" s="37">
        <v>1217459</v>
      </c>
      <c r="BN24060" s="37">
        <v>794541</v>
      </c>
      <c r="BO24060" s="37">
        <v>1298371</v>
      </c>
    </row>
    <row r="24061" spans="62:67" ht="9" customHeight="1" x14ac:dyDescent="0.25">
      <c r="BJ24061" s="36" t="s">
        <v>24079</v>
      </c>
      <c r="BK24061" s="37">
        <v>1019900.2</v>
      </c>
      <c r="BL24061" s="37">
        <v>667171</v>
      </c>
      <c r="BM24061" s="37">
        <v>1215911</v>
      </c>
      <c r="BN24061" s="37">
        <v>793216</v>
      </c>
      <c r="BO24061" s="37">
        <v>1296888</v>
      </c>
    </row>
    <row r="24062" spans="62:67" ht="9" customHeight="1" x14ac:dyDescent="0.25">
      <c r="BJ24062" s="36" t="s">
        <v>24080</v>
      </c>
      <c r="BK24062" s="37">
        <v>1018625.2999999999</v>
      </c>
      <c r="BL24062" s="37">
        <v>665941</v>
      </c>
      <c r="BM24062" s="37">
        <v>1214364</v>
      </c>
      <c r="BN24062" s="37">
        <v>792181</v>
      </c>
      <c r="BO24062" s="37">
        <v>1295463</v>
      </c>
    </row>
    <row r="24063" spans="62:67" ht="9" customHeight="1" x14ac:dyDescent="0.25">
      <c r="BJ24063" s="36" t="s">
        <v>24081</v>
      </c>
      <c r="BK24063" s="37">
        <v>1017350.3999999999</v>
      </c>
      <c r="BL24063" s="37">
        <v>664710</v>
      </c>
      <c r="BM24063" s="37">
        <v>1212816</v>
      </c>
      <c r="BN24063" s="37">
        <v>790661</v>
      </c>
      <c r="BO24063" s="37">
        <v>1294248</v>
      </c>
    </row>
    <row r="24064" spans="62:67" ht="9" customHeight="1" x14ac:dyDescent="0.25">
      <c r="BJ24064" s="36" t="s">
        <v>24082</v>
      </c>
      <c r="BK24064" s="37">
        <v>1016075.4999999999</v>
      </c>
      <c r="BL24064" s="37">
        <v>663479</v>
      </c>
      <c r="BM24064" s="37">
        <v>1211269</v>
      </c>
      <c r="BN24064" s="37">
        <v>789517</v>
      </c>
      <c r="BO24064" s="37">
        <v>1292905</v>
      </c>
    </row>
    <row r="24065" spans="62:67" ht="9" customHeight="1" x14ac:dyDescent="0.25">
      <c r="BJ24065" s="36" t="s">
        <v>24083</v>
      </c>
      <c r="BK24065" s="37">
        <v>1014800.5999999999</v>
      </c>
      <c r="BL24065" s="37">
        <v>662249</v>
      </c>
      <c r="BM24065" s="37">
        <v>1209721</v>
      </c>
      <c r="BN24065" s="37">
        <v>788250</v>
      </c>
      <c r="BO24065" s="37">
        <v>1291453</v>
      </c>
    </row>
    <row r="24066" spans="62:67" ht="9" customHeight="1" x14ac:dyDescent="0.25">
      <c r="BJ24066" s="36" t="s">
        <v>24084</v>
      </c>
      <c r="BK24066" s="37">
        <v>1013525.6999999998</v>
      </c>
      <c r="BL24066" s="37">
        <v>661018</v>
      </c>
      <c r="BM24066" s="37">
        <v>1208174</v>
      </c>
      <c r="BN24066" s="37">
        <v>786909</v>
      </c>
      <c r="BO24066" s="37">
        <v>1290082</v>
      </c>
    </row>
    <row r="24067" spans="62:67" ht="9" customHeight="1" x14ac:dyDescent="0.25">
      <c r="BJ24067" s="36" t="s">
        <v>24085</v>
      </c>
      <c r="BK24067" s="37">
        <v>1012250.7999999998</v>
      </c>
      <c r="BL24067" s="37">
        <v>659788</v>
      </c>
      <c r="BM24067" s="37">
        <v>1206626</v>
      </c>
      <c r="BN24067" s="37">
        <v>785746</v>
      </c>
      <c r="BO24067" s="37">
        <v>1288760</v>
      </c>
    </row>
    <row r="24068" spans="62:67" ht="9" customHeight="1" x14ac:dyDescent="0.25">
      <c r="BJ24068" s="36" t="s">
        <v>24086</v>
      </c>
      <c r="BK24068" s="37">
        <v>1010975.8999999998</v>
      </c>
      <c r="BL24068" s="37">
        <v>658557</v>
      </c>
      <c r="BM24068" s="37">
        <v>1205079</v>
      </c>
      <c r="BN24068" s="37">
        <v>784618</v>
      </c>
      <c r="BO24068" s="37">
        <v>1287493</v>
      </c>
    </row>
    <row r="24069" spans="62:67" ht="9" customHeight="1" x14ac:dyDescent="0.25">
      <c r="BJ24069" s="36" t="s">
        <v>24087</v>
      </c>
      <c r="BK24069" s="37">
        <v>1009701</v>
      </c>
      <c r="BL24069" s="37">
        <v>657326</v>
      </c>
      <c r="BM24069" s="37">
        <v>1203531</v>
      </c>
      <c r="BN24069" s="37">
        <v>783129</v>
      </c>
      <c r="BO24069" s="37">
        <v>1286179</v>
      </c>
    </row>
    <row r="24070" spans="62:67" ht="9" customHeight="1" x14ac:dyDescent="0.25">
      <c r="BJ24070" s="36" t="s">
        <v>24088</v>
      </c>
      <c r="BK24070" s="37">
        <v>1008402.8</v>
      </c>
      <c r="BL24070" s="37">
        <v>656132</v>
      </c>
      <c r="BM24070" s="37">
        <v>1202012</v>
      </c>
      <c r="BN24070" s="37">
        <v>782116</v>
      </c>
      <c r="BO24070" s="37">
        <v>1284803</v>
      </c>
    </row>
    <row r="24071" spans="62:67" ht="9" customHeight="1" x14ac:dyDescent="0.25">
      <c r="BJ24071" s="36" t="s">
        <v>24089</v>
      </c>
      <c r="BK24071" s="37">
        <v>1007104.6000000001</v>
      </c>
      <c r="BL24071" s="37">
        <v>654938</v>
      </c>
      <c r="BM24071" s="37">
        <v>1200493</v>
      </c>
      <c r="BN24071" s="37">
        <v>780816</v>
      </c>
      <c r="BO24071" s="37">
        <v>1283485</v>
      </c>
    </row>
    <row r="24072" spans="62:67" ht="9" customHeight="1" x14ac:dyDescent="0.25">
      <c r="BJ24072" s="36" t="s">
        <v>24090</v>
      </c>
      <c r="BK24072" s="37">
        <v>1005806.4000000001</v>
      </c>
      <c r="BL24072" s="37">
        <v>653744</v>
      </c>
      <c r="BM24072" s="37">
        <v>1198974</v>
      </c>
      <c r="BN24072" s="37">
        <v>779625</v>
      </c>
      <c r="BO24072" s="37">
        <v>1282232</v>
      </c>
    </row>
    <row r="24073" spans="62:67" ht="9" customHeight="1" x14ac:dyDescent="0.25">
      <c r="BJ24073" s="36" t="s">
        <v>24091</v>
      </c>
      <c r="BK24073" s="37">
        <v>1004508.2000000002</v>
      </c>
      <c r="BL24073" s="37">
        <v>652550</v>
      </c>
      <c r="BM24073" s="37">
        <v>1197455</v>
      </c>
      <c r="BN24073" s="37">
        <v>778350</v>
      </c>
      <c r="BO24073" s="37">
        <v>1280936</v>
      </c>
    </row>
    <row r="24074" spans="62:67" ht="9" customHeight="1" x14ac:dyDescent="0.25">
      <c r="BJ24074" s="36" t="s">
        <v>24092</v>
      </c>
      <c r="BK24074" s="37">
        <v>1003210.0000000002</v>
      </c>
      <c r="BL24074" s="37">
        <v>651355</v>
      </c>
      <c r="BM24074" s="37">
        <v>1195936</v>
      </c>
      <c r="BN24074" s="37">
        <v>777170</v>
      </c>
      <c r="BO24074" s="37">
        <v>1279443</v>
      </c>
    </row>
    <row r="24075" spans="62:67" ht="9" customHeight="1" x14ac:dyDescent="0.25">
      <c r="BJ24075" s="36" t="s">
        <v>24093</v>
      </c>
      <c r="BK24075" s="37">
        <v>1001911.8000000003</v>
      </c>
      <c r="BL24075" s="37">
        <v>650161</v>
      </c>
      <c r="BM24075" s="37">
        <v>1194417</v>
      </c>
      <c r="BN24075" s="37">
        <v>775782</v>
      </c>
      <c r="BO24075" s="37">
        <v>1278196</v>
      </c>
    </row>
    <row r="24076" spans="62:67" ht="9" customHeight="1" x14ac:dyDescent="0.25">
      <c r="BJ24076" s="36" t="s">
        <v>24094</v>
      </c>
      <c r="BK24076" s="37">
        <v>1000613.6000000003</v>
      </c>
      <c r="BL24076" s="37">
        <v>648967</v>
      </c>
      <c r="BM24076" s="37">
        <v>1192898</v>
      </c>
      <c r="BN24076" s="37">
        <v>774626</v>
      </c>
      <c r="BO24076" s="37">
        <v>1276714</v>
      </c>
    </row>
    <row r="24077" spans="62:67" ht="9" customHeight="1" x14ac:dyDescent="0.25">
      <c r="BJ24077" s="36" t="s">
        <v>24095</v>
      </c>
      <c r="BK24077" s="37">
        <v>999315.40000000037</v>
      </c>
      <c r="BL24077" s="37">
        <v>647773</v>
      </c>
      <c r="BM24077" s="37">
        <v>1191379</v>
      </c>
      <c r="BN24077" s="37">
        <v>773279</v>
      </c>
      <c r="BO24077" s="37">
        <v>1275405</v>
      </c>
    </row>
    <row r="24078" spans="62:67" ht="9" customHeight="1" x14ac:dyDescent="0.25">
      <c r="BJ24078" s="36" t="s">
        <v>24096</v>
      </c>
      <c r="BK24078" s="37">
        <v>998017.20000000042</v>
      </c>
      <c r="BL24078" s="37">
        <v>646579</v>
      </c>
      <c r="BM24078" s="37">
        <v>1189860</v>
      </c>
      <c r="BN24078" s="37">
        <v>772115</v>
      </c>
      <c r="BO24078" s="37">
        <v>1273936</v>
      </c>
    </row>
    <row r="24079" spans="62:67" ht="9" customHeight="1" x14ac:dyDescent="0.25">
      <c r="BJ24079" s="36" t="s">
        <v>24097</v>
      </c>
      <c r="BK24079" s="37">
        <v>996719</v>
      </c>
      <c r="BL24079" s="37">
        <v>645384</v>
      </c>
      <c r="BM24079" s="37">
        <v>1188340</v>
      </c>
      <c r="BN24079" s="37">
        <v>770845</v>
      </c>
      <c r="BO24079" s="37">
        <v>1272653</v>
      </c>
    </row>
    <row r="24080" spans="62:67" ht="9" customHeight="1" x14ac:dyDescent="0.25">
      <c r="BJ24080" s="36" t="s">
        <v>24098</v>
      </c>
      <c r="BK24080" s="37">
        <v>995384.6</v>
      </c>
      <c r="BL24080" s="37">
        <v>644209</v>
      </c>
      <c r="BM24080" s="37">
        <v>1186794</v>
      </c>
      <c r="BN24080" s="37">
        <v>769692</v>
      </c>
      <c r="BO24080" s="37">
        <v>1271366</v>
      </c>
    </row>
    <row r="24081" spans="62:67" ht="9" customHeight="1" x14ac:dyDescent="0.25">
      <c r="BJ24081" s="36" t="s">
        <v>24099</v>
      </c>
      <c r="BK24081" s="37">
        <v>994050.2</v>
      </c>
      <c r="BL24081" s="37">
        <v>643033</v>
      </c>
      <c r="BM24081" s="37">
        <v>1185247</v>
      </c>
      <c r="BN24081" s="37">
        <v>768606</v>
      </c>
      <c r="BO24081" s="37">
        <v>1270150</v>
      </c>
    </row>
    <row r="24082" spans="62:67" ht="9" customHeight="1" x14ac:dyDescent="0.25">
      <c r="BJ24082" s="36" t="s">
        <v>24100</v>
      </c>
      <c r="BK24082" s="37">
        <v>992715.79999999993</v>
      </c>
      <c r="BL24082" s="37">
        <v>641858</v>
      </c>
      <c r="BM24082" s="37">
        <v>1183701</v>
      </c>
      <c r="BN24082" s="37">
        <v>767079</v>
      </c>
      <c r="BO24082" s="37">
        <v>1268611</v>
      </c>
    </row>
    <row r="24083" spans="62:67" ht="9" customHeight="1" x14ac:dyDescent="0.25">
      <c r="BJ24083" s="36" t="s">
        <v>24101</v>
      </c>
      <c r="BK24083" s="37">
        <v>991381.39999999991</v>
      </c>
      <c r="BL24083" s="37">
        <v>640682</v>
      </c>
      <c r="BM24083" s="37">
        <v>1182154</v>
      </c>
      <c r="BN24083" s="37">
        <v>766205</v>
      </c>
      <c r="BO24083" s="37">
        <v>1267328</v>
      </c>
    </row>
    <row r="24084" spans="62:67" ht="9" customHeight="1" x14ac:dyDescent="0.25">
      <c r="BJ24084" s="36" t="s">
        <v>24102</v>
      </c>
      <c r="BK24084" s="37">
        <v>990046.99999999988</v>
      </c>
      <c r="BL24084" s="37">
        <v>639507</v>
      </c>
      <c r="BM24084" s="37">
        <v>1180607</v>
      </c>
      <c r="BN24084" s="37">
        <v>764635</v>
      </c>
      <c r="BO24084" s="37">
        <v>1265847</v>
      </c>
    </row>
    <row r="24085" spans="62:67" ht="9" customHeight="1" x14ac:dyDescent="0.25">
      <c r="BJ24085" s="36" t="s">
        <v>24103</v>
      </c>
      <c r="BK24085" s="37">
        <v>988712.59999999986</v>
      </c>
      <c r="BL24085" s="37">
        <v>638331</v>
      </c>
      <c r="BM24085" s="37">
        <v>1179061</v>
      </c>
      <c r="BN24085" s="37">
        <v>763505</v>
      </c>
      <c r="BO24085" s="37">
        <v>1264731</v>
      </c>
    </row>
    <row r="24086" spans="62:67" ht="9" customHeight="1" x14ac:dyDescent="0.25">
      <c r="BJ24086" s="36" t="s">
        <v>24104</v>
      </c>
      <c r="BK24086" s="37">
        <v>987378.19999999984</v>
      </c>
      <c r="BL24086" s="37">
        <v>637156</v>
      </c>
      <c r="BM24086" s="37">
        <v>1177514</v>
      </c>
      <c r="BN24086" s="37">
        <v>762315</v>
      </c>
      <c r="BO24086" s="37">
        <v>1263342</v>
      </c>
    </row>
    <row r="24087" spans="62:67" ht="9" customHeight="1" x14ac:dyDescent="0.25">
      <c r="BJ24087" s="36" t="s">
        <v>24105</v>
      </c>
      <c r="BK24087" s="37">
        <v>986043.79999999981</v>
      </c>
      <c r="BL24087" s="37">
        <v>635980</v>
      </c>
      <c r="BM24087" s="37">
        <v>1175968</v>
      </c>
      <c r="BN24087" s="37">
        <v>761244</v>
      </c>
      <c r="BO24087" s="37">
        <v>1262095</v>
      </c>
    </row>
    <row r="24088" spans="62:67" ht="9" customHeight="1" x14ac:dyDescent="0.25">
      <c r="BJ24088" s="36" t="s">
        <v>24106</v>
      </c>
      <c r="BK24088" s="37">
        <v>984709.39999999979</v>
      </c>
      <c r="BL24088" s="37">
        <v>634805</v>
      </c>
      <c r="BM24088" s="37">
        <v>1174421</v>
      </c>
      <c r="BN24088" s="37">
        <v>759725</v>
      </c>
      <c r="BO24088" s="37">
        <v>1260598</v>
      </c>
    </row>
    <row r="24089" spans="62:67" ht="9" customHeight="1" x14ac:dyDescent="0.25">
      <c r="BJ24089" s="36" t="s">
        <v>24107</v>
      </c>
      <c r="BK24089" s="37">
        <v>983375</v>
      </c>
      <c r="BL24089" s="37">
        <v>633629</v>
      </c>
      <c r="BM24089" s="37">
        <v>1172874</v>
      </c>
      <c r="BN24089" s="37">
        <v>758689</v>
      </c>
      <c r="BO24089" s="37">
        <v>1259445</v>
      </c>
    </row>
    <row r="24090" spans="62:67" ht="9" customHeight="1" x14ac:dyDescent="0.25">
      <c r="BJ24090" s="36" t="s">
        <v>24108</v>
      </c>
      <c r="BK24090" s="37">
        <v>982093.9</v>
      </c>
      <c r="BL24090" s="37">
        <v>632468</v>
      </c>
      <c r="BM24090" s="37">
        <v>1171336</v>
      </c>
      <c r="BN24090" s="37">
        <v>757472</v>
      </c>
      <c r="BO24090" s="37">
        <v>1257853</v>
      </c>
    </row>
    <row r="24091" spans="62:67" ht="9" customHeight="1" x14ac:dyDescent="0.25">
      <c r="BJ24091" s="36" t="s">
        <v>24109</v>
      </c>
      <c r="BK24091" s="37">
        <v>980812.80000000005</v>
      </c>
      <c r="BL24091" s="37">
        <v>631307</v>
      </c>
      <c r="BM24091" s="37">
        <v>1169798</v>
      </c>
      <c r="BN24091" s="37">
        <v>756100</v>
      </c>
      <c r="BO24091" s="37">
        <v>1256444</v>
      </c>
    </row>
    <row r="24092" spans="62:67" ht="9" customHeight="1" x14ac:dyDescent="0.25">
      <c r="BJ24092" s="36" t="s">
        <v>24110</v>
      </c>
      <c r="BK24092" s="37">
        <v>979531.70000000007</v>
      </c>
      <c r="BL24092" s="37">
        <v>630146</v>
      </c>
      <c r="BM24092" s="37">
        <v>1168259</v>
      </c>
      <c r="BN24092" s="37">
        <v>755153</v>
      </c>
      <c r="BO24092" s="37">
        <v>1255205</v>
      </c>
    </row>
    <row r="24093" spans="62:67" ht="9" customHeight="1" x14ac:dyDescent="0.25">
      <c r="BJ24093" s="36" t="s">
        <v>24111</v>
      </c>
      <c r="BK24093" s="37">
        <v>978250.60000000009</v>
      </c>
      <c r="BL24093" s="37">
        <v>628985</v>
      </c>
      <c r="BM24093" s="37">
        <v>1166721</v>
      </c>
      <c r="BN24093" s="37">
        <v>753988</v>
      </c>
      <c r="BO24093" s="37">
        <v>1253726</v>
      </c>
    </row>
    <row r="24094" spans="62:67" ht="9" customHeight="1" x14ac:dyDescent="0.25">
      <c r="BJ24094" s="36" t="s">
        <v>24112</v>
      </c>
      <c r="BK24094" s="37">
        <v>976969.50000000012</v>
      </c>
      <c r="BL24094" s="37">
        <v>627823</v>
      </c>
      <c r="BM24094" s="37">
        <v>1165182</v>
      </c>
      <c r="BN24094" s="37">
        <v>752612</v>
      </c>
      <c r="BO24094" s="37">
        <v>1252468</v>
      </c>
    </row>
    <row r="24095" spans="62:67" ht="9" customHeight="1" x14ac:dyDescent="0.25">
      <c r="BJ24095" s="36" t="s">
        <v>24113</v>
      </c>
      <c r="BK24095" s="37">
        <v>975688.40000000014</v>
      </c>
      <c r="BL24095" s="37">
        <v>626662</v>
      </c>
      <c r="BM24095" s="37">
        <v>1163644</v>
      </c>
      <c r="BN24095" s="37">
        <v>751533</v>
      </c>
      <c r="BO24095" s="37">
        <v>1251021</v>
      </c>
    </row>
    <row r="24096" spans="62:67" ht="9" customHeight="1" x14ac:dyDescent="0.25">
      <c r="BJ24096" s="36" t="s">
        <v>24114</v>
      </c>
      <c r="BK24096" s="37">
        <v>974407.30000000016</v>
      </c>
      <c r="BL24096" s="37">
        <v>625501</v>
      </c>
      <c r="BM24096" s="37">
        <v>1162106</v>
      </c>
      <c r="BN24096" s="37">
        <v>750445</v>
      </c>
      <c r="BO24096" s="37">
        <v>1249650</v>
      </c>
    </row>
    <row r="24097" spans="62:67" ht="9" customHeight="1" x14ac:dyDescent="0.25">
      <c r="BJ24097" s="36" t="s">
        <v>24115</v>
      </c>
      <c r="BK24097" s="37">
        <v>973126.20000000019</v>
      </c>
      <c r="BL24097" s="37">
        <v>624340</v>
      </c>
      <c r="BM24097" s="37">
        <v>1160567</v>
      </c>
      <c r="BN24097" s="37">
        <v>749021</v>
      </c>
      <c r="BO24097" s="37">
        <v>1248208</v>
      </c>
    </row>
    <row r="24098" spans="62:67" ht="9" customHeight="1" x14ac:dyDescent="0.25">
      <c r="BJ24098" s="36" t="s">
        <v>24116</v>
      </c>
      <c r="BK24098" s="37">
        <v>971845.10000000021</v>
      </c>
      <c r="BL24098" s="37">
        <v>623179</v>
      </c>
      <c r="BM24098" s="37">
        <v>1159029</v>
      </c>
      <c r="BN24098" s="37">
        <v>747554</v>
      </c>
      <c r="BO24098" s="37">
        <v>1246951</v>
      </c>
    </row>
    <row r="24099" spans="62:67" ht="9" customHeight="1" x14ac:dyDescent="0.25">
      <c r="BJ24099" s="36" t="s">
        <v>24117</v>
      </c>
      <c r="BK24099" s="37">
        <v>970564</v>
      </c>
      <c r="BL24099" s="37">
        <v>622017</v>
      </c>
      <c r="BM24099" s="37">
        <v>1157490</v>
      </c>
      <c r="BN24099" s="37">
        <v>746509</v>
      </c>
      <c r="BO24099" s="37">
        <v>1245704</v>
      </c>
    </row>
    <row r="24100" spans="62:67" ht="9" customHeight="1" x14ac:dyDescent="0.25">
      <c r="BJ24100" s="36" t="s">
        <v>24118</v>
      </c>
      <c r="BK24100" s="37">
        <v>969300.2</v>
      </c>
      <c r="BL24100" s="37">
        <v>620861</v>
      </c>
      <c r="BM24100" s="37">
        <v>1155969</v>
      </c>
      <c r="BN24100" s="37">
        <v>745030</v>
      </c>
      <c r="BO24100" s="37">
        <v>1244191</v>
      </c>
    </row>
    <row r="24101" spans="62:67" ht="9" customHeight="1" x14ac:dyDescent="0.25">
      <c r="BJ24101" s="36" t="s">
        <v>24119</v>
      </c>
      <c r="BK24101" s="37">
        <v>968036.39999999991</v>
      </c>
      <c r="BL24101" s="37">
        <v>619704</v>
      </c>
      <c r="BM24101" s="37">
        <v>1154448</v>
      </c>
      <c r="BN24101" s="37">
        <v>743984</v>
      </c>
      <c r="BO24101" s="37">
        <v>1242855</v>
      </c>
    </row>
    <row r="24102" spans="62:67" ht="9" customHeight="1" x14ac:dyDescent="0.25">
      <c r="BJ24102" s="36" t="s">
        <v>24120</v>
      </c>
      <c r="BK24102" s="37">
        <v>966772.59999999986</v>
      </c>
      <c r="BL24102" s="37">
        <v>618547</v>
      </c>
      <c r="BM24102" s="37">
        <v>1152927</v>
      </c>
      <c r="BN24102" s="37">
        <v>742823</v>
      </c>
      <c r="BO24102" s="37">
        <v>1241617</v>
      </c>
    </row>
    <row r="24103" spans="62:67" ht="9" customHeight="1" x14ac:dyDescent="0.25">
      <c r="BJ24103" s="36" t="s">
        <v>24121</v>
      </c>
      <c r="BK24103" s="37">
        <v>965508.79999999981</v>
      </c>
      <c r="BL24103" s="37">
        <v>617390</v>
      </c>
      <c r="BM24103" s="37">
        <v>1151406</v>
      </c>
      <c r="BN24103" s="37">
        <v>741479</v>
      </c>
      <c r="BO24103" s="37">
        <v>1240212</v>
      </c>
    </row>
    <row r="24104" spans="62:67" ht="9" customHeight="1" x14ac:dyDescent="0.25">
      <c r="BJ24104" s="36" t="s">
        <v>24122</v>
      </c>
      <c r="BK24104" s="37">
        <v>964244.99999999977</v>
      </c>
      <c r="BL24104" s="37">
        <v>616233</v>
      </c>
      <c r="BM24104" s="37">
        <v>1149884</v>
      </c>
      <c r="BN24104" s="37">
        <v>740311</v>
      </c>
      <c r="BO24104" s="37">
        <v>1238745</v>
      </c>
    </row>
    <row r="24105" spans="62:67" ht="9" customHeight="1" x14ac:dyDescent="0.25">
      <c r="BJ24105" s="36" t="s">
        <v>24123</v>
      </c>
      <c r="BK24105" s="37">
        <v>962981.19999999972</v>
      </c>
      <c r="BL24105" s="37">
        <v>615077</v>
      </c>
      <c r="BM24105" s="37">
        <v>1148363</v>
      </c>
      <c r="BN24105" s="37">
        <v>739300</v>
      </c>
      <c r="BO24105" s="37">
        <v>1237571</v>
      </c>
    </row>
    <row r="24106" spans="62:67" ht="9" customHeight="1" x14ac:dyDescent="0.25">
      <c r="BJ24106" s="36" t="s">
        <v>24124</v>
      </c>
      <c r="BK24106" s="37">
        <v>961717.39999999967</v>
      </c>
      <c r="BL24106" s="37">
        <v>613920</v>
      </c>
      <c r="BM24106" s="37">
        <v>1146842</v>
      </c>
      <c r="BN24106" s="37">
        <v>737904</v>
      </c>
      <c r="BO24106" s="37">
        <v>1236213</v>
      </c>
    </row>
    <row r="24107" spans="62:67" ht="9" customHeight="1" x14ac:dyDescent="0.25">
      <c r="BJ24107" s="36" t="s">
        <v>24125</v>
      </c>
      <c r="BK24107" s="37">
        <v>960453.59999999963</v>
      </c>
      <c r="BL24107" s="37">
        <v>612763</v>
      </c>
      <c r="BM24107" s="37">
        <v>1145321</v>
      </c>
      <c r="BN24107" s="37">
        <v>736513</v>
      </c>
      <c r="BO24107" s="37">
        <v>1234786</v>
      </c>
    </row>
    <row r="24108" spans="62:67" ht="9" customHeight="1" x14ac:dyDescent="0.25">
      <c r="BJ24108" s="36" t="s">
        <v>24126</v>
      </c>
      <c r="BK24108" s="37">
        <v>959189.79999999958</v>
      </c>
      <c r="BL24108" s="37">
        <v>611606</v>
      </c>
      <c r="BM24108" s="37">
        <v>1143800</v>
      </c>
      <c r="BN24108" s="37">
        <v>735405</v>
      </c>
      <c r="BO24108" s="37">
        <v>1233551</v>
      </c>
    </row>
    <row r="24109" spans="62:67" ht="9" customHeight="1" x14ac:dyDescent="0.25">
      <c r="BJ24109" s="36" t="s">
        <v>24127</v>
      </c>
      <c r="BK24109" s="37">
        <v>957926</v>
      </c>
      <c r="BL24109" s="37">
        <v>610449</v>
      </c>
      <c r="BM24109" s="37">
        <v>1142278</v>
      </c>
      <c r="BN24109" s="37">
        <v>734039</v>
      </c>
      <c r="BO24109" s="37">
        <v>1232095</v>
      </c>
    </row>
    <row r="24110" spans="62:67" ht="9" customHeight="1" x14ac:dyDescent="0.25">
      <c r="BJ24110" s="36" t="s">
        <v>24128</v>
      </c>
      <c r="BK24110" s="37">
        <v>956641.8</v>
      </c>
      <c r="BL24110" s="37">
        <v>609344</v>
      </c>
      <c r="BM24110" s="37">
        <v>1140742</v>
      </c>
      <c r="BN24110" s="37">
        <v>732968</v>
      </c>
      <c r="BO24110" s="37">
        <v>1230841</v>
      </c>
    </row>
    <row r="24111" spans="62:67" ht="9" customHeight="1" x14ac:dyDescent="0.25">
      <c r="BJ24111" s="36" t="s">
        <v>24129</v>
      </c>
      <c r="BK24111" s="37">
        <v>955357.60000000009</v>
      </c>
      <c r="BL24111" s="37">
        <v>608238</v>
      </c>
      <c r="BM24111" s="37">
        <v>1139205</v>
      </c>
      <c r="BN24111" s="37">
        <v>732053</v>
      </c>
      <c r="BO24111" s="37">
        <v>1229307</v>
      </c>
    </row>
    <row r="24112" spans="62:67" ht="9" customHeight="1" x14ac:dyDescent="0.25">
      <c r="BJ24112" s="36" t="s">
        <v>24130</v>
      </c>
      <c r="BK24112" s="37">
        <v>954073.40000000014</v>
      </c>
      <c r="BL24112" s="37">
        <v>607133</v>
      </c>
      <c r="BM24112" s="37">
        <v>1137669</v>
      </c>
      <c r="BN24112" s="37">
        <v>730493</v>
      </c>
      <c r="BO24112" s="37">
        <v>1227964</v>
      </c>
    </row>
    <row r="24113" spans="62:67" ht="9" customHeight="1" x14ac:dyDescent="0.25">
      <c r="BJ24113" s="36" t="s">
        <v>24131</v>
      </c>
      <c r="BK24113" s="37">
        <v>952789.20000000019</v>
      </c>
      <c r="BL24113" s="37">
        <v>606027</v>
      </c>
      <c r="BM24113" s="37">
        <v>1136132</v>
      </c>
      <c r="BN24113" s="37">
        <v>729245</v>
      </c>
      <c r="BO24113" s="37">
        <v>1226682</v>
      </c>
    </row>
    <row r="24114" spans="62:67" ht="9" customHeight="1" x14ac:dyDescent="0.25">
      <c r="BJ24114" s="36" t="s">
        <v>24132</v>
      </c>
      <c r="BK24114" s="37">
        <v>951505.00000000023</v>
      </c>
      <c r="BL24114" s="37">
        <v>604921</v>
      </c>
      <c r="BM24114" s="37">
        <v>1134595</v>
      </c>
      <c r="BN24114" s="37">
        <v>728170</v>
      </c>
      <c r="BO24114" s="37">
        <v>1225021</v>
      </c>
    </row>
    <row r="24115" spans="62:67" ht="9" customHeight="1" x14ac:dyDescent="0.25">
      <c r="BJ24115" s="36" t="s">
        <v>24133</v>
      </c>
      <c r="BK24115" s="37">
        <v>950220.80000000028</v>
      </c>
      <c r="BL24115" s="37">
        <v>603816</v>
      </c>
      <c r="BM24115" s="37">
        <v>1133059</v>
      </c>
      <c r="BN24115" s="37">
        <v>726777</v>
      </c>
      <c r="BO24115" s="37">
        <v>1223960</v>
      </c>
    </row>
    <row r="24116" spans="62:67" ht="9" customHeight="1" x14ac:dyDescent="0.25">
      <c r="BJ24116" s="36" t="s">
        <v>24134</v>
      </c>
      <c r="BK24116" s="37">
        <v>948936.60000000033</v>
      </c>
      <c r="BL24116" s="37">
        <v>602710</v>
      </c>
      <c r="BM24116" s="37">
        <v>1131522</v>
      </c>
      <c r="BN24116" s="37">
        <v>725651</v>
      </c>
      <c r="BO24116" s="37">
        <v>1222463</v>
      </c>
    </row>
    <row r="24117" spans="62:67" ht="9" customHeight="1" x14ac:dyDescent="0.25">
      <c r="BJ24117" s="36" t="s">
        <v>24135</v>
      </c>
      <c r="BK24117" s="37">
        <v>947652.40000000037</v>
      </c>
      <c r="BL24117" s="37">
        <v>601605</v>
      </c>
      <c r="BM24117" s="37">
        <v>1129986</v>
      </c>
      <c r="BN24117" s="37">
        <v>724528</v>
      </c>
      <c r="BO24117" s="37">
        <v>1221085</v>
      </c>
    </row>
    <row r="24118" spans="62:67" ht="9" customHeight="1" x14ac:dyDescent="0.25">
      <c r="BJ24118" s="36" t="s">
        <v>24136</v>
      </c>
      <c r="BK24118" s="37">
        <v>946368.20000000042</v>
      </c>
      <c r="BL24118" s="37">
        <v>600499</v>
      </c>
      <c r="BM24118" s="37">
        <v>1128449</v>
      </c>
      <c r="BN24118" s="37">
        <v>723508</v>
      </c>
      <c r="BO24118" s="37">
        <v>1219825</v>
      </c>
    </row>
    <row r="24119" spans="62:67" ht="9" customHeight="1" x14ac:dyDescent="0.25">
      <c r="BJ24119" s="36" t="s">
        <v>24137</v>
      </c>
      <c r="BK24119" s="37">
        <v>945084</v>
      </c>
      <c r="BL24119" s="37">
        <v>599393</v>
      </c>
      <c r="BM24119" s="37">
        <v>1126912</v>
      </c>
      <c r="BN24119" s="37">
        <v>722126</v>
      </c>
      <c r="BO24119" s="37">
        <v>1218483</v>
      </c>
    </row>
    <row r="24120" spans="62:67" ht="9" customHeight="1" x14ac:dyDescent="0.25">
      <c r="BJ24120" s="36" t="s">
        <v>24138</v>
      </c>
      <c r="BK24120" s="37">
        <v>943842.5</v>
      </c>
      <c r="BL24120" s="37">
        <v>598290</v>
      </c>
      <c r="BM24120" s="37">
        <v>1125365</v>
      </c>
      <c r="BN24120" s="37">
        <v>720918</v>
      </c>
      <c r="BO24120" s="37">
        <v>1216998</v>
      </c>
    </row>
    <row r="24121" spans="62:67" ht="9" customHeight="1" x14ac:dyDescent="0.25">
      <c r="BJ24121" s="36" t="s">
        <v>24139</v>
      </c>
      <c r="BK24121" s="37">
        <v>942601</v>
      </c>
      <c r="BL24121" s="37">
        <v>597186</v>
      </c>
      <c r="BM24121" s="37">
        <v>1123818</v>
      </c>
      <c r="BN24121" s="37">
        <v>719648</v>
      </c>
      <c r="BO24121" s="37">
        <v>1215633</v>
      </c>
    </row>
    <row r="24122" spans="62:67" ht="9" customHeight="1" x14ac:dyDescent="0.25">
      <c r="BJ24122" s="36" t="s">
        <v>24140</v>
      </c>
      <c r="BK24122" s="37">
        <v>941359.5</v>
      </c>
      <c r="BL24122" s="37">
        <v>596082</v>
      </c>
      <c r="BM24122" s="37">
        <v>1122271</v>
      </c>
      <c r="BN24122" s="37">
        <v>718525</v>
      </c>
      <c r="BO24122" s="37">
        <v>1214191</v>
      </c>
    </row>
    <row r="24123" spans="62:67" ht="9" customHeight="1" x14ac:dyDescent="0.25">
      <c r="BJ24123" s="36" t="s">
        <v>24141</v>
      </c>
      <c r="BK24123" s="37">
        <v>940118</v>
      </c>
      <c r="BL24123" s="37">
        <v>594979</v>
      </c>
      <c r="BM24123" s="37">
        <v>1120724</v>
      </c>
      <c r="BN24123" s="37">
        <v>717444</v>
      </c>
      <c r="BO24123" s="37">
        <v>1212957</v>
      </c>
    </row>
    <row r="24124" spans="62:67" ht="9" customHeight="1" x14ac:dyDescent="0.25">
      <c r="BJ24124" s="36" t="s">
        <v>24142</v>
      </c>
      <c r="BK24124" s="37">
        <v>938876.5</v>
      </c>
      <c r="BL24124" s="37">
        <v>593875</v>
      </c>
      <c r="BM24124" s="37">
        <v>1119176</v>
      </c>
      <c r="BN24124" s="37">
        <v>716088</v>
      </c>
      <c r="BO24124" s="37">
        <v>1211528</v>
      </c>
    </row>
    <row r="24125" spans="62:67" ht="9" customHeight="1" x14ac:dyDescent="0.25">
      <c r="BJ24125" s="36" t="s">
        <v>24143</v>
      </c>
      <c r="BK24125" s="37">
        <v>937635</v>
      </c>
      <c r="BL24125" s="37">
        <v>592771</v>
      </c>
      <c r="BM24125" s="37">
        <v>1117629</v>
      </c>
      <c r="BN24125" s="37">
        <v>715063</v>
      </c>
      <c r="BO24125" s="37">
        <v>1210124</v>
      </c>
    </row>
    <row r="24126" spans="62:67" ht="9" customHeight="1" x14ac:dyDescent="0.25">
      <c r="BJ24126" s="36" t="s">
        <v>24144</v>
      </c>
      <c r="BK24126" s="37">
        <v>936393.5</v>
      </c>
      <c r="BL24126" s="37">
        <v>591668</v>
      </c>
      <c r="BM24126" s="37">
        <v>1116082</v>
      </c>
      <c r="BN24126" s="37">
        <v>713873</v>
      </c>
      <c r="BO24126" s="37">
        <v>1208804</v>
      </c>
    </row>
    <row r="24127" spans="62:67" ht="9" customHeight="1" x14ac:dyDescent="0.25">
      <c r="BJ24127" s="36" t="s">
        <v>24145</v>
      </c>
      <c r="BK24127" s="37">
        <v>935152</v>
      </c>
      <c r="BL24127" s="37">
        <v>590564</v>
      </c>
      <c r="BM24127" s="37">
        <v>1114535</v>
      </c>
      <c r="BN24127" s="37">
        <v>712818</v>
      </c>
      <c r="BO24127" s="37">
        <v>1207299</v>
      </c>
    </row>
    <row r="24128" spans="62:67" ht="9" customHeight="1" x14ac:dyDescent="0.25">
      <c r="BJ24128" s="36" t="s">
        <v>24146</v>
      </c>
      <c r="BK24128" s="37">
        <v>933910.5</v>
      </c>
      <c r="BL24128" s="37">
        <v>589460</v>
      </c>
      <c r="BM24128" s="37">
        <v>1112988</v>
      </c>
      <c r="BN24128" s="37">
        <v>711437</v>
      </c>
      <c r="BO24128" s="37">
        <v>1206246</v>
      </c>
    </row>
    <row r="24129" spans="62:67" ht="9" customHeight="1" x14ac:dyDescent="0.25">
      <c r="BJ24129" s="36" t="s">
        <v>24147</v>
      </c>
      <c r="BK24129" s="37">
        <v>932669</v>
      </c>
      <c r="BL24129" s="37">
        <v>588356</v>
      </c>
      <c r="BM24129" s="37">
        <v>1111440</v>
      </c>
      <c r="BN24129" s="37">
        <v>710457</v>
      </c>
      <c r="BO24129" s="37">
        <v>1204607</v>
      </c>
    </row>
    <row r="24130" spans="62:67" ht="9" customHeight="1" x14ac:dyDescent="0.25">
      <c r="BJ24130" s="36" t="s">
        <v>24148</v>
      </c>
      <c r="BK24130" s="37">
        <v>931426.5</v>
      </c>
      <c r="BL24130" s="37">
        <v>587266</v>
      </c>
      <c r="BM24130" s="37">
        <v>1109903</v>
      </c>
      <c r="BN24130" s="37">
        <v>709181</v>
      </c>
      <c r="BO24130" s="37">
        <v>1203446</v>
      </c>
    </row>
    <row r="24131" spans="62:67" ht="9" customHeight="1" x14ac:dyDescent="0.25">
      <c r="BJ24131" s="36" t="s">
        <v>24149</v>
      </c>
      <c r="BK24131" s="37">
        <v>930184</v>
      </c>
      <c r="BL24131" s="37">
        <v>586175</v>
      </c>
      <c r="BM24131" s="37">
        <v>1108365</v>
      </c>
      <c r="BN24131" s="37">
        <v>708044</v>
      </c>
      <c r="BO24131" s="37">
        <v>1202022</v>
      </c>
    </row>
    <row r="24132" spans="62:67" ht="9" customHeight="1" x14ac:dyDescent="0.25">
      <c r="BJ24132" s="36" t="s">
        <v>24150</v>
      </c>
      <c r="BK24132" s="37">
        <v>928941.5</v>
      </c>
      <c r="BL24132" s="37">
        <v>585085</v>
      </c>
      <c r="BM24132" s="37">
        <v>1106827</v>
      </c>
      <c r="BN24132" s="37">
        <v>706978</v>
      </c>
      <c r="BO24132" s="37">
        <v>1200785</v>
      </c>
    </row>
    <row r="24133" spans="62:67" ht="9" customHeight="1" x14ac:dyDescent="0.25">
      <c r="BJ24133" s="36" t="s">
        <v>24151</v>
      </c>
      <c r="BK24133" s="37">
        <v>927699</v>
      </c>
      <c r="BL24133" s="37">
        <v>583994</v>
      </c>
      <c r="BM24133" s="37">
        <v>1105290</v>
      </c>
      <c r="BN24133" s="37">
        <v>705795</v>
      </c>
      <c r="BO24133" s="37">
        <v>1199518</v>
      </c>
    </row>
    <row r="24134" spans="62:67" ht="9" customHeight="1" x14ac:dyDescent="0.25">
      <c r="BJ24134" s="36" t="s">
        <v>24152</v>
      </c>
      <c r="BK24134" s="37">
        <v>926456.5</v>
      </c>
      <c r="BL24134" s="37">
        <v>582904</v>
      </c>
      <c r="BM24134" s="37">
        <v>1103752</v>
      </c>
      <c r="BN24134" s="37">
        <v>704769</v>
      </c>
      <c r="BO24134" s="37">
        <v>1197864</v>
      </c>
    </row>
    <row r="24135" spans="62:67" ht="9" customHeight="1" x14ac:dyDescent="0.25">
      <c r="BJ24135" s="36" t="s">
        <v>24153</v>
      </c>
      <c r="BK24135" s="37">
        <v>925214</v>
      </c>
      <c r="BL24135" s="37">
        <v>581813</v>
      </c>
      <c r="BM24135" s="37">
        <v>1102214</v>
      </c>
      <c r="BN24135" s="37">
        <v>703442</v>
      </c>
      <c r="BO24135" s="37">
        <v>1196599</v>
      </c>
    </row>
    <row r="24136" spans="62:67" ht="9" customHeight="1" x14ac:dyDescent="0.25">
      <c r="BJ24136" s="36" t="s">
        <v>24154</v>
      </c>
      <c r="BK24136" s="37">
        <v>923971.5</v>
      </c>
      <c r="BL24136" s="37">
        <v>580723</v>
      </c>
      <c r="BM24136" s="37">
        <v>1100677</v>
      </c>
      <c r="BN24136" s="37">
        <v>702254</v>
      </c>
      <c r="BO24136" s="37">
        <v>1195065</v>
      </c>
    </row>
    <row r="24137" spans="62:67" ht="9" customHeight="1" x14ac:dyDescent="0.25">
      <c r="BJ24137" s="36" t="s">
        <v>24155</v>
      </c>
      <c r="BK24137" s="37">
        <v>922729</v>
      </c>
      <c r="BL24137" s="37">
        <v>579632</v>
      </c>
      <c r="BM24137" s="37">
        <v>1099139</v>
      </c>
      <c r="BN24137" s="37">
        <v>701338</v>
      </c>
      <c r="BO24137" s="37">
        <v>1193839</v>
      </c>
    </row>
    <row r="24138" spans="62:67" ht="9" customHeight="1" x14ac:dyDescent="0.25">
      <c r="BJ24138" s="36" t="s">
        <v>24156</v>
      </c>
      <c r="BK24138" s="37">
        <v>921486.5</v>
      </c>
      <c r="BL24138" s="37">
        <v>578542</v>
      </c>
      <c r="BM24138" s="37">
        <v>1097601</v>
      </c>
      <c r="BN24138" s="37">
        <v>700190</v>
      </c>
      <c r="BO24138" s="37">
        <v>1192521</v>
      </c>
    </row>
    <row r="24139" spans="62:67" ht="9" customHeight="1" x14ac:dyDescent="0.25">
      <c r="BJ24139" s="36" t="s">
        <v>24157</v>
      </c>
      <c r="BK24139" s="37">
        <v>920244</v>
      </c>
      <c r="BL24139" s="37">
        <v>577451</v>
      </c>
      <c r="BM24139" s="37">
        <v>1096063</v>
      </c>
      <c r="BN24139" s="37">
        <v>698842</v>
      </c>
      <c r="BO24139" s="37">
        <v>1191224</v>
      </c>
    </row>
    <row r="24140" spans="62:67" ht="9" customHeight="1" x14ac:dyDescent="0.25">
      <c r="BJ24140" s="36" t="s">
        <v>24158</v>
      </c>
      <c r="BK24140" s="37">
        <v>918986.6</v>
      </c>
      <c r="BL24140" s="37">
        <v>576401</v>
      </c>
      <c r="BM24140" s="37">
        <v>1094554</v>
      </c>
      <c r="BN24140" s="37">
        <v>697700</v>
      </c>
      <c r="BO24140" s="37">
        <v>1189874</v>
      </c>
    </row>
    <row r="24141" spans="62:67" ht="9" customHeight="1" x14ac:dyDescent="0.25">
      <c r="BJ24141" s="36" t="s">
        <v>24159</v>
      </c>
      <c r="BK24141" s="37">
        <v>917729.2</v>
      </c>
      <c r="BL24141" s="37">
        <v>575350</v>
      </c>
      <c r="BM24141" s="37">
        <v>1093044</v>
      </c>
      <c r="BN24141" s="37">
        <v>696643</v>
      </c>
      <c r="BO24141" s="37">
        <v>1188430</v>
      </c>
    </row>
    <row r="24142" spans="62:67" ht="9" customHeight="1" x14ac:dyDescent="0.25">
      <c r="BJ24142" s="36" t="s">
        <v>24160</v>
      </c>
      <c r="BK24142" s="37">
        <v>916471.79999999993</v>
      </c>
      <c r="BL24142" s="37">
        <v>574299</v>
      </c>
      <c r="BM24142" s="37">
        <v>1091534</v>
      </c>
      <c r="BN24142" s="37">
        <v>695351</v>
      </c>
      <c r="BO24142" s="37">
        <v>1187124</v>
      </c>
    </row>
    <row r="24143" spans="62:67" ht="9" customHeight="1" x14ac:dyDescent="0.25">
      <c r="BJ24143" s="36" t="s">
        <v>24161</v>
      </c>
      <c r="BK24143" s="37">
        <v>915214.39999999991</v>
      </c>
      <c r="BL24143" s="37">
        <v>573249</v>
      </c>
      <c r="BM24143" s="37">
        <v>1090024</v>
      </c>
      <c r="BN24143" s="37">
        <v>694366</v>
      </c>
      <c r="BO24143" s="37">
        <v>1185763</v>
      </c>
    </row>
    <row r="24144" spans="62:67" ht="9" customHeight="1" x14ac:dyDescent="0.25">
      <c r="BJ24144" s="36" t="s">
        <v>24162</v>
      </c>
      <c r="BK24144" s="37">
        <v>913956.99999999988</v>
      </c>
      <c r="BL24144" s="37">
        <v>572198</v>
      </c>
      <c r="BM24144" s="37">
        <v>1088514</v>
      </c>
      <c r="BN24144" s="37">
        <v>692841</v>
      </c>
      <c r="BO24144" s="37">
        <v>1184515</v>
      </c>
    </row>
    <row r="24145" spans="62:67" ht="9" customHeight="1" x14ac:dyDescent="0.25">
      <c r="BJ24145" s="36" t="s">
        <v>24163</v>
      </c>
      <c r="BK24145" s="37">
        <v>912699.59999999986</v>
      </c>
      <c r="BL24145" s="37">
        <v>571147</v>
      </c>
      <c r="BM24145" s="37">
        <v>1087005</v>
      </c>
      <c r="BN24145" s="37">
        <v>692135</v>
      </c>
      <c r="BO24145" s="37">
        <v>1183040</v>
      </c>
    </row>
    <row r="24146" spans="62:67" ht="9" customHeight="1" x14ac:dyDescent="0.25">
      <c r="BJ24146" s="36" t="s">
        <v>24164</v>
      </c>
      <c r="BK24146" s="37">
        <v>911442.19999999984</v>
      </c>
      <c r="BL24146" s="37">
        <v>570097</v>
      </c>
      <c r="BM24146" s="37">
        <v>1085495</v>
      </c>
      <c r="BN24146" s="37">
        <v>690743</v>
      </c>
      <c r="BO24146" s="37">
        <v>1181714</v>
      </c>
    </row>
    <row r="24147" spans="62:67" ht="9" customHeight="1" x14ac:dyDescent="0.25">
      <c r="BJ24147" s="36" t="s">
        <v>24165</v>
      </c>
      <c r="BK24147" s="37">
        <v>910184.79999999981</v>
      </c>
      <c r="BL24147" s="37">
        <v>569046</v>
      </c>
      <c r="BM24147" s="37">
        <v>1083985</v>
      </c>
      <c r="BN24147" s="37">
        <v>689708</v>
      </c>
      <c r="BO24147" s="37">
        <v>1180354</v>
      </c>
    </row>
    <row r="24148" spans="62:67" ht="9" customHeight="1" x14ac:dyDescent="0.25">
      <c r="BJ24148" s="36" t="s">
        <v>24166</v>
      </c>
      <c r="BK24148" s="37">
        <v>908927.39999999979</v>
      </c>
      <c r="BL24148" s="37">
        <v>567995</v>
      </c>
      <c r="BM24148" s="37">
        <v>1082475</v>
      </c>
      <c r="BN24148" s="37">
        <v>688391</v>
      </c>
      <c r="BO24148" s="37">
        <v>1179124</v>
      </c>
    </row>
    <row r="24149" spans="62:67" ht="9" customHeight="1" x14ac:dyDescent="0.25">
      <c r="BJ24149" s="36" t="s">
        <v>24167</v>
      </c>
      <c r="BK24149" s="37">
        <v>907670</v>
      </c>
      <c r="BL24149" s="37">
        <v>566944</v>
      </c>
      <c r="BM24149" s="37">
        <v>1080965</v>
      </c>
      <c r="BN24149" s="37">
        <v>687258</v>
      </c>
      <c r="BO24149" s="37">
        <v>1177823</v>
      </c>
    </row>
    <row r="24150" spans="62:67" ht="9" customHeight="1" x14ac:dyDescent="0.25">
      <c r="BJ24150" s="36" t="s">
        <v>24168</v>
      </c>
      <c r="BK24150" s="37">
        <v>906460</v>
      </c>
      <c r="BL24150" s="37">
        <v>565911</v>
      </c>
      <c r="BM24150" s="37">
        <v>1079436</v>
      </c>
      <c r="BN24150" s="37">
        <v>686270</v>
      </c>
      <c r="BO24150" s="37">
        <v>1176452</v>
      </c>
    </row>
    <row r="24151" spans="62:67" ht="9" customHeight="1" x14ac:dyDescent="0.25">
      <c r="BJ24151" s="36" t="s">
        <v>24169</v>
      </c>
      <c r="BK24151" s="37">
        <v>905250</v>
      </c>
      <c r="BL24151" s="37">
        <v>564878</v>
      </c>
      <c r="BM24151" s="37">
        <v>1077906</v>
      </c>
      <c r="BN24151" s="37">
        <v>685157</v>
      </c>
      <c r="BO24151" s="37">
        <v>1174948</v>
      </c>
    </row>
    <row r="24152" spans="62:67" ht="9" customHeight="1" x14ac:dyDescent="0.25">
      <c r="BJ24152" s="36" t="s">
        <v>24170</v>
      </c>
      <c r="BK24152" s="37">
        <v>904040</v>
      </c>
      <c r="BL24152" s="37">
        <v>563845</v>
      </c>
      <c r="BM24152" s="37">
        <v>1076376</v>
      </c>
      <c r="BN24152" s="37">
        <v>684089</v>
      </c>
      <c r="BO24152" s="37">
        <v>1173585</v>
      </c>
    </row>
    <row r="24153" spans="62:67" ht="9" customHeight="1" x14ac:dyDescent="0.25">
      <c r="BJ24153" s="36" t="s">
        <v>24171</v>
      </c>
      <c r="BK24153" s="37">
        <v>902830</v>
      </c>
      <c r="BL24153" s="37">
        <v>562811</v>
      </c>
      <c r="BM24153" s="37">
        <v>1074846</v>
      </c>
      <c r="BN24153" s="37">
        <v>682690</v>
      </c>
      <c r="BO24153" s="37">
        <v>1172043</v>
      </c>
    </row>
    <row r="24154" spans="62:67" ht="9" customHeight="1" x14ac:dyDescent="0.25">
      <c r="BJ24154" s="36" t="s">
        <v>24172</v>
      </c>
      <c r="BK24154" s="37">
        <v>901620</v>
      </c>
      <c r="BL24154" s="37">
        <v>561778</v>
      </c>
      <c r="BM24154" s="37">
        <v>1073316</v>
      </c>
      <c r="BN24154" s="37">
        <v>681774</v>
      </c>
      <c r="BO24154" s="37">
        <v>1170970</v>
      </c>
    </row>
    <row r="24155" spans="62:67" ht="9" customHeight="1" x14ac:dyDescent="0.25">
      <c r="BJ24155" s="36" t="s">
        <v>24173</v>
      </c>
      <c r="BK24155" s="37">
        <v>900410</v>
      </c>
      <c r="BL24155" s="37">
        <v>560745</v>
      </c>
      <c r="BM24155" s="37">
        <v>1071786</v>
      </c>
      <c r="BN24155" s="37">
        <v>680363</v>
      </c>
      <c r="BO24155" s="37">
        <v>1169541</v>
      </c>
    </row>
    <row r="24156" spans="62:67" ht="9" customHeight="1" x14ac:dyDescent="0.25">
      <c r="BJ24156" s="36" t="s">
        <v>24174</v>
      </c>
      <c r="BK24156" s="37">
        <v>899200</v>
      </c>
      <c r="BL24156" s="37">
        <v>559711</v>
      </c>
      <c r="BM24156" s="37">
        <v>1070256</v>
      </c>
      <c r="BN24156" s="37">
        <v>679479</v>
      </c>
      <c r="BO24156" s="37">
        <v>1168128</v>
      </c>
    </row>
    <row r="24157" spans="62:67" ht="9" customHeight="1" x14ac:dyDescent="0.25">
      <c r="BJ24157" s="36" t="s">
        <v>24175</v>
      </c>
      <c r="BK24157" s="37">
        <v>897990</v>
      </c>
      <c r="BL24157" s="37">
        <v>558678</v>
      </c>
      <c r="BM24157" s="37">
        <v>1068726</v>
      </c>
      <c r="BN24157" s="37">
        <v>678498</v>
      </c>
      <c r="BO24157" s="37">
        <v>1166737</v>
      </c>
    </row>
    <row r="24158" spans="62:67" ht="9" customHeight="1" x14ac:dyDescent="0.25">
      <c r="BJ24158" s="36" t="s">
        <v>24176</v>
      </c>
      <c r="BK24158" s="37">
        <v>896780</v>
      </c>
      <c r="BL24158" s="37">
        <v>557645</v>
      </c>
      <c r="BM24158" s="37">
        <v>1067196</v>
      </c>
      <c r="BN24158" s="37">
        <v>677059</v>
      </c>
      <c r="BO24158" s="37">
        <v>1165513</v>
      </c>
    </row>
    <row r="24159" spans="62:67" ht="9" customHeight="1" x14ac:dyDescent="0.25">
      <c r="BJ24159" s="36" t="s">
        <v>24177</v>
      </c>
      <c r="BK24159" s="37">
        <v>895570</v>
      </c>
      <c r="BL24159" s="37">
        <v>556611</v>
      </c>
      <c r="BM24159" s="37">
        <v>1065666</v>
      </c>
      <c r="BN24159" s="37">
        <v>676022</v>
      </c>
      <c r="BO24159" s="37">
        <v>1164200</v>
      </c>
    </row>
    <row r="24160" spans="62:67" ht="9" customHeight="1" x14ac:dyDescent="0.25">
      <c r="BJ24160" s="36" t="s">
        <v>24178</v>
      </c>
      <c r="BK24160" s="37">
        <v>894325.4</v>
      </c>
      <c r="BL24160" s="37">
        <v>555586</v>
      </c>
      <c r="BM24160" s="37">
        <v>1064152</v>
      </c>
      <c r="BN24160" s="37">
        <v>674733</v>
      </c>
      <c r="BO24160" s="37">
        <v>1162826</v>
      </c>
    </row>
    <row r="24161" spans="62:67" ht="9" customHeight="1" x14ac:dyDescent="0.25">
      <c r="BJ24161" s="36" t="s">
        <v>24179</v>
      </c>
      <c r="BK24161" s="37">
        <v>893080.8</v>
      </c>
      <c r="BL24161" s="37">
        <v>554561</v>
      </c>
      <c r="BM24161" s="37">
        <v>1062637</v>
      </c>
      <c r="BN24161" s="37">
        <v>673598</v>
      </c>
      <c r="BO24161" s="37">
        <v>1161372</v>
      </c>
    </row>
    <row r="24162" spans="62:67" ht="9" customHeight="1" x14ac:dyDescent="0.25">
      <c r="BJ24162" s="36" t="s">
        <v>24180</v>
      </c>
      <c r="BK24162" s="37">
        <v>891836.20000000007</v>
      </c>
      <c r="BL24162" s="37">
        <v>553536</v>
      </c>
      <c r="BM24162" s="37">
        <v>1061123</v>
      </c>
      <c r="BN24162" s="37">
        <v>672415</v>
      </c>
      <c r="BO24162" s="37">
        <v>1160134</v>
      </c>
    </row>
    <row r="24163" spans="62:67" ht="9" customHeight="1" x14ac:dyDescent="0.25">
      <c r="BJ24163" s="36" t="s">
        <v>24181</v>
      </c>
      <c r="BK24163" s="37">
        <v>890591.60000000009</v>
      </c>
      <c r="BL24163" s="37">
        <v>552511</v>
      </c>
      <c r="BM24163" s="37">
        <v>1059608</v>
      </c>
      <c r="BN24163" s="37">
        <v>671302</v>
      </c>
      <c r="BO24163" s="37">
        <v>1158676</v>
      </c>
    </row>
    <row r="24164" spans="62:67" ht="9" customHeight="1" x14ac:dyDescent="0.25">
      <c r="BJ24164" s="36" t="s">
        <v>24182</v>
      </c>
      <c r="BK24164" s="37">
        <v>889347.00000000012</v>
      </c>
      <c r="BL24164" s="37">
        <v>551486</v>
      </c>
      <c r="BM24164" s="37">
        <v>1058093</v>
      </c>
      <c r="BN24164" s="37">
        <v>670239</v>
      </c>
      <c r="BO24164" s="37">
        <v>1157394</v>
      </c>
    </row>
    <row r="24165" spans="62:67" ht="9" customHeight="1" x14ac:dyDescent="0.25">
      <c r="BJ24165" s="36" t="s">
        <v>24183</v>
      </c>
      <c r="BK24165" s="37">
        <v>888102.40000000014</v>
      </c>
      <c r="BL24165" s="37">
        <v>550461</v>
      </c>
      <c r="BM24165" s="37">
        <v>1056579</v>
      </c>
      <c r="BN24165" s="37">
        <v>669122</v>
      </c>
      <c r="BO24165" s="37">
        <v>1155876</v>
      </c>
    </row>
    <row r="24166" spans="62:67" ht="9" customHeight="1" x14ac:dyDescent="0.25">
      <c r="BJ24166" s="36" t="s">
        <v>24184</v>
      </c>
      <c r="BK24166" s="37">
        <v>886857.80000000016</v>
      </c>
      <c r="BL24166" s="37">
        <v>549436</v>
      </c>
      <c r="BM24166" s="37">
        <v>1055064</v>
      </c>
      <c r="BN24166" s="37">
        <v>667913</v>
      </c>
      <c r="BO24166" s="37">
        <v>1154550</v>
      </c>
    </row>
    <row r="24167" spans="62:67" ht="9" customHeight="1" x14ac:dyDescent="0.25">
      <c r="BJ24167" s="36" t="s">
        <v>24185</v>
      </c>
      <c r="BK24167" s="37">
        <v>885613.20000000019</v>
      </c>
      <c r="BL24167" s="37">
        <v>548411</v>
      </c>
      <c r="BM24167" s="37">
        <v>1053550</v>
      </c>
      <c r="BN24167" s="37">
        <v>666719</v>
      </c>
      <c r="BO24167" s="37">
        <v>1153109</v>
      </c>
    </row>
    <row r="24168" spans="62:67" ht="9" customHeight="1" x14ac:dyDescent="0.25">
      <c r="BJ24168" s="36" t="s">
        <v>24186</v>
      </c>
      <c r="BK24168" s="37">
        <v>884368.60000000021</v>
      </c>
      <c r="BL24168" s="37">
        <v>547386</v>
      </c>
      <c r="BM24168" s="37">
        <v>1052035</v>
      </c>
      <c r="BN24168" s="37">
        <v>666125</v>
      </c>
      <c r="BO24168" s="37">
        <v>1151906</v>
      </c>
    </row>
    <row r="24169" spans="62:67" ht="9" customHeight="1" x14ac:dyDescent="0.25">
      <c r="BJ24169" s="36" t="s">
        <v>24187</v>
      </c>
      <c r="BK24169" s="37">
        <v>883124</v>
      </c>
      <c r="BL24169" s="37">
        <v>546361</v>
      </c>
      <c r="BM24169" s="37">
        <v>1050520</v>
      </c>
      <c r="BN24169" s="37">
        <v>664552</v>
      </c>
      <c r="BO24169" s="37">
        <v>1150461</v>
      </c>
    </row>
    <row r="24170" spans="62:67" ht="9" customHeight="1" x14ac:dyDescent="0.25">
      <c r="BJ24170" s="36" t="s">
        <v>24188</v>
      </c>
      <c r="BK24170" s="37">
        <v>882003.9</v>
      </c>
      <c r="BL24170" s="37">
        <v>545385</v>
      </c>
      <c r="BM24170" s="37">
        <v>1049008</v>
      </c>
      <c r="BN24170" s="37">
        <v>663361</v>
      </c>
      <c r="BO24170" s="37">
        <v>1148842</v>
      </c>
    </row>
    <row r="24171" spans="62:67" ht="9" customHeight="1" x14ac:dyDescent="0.25">
      <c r="BJ24171" s="36" t="s">
        <v>24189</v>
      </c>
      <c r="BK24171" s="37">
        <v>880883.8</v>
      </c>
      <c r="BL24171" s="37">
        <v>544409</v>
      </c>
      <c r="BM24171" s="37">
        <v>1047496</v>
      </c>
      <c r="BN24171" s="37">
        <v>662385</v>
      </c>
      <c r="BO24171" s="37">
        <v>1147408</v>
      </c>
    </row>
    <row r="24172" spans="62:67" ht="9" customHeight="1" x14ac:dyDescent="0.25">
      <c r="BJ24172" s="36" t="s">
        <v>24190</v>
      </c>
      <c r="BK24172" s="37">
        <v>879763.70000000007</v>
      </c>
      <c r="BL24172" s="37">
        <v>543433</v>
      </c>
      <c r="BM24172" s="37">
        <v>1045983</v>
      </c>
      <c r="BN24172" s="37">
        <v>661353</v>
      </c>
      <c r="BO24172" s="37">
        <v>1146338</v>
      </c>
    </row>
    <row r="24173" spans="62:67" ht="9" customHeight="1" x14ac:dyDescent="0.25">
      <c r="BJ24173" s="36" t="s">
        <v>24191</v>
      </c>
      <c r="BK24173" s="37">
        <v>878643.60000000009</v>
      </c>
      <c r="BL24173" s="37">
        <v>542457</v>
      </c>
      <c r="BM24173" s="37">
        <v>1044471</v>
      </c>
      <c r="BN24173" s="37">
        <v>660160</v>
      </c>
      <c r="BO24173" s="37">
        <v>1144867</v>
      </c>
    </row>
    <row r="24174" spans="62:67" ht="9" customHeight="1" x14ac:dyDescent="0.25">
      <c r="BJ24174" s="36" t="s">
        <v>24192</v>
      </c>
      <c r="BK24174" s="37">
        <v>877523.50000000012</v>
      </c>
      <c r="BL24174" s="37">
        <v>541481</v>
      </c>
      <c r="BM24174" s="37">
        <v>1042958</v>
      </c>
      <c r="BN24174" s="37">
        <v>659050</v>
      </c>
      <c r="BO24174" s="37">
        <v>1143429</v>
      </c>
    </row>
    <row r="24175" spans="62:67" ht="9" customHeight="1" x14ac:dyDescent="0.25">
      <c r="BJ24175" s="36" t="s">
        <v>24193</v>
      </c>
      <c r="BK24175" s="37">
        <v>876403.40000000014</v>
      </c>
      <c r="BL24175" s="37">
        <v>540505</v>
      </c>
      <c r="BM24175" s="37">
        <v>1041446</v>
      </c>
      <c r="BN24175" s="37">
        <v>657849</v>
      </c>
      <c r="BO24175" s="37">
        <v>1142047</v>
      </c>
    </row>
    <row r="24176" spans="62:67" ht="9" customHeight="1" x14ac:dyDescent="0.25">
      <c r="BJ24176" s="36" t="s">
        <v>24194</v>
      </c>
      <c r="BK24176" s="37">
        <v>875283.30000000016</v>
      </c>
      <c r="BL24176" s="37">
        <v>539529</v>
      </c>
      <c r="BM24176" s="37">
        <v>1039934</v>
      </c>
      <c r="BN24176" s="37">
        <v>656834</v>
      </c>
      <c r="BO24176" s="37">
        <v>1140726</v>
      </c>
    </row>
    <row r="24177" spans="62:67" ht="9" customHeight="1" x14ac:dyDescent="0.25">
      <c r="BJ24177" s="36" t="s">
        <v>24195</v>
      </c>
      <c r="BK24177" s="37">
        <v>874163.20000000019</v>
      </c>
      <c r="BL24177" s="37">
        <v>538553</v>
      </c>
      <c r="BM24177" s="37">
        <v>1038421</v>
      </c>
      <c r="BN24177" s="37">
        <v>655908</v>
      </c>
      <c r="BO24177" s="37">
        <v>1139483</v>
      </c>
    </row>
    <row r="24178" spans="62:67" ht="9" customHeight="1" x14ac:dyDescent="0.25">
      <c r="BJ24178" s="36" t="s">
        <v>24196</v>
      </c>
      <c r="BK24178" s="37">
        <v>873043.10000000021</v>
      </c>
      <c r="BL24178" s="37">
        <v>537577</v>
      </c>
      <c r="BM24178" s="37">
        <v>1036909</v>
      </c>
      <c r="BN24178" s="37">
        <v>654552</v>
      </c>
      <c r="BO24178" s="37">
        <v>1137986</v>
      </c>
    </row>
    <row r="24179" spans="62:67" ht="9" customHeight="1" x14ac:dyDescent="0.25">
      <c r="BJ24179" s="36" t="s">
        <v>24197</v>
      </c>
      <c r="BK24179" s="37">
        <v>871923</v>
      </c>
      <c r="BL24179" s="37">
        <v>536601</v>
      </c>
      <c r="BM24179" s="37">
        <v>1035396</v>
      </c>
      <c r="BN24179" s="37">
        <v>653622</v>
      </c>
      <c r="BO24179" s="37">
        <v>1136574</v>
      </c>
    </row>
    <row r="24180" spans="62:67" ht="9" customHeight="1" x14ac:dyDescent="0.25">
      <c r="BJ24180" s="36" t="s">
        <v>24198</v>
      </c>
      <c r="BK24180" s="37">
        <v>870680.2</v>
      </c>
      <c r="BL24180" s="37">
        <v>535611</v>
      </c>
      <c r="BM24180" s="37">
        <v>1033916</v>
      </c>
      <c r="BN24180" s="37">
        <v>652631</v>
      </c>
      <c r="BO24180" s="37">
        <v>1135157</v>
      </c>
    </row>
    <row r="24181" spans="62:67" ht="9" customHeight="1" x14ac:dyDescent="0.25">
      <c r="BJ24181" s="36" t="s">
        <v>24199</v>
      </c>
      <c r="BK24181" s="37">
        <v>869437.39999999991</v>
      </c>
      <c r="BL24181" s="37">
        <v>534621</v>
      </c>
      <c r="BM24181" s="37">
        <v>1032436</v>
      </c>
      <c r="BN24181" s="37">
        <v>651397</v>
      </c>
      <c r="BO24181" s="37">
        <v>1133854</v>
      </c>
    </row>
    <row r="24182" spans="62:67" ht="9" customHeight="1" x14ac:dyDescent="0.25">
      <c r="BJ24182" s="36" t="s">
        <v>24200</v>
      </c>
      <c r="BK24182" s="37">
        <v>868194.59999999986</v>
      </c>
      <c r="BL24182" s="37">
        <v>533630</v>
      </c>
      <c r="BM24182" s="37">
        <v>1030956</v>
      </c>
      <c r="BN24182" s="37">
        <v>650209</v>
      </c>
      <c r="BO24182" s="37">
        <v>1132594</v>
      </c>
    </row>
    <row r="24183" spans="62:67" ht="9" customHeight="1" x14ac:dyDescent="0.25">
      <c r="BJ24183" s="36" t="s">
        <v>24201</v>
      </c>
      <c r="BK24183" s="37">
        <v>866951.79999999981</v>
      </c>
      <c r="BL24183" s="37">
        <v>532640</v>
      </c>
      <c r="BM24183" s="37">
        <v>1029476</v>
      </c>
      <c r="BN24183" s="37">
        <v>649232</v>
      </c>
      <c r="BO24183" s="37">
        <v>1131012</v>
      </c>
    </row>
    <row r="24184" spans="62:67" ht="9" customHeight="1" x14ac:dyDescent="0.25">
      <c r="BJ24184" s="36" t="s">
        <v>24202</v>
      </c>
      <c r="BK24184" s="37">
        <v>865708.99999999977</v>
      </c>
      <c r="BL24184" s="37">
        <v>531649</v>
      </c>
      <c r="BM24184" s="37">
        <v>1027995</v>
      </c>
      <c r="BN24184" s="37">
        <v>648134</v>
      </c>
      <c r="BO24184" s="37">
        <v>1129834</v>
      </c>
    </row>
    <row r="24185" spans="62:67" ht="9" customHeight="1" x14ac:dyDescent="0.25">
      <c r="BJ24185" s="36" t="s">
        <v>24203</v>
      </c>
      <c r="BK24185" s="37">
        <v>864466.19999999972</v>
      </c>
      <c r="BL24185" s="37">
        <v>530659</v>
      </c>
      <c r="BM24185" s="37">
        <v>1026515</v>
      </c>
      <c r="BN24185" s="37">
        <v>647085</v>
      </c>
      <c r="BO24185" s="37">
        <v>1128457</v>
      </c>
    </row>
    <row r="24186" spans="62:67" ht="9" customHeight="1" x14ac:dyDescent="0.25">
      <c r="BJ24186" s="36" t="s">
        <v>24204</v>
      </c>
      <c r="BK24186" s="37">
        <v>863223.39999999967</v>
      </c>
      <c r="BL24186" s="37">
        <v>529669</v>
      </c>
      <c r="BM24186" s="37">
        <v>1025035</v>
      </c>
      <c r="BN24186" s="37">
        <v>645943</v>
      </c>
      <c r="BO24186" s="37">
        <v>1127117</v>
      </c>
    </row>
    <row r="24187" spans="62:67" ht="9" customHeight="1" x14ac:dyDescent="0.25">
      <c r="BJ24187" s="36" t="s">
        <v>24205</v>
      </c>
      <c r="BK24187" s="37">
        <v>861980.59999999963</v>
      </c>
      <c r="BL24187" s="37">
        <v>528678</v>
      </c>
      <c r="BM24187" s="37">
        <v>1023555</v>
      </c>
      <c r="BN24187" s="37">
        <v>644823</v>
      </c>
      <c r="BO24187" s="37">
        <v>1125655</v>
      </c>
    </row>
    <row r="24188" spans="62:67" ht="9" customHeight="1" x14ac:dyDescent="0.25">
      <c r="BJ24188" s="36" t="s">
        <v>24206</v>
      </c>
      <c r="BK24188" s="37">
        <v>860737.79999999958</v>
      </c>
      <c r="BL24188" s="37">
        <v>527688</v>
      </c>
      <c r="BM24188" s="37">
        <v>1022075</v>
      </c>
      <c r="BN24188" s="37">
        <v>643786</v>
      </c>
      <c r="BO24188" s="37">
        <v>1124148</v>
      </c>
    </row>
    <row r="24189" spans="62:67" ht="9" customHeight="1" x14ac:dyDescent="0.25">
      <c r="BJ24189" s="36" t="s">
        <v>24207</v>
      </c>
      <c r="BK24189" s="37">
        <v>859495</v>
      </c>
      <c r="BL24189" s="37">
        <v>526697</v>
      </c>
      <c r="BM24189" s="37">
        <v>1020594</v>
      </c>
      <c r="BN24189" s="37">
        <v>642485</v>
      </c>
      <c r="BO24189" s="37">
        <v>1122828</v>
      </c>
    </row>
    <row r="24190" spans="62:67" ht="9" customHeight="1" x14ac:dyDescent="0.25">
      <c r="BJ24190" s="36" t="s">
        <v>24208</v>
      </c>
      <c r="BK24190" s="37">
        <v>858321</v>
      </c>
      <c r="BL24190" s="37">
        <v>525732</v>
      </c>
      <c r="BM24190" s="37">
        <v>1019107</v>
      </c>
      <c r="BN24190" s="37">
        <v>641590</v>
      </c>
      <c r="BO24190" s="37">
        <v>1121452</v>
      </c>
    </row>
    <row r="24191" spans="62:67" ht="9" customHeight="1" x14ac:dyDescent="0.25">
      <c r="BJ24191" s="36" t="s">
        <v>24209</v>
      </c>
      <c r="BK24191" s="37">
        <v>857147</v>
      </c>
      <c r="BL24191" s="37">
        <v>524767</v>
      </c>
      <c r="BM24191" s="37">
        <v>1017619</v>
      </c>
      <c r="BN24191" s="37">
        <v>640374</v>
      </c>
      <c r="BO24191" s="37">
        <v>1120292</v>
      </c>
    </row>
    <row r="24192" spans="62:67" ht="9" customHeight="1" x14ac:dyDescent="0.25">
      <c r="BJ24192" s="36" t="s">
        <v>24210</v>
      </c>
      <c r="BK24192" s="37">
        <v>855973</v>
      </c>
      <c r="BL24192" s="37">
        <v>523802</v>
      </c>
      <c r="BM24192" s="37">
        <v>1016131</v>
      </c>
      <c r="BN24192" s="37">
        <v>639338</v>
      </c>
      <c r="BO24192" s="37">
        <v>1118747</v>
      </c>
    </row>
    <row r="24193" spans="62:67" ht="9" customHeight="1" x14ac:dyDescent="0.25">
      <c r="BJ24193" s="36" t="s">
        <v>24211</v>
      </c>
      <c r="BK24193" s="37">
        <v>854799</v>
      </c>
      <c r="BL24193" s="37">
        <v>522837</v>
      </c>
      <c r="BM24193" s="37">
        <v>1014644</v>
      </c>
      <c r="BN24193" s="37">
        <v>638304</v>
      </c>
      <c r="BO24193" s="37">
        <v>1117498</v>
      </c>
    </row>
    <row r="24194" spans="62:67" ht="9" customHeight="1" x14ac:dyDescent="0.25">
      <c r="BJ24194" s="36" t="s">
        <v>24212</v>
      </c>
      <c r="BK24194" s="37">
        <v>853625</v>
      </c>
      <c r="BL24194" s="37">
        <v>521872</v>
      </c>
      <c r="BM24194" s="37">
        <v>1013156</v>
      </c>
      <c r="BN24194" s="37">
        <v>637216</v>
      </c>
      <c r="BO24194" s="37">
        <v>1116213</v>
      </c>
    </row>
    <row r="24195" spans="62:67" ht="9" customHeight="1" x14ac:dyDescent="0.25">
      <c r="BJ24195" s="36" t="s">
        <v>24213</v>
      </c>
      <c r="BK24195" s="37">
        <v>852451</v>
      </c>
      <c r="BL24195" s="37">
        <v>520907</v>
      </c>
      <c r="BM24195" s="37">
        <v>1011668</v>
      </c>
      <c r="BN24195" s="37">
        <v>636158</v>
      </c>
      <c r="BO24195" s="37">
        <v>1114672</v>
      </c>
    </row>
    <row r="24196" spans="62:67" ht="9" customHeight="1" x14ac:dyDescent="0.25">
      <c r="BJ24196" s="36" t="s">
        <v>24214</v>
      </c>
      <c r="BK24196" s="37">
        <v>851277</v>
      </c>
      <c r="BL24196" s="37">
        <v>519942</v>
      </c>
      <c r="BM24196" s="37">
        <v>1010181</v>
      </c>
      <c r="BN24196" s="37">
        <v>635059</v>
      </c>
      <c r="BO24196" s="37">
        <v>1113417</v>
      </c>
    </row>
    <row r="24197" spans="62:67" ht="9" customHeight="1" x14ac:dyDescent="0.25">
      <c r="BJ24197" s="36" t="s">
        <v>24215</v>
      </c>
      <c r="BK24197" s="37">
        <v>850103</v>
      </c>
      <c r="BL24197" s="37">
        <v>518977</v>
      </c>
      <c r="BM24197" s="37">
        <v>1008693</v>
      </c>
      <c r="BN24197" s="37">
        <v>633946</v>
      </c>
      <c r="BO24197" s="37">
        <v>1111785</v>
      </c>
    </row>
    <row r="24198" spans="62:67" ht="9" customHeight="1" x14ac:dyDescent="0.25">
      <c r="BJ24198" s="36" t="s">
        <v>24216</v>
      </c>
      <c r="BK24198" s="37">
        <v>848929</v>
      </c>
      <c r="BL24198" s="37">
        <v>518012</v>
      </c>
      <c r="BM24198" s="37">
        <v>1007205</v>
      </c>
      <c r="BN24198" s="37">
        <v>632814</v>
      </c>
      <c r="BO24198" s="37">
        <v>1110706</v>
      </c>
    </row>
    <row r="24199" spans="62:67" ht="9" customHeight="1" x14ac:dyDescent="0.25">
      <c r="BJ24199" s="36" t="s">
        <v>24217</v>
      </c>
      <c r="BK24199" s="37">
        <v>847755</v>
      </c>
      <c r="BL24199" s="37">
        <v>517047</v>
      </c>
      <c r="BM24199" s="37">
        <v>1005717</v>
      </c>
      <c r="BN24199" s="37">
        <v>631841</v>
      </c>
      <c r="BO24199" s="37">
        <v>1109330</v>
      </c>
    </row>
    <row r="24200" spans="62:67" ht="9" customHeight="1" x14ac:dyDescent="0.25">
      <c r="BJ24200" s="36" t="s">
        <v>24218</v>
      </c>
      <c r="BK24200" s="37">
        <v>846652.3</v>
      </c>
      <c r="BL24200" s="37">
        <v>516104</v>
      </c>
      <c r="BM24200" s="37">
        <v>1004256</v>
      </c>
      <c r="BN24200" s="37">
        <v>630763</v>
      </c>
      <c r="BO24200" s="37">
        <v>1107855</v>
      </c>
    </row>
    <row r="24201" spans="62:67" ht="9" customHeight="1" x14ac:dyDescent="0.25">
      <c r="BJ24201" s="36" t="s">
        <v>24219</v>
      </c>
      <c r="BK24201" s="37">
        <v>845549.60000000009</v>
      </c>
      <c r="BL24201" s="37">
        <v>515161</v>
      </c>
      <c r="BM24201" s="37">
        <v>1002794</v>
      </c>
      <c r="BN24201" s="37">
        <v>629776</v>
      </c>
      <c r="BO24201" s="37">
        <v>1106607</v>
      </c>
    </row>
    <row r="24202" spans="62:67" ht="9" customHeight="1" x14ac:dyDescent="0.25">
      <c r="BJ24202" s="36" t="s">
        <v>24220</v>
      </c>
      <c r="BK24202" s="37">
        <v>844446.90000000014</v>
      </c>
      <c r="BL24202" s="37">
        <v>514218</v>
      </c>
      <c r="BM24202" s="37">
        <v>1001333</v>
      </c>
      <c r="BN24202" s="37">
        <v>628779</v>
      </c>
      <c r="BO24202" s="37">
        <v>1105184</v>
      </c>
    </row>
    <row r="24203" spans="62:67" ht="9" customHeight="1" x14ac:dyDescent="0.25">
      <c r="BJ24203" s="36" t="s">
        <v>24221</v>
      </c>
      <c r="BK24203" s="37">
        <v>843344.20000000019</v>
      </c>
      <c r="BL24203" s="37">
        <v>513275</v>
      </c>
      <c r="BM24203" s="37">
        <v>999871</v>
      </c>
      <c r="BN24203" s="37">
        <v>627502</v>
      </c>
      <c r="BO24203" s="37">
        <v>1103881</v>
      </c>
    </row>
    <row r="24204" spans="62:67" ht="9" customHeight="1" x14ac:dyDescent="0.25">
      <c r="BJ24204" s="36" t="s">
        <v>24222</v>
      </c>
      <c r="BK24204" s="37">
        <v>842241.50000000023</v>
      </c>
      <c r="BL24204" s="37">
        <v>512331</v>
      </c>
      <c r="BM24204" s="37">
        <v>998410</v>
      </c>
      <c r="BN24204" s="37">
        <v>626508</v>
      </c>
      <c r="BO24204" s="37">
        <v>1102464</v>
      </c>
    </row>
    <row r="24205" spans="62:67" ht="9" customHeight="1" x14ac:dyDescent="0.25">
      <c r="BJ24205" s="36" t="s">
        <v>24223</v>
      </c>
      <c r="BK24205" s="37">
        <v>841138.80000000028</v>
      </c>
      <c r="BL24205" s="37">
        <v>511388</v>
      </c>
      <c r="BM24205" s="37">
        <v>996948</v>
      </c>
      <c r="BN24205" s="37">
        <v>625321</v>
      </c>
      <c r="BO24205" s="37">
        <v>1101182</v>
      </c>
    </row>
    <row r="24206" spans="62:67" ht="9" customHeight="1" x14ac:dyDescent="0.25">
      <c r="BJ24206" s="36" t="s">
        <v>24224</v>
      </c>
      <c r="BK24206" s="37">
        <v>840036.10000000033</v>
      </c>
      <c r="BL24206" s="37">
        <v>510445</v>
      </c>
      <c r="BM24206" s="37">
        <v>995487</v>
      </c>
      <c r="BN24206" s="37">
        <v>624215</v>
      </c>
      <c r="BO24206" s="37">
        <v>1099887</v>
      </c>
    </row>
    <row r="24207" spans="62:67" ht="9" customHeight="1" x14ac:dyDescent="0.25">
      <c r="BJ24207" s="36" t="s">
        <v>24225</v>
      </c>
      <c r="BK24207" s="37">
        <v>838933.40000000037</v>
      </c>
      <c r="BL24207" s="37">
        <v>509502</v>
      </c>
      <c r="BM24207" s="37">
        <v>994025</v>
      </c>
      <c r="BN24207" s="37">
        <v>623336</v>
      </c>
      <c r="BO24207" s="37">
        <v>1098348</v>
      </c>
    </row>
    <row r="24208" spans="62:67" ht="9" customHeight="1" x14ac:dyDescent="0.25">
      <c r="BJ24208" s="36" t="s">
        <v>24226</v>
      </c>
      <c r="BK24208" s="37">
        <v>837830.70000000042</v>
      </c>
      <c r="BL24208" s="37">
        <v>508559</v>
      </c>
      <c r="BM24208" s="37">
        <v>992564</v>
      </c>
      <c r="BN24208" s="37">
        <v>622284</v>
      </c>
      <c r="BO24208" s="37">
        <v>1097161</v>
      </c>
    </row>
    <row r="24209" spans="62:67" ht="9" customHeight="1" x14ac:dyDescent="0.25">
      <c r="BJ24209" s="36" t="s">
        <v>24227</v>
      </c>
      <c r="BK24209" s="37">
        <v>836728</v>
      </c>
      <c r="BL24209" s="37">
        <v>507615</v>
      </c>
      <c r="BM24209" s="37">
        <v>991102</v>
      </c>
      <c r="BN24209" s="37">
        <v>621125</v>
      </c>
      <c r="BO24209" s="37">
        <v>1095637</v>
      </c>
    </row>
    <row r="24210" spans="62:67" ht="9" customHeight="1" x14ac:dyDescent="0.25">
      <c r="BJ24210" s="36" t="s">
        <v>24228</v>
      </c>
      <c r="BK24210" s="37">
        <v>835496.5</v>
      </c>
      <c r="BL24210" s="37">
        <v>506691</v>
      </c>
      <c r="BM24210" s="37">
        <v>989625</v>
      </c>
      <c r="BN24210" s="37">
        <v>620298</v>
      </c>
      <c r="BO24210" s="37">
        <v>1094254</v>
      </c>
    </row>
    <row r="24211" spans="62:67" ht="9" customHeight="1" x14ac:dyDescent="0.25">
      <c r="BJ24211" s="36" t="s">
        <v>24229</v>
      </c>
      <c r="BK24211" s="37">
        <v>834265</v>
      </c>
      <c r="BL24211" s="37">
        <v>505766</v>
      </c>
      <c r="BM24211" s="37">
        <v>988147</v>
      </c>
      <c r="BN24211" s="37">
        <v>619019</v>
      </c>
      <c r="BO24211" s="37">
        <v>1092989</v>
      </c>
    </row>
    <row r="24212" spans="62:67" ht="9" customHeight="1" x14ac:dyDescent="0.25">
      <c r="BJ24212" s="36" t="s">
        <v>24230</v>
      </c>
      <c r="BK24212" s="37">
        <v>833033.5</v>
      </c>
      <c r="BL24212" s="37">
        <v>504842</v>
      </c>
      <c r="BM24212" s="37">
        <v>986669</v>
      </c>
      <c r="BN24212" s="37">
        <v>618062</v>
      </c>
      <c r="BO24212" s="37">
        <v>1091688</v>
      </c>
    </row>
    <row r="24213" spans="62:67" ht="9" customHeight="1" x14ac:dyDescent="0.25">
      <c r="BJ24213" s="36" t="s">
        <v>24231</v>
      </c>
      <c r="BK24213" s="37">
        <v>831802</v>
      </c>
      <c r="BL24213" s="37">
        <v>503917</v>
      </c>
      <c r="BM24213" s="37">
        <v>985191</v>
      </c>
      <c r="BN24213" s="37">
        <v>616969</v>
      </c>
      <c r="BO24213" s="37">
        <v>1090295</v>
      </c>
    </row>
    <row r="24214" spans="62:67" ht="9" customHeight="1" x14ac:dyDescent="0.25">
      <c r="BJ24214" s="36" t="s">
        <v>24232</v>
      </c>
      <c r="BK24214" s="37">
        <v>830570.5</v>
      </c>
      <c r="BL24214" s="37">
        <v>502993</v>
      </c>
      <c r="BM24214" s="37">
        <v>983713</v>
      </c>
      <c r="BN24214" s="37">
        <v>616019</v>
      </c>
      <c r="BO24214" s="37">
        <v>1088791</v>
      </c>
    </row>
    <row r="24215" spans="62:67" ht="9" customHeight="1" x14ac:dyDescent="0.25">
      <c r="BJ24215" s="36" t="s">
        <v>24233</v>
      </c>
      <c r="BK24215" s="37">
        <v>829339</v>
      </c>
      <c r="BL24215" s="37">
        <v>502068</v>
      </c>
      <c r="BM24215" s="37">
        <v>982235</v>
      </c>
      <c r="BN24215" s="37">
        <v>615012</v>
      </c>
      <c r="BO24215" s="37">
        <v>1087532</v>
      </c>
    </row>
    <row r="24216" spans="62:67" ht="9" customHeight="1" x14ac:dyDescent="0.25">
      <c r="BJ24216" s="36" t="s">
        <v>24234</v>
      </c>
      <c r="BK24216" s="37">
        <v>828107.5</v>
      </c>
      <c r="BL24216" s="37">
        <v>501144</v>
      </c>
      <c r="BM24216" s="37">
        <v>980757</v>
      </c>
      <c r="BN24216" s="37">
        <v>614008</v>
      </c>
      <c r="BO24216" s="37">
        <v>1086418</v>
      </c>
    </row>
    <row r="24217" spans="62:67" ht="9" customHeight="1" x14ac:dyDescent="0.25">
      <c r="BJ24217" s="36" t="s">
        <v>24235</v>
      </c>
      <c r="BK24217" s="37">
        <v>826876</v>
      </c>
      <c r="BL24217" s="37">
        <v>500219</v>
      </c>
      <c r="BM24217" s="37">
        <v>979279</v>
      </c>
      <c r="BN24217" s="37">
        <v>612766</v>
      </c>
      <c r="BO24217" s="37">
        <v>1084794</v>
      </c>
    </row>
    <row r="24218" spans="62:67" ht="9" customHeight="1" x14ac:dyDescent="0.25">
      <c r="BJ24218" s="36" t="s">
        <v>24236</v>
      </c>
      <c r="BK24218" s="37">
        <v>825644.5</v>
      </c>
      <c r="BL24218" s="37">
        <v>499295</v>
      </c>
      <c r="BM24218" s="37">
        <v>977801</v>
      </c>
      <c r="BN24218" s="37">
        <v>611624</v>
      </c>
      <c r="BO24218" s="37">
        <v>1083481</v>
      </c>
    </row>
    <row r="24219" spans="62:67" ht="9" customHeight="1" x14ac:dyDescent="0.25">
      <c r="BJ24219" s="36" t="s">
        <v>24237</v>
      </c>
      <c r="BK24219" s="37">
        <v>824413</v>
      </c>
      <c r="BL24219" s="37">
        <v>498370</v>
      </c>
      <c r="BM24219" s="37">
        <v>976323</v>
      </c>
      <c r="BN24219" s="37">
        <v>610836</v>
      </c>
      <c r="BO24219" s="37">
        <v>1081920</v>
      </c>
    </row>
    <row r="24220" spans="62:67" ht="9" customHeight="1" x14ac:dyDescent="0.25">
      <c r="BJ24220" s="36" t="s">
        <v>24238</v>
      </c>
      <c r="BK24220" s="37">
        <v>823243.1</v>
      </c>
      <c r="BL24220" s="37">
        <v>497467</v>
      </c>
      <c r="BM24220" s="37">
        <v>974881</v>
      </c>
      <c r="BN24220" s="37">
        <v>609425</v>
      </c>
      <c r="BO24220" s="37">
        <v>1080625</v>
      </c>
    </row>
    <row r="24221" spans="62:67" ht="9" customHeight="1" x14ac:dyDescent="0.25">
      <c r="BJ24221" s="36" t="s">
        <v>24239</v>
      </c>
      <c r="BK24221" s="37">
        <v>822073.2</v>
      </c>
      <c r="BL24221" s="37">
        <v>496563</v>
      </c>
      <c r="BM24221" s="37">
        <v>973438</v>
      </c>
      <c r="BN24221" s="37">
        <v>608432</v>
      </c>
      <c r="BO24221" s="37">
        <v>1079353</v>
      </c>
    </row>
    <row r="24222" spans="62:67" ht="9" customHeight="1" x14ac:dyDescent="0.25">
      <c r="BJ24222" s="36" t="s">
        <v>24240</v>
      </c>
      <c r="BK24222" s="37">
        <v>820903.29999999993</v>
      </c>
      <c r="BL24222" s="37">
        <v>495659</v>
      </c>
      <c r="BM24222" s="37">
        <v>971995</v>
      </c>
      <c r="BN24222" s="37">
        <v>607520</v>
      </c>
      <c r="BO24222" s="37">
        <v>1077927</v>
      </c>
    </row>
    <row r="24223" spans="62:67" ht="9" customHeight="1" x14ac:dyDescent="0.25">
      <c r="BJ24223" s="36" t="s">
        <v>24241</v>
      </c>
      <c r="BK24223" s="37">
        <v>819733.39999999991</v>
      </c>
      <c r="BL24223" s="37">
        <v>494755</v>
      </c>
      <c r="BM24223" s="37">
        <v>970552</v>
      </c>
      <c r="BN24223" s="37">
        <v>606278</v>
      </c>
      <c r="BO24223" s="37">
        <v>1076477</v>
      </c>
    </row>
    <row r="24224" spans="62:67" ht="9" customHeight="1" x14ac:dyDescent="0.25">
      <c r="BJ24224" s="36" t="s">
        <v>24242</v>
      </c>
      <c r="BK24224" s="37">
        <v>818563.49999999988</v>
      </c>
      <c r="BL24224" s="37">
        <v>493851</v>
      </c>
      <c r="BM24224" s="37">
        <v>969109</v>
      </c>
      <c r="BN24224" s="37">
        <v>605131</v>
      </c>
      <c r="BO24224" s="37">
        <v>1075208</v>
      </c>
    </row>
    <row r="24225" spans="62:67" ht="9" customHeight="1" x14ac:dyDescent="0.25">
      <c r="BJ24225" s="36" t="s">
        <v>24243</v>
      </c>
      <c r="BK24225" s="37">
        <v>817393.59999999986</v>
      </c>
      <c r="BL24225" s="37">
        <v>492947</v>
      </c>
      <c r="BM24225" s="37">
        <v>967666</v>
      </c>
      <c r="BN24225" s="37">
        <v>604529</v>
      </c>
      <c r="BO24225" s="37">
        <v>1073895</v>
      </c>
    </row>
    <row r="24226" spans="62:67" ht="9" customHeight="1" x14ac:dyDescent="0.25">
      <c r="BJ24226" s="36" t="s">
        <v>24244</v>
      </c>
      <c r="BK24226" s="37">
        <v>816223.69999999984</v>
      </c>
      <c r="BL24226" s="37">
        <v>492043</v>
      </c>
      <c r="BM24226" s="37">
        <v>966223</v>
      </c>
      <c r="BN24226" s="37">
        <v>603015</v>
      </c>
      <c r="BO24226" s="37">
        <v>1072449</v>
      </c>
    </row>
    <row r="24227" spans="62:67" ht="9" customHeight="1" x14ac:dyDescent="0.25">
      <c r="BJ24227" s="36" t="s">
        <v>24245</v>
      </c>
      <c r="BK24227" s="37">
        <v>815053.79999999981</v>
      </c>
      <c r="BL24227" s="37">
        <v>491139</v>
      </c>
      <c r="BM24227" s="37">
        <v>964780</v>
      </c>
      <c r="BN24227" s="37">
        <v>601958</v>
      </c>
      <c r="BO24227" s="37">
        <v>1071142</v>
      </c>
    </row>
    <row r="24228" spans="62:67" ht="9" customHeight="1" x14ac:dyDescent="0.25">
      <c r="BJ24228" s="36" t="s">
        <v>24246</v>
      </c>
      <c r="BK24228" s="37">
        <v>813883.89999999979</v>
      </c>
      <c r="BL24228" s="37">
        <v>490235</v>
      </c>
      <c r="BM24228" s="37">
        <v>963337</v>
      </c>
      <c r="BN24228" s="37">
        <v>601074</v>
      </c>
      <c r="BO24228" s="37">
        <v>1069911</v>
      </c>
    </row>
    <row r="24229" spans="62:67" ht="9" customHeight="1" x14ac:dyDescent="0.25">
      <c r="BJ24229" s="36" t="s">
        <v>24247</v>
      </c>
      <c r="BK24229" s="37">
        <v>812714</v>
      </c>
      <c r="BL24229" s="37">
        <v>489331</v>
      </c>
      <c r="BM24229" s="37">
        <v>961894</v>
      </c>
      <c r="BN24229" s="37">
        <v>600124</v>
      </c>
      <c r="BO24229" s="37">
        <v>1068332</v>
      </c>
    </row>
    <row r="24230" spans="62:67" ht="9" customHeight="1" x14ac:dyDescent="0.25">
      <c r="BJ24230" s="36" t="s">
        <v>24248</v>
      </c>
      <c r="BK24230" s="37">
        <v>811592.3</v>
      </c>
      <c r="BL24230" s="37">
        <v>488446</v>
      </c>
      <c r="BM24230" s="37">
        <v>960448</v>
      </c>
      <c r="BN24230" s="37">
        <v>599088</v>
      </c>
      <c r="BO24230" s="37">
        <v>1067224</v>
      </c>
    </row>
    <row r="24231" spans="62:67" ht="9" customHeight="1" x14ac:dyDescent="0.25">
      <c r="BJ24231" s="36" t="s">
        <v>24249</v>
      </c>
      <c r="BK24231" s="37">
        <v>810470.60000000009</v>
      </c>
      <c r="BL24231" s="37">
        <v>487560</v>
      </c>
      <c r="BM24231" s="37">
        <v>959001</v>
      </c>
      <c r="BN24231" s="37">
        <v>598030</v>
      </c>
      <c r="BO24231" s="37">
        <v>1065706</v>
      </c>
    </row>
    <row r="24232" spans="62:67" ht="9" customHeight="1" x14ac:dyDescent="0.25">
      <c r="BJ24232" s="36" t="s">
        <v>24250</v>
      </c>
      <c r="BK24232" s="37">
        <v>809348.90000000014</v>
      </c>
      <c r="BL24232" s="37">
        <v>486674</v>
      </c>
      <c r="BM24232" s="37">
        <v>957554</v>
      </c>
      <c r="BN24232" s="37">
        <v>597196</v>
      </c>
      <c r="BO24232" s="37">
        <v>1064229</v>
      </c>
    </row>
    <row r="24233" spans="62:67" ht="9" customHeight="1" x14ac:dyDescent="0.25">
      <c r="BJ24233" s="36" t="s">
        <v>24251</v>
      </c>
      <c r="BK24233" s="37">
        <v>808227.20000000019</v>
      </c>
      <c r="BL24233" s="37">
        <v>485788</v>
      </c>
      <c r="BM24233" s="37">
        <v>956108</v>
      </c>
      <c r="BN24233" s="37">
        <v>596058</v>
      </c>
      <c r="BO24233" s="37">
        <v>1062861</v>
      </c>
    </row>
    <row r="24234" spans="62:67" ht="9" customHeight="1" x14ac:dyDescent="0.25">
      <c r="BJ24234" s="36" t="s">
        <v>24252</v>
      </c>
      <c r="BK24234" s="37">
        <v>807105.50000000023</v>
      </c>
      <c r="BL24234" s="37">
        <v>484902</v>
      </c>
      <c r="BM24234" s="37">
        <v>954661</v>
      </c>
      <c r="BN24234" s="37">
        <v>595147</v>
      </c>
      <c r="BO24234" s="37">
        <v>1061445</v>
      </c>
    </row>
    <row r="24235" spans="62:67" ht="9" customHeight="1" x14ac:dyDescent="0.25">
      <c r="BJ24235" s="36" t="s">
        <v>24253</v>
      </c>
      <c r="BK24235" s="37">
        <v>805983.80000000028</v>
      </c>
      <c r="BL24235" s="37">
        <v>484016</v>
      </c>
      <c r="BM24235" s="37">
        <v>953214</v>
      </c>
      <c r="BN24235" s="37">
        <v>594000</v>
      </c>
      <c r="BO24235" s="37">
        <v>1060193</v>
      </c>
    </row>
    <row r="24236" spans="62:67" ht="9" customHeight="1" x14ac:dyDescent="0.25">
      <c r="BJ24236" s="36" t="s">
        <v>24254</v>
      </c>
      <c r="BK24236" s="37">
        <v>804862.10000000033</v>
      </c>
      <c r="BL24236" s="37">
        <v>483130</v>
      </c>
      <c r="BM24236" s="37">
        <v>951768</v>
      </c>
      <c r="BN24236" s="37">
        <v>592902</v>
      </c>
      <c r="BO24236" s="37">
        <v>1058719</v>
      </c>
    </row>
    <row r="24237" spans="62:67" ht="9" customHeight="1" x14ac:dyDescent="0.25">
      <c r="BJ24237" s="36" t="s">
        <v>24255</v>
      </c>
      <c r="BK24237" s="37">
        <v>803740.40000000037</v>
      </c>
      <c r="BL24237" s="37">
        <v>482244</v>
      </c>
      <c r="BM24237" s="37">
        <v>950321</v>
      </c>
      <c r="BN24237" s="37">
        <v>592074</v>
      </c>
      <c r="BO24237" s="37">
        <v>1057583</v>
      </c>
    </row>
    <row r="24238" spans="62:67" ht="9" customHeight="1" x14ac:dyDescent="0.25">
      <c r="BJ24238" s="36" t="s">
        <v>24256</v>
      </c>
      <c r="BK24238" s="37">
        <v>802618.70000000042</v>
      </c>
      <c r="BL24238" s="37">
        <v>481358</v>
      </c>
      <c r="BM24238" s="37">
        <v>948874</v>
      </c>
      <c r="BN24238" s="37">
        <v>590883</v>
      </c>
      <c r="BO24238" s="37">
        <v>1056113</v>
      </c>
    </row>
    <row r="24239" spans="62:67" ht="9" customHeight="1" x14ac:dyDescent="0.25">
      <c r="BJ24239" s="36" t="s">
        <v>24257</v>
      </c>
      <c r="BK24239" s="37">
        <v>801497</v>
      </c>
      <c r="BL24239" s="37">
        <v>480472</v>
      </c>
      <c r="BM24239" s="37">
        <v>947427</v>
      </c>
      <c r="BN24239" s="37">
        <v>590191</v>
      </c>
      <c r="BO24239" s="37">
        <v>1054877</v>
      </c>
    </row>
    <row r="24240" spans="62:67" ht="9" customHeight="1" x14ac:dyDescent="0.25">
      <c r="BJ24240" s="36" t="s">
        <v>24258</v>
      </c>
      <c r="BK24240" s="37">
        <v>800398.5</v>
      </c>
      <c r="BL24240" s="37">
        <v>479588</v>
      </c>
      <c r="BM24240" s="37">
        <v>946019</v>
      </c>
      <c r="BN24240" s="37">
        <v>588913</v>
      </c>
      <c r="BO24240" s="37">
        <v>1053602</v>
      </c>
    </row>
    <row r="24241" spans="62:67" ht="9" customHeight="1" x14ac:dyDescent="0.25">
      <c r="BJ24241" s="36" t="s">
        <v>24259</v>
      </c>
      <c r="BK24241" s="37">
        <v>799300</v>
      </c>
      <c r="BL24241" s="37">
        <v>478704</v>
      </c>
      <c r="BM24241" s="37">
        <v>944610</v>
      </c>
      <c r="BN24241" s="37">
        <v>587851</v>
      </c>
      <c r="BO24241" s="37">
        <v>1052125</v>
      </c>
    </row>
    <row r="24242" spans="62:67" ht="9" customHeight="1" x14ac:dyDescent="0.25">
      <c r="BJ24242" s="36" t="s">
        <v>24260</v>
      </c>
      <c r="BK24242" s="37">
        <v>798201.5</v>
      </c>
      <c r="BL24242" s="37">
        <v>477819</v>
      </c>
      <c r="BM24242" s="37">
        <v>943201</v>
      </c>
      <c r="BN24242" s="37">
        <v>586834</v>
      </c>
      <c r="BO24242" s="37">
        <v>1050684</v>
      </c>
    </row>
    <row r="24243" spans="62:67" ht="9" customHeight="1" x14ac:dyDescent="0.25">
      <c r="BJ24243" s="36" t="s">
        <v>24261</v>
      </c>
      <c r="BK24243" s="37">
        <v>797103</v>
      </c>
      <c r="BL24243" s="37">
        <v>476935</v>
      </c>
      <c r="BM24243" s="37">
        <v>941792</v>
      </c>
      <c r="BN24243" s="37">
        <v>586115</v>
      </c>
      <c r="BO24243" s="37">
        <v>1049441</v>
      </c>
    </row>
    <row r="24244" spans="62:67" ht="9" customHeight="1" x14ac:dyDescent="0.25">
      <c r="BJ24244" s="36" t="s">
        <v>24262</v>
      </c>
      <c r="BK24244" s="37">
        <v>796004.5</v>
      </c>
      <c r="BL24244" s="37">
        <v>476050</v>
      </c>
      <c r="BM24244" s="37">
        <v>940383</v>
      </c>
      <c r="BN24244" s="37">
        <v>584723</v>
      </c>
      <c r="BO24244" s="37">
        <v>1048106</v>
      </c>
    </row>
    <row r="24245" spans="62:67" ht="9" customHeight="1" x14ac:dyDescent="0.25">
      <c r="BJ24245" s="36" t="s">
        <v>24263</v>
      </c>
      <c r="BK24245" s="37">
        <v>794906</v>
      </c>
      <c r="BL24245" s="37">
        <v>475166</v>
      </c>
      <c r="BM24245" s="37">
        <v>938974</v>
      </c>
      <c r="BN24245" s="37">
        <v>583862</v>
      </c>
      <c r="BO24245" s="37">
        <v>1046651</v>
      </c>
    </row>
    <row r="24246" spans="62:67" ht="9" customHeight="1" x14ac:dyDescent="0.25">
      <c r="BJ24246" s="36" t="s">
        <v>24264</v>
      </c>
      <c r="BK24246" s="37">
        <v>793807.5</v>
      </c>
      <c r="BL24246" s="37">
        <v>474282</v>
      </c>
      <c r="BM24246" s="37">
        <v>937565</v>
      </c>
      <c r="BN24246" s="37">
        <v>582948</v>
      </c>
      <c r="BO24246" s="37">
        <v>1045345</v>
      </c>
    </row>
    <row r="24247" spans="62:67" ht="9" customHeight="1" x14ac:dyDescent="0.25">
      <c r="BJ24247" s="36" t="s">
        <v>24265</v>
      </c>
      <c r="BK24247" s="37">
        <v>792709</v>
      </c>
      <c r="BL24247" s="37">
        <v>473397</v>
      </c>
      <c r="BM24247" s="37">
        <v>936156</v>
      </c>
      <c r="BN24247" s="37">
        <v>581819</v>
      </c>
      <c r="BO24247" s="37">
        <v>1044049</v>
      </c>
    </row>
    <row r="24248" spans="62:67" ht="9" customHeight="1" x14ac:dyDescent="0.25">
      <c r="BJ24248" s="36" t="s">
        <v>24266</v>
      </c>
      <c r="BK24248" s="37">
        <v>791610.5</v>
      </c>
      <c r="BL24248" s="37">
        <v>472513</v>
      </c>
      <c r="BM24248" s="37">
        <v>934747</v>
      </c>
      <c r="BN24248" s="37">
        <v>580825</v>
      </c>
      <c r="BO24248" s="37">
        <v>1042677</v>
      </c>
    </row>
    <row r="24249" spans="62:67" ht="9" customHeight="1" x14ac:dyDescent="0.25">
      <c r="BJ24249" s="36" t="s">
        <v>24267</v>
      </c>
      <c r="BK24249" s="37">
        <v>790512</v>
      </c>
      <c r="BL24249" s="37">
        <v>471628</v>
      </c>
      <c r="BM24249" s="37">
        <v>933338</v>
      </c>
      <c r="BN24249" s="37">
        <v>579728</v>
      </c>
      <c r="BO24249" s="37">
        <v>1041519</v>
      </c>
    </row>
    <row r="24250" spans="62:67" ht="9" customHeight="1" x14ac:dyDescent="0.25">
      <c r="BJ24250" s="36" t="s">
        <v>24268</v>
      </c>
      <c r="BK24250" s="37">
        <v>789377.5</v>
      </c>
      <c r="BL24250" s="37">
        <v>470771</v>
      </c>
      <c r="BM24250" s="37">
        <v>931920</v>
      </c>
      <c r="BN24250" s="37">
        <v>579025</v>
      </c>
      <c r="BO24250" s="37">
        <v>1040181</v>
      </c>
    </row>
    <row r="24251" spans="62:67" ht="9" customHeight="1" x14ac:dyDescent="0.25">
      <c r="BJ24251" s="36" t="s">
        <v>24269</v>
      </c>
      <c r="BK24251" s="37">
        <v>788243</v>
      </c>
      <c r="BL24251" s="37">
        <v>469913</v>
      </c>
      <c r="BM24251" s="37">
        <v>930501</v>
      </c>
      <c r="BN24251" s="37">
        <v>577720</v>
      </c>
      <c r="BO24251" s="37">
        <v>1038733</v>
      </c>
    </row>
    <row r="24252" spans="62:67" ht="9" customHeight="1" x14ac:dyDescent="0.25">
      <c r="BJ24252" s="36" t="s">
        <v>24270</v>
      </c>
      <c r="BK24252" s="37">
        <v>787108.5</v>
      </c>
      <c r="BL24252" s="37">
        <v>469055</v>
      </c>
      <c r="BM24252" s="37">
        <v>929083</v>
      </c>
      <c r="BN24252" s="37">
        <v>576857</v>
      </c>
      <c r="BO24252" s="37">
        <v>1037249</v>
      </c>
    </row>
    <row r="24253" spans="62:67" ht="9" customHeight="1" x14ac:dyDescent="0.25">
      <c r="BJ24253" s="36" t="s">
        <v>24271</v>
      </c>
      <c r="BK24253" s="37">
        <v>785974</v>
      </c>
      <c r="BL24253" s="37">
        <v>468198</v>
      </c>
      <c r="BM24253" s="37">
        <v>927664</v>
      </c>
      <c r="BN24253" s="37">
        <v>576022</v>
      </c>
      <c r="BO24253" s="37">
        <v>1035960</v>
      </c>
    </row>
    <row r="24254" spans="62:67" ht="9" customHeight="1" x14ac:dyDescent="0.25">
      <c r="BJ24254" s="36" t="s">
        <v>24272</v>
      </c>
      <c r="BK24254" s="37">
        <v>784839.5</v>
      </c>
      <c r="BL24254" s="37">
        <v>467340</v>
      </c>
      <c r="BM24254" s="37">
        <v>926246</v>
      </c>
      <c r="BN24254" s="37">
        <v>574875</v>
      </c>
      <c r="BO24254" s="37">
        <v>1034696</v>
      </c>
    </row>
    <row r="24255" spans="62:67" ht="9" customHeight="1" x14ac:dyDescent="0.25">
      <c r="BJ24255" s="36" t="s">
        <v>24273</v>
      </c>
      <c r="BK24255" s="37">
        <v>783705</v>
      </c>
      <c r="BL24255" s="37">
        <v>466482</v>
      </c>
      <c r="BM24255" s="37">
        <v>924827</v>
      </c>
      <c r="BN24255" s="37">
        <v>573995</v>
      </c>
      <c r="BO24255" s="37">
        <v>1033436</v>
      </c>
    </row>
    <row r="24256" spans="62:67" ht="9" customHeight="1" x14ac:dyDescent="0.25">
      <c r="BJ24256" s="36" t="s">
        <v>24274</v>
      </c>
      <c r="BK24256" s="37">
        <v>782570.5</v>
      </c>
      <c r="BL24256" s="37">
        <v>465625</v>
      </c>
      <c r="BM24256" s="37">
        <v>923409</v>
      </c>
      <c r="BN24256" s="37">
        <v>572788</v>
      </c>
      <c r="BO24256" s="37">
        <v>1031934</v>
      </c>
    </row>
    <row r="24257" spans="62:67" ht="9" customHeight="1" x14ac:dyDescent="0.25">
      <c r="BJ24257" s="36" t="s">
        <v>24275</v>
      </c>
      <c r="BK24257" s="37">
        <v>781436</v>
      </c>
      <c r="BL24257" s="37">
        <v>464767</v>
      </c>
      <c r="BM24257" s="37">
        <v>921990</v>
      </c>
      <c r="BN24257" s="37">
        <v>571703</v>
      </c>
      <c r="BO24257" s="37">
        <v>1030695</v>
      </c>
    </row>
    <row r="24258" spans="62:67" ht="9" customHeight="1" x14ac:dyDescent="0.25">
      <c r="BJ24258" s="36" t="s">
        <v>24276</v>
      </c>
      <c r="BK24258" s="37">
        <v>780301.5</v>
      </c>
      <c r="BL24258" s="37">
        <v>463909</v>
      </c>
      <c r="BM24258" s="37">
        <v>920572</v>
      </c>
      <c r="BN24258" s="37">
        <v>570980</v>
      </c>
      <c r="BO24258" s="37">
        <v>1029386</v>
      </c>
    </row>
    <row r="24259" spans="62:67" ht="9" customHeight="1" x14ac:dyDescent="0.25">
      <c r="BJ24259" s="36" t="s">
        <v>24277</v>
      </c>
      <c r="BK24259" s="37">
        <v>779167</v>
      </c>
      <c r="BL24259" s="37">
        <v>463051</v>
      </c>
      <c r="BM24259" s="37">
        <v>919153</v>
      </c>
      <c r="BN24259" s="37">
        <v>569887</v>
      </c>
      <c r="BO24259" s="37">
        <v>1028314</v>
      </c>
    </row>
    <row r="24260" spans="62:67" ht="9" customHeight="1" x14ac:dyDescent="0.25">
      <c r="BJ24260" s="36" t="s">
        <v>24278</v>
      </c>
      <c r="BK24260" s="37">
        <v>778086.8</v>
      </c>
      <c r="BL24260" s="37">
        <v>462236</v>
      </c>
      <c r="BM24260" s="37">
        <v>917746</v>
      </c>
      <c r="BN24260" s="37">
        <v>568851</v>
      </c>
      <c r="BO24260" s="37">
        <v>1026720</v>
      </c>
    </row>
    <row r="24261" spans="62:67" ht="9" customHeight="1" x14ac:dyDescent="0.25">
      <c r="BJ24261" s="36" t="s">
        <v>24279</v>
      </c>
      <c r="BK24261" s="37">
        <v>777006.60000000009</v>
      </c>
      <c r="BL24261" s="37">
        <v>461420</v>
      </c>
      <c r="BM24261" s="37">
        <v>916338</v>
      </c>
      <c r="BN24261" s="37">
        <v>567983</v>
      </c>
      <c r="BO24261" s="37">
        <v>1025426</v>
      </c>
    </row>
    <row r="24262" spans="62:67" ht="9" customHeight="1" x14ac:dyDescent="0.25">
      <c r="BJ24262" s="36" t="s">
        <v>24280</v>
      </c>
      <c r="BK24262" s="37">
        <v>775926.40000000014</v>
      </c>
      <c r="BL24262" s="37">
        <v>460604</v>
      </c>
      <c r="BM24262" s="37">
        <v>914930</v>
      </c>
      <c r="BN24262" s="37">
        <v>567121</v>
      </c>
      <c r="BO24262" s="37">
        <v>1024053</v>
      </c>
    </row>
    <row r="24263" spans="62:67" ht="9" customHeight="1" x14ac:dyDescent="0.25">
      <c r="BJ24263" s="36" t="s">
        <v>24281</v>
      </c>
      <c r="BK24263" s="37">
        <v>774846.20000000019</v>
      </c>
      <c r="BL24263" s="37">
        <v>459788</v>
      </c>
      <c r="BM24263" s="37">
        <v>913522</v>
      </c>
      <c r="BN24263" s="37">
        <v>566058</v>
      </c>
      <c r="BO24263" s="37">
        <v>1022675</v>
      </c>
    </row>
    <row r="24264" spans="62:67" ht="9" customHeight="1" x14ac:dyDescent="0.25">
      <c r="BJ24264" s="36" t="s">
        <v>24282</v>
      </c>
      <c r="BK24264" s="37">
        <v>773766.00000000023</v>
      </c>
      <c r="BL24264" s="37">
        <v>458972</v>
      </c>
      <c r="BM24264" s="37">
        <v>912114</v>
      </c>
      <c r="BN24264" s="37">
        <v>565156</v>
      </c>
      <c r="BO24264" s="37">
        <v>1021408</v>
      </c>
    </row>
    <row r="24265" spans="62:67" ht="9" customHeight="1" x14ac:dyDescent="0.25">
      <c r="BJ24265" s="36" t="s">
        <v>24283</v>
      </c>
      <c r="BK24265" s="37">
        <v>772685.80000000028</v>
      </c>
      <c r="BL24265" s="37">
        <v>458157</v>
      </c>
      <c r="BM24265" s="37">
        <v>910707</v>
      </c>
      <c r="BN24265" s="37">
        <v>564276</v>
      </c>
      <c r="BO24265" s="37">
        <v>1020182</v>
      </c>
    </row>
    <row r="24266" spans="62:67" ht="9" customHeight="1" x14ac:dyDescent="0.25">
      <c r="BJ24266" s="36" t="s">
        <v>24284</v>
      </c>
      <c r="BK24266" s="37">
        <v>771605.60000000033</v>
      </c>
      <c r="BL24266" s="37">
        <v>457341</v>
      </c>
      <c r="BM24266" s="37">
        <v>909299</v>
      </c>
      <c r="BN24266" s="37">
        <v>563179</v>
      </c>
      <c r="BO24266" s="37">
        <v>1018792</v>
      </c>
    </row>
    <row r="24267" spans="62:67" ht="9" customHeight="1" x14ac:dyDescent="0.25">
      <c r="BJ24267" s="36" t="s">
        <v>24285</v>
      </c>
      <c r="BK24267" s="37">
        <v>770525.40000000037</v>
      </c>
      <c r="BL24267" s="37">
        <v>456525</v>
      </c>
      <c r="BM24267" s="37">
        <v>907891</v>
      </c>
      <c r="BN24267" s="37">
        <v>562204</v>
      </c>
      <c r="BO24267" s="37">
        <v>1017540</v>
      </c>
    </row>
    <row r="24268" spans="62:67" ht="9" customHeight="1" x14ac:dyDescent="0.25">
      <c r="BJ24268" s="36" t="s">
        <v>24286</v>
      </c>
      <c r="BK24268" s="37">
        <v>769445.20000000042</v>
      </c>
      <c r="BL24268" s="37">
        <v>455709</v>
      </c>
      <c r="BM24268" s="37">
        <v>906483</v>
      </c>
      <c r="BN24268" s="37">
        <v>561126</v>
      </c>
      <c r="BO24268" s="37">
        <v>1016085</v>
      </c>
    </row>
    <row r="24269" spans="62:67" ht="9" customHeight="1" x14ac:dyDescent="0.25">
      <c r="BJ24269" s="36" t="s">
        <v>24287</v>
      </c>
      <c r="BK24269" s="37">
        <v>768365</v>
      </c>
      <c r="BL24269" s="37">
        <v>454893</v>
      </c>
      <c r="BM24269" s="37">
        <v>905075</v>
      </c>
      <c r="BN24269" s="37">
        <v>560197</v>
      </c>
      <c r="BO24269" s="37">
        <v>1014767</v>
      </c>
    </row>
    <row r="24270" spans="62:67" ht="9" customHeight="1" x14ac:dyDescent="0.25">
      <c r="BJ24270" s="36" t="s">
        <v>24288</v>
      </c>
      <c r="BK24270" s="37">
        <v>767274.5</v>
      </c>
      <c r="BL24270" s="37">
        <v>454088</v>
      </c>
      <c r="BM24270" s="37">
        <v>903680</v>
      </c>
      <c r="BN24270" s="37">
        <v>559336</v>
      </c>
      <c r="BO24270" s="37">
        <v>1013482</v>
      </c>
    </row>
    <row r="24271" spans="62:67" ht="9" customHeight="1" x14ac:dyDescent="0.25">
      <c r="BJ24271" s="36" t="s">
        <v>24289</v>
      </c>
      <c r="BK24271" s="37">
        <v>766184</v>
      </c>
      <c r="BL24271" s="37">
        <v>453282</v>
      </c>
      <c r="BM24271" s="37">
        <v>902285</v>
      </c>
      <c r="BN24271" s="37">
        <v>558481</v>
      </c>
      <c r="BO24271" s="37">
        <v>1012085</v>
      </c>
    </row>
    <row r="24272" spans="62:67" ht="9" customHeight="1" x14ac:dyDescent="0.25">
      <c r="BJ24272" s="36" t="s">
        <v>24290</v>
      </c>
      <c r="BK24272" s="37">
        <v>765093.5</v>
      </c>
      <c r="BL24272" s="37">
        <v>452477</v>
      </c>
      <c r="BM24272" s="37">
        <v>900889</v>
      </c>
      <c r="BN24272" s="37">
        <v>557450</v>
      </c>
      <c r="BO24272" s="37">
        <v>1010861</v>
      </c>
    </row>
    <row r="24273" spans="62:67" ht="9" customHeight="1" x14ac:dyDescent="0.25">
      <c r="BJ24273" s="36" t="s">
        <v>24291</v>
      </c>
      <c r="BK24273" s="37">
        <v>764003</v>
      </c>
      <c r="BL24273" s="37">
        <v>451671</v>
      </c>
      <c r="BM24273" s="37">
        <v>899494</v>
      </c>
      <c r="BN24273" s="37">
        <v>556625</v>
      </c>
      <c r="BO24273" s="37">
        <v>1009527</v>
      </c>
    </row>
    <row r="24274" spans="62:67" ht="9" customHeight="1" x14ac:dyDescent="0.25">
      <c r="BJ24274" s="36" t="s">
        <v>24292</v>
      </c>
      <c r="BK24274" s="37">
        <v>762912.5</v>
      </c>
      <c r="BL24274" s="37">
        <v>450865</v>
      </c>
      <c r="BM24274" s="37">
        <v>898098</v>
      </c>
      <c r="BN24274" s="37">
        <v>555709</v>
      </c>
      <c r="BO24274" s="37">
        <v>1008109</v>
      </c>
    </row>
    <row r="24275" spans="62:67" ht="9" customHeight="1" x14ac:dyDescent="0.25">
      <c r="BJ24275" s="36" t="s">
        <v>24293</v>
      </c>
      <c r="BK24275" s="37">
        <v>761822</v>
      </c>
      <c r="BL24275" s="37">
        <v>450060</v>
      </c>
      <c r="BM24275" s="37">
        <v>896703</v>
      </c>
      <c r="BN24275" s="37">
        <v>554597</v>
      </c>
      <c r="BO24275" s="37">
        <v>1006908</v>
      </c>
    </row>
    <row r="24276" spans="62:67" ht="9" customHeight="1" x14ac:dyDescent="0.25">
      <c r="BJ24276" s="36" t="s">
        <v>24294</v>
      </c>
      <c r="BK24276" s="37">
        <v>760731.5</v>
      </c>
      <c r="BL24276" s="37">
        <v>449254</v>
      </c>
      <c r="BM24276" s="37">
        <v>895308</v>
      </c>
      <c r="BN24276" s="37">
        <v>553933</v>
      </c>
      <c r="BO24276" s="37">
        <v>1005534</v>
      </c>
    </row>
    <row r="24277" spans="62:67" ht="9" customHeight="1" x14ac:dyDescent="0.25">
      <c r="BJ24277" s="36" t="s">
        <v>24295</v>
      </c>
      <c r="BK24277" s="37">
        <v>759641</v>
      </c>
      <c r="BL24277" s="37">
        <v>448449</v>
      </c>
      <c r="BM24277" s="37">
        <v>893912</v>
      </c>
      <c r="BN24277" s="37">
        <v>552768</v>
      </c>
      <c r="BO24277" s="37">
        <v>1004033</v>
      </c>
    </row>
    <row r="24278" spans="62:67" ht="9" customHeight="1" x14ac:dyDescent="0.25">
      <c r="BJ24278" s="36" t="s">
        <v>24296</v>
      </c>
      <c r="BK24278" s="37">
        <v>758550.5</v>
      </c>
      <c r="BL24278" s="37">
        <v>447643</v>
      </c>
      <c r="BM24278" s="37">
        <v>892517</v>
      </c>
      <c r="BN24278" s="37">
        <v>551740</v>
      </c>
      <c r="BO24278" s="37">
        <v>1002806</v>
      </c>
    </row>
    <row r="24279" spans="62:67" ht="9" customHeight="1" x14ac:dyDescent="0.25">
      <c r="BJ24279" s="36" t="s">
        <v>24297</v>
      </c>
      <c r="BK24279" s="37">
        <v>757460</v>
      </c>
      <c r="BL24279" s="37">
        <v>446837</v>
      </c>
      <c r="BM24279" s="37">
        <v>891121</v>
      </c>
      <c r="BN24279" s="37">
        <v>551025</v>
      </c>
      <c r="BO24279" s="37">
        <v>1001809</v>
      </c>
    </row>
    <row r="24280" spans="62:67" ht="9" customHeight="1" x14ac:dyDescent="0.25">
      <c r="BJ24280" s="36" t="s">
        <v>24298</v>
      </c>
      <c r="BK24280" s="37">
        <v>756480</v>
      </c>
      <c r="BL24280" s="37">
        <v>446045</v>
      </c>
      <c r="BM24280" s="37">
        <v>889763</v>
      </c>
      <c r="BN24280" s="37">
        <v>549959</v>
      </c>
      <c r="BO24280" s="37">
        <v>1000183</v>
      </c>
    </row>
    <row r="24281" spans="62:67" ht="9" customHeight="1" x14ac:dyDescent="0.25">
      <c r="BJ24281" s="36" t="s">
        <v>24299</v>
      </c>
      <c r="BK24281" s="37">
        <v>755500</v>
      </c>
      <c r="BL24281" s="37">
        <v>445252</v>
      </c>
      <c r="BM24281" s="37">
        <v>888404</v>
      </c>
      <c r="BN24281" s="37">
        <v>549102</v>
      </c>
      <c r="BO24281" s="37">
        <v>998972</v>
      </c>
    </row>
    <row r="24282" spans="62:67" ht="9" customHeight="1" x14ac:dyDescent="0.25">
      <c r="BJ24282" s="36" t="s">
        <v>24300</v>
      </c>
      <c r="BK24282" s="37">
        <v>754520</v>
      </c>
      <c r="BL24282" s="37">
        <v>444459</v>
      </c>
      <c r="BM24282" s="37">
        <v>887045</v>
      </c>
      <c r="BN24282" s="37">
        <v>548258</v>
      </c>
      <c r="BO24282" s="37">
        <v>997523</v>
      </c>
    </row>
    <row r="24283" spans="62:67" ht="9" customHeight="1" x14ac:dyDescent="0.25">
      <c r="BJ24283" s="36" t="s">
        <v>24301</v>
      </c>
      <c r="BK24283" s="37">
        <v>753540</v>
      </c>
      <c r="BL24283" s="37">
        <v>443667</v>
      </c>
      <c r="BM24283" s="37">
        <v>885686</v>
      </c>
      <c r="BN24283" s="37">
        <v>547125</v>
      </c>
      <c r="BO24283" s="37">
        <v>996085</v>
      </c>
    </row>
    <row r="24284" spans="62:67" ht="9" customHeight="1" x14ac:dyDescent="0.25">
      <c r="BJ24284" s="36" t="s">
        <v>24302</v>
      </c>
      <c r="BK24284" s="37">
        <v>752560</v>
      </c>
      <c r="BL24284" s="37">
        <v>442874</v>
      </c>
      <c r="BM24284" s="37">
        <v>884327</v>
      </c>
      <c r="BN24284" s="37">
        <v>546081</v>
      </c>
      <c r="BO24284" s="37">
        <v>994986</v>
      </c>
    </row>
    <row r="24285" spans="62:67" ht="9" customHeight="1" x14ac:dyDescent="0.25">
      <c r="BJ24285" s="36" t="s">
        <v>24303</v>
      </c>
      <c r="BK24285" s="37">
        <v>751580</v>
      </c>
      <c r="BL24285" s="37">
        <v>442081</v>
      </c>
      <c r="BM24285" s="37">
        <v>882968</v>
      </c>
      <c r="BN24285" s="37">
        <v>545292</v>
      </c>
      <c r="BO24285" s="37">
        <v>993699</v>
      </c>
    </row>
    <row r="24286" spans="62:67" ht="9" customHeight="1" x14ac:dyDescent="0.25">
      <c r="BJ24286" s="36" t="s">
        <v>24304</v>
      </c>
      <c r="BK24286" s="37">
        <v>750600</v>
      </c>
      <c r="BL24286" s="37">
        <v>441289</v>
      </c>
      <c r="BM24286" s="37">
        <v>881609</v>
      </c>
      <c r="BN24286" s="37">
        <v>544483</v>
      </c>
      <c r="BO24286" s="37">
        <v>992266</v>
      </c>
    </row>
    <row r="24287" spans="62:67" ht="9" customHeight="1" x14ac:dyDescent="0.25">
      <c r="BJ24287" s="36" t="s">
        <v>24305</v>
      </c>
      <c r="BK24287" s="37">
        <v>749620</v>
      </c>
      <c r="BL24287" s="37">
        <v>440496</v>
      </c>
      <c r="BM24287" s="37">
        <v>880250</v>
      </c>
      <c r="BN24287" s="37">
        <v>543154</v>
      </c>
      <c r="BO24287" s="37">
        <v>990932</v>
      </c>
    </row>
    <row r="24288" spans="62:67" ht="9" customHeight="1" x14ac:dyDescent="0.25">
      <c r="BJ24288" s="36" t="s">
        <v>24306</v>
      </c>
      <c r="BK24288" s="37">
        <v>748640</v>
      </c>
      <c r="BL24288" s="37">
        <v>439703</v>
      </c>
      <c r="BM24288" s="37">
        <v>878891</v>
      </c>
      <c r="BN24288" s="37">
        <v>542423</v>
      </c>
      <c r="BO24288" s="37">
        <v>989589</v>
      </c>
    </row>
    <row r="24289" spans="62:67" ht="9" customHeight="1" x14ac:dyDescent="0.25">
      <c r="BJ24289" s="36" t="s">
        <v>24307</v>
      </c>
      <c r="BK24289" s="37">
        <v>747660</v>
      </c>
      <c r="BL24289" s="37">
        <v>438910</v>
      </c>
      <c r="BM24289" s="37">
        <v>877532</v>
      </c>
      <c r="BN24289" s="37">
        <v>541440</v>
      </c>
      <c r="BO24289" s="37">
        <v>988606</v>
      </c>
    </row>
    <row r="24290" spans="62:67" ht="9" customHeight="1" x14ac:dyDescent="0.25">
      <c r="BJ24290" s="36" t="s">
        <v>24308</v>
      </c>
      <c r="BK24290" s="37">
        <v>746584.1</v>
      </c>
      <c r="BL24290" s="37">
        <v>438128</v>
      </c>
      <c r="BM24290" s="37">
        <v>876185</v>
      </c>
      <c r="BN24290" s="37">
        <v>540592</v>
      </c>
      <c r="BO24290" s="37">
        <v>987086</v>
      </c>
    </row>
    <row r="24291" spans="62:67" ht="9" customHeight="1" x14ac:dyDescent="0.25">
      <c r="BJ24291" s="36" t="s">
        <v>24309</v>
      </c>
      <c r="BK24291" s="37">
        <v>745508.2</v>
      </c>
      <c r="BL24291" s="37">
        <v>437346</v>
      </c>
      <c r="BM24291" s="37">
        <v>874838</v>
      </c>
      <c r="BN24291" s="37">
        <v>539569</v>
      </c>
      <c r="BO24291" s="37">
        <v>985774</v>
      </c>
    </row>
    <row r="24292" spans="62:67" ht="9" customHeight="1" x14ac:dyDescent="0.25">
      <c r="BJ24292" s="36" t="s">
        <v>24310</v>
      </c>
      <c r="BK24292" s="37">
        <v>744432.29999999993</v>
      </c>
      <c r="BL24292" s="37">
        <v>436564</v>
      </c>
      <c r="BM24292" s="37">
        <v>873491</v>
      </c>
      <c r="BN24292" s="37">
        <v>538675</v>
      </c>
      <c r="BO24292" s="37">
        <v>984539</v>
      </c>
    </row>
    <row r="24293" spans="62:67" ht="9" customHeight="1" x14ac:dyDescent="0.25">
      <c r="BJ24293" s="36" t="s">
        <v>24311</v>
      </c>
      <c r="BK24293" s="37">
        <v>743356.39999999991</v>
      </c>
      <c r="BL24293" s="37">
        <v>435781</v>
      </c>
      <c r="BM24293" s="37">
        <v>872144</v>
      </c>
      <c r="BN24293" s="37">
        <v>537678</v>
      </c>
      <c r="BO24293" s="37">
        <v>983243</v>
      </c>
    </row>
    <row r="24294" spans="62:67" ht="9" customHeight="1" x14ac:dyDescent="0.25">
      <c r="BJ24294" s="36" t="s">
        <v>24312</v>
      </c>
      <c r="BK24294" s="37">
        <v>742280.49999999988</v>
      </c>
      <c r="BL24294" s="37">
        <v>434999</v>
      </c>
      <c r="BM24294" s="37">
        <v>870797</v>
      </c>
      <c r="BN24294" s="37">
        <v>536867</v>
      </c>
      <c r="BO24294" s="37">
        <v>981862</v>
      </c>
    </row>
    <row r="24295" spans="62:67" ht="9" customHeight="1" x14ac:dyDescent="0.25">
      <c r="BJ24295" s="36" t="s">
        <v>24313</v>
      </c>
      <c r="BK24295" s="37">
        <v>741204.59999999986</v>
      </c>
      <c r="BL24295" s="37">
        <v>434217</v>
      </c>
      <c r="BM24295" s="37">
        <v>869450</v>
      </c>
      <c r="BN24295" s="37">
        <v>535828</v>
      </c>
      <c r="BO24295" s="37">
        <v>980592</v>
      </c>
    </row>
    <row r="24296" spans="62:67" ht="9" customHeight="1" x14ac:dyDescent="0.25">
      <c r="BJ24296" s="36" t="s">
        <v>24314</v>
      </c>
      <c r="BK24296" s="37">
        <v>740128.69999999984</v>
      </c>
      <c r="BL24296" s="37">
        <v>433434</v>
      </c>
      <c r="BM24296" s="37">
        <v>868103</v>
      </c>
      <c r="BN24296" s="37">
        <v>535094</v>
      </c>
      <c r="BO24296" s="37">
        <v>979344</v>
      </c>
    </row>
    <row r="24297" spans="62:67" ht="9" customHeight="1" x14ac:dyDescent="0.25">
      <c r="BJ24297" s="36" t="s">
        <v>24315</v>
      </c>
      <c r="BK24297" s="37">
        <v>739052.79999999981</v>
      </c>
      <c r="BL24297" s="37">
        <v>432652</v>
      </c>
      <c r="BM24297" s="37">
        <v>866756</v>
      </c>
      <c r="BN24297" s="37">
        <v>534026</v>
      </c>
      <c r="BO24297" s="37">
        <v>977987</v>
      </c>
    </row>
    <row r="24298" spans="62:67" ht="9" customHeight="1" x14ac:dyDescent="0.25">
      <c r="BJ24298" s="36" t="s">
        <v>24316</v>
      </c>
      <c r="BK24298" s="37">
        <v>737976.89999999979</v>
      </c>
      <c r="BL24298" s="37">
        <v>431870</v>
      </c>
      <c r="BM24298" s="37">
        <v>865409</v>
      </c>
      <c r="BN24298" s="37">
        <v>532986</v>
      </c>
      <c r="BO24298" s="37">
        <v>976596</v>
      </c>
    </row>
    <row r="24299" spans="62:67" ht="9" customHeight="1" x14ac:dyDescent="0.25">
      <c r="BJ24299" s="36" t="s">
        <v>24317</v>
      </c>
      <c r="BK24299" s="37">
        <v>736901</v>
      </c>
      <c r="BL24299" s="37">
        <v>431087</v>
      </c>
      <c r="BM24299" s="37">
        <v>864061</v>
      </c>
      <c r="BN24299" s="37">
        <v>532288</v>
      </c>
      <c r="BO24299" s="37">
        <v>975365</v>
      </c>
    </row>
    <row r="24300" spans="62:67" ht="9" customHeight="1" x14ac:dyDescent="0.25">
      <c r="BJ24300" s="36" t="s">
        <v>24318</v>
      </c>
      <c r="BK24300" s="37">
        <v>735839.4</v>
      </c>
      <c r="BL24300" s="37">
        <v>430313</v>
      </c>
      <c r="BM24300" s="37">
        <v>862710</v>
      </c>
      <c r="BN24300" s="37">
        <v>531311</v>
      </c>
      <c r="BO24300" s="37">
        <v>974175</v>
      </c>
    </row>
    <row r="24301" spans="62:67" ht="9" customHeight="1" x14ac:dyDescent="0.25">
      <c r="BJ24301" s="36" t="s">
        <v>24319</v>
      </c>
      <c r="BK24301" s="37">
        <v>734777.8</v>
      </c>
      <c r="BL24301" s="37">
        <v>429539</v>
      </c>
      <c r="BM24301" s="37">
        <v>861358</v>
      </c>
      <c r="BN24301" s="37">
        <v>530497</v>
      </c>
      <c r="BO24301" s="37">
        <v>972870</v>
      </c>
    </row>
    <row r="24302" spans="62:67" ht="9" customHeight="1" x14ac:dyDescent="0.25">
      <c r="BJ24302" s="36" t="s">
        <v>24320</v>
      </c>
      <c r="BK24302" s="37">
        <v>733716.20000000007</v>
      </c>
      <c r="BL24302" s="37">
        <v>428765</v>
      </c>
      <c r="BM24302" s="37">
        <v>860006</v>
      </c>
      <c r="BN24302" s="37">
        <v>529374</v>
      </c>
      <c r="BO24302" s="37">
        <v>971370</v>
      </c>
    </row>
    <row r="24303" spans="62:67" ht="9" customHeight="1" x14ac:dyDescent="0.25">
      <c r="BJ24303" s="36" t="s">
        <v>24321</v>
      </c>
      <c r="BK24303" s="37">
        <v>732654.60000000009</v>
      </c>
      <c r="BL24303" s="37">
        <v>427991</v>
      </c>
      <c r="BM24303" s="37">
        <v>858654</v>
      </c>
      <c r="BN24303" s="37">
        <v>528690</v>
      </c>
      <c r="BO24303" s="37">
        <v>969975</v>
      </c>
    </row>
    <row r="24304" spans="62:67" ht="9" customHeight="1" x14ac:dyDescent="0.25">
      <c r="BJ24304" s="36" t="s">
        <v>24322</v>
      </c>
      <c r="BK24304" s="37">
        <v>731593.00000000012</v>
      </c>
      <c r="BL24304" s="37">
        <v>427217</v>
      </c>
      <c r="BM24304" s="37">
        <v>857302</v>
      </c>
      <c r="BN24304" s="37">
        <v>527778</v>
      </c>
      <c r="BO24304" s="37">
        <v>968655</v>
      </c>
    </row>
    <row r="24305" spans="62:67" ht="9" customHeight="1" x14ac:dyDescent="0.25">
      <c r="BJ24305" s="36" t="s">
        <v>24323</v>
      </c>
      <c r="BK24305" s="37">
        <v>730531.40000000014</v>
      </c>
      <c r="BL24305" s="37">
        <v>426443</v>
      </c>
      <c r="BM24305" s="37">
        <v>855951</v>
      </c>
      <c r="BN24305" s="37">
        <v>526641</v>
      </c>
      <c r="BO24305" s="37">
        <v>967393</v>
      </c>
    </row>
    <row r="24306" spans="62:67" ht="9" customHeight="1" x14ac:dyDescent="0.25">
      <c r="BJ24306" s="36" t="s">
        <v>24324</v>
      </c>
      <c r="BK24306" s="37">
        <v>729469.80000000016</v>
      </c>
      <c r="BL24306" s="37">
        <v>425669</v>
      </c>
      <c r="BM24306" s="37">
        <v>854599</v>
      </c>
      <c r="BN24306" s="37">
        <v>525788</v>
      </c>
      <c r="BO24306" s="37">
        <v>965998</v>
      </c>
    </row>
    <row r="24307" spans="62:67" ht="9" customHeight="1" x14ac:dyDescent="0.25">
      <c r="BJ24307" s="36" t="s">
        <v>24325</v>
      </c>
      <c r="BK24307" s="37">
        <v>728408.20000000019</v>
      </c>
      <c r="BL24307" s="37">
        <v>424895</v>
      </c>
      <c r="BM24307" s="37">
        <v>853247</v>
      </c>
      <c r="BN24307" s="37">
        <v>525022</v>
      </c>
      <c r="BO24307" s="37">
        <v>964734</v>
      </c>
    </row>
    <row r="24308" spans="62:67" ht="9" customHeight="1" x14ac:dyDescent="0.25">
      <c r="BJ24308" s="36" t="s">
        <v>24326</v>
      </c>
      <c r="BK24308" s="37">
        <v>727346.60000000021</v>
      </c>
      <c r="BL24308" s="37">
        <v>424121</v>
      </c>
      <c r="BM24308" s="37">
        <v>851895</v>
      </c>
      <c r="BN24308" s="37">
        <v>524074</v>
      </c>
      <c r="BO24308" s="37">
        <v>963369</v>
      </c>
    </row>
    <row r="24309" spans="62:67" ht="9" customHeight="1" x14ac:dyDescent="0.25">
      <c r="BJ24309" s="36" t="s">
        <v>24327</v>
      </c>
      <c r="BK24309" s="37">
        <v>726285</v>
      </c>
      <c r="BL24309" s="37">
        <v>423347</v>
      </c>
      <c r="BM24309" s="37">
        <v>850543</v>
      </c>
      <c r="BN24309" s="37">
        <v>523357</v>
      </c>
      <c r="BO24309" s="37">
        <v>962235</v>
      </c>
    </row>
    <row r="24310" spans="62:67" ht="9" customHeight="1" x14ac:dyDescent="0.25">
      <c r="BJ24310" s="36" t="s">
        <v>24328</v>
      </c>
      <c r="BK24310" s="37">
        <v>725253.3</v>
      </c>
      <c r="BL24310" s="37">
        <v>422588</v>
      </c>
      <c r="BM24310" s="37">
        <v>849205</v>
      </c>
      <c r="BN24310" s="37">
        <v>522332</v>
      </c>
      <c r="BO24310" s="37">
        <v>960835</v>
      </c>
    </row>
    <row r="24311" spans="62:67" ht="9" customHeight="1" x14ac:dyDescent="0.25">
      <c r="BJ24311" s="36" t="s">
        <v>24329</v>
      </c>
      <c r="BK24311" s="37">
        <v>724221.60000000009</v>
      </c>
      <c r="BL24311" s="37">
        <v>421829</v>
      </c>
      <c r="BM24311" s="37">
        <v>847867</v>
      </c>
      <c r="BN24311" s="37">
        <v>521282</v>
      </c>
      <c r="BO24311" s="37">
        <v>959563</v>
      </c>
    </row>
    <row r="24312" spans="62:67" ht="9" customHeight="1" x14ac:dyDescent="0.25">
      <c r="BJ24312" s="36" t="s">
        <v>24330</v>
      </c>
      <c r="BK24312" s="37">
        <v>723189.90000000014</v>
      </c>
      <c r="BL24312" s="37">
        <v>421069</v>
      </c>
      <c r="BM24312" s="37">
        <v>846529</v>
      </c>
      <c r="BN24312" s="37">
        <v>520573</v>
      </c>
      <c r="BO24312" s="37">
        <v>958396</v>
      </c>
    </row>
    <row r="24313" spans="62:67" ht="9" customHeight="1" x14ac:dyDescent="0.25">
      <c r="BJ24313" s="36" t="s">
        <v>24331</v>
      </c>
      <c r="BK24313" s="37">
        <v>722158.20000000019</v>
      </c>
      <c r="BL24313" s="37">
        <v>420310</v>
      </c>
      <c r="BM24313" s="37">
        <v>845191</v>
      </c>
      <c r="BN24313" s="37">
        <v>519460</v>
      </c>
      <c r="BO24313" s="37">
        <v>957007</v>
      </c>
    </row>
    <row r="24314" spans="62:67" ht="9" customHeight="1" x14ac:dyDescent="0.25">
      <c r="BJ24314" s="36" t="s">
        <v>24332</v>
      </c>
      <c r="BK24314" s="37">
        <v>721126.50000000023</v>
      </c>
      <c r="BL24314" s="37">
        <v>419550</v>
      </c>
      <c r="BM24314" s="37">
        <v>843853</v>
      </c>
      <c r="BN24314" s="37">
        <v>518479</v>
      </c>
      <c r="BO24314" s="37">
        <v>956032</v>
      </c>
    </row>
    <row r="24315" spans="62:67" ht="9" customHeight="1" x14ac:dyDescent="0.25">
      <c r="BJ24315" s="36" t="s">
        <v>24333</v>
      </c>
      <c r="BK24315" s="37">
        <v>720094.80000000028</v>
      </c>
      <c r="BL24315" s="37">
        <v>418791</v>
      </c>
      <c r="BM24315" s="37">
        <v>842515</v>
      </c>
      <c r="BN24315" s="37">
        <v>518039</v>
      </c>
      <c r="BO24315" s="37">
        <v>954594</v>
      </c>
    </row>
    <row r="24316" spans="62:67" ht="9" customHeight="1" x14ac:dyDescent="0.25">
      <c r="BJ24316" s="36" t="s">
        <v>24334</v>
      </c>
      <c r="BK24316" s="37">
        <v>719063.10000000033</v>
      </c>
      <c r="BL24316" s="37">
        <v>418032</v>
      </c>
      <c r="BM24316" s="37">
        <v>841177</v>
      </c>
      <c r="BN24316" s="37">
        <v>517296</v>
      </c>
      <c r="BO24316" s="37">
        <v>953319</v>
      </c>
    </row>
    <row r="24317" spans="62:67" ht="9" customHeight="1" x14ac:dyDescent="0.25">
      <c r="BJ24317" s="36" t="s">
        <v>24335</v>
      </c>
      <c r="BK24317" s="37">
        <v>718031.40000000037</v>
      </c>
      <c r="BL24317" s="37">
        <v>417272</v>
      </c>
      <c r="BM24317" s="37">
        <v>839839</v>
      </c>
      <c r="BN24317" s="37">
        <v>516059</v>
      </c>
      <c r="BO24317" s="37">
        <v>951880</v>
      </c>
    </row>
    <row r="24318" spans="62:67" ht="9" customHeight="1" x14ac:dyDescent="0.25">
      <c r="BJ24318" s="36" t="s">
        <v>24336</v>
      </c>
      <c r="BK24318" s="37">
        <v>716999.70000000042</v>
      </c>
      <c r="BL24318" s="37">
        <v>416513</v>
      </c>
      <c r="BM24318" s="37">
        <v>838501</v>
      </c>
      <c r="BN24318" s="37">
        <v>515331</v>
      </c>
      <c r="BO24318" s="37">
        <v>950838</v>
      </c>
    </row>
    <row r="24319" spans="62:67" ht="9" customHeight="1" x14ac:dyDescent="0.25">
      <c r="BJ24319" s="36" t="s">
        <v>24337</v>
      </c>
      <c r="BK24319" s="37">
        <v>715968</v>
      </c>
      <c r="BL24319" s="37">
        <v>415753</v>
      </c>
      <c r="BM24319" s="37">
        <v>837162</v>
      </c>
      <c r="BN24319" s="37">
        <v>514410</v>
      </c>
      <c r="BO24319" s="37">
        <v>949435</v>
      </c>
    </row>
    <row r="24320" spans="62:67" ht="9" customHeight="1" x14ac:dyDescent="0.25">
      <c r="BJ24320" s="36" t="s">
        <v>24338</v>
      </c>
      <c r="BK24320" s="37">
        <v>714936.1</v>
      </c>
      <c r="BL24320" s="37">
        <v>415008</v>
      </c>
      <c r="BM24320" s="37">
        <v>835839</v>
      </c>
      <c r="BN24320" s="37">
        <v>513332</v>
      </c>
      <c r="BO24320" s="37">
        <v>948051</v>
      </c>
    </row>
    <row r="24321" spans="62:67" ht="9" customHeight="1" x14ac:dyDescent="0.25">
      <c r="BJ24321" s="36" t="s">
        <v>24339</v>
      </c>
      <c r="BK24321" s="37">
        <v>713904.2</v>
      </c>
      <c r="BL24321" s="37">
        <v>414263</v>
      </c>
      <c r="BM24321" s="37">
        <v>834516</v>
      </c>
      <c r="BN24321" s="37">
        <v>512582</v>
      </c>
      <c r="BO24321" s="37">
        <v>946882</v>
      </c>
    </row>
    <row r="24322" spans="62:67" ht="9" customHeight="1" x14ac:dyDescent="0.25">
      <c r="BJ24322" s="36" t="s">
        <v>24340</v>
      </c>
      <c r="BK24322" s="37">
        <v>712872.29999999993</v>
      </c>
      <c r="BL24322" s="37">
        <v>413517</v>
      </c>
      <c r="BM24322" s="37">
        <v>833193</v>
      </c>
      <c r="BN24322" s="37">
        <v>511627</v>
      </c>
      <c r="BO24322" s="37">
        <v>945506</v>
      </c>
    </row>
    <row r="24323" spans="62:67" ht="9" customHeight="1" x14ac:dyDescent="0.25">
      <c r="BJ24323" s="36" t="s">
        <v>24341</v>
      </c>
      <c r="BK24323" s="37">
        <v>711840.39999999991</v>
      </c>
      <c r="BL24323" s="37">
        <v>412772</v>
      </c>
      <c r="BM24323" s="37">
        <v>831869</v>
      </c>
      <c r="BN24323" s="37">
        <v>510814</v>
      </c>
      <c r="BO24323" s="37">
        <v>944099</v>
      </c>
    </row>
    <row r="24324" spans="62:67" ht="9" customHeight="1" x14ac:dyDescent="0.25">
      <c r="BJ24324" s="36" t="s">
        <v>24342</v>
      </c>
      <c r="BK24324" s="37">
        <v>710808.49999999988</v>
      </c>
      <c r="BL24324" s="37">
        <v>412026</v>
      </c>
      <c r="BM24324" s="37">
        <v>830546</v>
      </c>
      <c r="BN24324" s="37">
        <v>509963</v>
      </c>
      <c r="BO24324" s="37">
        <v>942795</v>
      </c>
    </row>
    <row r="24325" spans="62:67" ht="9" customHeight="1" x14ac:dyDescent="0.25">
      <c r="BJ24325" s="36" t="s">
        <v>24343</v>
      </c>
      <c r="BK24325" s="37">
        <v>709776.59999999986</v>
      </c>
      <c r="BL24325" s="37">
        <v>411281</v>
      </c>
      <c r="BM24325" s="37">
        <v>829223</v>
      </c>
      <c r="BN24325" s="37">
        <v>509239</v>
      </c>
      <c r="BO24325" s="37">
        <v>941475</v>
      </c>
    </row>
    <row r="24326" spans="62:67" ht="9" customHeight="1" x14ac:dyDescent="0.25">
      <c r="BJ24326" s="36" t="s">
        <v>24344</v>
      </c>
      <c r="BK24326" s="37">
        <v>708744.69999999984</v>
      </c>
      <c r="BL24326" s="37">
        <v>410536</v>
      </c>
      <c r="BM24326" s="37">
        <v>827899</v>
      </c>
      <c r="BN24326" s="37">
        <v>508140</v>
      </c>
      <c r="BO24326" s="37">
        <v>940379</v>
      </c>
    </row>
    <row r="24327" spans="62:67" ht="9" customHeight="1" x14ac:dyDescent="0.25">
      <c r="BJ24327" s="36" t="s">
        <v>24345</v>
      </c>
      <c r="BK24327" s="37">
        <v>707712.79999999981</v>
      </c>
      <c r="BL24327" s="37">
        <v>409790</v>
      </c>
      <c r="BM24327" s="37">
        <v>826576</v>
      </c>
      <c r="BN24327" s="37">
        <v>507184</v>
      </c>
      <c r="BO24327" s="37">
        <v>938962</v>
      </c>
    </row>
    <row r="24328" spans="62:67" ht="9" customHeight="1" x14ac:dyDescent="0.25">
      <c r="BJ24328" s="36" t="s">
        <v>24346</v>
      </c>
      <c r="BK24328" s="37">
        <v>706680.89999999979</v>
      </c>
      <c r="BL24328" s="37">
        <v>409045</v>
      </c>
      <c r="BM24328" s="37">
        <v>825253</v>
      </c>
      <c r="BN24328" s="37">
        <v>506328</v>
      </c>
      <c r="BO24328" s="37">
        <v>937756</v>
      </c>
    </row>
    <row r="24329" spans="62:67" ht="9" customHeight="1" x14ac:dyDescent="0.25">
      <c r="BJ24329" s="36" t="s">
        <v>24347</v>
      </c>
      <c r="BK24329" s="37">
        <v>705649</v>
      </c>
      <c r="BL24329" s="37">
        <v>408299</v>
      </c>
      <c r="BM24329" s="37">
        <v>823929</v>
      </c>
      <c r="BN24329" s="37">
        <v>505545</v>
      </c>
      <c r="BO24329" s="37">
        <v>936483</v>
      </c>
    </row>
    <row r="24330" spans="62:67" ht="9" customHeight="1" x14ac:dyDescent="0.25">
      <c r="BJ24330" s="36" t="s">
        <v>24348</v>
      </c>
      <c r="BK24330" s="37">
        <v>704671</v>
      </c>
      <c r="BL24330" s="37">
        <v>407572</v>
      </c>
      <c r="BM24330" s="37">
        <v>822619</v>
      </c>
      <c r="BN24330" s="37">
        <v>504835</v>
      </c>
      <c r="BO24330" s="37">
        <v>935126</v>
      </c>
    </row>
    <row r="24331" spans="62:67" ht="9" customHeight="1" x14ac:dyDescent="0.25">
      <c r="BJ24331" s="36" t="s">
        <v>24349</v>
      </c>
      <c r="BK24331" s="37">
        <v>703693</v>
      </c>
      <c r="BL24331" s="37">
        <v>406844</v>
      </c>
      <c r="BM24331" s="37">
        <v>821309</v>
      </c>
      <c r="BN24331" s="37">
        <v>503886</v>
      </c>
      <c r="BO24331" s="37">
        <v>933859</v>
      </c>
    </row>
    <row r="24332" spans="62:67" ht="9" customHeight="1" x14ac:dyDescent="0.25">
      <c r="BJ24332" s="36" t="s">
        <v>24350</v>
      </c>
      <c r="BK24332" s="37">
        <v>702715</v>
      </c>
      <c r="BL24332" s="37">
        <v>406116</v>
      </c>
      <c r="BM24332" s="37">
        <v>819999</v>
      </c>
      <c r="BN24332" s="37">
        <v>502935</v>
      </c>
      <c r="BO24332" s="37">
        <v>932364</v>
      </c>
    </row>
    <row r="24333" spans="62:67" ht="9" customHeight="1" x14ac:dyDescent="0.25">
      <c r="BJ24333" s="36" t="s">
        <v>24351</v>
      </c>
      <c r="BK24333" s="37">
        <v>701737</v>
      </c>
      <c r="BL24333" s="37">
        <v>405388</v>
      </c>
      <c r="BM24333" s="37">
        <v>818689</v>
      </c>
      <c r="BN24333" s="37">
        <v>502045</v>
      </c>
      <c r="BO24333" s="37">
        <v>931171</v>
      </c>
    </row>
    <row r="24334" spans="62:67" ht="9" customHeight="1" x14ac:dyDescent="0.25">
      <c r="BJ24334" s="36" t="s">
        <v>24352</v>
      </c>
      <c r="BK24334" s="37">
        <v>700759</v>
      </c>
      <c r="BL24334" s="37">
        <v>404660</v>
      </c>
      <c r="BM24334" s="37">
        <v>817379</v>
      </c>
      <c r="BN24334" s="37">
        <v>501287</v>
      </c>
      <c r="BO24334" s="37">
        <v>930120</v>
      </c>
    </row>
    <row r="24335" spans="62:67" ht="9" customHeight="1" x14ac:dyDescent="0.25">
      <c r="BJ24335" s="36" t="s">
        <v>24353</v>
      </c>
      <c r="BK24335" s="37">
        <v>699781</v>
      </c>
      <c r="BL24335" s="37">
        <v>403932</v>
      </c>
      <c r="BM24335" s="37">
        <v>816069</v>
      </c>
      <c r="BN24335" s="37">
        <v>500518</v>
      </c>
      <c r="BO24335" s="37">
        <v>928549</v>
      </c>
    </row>
    <row r="24336" spans="62:67" ht="9" customHeight="1" x14ac:dyDescent="0.25">
      <c r="BJ24336" s="36" t="s">
        <v>24354</v>
      </c>
      <c r="BK24336" s="37">
        <v>698803</v>
      </c>
      <c r="BL24336" s="37">
        <v>403204</v>
      </c>
      <c r="BM24336" s="37">
        <v>814759</v>
      </c>
      <c r="BN24336" s="37">
        <v>499581</v>
      </c>
      <c r="BO24336" s="37">
        <v>927333</v>
      </c>
    </row>
    <row r="24337" spans="62:67" ht="9" customHeight="1" x14ac:dyDescent="0.25">
      <c r="BJ24337" s="36" t="s">
        <v>24355</v>
      </c>
      <c r="BK24337" s="37">
        <v>697825</v>
      </c>
      <c r="BL24337" s="37">
        <v>402476</v>
      </c>
      <c r="BM24337" s="37">
        <v>813449</v>
      </c>
      <c r="BN24337" s="37">
        <v>498940</v>
      </c>
      <c r="BO24337" s="37">
        <v>926112</v>
      </c>
    </row>
    <row r="24338" spans="62:67" ht="9" customHeight="1" x14ac:dyDescent="0.25">
      <c r="BJ24338" s="36" t="s">
        <v>24356</v>
      </c>
      <c r="BK24338" s="37">
        <v>696847</v>
      </c>
      <c r="BL24338" s="37">
        <v>401748</v>
      </c>
      <c r="BM24338" s="37">
        <v>812139</v>
      </c>
      <c r="BN24338" s="37">
        <v>497815</v>
      </c>
      <c r="BO24338" s="37">
        <v>924627</v>
      </c>
    </row>
    <row r="24339" spans="62:67" ht="9" customHeight="1" x14ac:dyDescent="0.25">
      <c r="BJ24339" s="36" t="s">
        <v>24357</v>
      </c>
      <c r="BK24339" s="37">
        <v>695869</v>
      </c>
      <c r="BL24339" s="37">
        <v>401020</v>
      </c>
      <c r="BM24339" s="37">
        <v>810828</v>
      </c>
      <c r="BN24339" s="37">
        <v>497073</v>
      </c>
      <c r="BO24339" s="37">
        <v>923349</v>
      </c>
    </row>
    <row r="24340" spans="62:67" ht="9" customHeight="1" x14ac:dyDescent="0.25">
      <c r="BJ24340" s="36" t="s">
        <v>24358</v>
      </c>
      <c r="BK24340" s="37">
        <v>694869.4</v>
      </c>
      <c r="BL24340" s="37">
        <v>400314</v>
      </c>
      <c r="BM24340" s="37">
        <v>809523</v>
      </c>
      <c r="BN24340" s="37">
        <v>496242</v>
      </c>
      <c r="BO24340" s="37">
        <v>922084</v>
      </c>
    </row>
    <row r="24341" spans="62:67" ht="9" customHeight="1" x14ac:dyDescent="0.25">
      <c r="BJ24341" s="36" t="s">
        <v>24359</v>
      </c>
      <c r="BK24341" s="37">
        <v>693869.8</v>
      </c>
      <c r="BL24341" s="37">
        <v>399608</v>
      </c>
      <c r="BM24341" s="37">
        <v>808218</v>
      </c>
      <c r="BN24341" s="37">
        <v>495326</v>
      </c>
      <c r="BO24341" s="37">
        <v>920728</v>
      </c>
    </row>
    <row r="24342" spans="62:67" ht="9" customHeight="1" x14ac:dyDescent="0.25">
      <c r="BJ24342" s="36" t="s">
        <v>24360</v>
      </c>
      <c r="BK24342" s="37">
        <v>692870.20000000007</v>
      </c>
      <c r="BL24342" s="37">
        <v>398902</v>
      </c>
      <c r="BM24342" s="37">
        <v>806913</v>
      </c>
      <c r="BN24342" s="37">
        <v>494362</v>
      </c>
      <c r="BO24342" s="37">
        <v>919375</v>
      </c>
    </row>
    <row r="24343" spans="62:67" ht="9" customHeight="1" x14ac:dyDescent="0.25">
      <c r="BJ24343" s="36" t="s">
        <v>24361</v>
      </c>
      <c r="BK24343" s="37">
        <v>691870.60000000009</v>
      </c>
      <c r="BL24343" s="37">
        <v>398195</v>
      </c>
      <c r="BM24343" s="37">
        <v>805608</v>
      </c>
      <c r="BN24343" s="37">
        <v>493693</v>
      </c>
      <c r="BO24343" s="37">
        <v>918116</v>
      </c>
    </row>
    <row r="24344" spans="62:67" ht="9" customHeight="1" x14ac:dyDescent="0.25">
      <c r="BJ24344" s="36" t="s">
        <v>24362</v>
      </c>
      <c r="BK24344" s="37">
        <v>690871.00000000012</v>
      </c>
      <c r="BL24344" s="37">
        <v>397489</v>
      </c>
      <c r="BM24344" s="37">
        <v>804302</v>
      </c>
      <c r="BN24344" s="37">
        <v>492611</v>
      </c>
      <c r="BO24344" s="37">
        <v>916902</v>
      </c>
    </row>
    <row r="24345" spans="62:67" ht="9" customHeight="1" x14ac:dyDescent="0.25">
      <c r="BJ24345" s="36" t="s">
        <v>24363</v>
      </c>
      <c r="BK24345" s="37">
        <v>689871.40000000014</v>
      </c>
      <c r="BL24345" s="37">
        <v>396783</v>
      </c>
      <c r="BM24345" s="37">
        <v>802997</v>
      </c>
      <c r="BN24345" s="37">
        <v>491784</v>
      </c>
      <c r="BO24345" s="37">
        <v>915697</v>
      </c>
    </row>
    <row r="24346" spans="62:67" ht="9" customHeight="1" x14ac:dyDescent="0.25">
      <c r="BJ24346" s="36" t="s">
        <v>24364</v>
      </c>
      <c r="BK24346" s="37">
        <v>688871.80000000016</v>
      </c>
      <c r="BL24346" s="37">
        <v>396076</v>
      </c>
      <c r="BM24346" s="37">
        <v>801692</v>
      </c>
      <c r="BN24346" s="37">
        <v>491006</v>
      </c>
      <c r="BO24346" s="37">
        <v>914365</v>
      </c>
    </row>
    <row r="24347" spans="62:67" ht="9" customHeight="1" x14ac:dyDescent="0.25">
      <c r="BJ24347" s="36" t="s">
        <v>24365</v>
      </c>
      <c r="BK24347" s="37">
        <v>687872.20000000019</v>
      </c>
      <c r="BL24347" s="37">
        <v>395370</v>
      </c>
      <c r="BM24347" s="37">
        <v>800387</v>
      </c>
      <c r="BN24347" s="37">
        <v>490272</v>
      </c>
      <c r="BO24347" s="37">
        <v>912891</v>
      </c>
    </row>
    <row r="24348" spans="62:67" ht="9" customHeight="1" x14ac:dyDescent="0.25">
      <c r="BJ24348" s="36" t="s">
        <v>24366</v>
      </c>
      <c r="BK24348" s="37">
        <v>686872.60000000021</v>
      </c>
      <c r="BL24348" s="37">
        <v>394664</v>
      </c>
      <c r="BM24348" s="37">
        <v>799082</v>
      </c>
      <c r="BN24348" s="37">
        <v>489315</v>
      </c>
      <c r="BO24348" s="37">
        <v>911843</v>
      </c>
    </row>
    <row r="24349" spans="62:67" ht="9" customHeight="1" x14ac:dyDescent="0.25">
      <c r="BJ24349" s="36" t="s">
        <v>24367</v>
      </c>
      <c r="BK24349" s="37">
        <v>685873</v>
      </c>
      <c r="BL24349" s="37">
        <v>393957</v>
      </c>
      <c r="BM24349" s="37">
        <v>797776</v>
      </c>
      <c r="BN24349" s="37">
        <v>488460</v>
      </c>
      <c r="BO24349" s="37">
        <v>910422</v>
      </c>
    </row>
    <row r="24350" spans="62:67" ht="9" customHeight="1" x14ac:dyDescent="0.25">
      <c r="BJ24350" s="36" t="s">
        <v>24368</v>
      </c>
      <c r="BK24350" s="37">
        <v>684931.5</v>
      </c>
      <c r="BL24350" s="37">
        <v>393270</v>
      </c>
      <c r="BM24350" s="37">
        <v>796490</v>
      </c>
      <c r="BN24350" s="37">
        <v>487558</v>
      </c>
      <c r="BO24350" s="37">
        <v>909218</v>
      </c>
    </row>
    <row r="24351" spans="62:67" ht="9" customHeight="1" x14ac:dyDescent="0.25">
      <c r="BJ24351" s="36" t="s">
        <v>24369</v>
      </c>
      <c r="BK24351" s="37">
        <v>683990</v>
      </c>
      <c r="BL24351" s="37">
        <v>392582</v>
      </c>
      <c r="BM24351" s="37">
        <v>795204</v>
      </c>
      <c r="BN24351" s="37">
        <v>486753</v>
      </c>
      <c r="BO24351" s="37">
        <v>908070</v>
      </c>
    </row>
    <row r="24352" spans="62:67" ht="9" customHeight="1" x14ac:dyDescent="0.25">
      <c r="BJ24352" s="36" t="s">
        <v>24370</v>
      </c>
      <c r="BK24352" s="37">
        <v>683048.5</v>
      </c>
      <c r="BL24352" s="37">
        <v>391895</v>
      </c>
      <c r="BM24352" s="37">
        <v>793918</v>
      </c>
      <c r="BN24352" s="37">
        <v>485692</v>
      </c>
      <c r="BO24352" s="37">
        <v>906745</v>
      </c>
    </row>
    <row r="24353" spans="62:67" ht="9" customHeight="1" x14ac:dyDescent="0.25">
      <c r="BJ24353" s="36" t="s">
        <v>24371</v>
      </c>
      <c r="BK24353" s="37">
        <v>682107</v>
      </c>
      <c r="BL24353" s="37">
        <v>391207</v>
      </c>
      <c r="BM24353" s="37">
        <v>792632</v>
      </c>
      <c r="BN24353" s="37">
        <v>485010</v>
      </c>
      <c r="BO24353" s="37">
        <v>905356</v>
      </c>
    </row>
    <row r="24354" spans="62:67" ht="9" customHeight="1" x14ac:dyDescent="0.25">
      <c r="BJ24354" s="36" t="s">
        <v>24372</v>
      </c>
      <c r="BK24354" s="37">
        <v>681165.5</v>
      </c>
      <c r="BL24354" s="37">
        <v>390520</v>
      </c>
      <c r="BM24354" s="37">
        <v>791346</v>
      </c>
      <c r="BN24354" s="37">
        <v>484186</v>
      </c>
      <c r="BO24354" s="37">
        <v>904185</v>
      </c>
    </row>
    <row r="24355" spans="62:67" ht="9" customHeight="1" x14ac:dyDescent="0.25">
      <c r="BJ24355" s="36" t="s">
        <v>24373</v>
      </c>
      <c r="BK24355" s="37">
        <v>680224</v>
      </c>
      <c r="BL24355" s="37">
        <v>389832</v>
      </c>
      <c r="BM24355" s="37">
        <v>790060</v>
      </c>
      <c r="BN24355" s="37">
        <v>483283</v>
      </c>
      <c r="BO24355" s="37">
        <v>903072</v>
      </c>
    </row>
    <row r="24356" spans="62:67" ht="9" customHeight="1" x14ac:dyDescent="0.25">
      <c r="BJ24356" s="36" t="s">
        <v>24374</v>
      </c>
      <c r="BK24356" s="37">
        <v>679282.5</v>
      </c>
      <c r="BL24356" s="37">
        <v>389145</v>
      </c>
      <c r="BM24356" s="37">
        <v>788774</v>
      </c>
      <c r="BN24356" s="37">
        <v>482451</v>
      </c>
      <c r="BO24356" s="37">
        <v>901723</v>
      </c>
    </row>
    <row r="24357" spans="62:67" ht="9" customHeight="1" x14ac:dyDescent="0.25">
      <c r="BJ24357" s="36" t="s">
        <v>24375</v>
      </c>
      <c r="BK24357" s="37">
        <v>678341</v>
      </c>
      <c r="BL24357" s="37">
        <v>388457</v>
      </c>
      <c r="BM24357" s="37">
        <v>787488</v>
      </c>
      <c r="BN24357" s="37">
        <v>481780</v>
      </c>
      <c r="BO24357" s="37">
        <v>900227</v>
      </c>
    </row>
    <row r="24358" spans="62:67" ht="9" customHeight="1" x14ac:dyDescent="0.25">
      <c r="BJ24358" s="36" t="s">
        <v>24376</v>
      </c>
      <c r="BK24358" s="37">
        <v>677399.5</v>
      </c>
      <c r="BL24358" s="37">
        <v>387770</v>
      </c>
      <c r="BM24358" s="37">
        <v>786202</v>
      </c>
      <c r="BN24358" s="37">
        <v>480855</v>
      </c>
      <c r="BO24358" s="37">
        <v>898978</v>
      </c>
    </row>
    <row r="24359" spans="62:67" ht="9" customHeight="1" x14ac:dyDescent="0.25">
      <c r="BJ24359" s="36" t="s">
        <v>24377</v>
      </c>
      <c r="BK24359" s="37">
        <v>676458</v>
      </c>
      <c r="BL24359" s="37">
        <v>387082</v>
      </c>
      <c r="BM24359" s="37">
        <v>784915</v>
      </c>
      <c r="BN24359" s="37">
        <v>480009</v>
      </c>
      <c r="BO24359" s="37">
        <v>897688</v>
      </c>
    </row>
    <row r="24360" spans="62:67" ht="9" customHeight="1" x14ac:dyDescent="0.25">
      <c r="BJ24360" s="36" t="s">
        <v>24378</v>
      </c>
      <c r="BK24360" s="37">
        <v>675445.5</v>
      </c>
      <c r="BL24360" s="37">
        <v>386386</v>
      </c>
      <c r="BM24360" s="37">
        <v>783664</v>
      </c>
      <c r="BN24360" s="37">
        <v>479213</v>
      </c>
      <c r="BO24360" s="37">
        <v>896521</v>
      </c>
    </row>
    <row r="24361" spans="62:67" ht="9" customHeight="1" x14ac:dyDescent="0.25">
      <c r="BJ24361" s="36" t="s">
        <v>24379</v>
      </c>
      <c r="BK24361" s="37">
        <v>674433</v>
      </c>
      <c r="BL24361" s="37">
        <v>385690</v>
      </c>
      <c r="BM24361" s="37">
        <v>782412</v>
      </c>
      <c r="BN24361" s="37">
        <v>478182</v>
      </c>
      <c r="BO24361" s="37">
        <v>895104</v>
      </c>
    </row>
    <row r="24362" spans="62:67" ht="9" customHeight="1" x14ac:dyDescent="0.25">
      <c r="BJ24362" s="36" t="s">
        <v>24380</v>
      </c>
      <c r="BK24362" s="37">
        <v>673420.5</v>
      </c>
      <c r="BL24362" s="37">
        <v>384994</v>
      </c>
      <c r="BM24362" s="37">
        <v>781160</v>
      </c>
      <c r="BN24362" s="37">
        <v>477435</v>
      </c>
      <c r="BO24362" s="37">
        <v>893773</v>
      </c>
    </row>
    <row r="24363" spans="62:67" ht="9" customHeight="1" x14ac:dyDescent="0.25">
      <c r="BJ24363" s="36" t="s">
        <v>24381</v>
      </c>
      <c r="BK24363" s="37">
        <v>672408</v>
      </c>
      <c r="BL24363" s="37">
        <v>384298</v>
      </c>
      <c r="BM24363" s="37">
        <v>779908</v>
      </c>
      <c r="BN24363" s="37">
        <v>476599</v>
      </c>
      <c r="BO24363" s="37">
        <v>892566</v>
      </c>
    </row>
    <row r="24364" spans="62:67" ht="9" customHeight="1" x14ac:dyDescent="0.25">
      <c r="BJ24364" s="36" t="s">
        <v>24382</v>
      </c>
      <c r="BK24364" s="37">
        <v>671395.5</v>
      </c>
      <c r="BL24364" s="37">
        <v>383602</v>
      </c>
      <c r="BM24364" s="37">
        <v>778656</v>
      </c>
      <c r="BN24364" s="37">
        <v>475813</v>
      </c>
      <c r="BO24364" s="37">
        <v>891464</v>
      </c>
    </row>
    <row r="24365" spans="62:67" ht="9" customHeight="1" x14ac:dyDescent="0.25">
      <c r="BJ24365" s="36" t="s">
        <v>24383</v>
      </c>
      <c r="BK24365" s="37">
        <v>670383</v>
      </c>
      <c r="BL24365" s="37">
        <v>382906</v>
      </c>
      <c r="BM24365" s="37">
        <v>777404</v>
      </c>
      <c r="BN24365" s="37">
        <v>475015</v>
      </c>
      <c r="BO24365" s="37">
        <v>890205</v>
      </c>
    </row>
    <row r="24366" spans="62:67" ht="9" customHeight="1" x14ac:dyDescent="0.25">
      <c r="BJ24366" s="36" t="s">
        <v>24384</v>
      </c>
      <c r="BK24366" s="37">
        <v>669370.5</v>
      </c>
      <c r="BL24366" s="37">
        <v>382210</v>
      </c>
      <c r="BM24366" s="37">
        <v>776152</v>
      </c>
      <c r="BN24366" s="37">
        <v>474052</v>
      </c>
      <c r="BO24366" s="37">
        <v>888895</v>
      </c>
    </row>
    <row r="24367" spans="62:67" ht="9" customHeight="1" x14ac:dyDescent="0.25">
      <c r="BJ24367" s="36" t="s">
        <v>24385</v>
      </c>
      <c r="BK24367" s="37">
        <v>668358</v>
      </c>
      <c r="BL24367" s="37">
        <v>381514</v>
      </c>
      <c r="BM24367" s="37">
        <v>774900</v>
      </c>
      <c r="BN24367" s="37">
        <v>473204</v>
      </c>
      <c r="BO24367" s="37">
        <v>887632</v>
      </c>
    </row>
    <row r="24368" spans="62:67" ht="9" customHeight="1" x14ac:dyDescent="0.25">
      <c r="BJ24368" s="36" t="s">
        <v>24386</v>
      </c>
      <c r="BK24368" s="37">
        <v>667345.5</v>
      </c>
      <c r="BL24368" s="37">
        <v>380818</v>
      </c>
      <c r="BM24368" s="37">
        <v>773648</v>
      </c>
      <c r="BN24368" s="37">
        <v>472520</v>
      </c>
      <c r="BO24368" s="37">
        <v>886267</v>
      </c>
    </row>
    <row r="24369" spans="62:67" ht="9" customHeight="1" x14ac:dyDescent="0.25">
      <c r="BJ24369" s="36" t="s">
        <v>24387</v>
      </c>
      <c r="BK24369" s="37">
        <v>666333</v>
      </c>
      <c r="BL24369" s="37">
        <v>380121</v>
      </c>
      <c r="BM24369" s="37">
        <v>772396</v>
      </c>
      <c r="BN24369" s="37">
        <v>471615</v>
      </c>
      <c r="BO24369" s="37">
        <v>885124</v>
      </c>
    </row>
    <row r="24370" spans="62:67" ht="9" customHeight="1" x14ac:dyDescent="0.25">
      <c r="BJ24370" s="36" t="s">
        <v>24388</v>
      </c>
      <c r="BK24370" s="37">
        <v>665399.6</v>
      </c>
      <c r="BL24370" s="37">
        <v>379455</v>
      </c>
      <c r="BM24370" s="37">
        <v>771150</v>
      </c>
      <c r="BN24370" s="37">
        <v>471106</v>
      </c>
      <c r="BO24370" s="37">
        <v>883828</v>
      </c>
    </row>
    <row r="24371" spans="62:67" ht="9" customHeight="1" x14ac:dyDescent="0.25">
      <c r="BJ24371" s="36" t="s">
        <v>24389</v>
      </c>
      <c r="BK24371" s="37">
        <v>664466.19999999995</v>
      </c>
      <c r="BL24371" s="37">
        <v>378788</v>
      </c>
      <c r="BM24371" s="37">
        <v>769904</v>
      </c>
      <c r="BN24371" s="37">
        <v>470120</v>
      </c>
      <c r="BO24371" s="37">
        <v>882297</v>
      </c>
    </row>
    <row r="24372" spans="62:67" ht="9" customHeight="1" x14ac:dyDescent="0.25">
      <c r="BJ24372" s="36" t="s">
        <v>24390</v>
      </c>
      <c r="BK24372" s="37">
        <v>663532.79999999993</v>
      </c>
      <c r="BL24372" s="37">
        <v>378121</v>
      </c>
      <c r="BM24372" s="37">
        <v>768658</v>
      </c>
      <c r="BN24372" s="37">
        <v>469338</v>
      </c>
      <c r="BO24372" s="37">
        <v>881336</v>
      </c>
    </row>
    <row r="24373" spans="62:67" ht="9" customHeight="1" x14ac:dyDescent="0.25">
      <c r="BJ24373" s="36" t="s">
        <v>24391</v>
      </c>
      <c r="BK24373" s="37">
        <v>662599.39999999991</v>
      </c>
      <c r="BL24373" s="37">
        <v>377454</v>
      </c>
      <c r="BM24373" s="37">
        <v>767412</v>
      </c>
      <c r="BN24373" s="37">
        <v>468582</v>
      </c>
      <c r="BO24373" s="37">
        <v>879999</v>
      </c>
    </row>
    <row r="24374" spans="62:67" ht="9" customHeight="1" x14ac:dyDescent="0.25">
      <c r="BJ24374" s="36" t="s">
        <v>24392</v>
      </c>
      <c r="BK24374" s="37">
        <v>661665.99999999988</v>
      </c>
      <c r="BL24374" s="37">
        <v>376787</v>
      </c>
      <c r="BM24374" s="37">
        <v>766166</v>
      </c>
      <c r="BN24374" s="37">
        <v>467745</v>
      </c>
      <c r="BO24374" s="37">
        <v>878667</v>
      </c>
    </row>
    <row r="24375" spans="62:67" ht="9" customHeight="1" x14ac:dyDescent="0.25">
      <c r="BJ24375" s="36" t="s">
        <v>24393</v>
      </c>
      <c r="BK24375" s="37">
        <v>660732.59999999986</v>
      </c>
      <c r="BL24375" s="37">
        <v>376120</v>
      </c>
      <c r="BM24375" s="37">
        <v>764920</v>
      </c>
      <c r="BN24375" s="37">
        <v>466841</v>
      </c>
      <c r="BO24375" s="37">
        <v>877650</v>
      </c>
    </row>
    <row r="24376" spans="62:67" ht="9" customHeight="1" x14ac:dyDescent="0.25">
      <c r="BJ24376" s="36" t="s">
        <v>24394</v>
      </c>
      <c r="BK24376" s="37">
        <v>659799.19999999984</v>
      </c>
      <c r="BL24376" s="37">
        <v>375453</v>
      </c>
      <c r="BM24376" s="37">
        <v>763674</v>
      </c>
      <c r="BN24376" s="37">
        <v>466065</v>
      </c>
      <c r="BO24376" s="37">
        <v>876376</v>
      </c>
    </row>
    <row r="24377" spans="62:67" ht="9" customHeight="1" x14ac:dyDescent="0.25">
      <c r="BJ24377" s="36" t="s">
        <v>24395</v>
      </c>
      <c r="BK24377" s="37">
        <v>658865.79999999981</v>
      </c>
      <c r="BL24377" s="37">
        <v>374786</v>
      </c>
      <c r="BM24377" s="37">
        <v>762428</v>
      </c>
      <c r="BN24377" s="37">
        <v>465310</v>
      </c>
      <c r="BO24377" s="37">
        <v>875000</v>
      </c>
    </row>
    <row r="24378" spans="62:67" ht="9" customHeight="1" x14ac:dyDescent="0.25">
      <c r="BJ24378" s="36" t="s">
        <v>24396</v>
      </c>
      <c r="BK24378" s="37">
        <v>657932.39999999979</v>
      </c>
      <c r="BL24378" s="37">
        <v>374119</v>
      </c>
      <c r="BM24378" s="37">
        <v>761182</v>
      </c>
      <c r="BN24378" s="37">
        <v>464529</v>
      </c>
      <c r="BO24378" s="37">
        <v>873854</v>
      </c>
    </row>
    <row r="24379" spans="62:67" ht="9" customHeight="1" x14ac:dyDescent="0.25">
      <c r="BJ24379" s="36" t="s">
        <v>24397</v>
      </c>
      <c r="BK24379" s="37">
        <v>656999</v>
      </c>
      <c r="BL24379" s="37">
        <v>373452</v>
      </c>
      <c r="BM24379" s="37">
        <v>759936</v>
      </c>
      <c r="BN24379" s="37">
        <v>463718</v>
      </c>
      <c r="BO24379" s="37">
        <v>872792</v>
      </c>
    </row>
    <row r="24380" spans="62:67" ht="9" customHeight="1" x14ac:dyDescent="0.25">
      <c r="BJ24380" s="36" t="s">
        <v>24398</v>
      </c>
      <c r="BK24380" s="37">
        <v>656043.5</v>
      </c>
      <c r="BL24380" s="37">
        <v>372809</v>
      </c>
      <c r="BM24380" s="37">
        <v>758707</v>
      </c>
      <c r="BN24380" s="37">
        <v>462625</v>
      </c>
      <c r="BO24380" s="37">
        <v>871348</v>
      </c>
    </row>
    <row r="24381" spans="62:67" ht="9" customHeight="1" x14ac:dyDescent="0.25">
      <c r="BJ24381" s="36" t="s">
        <v>24399</v>
      </c>
      <c r="BK24381" s="37">
        <v>655088</v>
      </c>
      <c r="BL24381" s="37">
        <v>372166</v>
      </c>
      <c r="BM24381" s="37">
        <v>757478</v>
      </c>
      <c r="BN24381" s="37">
        <v>462070</v>
      </c>
      <c r="BO24381" s="37">
        <v>870291</v>
      </c>
    </row>
    <row r="24382" spans="62:67" ht="9" customHeight="1" x14ac:dyDescent="0.25">
      <c r="BJ24382" s="36" t="s">
        <v>24400</v>
      </c>
      <c r="BK24382" s="37">
        <v>654132.5</v>
      </c>
      <c r="BL24382" s="37">
        <v>371522</v>
      </c>
      <c r="BM24382" s="37">
        <v>756249</v>
      </c>
      <c r="BN24382" s="37">
        <v>461299</v>
      </c>
      <c r="BO24382" s="37">
        <v>868967</v>
      </c>
    </row>
    <row r="24383" spans="62:67" ht="9" customHeight="1" x14ac:dyDescent="0.25">
      <c r="BJ24383" s="36" t="s">
        <v>24401</v>
      </c>
      <c r="BK24383" s="37">
        <v>653177</v>
      </c>
      <c r="BL24383" s="37">
        <v>370879</v>
      </c>
      <c r="BM24383" s="37">
        <v>755020</v>
      </c>
      <c r="BN24383" s="37">
        <v>460445</v>
      </c>
      <c r="BO24383" s="37">
        <v>867828</v>
      </c>
    </row>
    <row r="24384" spans="62:67" ht="9" customHeight="1" x14ac:dyDescent="0.25">
      <c r="BJ24384" s="36" t="s">
        <v>24402</v>
      </c>
      <c r="BK24384" s="37">
        <v>652221.5</v>
      </c>
      <c r="BL24384" s="37">
        <v>370235</v>
      </c>
      <c r="BM24384" s="37">
        <v>753790</v>
      </c>
      <c r="BN24384" s="37">
        <v>459618</v>
      </c>
      <c r="BO24384" s="37">
        <v>866469</v>
      </c>
    </row>
    <row r="24385" spans="62:67" ht="9" customHeight="1" x14ac:dyDescent="0.25">
      <c r="BJ24385" s="36" t="s">
        <v>24403</v>
      </c>
      <c r="BK24385" s="37">
        <v>651266</v>
      </c>
      <c r="BL24385" s="37">
        <v>369592</v>
      </c>
      <c r="BM24385" s="37">
        <v>752561</v>
      </c>
      <c r="BN24385" s="37">
        <v>458851</v>
      </c>
      <c r="BO24385" s="37">
        <v>865281</v>
      </c>
    </row>
    <row r="24386" spans="62:67" ht="9" customHeight="1" x14ac:dyDescent="0.25">
      <c r="BJ24386" s="36" t="s">
        <v>24404</v>
      </c>
      <c r="BK24386" s="37">
        <v>650310.5</v>
      </c>
      <c r="BL24386" s="37">
        <v>368949</v>
      </c>
      <c r="BM24386" s="37">
        <v>751332</v>
      </c>
      <c r="BN24386" s="37">
        <v>457984</v>
      </c>
      <c r="BO24386" s="37">
        <v>864089</v>
      </c>
    </row>
    <row r="24387" spans="62:67" ht="9" customHeight="1" x14ac:dyDescent="0.25">
      <c r="BJ24387" s="36" t="s">
        <v>24405</v>
      </c>
      <c r="BK24387" s="37">
        <v>649355</v>
      </c>
      <c r="BL24387" s="37">
        <v>368305</v>
      </c>
      <c r="BM24387" s="37">
        <v>750103</v>
      </c>
      <c r="BN24387" s="37">
        <v>457251</v>
      </c>
      <c r="BO24387" s="37">
        <v>862699</v>
      </c>
    </row>
    <row r="24388" spans="62:67" ht="9" customHeight="1" x14ac:dyDescent="0.25">
      <c r="BJ24388" s="36" t="s">
        <v>24406</v>
      </c>
      <c r="BK24388" s="37">
        <v>648399.5</v>
      </c>
      <c r="BL24388" s="37">
        <v>367662</v>
      </c>
      <c r="BM24388" s="37">
        <v>748874</v>
      </c>
      <c r="BN24388" s="37">
        <v>456570</v>
      </c>
      <c r="BO24388" s="37">
        <v>861350</v>
      </c>
    </row>
    <row r="24389" spans="62:67" ht="9" customHeight="1" x14ac:dyDescent="0.25">
      <c r="BJ24389" s="36" t="s">
        <v>24407</v>
      </c>
      <c r="BK24389" s="37">
        <v>647444</v>
      </c>
      <c r="BL24389" s="37">
        <v>367018</v>
      </c>
      <c r="BM24389" s="37">
        <v>747644</v>
      </c>
      <c r="BN24389" s="37">
        <v>455678</v>
      </c>
      <c r="BO24389" s="37">
        <v>860182</v>
      </c>
    </row>
    <row r="24390" spans="62:67" ht="9" customHeight="1" x14ac:dyDescent="0.25">
      <c r="BJ24390" s="36" t="s">
        <v>24408</v>
      </c>
      <c r="BK24390" s="37">
        <v>646531.1</v>
      </c>
      <c r="BL24390" s="37">
        <v>366383</v>
      </c>
      <c r="BM24390" s="37">
        <v>746404</v>
      </c>
      <c r="BN24390" s="37">
        <v>454891</v>
      </c>
      <c r="BO24390" s="37">
        <v>858908</v>
      </c>
    </row>
    <row r="24391" spans="62:67" ht="9" customHeight="1" x14ac:dyDescent="0.25">
      <c r="BJ24391" s="36" t="s">
        <v>24409</v>
      </c>
      <c r="BK24391" s="37">
        <v>645618.19999999995</v>
      </c>
      <c r="BL24391" s="37">
        <v>365748</v>
      </c>
      <c r="BM24391" s="37">
        <v>745163</v>
      </c>
      <c r="BN24391" s="37">
        <v>454165</v>
      </c>
      <c r="BO24391" s="37">
        <v>857745</v>
      </c>
    </row>
    <row r="24392" spans="62:67" ht="9" customHeight="1" x14ac:dyDescent="0.25">
      <c r="BJ24392" s="36" t="s">
        <v>24410</v>
      </c>
      <c r="BK24392" s="37">
        <v>644705.29999999993</v>
      </c>
      <c r="BL24392" s="37">
        <v>365113</v>
      </c>
      <c r="BM24392" s="37">
        <v>743922</v>
      </c>
      <c r="BN24392" s="37">
        <v>453256</v>
      </c>
      <c r="BO24392" s="37">
        <v>856381</v>
      </c>
    </row>
    <row r="24393" spans="62:67" ht="9" customHeight="1" x14ac:dyDescent="0.25">
      <c r="BJ24393" s="36" t="s">
        <v>24411</v>
      </c>
      <c r="BK24393" s="37">
        <v>643792.39999999991</v>
      </c>
      <c r="BL24393" s="37">
        <v>364478</v>
      </c>
      <c r="BM24393" s="37">
        <v>742682</v>
      </c>
      <c r="BN24393" s="37">
        <v>452464</v>
      </c>
      <c r="BO24393" s="37">
        <v>855213</v>
      </c>
    </row>
    <row r="24394" spans="62:67" ht="9" customHeight="1" x14ac:dyDescent="0.25">
      <c r="BJ24394" s="36" t="s">
        <v>24412</v>
      </c>
      <c r="BK24394" s="37">
        <v>642879.49999999988</v>
      </c>
      <c r="BL24394" s="37">
        <v>363842</v>
      </c>
      <c r="BM24394" s="37">
        <v>741441</v>
      </c>
      <c r="BN24394" s="37">
        <v>451720</v>
      </c>
      <c r="BO24394" s="37">
        <v>854134</v>
      </c>
    </row>
    <row r="24395" spans="62:67" ht="9" customHeight="1" x14ac:dyDescent="0.25">
      <c r="BJ24395" s="36" t="s">
        <v>24413</v>
      </c>
      <c r="BK24395" s="37">
        <v>641966.59999999986</v>
      </c>
      <c r="BL24395" s="37">
        <v>363207</v>
      </c>
      <c r="BM24395" s="37">
        <v>740200</v>
      </c>
      <c r="BN24395" s="37">
        <v>450933</v>
      </c>
      <c r="BO24395" s="37">
        <v>852679</v>
      </c>
    </row>
    <row r="24396" spans="62:67" ht="9" customHeight="1" x14ac:dyDescent="0.25">
      <c r="BJ24396" s="36" t="s">
        <v>24414</v>
      </c>
      <c r="BK24396" s="37">
        <v>641053.69999999984</v>
      </c>
      <c r="BL24396" s="37">
        <v>362572</v>
      </c>
      <c r="BM24396" s="37">
        <v>738960</v>
      </c>
      <c r="BN24396" s="37">
        <v>450172</v>
      </c>
      <c r="BO24396" s="37">
        <v>851599</v>
      </c>
    </row>
    <row r="24397" spans="62:67" ht="9" customHeight="1" x14ac:dyDescent="0.25">
      <c r="BJ24397" s="36" t="s">
        <v>24415</v>
      </c>
      <c r="BK24397" s="37">
        <v>640140.79999999981</v>
      </c>
      <c r="BL24397" s="37">
        <v>361937</v>
      </c>
      <c r="BM24397" s="37">
        <v>737719</v>
      </c>
      <c r="BN24397" s="37">
        <v>449514</v>
      </c>
      <c r="BO24397" s="37">
        <v>850411</v>
      </c>
    </row>
    <row r="24398" spans="62:67" ht="9" customHeight="1" x14ac:dyDescent="0.25">
      <c r="BJ24398" s="36" t="s">
        <v>24416</v>
      </c>
      <c r="BK24398" s="37">
        <v>639227.89999999979</v>
      </c>
      <c r="BL24398" s="37">
        <v>361302</v>
      </c>
      <c r="BM24398" s="37">
        <v>736478</v>
      </c>
      <c r="BN24398" s="37">
        <v>448605</v>
      </c>
      <c r="BO24398" s="37">
        <v>849228</v>
      </c>
    </row>
    <row r="24399" spans="62:67" ht="9" customHeight="1" x14ac:dyDescent="0.25">
      <c r="BJ24399" s="36" t="s">
        <v>24417</v>
      </c>
      <c r="BK24399" s="37">
        <v>638315</v>
      </c>
      <c r="BL24399" s="37">
        <v>360666</v>
      </c>
      <c r="BM24399" s="37">
        <v>735237</v>
      </c>
      <c r="BN24399" s="37">
        <v>447828</v>
      </c>
      <c r="BO24399" s="37">
        <v>847852</v>
      </c>
    </row>
    <row r="24400" spans="62:67" ht="9" customHeight="1" x14ac:dyDescent="0.25">
      <c r="BJ24400" s="36" t="s">
        <v>24418</v>
      </c>
      <c r="BK24400" s="37">
        <v>637462.5</v>
      </c>
      <c r="BL24400" s="37">
        <v>360050</v>
      </c>
      <c r="BM24400" s="37">
        <v>734052</v>
      </c>
      <c r="BN24400" s="37">
        <v>446962</v>
      </c>
      <c r="BO24400" s="37">
        <v>846579</v>
      </c>
    </row>
    <row r="24401" spans="62:67" ht="9" customHeight="1" x14ac:dyDescent="0.25">
      <c r="BJ24401" s="36" t="s">
        <v>24419</v>
      </c>
      <c r="BK24401" s="37">
        <v>636610</v>
      </c>
      <c r="BL24401" s="37">
        <v>359433</v>
      </c>
      <c r="BM24401" s="37">
        <v>732866</v>
      </c>
      <c r="BN24401" s="37">
        <v>446286</v>
      </c>
      <c r="BO24401" s="37">
        <v>845477</v>
      </c>
    </row>
    <row r="24402" spans="62:67" ht="9" customHeight="1" x14ac:dyDescent="0.25">
      <c r="BJ24402" s="36" t="s">
        <v>24420</v>
      </c>
      <c r="BK24402" s="37">
        <v>635757.5</v>
      </c>
      <c r="BL24402" s="37">
        <v>358816</v>
      </c>
      <c r="BM24402" s="37">
        <v>731681</v>
      </c>
      <c r="BN24402" s="37">
        <v>445519</v>
      </c>
      <c r="BO24402" s="37">
        <v>844293</v>
      </c>
    </row>
    <row r="24403" spans="62:67" ht="9" customHeight="1" x14ac:dyDescent="0.25">
      <c r="BJ24403" s="36" t="s">
        <v>24421</v>
      </c>
      <c r="BK24403" s="37">
        <v>634905</v>
      </c>
      <c r="BL24403" s="37">
        <v>358199</v>
      </c>
      <c r="BM24403" s="37">
        <v>730495</v>
      </c>
      <c r="BN24403" s="37">
        <v>444847</v>
      </c>
      <c r="BO24403" s="37">
        <v>843053</v>
      </c>
    </row>
    <row r="24404" spans="62:67" ht="9" customHeight="1" x14ac:dyDescent="0.25">
      <c r="BJ24404" s="36" t="s">
        <v>24422</v>
      </c>
      <c r="BK24404" s="37">
        <v>634052.5</v>
      </c>
      <c r="BL24404" s="37">
        <v>357582</v>
      </c>
      <c r="BM24404" s="37">
        <v>729310</v>
      </c>
      <c r="BN24404" s="37">
        <v>443895</v>
      </c>
      <c r="BO24404" s="37">
        <v>841749</v>
      </c>
    </row>
    <row r="24405" spans="62:67" ht="9" customHeight="1" x14ac:dyDescent="0.25">
      <c r="BJ24405" s="36" t="s">
        <v>24423</v>
      </c>
      <c r="BK24405" s="37">
        <v>633200</v>
      </c>
      <c r="BL24405" s="37">
        <v>356965</v>
      </c>
      <c r="BM24405" s="37">
        <v>728124</v>
      </c>
      <c r="BN24405" s="37">
        <v>443122</v>
      </c>
      <c r="BO24405" s="37">
        <v>840650</v>
      </c>
    </row>
    <row r="24406" spans="62:67" ht="9" customHeight="1" x14ac:dyDescent="0.25">
      <c r="BJ24406" s="36" t="s">
        <v>24424</v>
      </c>
      <c r="BK24406" s="37">
        <v>632347.5</v>
      </c>
      <c r="BL24406" s="37">
        <v>356348</v>
      </c>
      <c r="BM24406" s="37">
        <v>726939</v>
      </c>
      <c r="BN24406" s="37">
        <v>442339</v>
      </c>
      <c r="BO24406" s="37">
        <v>839416</v>
      </c>
    </row>
    <row r="24407" spans="62:67" ht="9" customHeight="1" x14ac:dyDescent="0.25">
      <c r="BJ24407" s="36" t="s">
        <v>24425</v>
      </c>
      <c r="BK24407" s="37">
        <v>631495</v>
      </c>
      <c r="BL24407" s="37">
        <v>355731</v>
      </c>
      <c r="BM24407" s="37">
        <v>725753</v>
      </c>
      <c r="BN24407" s="37">
        <v>441705</v>
      </c>
      <c r="BO24407" s="37">
        <v>838002</v>
      </c>
    </row>
    <row r="24408" spans="62:67" ht="9" customHeight="1" x14ac:dyDescent="0.25">
      <c r="BJ24408" s="36" t="s">
        <v>24426</v>
      </c>
      <c r="BK24408" s="37">
        <v>630642.5</v>
      </c>
      <c r="BL24408" s="37">
        <v>355114</v>
      </c>
      <c r="BM24408" s="37">
        <v>724568</v>
      </c>
      <c r="BN24408" s="37">
        <v>440936</v>
      </c>
      <c r="BO24408" s="37">
        <v>836989</v>
      </c>
    </row>
    <row r="24409" spans="62:67" ht="9" customHeight="1" x14ac:dyDescent="0.25">
      <c r="BJ24409" s="36" t="s">
        <v>24427</v>
      </c>
      <c r="BK24409" s="37">
        <v>629790</v>
      </c>
      <c r="BL24409" s="37">
        <v>354497</v>
      </c>
      <c r="BM24409" s="37">
        <v>723382</v>
      </c>
      <c r="BN24409" s="37">
        <v>440367</v>
      </c>
      <c r="BO24409" s="37">
        <v>835683</v>
      </c>
    </row>
    <row r="24410" spans="62:67" ht="9" customHeight="1" x14ac:dyDescent="0.25">
      <c r="BJ24410" s="36" t="s">
        <v>24428</v>
      </c>
      <c r="BK24410" s="37">
        <v>628826.6</v>
      </c>
      <c r="BL24410" s="37">
        <v>353878</v>
      </c>
      <c r="BM24410" s="37">
        <v>722194</v>
      </c>
      <c r="BN24410" s="37">
        <v>439391</v>
      </c>
      <c r="BO24410" s="37">
        <v>834364</v>
      </c>
    </row>
    <row r="24411" spans="62:67" ht="9" customHeight="1" x14ac:dyDescent="0.25">
      <c r="BJ24411" s="36" t="s">
        <v>24429</v>
      </c>
      <c r="BK24411" s="37">
        <v>627863.19999999995</v>
      </c>
      <c r="BL24411" s="37">
        <v>353258</v>
      </c>
      <c r="BM24411" s="37">
        <v>721006</v>
      </c>
      <c r="BN24411" s="37">
        <v>438679</v>
      </c>
      <c r="BO24411" s="37">
        <v>833140</v>
      </c>
    </row>
    <row r="24412" spans="62:67" ht="9" customHeight="1" x14ac:dyDescent="0.25">
      <c r="BJ24412" s="36" t="s">
        <v>24430</v>
      </c>
      <c r="BK24412" s="37">
        <v>626899.79999999993</v>
      </c>
      <c r="BL24412" s="37">
        <v>352638</v>
      </c>
      <c r="BM24412" s="37">
        <v>719817</v>
      </c>
      <c r="BN24412" s="37">
        <v>438073</v>
      </c>
      <c r="BO24412" s="37">
        <v>832045</v>
      </c>
    </row>
    <row r="24413" spans="62:67" ht="9" customHeight="1" x14ac:dyDescent="0.25">
      <c r="BJ24413" s="36" t="s">
        <v>24431</v>
      </c>
      <c r="BK24413" s="37">
        <v>625936.39999999991</v>
      </c>
      <c r="BL24413" s="37">
        <v>352019</v>
      </c>
      <c r="BM24413" s="37">
        <v>718629</v>
      </c>
      <c r="BN24413" s="37">
        <v>437179</v>
      </c>
      <c r="BO24413" s="37">
        <v>830750</v>
      </c>
    </row>
    <row r="24414" spans="62:67" ht="9" customHeight="1" x14ac:dyDescent="0.25">
      <c r="BJ24414" s="36" t="s">
        <v>24432</v>
      </c>
      <c r="BK24414" s="37">
        <v>624972.99999999988</v>
      </c>
      <c r="BL24414" s="37">
        <v>351399</v>
      </c>
      <c r="BM24414" s="37">
        <v>717440</v>
      </c>
      <c r="BN24414" s="37">
        <v>436487</v>
      </c>
      <c r="BO24414" s="37">
        <v>829416</v>
      </c>
    </row>
    <row r="24415" spans="62:67" ht="9" customHeight="1" x14ac:dyDescent="0.25">
      <c r="BJ24415" s="36" t="s">
        <v>24433</v>
      </c>
      <c r="BK24415" s="37">
        <v>624009.59999999986</v>
      </c>
      <c r="BL24415" s="37">
        <v>350779</v>
      </c>
      <c r="BM24415" s="37">
        <v>716252</v>
      </c>
      <c r="BN24415" s="37">
        <v>435850</v>
      </c>
      <c r="BO24415" s="37">
        <v>828287</v>
      </c>
    </row>
    <row r="24416" spans="62:67" ht="9" customHeight="1" x14ac:dyDescent="0.25">
      <c r="BJ24416" s="36" t="s">
        <v>24434</v>
      </c>
      <c r="BK24416" s="37">
        <v>623046.19999999984</v>
      </c>
      <c r="BL24416" s="37">
        <v>350160</v>
      </c>
      <c r="BM24416" s="37">
        <v>715064</v>
      </c>
      <c r="BN24416" s="37">
        <v>434825</v>
      </c>
      <c r="BO24416" s="37">
        <v>827053</v>
      </c>
    </row>
    <row r="24417" spans="62:67" ht="9" customHeight="1" x14ac:dyDescent="0.25">
      <c r="BJ24417" s="36" t="s">
        <v>24435</v>
      </c>
      <c r="BK24417" s="37">
        <v>622082.79999999981</v>
      </c>
      <c r="BL24417" s="37">
        <v>349540</v>
      </c>
      <c r="BM24417" s="37">
        <v>713875</v>
      </c>
      <c r="BN24417" s="37">
        <v>434319</v>
      </c>
      <c r="BO24417" s="37">
        <v>825827</v>
      </c>
    </row>
    <row r="24418" spans="62:67" ht="9" customHeight="1" x14ac:dyDescent="0.25">
      <c r="BJ24418" s="36" t="s">
        <v>24436</v>
      </c>
      <c r="BK24418" s="37">
        <v>621119.39999999979</v>
      </c>
      <c r="BL24418" s="37">
        <v>348920</v>
      </c>
      <c r="BM24418" s="37">
        <v>712687</v>
      </c>
      <c r="BN24418" s="37">
        <v>433555</v>
      </c>
      <c r="BO24418" s="37">
        <v>824674</v>
      </c>
    </row>
    <row r="24419" spans="62:67" ht="9" customHeight="1" x14ac:dyDescent="0.25">
      <c r="BJ24419" s="36" t="s">
        <v>24437</v>
      </c>
      <c r="BK24419" s="37">
        <v>620156</v>
      </c>
      <c r="BL24419" s="37">
        <v>348300</v>
      </c>
      <c r="BM24419" s="37">
        <v>711498</v>
      </c>
      <c r="BN24419" s="37">
        <v>432783</v>
      </c>
      <c r="BO24419" s="37">
        <v>823447</v>
      </c>
    </row>
    <row r="24420" spans="62:67" ht="9" customHeight="1" x14ac:dyDescent="0.25">
      <c r="BJ24420" s="36" t="s">
        <v>24438</v>
      </c>
      <c r="BK24420" s="37">
        <v>619231.9</v>
      </c>
      <c r="BL24420" s="37">
        <v>347718</v>
      </c>
      <c r="BM24420" s="37">
        <v>710344</v>
      </c>
      <c r="BN24420" s="37">
        <v>432188</v>
      </c>
      <c r="BO24420" s="37">
        <v>822261</v>
      </c>
    </row>
    <row r="24421" spans="62:67" ht="9" customHeight="1" x14ac:dyDescent="0.25">
      <c r="BJ24421" s="36" t="s">
        <v>24439</v>
      </c>
      <c r="BK24421" s="37">
        <v>618307.80000000005</v>
      </c>
      <c r="BL24421" s="37">
        <v>347135</v>
      </c>
      <c r="BM24421" s="37">
        <v>709190</v>
      </c>
      <c r="BN24421" s="37">
        <v>431531</v>
      </c>
      <c r="BO24421" s="37">
        <v>821143</v>
      </c>
    </row>
    <row r="24422" spans="62:67" ht="9" customHeight="1" x14ac:dyDescent="0.25">
      <c r="BJ24422" s="36" t="s">
        <v>24440</v>
      </c>
      <c r="BK24422" s="37">
        <v>617383.70000000007</v>
      </c>
      <c r="BL24422" s="37">
        <v>346553</v>
      </c>
      <c r="BM24422" s="37">
        <v>708036</v>
      </c>
      <c r="BN24422" s="37">
        <v>430740</v>
      </c>
      <c r="BO24422" s="37">
        <v>819907</v>
      </c>
    </row>
    <row r="24423" spans="62:67" ht="9" customHeight="1" x14ac:dyDescent="0.25">
      <c r="BJ24423" s="36" t="s">
        <v>24441</v>
      </c>
      <c r="BK24423" s="37">
        <v>616459.60000000009</v>
      </c>
      <c r="BL24423" s="37">
        <v>345970</v>
      </c>
      <c r="BM24423" s="37">
        <v>706882</v>
      </c>
      <c r="BN24423" s="37">
        <v>429889</v>
      </c>
      <c r="BO24423" s="37">
        <v>818623</v>
      </c>
    </row>
    <row r="24424" spans="62:67" ht="9" customHeight="1" x14ac:dyDescent="0.25">
      <c r="BJ24424" s="36" t="s">
        <v>24442</v>
      </c>
      <c r="BK24424" s="37">
        <v>615535.50000000012</v>
      </c>
      <c r="BL24424" s="37">
        <v>345388</v>
      </c>
      <c r="BM24424" s="37">
        <v>705728</v>
      </c>
      <c r="BN24424" s="37">
        <v>429209</v>
      </c>
      <c r="BO24424" s="37">
        <v>817554</v>
      </c>
    </row>
    <row r="24425" spans="62:67" ht="9" customHeight="1" x14ac:dyDescent="0.25">
      <c r="BJ24425" s="36" t="s">
        <v>24443</v>
      </c>
      <c r="BK24425" s="37">
        <v>614611.40000000014</v>
      </c>
      <c r="BL24425" s="37">
        <v>344805</v>
      </c>
      <c r="BM24425" s="37">
        <v>704574</v>
      </c>
      <c r="BN24425" s="37">
        <v>428543</v>
      </c>
      <c r="BO24425" s="37">
        <v>816260</v>
      </c>
    </row>
    <row r="24426" spans="62:67" ht="9" customHeight="1" x14ac:dyDescent="0.25">
      <c r="BJ24426" s="36" t="s">
        <v>24444</v>
      </c>
      <c r="BK24426" s="37">
        <v>613687.30000000016</v>
      </c>
      <c r="BL24426" s="37">
        <v>344223</v>
      </c>
      <c r="BM24426" s="37">
        <v>703420</v>
      </c>
      <c r="BN24426" s="37">
        <v>427740</v>
      </c>
      <c r="BO24426" s="37">
        <v>815025</v>
      </c>
    </row>
    <row r="24427" spans="62:67" ht="9" customHeight="1" x14ac:dyDescent="0.25">
      <c r="BJ24427" s="36" t="s">
        <v>24445</v>
      </c>
      <c r="BK24427" s="37">
        <v>612763.20000000019</v>
      </c>
      <c r="BL24427" s="37">
        <v>343640</v>
      </c>
      <c r="BM24427" s="37">
        <v>702266</v>
      </c>
      <c r="BN24427" s="37">
        <v>427161</v>
      </c>
      <c r="BO24427" s="37">
        <v>813937</v>
      </c>
    </row>
    <row r="24428" spans="62:67" ht="9" customHeight="1" x14ac:dyDescent="0.25">
      <c r="BJ24428" s="36" t="s">
        <v>24446</v>
      </c>
      <c r="BK24428" s="37">
        <v>611839.10000000021</v>
      </c>
      <c r="BL24428" s="37">
        <v>343058</v>
      </c>
      <c r="BM24428" s="37">
        <v>701112</v>
      </c>
      <c r="BN24428" s="37">
        <v>426244</v>
      </c>
      <c r="BO24428" s="37">
        <v>812788</v>
      </c>
    </row>
    <row r="24429" spans="62:67" ht="9" customHeight="1" x14ac:dyDescent="0.25">
      <c r="BJ24429" s="36" t="s">
        <v>24447</v>
      </c>
      <c r="BK24429" s="37">
        <v>610915</v>
      </c>
      <c r="BL24429" s="37">
        <v>342475</v>
      </c>
      <c r="BM24429" s="37">
        <v>699957</v>
      </c>
      <c r="BN24429" s="37">
        <v>425685</v>
      </c>
      <c r="BO24429" s="37">
        <v>811597</v>
      </c>
    </row>
    <row r="24430" spans="62:67" ht="9" customHeight="1" x14ac:dyDescent="0.25">
      <c r="BJ24430" s="36" t="s">
        <v>24448</v>
      </c>
      <c r="BK24430" s="37">
        <v>610112.5</v>
      </c>
      <c r="BL24430" s="37">
        <v>341891</v>
      </c>
      <c r="BM24430" s="37">
        <v>698798</v>
      </c>
      <c r="BN24430" s="37">
        <v>424903</v>
      </c>
      <c r="BO24430" s="37">
        <v>810348</v>
      </c>
    </row>
    <row r="24431" spans="62:67" ht="9" customHeight="1" x14ac:dyDescent="0.25">
      <c r="BJ24431" s="36" t="s">
        <v>24449</v>
      </c>
      <c r="BK24431" s="37">
        <v>609310</v>
      </c>
      <c r="BL24431" s="37">
        <v>341307</v>
      </c>
      <c r="BM24431" s="37">
        <v>697639</v>
      </c>
      <c r="BN24431" s="37">
        <v>424184</v>
      </c>
      <c r="BO24431" s="37">
        <v>809243</v>
      </c>
    </row>
    <row r="24432" spans="62:67" ht="9" customHeight="1" x14ac:dyDescent="0.25">
      <c r="BJ24432" s="36" t="s">
        <v>24450</v>
      </c>
      <c r="BK24432" s="37">
        <v>608507.5</v>
      </c>
      <c r="BL24432" s="37">
        <v>340723</v>
      </c>
      <c r="BM24432" s="37">
        <v>696480</v>
      </c>
      <c r="BN24432" s="37">
        <v>423452</v>
      </c>
      <c r="BO24432" s="37">
        <v>807874</v>
      </c>
    </row>
    <row r="24433" spans="62:67" ht="9" customHeight="1" x14ac:dyDescent="0.25">
      <c r="BJ24433" s="36" t="s">
        <v>24451</v>
      </c>
      <c r="BK24433" s="37">
        <v>607705</v>
      </c>
      <c r="BL24433" s="37">
        <v>340139</v>
      </c>
      <c r="BM24433" s="37">
        <v>695321</v>
      </c>
      <c r="BN24433" s="37">
        <v>422942</v>
      </c>
      <c r="BO24433" s="37">
        <v>806880</v>
      </c>
    </row>
    <row r="24434" spans="62:67" ht="9" customHeight="1" x14ac:dyDescent="0.25">
      <c r="BJ24434" s="36" t="s">
        <v>24452</v>
      </c>
      <c r="BK24434" s="37">
        <v>606902.5</v>
      </c>
      <c r="BL24434" s="37">
        <v>339554</v>
      </c>
      <c r="BM24434" s="37">
        <v>694161</v>
      </c>
      <c r="BN24434" s="37">
        <v>421940</v>
      </c>
      <c r="BO24434" s="37">
        <v>805542</v>
      </c>
    </row>
    <row r="24435" spans="62:67" ht="9" customHeight="1" x14ac:dyDescent="0.25">
      <c r="BJ24435" s="36" t="s">
        <v>24453</v>
      </c>
      <c r="BK24435" s="37">
        <v>606100</v>
      </c>
      <c r="BL24435" s="37">
        <v>338970</v>
      </c>
      <c r="BM24435" s="37">
        <v>693002</v>
      </c>
      <c r="BN24435" s="37">
        <v>421396</v>
      </c>
      <c r="BO24435" s="37">
        <v>804340</v>
      </c>
    </row>
    <row r="24436" spans="62:67" ht="9" customHeight="1" x14ac:dyDescent="0.25">
      <c r="BJ24436" s="36" t="s">
        <v>24454</v>
      </c>
      <c r="BK24436" s="37">
        <v>605297.5</v>
      </c>
      <c r="BL24436" s="37">
        <v>338386</v>
      </c>
      <c r="BM24436" s="37">
        <v>691843</v>
      </c>
      <c r="BN24436" s="37">
        <v>420794</v>
      </c>
      <c r="BO24436" s="37">
        <v>803296</v>
      </c>
    </row>
    <row r="24437" spans="62:67" ht="9" customHeight="1" x14ac:dyDescent="0.25">
      <c r="BJ24437" s="36" t="s">
        <v>24455</v>
      </c>
      <c r="BK24437" s="37">
        <v>604495</v>
      </c>
      <c r="BL24437" s="37">
        <v>337802</v>
      </c>
      <c r="BM24437" s="37">
        <v>690684</v>
      </c>
      <c r="BN24437" s="37">
        <v>419833</v>
      </c>
      <c r="BO24437" s="37">
        <v>801995</v>
      </c>
    </row>
    <row r="24438" spans="62:67" ht="9" customHeight="1" x14ac:dyDescent="0.25">
      <c r="BJ24438" s="36" t="s">
        <v>24456</v>
      </c>
      <c r="BK24438" s="37">
        <v>603692.5</v>
      </c>
      <c r="BL24438" s="37">
        <v>337218</v>
      </c>
      <c r="BM24438" s="37">
        <v>689525</v>
      </c>
      <c r="BN24438" s="37">
        <v>419242</v>
      </c>
      <c r="BO24438" s="37">
        <v>800853</v>
      </c>
    </row>
    <row r="24439" spans="62:67" ht="9" customHeight="1" x14ac:dyDescent="0.25">
      <c r="BJ24439" s="36" t="s">
        <v>24457</v>
      </c>
      <c r="BK24439" s="37">
        <v>602890</v>
      </c>
      <c r="BL24439" s="37">
        <v>336633</v>
      </c>
      <c r="BM24439" s="37">
        <v>688365</v>
      </c>
      <c r="BN24439" s="37">
        <v>418743</v>
      </c>
      <c r="BO24439" s="37">
        <v>799794</v>
      </c>
    </row>
    <row r="24440" spans="62:67" ht="9" customHeight="1" x14ac:dyDescent="0.25">
      <c r="BJ24440" s="36" t="s">
        <v>24458</v>
      </c>
      <c r="BK24440" s="37">
        <v>602078.5</v>
      </c>
      <c r="BL24440" s="37">
        <v>336058</v>
      </c>
      <c r="BM24440" s="37">
        <v>687216</v>
      </c>
      <c r="BN24440" s="37">
        <v>417751</v>
      </c>
      <c r="BO24440" s="37">
        <v>798680</v>
      </c>
    </row>
    <row r="24441" spans="62:67" ht="9" customHeight="1" x14ac:dyDescent="0.25">
      <c r="BJ24441" s="36" t="s">
        <v>24459</v>
      </c>
      <c r="BK24441" s="37">
        <v>601267</v>
      </c>
      <c r="BL24441" s="37">
        <v>335483</v>
      </c>
      <c r="BM24441" s="37">
        <v>686067</v>
      </c>
      <c r="BN24441" s="37">
        <v>417187</v>
      </c>
      <c r="BO24441" s="37">
        <v>797321</v>
      </c>
    </row>
    <row r="24442" spans="62:67" ht="9" customHeight="1" x14ac:dyDescent="0.25">
      <c r="BJ24442" s="36" t="s">
        <v>24460</v>
      </c>
      <c r="BK24442" s="37">
        <v>600455.5</v>
      </c>
      <c r="BL24442" s="37">
        <v>334908</v>
      </c>
      <c r="BM24442" s="37">
        <v>684918</v>
      </c>
      <c r="BN24442" s="37">
        <v>416478</v>
      </c>
      <c r="BO24442" s="37">
        <v>796078</v>
      </c>
    </row>
    <row r="24443" spans="62:67" ht="9" customHeight="1" x14ac:dyDescent="0.25">
      <c r="BJ24443" s="36" t="s">
        <v>24461</v>
      </c>
      <c r="BK24443" s="37">
        <v>599644</v>
      </c>
      <c r="BL24443" s="37">
        <v>334333</v>
      </c>
      <c r="BM24443" s="37">
        <v>683769</v>
      </c>
      <c r="BN24443" s="37">
        <v>415779</v>
      </c>
      <c r="BO24443" s="37">
        <v>794866</v>
      </c>
    </row>
    <row r="24444" spans="62:67" ht="9" customHeight="1" x14ac:dyDescent="0.25">
      <c r="BJ24444" s="36" t="s">
        <v>24462</v>
      </c>
      <c r="BK24444" s="37">
        <v>598832.5</v>
      </c>
      <c r="BL24444" s="37">
        <v>333757</v>
      </c>
      <c r="BM24444" s="37">
        <v>682619</v>
      </c>
      <c r="BN24444" s="37">
        <v>415000</v>
      </c>
      <c r="BO24444" s="37">
        <v>793824</v>
      </c>
    </row>
    <row r="24445" spans="62:67" ht="9" customHeight="1" x14ac:dyDescent="0.25">
      <c r="BJ24445" s="36" t="s">
        <v>24463</v>
      </c>
      <c r="BK24445" s="37">
        <v>598021</v>
      </c>
      <c r="BL24445" s="37">
        <v>333182</v>
      </c>
      <c r="BM24445" s="37">
        <v>681470</v>
      </c>
      <c r="BN24445" s="37">
        <v>414415</v>
      </c>
      <c r="BO24445" s="37">
        <v>792675</v>
      </c>
    </row>
    <row r="24446" spans="62:67" ht="9" customHeight="1" x14ac:dyDescent="0.25">
      <c r="BJ24446" s="36" t="s">
        <v>24464</v>
      </c>
      <c r="BK24446" s="37">
        <v>597209.5</v>
      </c>
      <c r="BL24446" s="37">
        <v>332607</v>
      </c>
      <c r="BM24446" s="37">
        <v>680321</v>
      </c>
      <c r="BN24446" s="37">
        <v>413581</v>
      </c>
      <c r="BO24446" s="37">
        <v>791409</v>
      </c>
    </row>
    <row r="24447" spans="62:67" ht="9" customHeight="1" x14ac:dyDescent="0.25">
      <c r="BJ24447" s="36" t="s">
        <v>24465</v>
      </c>
      <c r="BK24447" s="37">
        <v>596398</v>
      </c>
      <c r="BL24447" s="37">
        <v>332032</v>
      </c>
      <c r="BM24447" s="37">
        <v>679172</v>
      </c>
      <c r="BN24447" s="37">
        <v>412919</v>
      </c>
      <c r="BO24447" s="37">
        <v>790143</v>
      </c>
    </row>
    <row r="24448" spans="62:67" ht="9" customHeight="1" x14ac:dyDescent="0.25">
      <c r="BJ24448" s="36" t="s">
        <v>24466</v>
      </c>
      <c r="BK24448" s="37">
        <v>595586.5</v>
      </c>
      <c r="BL24448" s="37">
        <v>331457</v>
      </c>
      <c r="BM24448" s="37">
        <v>678023</v>
      </c>
      <c r="BN24448" s="37">
        <v>412285</v>
      </c>
      <c r="BO24448" s="37">
        <v>788872</v>
      </c>
    </row>
    <row r="24449" spans="62:67" ht="9" customHeight="1" x14ac:dyDescent="0.25">
      <c r="BJ24449" s="36" t="s">
        <v>24467</v>
      </c>
      <c r="BK24449" s="37">
        <v>594775</v>
      </c>
      <c r="BL24449" s="37">
        <v>330881</v>
      </c>
      <c r="BM24449" s="37">
        <v>676873</v>
      </c>
      <c r="BN24449" s="37">
        <v>411578</v>
      </c>
      <c r="BO24449" s="37">
        <v>787662</v>
      </c>
    </row>
    <row r="24450" spans="62:67" ht="9" customHeight="1" x14ac:dyDescent="0.25">
      <c r="BJ24450" s="36" t="s">
        <v>24468</v>
      </c>
      <c r="BK24450" s="37">
        <v>593929.9</v>
      </c>
      <c r="BL24450" s="37">
        <v>330312</v>
      </c>
      <c r="BM24450" s="37">
        <v>675745</v>
      </c>
      <c r="BN24450" s="37">
        <v>410912</v>
      </c>
      <c r="BO24450" s="37">
        <v>786614</v>
      </c>
    </row>
    <row r="24451" spans="62:67" ht="9" customHeight="1" x14ac:dyDescent="0.25">
      <c r="BJ24451" s="36" t="s">
        <v>24469</v>
      </c>
      <c r="BK24451" s="37">
        <v>593084.80000000005</v>
      </c>
      <c r="BL24451" s="37">
        <v>329742</v>
      </c>
      <c r="BM24451" s="37">
        <v>674616</v>
      </c>
      <c r="BN24451" s="37">
        <v>410214</v>
      </c>
      <c r="BO24451" s="37">
        <v>785372</v>
      </c>
    </row>
    <row r="24452" spans="62:67" ht="9" customHeight="1" x14ac:dyDescent="0.25">
      <c r="BJ24452" s="36" t="s">
        <v>24470</v>
      </c>
      <c r="BK24452" s="37">
        <v>592239.70000000007</v>
      </c>
      <c r="BL24452" s="37">
        <v>329172</v>
      </c>
      <c r="BM24452" s="37">
        <v>673487</v>
      </c>
      <c r="BN24452" s="37">
        <v>409305</v>
      </c>
      <c r="BO24452" s="37">
        <v>784368</v>
      </c>
    </row>
    <row r="24453" spans="62:67" ht="9" customHeight="1" x14ac:dyDescent="0.25">
      <c r="BJ24453" s="36" t="s">
        <v>24471</v>
      </c>
      <c r="BK24453" s="37">
        <v>591394.60000000009</v>
      </c>
      <c r="BL24453" s="37">
        <v>328603</v>
      </c>
      <c r="BM24453" s="37">
        <v>672358</v>
      </c>
      <c r="BN24453" s="37">
        <v>408803</v>
      </c>
      <c r="BO24453" s="37">
        <v>783024</v>
      </c>
    </row>
    <row r="24454" spans="62:67" ht="9" customHeight="1" x14ac:dyDescent="0.25">
      <c r="BJ24454" s="36" t="s">
        <v>24472</v>
      </c>
      <c r="BK24454" s="37">
        <v>590549.50000000012</v>
      </c>
      <c r="BL24454" s="37">
        <v>328033</v>
      </c>
      <c r="BM24454" s="37">
        <v>671229</v>
      </c>
      <c r="BN24454" s="37">
        <v>408018</v>
      </c>
      <c r="BO24454" s="37">
        <v>781844</v>
      </c>
    </row>
    <row r="24455" spans="62:67" ht="9" customHeight="1" x14ac:dyDescent="0.25">
      <c r="BJ24455" s="36" t="s">
        <v>24473</v>
      </c>
      <c r="BK24455" s="37">
        <v>589704.40000000014</v>
      </c>
      <c r="BL24455" s="37">
        <v>327463</v>
      </c>
      <c r="BM24455" s="37">
        <v>670101</v>
      </c>
      <c r="BN24455" s="37">
        <v>407559</v>
      </c>
      <c r="BO24455" s="37">
        <v>780660</v>
      </c>
    </row>
    <row r="24456" spans="62:67" ht="9" customHeight="1" x14ac:dyDescent="0.25">
      <c r="BJ24456" s="36" t="s">
        <v>24474</v>
      </c>
      <c r="BK24456" s="37">
        <v>588859.30000000016</v>
      </c>
      <c r="BL24456" s="37">
        <v>326894</v>
      </c>
      <c r="BM24456" s="37">
        <v>668972</v>
      </c>
      <c r="BN24456" s="37">
        <v>406825</v>
      </c>
      <c r="BO24456" s="37">
        <v>779511</v>
      </c>
    </row>
    <row r="24457" spans="62:67" ht="9" customHeight="1" x14ac:dyDescent="0.25">
      <c r="BJ24457" s="36" t="s">
        <v>24475</v>
      </c>
      <c r="BK24457" s="37">
        <v>588014.20000000019</v>
      </c>
      <c r="BL24457" s="37">
        <v>326324</v>
      </c>
      <c r="BM24457" s="37">
        <v>667843</v>
      </c>
      <c r="BN24457" s="37">
        <v>406048</v>
      </c>
      <c r="BO24457" s="37">
        <v>778365</v>
      </c>
    </row>
    <row r="24458" spans="62:67" ht="9" customHeight="1" x14ac:dyDescent="0.25">
      <c r="BJ24458" s="36" t="s">
        <v>24476</v>
      </c>
      <c r="BK24458" s="37">
        <v>587169.10000000021</v>
      </c>
      <c r="BL24458" s="37">
        <v>325754</v>
      </c>
      <c r="BM24458" s="37">
        <v>666714</v>
      </c>
      <c r="BN24458" s="37">
        <v>405513</v>
      </c>
      <c r="BO24458" s="37">
        <v>777240</v>
      </c>
    </row>
    <row r="24459" spans="62:67" ht="9" customHeight="1" x14ac:dyDescent="0.25">
      <c r="BJ24459" s="36" t="s">
        <v>24477</v>
      </c>
      <c r="BK24459" s="37">
        <v>586324</v>
      </c>
      <c r="BL24459" s="37">
        <v>325184</v>
      </c>
      <c r="BM24459" s="37">
        <v>665585</v>
      </c>
      <c r="BN24459" s="37">
        <v>404817</v>
      </c>
      <c r="BO24459" s="37">
        <v>775983</v>
      </c>
    </row>
    <row r="24460" spans="62:67" ht="9" customHeight="1" x14ac:dyDescent="0.25">
      <c r="BJ24460" s="36" t="s">
        <v>24478</v>
      </c>
      <c r="BK24460" s="37">
        <v>585517.19999999995</v>
      </c>
      <c r="BL24460" s="37">
        <v>324628</v>
      </c>
      <c r="BM24460" s="37">
        <v>664482</v>
      </c>
      <c r="BN24460" s="37">
        <v>404004</v>
      </c>
      <c r="BO24460" s="37">
        <v>774896</v>
      </c>
    </row>
    <row r="24461" spans="62:67" ht="9" customHeight="1" x14ac:dyDescent="0.25">
      <c r="BJ24461" s="36" t="s">
        <v>24479</v>
      </c>
      <c r="BK24461" s="37">
        <v>584710.39999999991</v>
      </c>
      <c r="BL24461" s="37">
        <v>324071</v>
      </c>
      <c r="BM24461" s="37">
        <v>663379</v>
      </c>
      <c r="BN24461" s="37">
        <v>403440</v>
      </c>
      <c r="BO24461" s="37">
        <v>773661</v>
      </c>
    </row>
    <row r="24462" spans="62:67" ht="9" customHeight="1" x14ac:dyDescent="0.25">
      <c r="BJ24462" s="36" t="s">
        <v>24480</v>
      </c>
      <c r="BK24462" s="37">
        <v>583903.59999999986</v>
      </c>
      <c r="BL24462" s="37">
        <v>323514</v>
      </c>
      <c r="BM24462" s="37">
        <v>662276</v>
      </c>
      <c r="BN24462" s="37">
        <v>402641</v>
      </c>
      <c r="BO24462" s="37">
        <v>772676</v>
      </c>
    </row>
    <row r="24463" spans="62:67" ht="9" customHeight="1" x14ac:dyDescent="0.25">
      <c r="BJ24463" s="36" t="s">
        <v>24481</v>
      </c>
      <c r="BK24463" s="37">
        <v>583096.79999999981</v>
      </c>
      <c r="BL24463" s="37">
        <v>322957</v>
      </c>
      <c r="BM24463" s="37">
        <v>661172</v>
      </c>
      <c r="BN24463" s="37">
        <v>401806</v>
      </c>
      <c r="BO24463" s="37">
        <v>771360</v>
      </c>
    </row>
    <row r="24464" spans="62:67" ht="9" customHeight="1" x14ac:dyDescent="0.25">
      <c r="BJ24464" s="36" t="s">
        <v>24482</v>
      </c>
      <c r="BK24464" s="37">
        <v>582289.99999999977</v>
      </c>
      <c r="BL24464" s="37">
        <v>322400</v>
      </c>
      <c r="BM24464" s="37">
        <v>660069</v>
      </c>
      <c r="BN24464" s="37">
        <v>401278</v>
      </c>
      <c r="BO24464" s="37">
        <v>770260</v>
      </c>
    </row>
    <row r="24465" spans="62:67" ht="9" customHeight="1" x14ac:dyDescent="0.25">
      <c r="BJ24465" s="36" t="s">
        <v>24483</v>
      </c>
      <c r="BK24465" s="37">
        <v>581483.19999999972</v>
      </c>
      <c r="BL24465" s="37">
        <v>321843</v>
      </c>
      <c r="BM24465" s="37">
        <v>658966</v>
      </c>
      <c r="BN24465" s="37">
        <v>400626</v>
      </c>
      <c r="BO24465" s="37">
        <v>769029</v>
      </c>
    </row>
    <row r="24466" spans="62:67" ht="9" customHeight="1" x14ac:dyDescent="0.25">
      <c r="BJ24466" s="36" t="s">
        <v>24484</v>
      </c>
      <c r="BK24466" s="37">
        <v>580676.39999999967</v>
      </c>
      <c r="BL24466" s="37">
        <v>321286</v>
      </c>
      <c r="BM24466" s="37">
        <v>657862</v>
      </c>
      <c r="BN24466" s="37">
        <v>399989</v>
      </c>
      <c r="BO24466" s="37">
        <v>767967</v>
      </c>
    </row>
    <row r="24467" spans="62:67" ht="9" customHeight="1" x14ac:dyDescent="0.25">
      <c r="BJ24467" s="36" t="s">
        <v>24485</v>
      </c>
      <c r="BK24467" s="37">
        <v>579869.59999999963</v>
      </c>
      <c r="BL24467" s="37">
        <v>320729</v>
      </c>
      <c r="BM24467" s="37">
        <v>656759</v>
      </c>
      <c r="BN24467" s="37">
        <v>399201</v>
      </c>
      <c r="BO24467" s="37">
        <v>766794</v>
      </c>
    </row>
    <row r="24468" spans="62:67" ht="9" customHeight="1" x14ac:dyDescent="0.25">
      <c r="BJ24468" s="36" t="s">
        <v>24486</v>
      </c>
      <c r="BK24468" s="37">
        <v>579062.79999999958</v>
      </c>
      <c r="BL24468" s="37">
        <v>320172</v>
      </c>
      <c r="BM24468" s="37">
        <v>655656</v>
      </c>
      <c r="BN24468" s="37">
        <v>398699</v>
      </c>
      <c r="BO24468" s="37">
        <v>765617</v>
      </c>
    </row>
    <row r="24469" spans="62:67" ht="9" customHeight="1" x14ac:dyDescent="0.25">
      <c r="BJ24469" s="36" t="s">
        <v>24487</v>
      </c>
      <c r="BK24469" s="37">
        <v>578256</v>
      </c>
      <c r="BL24469" s="37">
        <v>319615</v>
      </c>
      <c r="BM24469" s="37">
        <v>654552</v>
      </c>
      <c r="BN24469" s="37">
        <v>398153</v>
      </c>
      <c r="BO24469" s="37">
        <v>764506</v>
      </c>
    </row>
    <row r="24470" spans="62:67" ht="9" customHeight="1" x14ac:dyDescent="0.25">
      <c r="BJ24470" s="36" t="s">
        <v>24488</v>
      </c>
      <c r="BK24470" s="37">
        <v>577459.5</v>
      </c>
      <c r="BL24470" s="37">
        <v>319084</v>
      </c>
      <c r="BM24470" s="37">
        <v>653441</v>
      </c>
      <c r="BN24470" s="37">
        <v>397378</v>
      </c>
      <c r="BO24470" s="37">
        <v>763365</v>
      </c>
    </row>
    <row r="24471" spans="62:67" ht="9" customHeight="1" x14ac:dyDescent="0.25">
      <c r="BJ24471" s="36" t="s">
        <v>24489</v>
      </c>
      <c r="BK24471" s="37">
        <v>576663</v>
      </c>
      <c r="BL24471" s="37">
        <v>318553</v>
      </c>
      <c r="BM24471" s="37">
        <v>652330</v>
      </c>
      <c r="BN24471" s="37">
        <v>396627</v>
      </c>
      <c r="BO24471" s="37">
        <v>762237</v>
      </c>
    </row>
    <row r="24472" spans="62:67" ht="9" customHeight="1" x14ac:dyDescent="0.25">
      <c r="BJ24472" s="36" t="s">
        <v>24490</v>
      </c>
      <c r="BK24472" s="37">
        <v>575866.5</v>
      </c>
      <c r="BL24472" s="37">
        <v>318022</v>
      </c>
      <c r="BM24472" s="37">
        <v>651218</v>
      </c>
      <c r="BN24472" s="37">
        <v>395996</v>
      </c>
      <c r="BO24472" s="37">
        <v>761025</v>
      </c>
    </row>
    <row r="24473" spans="62:67" ht="9" customHeight="1" x14ac:dyDescent="0.25">
      <c r="BJ24473" s="36" t="s">
        <v>24491</v>
      </c>
      <c r="BK24473" s="37">
        <v>575070</v>
      </c>
      <c r="BL24473" s="37">
        <v>317491</v>
      </c>
      <c r="BM24473" s="37">
        <v>650107</v>
      </c>
      <c r="BN24473" s="37">
        <v>395353</v>
      </c>
      <c r="BO24473" s="37">
        <v>759810</v>
      </c>
    </row>
    <row r="24474" spans="62:67" ht="9" customHeight="1" x14ac:dyDescent="0.25">
      <c r="BJ24474" s="36" t="s">
        <v>24492</v>
      </c>
      <c r="BK24474" s="37">
        <v>574273.5</v>
      </c>
      <c r="BL24474" s="37">
        <v>316960</v>
      </c>
      <c r="BM24474" s="37">
        <v>648995</v>
      </c>
      <c r="BN24474" s="37">
        <v>394740</v>
      </c>
      <c r="BO24474" s="37">
        <v>758616</v>
      </c>
    </row>
    <row r="24475" spans="62:67" ht="9" customHeight="1" x14ac:dyDescent="0.25">
      <c r="BJ24475" s="36" t="s">
        <v>24493</v>
      </c>
      <c r="BK24475" s="37">
        <v>573477</v>
      </c>
      <c r="BL24475" s="37">
        <v>316429</v>
      </c>
      <c r="BM24475" s="37">
        <v>647884</v>
      </c>
      <c r="BN24475" s="37">
        <v>394044</v>
      </c>
      <c r="BO24475" s="37">
        <v>757409</v>
      </c>
    </row>
    <row r="24476" spans="62:67" ht="9" customHeight="1" x14ac:dyDescent="0.25">
      <c r="BJ24476" s="36" t="s">
        <v>24494</v>
      </c>
      <c r="BK24476" s="37">
        <v>572680.5</v>
      </c>
      <c r="BL24476" s="37">
        <v>315898</v>
      </c>
      <c r="BM24476" s="37">
        <v>646773</v>
      </c>
      <c r="BN24476" s="37">
        <v>393358</v>
      </c>
      <c r="BO24476" s="37">
        <v>756430</v>
      </c>
    </row>
    <row r="24477" spans="62:67" ht="9" customHeight="1" x14ac:dyDescent="0.25">
      <c r="BJ24477" s="36" t="s">
        <v>24495</v>
      </c>
      <c r="BK24477" s="37">
        <v>571884</v>
      </c>
      <c r="BL24477" s="37">
        <v>315367</v>
      </c>
      <c r="BM24477" s="37">
        <v>645661</v>
      </c>
      <c r="BN24477" s="37">
        <v>392483</v>
      </c>
      <c r="BO24477" s="37">
        <v>755125</v>
      </c>
    </row>
    <row r="24478" spans="62:67" ht="9" customHeight="1" x14ac:dyDescent="0.25">
      <c r="BJ24478" s="36" t="s">
        <v>24496</v>
      </c>
      <c r="BK24478" s="37">
        <v>571087.5</v>
      </c>
      <c r="BL24478" s="37">
        <v>314836</v>
      </c>
      <c r="BM24478" s="37">
        <v>644550</v>
      </c>
      <c r="BN24478" s="37">
        <v>392151</v>
      </c>
      <c r="BO24478" s="37">
        <v>754160</v>
      </c>
    </row>
    <row r="24479" spans="62:67" ht="9" customHeight="1" x14ac:dyDescent="0.25">
      <c r="BJ24479" s="36" t="s">
        <v>24497</v>
      </c>
      <c r="BK24479" s="37">
        <v>570291</v>
      </c>
      <c r="BL24479" s="37">
        <v>314305</v>
      </c>
      <c r="BM24479" s="37">
        <v>643438</v>
      </c>
      <c r="BN24479" s="37">
        <v>391467</v>
      </c>
      <c r="BO24479" s="37">
        <v>752986</v>
      </c>
    </row>
    <row r="24480" spans="62:67" ht="9" customHeight="1" x14ac:dyDescent="0.25">
      <c r="BJ24480" s="36" t="s">
        <v>24498</v>
      </c>
      <c r="BK24480" s="37">
        <v>569494.1</v>
      </c>
      <c r="BL24480" s="37">
        <v>313780</v>
      </c>
      <c r="BM24480" s="37">
        <v>642366</v>
      </c>
      <c r="BN24480" s="37">
        <v>390678</v>
      </c>
      <c r="BO24480" s="37">
        <v>751744</v>
      </c>
    </row>
    <row r="24481" spans="62:67" ht="9" customHeight="1" x14ac:dyDescent="0.25">
      <c r="BJ24481" s="36" t="s">
        <v>24499</v>
      </c>
      <c r="BK24481" s="37">
        <v>568697.19999999995</v>
      </c>
      <c r="BL24481" s="37">
        <v>313254</v>
      </c>
      <c r="BM24481" s="37">
        <v>641294</v>
      </c>
      <c r="BN24481" s="37">
        <v>390082</v>
      </c>
      <c r="BO24481" s="37">
        <v>750432</v>
      </c>
    </row>
    <row r="24482" spans="62:67" ht="9" customHeight="1" x14ac:dyDescent="0.25">
      <c r="BJ24482" s="36" t="s">
        <v>24500</v>
      </c>
      <c r="BK24482" s="37">
        <v>567900.29999999993</v>
      </c>
      <c r="BL24482" s="37">
        <v>312729</v>
      </c>
      <c r="BM24482" s="37">
        <v>640222</v>
      </c>
      <c r="BN24482" s="37">
        <v>389492</v>
      </c>
      <c r="BO24482" s="37">
        <v>749466</v>
      </c>
    </row>
    <row r="24483" spans="62:67" ht="9" customHeight="1" x14ac:dyDescent="0.25">
      <c r="BJ24483" s="36" t="s">
        <v>24501</v>
      </c>
      <c r="BK24483" s="37">
        <v>567103.39999999991</v>
      </c>
      <c r="BL24483" s="37">
        <v>312203</v>
      </c>
      <c r="BM24483" s="37">
        <v>639150</v>
      </c>
      <c r="BN24483" s="37">
        <v>388829</v>
      </c>
      <c r="BO24483" s="37">
        <v>748260</v>
      </c>
    </row>
    <row r="24484" spans="62:67" ht="9" customHeight="1" x14ac:dyDescent="0.25">
      <c r="BJ24484" s="36" t="s">
        <v>24502</v>
      </c>
      <c r="BK24484" s="37">
        <v>566306.49999999988</v>
      </c>
      <c r="BL24484" s="37">
        <v>311678</v>
      </c>
      <c r="BM24484" s="37">
        <v>638078</v>
      </c>
      <c r="BN24484" s="37">
        <v>388204</v>
      </c>
      <c r="BO24484" s="37">
        <v>747293</v>
      </c>
    </row>
    <row r="24485" spans="62:67" ht="9" customHeight="1" x14ac:dyDescent="0.25">
      <c r="BJ24485" s="36" t="s">
        <v>24503</v>
      </c>
      <c r="BK24485" s="37">
        <v>565509.59999999986</v>
      </c>
      <c r="BL24485" s="37">
        <v>311152</v>
      </c>
      <c r="BM24485" s="37">
        <v>637006</v>
      </c>
      <c r="BN24485" s="37">
        <v>387626</v>
      </c>
      <c r="BO24485" s="37">
        <v>746112</v>
      </c>
    </row>
    <row r="24486" spans="62:67" ht="9" customHeight="1" x14ac:dyDescent="0.25">
      <c r="BJ24486" s="36" t="s">
        <v>24504</v>
      </c>
      <c r="BK24486" s="37">
        <v>564712.69999999984</v>
      </c>
      <c r="BL24486" s="37">
        <v>310627</v>
      </c>
      <c r="BM24486" s="37">
        <v>635934</v>
      </c>
      <c r="BN24486" s="37">
        <v>386764</v>
      </c>
      <c r="BO24486" s="37">
        <v>744781</v>
      </c>
    </row>
    <row r="24487" spans="62:67" ht="9" customHeight="1" x14ac:dyDescent="0.25">
      <c r="BJ24487" s="36" t="s">
        <v>24505</v>
      </c>
      <c r="BK24487" s="37">
        <v>563915.79999999981</v>
      </c>
      <c r="BL24487" s="37">
        <v>310101</v>
      </c>
      <c r="BM24487" s="37">
        <v>634862</v>
      </c>
      <c r="BN24487" s="37">
        <v>386278</v>
      </c>
      <c r="BO24487" s="37">
        <v>743775</v>
      </c>
    </row>
    <row r="24488" spans="62:67" ht="9" customHeight="1" x14ac:dyDescent="0.25">
      <c r="BJ24488" s="36" t="s">
        <v>24506</v>
      </c>
      <c r="BK24488" s="37">
        <v>563118.89999999979</v>
      </c>
      <c r="BL24488" s="37">
        <v>309576</v>
      </c>
      <c r="BM24488" s="37">
        <v>633790</v>
      </c>
      <c r="BN24488" s="37">
        <v>385630</v>
      </c>
      <c r="BO24488" s="37">
        <v>742676</v>
      </c>
    </row>
    <row r="24489" spans="62:67" ht="9" customHeight="1" x14ac:dyDescent="0.25">
      <c r="BJ24489" s="36" t="s">
        <v>24507</v>
      </c>
      <c r="BK24489" s="37">
        <v>562322</v>
      </c>
      <c r="BL24489" s="37">
        <v>309050</v>
      </c>
      <c r="BM24489" s="37">
        <v>632717</v>
      </c>
      <c r="BN24489" s="37">
        <v>384997</v>
      </c>
      <c r="BO24489" s="37">
        <v>741393</v>
      </c>
    </row>
    <row r="24490" spans="62:67" ht="9" customHeight="1" x14ac:dyDescent="0.25">
      <c r="BJ24490" s="36" t="s">
        <v>24508</v>
      </c>
      <c r="BK24490" s="37">
        <v>561494.69999999995</v>
      </c>
      <c r="BL24490" s="37">
        <v>308540</v>
      </c>
      <c r="BM24490" s="37">
        <v>631664</v>
      </c>
      <c r="BN24490" s="37">
        <v>384471</v>
      </c>
      <c r="BO24490" s="37">
        <v>740334</v>
      </c>
    </row>
    <row r="24491" spans="62:67" ht="9" customHeight="1" x14ac:dyDescent="0.25">
      <c r="BJ24491" s="36" t="s">
        <v>24509</v>
      </c>
      <c r="BK24491" s="37">
        <v>560667.39999999991</v>
      </c>
      <c r="BL24491" s="37">
        <v>308030</v>
      </c>
      <c r="BM24491" s="37">
        <v>630611</v>
      </c>
      <c r="BN24491" s="37">
        <v>383777</v>
      </c>
      <c r="BO24491" s="37">
        <v>739191</v>
      </c>
    </row>
    <row r="24492" spans="62:67" ht="9" customHeight="1" x14ac:dyDescent="0.25">
      <c r="BJ24492" s="36" t="s">
        <v>24510</v>
      </c>
      <c r="BK24492" s="37">
        <v>559840.09999999986</v>
      </c>
      <c r="BL24492" s="37">
        <v>307520</v>
      </c>
      <c r="BM24492" s="37">
        <v>629558</v>
      </c>
      <c r="BN24492" s="37">
        <v>383083</v>
      </c>
      <c r="BO24492" s="37">
        <v>738038</v>
      </c>
    </row>
    <row r="24493" spans="62:67" ht="9" customHeight="1" x14ac:dyDescent="0.25">
      <c r="BJ24493" s="36" t="s">
        <v>24511</v>
      </c>
      <c r="BK24493" s="37">
        <v>559012.79999999981</v>
      </c>
      <c r="BL24493" s="37">
        <v>307010</v>
      </c>
      <c r="BM24493" s="37">
        <v>628505</v>
      </c>
      <c r="BN24493" s="37">
        <v>382374</v>
      </c>
      <c r="BO24493" s="37">
        <v>737047</v>
      </c>
    </row>
    <row r="24494" spans="62:67" ht="9" customHeight="1" x14ac:dyDescent="0.25">
      <c r="BJ24494" s="36" t="s">
        <v>24512</v>
      </c>
      <c r="BK24494" s="37">
        <v>558185.49999999977</v>
      </c>
      <c r="BL24494" s="37">
        <v>306500</v>
      </c>
      <c r="BM24494" s="37">
        <v>627451</v>
      </c>
      <c r="BN24494" s="37">
        <v>381739</v>
      </c>
      <c r="BO24494" s="37">
        <v>735811</v>
      </c>
    </row>
    <row r="24495" spans="62:67" ht="9" customHeight="1" x14ac:dyDescent="0.25">
      <c r="BJ24495" s="36" t="s">
        <v>24513</v>
      </c>
      <c r="BK24495" s="37">
        <v>557358.19999999972</v>
      </c>
      <c r="BL24495" s="37">
        <v>305990</v>
      </c>
      <c r="BM24495" s="37">
        <v>626398</v>
      </c>
      <c r="BN24495" s="37">
        <v>381155</v>
      </c>
      <c r="BO24495" s="37">
        <v>734825</v>
      </c>
    </row>
    <row r="24496" spans="62:67" ht="9" customHeight="1" x14ac:dyDescent="0.25">
      <c r="BJ24496" s="36" t="s">
        <v>24514</v>
      </c>
      <c r="BK24496" s="37">
        <v>556530.89999999967</v>
      </c>
      <c r="BL24496" s="37">
        <v>305480</v>
      </c>
      <c r="BM24496" s="37">
        <v>625345</v>
      </c>
      <c r="BN24496" s="37">
        <v>380575</v>
      </c>
      <c r="BO24496" s="37">
        <v>733593</v>
      </c>
    </row>
    <row r="24497" spans="62:67" ht="9" customHeight="1" x14ac:dyDescent="0.25">
      <c r="BJ24497" s="36" t="s">
        <v>24515</v>
      </c>
      <c r="BK24497" s="37">
        <v>555703.59999999963</v>
      </c>
      <c r="BL24497" s="37">
        <v>304970</v>
      </c>
      <c r="BM24497" s="37">
        <v>624292</v>
      </c>
      <c r="BN24497" s="37">
        <v>379772</v>
      </c>
      <c r="BO24497" s="37">
        <v>732526</v>
      </c>
    </row>
    <row r="24498" spans="62:67" ht="9" customHeight="1" x14ac:dyDescent="0.25">
      <c r="BJ24498" s="36" t="s">
        <v>24516</v>
      </c>
      <c r="BK24498" s="37">
        <v>554876.29999999958</v>
      </c>
      <c r="BL24498" s="37">
        <v>304460</v>
      </c>
      <c r="BM24498" s="37">
        <v>623239</v>
      </c>
      <c r="BN24498" s="37">
        <v>379169</v>
      </c>
      <c r="BO24498" s="37">
        <v>731372</v>
      </c>
    </row>
    <row r="24499" spans="62:67" ht="9" customHeight="1" x14ac:dyDescent="0.25">
      <c r="BJ24499" s="36" t="s">
        <v>24517</v>
      </c>
      <c r="BK24499" s="37">
        <v>554049</v>
      </c>
      <c r="BL24499" s="37">
        <v>303950</v>
      </c>
      <c r="BM24499" s="37">
        <v>622185</v>
      </c>
      <c r="BN24499" s="37">
        <v>378748</v>
      </c>
      <c r="BO24499" s="37">
        <v>730464</v>
      </c>
    </row>
    <row r="24500" spans="62:67" ht="9" customHeight="1" x14ac:dyDescent="0.25">
      <c r="BJ24500" s="36" t="s">
        <v>24518</v>
      </c>
      <c r="BK24500" s="37">
        <v>553289.5</v>
      </c>
      <c r="BL24500" s="37">
        <v>303438</v>
      </c>
      <c r="BM24500" s="37">
        <v>621143</v>
      </c>
      <c r="BN24500" s="37">
        <v>378063</v>
      </c>
      <c r="BO24500" s="37">
        <v>729347</v>
      </c>
    </row>
    <row r="24501" spans="62:67" ht="9" customHeight="1" x14ac:dyDescent="0.25">
      <c r="BJ24501" s="36" t="s">
        <v>24519</v>
      </c>
      <c r="BK24501" s="37">
        <v>552530</v>
      </c>
      <c r="BL24501" s="37">
        <v>302926</v>
      </c>
      <c r="BM24501" s="37">
        <v>620101</v>
      </c>
      <c r="BN24501" s="37">
        <v>377477</v>
      </c>
      <c r="BO24501" s="37">
        <v>728143</v>
      </c>
    </row>
    <row r="24502" spans="62:67" ht="9" customHeight="1" x14ac:dyDescent="0.25">
      <c r="BJ24502" s="36" t="s">
        <v>24520</v>
      </c>
      <c r="BK24502" s="37">
        <v>551770.5</v>
      </c>
      <c r="BL24502" s="37">
        <v>302413</v>
      </c>
      <c r="BM24502" s="37">
        <v>619059</v>
      </c>
      <c r="BN24502" s="37">
        <v>376941</v>
      </c>
      <c r="BO24502" s="37">
        <v>727028</v>
      </c>
    </row>
    <row r="24503" spans="62:67" ht="9" customHeight="1" x14ac:dyDescent="0.25">
      <c r="BJ24503" s="36" t="s">
        <v>24521</v>
      </c>
      <c r="BK24503" s="37">
        <v>551011</v>
      </c>
      <c r="BL24503" s="37">
        <v>301901</v>
      </c>
      <c r="BM24503" s="37">
        <v>618016</v>
      </c>
      <c r="BN24503" s="37">
        <v>376374</v>
      </c>
      <c r="BO24503" s="37">
        <v>726033</v>
      </c>
    </row>
    <row r="24504" spans="62:67" ht="9" customHeight="1" x14ac:dyDescent="0.25">
      <c r="BJ24504" s="36" t="s">
        <v>24522</v>
      </c>
      <c r="BK24504" s="37">
        <v>550251.5</v>
      </c>
      <c r="BL24504" s="37">
        <v>301388</v>
      </c>
      <c r="BM24504" s="37">
        <v>616974</v>
      </c>
      <c r="BN24504" s="37">
        <v>375768</v>
      </c>
      <c r="BO24504" s="37">
        <v>724855</v>
      </c>
    </row>
    <row r="24505" spans="62:67" ht="9" customHeight="1" x14ac:dyDescent="0.25">
      <c r="BJ24505" s="36" t="s">
        <v>24523</v>
      </c>
      <c r="BK24505" s="37">
        <v>549492</v>
      </c>
      <c r="BL24505" s="37">
        <v>300876</v>
      </c>
      <c r="BM24505" s="37">
        <v>615932</v>
      </c>
      <c r="BN24505" s="37">
        <v>375012</v>
      </c>
      <c r="BO24505" s="37">
        <v>723698</v>
      </c>
    </row>
    <row r="24506" spans="62:67" ht="9" customHeight="1" x14ac:dyDescent="0.25">
      <c r="BJ24506" s="36" t="s">
        <v>24524</v>
      </c>
      <c r="BK24506" s="37">
        <v>548732.5</v>
      </c>
      <c r="BL24506" s="37">
        <v>300364</v>
      </c>
      <c r="BM24506" s="37">
        <v>614889</v>
      </c>
      <c r="BN24506" s="37">
        <v>374719</v>
      </c>
      <c r="BO24506" s="37">
        <v>722589</v>
      </c>
    </row>
    <row r="24507" spans="62:67" ht="9" customHeight="1" x14ac:dyDescent="0.25">
      <c r="BJ24507" s="36" t="s">
        <v>24525</v>
      </c>
      <c r="BK24507" s="37">
        <v>547973</v>
      </c>
      <c r="BL24507" s="37">
        <v>299851</v>
      </c>
      <c r="BM24507" s="37">
        <v>613847</v>
      </c>
      <c r="BN24507" s="37">
        <v>373780</v>
      </c>
      <c r="BO24507" s="37">
        <v>721466</v>
      </c>
    </row>
    <row r="24508" spans="62:67" ht="9" customHeight="1" x14ac:dyDescent="0.25">
      <c r="BJ24508" s="36" t="s">
        <v>24526</v>
      </c>
      <c r="BK24508" s="37">
        <v>547213.5</v>
      </c>
      <c r="BL24508" s="37">
        <v>299339</v>
      </c>
      <c r="BM24508" s="37">
        <v>612805</v>
      </c>
      <c r="BN24508" s="37">
        <v>373258</v>
      </c>
      <c r="BO24508" s="37">
        <v>720403</v>
      </c>
    </row>
    <row r="24509" spans="62:67" ht="9" customHeight="1" x14ac:dyDescent="0.25">
      <c r="BJ24509" s="36" t="s">
        <v>24527</v>
      </c>
      <c r="BK24509" s="37">
        <v>546454</v>
      </c>
      <c r="BL24509" s="37">
        <v>298826</v>
      </c>
      <c r="BM24509" s="37">
        <v>611762</v>
      </c>
      <c r="BN24509" s="37">
        <v>372731</v>
      </c>
      <c r="BO24509" s="37">
        <v>719230</v>
      </c>
    </row>
    <row r="24510" spans="62:67" ht="9" customHeight="1" x14ac:dyDescent="0.25">
      <c r="BJ24510" s="36" t="s">
        <v>24528</v>
      </c>
      <c r="BK24510" s="37">
        <v>545669</v>
      </c>
      <c r="BL24510" s="37">
        <v>298334</v>
      </c>
      <c r="BM24510" s="37">
        <v>610715</v>
      </c>
      <c r="BN24510" s="37">
        <v>371957</v>
      </c>
      <c r="BO24510" s="37">
        <v>718113</v>
      </c>
    </row>
    <row r="24511" spans="62:67" ht="9" customHeight="1" x14ac:dyDescent="0.25">
      <c r="BJ24511" s="36" t="s">
        <v>24529</v>
      </c>
      <c r="BK24511" s="37">
        <v>544884</v>
      </c>
      <c r="BL24511" s="37">
        <v>297841</v>
      </c>
      <c r="BM24511" s="37">
        <v>609667</v>
      </c>
      <c r="BN24511" s="37">
        <v>371361</v>
      </c>
      <c r="BO24511" s="37">
        <v>717060</v>
      </c>
    </row>
    <row r="24512" spans="62:67" ht="9" customHeight="1" x14ac:dyDescent="0.25">
      <c r="BJ24512" s="36" t="s">
        <v>24530</v>
      </c>
      <c r="BK24512" s="37">
        <v>544099</v>
      </c>
      <c r="BL24512" s="37">
        <v>297348</v>
      </c>
      <c r="BM24512" s="37">
        <v>608619</v>
      </c>
      <c r="BN24512" s="37">
        <v>370717</v>
      </c>
      <c r="BO24512" s="37">
        <v>715793</v>
      </c>
    </row>
    <row r="24513" spans="62:67" ht="9" customHeight="1" x14ac:dyDescent="0.25">
      <c r="BJ24513" s="36" t="s">
        <v>24531</v>
      </c>
      <c r="BK24513" s="37">
        <v>543314</v>
      </c>
      <c r="BL24513" s="37">
        <v>296855</v>
      </c>
      <c r="BM24513" s="37">
        <v>607571</v>
      </c>
      <c r="BN24513" s="37">
        <v>370139</v>
      </c>
      <c r="BO24513" s="37">
        <v>714854</v>
      </c>
    </row>
    <row r="24514" spans="62:67" ht="9" customHeight="1" x14ac:dyDescent="0.25">
      <c r="BJ24514" s="36" t="s">
        <v>24532</v>
      </c>
      <c r="BK24514" s="37">
        <v>542529</v>
      </c>
      <c r="BL24514" s="37">
        <v>296362</v>
      </c>
      <c r="BM24514" s="37">
        <v>606523</v>
      </c>
      <c r="BN24514" s="37">
        <v>369661</v>
      </c>
      <c r="BO24514" s="37">
        <v>713842</v>
      </c>
    </row>
    <row r="24515" spans="62:67" ht="9" customHeight="1" x14ac:dyDescent="0.25">
      <c r="BJ24515" s="36" t="s">
        <v>24533</v>
      </c>
      <c r="BK24515" s="37">
        <v>541744</v>
      </c>
      <c r="BL24515" s="37">
        <v>295869</v>
      </c>
      <c r="BM24515" s="37">
        <v>605476</v>
      </c>
      <c r="BN24515" s="37">
        <v>368922</v>
      </c>
      <c r="BO24515" s="37">
        <v>712831</v>
      </c>
    </row>
    <row r="24516" spans="62:67" ht="9" customHeight="1" x14ac:dyDescent="0.25">
      <c r="BJ24516" s="36" t="s">
        <v>24534</v>
      </c>
      <c r="BK24516" s="37">
        <v>540959</v>
      </c>
      <c r="BL24516" s="37">
        <v>295376</v>
      </c>
      <c r="BM24516" s="37">
        <v>604428</v>
      </c>
      <c r="BN24516" s="37">
        <v>368189</v>
      </c>
      <c r="BO24516" s="37">
        <v>711628</v>
      </c>
    </row>
    <row r="24517" spans="62:67" ht="9" customHeight="1" x14ac:dyDescent="0.25">
      <c r="BJ24517" s="36" t="s">
        <v>24535</v>
      </c>
      <c r="BK24517" s="37">
        <v>540174</v>
      </c>
      <c r="BL24517" s="37">
        <v>294883</v>
      </c>
      <c r="BM24517" s="37">
        <v>603380</v>
      </c>
      <c r="BN24517" s="37">
        <v>367685</v>
      </c>
      <c r="BO24517" s="37">
        <v>710486</v>
      </c>
    </row>
    <row r="24518" spans="62:67" ht="9" customHeight="1" x14ac:dyDescent="0.25">
      <c r="BJ24518" s="36" t="s">
        <v>24536</v>
      </c>
      <c r="BK24518" s="37">
        <v>539389</v>
      </c>
      <c r="BL24518" s="37">
        <v>294390</v>
      </c>
      <c r="BM24518" s="37">
        <v>602332</v>
      </c>
      <c r="BN24518" s="37">
        <v>367108</v>
      </c>
      <c r="BO24518" s="37">
        <v>709464</v>
      </c>
    </row>
    <row r="24519" spans="62:67" ht="9" customHeight="1" x14ac:dyDescent="0.25">
      <c r="BJ24519" s="36" t="s">
        <v>24537</v>
      </c>
      <c r="BK24519" s="37">
        <v>538604</v>
      </c>
      <c r="BL24519" s="37">
        <v>293897</v>
      </c>
      <c r="BM24519" s="37">
        <v>601284</v>
      </c>
      <c r="BN24519" s="37">
        <v>366445</v>
      </c>
      <c r="BO24519" s="37">
        <v>708491</v>
      </c>
    </row>
    <row r="24520" spans="62:67" ht="9" customHeight="1" x14ac:dyDescent="0.25">
      <c r="BJ24520" s="36" t="s">
        <v>24538</v>
      </c>
      <c r="BK24520" s="37">
        <v>537903.80000000005</v>
      </c>
      <c r="BL24520" s="37">
        <v>293399</v>
      </c>
      <c r="BM24520" s="37">
        <v>600276</v>
      </c>
      <c r="BN24520" s="37">
        <v>365823</v>
      </c>
      <c r="BO24520" s="37">
        <v>707353</v>
      </c>
    </row>
    <row r="24521" spans="62:67" ht="9" customHeight="1" x14ac:dyDescent="0.25">
      <c r="BJ24521" s="36" t="s">
        <v>24539</v>
      </c>
      <c r="BK24521" s="37">
        <v>537203.60000000009</v>
      </c>
      <c r="BL24521" s="37">
        <v>292900</v>
      </c>
      <c r="BM24521" s="37">
        <v>599267</v>
      </c>
      <c r="BN24521" s="37">
        <v>365269</v>
      </c>
      <c r="BO24521" s="37">
        <v>706122</v>
      </c>
    </row>
    <row r="24522" spans="62:67" ht="9" customHeight="1" x14ac:dyDescent="0.25">
      <c r="BJ24522" s="36" t="s">
        <v>24540</v>
      </c>
      <c r="BK24522" s="37">
        <v>536503.40000000014</v>
      </c>
      <c r="BL24522" s="37">
        <v>292402</v>
      </c>
      <c r="BM24522" s="37">
        <v>598258</v>
      </c>
      <c r="BN24522" s="37">
        <v>364794</v>
      </c>
      <c r="BO24522" s="37">
        <v>705093</v>
      </c>
    </row>
    <row r="24523" spans="62:67" ht="9" customHeight="1" x14ac:dyDescent="0.25">
      <c r="BJ24523" s="36" t="s">
        <v>24541</v>
      </c>
      <c r="BK24523" s="37">
        <v>535803.20000000019</v>
      </c>
      <c r="BL24523" s="37">
        <v>291903</v>
      </c>
      <c r="BM24523" s="37">
        <v>597249</v>
      </c>
      <c r="BN24523" s="37">
        <v>364184</v>
      </c>
      <c r="BO24523" s="37">
        <v>703946</v>
      </c>
    </row>
    <row r="24524" spans="62:67" ht="9" customHeight="1" x14ac:dyDescent="0.25">
      <c r="BJ24524" s="36" t="s">
        <v>24542</v>
      </c>
      <c r="BK24524" s="37">
        <v>535103.00000000023</v>
      </c>
      <c r="BL24524" s="37">
        <v>291405</v>
      </c>
      <c r="BM24524" s="37">
        <v>596240</v>
      </c>
      <c r="BN24524" s="37">
        <v>363395</v>
      </c>
      <c r="BO24524" s="37">
        <v>702867</v>
      </c>
    </row>
    <row r="24525" spans="62:67" ht="9" customHeight="1" x14ac:dyDescent="0.25">
      <c r="BJ24525" s="36" t="s">
        <v>24543</v>
      </c>
      <c r="BK24525" s="37">
        <v>534402.80000000028</v>
      </c>
      <c r="BL24525" s="37">
        <v>290906</v>
      </c>
      <c r="BM24525" s="37">
        <v>595231</v>
      </c>
      <c r="BN24525" s="37">
        <v>362842</v>
      </c>
      <c r="BO24525" s="37">
        <v>701731</v>
      </c>
    </row>
    <row r="24526" spans="62:67" ht="9" customHeight="1" x14ac:dyDescent="0.25">
      <c r="BJ24526" s="36" t="s">
        <v>24544</v>
      </c>
      <c r="BK24526" s="37">
        <v>533702.60000000033</v>
      </c>
      <c r="BL24526" s="37">
        <v>290408</v>
      </c>
      <c r="BM24526" s="37">
        <v>594222</v>
      </c>
      <c r="BN24526" s="37">
        <v>362354</v>
      </c>
      <c r="BO24526" s="37">
        <v>700803</v>
      </c>
    </row>
    <row r="24527" spans="62:67" ht="9" customHeight="1" x14ac:dyDescent="0.25">
      <c r="BJ24527" s="36" t="s">
        <v>24545</v>
      </c>
      <c r="BK24527" s="37">
        <v>533002.40000000037</v>
      </c>
      <c r="BL24527" s="37">
        <v>289909</v>
      </c>
      <c r="BM24527" s="37">
        <v>593213</v>
      </c>
      <c r="BN24527" s="37">
        <v>361462</v>
      </c>
      <c r="BO24527" s="37">
        <v>699645</v>
      </c>
    </row>
    <row r="24528" spans="62:67" ht="9" customHeight="1" x14ac:dyDescent="0.25">
      <c r="BJ24528" s="36" t="s">
        <v>24546</v>
      </c>
      <c r="BK24528" s="37">
        <v>532302.20000000042</v>
      </c>
      <c r="BL24528" s="37">
        <v>289411</v>
      </c>
      <c r="BM24528" s="37">
        <v>592204</v>
      </c>
      <c r="BN24528" s="37">
        <v>360957</v>
      </c>
      <c r="BO24528" s="37">
        <v>698624</v>
      </c>
    </row>
    <row r="24529" spans="62:67" ht="9" customHeight="1" x14ac:dyDescent="0.25">
      <c r="BJ24529" s="36" t="s">
        <v>24547</v>
      </c>
      <c r="BK24529" s="37">
        <v>531602</v>
      </c>
      <c r="BL24529" s="37">
        <v>288912</v>
      </c>
      <c r="BM24529" s="37">
        <v>591195</v>
      </c>
      <c r="BN24529" s="37">
        <v>360401</v>
      </c>
      <c r="BO24529" s="37">
        <v>697529</v>
      </c>
    </row>
    <row r="24530" spans="62:67" ht="9" customHeight="1" x14ac:dyDescent="0.25">
      <c r="BJ24530" s="36" t="s">
        <v>24548</v>
      </c>
      <c r="BK24530" s="37">
        <v>530835.30000000005</v>
      </c>
      <c r="BL24530" s="37">
        <v>288451</v>
      </c>
      <c r="BM24530" s="37">
        <v>590202</v>
      </c>
      <c r="BN24530" s="37">
        <v>359786</v>
      </c>
      <c r="BO24530" s="37">
        <v>696424</v>
      </c>
    </row>
    <row r="24531" spans="62:67" ht="9" customHeight="1" x14ac:dyDescent="0.25">
      <c r="BJ24531" s="36" t="s">
        <v>24549</v>
      </c>
      <c r="BK24531" s="37">
        <v>530068.60000000009</v>
      </c>
      <c r="BL24531" s="37">
        <v>287990</v>
      </c>
      <c r="BM24531" s="37">
        <v>589209</v>
      </c>
      <c r="BN24531" s="37">
        <v>359211</v>
      </c>
      <c r="BO24531" s="37">
        <v>695411</v>
      </c>
    </row>
    <row r="24532" spans="62:67" ht="9" customHeight="1" x14ac:dyDescent="0.25">
      <c r="BJ24532" s="36" t="s">
        <v>24550</v>
      </c>
      <c r="BK24532" s="37">
        <v>529301.90000000014</v>
      </c>
      <c r="BL24532" s="37">
        <v>287529</v>
      </c>
      <c r="BM24532" s="37">
        <v>588216</v>
      </c>
      <c r="BN24532" s="37">
        <v>358527</v>
      </c>
      <c r="BO24532" s="37">
        <v>694401</v>
      </c>
    </row>
    <row r="24533" spans="62:67" ht="9" customHeight="1" x14ac:dyDescent="0.25">
      <c r="BJ24533" s="36" t="s">
        <v>24551</v>
      </c>
      <c r="BK24533" s="37">
        <v>528535.20000000019</v>
      </c>
      <c r="BL24533" s="37">
        <v>287068</v>
      </c>
      <c r="BM24533" s="37">
        <v>587223</v>
      </c>
      <c r="BN24533" s="37">
        <v>357993</v>
      </c>
      <c r="BO24533" s="37">
        <v>693340</v>
      </c>
    </row>
    <row r="24534" spans="62:67" ht="9" customHeight="1" x14ac:dyDescent="0.25">
      <c r="BJ24534" s="36" t="s">
        <v>24552</v>
      </c>
      <c r="BK24534" s="37">
        <v>527768.50000000023</v>
      </c>
      <c r="BL24534" s="37">
        <v>286607</v>
      </c>
      <c r="BM24534" s="37">
        <v>586230</v>
      </c>
      <c r="BN24534" s="37">
        <v>357456</v>
      </c>
      <c r="BO24534" s="37">
        <v>692141</v>
      </c>
    </row>
    <row r="24535" spans="62:67" ht="9" customHeight="1" x14ac:dyDescent="0.25">
      <c r="BJ24535" s="36" t="s">
        <v>24553</v>
      </c>
      <c r="BK24535" s="37">
        <v>527001.80000000028</v>
      </c>
      <c r="BL24535" s="37">
        <v>286146</v>
      </c>
      <c r="BM24535" s="37">
        <v>585237</v>
      </c>
      <c r="BN24535" s="37">
        <v>356762</v>
      </c>
      <c r="BO24535" s="37">
        <v>690985</v>
      </c>
    </row>
    <row r="24536" spans="62:67" ht="9" customHeight="1" x14ac:dyDescent="0.25">
      <c r="BJ24536" s="36" t="s">
        <v>24554</v>
      </c>
      <c r="BK24536" s="37">
        <v>526235.10000000033</v>
      </c>
      <c r="BL24536" s="37">
        <v>285685</v>
      </c>
      <c r="BM24536" s="37">
        <v>584244</v>
      </c>
      <c r="BN24536" s="37">
        <v>356274</v>
      </c>
      <c r="BO24536" s="37">
        <v>689924</v>
      </c>
    </row>
    <row r="24537" spans="62:67" ht="9" customHeight="1" x14ac:dyDescent="0.25">
      <c r="BJ24537" s="36" t="s">
        <v>24555</v>
      </c>
      <c r="BK24537" s="37">
        <v>525468.40000000037</v>
      </c>
      <c r="BL24537" s="37">
        <v>285224</v>
      </c>
      <c r="BM24537" s="37">
        <v>583251</v>
      </c>
      <c r="BN24537" s="37">
        <v>355571</v>
      </c>
      <c r="BO24537" s="37">
        <v>688810</v>
      </c>
    </row>
    <row r="24538" spans="62:67" ht="9" customHeight="1" x14ac:dyDescent="0.25">
      <c r="BJ24538" s="36" t="s">
        <v>24556</v>
      </c>
      <c r="BK24538" s="37">
        <v>524701.70000000042</v>
      </c>
      <c r="BL24538" s="37">
        <v>284763</v>
      </c>
      <c r="BM24538" s="37">
        <v>582258</v>
      </c>
      <c r="BN24538" s="37">
        <v>355007</v>
      </c>
      <c r="BO24538" s="37">
        <v>687814</v>
      </c>
    </row>
    <row r="24539" spans="62:67" ht="9" customHeight="1" x14ac:dyDescent="0.25">
      <c r="BJ24539" s="36" t="s">
        <v>24557</v>
      </c>
      <c r="BK24539" s="37">
        <v>523935</v>
      </c>
      <c r="BL24539" s="37">
        <v>284302</v>
      </c>
      <c r="BM24539" s="37">
        <v>581264</v>
      </c>
      <c r="BN24539" s="37">
        <v>354547</v>
      </c>
      <c r="BO24539" s="37">
        <v>686703</v>
      </c>
    </row>
    <row r="24540" spans="62:67" ht="9" customHeight="1" x14ac:dyDescent="0.25">
      <c r="BJ24540" s="36" t="s">
        <v>24558</v>
      </c>
      <c r="BK24540" s="37">
        <v>523242.2</v>
      </c>
      <c r="BL24540" s="37">
        <v>283828</v>
      </c>
      <c r="BM24540" s="37">
        <v>580305</v>
      </c>
      <c r="BN24540" s="37">
        <v>353890</v>
      </c>
      <c r="BO24540" s="37">
        <v>685587</v>
      </c>
    </row>
    <row r="24541" spans="62:67" ht="9" customHeight="1" x14ac:dyDescent="0.25">
      <c r="BJ24541" s="36" t="s">
        <v>24559</v>
      </c>
      <c r="BK24541" s="37">
        <v>522549.4</v>
      </c>
      <c r="BL24541" s="37">
        <v>283353</v>
      </c>
      <c r="BM24541" s="37">
        <v>579345</v>
      </c>
      <c r="BN24541" s="37">
        <v>353354</v>
      </c>
      <c r="BO24541" s="37">
        <v>684656</v>
      </c>
    </row>
    <row r="24542" spans="62:67" ht="9" customHeight="1" x14ac:dyDescent="0.25">
      <c r="BJ24542" s="36" t="s">
        <v>24560</v>
      </c>
      <c r="BK24542" s="37">
        <v>521856.60000000003</v>
      </c>
      <c r="BL24542" s="37">
        <v>282878</v>
      </c>
      <c r="BM24542" s="37">
        <v>578385</v>
      </c>
      <c r="BN24542" s="37">
        <v>352672</v>
      </c>
      <c r="BO24542" s="37">
        <v>683624</v>
      </c>
    </row>
    <row r="24543" spans="62:67" ht="9" customHeight="1" x14ac:dyDescent="0.25">
      <c r="BJ24543" s="36" t="s">
        <v>24561</v>
      </c>
      <c r="BK24543" s="37">
        <v>521163.80000000005</v>
      </c>
      <c r="BL24543" s="37">
        <v>282403</v>
      </c>
      <c r="BM24543" s="37">
        <v>577426</v>
      </c>
      <c r="BN24543" s="37">
        <v>352155</v>
      </c>
      <c r="BO24543" s="37">
        <v>682454</v>
      </c>
    </row>
    <row r="24544" spans="62:67" ht="9" customHeight="1" x14ac:dyDescent="0.25">
      <c r="BJ24544" s="36" t="s">
        <v>24562</v>
      </c>
      <c r="BK24544" s="37">
        <v>520471.00000000006</v>
      </c>
      <c r="BL24544" s="37">
        <v>281928</v>
      </c>
      <c r="BM24544" s="37">
        <v>576466</v>
      </c>
      <c r="BN24544" s="37">
        <v>351689</v>
      </c>
      <c r="BO24544" s="37">
        <v>681443</v>
      </c>
    </row>
    <row r="24545" spans="62:67" ht="9" customHeight="1" x14ac:dyDescent="0.25">
      <c r="BJ24545" s="36" t="s">
        <v>24563</v>
      </c>
      <c r="BK24545" s="37">
        <v>519778.20000000007</v>
      </c>
      <c r="BL24545" s="37">
        <v>281454</v>
      </c>
      <c r="BM24545" s="37">
        <v>575506</v>
      </c>
      <c r="BN24545" s="37">
        <v>350933</v>
      </c>
      <c r="BO24545" s="37">
        <v>680297</v>
      </c>
    </row>
    <row r="24546" spans="62:67" ht="9" customHeight="1" x14ac:dyDescent="0.25">
      <c r="BJ24546" s="36" t="s">
        <v>24564</v>
      </c>
      <c r="BK24546" s="37">
        <v>519085.40000000008</v>
      </c>
      <c r="BL24546" s="37">
        <v>280979</v>
      </c>
      <c r="BM24546" s="37">
        <v>574547</v>
      </c>
      <c r="BN24546" s="37">
        <v>350270</v>
      </c>
      <c r="BO24546" s="37">
        <v>679228</v>
      </c>
    </row>
    <row r="24547" spans="62:67" ht="9" customHeight="1" x14ac:dyDescent="0.25">
      <c r="BJ24547" s="36" t="s">
        <v>24565</v>
      </c>
      <c r="BK24547" s="37">
        <v>518392.60000000009</v>
      </c>
      <c r="BL24547" s="37">
        <v>280504</v>
      </c>
      <c r="BM24547" s="37">
        <v>573587</v>
      </c>
      <c r="BN24547" s="37">
        <v>349832</v>
      </c>
      <c r="BO24547" s="37">
        <v>678148</v>
      </c>
    </row>
    <row r="24548" spans="62:67" ht="9" customHeight="1" x14ac:dyDescent="0.25">
      <c r="BJ24548" s="36" t="s">
        <v>24566</v>
      </c>
      <c r="BK24548" s="37">
        <v>517699.8000000001</v>
      </c>
      <c r="BL24548" s="37">
        <v>280029</v>
      </c>
      <c r="BM24548" s="37">
        <v>572627</v>
      </c>
      <c r="BN24548" s="37">
        <v>349286</v>
      </c>
      <c r="BO24548" s="37">
        <v>677026</v>
      </c>
    </row>
    <row r="24549" spans="62:67" ht="9" customHeight="1" x14ac:dyDescent="0.25">
      <c r="BJ24549" s="36" t="s">
        <v>24567</v>
      </c>
      <c r="BK24549" s="37">
        <v>517007</v>
      </c>
      <c r="BL24549" s="37">
        <v>279554</v>
      </c>
      <c r="BM24549" s="37">
        <v>571667</v>
      </c>
      <c r="BN24549" s="37">
        <v>348670</v>
      </c>
      <c r="BO24549" s="37">
        <v>676120</v>
      </c>
    </row>
    <row r="24550" spans="62:67" ht="9" customHeight="1" x14ac:dyDescent="0.25">
      <c r="BJ24550" s="36" t="s">
        <v>24568</v>
      </c>
      <c r="BK24550" s="37">
        <v>516255.2</v>
      </c>
      <c r="BL24550" s="37">
        <v>279120</v>
      </c>
      <c r="BM24550" s="37">
        <v>570700</v>
      </c>
      <c r="BN24550" s="37">
        <v>348178</v>
      </c>
      <c r="BO24550" s="37">
        <v>675008</v>
      </c>
    </row>
    <row r="24551" spans="62:67" ht="9" customHeight="1" x14ac:dyDescent="0.25">
      <c r="BJ24551" s="36" t="s">
        <v>24569</v>
      </c>
      <c r="BK24551" s="37">
        <v>515503.4</v>
      </c>
      <c r="BL24551" s="37">
        <v>278685</v>
      </c>
      <c r="BM24551" s="37">
        <v>569733</v>
      </c>
      <c r="BN24551" s="37">
        <v>347669</v>
      </c>
      <c r="BO24551" s="37">
        <v>674019</v>
      </c>
    </row>
    <row r="24552" spans="62:67" ht="9" customHeight="1" x14ac:dyDescent="0.25">
      <c r="BJ24552" s="36" t="s">
        <v>24570</v>
      </c>
      <c r="BK24552" s="37">
        <v>514751.60000000003</v>
      </c>
      <c r="BL24552" s="37">
        <v>278251</v>
      </c>
      <c r="BM24552" s="37">
        <v>568766</v>
      </c>
      <c r="BN24552" s="37">
        <v>346935</v>
      </c>
      <c r="BO24552" s="37">
        <v>673034</v>
      </c>
    </row>
    <row r="24553" spans="62:67" ht="9" customHeight="1" x14ac:dyDescent="0.25">
      <c r="BJ24553" s="36" t="s">
        <v>24571</v>
      </c>
      <c r="BK24553" s="37">
        <v>513999.80000000005</v>
      </c>
      <c r="BL24553" s="37">
        <v>277816</v>
      </c>
      <c r="BM24553" s="37">
        <v>567799</v>
      </c>
      <c r="BN24553" s="37">
        <v>346517</v>
      </c>
      <c r="BO24553" s="37">
        <v>671901</v>
      </c>
    </row>
    <row r="24554" spans="62:67" ht="9" customHeight="1" x14ac:dyDescent="0.25">
      <c r="BJ24554" s="36" t="s">
        <v>24572</v>
      </c>
      <c r="BK24554" s="37">
        <v>513248.00000000006</v>
      </c>
      <c r="BL24554" s="37">
        <v>277381</v>
      </c>
      <c r="BM24554" s="37">
        <v>566832</v>
      </c>
      <c r="BN24554" s="37">
        <v>345790</v>
      </c>
      <c r="BO24554" s="37">
        <v>670820</v>
      </c>
    </row>
    <row r="24555" spans="62:67" ht="9" customHeight="1" x14ac:dyDescent="0.25">
      <c r="BJ24555" s="36" t="s">
        <v>24573</v>
      </c>
      <c r="BK24555" s="37">
        <v>512496.20000000007</v>
      </c>
      <c r="BL24555" s="37">
        <v>276947</v>
      </c>
      <c r="BM24555" s="37">
        <v>565865</v>
      </c>
      <c r="BN24555" s="37">
        <v>345348</v>
      </c>
      <c r="BO24555" s="37">
        <v>669840</v>
      </c>
    </row>
    <row r="24556" spans="62:67" ht="9" customHeight="1" x14ac:dyDescent="0.25">
      <c r="BJ24556" s="36" t="s">
        <v>24574</v>
      </c>
      <c r="BK24556" s="37">
        <v>511744.40000000008</v>
      </c>
      <c r="BL24556" s="37">
        <v>276512</v>
      </c>
      <c r="BM24556" s="37">
        <v>564898</v>
      </c>
      <c r="BN24556" s="37">
        <v>344712</v>
      </c>
      <c r="BO24556" s="37">
        <v>668758</v>
      </c>
    </row>
    <row r="24557" spans="62:67" ht="9" customHeight="1" x14ac:dyDescent="0.25">
      <c r="BJ24557" s="36" t="s">
        <v>24575</v>
      </c>
      <c r="BK24557" s="37">
        <v>510992.60000000009</v>
      </c>
      <c r="BL24557" s="37">
        <v>276078</v>
      </c>
      <c r="BM24557" s="37">
        <v>563931</v>
      </c>
      <c r="BN24557" s="37">
        <v>344159</v>
      </c>
      <c r="BO24557" s="37">
        <v>667615</v>
      </c>
    </row>
    <row r="24558" spans="62:67" ht="9" customHeight="1" x14ac:dyDescent="0.25">
      <c r="BJ24558" s="36" t="s">
        <v>24576</v>
      </c>
      <c r="BK24558" s="37">
        <v>510240.8000000001</v>
      </c>
      <c r="BL24558" s="37">
        <v>275643</v>
      </c>
      <c r="BM24558" s="37">
        <v>562964</v>
      </c>
      <c r="BN24558" s="37">
        <v>343588</v>
      </c>
      <c r="BO24558" s="37">
        <v>666575</v>
      </c>
    </row>
    <row r="24559" spans="62:67" ht="9" customHeight="1" x14ac:dyDescent="0.25">
      <c r="BJ24559" s="36" t="s">
        <v>24577</v>
      </c>
      <c r="BK24559" s="37">
        <v>509489</v>
      </c>
      <c r="BL24559" s="37">
        <v>275208</v>
      </c>
      <c r="BM24559" s="37">
        <v>561996</v>
      </c>
      <c r="BN24559" s="37">
        <v>343076</v>
      </c>
      <c r="BO24559" s="37">
        <v>665618</v>
      </c>
    </row>
    <row r="24560" spans="62:67" ht="9" customHeight="1" x14ac:dyDescent="0.25">
      <c r="BJ24560" s="36" t="s">
        <v>24578</v>
      </c>
      <c r="BK24560" s="37">
        <v>508761.4</v>
      </c>
      <c r="BL24560" s="37">
        <v>274758</v>
      </c>
      <c r="BM24560" s="37">
        <v>561046</v>
      </c>
      <c r="BN24560" s="37">
        <v>342670</v>
      </c>
      <c r="BO24560" s="37">
        <v>664474</v>
      </c>
    </row>
    <row r="24561" spans="62:67" ht="9" customHeight="1" x14ac:dyDescent="0.25">
      <c r="BJ24561" s="36" t="s">
        <v>24579</v>
      </c>
      <c r="BK24561" s="37">
        <v>508033.80000000005</v>
      </c>
      <c r="BL24561" s="37">
        <v>274307</v>
      </c>
      <c r="BM24561" s="37">
        <v>560096</v>
      </c>
      <c r="BN24561" s="37">
        <v>341925</v>
      </c>
      <c r="BO24561" s="37">
        <v>663373</v>
      </c>
    </row>
    <row r="24562" spans="62:67" ht="9" customHeight="1" x14ac:dyDescent="0.25">
      <c r="BJ24562" s="36" t="s">
        <v>24580</v>
      </c>
      <c r="BK24562" s="37">
        <v>507306.20000000007</v>
      </c>
      <c r="BL24562" s="37">
        <v>273857</v>
      </c>
      <c r="BM24562" s="37">
        <v>559146</v>
      </c>
      <c r="BN24562" s="37">
        <v>341439</v>
      </c>
      <c r="BO24562" s="37">
        <v>662293</v>
      </c>
    </row>
    <row r="24563" spans="62:67" ht="9" customHeight="1" x14ac:dyDescent="0.25">
      <c r="BJ24563" s="36" t="s">
        <v>24581</v>
      </c>
      <c r="BK24563" s="37">
        <v>506578.60000000009</v>
      </c>
      <c r="BL24563" s="37">
        <v>273406</v>
      </c>
      <c r="BM24563" s="37">
        <v>558196</v>
      </c>
      <c r="BN24563" s="37">
        <v>340833</v>
      </c>
      <c r="BO24563" s="37">
        <v>661392</v>
      </c>
    </row>
    <row r="24564" spans="62:67" ht="9" customHeight="1" x14ac:dyDescent="0.25">
      <c r="BJ24564" s="36" t="s">
        <v>24582</v>
      </c>
      <c r="BK24564" s="37">
        <v>505851.00000000012</v>
      </c>
      <c r="BL24564" s="37">
        <v>272955</v>
      </c>
      <c r="BM24564" s="37">
        <v>557245</v>
      </c>
      <c r="BN24564" s="37">
        <v>340308</v>
      </c>
      <c r="BO24564" s="37">
        <v>660283</v>
      </c>
    </row>
    <row r="24565" spans="62:67" ht="9" customHeight="1" x14ac:dyDescent="0.25">
      <c r="BJ24565" s="36" t="s">
        <v>24583</v>
      </c>
      <c r="BK24565" s="37">
        <v>505123.40000000014</v>
      </c>
      <c r="BL24565" s="37">
        <v>272505</v>
      </c>
      <c r="BM24565" s="37">
        <v>556295</v>
      </c>
      <c r="BN24565" s="37">
        <v>339666</v>
      </c>
      <c r="BO24565" s="37">
        <v>659271</v>
      </c>
    </row>
    <row r="24566" spans="62:67" ht="9" customHeight="1" x14ac:dyDescent="0.25">
      <c r="BJ24566" s="36" t="s">
        <v>24584</v>
      </c>
      <c r="BK24566" s="37">
        <v>504395.80000000016</v>
      </c>
      <c r="BL24566" s="37">
        <v>272054</v>
      </c>
      <c r="BM24566" s="37">
        <v>555345</v>
      </c>
      <c r="BN24566" s="37">
        <v>339109</v>
      </c>
      <c r="BO24566" s="37">
        <v>658447</v>
      </c>
    </row>
    <row r="24567" spans="62:67" ht="9" customHeight="1" x14ac:dyDescent="0.25">
      <c r="BJ24567" s="36" t="s">
        <v>24585</v>
      </c>
      <c r="BK24567" s="37">
        <v>503668.20000000019</v>
      </c>
      <c r="BL24567" s="37">
        <v>271604</v>
      </c>
      <c r="BM24567" s="37">
        <v>554395</v>
      </c>
      <c r="BN24567" s="37">
        <v>338504</v>
      </c>
      <c r="BO24567" s="37">
        <v>657214</v>
      </c>
    </row>
    <row r="24568" spans="62:67" ht="9" customHeight="1" x14ac:dyDescent="0.25">
      <c r="BJ24568" s="36" t="s">
        <v>24586</v>
      </c>
      <c r="BK24568" s="37">
        <v>502940.60000000021</v>
      </c>
      <c r="BL24568" s="37">
        <v>271153</v>
      </c>
      <c r="BM24568" s="37">
        <v>553445</v>
      </c>
      <c r="BN24568" s="37">
        <v>338067</v>
      </c>
      <c r="BO24568" s="37">
        <v>656155</v>
      </c>
    </row>
    <row r="24569" spans="62:67" ht="9" customHeight="1" x14ac:dyDescent="0.25">
      <c r="BJ24569" s="36" t="s">
        <v>24587</v>
      </c>
      <c r="BK24569" s="37">
        <v>502213</v>
      </c>
      <c r="BL24569" s="37">
        <v>270702</v>
      </c>
      <c r="BM24569" s="37">
        <v>552494</v>
      </c>
      <c r="BN24569" s="37">
        <v>337378</v>
      </c>
      <c r="BO24569" s="37">
        <v>655264</v>
      </c>
    </row>
    <row r="24570" spans="62:67" ht="9" customHeight="1" x14ac:dyDescent="0.25">
      <c r="BJ24570" s="36" t="s">
        <v>24588</v>
      </c>
      <c r="BK24570" s="37">
        <v>501511.3</v>
      </c>
      <c r="BL24570" s="37">
        <v>270265</v>
      </c>
      <c r="BM24570" s="37">
        <v>551557</v>
      </c>
      <c r="BN24570" s="37">
        <v>336865</v>
      </c>
      <c r="BO24570" s="37">
        <v>654185</v>
      </c>
    </row>
    <row r="24571" spans="62:67" ht="9" customHeight="1" x14ac:dyDescent="0.25">
      <c r="BJ24571" s="36" t="s">
        <v>24589</v>
      </c>
      <c r="BK24571" s="37">
        <v>500809.6</v>
      </c>
      <c r="BL24571" s="37">
        <v>269827</v>
      </c>
      <c r="BM24571" s="37">
        <v>550620</v>
      </c>
      <c r="BN24571" s="37">
        <v>336383</v>
      </c>
      <c r="BO24571" s="37">
        <v>653111</v>
      </c>
    </row>
    <row r="24572" spans="62:67" ht="9" customHeight="1" x14ac:dyDescent="0.25">
      <c r="BJ24572" s="36" t="s">
        <v>24590</v>
      </c>
      <c r="BK24572" s="37">
        <v>500107.89999999997</v>
      </c>
      <c r="BL24572" s="37">
        <v>269389</v>
      </c>
      <c r="BM24572" s="37">
        <v>549683</v>
      </c>
      <c r="BN24572" s="37">
        <v>335789</v>
      </c>
      <c r="BO24572" s="37">
        <v>652173</v>
      </c>
    </row>
    <row r="24573" spans="62:67" ht="9" customHeight="1" x14ac:dyDescent="0.25">
      <c r="BJ24573" s="36" t="s">
        <v>24591</v>
      </c>
      <c r="BK24573" s="37">
        <v>499406.19999999995</v>
      </c>
      <c r="BL24573" s="37">
        <v>268951</v>
      </c>
      <c r="BM24573" s="37">
        <v>548746</v>
      </c>
      <c r="BN24573" s="37">
        <v>335313</v>
      </c>
      <c r="BO24573" s="37">
        <v>651086</v>
      </c>
    </row>
    <row r="24574" spans="62:67" ht="9" customHeight="1" x14ac:dyDescent="0.25">
      <c r="BJ24574" s="36" t="s">
        <v>24592</v>
      </c>
      <c r="BK24574" s="37">
        <v>498704.49999999994</v>
      </c>
      <c r="BL24574" s="37">
        <v>268513</v>
      </c>
      <c r="BM24574" s="37">
        <v>547808</v>
      </c>
      <c r="BN24574" s="37">
        <v>334701</v>
      </c>
      <c r="BO24574" s="37">
        <v>650049</v>
      </c>
    </row>
    <row r="24575" spans="62:67" ht="9" customHeight="1" x14ac:dyDescent="0.25">
      <c r="BJ24575" s="36" t="s">
        <v>24593</v>
      </c>
      <c r="BK24575" s="37">
        <v>498002.79999999993</v>
      </c>
      <c r="BL24575" s="37">
        <v>268075</v>
      </c>
      <c r="BM24575" s="37">
        <v>546871</v>
      </c>
      <c r="BN24575" s="37">
        <v>334145</v>
      </c>
      <c r="BO24575" s="37">
        <v>648937</v>
      </c>
    </row>
    <row r="24576" spans="62:67" ht="9" customHeight="1" x14ac:dyDescent="0.25">
      <c r="BJ24576" s="36" t="s">
        <v>24594</v>
      </c>
      <c r="BK24576" s="37">
        <v>497301.09999999992</v>
      </c>
      <c r="BL24576" s="37">
        <v>267637</v>
      </c>
      <c r="BM24576" s="37">
        <v>545934</v>
      </c>
      <c r="BN24576" s="37">
        <v>333547</v>
      </c>
      <c r="BO24576" s="37">
        <v>647980</v>
      </c>
    </row>
    <row r="24577" spans="62:67" ht="9" customHeight="1" x14ac:dyDescent="0.25">
      <c r="BJ24577" s="36" t="s">
        <v>24595</v>
      </c>
      <c r="BK24577" s="37">
        <v>496599.39999999991</v>
      </c>
      <c r="BL24577" s="37">
        <v>267199</v>
      </c>
      <c r="BM24577" s="37">
        <v>544997</v>
      </c>
      <c r="BN24577" s="37">
        <v>333166</v>
      </c>
      <c r="BO24577" s="37">
        <v>646952</v>
      </c>
    </row>
    <row r="24578" spans="62:67" ht="9" customHeight="1" x14ac:dyDescent="0.25">
      <c r="BJ24578" s="36" t="s">
        <v>24596</v>
      </c>
      <c r="BK24578" s="37">
        <v>495897.6999999999</v>
      </c>
      <c r="BL24578" s="37">
        <v>266761</v>
      </c>
      <c r="BM24578" s="37">
        <v>544060</v>
      </c>
      <c r="BN24578" s="37">
        <v>332533</v>
      </c>
      <c r="BO24578" s="37">
        <v>646009</v>
      </c>
    </row>
    <row r="24579" spans="62:67" ht="9" customHeight="1" x14ac:dyDescent="0.25">
      <c r="BJ24579" s="36" t="s">
        <v>24597</v>
      </c>
      <c r="BK24579" s="37">
        <v>495196</v>
      </c>
      <c r="BL24579" s="37">
        <v>266323</v>
      </c>
      <c r="BM24579" s="37">
        <v>543122</v>
      </c>
      <c r="BN24579" s="37">
        <v>331956</v>
      </c>
      <c r="BO24579" s="37">
        <v>644965</v>
      </c>
    </row>
    <row r="24580" spans="62:67" ht="9" customHeight="1" x14ac:dyDescent="0.25">
      <c r="BJ24580" s="36" t="s">
        <v>24598</v>
      </c>
      <c r="BK24580" s="37">
        <v>494534.6</v>
      </c>
      <c r="BL24580" s="37">
        <v>265891</v>
      </c>
      <c r="BM24580" s="37">
        <v>542198</v>
      </c>
      <c r="BN24580" s="37">
        <v>331525</v>
      </c>
      <c r="BO24580" s="37">
        <v>643993</v>
      </c>
    </row>
    <row r="24581" spans="62:67" ht="9" customHeight="1" x14ac:dyDescent="0.25">
      <c r="BJ24581" s="36" t="s">
        <v>24599</v>
      </c>
      <c r="BK24581" s="37">
        <v>493873.19999999995</v>
      </c>
      <c r="BL24581" s="37">
        <v>265458</v>
      </c>
      <c r="BM24581" s="37">
        <v>541273</v>
      </c>
      <c r="BN24581" s="37">
        <v>330916</v>
      </c>
      <c r="BO24581" s="37">
        <v>642871</v>
      </c>
    </row>
    <row r="24582" spans="62:67" ht="9" customHeight="1" x14ac:dyDescent="0.25">
      <c r="BJ24582" s="36" t="s">
        <v>24600</v>
      </c>
      <c r="BK24582" s="37">
        <v>493211.79999999993</v>
      </c>
      <c r="BL24582" s="37">
        <v>265025</v>
      </c>
      <c r="BM24582" s="37">
        <v>540349</v>
      </c>
      <c r="BN24582" s="37">
        <v>330422</v>
      </c>
      <c r="BO24582" s="37">
        <v>641819</v>
      </c>
    </row>
    <row r="24583" spans="62:67" ht="9" customHeight="1" x14ac:dyDescent="0.25">
      <c r="BJ24583" s="36" t="s">
        <v>24601</v>
      </c>
      <c r="BK24583" s="37">
        <v>492550.39999999991</v>
      </c>
      <c r="BL24583" s="37">
        <v>264592</v>
      </c>
      <c r="BM24583" s="37">
        <v>539424</v>
      </c>
      <c r="BN24583" s="37">
        <v>329958</v>
      </c>
      <c r="BO24583" s="37">
        <v>640747</v>
      </c>
    </row>
    <row r="24584" spans="62:67" ht="9" customHeight="1" x14ac:dyDescent="0.25">
      <c r="BJ24584" s="36" t="s">
        <v>24602</v>
      </c>
      <c r="BK24584" s="37">
        <v>491888.99999999988</v>
      </c>
      <c r="BL24584" s="37">
        <v>264159</v>
      </c>
      <c r="BM24584" s="37">
        <v>538500</v>
      </c>
      <c r="BN24584" s="37">
        <v>329491</v>
      </c>
      <c r="BO24584" s="37">
        <v>639886</v>
      </c>
    </row>
    <row r="24585" spans="62:67" ht="9" customHeight="1" x14ac:dyDescent="0.25">
      <c r="BJ24585" s="36" t="s">
        <v>24603</v>
      </c>
      <c r="BK24585" s="37">
        <v>491227.59999999986</v>
      </c>
      <c r="BL24585" s="37">
        <v>263727</v>
      </c>
      <c r="BM24585" s="37">
        <v>537575</v>
      </c>
      <c r="BN24585" s="37">
        <v>328962</v>
      </c>
      <c r="BO24585" s="37">
        <v>638663</v>
      </c>
    </row>
    <row r="24586" spans="62:67" ht="9" customHeight="1" x14ac:dyDescent="0.25">
      <c r="BJ24586" s="36" t="s">
        <v>24604</v>
      </c>
      <c r="BK24586" s="37">
        <v>490566.19999999984</v>
      </c>
      <c r="BL24586" s="37">
        <v>263294</v>
      </c>
      <c r="BM24586" s="37">
        <v>536651</v>
      </c>
      <c r="BN24586" s="37">
        <v>328425</v>
      </c>
      <c r="BO24586" s="37">
        <v>637924</v>
      </c>
    </row>
    <row r="24587" spans="62:67" ht="9" customHeight="1" x14ac:dyDescent="0.25">
      <c r="BJ24587" s="36" t="s">
        <v>24605</v>
      </c>
      <c r="BK24587" s="37">
        <v>489904.79999999981</v>
      </c>
      <c r="BL24587" s="37">
        <v>262861</v>
      </c>
      <c r="BM24587" s="37">
        <v>535726</v>
      </c>
      <c r="BN24587" s="37">
        <v>327986</v>
      </c>
      <c r="BO24587" s="37">
        <v>637026</v>
      </c>
    </row>
    <row r="24588" spans="62:67" ht="9" customHeight="1" x14ac:dyDescent="0.25">
      <c r="BJ24588" s="36" t="s">
        <v>24606</v>
      </c>
      <c r="BK24588" s="37">
        <v>489243.39999999979</v>
      </c>
      <c r="BL24588" s="37">
        <v>262428</v>
      </c>
      <c r="BM24588" s="37">
        <v>534802</v>
      </c>
      <c r="BN24588" s="37">
        <v>327349</v>
      </c>
      <c r="BO24588" s="37">
        <v>635919</v>
      </c>
    </row>
    <row r="24589" spans="62:67" ht="9" customHeight="1" x14ac:dyDescent="0.25">
      <c r="BJ24589" s="36" t="s">
        <v>24607</v>
      </c>
      <c r="BK24589" s="37">
        <v>488582</v>
      </c>
      <c r="BL24589" s="37">
        <v>261995</v>
      </c>
      <c r="BM24589" s="37">
        <v>533877</v>
      </c>
      <c r="BN24589" s="37">
        <v>326815</v>
      </c>
      <c r="BO24589" s="37">
        <v>634844</v>
      </c>
    </row>
    <row r="24590" spans="62:67" ht="9" customHeight="1" x14ac:dyDescent="0.25">
      <c r="BJ24590" s="36" t="s">
        <v>24608</v>
      </c>
      <c r="BK24590" s="37">
        <v>487901.5</v>
      </c>
      <c r="BL24590" s="37">
        <v>261587</v>
      </c>
      <c r="BM24590" s="37">
        <v>532992</v>
      </c>
      <c r="BN24590" s="37">
        <v>326194</v>
      </c>
      <c r="BO24590" s="37">
        <v>633841</v>
      </c>
    </row>
    <row r="24591" spans="62:67" ht="9" customHeight="1" x14ac:dyDescent="0.25">
      <c r="BJ24591" s="36" t="s">
        <v>24609</v>
      </c>
      <c r="BK24591" s="37">
        <v>487221</v>
      </c>
      <c r="BL24591" s="37">
        <v>261178</v>
      </c>
      <c r="BM24591" s="37">
        <v>532107</v>
      </c>
      <c r="BN24591" s="37">
        <v>325820</v>
      </c>
      <c r="BO24591" s="37">
        <v>632833</v>
      </c>
    </row>
    <row r="24592" spans="62:67" ht="9" customHeight="1" x14ac:dyDescent="0.25">
      <c r="BJ24592" s="36" t="s">
        <v>24610</v>
      </c>
      <c r="BK24592" s="37">
        <v>486540.5</v>
      </c>
      <c r="BL24592" s="37">
        <v>260769</v>
      </c>
      <c r="BM24592" s="37">
        <v>531222</v>
      </c>
      <c r="BN24592" s="37">
        <v>325302</v>
      </c>
      <c r="BO24592" s="37">
        <v>631857</v>
      </c>
    </row>
    <row r="24593" spans="62:67" ht="9" customHeight="1" x14ac:dyDescent="0.25">
      <c r="BJ24593" s="36" t="s">
        <v>24611</v>
      </c>
      <c r="BK24593" s="37">
        <v>485860</v>
      </c>
      <c r="BL24593" s="37">
        <v>260360</v>
      </c>
      <c r="BM24593" s="37">
        <v>530336</v>
      </c>
      <c r="BN24593" s="37">
        <v>324880</v>
      </c>
      <c r="BO24593" s="37">
        <v>630798</v>
      </c>
    </row>
    <row r="24594" spans="62:67" ht="9" customHeight="1" x14ac:dyDescent="0.25">
      <c r="BJ24594" s="36" t="s">
        <v>24612</v>
      </c>
      <c r="BK24594" s="37">
        <v>485179.5</v>
      </c>
      <c r="BL24594" s="37">
        <v>259951</v>
      </c>
      <c r="BM24594" s="37">
        <v>529451</v>
      </c>
      <c r="BN24594" s="37">
        <v>324140</v>
      </c>
      <c r="BO24594" s="37">
        <v>629973</v>
      </c>
    </row>
    <row r="24595" spans="62:67" ht="9" customHeight="1" x14ac:dyDescent="0.25">
      <c r="BJ24595" s="36" t="s">
        <v>24613</v>
      </c>
      <c r="BK24595" s="37">
        <v>484499</v>
      </c>
      <c r="BL24595" s="37">
        <v>259543</v>
      </c>
      <c r="BM24595" s="37">
        <v>528566</v>
      </c>
      <c r="BN24595" s="37">
        <v>323590</v>
      </c>
      <c r="BO24595" s="37">
        <v>628923</v>
      </c>
    </row>
    <row r="24596" spans="62:67" ht="9" customHeight="1" x14ac:dyDescent="0.25">
      <c r="BJ24596" s="36" t="s">
        <v>24614</v>
      </c>
      <c r="BK24596" s="37">
        <v>483818.5</v>
      </c>
      <c r="BL24596" s="37">
        <v>259134</v>
      </c>
      <c r="BM24596" s="37">
        <v>527680</v>
      </c>
      <c r="BN24596" s="37">
        <v>323180</v>
      </c>
      <c r="BO24596" s="37">
        <v>627833</v>
      </c>
    </row>
    <row r="24597" spans="62:67" ht="9" customHeight="1" x14ac:dyDescent="0.25">
      <c r="BJ24597" s="36" t="s">
        <v>24615</v>
      </c>
      <c r="BK24597" s="37">
        <v>483138</v>
      </c>
      <c r="BL24597" s="37">
        <v>258725</v>
      </c>
      <c r="BM24597" s="37">
        <v>526795</v>
      </c>
      <c r="BN24597" s="37">
        <v>322584</v>
      </c>
      <c r="BO24597" s="37">
        <v>626880</v>
      </c>
    </row>
    <row r="24598" spans="62:67" ht="9" customHeight="1" x14ac:dyDescent="0.25">
      <c r="BJ24598" s="36" t="s">
        <v>24616</v>
      </c>
      <c r="BK24598" s="37">
        <v>482457.5</v>
      </c>
      <c r="BL24598" s="37">
        <v>258316</v>
      </c>
      <c r="BM24598" s="37">
        <v>525910</v>
      </c>
      <c r="BN24598" s="37">
        <v>322124</v>
      </c>
      <c r="BO24598" s="37">
        <v>625828</v>
      </c>
    </row>
    <row r="24599" spans="62:67" ht="9" customHeight="1" x14ac:dyDescent="0.25">
      <c r="BJ24599" s="36" t="s">
        <v>24617</v>
      </c>
      <c r="BK24599" s="37">
        <v>481777</v>
      </c>
      <c r="BL24599" s="37">
        <v>257907</v>
      </c>
      <c r="BM24599" s="37">
        <v>525024</v>
      </c>
      <c r="BN24599" s="37">
        <v>321617</v>
      </c>
      <c r="BO24599" s="37">
        <v>624920</v>
      </c>
    </row>
    <row r="24600" spans="62:67" ht="9" customHeight="1" x14ac:dyDescent="0.25">
      <c r="BJ24600" s="36" t="s">
        <v>24618</v>
      </c>
      <c r="BK24600" s="37">
        <v>481139.6</v>
      </c>
      <c r="BL24600" s="37">
        <v>257498</v>
      </c>
      <c r="BM24600" s="37">
        <v>524150</v>
      </c>
      <c r="BN24600" s="37">
        <v>321017</v>
      </c>
      <c r="BO24600" s="37">
        <v>623897</v>
      </c>
    </row>
    <row r="24601" spans="62:67" ht="9" customHeight="1" x14ac:dyDescent="0.25">
      <c r="BJ24601" s="36" t="s">
        <v>24619</v>
      </c>
      <c r="BK24601" s="37">
        <v>480502.19999999995</v>
      </c>
      <c r="BL24601" s="37">
        <v>257089</v>
      </c>
      <c r="BM24601" s="37">
        <v>523275</v>
      </c>
      <c r="BN24601" s="37">
        <v>320740</v>
      </c>
      <c r="BO24601" s="37">
        <v>622979</v>
      </c>
    </row>
    <row r="24602" spans="62:67" ht="9" customHeight="1" x14ac:dyDescent="0.25">
      <c r="BJ24602" s="36" t="s">
        <v>24620</v>
      </c>
      <c r="BK24602" s="37">
        <v>479864.79999999993</v>
      </c>
      <c r="BL24602" s="37">
        <v>256680</v>
      </c>
      <c r="BM24602" s="37">
        <v>522400</v>
      </c>
      <c r="BN24602" s="37">
        <v>320062</v>
      </c>
      <c r="BO24602" s="37">
        <v>621911</v>
      </c>
    </row>
    <row r="24603" spans="62:67" ht="9" customHeight="1" x14ac:dyDescent="0.25">
      <c r="BJ24603" s="36" t="s">
        <v>24621</v>
      </c>
      <c r="BK24603" s="37">
        <v>479227.39999999991</v>
      </c>
      <c r="BL24603" s="37">
        <v>256271</v>
      </c>
      <c r="BM24603" s="37">
        <v>521525</v>
      </c>
      <c r="BN24603" s="37">
        <v>319566</v>
      </c>
      <c r="BO24603" s="37">
        <v>620979</v>
      </c>
    </row>
    <row r="24604" spans="62:67" ht="9" customHeight="1" x14ac:dyDescent="0.25">
      <c r="BJ24604" s="36" t="s">
        <v>24622</v>
      </c>
      <c r="BK24604" s="37">
        <v>478589.99999999988</v>
      </c>
      <c r="BL24604" s="37">
        <v>255862</v>
      </c>
      <c r="BM24604" s="37">
        <v>520650</v>
      </c>
      <c r="BN24604" s="37">
        <v>319106</v>
      </c>
      <c r="BO24604" s="37">
        <v>619995</v>
      </c>
    </row>
    <row r="24605" spans="62:67" ht="9" customHeight="1" x14ac:dyDescent="0.25">
      <c r="BJ24605" s="36" t="s">
        <v>24623</v>
      </c>
      <c r="BK24605" s="37">
        <v>477952.59999999986</v>
      </c>
      <c r="BL24605" s="37">
        <v>255453</v>
      </c>
      <c r="BM24605" s="37">
        <v>519776</v>
      </c>
      <c r="BN24605" s="37">
        <v>318578</v>
      </c>
      <c r="BO24605" s="37">
        <v>619027</v>
      </c>
    </row>
    <row r="24606" spans="62:67" ht="9" customHeight="1" x14ac:dyDescent="0.25">
      <c r="BJ24606" s="36" t="s">
        <v>24624</v>
      </c>
      <c r="BK24606" s="37">
        <v>477315.19999999984</v>
      </c>
      <c r="BL24606" s="37">
        <v>255044</v>
      </c>
      <c r="BM24606" s="37">
        <v>518901</v>
      </c>
      <c r="BN24606" s="37">
        <v>318006</v>
      </c>
      <c r="BO24606" s="37">
        <v>618185</v>
      </c>
    </row>
    <row r="24607" spans="62:67" ht="9" customHeight="1" x14ac:dyDescent="0.25">
      <c r="BJ24607" s="36" t="s">
        <v>24625</v>
      </c>
      <c r="BK24607" s="37">
        <v>476677.79999999981</v>
      </c>
      <c r="BL24607" s="37">
        <v>254635</v>
      </c>
      <c r="BM24607" s="37">
        <v>518026</v>
      </c>
      <c r="BN24607" s="37">
        <v>317522</v>
      </c>
      <c r="BO24607" s="37">
        <v>617014</v>
      </c>
    </row>
    <row r="24608" spans="62:67" ht="9" customHeight="1" x14ac:dyDescent="0.25">
      <c r="BJ24608" s="36" t="s">
        <v>24626</v>
      </c>
      <c r="BK24608" s="37">
        <v>476040.39999999979</v>
      </c>
      <c r="BL24608" s="37">
        <v>254226</v>
      </c>
      <c r="BM24608" s="37">
        <v>517151</v>
      </c>
      <c r="BN24608" s="37">
        <v>317038</v>
      </c>
      <c r="BO24608" s="37">
        <v>616122</v>
      </c>
    </row>
    <row r="24609" spans="62:67" ht="9" customHeight="1" x14ac:dyDescent="0.25">
      <c r="BJ24609" s="36" t="s">
        <v>24627</v>
      </c>
      <c r="BK24609" s="37">
        <v>475403</v>
      </c>
      <c r="BL24609" s="37">
        <v>253817</v>
      </c>
      <c r="BM24609" s="37">
        <v>516276</v>
      </c>
      <c r="BN24609" s="37">
        <v>316617</v>
      </c>
      <c r="BO24609" s="37">
        <v>615130</v>
      </c>
    </row>
    <row r="24610" spans="62:67" ht="9" customHeight="1" x14ac:dyDescent="0.25">
      <c r="BJ24610" s="36" t="s">
        <v>24628</v>
      </c>
      <c r="BK24610" s="37">
        <v>474751.3</v>
      </c>
      <c r="BL24610" s="37">
        <v>253406</v>
      </c>
      <c r="BM24610" s="37">
        <v>515407</v>
      </c>
      <c r="BN24610" s="37">
        <v>316062</v>
      </c>
      <c r="BO24610" s="37">
        <v>614119</v>
      </c>
    </row>
    <row r="24611" spans="62:67" ht="9" customHeight="1" x14ac:dyDescent="0.25">
      <c r="BJ24611" s="36" t="s">
        <v>24629</v>
      </c>
      <c r="BK24611" s="37">
        <v>474099.6</v>
      </c>
      <c r="BL24611" s="37">
        <v>252995</v>
      </c>
      <c r="BM24611" s="37">
        <v>514538</v>
      </c>
      <c r="BN24611" s="37">
        <v>315595</v>
      </c>
      <c r="BO24611" s="37">
        <v>613149</v>
      </c>
    </row>
    <row r="24612" spans="62:67" ht="9" customHeight="1" x14ac:dyDescent="0.25">
      <c r="BJ24612" s="36" t="s">
        <v>24630</v>
      </c>
      <c r="BK24612" s="37">
        <v>473447.89999999997</v>
      </c>
      <c r="BL24612" s="37">
        <v>252584</v>
      </c>
      <c r="BM24612" s="37">
        <v>513668</v>
      </c>
      <c r="BN24612" s="37">
        <v>315010</v>
      </c>
      <c r="BO24612" s="37">
        <v>612079</v>
      </c>
    </row>
    <row r="24613" spans="62:67" ht="9" customHeight="1" x14ac:dyDescent="0.25">
      <c r="BJ24613" s="36" t="s">
        <v>24631</v>
      </c>
      <c r="BK24613" s="37">
        <v>472796.19999999995</v>
      </c>
      <c r="BL24613" s="37">
        <v>252173</v>
      </c>
      <c r="BM24613" s="37">
        <v>512799</v>
      </c>
      <c r="BN24613" s="37">
        <v>314646</v>
      </c>
      <c r="BO24613" s="37">
        <v>611172</v>
      </c>
    </row>
    <row r="24614" spans="62:67" ht="9" customHeight="1" x14ac:dyDescent="0.25">
      <c r="BJ24614" s="36" t="s">
        <v>24632</v>
      </c>
      <c r="BK24614" s="37">
        <v>472144.49999999994</v>
      </c>
      <c r="BL24614" s="37">
        <v>251761</v>
      </c>
      <c r="BM24614" s="37">
        <v>511929</v>
      </c>
      <c r="BN24614" s="37">
        <v>314094</v>
      </c>
      <c r="BO24614" s="37">
        <v>610323</v>
      </c>
    </row>
    <row r="24615" spans="62:67" ht="9" customHeight="1" x14ac:dyDescent="0.25">
      <c r="BJ24615" s="36" t="s">
        <v>24633</v>
      </c>
      <c r="BK24615" s="37">
        <v>471492.79999999993</v>
      </c>
      <c r="BL24615" s="37">
        <v>251350</v>
      </c>
      <c r="BM24615" s="37">
        <v>511060</v>
      </c>
      <c r="BN24615" s="37">
        <v>313498</v>
      </c>
      <c r="BO24615" s="37">
        <v>609242</v>
      </c>
    </row>
    <row r="24616" spans="62:67" ht="9" customHeight="1" x14ac:dyDescent="0.25">
      <c r="BJ24616" s="36" t="s">
        <v>24634</v>
      </c>
      <c r="BK24616" s="37">
        <v>470841.09999999992</v>
      </c>
      <c r="BL24616" s="37">
        <v>250939</v>
      </c>
      <c r="BM24616" s="37">
        <v>510191</v>
      </c>
      <c r="BN24616" s="37">
        <v>313128</v>
      </c>
      <c r="BO24616" s="37">
        <v>608402</v>
      </c>
    </row>
    <row r="24617" spans="62:67" ht="9" customHeight="1" x14ac:dyDescent="0.25">
      <c r="BJ24617" s="36" t="s">
        <v>24635</v>
      </c>
      <c r="BK24617" s="37">
        <v>470189.39999999991</v>
      </c>
      <c r="BL24617" s="37">
        <v>250528</v>
      </c>
      <c r="BM24617" s="37">
        <v>509321</v>
      </c>
      <c r="BN24617" s="37">
        <v>312630</v>
      </c>
      <c r="BO24617" s="37">
        <v>607348</v>
      </c>
    </row>
    <row r="24618" spans="62:67" ht="9" customHeight="1" x14ac:dyDescent="0.25">
      <c r="BJ24618" s="36" t="s">
        <v>24636</v>
      </c>
      <c r="BK24618" s="37">
        <v>469537.6999999999</v>
      </c>
      <c r="BL24618" s="37">
        <v>250117</v>
      </c>
      <c r="BM24618" s="37">
        <v>508452</v>
      </c>
      <c r="BN24618" s="37">
        <v>312123</v>
      </c>
      <c r="BO24618" s="37">
        <v>606285</v>
      </c>
    </row>
    <row r="24619" spans="62:67" ht="9" customHeight="1" x14ac:dyDescent="0.25">
      <c r="BJ24619" s="36" t="s">
        <v>24637</v>
      </c>
      <c r="BK24619" s="37">
        <v>468886</v>
      </c>
      <c r="BL24619" s="37">
        <v>249705</v>
      </c>
      <c r="BM24619" s="37">
        <v>507582</v>
      </c>
      <c r="BN24619" s="37">
        <v>311558</v>
      </c>
      <c r="BO24619" s="37">
        <v>605340</v>
      </c>
    </row>
    <row r="24620" spans="62:67" ht="9" customHeight="1" x14ac:dyDescent="0.25">
      <c r="BJ24620" s="36" t="s">
        <v>24638</v>
      </c>
      <c r="BK24620" s="37">
        <v>468218.4</v>
      </c>
      <c r="BL24620" s="37">
        <v>249302</v>
      </c>
      <c r="BM24620" s="37">
        <v>506723</v>
      </c>
      <c r="BN24620" s="37">
        <v>311080</v>
      </c>
      <c r="BO24620" s="37">
        <v>604264</v>
      </c>
    </row>
    <row r="24621" spans="62:67" ht="9" customHeight="1" x14ac:dyDescent="0.25">
      <c r="BJ24621" s="36" t="s">
        <v>24639</v>
      </c>
      <c r="BK24621" s="37">
        <v>467550.80000000005</v>
      </c>
      <c r="BL24621" s="37">
        <v>248898</v>
      </c>
      <c r="BM24621" s="37">
        <v>505864</v>
      </c>
      <c r="BN24621" s="37">
        <v>310614</v>
      </c>
      <c r="BO24621" s="37">
        <v>603365</v>
      </c>
    </row>
    <row r="24622" spans="62:67" ht="9" customHeight="1" x14ac:dyDescent="0.25">
      <c r="BJ24622" s="36" t="s">
        <v>24640</v>
      </c>
      <c r="BK24622" s="37">
        <v>466883.20000000007</v>
      </c>
      <c r="BL24622" s="37">
        <v>248494</v>
      </c>
      <c r="BM24622" s="37">
        <v>505005</v>
      </c>
      <c r="BN24622" s="37">
        <v>310241</v>
      </c>
      <c r="BO24622" s="37">
        <v>602470</v>
      </c>
    </row>
    <row r="24623" spans="62:67" ht="9" customHeight="1" x14ac:dyDescent="0.25">
      <c r="BJ24623" s="36" t="s">
        <v>24641</v>
      </c>
      <c r="BK24623" s="37">
        <v>466215.60000000009</v>
      </c>
      <c r="BL24623" s="37">
        <v>248090</v>
      </c>
      <c r="BM24623" s="37">
        <v>504146</v>
      </c>
      <c r="BN24623" s="37">
        <v>309602</v>
      </c>
      <c r="BO24623" s="37">
        <v>601475</v>
      </c>
    </row>
    <row r="24624" spans="62:67" ht="9" customHeight="1" x14ac:dyDescent="0.25">
      <c r="BJ24624" s="36" t="s">
        <v>24642</v>
      </c>
      <c r="BK24624" s="37">
        <v>465548.00000000012</v>
      </c>
      <c r="BL24624" s="37">
        <v>247686</v>
      </c>
      <c r="BM24624" s="37">
        <v>503287</v>
      </c>
      <c r="BN24624" s="37">
        <v>309302</v>
      </c>
      <c r="BO24624" s="37">
        <v>600583</v>
      </c>
    </row>
    <row r="24625" spans="62:67" ht="9" customHeight="1" x14ac:dyDescent="0.25">
      <c r="BJ24625" s="36" t="s">
        <v>24643</v>
      </c>
      <c r="BK24625" s="37">
        <v>464880.40000000014</v>
      </c>
      <c r="BL24625" s="37">
        <v>247282</v>
      </c>
      <c r="BM24625" s="37">
        <v>502428</v>
      </c>
      <c r="BN24625" s="37">
        <v>308836</v>
      </c>
      <c r="BO24625" s="37">
        <v>599520</v>
      </c>
    </row>
    <row r="24626" spans="62:67" ht="9" customHeight="1" x14ac:dyDescent="0.25">
      <c r="BJ24626" s="36" t="s">
        <v>24644</v>
      </c>
      <c r="BK24626" s="37">
        <v>464212.80000000016</v>
      </c>
      <c r="BL24626" s="37">
        <v>246878</v>
      </c>
      <c r="BM24626" s="37">
        <v>501569</v>
      </c>
      <c r="BN24626" s="37">
        <v>308163</v>
      </c>
      <c r="BO24626" s="37">
        <v>598584</v>
      </c>
    </row>
    <row r="24627" spans="62:67" ht="9" customHeight="1" x14ac:dyDescent="0.25">
      <c r="BJ24627" s="36" t="s">
        <v>24645</v>
      </c>
      <c r="BK24627" s="37">
        <v>463545.20000000019</v>
      </c>
      <c r="BL24627" s="37">
        <v>246474</v>
      </c>
      <c r="BM24627" s="37">
        <v>500710</v>
      </c>
      <c r="BN24627" s="37">
        <v>307636</v>
      </c>
      <c r="BO24627" s="37">
        <v>597716</v>
      </c>
    </row>
    <row r="24628" spans="62:67" ht="9" customHeight="1" x14ac:dyDescent="0.25">
      <c r="BJ24628" s="36" t="s">
        <v>24646</v>
      </c>
      <c r="BK24628" s="37">
        <v>462877.60000000021</v>
      </c>
      <c r="BL24628" s="37">
        <v>246070</v>
      </c>
      <c r="BM24628" s="37">
        <v>499851</v>
      </c>
      <c r="BN24628" s="37">
        <v>307198</v>
      </c>
      <c r="BO24628" s="37">
        <v>596628</v>
      </c>
    </row>
    <row r="24629" spans="62:67" ht="9" customHeight="1" x14ac:dyDescent="0.25">
      <c r="BJ24629" s="36" t="s">
        <v>24647</v>
      </c>
      <c r="BK24629" s="37">
        <v>462210</v>
      </c>
      <c r="BL24629" s="37">
        <v>245666</v>
      </c>
      <c r="BM24629" s="37">
        <v>498992</v>
      </c>
      <c r="BN24629" s="37">
        <v>306765</v>
      </c>
      <c r="BO24629" s="37">
        <v>595885</v>
      </c>
    </row>
    <row r="24630" spans="62:67" ht="9" customHeight="1" x14ac:dyDescent="0.25">
      <c r="BJ24630" s="36" t="s">
        <v>24648</v>
      </c>
      <c r="BK24630" s="37">
        <v>461597.9</v>
      </c>
      <c r="BL24630" s="37">
        <v>245282</v>
      </c>
      <c r="BM24630" s="37">
        <v>498153</v>
      </c>
      <c r="BN24630" s="37">
        <v>306303</v>
      </c>
      <c r="BO24630" s="37">
        <v>594981</v>
      </c>
    </row>
    <row r="24631" spans="62:67" ht="9" customHeight="1" x14ac:dyDescent="0.25">
      <c r="BJ24631" s="36" t="s">
        <v>24649</v>
      </c>
      <c r="BK24631" s="37">
        <v>460985.80000000005</v>
      </c>
      <c r="BL24631" s="37">
        <v>244897</v>
      </c>
      <c r="BM24631" s="37">
        <v>497313</v>
      </c>
      <c r="BN24631" s="37">
        <v>305727</v>
      </c>
      <c r="BO24631" s="37">
        <v>594066</v>
      </c>
    </row>
    <row r="24632" spans="62:67" ht="9" customHeight="1" x14ac:dyDescent="0.25">
      <c r="BJ24632" s="36" t="s">
        <v>24650</v>
      </c>
      <c r="BK24632" s="37">
        <v>460373.70000000007</v>
      </c>
      <c r="BL24632" s="37">
        <v>244512</v>
      </c>
      <c r="BM24632" s="37">
        <v>496473</v>
      </c>
      <c r="BN24632" s="37">
        <v>305202</v>
      </c>
      <c r="BO24632" s="37">
        <v>592939</v>
      </c>
    </row>
    <row r="24633" spans="62:67" ht="9" customHeight="1" x14ac:dyDescent="0.25">
      <c r="BJ24633" s="36" t="s">
        <v>24651</v>
      </c>
      <c r="BK24633" s="37">
        <v>459761.60000000009</v>
      </c>
      <c r="BL24633" s="37">
        <v>244128</v>
      </c>
      <c r="BM24633" s="37">
        <v>495633</v>
      </c>
      <c r="BN24633" s="37">
        <v>304751</v>
      </c>
      <c r="BO24633" s="37">
        <v>592000</v>
      </c>
    </row>
    <row r="24634" spans="62:67" ht="9" customHeight="1" x14ac:dyDescent="0.25">
      <c r="BJ24634" s="36" t="s">
        <v>24652</v>
      </c>
      <c r="BK24634" s="37">
        <v>459149.50000000012</v>
      </c>
      <c r="BL24634" s="37">
        <v>243743</v>
      </c>
      <c r="BM24634" s="37">
        <v>494793</v>
      </c>
      <c r="BN24634" s="37">
        <v>304386</v>
      </c>
      <c r="BO24634" s="37">
        <v>591153</v>
      </c>
    </row>
    <row r="24635" spans="62:67" ht="9" customHeight="1" x14ac:dyDescent="0.25">
      <c r="BJ24635" s="36" t="s">
        <v>24653</v>
      </c>
      <c r="BK24635" s="37">
        <v>458537.40000000014</v>
      </c>
      <c r="BL24635" s="37">
        <v>243358</v>
      </c>
      <c r="BM24635" s="37">
        <v>493953</v>
      </c>
      <c r="BN24635" s="37">
        <v>303748</v>
      </c>
      <c r="BO24635" s="37">
        <v>590212</v>
      </c>
    </row>
    <row r="24636" spans="62:67" ht="9" customHeight="1" x14ac:dyDescent="0.25">
      <c r="BJ24636" s="36" t="s">
        <v>24654</v>
      </c>
      <c r="BK24636" s="37">
        <v>457925.30000000016</v>
      </c>
      <c r="BL24636" s="37">
        <v>242974</v>
      </c>
      <c r="BM24636" s="37">
        <v>493113</v>
      </c>
      <c r="BN24636" s="37">
        <v>303339</v>
      </c>
      <c r="BO24636" s="37">
        <v>589244</v>
      </c>
    </row>
    <row r="24637" spans="62:67" ht="9" customHeight="1" x14ac:dyDescent="0.25">
      <c r="BJ24637" s="36" t="s">
        <v>24655</v>
      </c>
      <c r="BK24637" s="37">
        <v>457313.20000000019</v>
      </c>
      <c r="BL24637" s="37">
        <v>242589</v>
      </c>
      <c r="BM24637" s="37">
        <v>492273</v>
      </c>
      <c r="BN24637" s="37">
        <v>302858</v>
      </c>
      <c r="BO24637" s="37">
        <v>588295</v>
      </c>
    </row>
    <row r="24638" spans="62:67" ht="9" customHeight="1" x14ac:dyDescent="0.25">
      <c r="BJ24638" s="36" t="s">
        <v>24656</v>
      </c>
      <c r="BK24638" s="37">
        <v>456701.10000000021</v>
      </c>
      <c r="BL24638" s="37">
        <v>242204</v>
      </c>
      <c r="BM24638" s="37">
        <v>491433</v>
      </c>
      <c r="BN24638" s="37">
        <v>302323</v>
      </c>
      <c r="BO24638" s="37">
        <v>587403</v>
      </c>
    </row>
    <row r="24639" spans="62:67" ht="9" customHeight="1" x14ac:dyDescent="0.25">
      <c r="BJ24639" s="36" t="s">
        <v>24657</v>
      </c>
      <c r="BK24639" s="37">
        <v>456089</v>
      </c>
      <c r="BL24639" s="37">
        <v>241819</v>
      </c>
      <c r="BM24639" s="37">
        <v>490593</v>
      </c>
      <c r="BN24639" s="37">
        <v>301998</v>
      </c>
      <c r="BO24639" s="37">
        <v>586324</v>
      </c>
    </row>
    <row r="24640" spans="62:67" ht="9" customHeight="1" x14ac:dyDescent="0.25">
      <c r="BJ24640" s="36" t="s">
        <v>24658</v>
      </c>
      <c r="BK24640" s="37">
        <v>455459.3</v>
      </c>
      <c r="BL24640" s="37">
        <v>241441</v>
      </c>
      <c r="BM24640" s="37">
        <v>489771</v>
      </c>
      <c r="BN24640" s="37">
        <v>301539</v>
      </c>
      <c r="BO24640" s="37">
        <v>585548</v>
      </c>
    </row>
    <row r="24641" spans="62:67" ht="9" customHeight="1" x14ac:dyDescent="0.25">
      <c r="BJ24641" s="36" t="s">
        <v>24659</v>
      </c>
      <c r="BK24641" s="37">
        <v>454829.6</v>
      </c>
      <c r="BL24641" s="37">
        <v>241062</v>
      </c>
      <c r="BM24641" s="37">
        <v>488949</v>
      </c>
      <c r="BN24641" s="37">
        <v>300945</v>
      </c>
      <c r="BO24641" s="37">
        <v>584556</v>
      </c>
    </row>
    <row r="24642" spans="62:67" ht="9" customHeight="1" x14ac:dyDescent="0.25">
      <c r="BJ24642" s="36" t="s">
        <v>24660</v>
      </c>
      <c r="BK24642" s="37">
        <v>454199.89999999997</v>
      </c>
      <c r="BL24642" s="37">
        <v>240684</v>
      </c>
      <c r="BM24642" s="37">
        <v>488127</v>
      </c>
      <c r="BN24642" s="37">
        <v>300400</v>
      </c>
      <c r="BO24642" s="37">
        <v>583607</v>
      </c>
    </row>
    <row r="24643" spans="62:67" ht="9" customHeight="1" x14ac:dyDescent="0.25">
      <c r="BJ24643" s="36" t="s">
        <v>24661</v>
      </c>
      <c r="BK24643" s="37">
        <v>453570.19999999995</v>
      </c>
      <c r="BL24643" s="37">
        <v>240305</v>
      </c>
      <c r="BM24643" s="37">
        <v>487305</v>
      </c>
      <c r="BN24643" s="37">
        <v>299917</v>
      </c>
      <c r="BO24643" s="37">
        <v>582583</v>
      </c>
    </row>
    <row r="24644" spans="62:67" ht="9" customHeight="1" x14ac:dyDescent="0.25">
      <c r="BJ24644" s="36" t="s">
        <v>24662</v>
      </c>
      <c r="BK24644" s="37">
        <v>452940.49999999994</v>
      </c>
      <c r="BL24644" s="37">
        <v>239927</v>
      </c>
      <c r="BM24644" s="37">
        <v>486483</v>
      </c>
      <c r="BN24644" s="37">
        <v>299501</v>
      </c>
      <c r="BO24644" s="37">
        <v>581811</v>
      </c>
    </row>
    <row r="24645" spans="62:67" ht="9" customHeight="1" x14ac:dyDescent="0.25">
      <c r="BJ24645" s="36" t="s">
        <v>24663</v>
      </c>
      <c r="BK24645" s="37">
        <v>452310.79999999993</v>
      </c>
      <c r="BL24645" s="37">
        <v>239548</v>
      </c>
      <c r="BM24645" s="37">
        <v>485661</v>
      </c>
      <c r="BN24645" s="37">
        <v>298799</v>
      </c>
      <c r="BO24645" s="37">
        <v>580846</v>
      </c>
    </row>
    <row r="24646" spans="62:67" ht="9" customHeight="1" x14ac:dyDescent="0.25">
      <c r="BJ24646" s="36" t="s">
        <v>24664</v>
      </c>
      <c r="BK24646" s="37">
        <v>451681.09999999992</v>
      </c>
      <c r="BL24646" s="37">
        <v>239170</v>
      </c>
      <c r="BM24646" s="37">
        <v>484839</v>
      </c>
      <c r="BN24646" s="37">
        <v>298393</v>
      </c>
      <c r="BO24646" s="37">
        <v>579752</v>
      </c>
    </row>
    <row r="24647" spans="62:67" ht="9" customHeight="1" x14ac:dyDescent="0.25">
      <c r="BJ24647" s="36" t="s">
        <v>24665</v>
      </c>
      <c r="BK24647" s="37">
        <v>451051.39999999991</v>
      </c>
      <c r="BL24647" s="37">
        <v>238791</v>
      </c>
      <c r="BM24647" s="37">
        <v>484017</v>
      </c>
      <c r="BN24647" s="37">
        <v>298014</v>
      </c>
      <c r="BO24647" s="37">
        <v>578905</v>
      </c>
    </row>
    <row r="24648" spans="62:67" ht="9" customHeight="1" x14ac:dyDescent="0.25">
      <c r="BJ24648" s="36" t="s">
        <v>24666</v>
      </c>
      <c r="BK24648" s="37">
        <v>450421.6999999999</v>
      </c>
      <c r="BL24648" s="37">
        <v>238413</v>
      </c>
      <c r="BM24648" s="37">
        <v>483195</v>
      </c>
      <c r="BN24648" s="37">
        <v>297562</v>
      </c>
      <c r="BO24648" s="37">
        <v>578055</v>
      </c>
    </row>
    <row r="24649" spans="62:67" ht="9" customHeight="1" x14ac:dyDescent="0.25">
      <c r="BJ24649" s="36" t="s">
        <v>24667</v>
      </c>
      <c r="BK24649" s="37">
        <v>449792</v>
      </c>
      <c r="BL24649" s="37">
        <v>238034</v>
      </c>
      <c r="BM24649" s="37">
        <v>482373</v>
      </c>
      <c r="BN24649" s="37">
        <v>297095</v>
      </c>
      <c r="BO24649" s="37">
        <v>577096</v>
      </c>
    </row>
    <row r="24650" spans="62:67" ht="9" customHeight="1" x14ac:dyDescent="0.25">
      <c r="BJ24650" s="36" t="s">
        <v>24668</v>
      </c>
      <c r="BK24650" s="37">
        <v>449183.1</v>
      </c>
      <c r="BL24650" s="37">
        <v>237655</v>
      </c>
      <c r="BM24650" s="37">
        <v>481571</v>
      </c>
      <c r="BN24650" s="37">
        <v>296513</v>
      </c>
      <c r="BO24650" s="37">
        <v>576071</v>
      </c>
    </row>
    <row r="24651" spans="62:67" ht="9" customHeight="1" x14ac:dyDescent="0.25">
      <c r="BJ24651" s="36" t="s">
        <v>24669</v>
      </c>
      <c r="BK24651" s="37">
        <v>448574.19999999995</v>
      </c>
      <c r="BL24651" s="37">
        <v>237276</v>
      </c>
      <c r="BM24651" s="37">
        <v>480769</v>
      </c>
      <c r="BN24651" s="37">
        <v>296038</v>
      </c>
      <c r="BO24651" s="37">
        <v>575106</v>
      </c>
    </row>
    <row r="24652" spans="62:67" ht="9" customHeight="1" x14ac:dyDescent="0.25">
      <c r="BJ24652" s="36" t="s">
        <v>24670</v>
      </c>
      <c r="BK24652" s="37">
        <v>447965.29999999993</v>
      </c>
      <c r="BL24652" s="37">
        <v>236897</v>
      </c>
      <c r="BM24652" s="37">
        <v>479967</v>
      </c>
      <c r="BN24652" s="37">
        <v>295553</v>
      </c>
      <c r="BO24652" s="37">
        <v>574302</v>
      </c>
    </row>
    <row r="24653" spans="62:67" ht="9" customHeight="1" x14ac:dyDescent="0.25">
      <c r="BJ24653" s="36" t="s">
        <v>24671</v>
      </c>
      <c r="BK24653" s="37">
        <v>447356.39999999991</v>
      </c>
      <c r="BL24653" s="37">
        <v>236517</v>
      </c>
      <c r="BM24653" s="37">
        <v>479165</v>
      </c>
      <c r="BN24653" s="37">
        <v>295270</v>
      </c>
      <c r="BO24653" s="37">
        <v>573405</v>
      </c>
    </row>
    <row r="24654" spans="62:67" ht="9" customHeight="1" x14ac:dyDescent="0.25">
      <c r="BJ24654" s="36" t="s">
        <v>24672</v>
      </c>
      <c r="BK24654" s="37">
        <v>446747.49999999988</v>
      </c>
      <c r="BL24654" s="37">
        <v>236138</v>
      </c>
      <c r="BM24654" s="37">
        <v>478363</v>
      </c>
      <c r="BN24654" s="37">
        <v>294613</v>
      </c>
      <c r="BO24654" s="37">
        <v>572444</v>
      </c>
    </row>
    <row r="24655" spans="62:67" ht="9" customHeight="1" x14ac:dyDescent="0.25">
      <c r="BJ24655" s="36" t="s">
        <v>24673</v>
      </c>
      <c r="BK24655" s="37">
        <v>446138.59999999986</v>
      </c>
      <c r="BL24655" s="37">
        <v>235759</v>
      </c>
      <c r="BM24655" s="37">
        <v>477561</v>
      </c>
      <c r="BN24655" s="37">
        <v>294244</v>
      </c>
      <c r="BO24655" s="37">
        <v>571605</v>
      </c>
    </row>
    <row r="24656" spans="62:67" ht="9" customHeight="1" x14ac:dyDescent="0.25">
      <c r="BJ24656" s="36" t="s">
        <v>24674</v>
      </c>
      <c r="BK24656" s="37">
        <v>445529.69999999984</v>
      </c>
      <c r="BL24656" s="37">
        <v>235379</v>
      </c>
      <c r="BM24656" s="37">
        <v>476759</v>
      </c>
      <c r="BN24656" s="37">
        <v>293693</v>
      </c>
      <c r="BO24656" s="37">
        <v>570914</v>
      </c>
    </row>
    <row r="24657" spans="62:67" ht="9" customHeight="1" x14ac:dyDescent="0.25">
      <c r="BJ24657" s="36" t="s">
        <v>24675</v>
      </c>
      <c r="BK24657" s="37">
        <v>444920.79999999981</v>
      </c>
      <c r="BL24657" s="37">
        <v>235000</v>
      </c>
      <c r="BM24657" s="37">
        <v>475957</v>
      </c>
      <c r="BN24657" s="37">
        <v>293222</v>
      </c>
      <c r="BO24657" s="37">
        <v>569818</v>
      </c>
    </row>
    <row r="24658" spans="62:67" ht="9" customHeight="1" x14ac:dyDescent="0.25">
      <c r="BJ24658" s="36" t="s">
        <v>24676</v>
      </c>
      <c r="BK24658" s="37">
        <v>444311.89999999979</v>
      </c>
      <c r="BL24658" s="37">
        <v>234621</v>
      </c>
      <c r="BM24658" s="37">
        <v>475155</v>
      </c>
      <c r="BN24658" s="37">
        <v>292741</v>
      </c>
      <c r="BO24658" s="37">
        <v>569004</v>
      </c>
    </row>
    <row r="24659" spans="62:67" ht="9" customHeight="1" x14ac:dyDescent="0.25">
      <c r="BJ24659" s="36" t="s">
        <v>24677</v>
      </c>
      <c r="BK24659" s="37">
        <v>443703</v>
      </c>
      <c r="BL24659" s="37">
        <v>234241</v>
      </c>
      <c r="BM24659" s="37">
        <v>474352</v>
      </c>
      <c r="BN24659" s="37">
        <v>292330</v>
      </c>
      <c r="BO24659" s="37">
        <v>567936</v>
      </c>
    </row>
    <row r="24660" spans="62:67" ht="9" customHeight="1" x14ac:dyDescent="0.25">
      <c r="BJ24660" s="36" t="s">
        <v>24678</v>
      </c>
      <c r="BK24660" s="37">
        <v>443121.8</v>
      </c>
      <c r="BL24660" s="37">
        <v>233877</v>
      </c>
      <c r="BM24660" s="37">
        <v>473559</v>
      </c>
      <c r="BN24660" s="37">
        <v>291763</v>
      </c>
      <c r="BO24660" s="37">
        <v>567170</v>
      </c>
    </row>
    <row r="24661" spans="62:67" ht="9" customHeight="1" x14ac:dyDescent="0.25">
      <c r="BJ24661" s="36" t="s">
        <v>24679</v>
      </c>
      <c r="BK24661" s="37">
        <v>442540.6</v>
      </c>
      <c r="BL24661" s="37">
        <v>233512</v>
      </c>
      <c r="BM24661" s="37">
        <v>472765</v>
      </c>
      <c r="BN24661" s="37">
        <v>291348</v>
      </c>
      <c r="BO24661" s="37">
        <v>566141</v>
      </c>
    </row>
    <row r="24662" spans="62:67" ht="9" customHeight="1" x14ac:dyDescent="0.25">
      <c r="BJ24662" s="36" t="s">
        <v>24680</v>
      </c>
      <c r="BK24662" s="37">
        <v>441959.39999999997</v>
      </c>
      <c r="BL24662" s="37">
        <v>233147</v>
      </c>
      <c r="BM24662" s="37">
        <v>471971</v>
      </c>
      <c r="BN24662" s="37">
        <v>290947</v>
      </c>
      <c r="BO24662" s="37">
        <v>565394</v>
      </c>
    </row>
    <row r="24663" spans="62:67" ht="9" customHeight="1" x14ac:dyDescent="0.25">
      <c r="BJ24663" s="36" t="s">
        <v>24681</v>
      </c>
      <c r="BK24663" s="37">
        <v>441378.19999999995</v>
      </c>
      <c r="BL24663" s="37">
        <v>232783</v>
      </c>
      <c r="BM24663" s="37">
        <v>471177</v>
      </c>
      <c r="BN24663" s="37">
        <v>290373</v>
      </c>
      <c r="BO24663" s="37">
        <v>564453</v>
      </c>
    </row>
    <row r="24664" spans="62:67" ht="9" customHeight="1" x14ac:dyDescent="0.25">
      <c r="BJ24664" s="36" t="s">
        <v>24682</v>
      </c>
      <c r="BK24664" s="37">
        <v>440796.99999999994</v>
      </c>
      <c r="BL24664" s="37">
        <v>232418</v>
      </c>
      <c r="BM24664" s="37">
        <v>470383</v>
      </c>
      <c r="BN24664" s="37">
        <v>289991</v>
      </c>
      <c r="BO24664" s="37">
        <v>563483</v>
      </c>
    </row>
    <row r="24665" spans="62:67" ht="9" customHeight="1" x14ac:dyDescent="0.25">
      <c r="BJ24665" s="36" t="s">
        <v>24683</v>
      </c>
      <c r="BK24665" s="37">
        <v>440215.79999999993</v>
      </c>
      <c r="BL24665" s="37">
        <v>232053</v>
      </c>
      <c r="BM24665" s="37">
        <v>469589</v>
      </c>
      <c r="BN24665" s="37">
        <v>289624</v>
      </c>
      <c r="BO24665" s="37">
        <v>562693</v>
      </c>
    </row>
    <row r="24666" spans="62:67" ht="9" customHeight="1" x14ac:dyDescent="0.25">
      <c r="BJ24666" s="36" t="s">
        <v>24684</v>
      </c>
      <c r="BK24666" s="37">
        <v>439634.59999999992</v>
      </c>
      <c r="BL24666" s="37">
        <v>231689</v>
      </c>
      <c r="BM24666" s="37">
        <v>468795</v>
      </c>
      <c r="BN24666" s="37">
        <v>288944</v>
      </c>
      <c r="BO24666" s="37">
        <v>561871</v>
      </c>
    </row>
    <row r="24667" spans="62:67" ht="9" customHeight="1" x14ac:dyDescent="0.25">
      <c r="BJ24667" s="36" t="s">
        <v>24685</v>
      </c>
      <c r="BK24667" s="37">
        <v>439053.39999999991</v>
      </c>
      <c r="BL24667" s="37">
        <v>231324</v>
      </c>
      <c r="BM24667" s="37">
        <v>468001</v>
      </c>
      <c r="BN24667" s="37">
        <v>288680</v>
      </c>
      <c r="BO24667" s="37">
        <v>560992</v>
      </c>
    </row>
    <row r="24668" spans="62:67" ht="9" customHeight="1" x14ac:dyDescent="0.25">
      <c r="BJ24668" s="36" t="s">
        <v>24686</v>
      </c>
      <c r="BK24668" s="37">
        <v>438472.1999999999</v>
      </c>
      <c r="BL24668" s="37">
        <v>230959</v>
      </c>
      <c r="BM24668" s="37">
        <v>467207</v>
      </c>
      <c r="BN24668" s="37">
        <v>288154</v>
      </c>
      <c r="BO24668" s="37">
        <v>560025</v>
      </c>
    </row>
    <row r="24669" spans="62:67" ht="9" customHeight="1" x14ac:dyDescent="0.25">
      <c r="BJ24669" s="36" t="s">
        <v>24687</v>
      </c>
      <c r="BK24669" s="37">
        <v>437891</v>
      </c>
      <c r="BL24669" s="37">
        <v>230594</v>
      </c>
      <c r="BM24669" s="37">
        <v>466413</v>
      </c>
      <c r="BN24669" s="37">
        <v>287680</v>
      </c>
      <c r="BO24669" s="37">
        <v>559267</v>
      </c>
    </row>
    <row r="24670" spans="62:67" ht="9" customHeight="1" x14ac:dyDescent="0.25">
      <c r="BJ24670" s="36" t="s">
        <v>24688</v>
      </c>
      <c r="BK24670" s="37">
        <v>437339.7</v>
      </c>
      <c r="BL24670" s="37">
        <v>230224</v>
      </c>
      <c r="BM24670" s="37">
        <v>465639</v>
      </c>
      <c r="BN24670" s="37">
        <v>287329</v>
      </c>
      <c r="BO24670" s="37">
        <v>558380</v>
      </c>
    </row>
    <row r="24671" spans="62:67" ht="9" customHeight="1" x14ac:dyDescent="0.25">
      <c r="BJ24671" s="36" t="s">
        <v>24689</v>
      </c>
      <c r="BK24671" s="37">
        <v>436788.4</v>
      </c>
      <c r="BL24671" s="37">
        <v>229853</v>
      </c>
      <c r="BM24671" s="37">
        <v>464864</v>
      </c>
      <c r="BN24671" s="37">
        <v>286871</v>
      </c>
      <c r="BO24671" s="37">
        <v>557420</v>
      </c>
    </row>
    <row r="24672" spans="62:67" ht="9" customHeight="1" x14ac:dyDescent="0.25">
      <c r="BJ24672" s="36" t="s">
        <v>24690</v>
      </c>
      <c r="BK24672" s="37">
        <v>436237.10000000003</v>
      </c>
      <c r="BL24672" s="37">
        <v>229483</v>
      </c>
      <c r="BM24672" s="37">
        <v>464090</v>
      </c>
      <c r="BN24672" s="37">
        <v>286353</v>
      </c>
      <c r="BO24672" s="37">
        <v>556623</v>
      </c>
    </row>
    <row r="24673" spans="62:67" ht="9" customHeight="1" x14ac:dyDescent="0.25">
      <c r="BJ24673" s="36" t="s">
        <v>24691</v>
      </c>
      <c r="BK24673" s="37">
        <v>435685.80000000005</v>
      </c>
      <c r="BL24673" s="37">
        <v>229112</v>
      </c>
      <c r="BM24673" s="37">
        <v>463315</v>
      </c>
      <c r="BN24673" s="37">
        <v>285968</v>
      </c>
      <c r="BO24673" s="37">
        <v>555595</v>
      </c>
    </row>
    <row r="24674" spans="62:67" ht="9" customHeight="1" x14ac:dyDescent="0.25">
      <c r="BJ24674" s="36" t="s">
        <v>24692</v>
      </c>
      <c r="BK24674" s="37">
        <v>435134.50000000006</v>
      </c>
      <c r="BL24674" s="37">
        <v>228742</v>
      </c>
      <c r="BM24674" s="37">
        <v>462540</v>
      </c>
      <c r="BN24674" s="37">
        <v>285743</v>
      </c>
      <c r="BO24674" s="37">
        <v>554848</v>
      </c>
    </row>
    <row r="24675" spans="62:67" ht="9" customHeight="1" x14ac:dyDescent="0.25">
      <c r="BJ24675" s="36" t="s">
        <v>24693</v>
      </c>
      <c r="BK24675" s="37">
        <v>434583.20000000007</v>
      </c>
      <c r="BL24675" s="37">
        <v>228371</v>
      </c>
      <c r="BM24675" s="37">
        <v>461766</v>
      </c>
      <c r="BN24675" s="37">
        <v>285039</v>
      </c>
      <c r="BO24675" s="37">
        <v>553995</v>
      </c>
    </row>
    <row r="24676" spans="62:67" ht="9" customHeight="1" x14ac:dyDescent="0.25">
      <c r="BJ24676" s="36" t="s">
        <v>24694</v>
      </c>
      <c r="BK24676" s="37">
        <v>434031.90000000008</v>
      </c>
      <c r="BL24676" s="37">
        <v>228001</v>
      </c>
      <c r="BM24676" s="37">
        <v>460991</v>
      </c>
      <c r="BN24676" s="37">
        <v>284620</v>
      </c>
      <c r="BO24676" s="37">
        <v>553005</v>
      </c>
    </row>
    <row r="24677" spans="62:67" ht="9" customHeight="1" x14ac:dyDescent="0.25">
      <c r="BJ24677" s="36" t="s">
        <v>24695</v>
      </c>
      <c r="BK24677" s="37">
        <v>433480.60000000009</v>
      </c>
      <c r="BL24677" s="37">
        <v>227630</v>
      </c>
      <c r="BM24677" s="37">
        <v>460217</v>
      </c>
      <c r="BN24677" s="37">
        <v>284164</v>
      </c>
      <c r="BO24677" s="37">
        <v>552081</v>
      </c>
    </row>
    <row r="24678" spans="62:67" ht="9" customHeight="1" x14ac:dyDescent="0.25">
      <c r="BJ24678" s="36" t="s">
        <v>24696</v>
      </c>
      <c r="BK24678" s="37">
        <v>432929.3000000001</v>
      </c>
      <c r="BL24678" s="37">
        <v>227260</v>
      </c>
      <c r="BM24678" s="37">
        <v>459442</v>
      </c>
      <c r="BN24678" s="37">
        <v>283801</v>
      </c>
      <c r="BO24678" s="37">
        <v>551232</v>
      </c>
    </row>
    <row r="24679" spans="62:67" ht="9" customHeight="1" x14ac:dyDescent="0.25">
      <c r="BJ24679" s="36" t="s">
        <v>24697</v>
      </c>
      <c r="BK24679" s="37">
        <v>432378</v>
      </c>
      <c r="BL24679" s="37">
        <v>226889</v>
      </c>
      <c r="BM24679" s="37">
        <v>458667</v>
      </c>
      <c r="BN24679" s="37">
        <v>283355</v>
      </c>
      <c r="BO24679" s="37">
        <v>550359</v>
      </c>
    </row>
    <row r="24680" spans="62:67" ht="9" customHeight="1" x14ac:dyDescent="0.25">
      <c r="BJ24680" s="36" t="s">
        <v>24698</v>
      </c>
      <c r="BK24680" s="37">
        <v>431793.2</v>
      </c>
      <c r="BL24680" s="37">
        <v>226522</v>
      </c>
      <c r="BM24680" s="37">
        <v>457911</v>
      </c>
      <c r="BN24680" s="37">
        <v>283062</v>
      </c>
      <c r="BO24680" s="37">
        <v>549605</v>
      </c>
    </row>
    <row r="24681" spans="62:67" ht="9" customHeight="1" x14ac:dyDescent="0.25">
      <c r="BJ24681" s="36" t="s">
        <v>24699</v>
      </c>
      <c r="BK24681" s="37">
        <v>431208.4</v>
      </c>
      <c r="BL24681" s="37">
        <v>226155</v>
      </c>
      <c r="BM24681" s="37">
        <v>457154</v>
      </c>
      <c r="BN24681" s="37">
        <v>282448</v>
      </c>
      <c r="BO24681" s="37">
        <v>548681</v>
      </c>
    </row>
    <row r="24682" spans="62:67" ht="9" customHeight="1" x14ac:dyDescent="0.25">
      <c r="BJ24682" s="36" t="s">
        <v>24700</v>
      </c>
      <c r="BK24682" s="37">
        <v>430623.60000000003</v>
      </c>
      <c r="BL24682" s="37">
        <v>225787</v>
      </c>
      <c r="BM24682" s="37">
        <v>456398</v>
      </c>
      <c r="BN24682" s="37">
        <v>282173</v>
      </c>
      <c r="BO24682" s="37">
        <v>547773</v>
      </c>
    </row>
    <row r="24683" spans="62:67" ht="9" customHeight="1" x14ac:dyDescent="0.25">
      <c r="BJ24683" s="36" t="s">
        <v>24701</v>
      </c>
      <c r="BK24683" s="37">
        <v>430038.80000000005</v>
      </c>
      <c r="BL24683" s="37">
        <v>225420</v>
      </c>
      <c r="BM24683" s="37">
        <v>455641</v>
      </c>
      <c r="BN24683" s="37">
        <v>281769</v>
      </c>
      <c r="BO24683" s="37">
        <v>546893</v>
      </c>
    </row>
    <row r="24684" spans="62:67" ht="9" customHeight="1" x14ac:dyDescent="0.25">
      <c r="BJ24684" s="36" t="s">
        <v>24702</v>
      </c>
      <c r="BK24684" s="37">
        <v>429454.00000000006</v>
      </c>
      <c r="BL24684" s="37">
        <v>225052</v>
      </c>
      <c r="BM24684" s="37">
        <v>454885</v>
      </c>
      <c r="BN24684" s="37">
        <v>281242</v>
      </c>
      <c r="BO24684" s="37">
        <v>545985</v>
      </c>
    </row>
    <row r="24685" spans="62:67" ht="9" customHeight="1" x14ac:dyDescent="0.25">
      <c r="BJ24685" s="36" t="s">
        <v>24703</v>
      </c>
      <c r="BK24685" s="37">
        <v>428869.20000000007</v>
      </c>
      <c r="BL24685" s="37">
        <v>224685</v>
      </c>
      <c r="BM24685" s="37">
        <v>454128</v>
      </c>
      <c r="BN24685" s="37">
        <v>280879</v>
      </c>
      <c r="BO24685" s="37">
        <v>545251</v>
      </c>
    </row>
    <row r="24686" spans="62:67" ht="9" customHeight="1" x14ac:dyDescent="0.25">
      <c r="BJ24686" s="36" t="s">
        <v>24704</v>
      </c>
      <c r="BK24686" s="37">
        <v>428284.40000000008</v>
      </c>
      <c r="BL24686" s="37">
        <v>224318</v>
      </c>
      <c r="BM24686" s="37">
        <v>453372</v>
      </c>
      <c r="BN24686" s="37">
        <v>280515</v>
      </c>
      <c r="BO24686" s="37">
        <v>544333</v>
      </c>
    </row>
    <row r="24687" spans="62:67" ht="9" customHeight="1" x14ac:dyDescent="0.25">
      <c r="BJ24687" s="36" t="s">
        <v>24705</v>
      </c>
      <c r="BK24687" s="37">
        <v>427699.60000000009</v>
      </c>
      <c r="BL24687" s="37">
        <v>223950</v>
      </c>
      <c r="BM24687" s="37">
        <v>452615</v>
      </c>
      <c r="BN24687" s="37">
        <v>279803</v>
      </c>
      <c r="BO24687" s="37">
        <v>543409</v>
      </c>
    </row>
    <row r="24688" spans="62:67" ht="9" customHeight="1" x14ac:dyDescent="0.25">
      <c r="BJ24688" s="36" t="s">
        <v>24706</v>
      </c>
      <c r="BK24688" s="37">
        <v>427114.8000000001</v>
      </c>
      <c r="BL24688" s="37">
        <v>223583</v>
      </c>
      <c r="BM24688" s="37">
        <v>451859</v>
      </c>
      <c r="BN24688" s="37">
        <v>279398</v>
      </c>
      <c r="BO24688" s="37">
        <v>542555</v>
      </c>
    </row>
    <row r="24689" spans="62:67" ht="9" customHeight="1" x14ac:dyDescent="0.25">
      <c r="BJ24689" s="36" t="s">
        <v>24707</v>
      </c>
      <c r="BK24689" s="37">
        <v>426530</v>
      </c>
      <c r="BL24689" s="37">
        <v>223215</v>
      </c>
      <c r="BM24689" s="37">
        <v>451102</v>
      </c>
      <c r="BN24689" s="37">
        <v>279071</v>
      </c>
      <c r="BO24689" s="37">
        <v>541599</v>
      </c>
    </row>
    <row r="24690" spans="62:67" ht="9" customHeight="1" x14ac:dyDescent="0.25">
      <c r="BJ24690" s="36" t="s">
        <v>24708</v>
      </c>
      <c r="BK24690" s="37">
        <v>425932</v>
      </c>
      <c r="BL24690" s="37">
        <v>222862</v>
      </c>
      <c r="BM24690" s="37">
        <v>450356</v>
      </c>
      <c r="BN24690" s="37">
        <v>278483</v>
      </c>
      <c r="BO24690" s="37">
        <v>540787</v>
      </c>
    </row>
    <row r="24691" spans="62:67" ht="9" customHeight="1" x14ac:dyDescent="0.25">
      <c r="BJ24691" s="36" t="s">
        <v>24709</v>
      </c>
      <c r="BK24691" s="37">
        <v>425334</v>
      </c>
      <c r="BL24691" s="37">
        <v>222508</v>
      </c>
      <c r="BM24691" s="37">
        <v>449609</v>
      </c>
      <c r="BN24691" s="37">
        <v>278134</v>
      </c>
      <c r="BO24691" s="37">
        <v>539997</v>
      </c>
    </row>
    <row r="24692" spans="62:67" ht="9" customHeight="1" x14ac:dyDescent="0.25">
      <c r="BJ24692" s="36" t="s">
        <v>24710</v>
      </c>
      <c r="BK24692" s="37">
        <v>424736</v>
      </c>
      <c r="BL24692" s="37">
        <v>222155</v>
      </c>
      <c r="BM24692" s="37">
        <v>448862</v>
      </c>
      <c r="BN24692" s="37">
        <v>277636</v>
      </c>
      <c r="BO24692" s="37">
        <v>539007</v>
      </c>
    </row>
    <row r="24693" spans="62:67" ht="9" customHeight="1" x14ac:dyDescent="0.25">
      <c r="BJ24693" s="36" t="s">
        <v>24711</v>
      </c>
      <c r="BK24693" s="37">
        <v>424138</v>
      </c>
      <c r="BL24693" s="37">
        <v>221801</v>
      </c>
      <c r="BM24693" s="37">
        <v>448116</v>
      </c>
      <c r="BN24693" s="37">
        <v>277167</v>
      </c>
      <c r="BO24693" s="37">
        <v>538279</v>
      </c>
    </row>
    <row r="24694" spans="62:67" ht="9" customHeight="1" x14ac:dyDescent="0.25">
      <c r="BJ24694" s="36" t="s">
        <v>24712</v>
      </c>
      <c r="BK24694" s="37">
        <v>423540</v>
      </c>
      <c r="BL24694" s="37">
        <v>221447</v>
      </c>
      <c r="BM24694" s="37">
        <v>447369</v>
      </c>
      <c r="BN24694" s="37">
        <v>276743</v>
      </c>
      <c r="BO24694" s="37">
        <v>537530</v>
      </c>
    </row>
    <row r="24695" spans="62:67" ht="9" customHeight="1" x14ac:dyDescent="0.25">
      <c r="BJ24695" s="36" t="s">
        <v>24713</v>
      </c>
      <c r="BK24695" s="37">
        <v>422942</v>
      </c>
      <c r="BL24695" s="37">
        <v>221094</v>
      </c>
      <c r="BM24695" s="37">
        <v>446622</v>
      </c>
      <c r="BN24695" s="37">
        <v>276384</v>
      </c>
      <c r="BO24695" s="37">
        <v>536673</v>
      </c>
    </row>
    <row r="24696" spans="62:67" ht="9" customHeight="1" x14ac:dyDescent="0.25">
      <c r="BJ24696" s="36" t="s">
        <v>24714</v>
      </c>
      <c r="BK24696" s="37">
        <v>422344</v>
      </c>
      <c r="BL24696" s="37">
        <v>220740</v>
      </c>
      <c r="BM24696" s="37">
        <v>445876</v>
      </c>
      <c r="BN24696" s="37">
        <v>275826</v>
      </c>
      <c r="BO24696" s="37">
        <v>535715</v>
      </c>
    </row>
    <row r="24697" spans="62:67" ht="9" customHeight="1" x14ac:dyDescent="0.25">
      <c r="BJ24697" s="36" t="s">
        <v>24715</v>
      </c>
      <c r="BK24697" s="37">
        <v>421746</v>
      </c>
      <c r="BL24697" s="37">
        <v>220387</v>
      </c>
      <c r="BM24697" s="37">
        <v>445129</v>
      </c>
      <c r="BN24697" s="37">
        <v>275470</v>
      </c>
      <c r="BO24697" s="37">
        <v>534844</v>
      </c>
    </row>
    <row r="24698" spans="62:67" ht="9" customHeight="1" x14ac:dyDescent="0.25">
      <c r="BJ24698" s="36" t="s">
        <v>24716</v>
      </c>
      <c r="BK24698" s="37">
        <v>421148</v>
      </c>
      <c r="BL24698" s="37">
        <v>220033</v>
      </c>
      <c r="BM24698" s="37">
        <v>444382</v>
      </c>
      <c r="BN24698" s="37">
        <v>275036</v>
      </c>
      <c r="BO24698" s="37">
        <v>533953</v>
      </c>
    </row>
    <row r="24699" spans="62:67" ht="9" customHeight="1" x14ac:dyDescent="0.25">
      <c r="BJ24699" s="36" t="s">
        <v>24717</v>
      </c>
      <c r="BK24699" s="37">
        <v>420550</v>
      </c>
      <c r="BL24699" s="37">
        <v>219679</v>
      </c>
      <c r="BM24699" s="37">
        <v>443635</v>
      </c>
      <c r="BN24699" s="37">
        <v>274573</v>
      </c>
      <c r="BO24699" s="37">
        <v>533038</v>
      </c>
    </row>
    <row r="24700" spans="62:67" ht="9" customHeight="1" x14ac:dyDescent="0.25">
      <c r="BJ24700" s="36" t="s">
        <v>24718</v>
      </c>
      <c r="BK24700" s="37">
        <v>419970.9</v>
      </c>
      <c r="BL24700" s="37">
        <v>219325</v>
      </c>
      <c r="BM24700" s="37">
        <v>442902</v>
      </c>
      <c r="BN24700" s="37">
        <v>274115</v>
      </c>
      <c r="BO24700" s="37">
        <v>532321</v>
      </c>
    </row>
    <row r="24701" spans="62:67" ht="9" customHeight="1" x14ac:dyDescent="0.25">
      <c r="BJ24701" s="36" t="s">
        <v>24719</v>
      </c>
      <c r="BK24701" s="37">
        <v>419391.80000000005</v>
      </c>
      <c r="BL24701" s="37">
        <v>218970</v>
      </c>
      <c r="BM24701" s="37">
        <v>442168</v>
      </c>
      <c r="BN24701" s="37">
        <v>273784</v>
      </c>
      <c r="BO24701" s="37">
        <v>531580</v>
      </c>
    </row>
    <row r="24702" spans="62:67" ht="9" customHeight="1" x14ac:dyDescent="0.25">
      <c r="BJ24702" s="36" t="s">
        <v>24720</v>
      </c>
      <c r="BK24702" s="37">
        <v>418812.70000000007</v>
      </c>
      <c r="BL24702" s="37">
        <v>218615</v>
      </c>
      <c r="BM24702" s="37">
        <v>441434</v>
      </c>
      <c r="BN24702" s="37">
        <v>273264</v>
      </c>
      <c r="BO24702" s="37">
        <v>530626</v>
      </c>
    </row>
    <row r="24703" spans="62:67" ht="9" customHeight="1" x14ac:dyDescent="0.25">
      <c r="BJ24703" s="36" t="s">
        <v>24721</v>
      </c>
      <c r="BK24703" s="37">
        <v>418233.60000000009</v>
      </c>
      <c r="BL24703" s="37">
        <v>218260</v>
      </c>
      <c r="BM24703" s="37">
        <v>440700</v>
      </c>
      <c r="BN24703" s="37">
        <v>272982</v>
      </c>
      <c r="BO24703" s="37">
        <v>529935</v>
      </c>
    </row>
    <row r="24704" spans="62:67" ht="9" customHeight="1" x14ac:dyDescent="0.25">
      <c r="BJ24704" s="36" t="s">
        <v>24722</v>
      </c>
      <c r="BK24704" s="37">
        <v>417654.50000000012</v>
      </c>
      <c r="BL24704" s="37">
        <v>217905</v>
      </c>
      <c r="BM24704" s="37">
        <v>439966</v>
      </c>
      <c r="BN24704" s="37">
        <v>272513</v>
      </c>
      <c r="BO24704" s="37">
        <v>528869</v>
      </c>
    </row>
    <row r="24705" spans="62:67" ht="9" customHeight="1" x14ac:dyDescent="0.25">
      <c r="BJ24705" s="36" t="s">
        <v>24723</v>
      </c>
      <c r="BK24705" s="37">
        <v>417075.40000000014</v>
      </c>
      <c r="BL24705" s="37">
        <v>217551</v>
      </c>
      <c r="BM24705" s="37">
        <v>439233</v>
      </c>
      <c r="BN24705" s="37">
        <v>272026</v>
      </c>
      <c r="BO24705" s="37">
        <v>528136</v>
      </c>
    </row>
    <row r="24706" spans="62:67" ht="9" customHeight="1" x14ac:dyDescent="0.25">
      <c r="BJ24706" s="36" t="s">
        <v>24724</v>
      </c>
      <c r="BK24706" s="37">
        <v>416496.30000000016</v>
      </c>
      <c r="BL24706" s="37">
        <v>217196</v>
      </c>
      <c r="BM24706" s="37">
        <v>438499</v>
      </c>
      <c r="BN24706" s="37">
        <v>271576</v>
      </c>
      <c r="BO24706" s="37">
        <v>527227</v>
      </c>
    </row>
    <row r="24707" spans="62:67" ht="9" customHeight="1" x14ac:dyDescent="0.25">
      <c r="BJ24707" s="36" t="s">
        <v>24725</v>
      </c>
      <c r="BK24707" s="37">
        <v>415917.20000000019</v>
      </c>
      <c r="BL24707" s="37">
        <v>216841</v>
      </c>
      <c r="BM24707" s="37">
        <v>437765</v>
      </c>
      <c r="BN24707" s="37">
        <v>271309</v>
      </c>
      <c r="BO24707" s="37">
        <v>526367</v>
      </c>
    </row>
    <row r="24708" spans="62:67" ht="9" customHeight="1" x14ac:dyDescent="0.25">
      <c r="BJ24708" s="36" t="s">
        <v>24726</v>
      </c>
      <c r="BK24708" s="37">
        <v>415338.10000000021</v>
      </c>
      <c r="BL24708" s="37">
        <v>216486</v>
      </c>
      <c r="BM24708" s="37">
        <v>437031</v>
      </c>
      <c r="BN24708" s="37">
        <v>270649</v>
      </c>
      <c r="BO24708" s="37">
        <v>525561</v>
      </c>
    </row>
    <row r="24709" spans="62:67" ht="9" customHeight="1" x14ac:dyDescent="0.25">
      <c r="BJ24709" s="36" t="s">
        <v>24727</v>
      </c>
      <c r="BK24709" s="37">
        <v>414759</v>
      </c>
      <c r="BL24709" s="37">
        <v>216131</v>
      </c>
      <c r="BM24709" s="37">
        <v>436297</v>
      </c>
      <c r="BN24709" s="37">
        <v>270253</v>
      </c>
      <c r="BO24709" s="37">
        <v>524844</v>
      </c>
    </row>
    <row r="24710" spans="62:67" ht="9" customHeight="1" x14ac:dyDescent="0.25">
      <c r="BJ24710" s="36" t="s">
        <v>24728</v>
      </c>
      <c r="BK24710" s="37">
        <v>414215.7</v>
      </c>
      <c r="BL24710" s="37">
        <v>215782</v>
      </c>
      <c r="BM24710" s="37">
        <v>435577</v>
      </c>
      <c r="BN24710" s="37">
        <v>269921</v>
      </c>
      <c r="BO24710" s="37">
        <v>523839</v>
      </c>
    </row>
    <row r="24711" spans="62:67" ht="9" customHeight="1" x14ac:dyDescent="0.25">
      <c r="BJ24711" s="36" t="s">
        <v>24729</v>
      </c>
      <c r="BK24711" s="37">
        <v>413672.4</v>
      </c>
      <c r="BL24711" s="37">
        <v>215433</v>
      </c>
      <c r="BM24711" s="37">
        <v>434857</v>
      </c>
      <c r="BN24711" s="37">
        <v>269505</v>
      </c>
      <c r="BO24711" s="37">
        <v>523072</v>
      </c>
    </row>
    <row r="24712" spans="62:67" ht="9" customHeight="1" x14ac:dyDescent="0.25">
      <c r="BJ24712" s="36" t="s">
        <v>24730</v>
      </c>
      <c r="BK24712" s="37">
        <v>413129.10000000003</v>
      </c>
      <c r="BL24712" s="37">
        <v>215084</v>
      </c>
      <c r="BM24712" s="37">
        <v>434136</v>
      </c>
      <c r="BN24712" s="37">
        <v>268993</v>
      </c>
      <c r="BO24712" s="37">
        <v>522248</v>
      </c>
    </row>
    <row r="24713" spans="62:67" ht="9" customHeight="1" x14ac:dyDescent="0.25">
      <c r="BJ24713" s="36" t="s">
        <v>24731</v>
      </c>
      <c r="BK24713" s="37">
        <v>412585.80000000005</v>
      </c>
      <c r="BL24713" s="37">
        <v>214735</v>
      </c>
      <c r="BM24713" s="37">
        <v>433416</v>
      </c>
      <c r="BN24713" s="37">
        <v>268607</v>
      </c>
      <c r="BO24713" s="37">
        <v>521365</v>
      </c>
    </row>
    <row r="24714" spans="62:67" ht="9" customHeight="1" x14ac:dyDescent="0.25">
      <c r="BJ24714" s="36" t="s">
        <v>24732</v>
      </c>
      <c r="BK24714" s="37">
        <v>412042.50000000006</v>
      </c>
      <c r="BL24714" s="37">
        <v>214385</v>
      </c>
      <c r="BM24714" s="37">
        <v>432695</v>
      </c>
      <c r="BN24714" s="37">
        <v>268220</v>
      </c>
      <c r="BO24714" s="37">
        <v>520586</v>
      </c>
    </row>
    <row r="24715" spans="62:67" ht="9" customHeight="1" x14ac:dyDescent="0.25">
      <c r="BJ24715" s="36" t="s">
        <v>24733</v>
      </c>
      <c r="BK24715" s="37">
        <v>411499.20000000007</v>
      </c>
      <c r="BL24715" s="37">
        <v>214036</v>
      </c>
      <c r="BM24715" s="37">
        <v>431975</v>
      </c>
      <c r="BN24715" s="37">
        <v>267805</v>
      </c>
      <c r="BO24715" s="37">
        <v>519659</v>
      </c>
    </row>
    <row r="24716" spans="62:67" ht="9" customHeight="1" x14ac:dyDescent="0.25">
      <c r="BJ24716" s="36" t="s">
        <v>24734</v>
      </c>
      <c r="BK24716" s="37">
        <v>410955.90000000008</v>
      </c>
      <c r="BL24716" s="37">
        <v>213687</v>
      </c>
      <c r="BM24716" s="37">
        <v>431255</v>
      </c>
      <c r="BN24716" s="37">
        <v>267334</v>
      </c>
      <c r="BO24716" s="37">
        <v>518714</v>
      </c>
    </row>
    <row r="24717" spans="62:67" ht="9" customHeight="1" x14ac:dyDescent="0.25">
      <c r="BJ24717" s="36" t="s">
        <v>24735</v>
      </c>
      <c r="BK24717" s="37">
        <v>410412.60000000009</v>
      </c>
      <c r="BL24717" s="37">
        <v>213338</v>
      </c>
      <c r="BM24717" s="37">
        <v>430534</v>
      </c>
      <c r="BN24717" s="37">
        <v>266927</v>
      </c>
      <c r="BO24717" s="37">
        <v>517956</v>
      </c>
    </row>
    <row r="24718" spans="62:67" ht="9" customHeight="1" x14ac:dyDescent="0.25">
      <c r="BJ24718" s="36" t="s">
        <v>24736</v>
      </c>
      <c r="BK24718" s="37">
        <v>409869.3000000001</v>
      </c>
      <c r="BL24718" s="37">
        <v>212989</v>
      </c>
      <c r="BM24718" s="37">
        <v>429814</v>
      </c>
      <c r="BN24718" s="37">
        <v>266609</v>
      </c>
      <c r="BO24718" s="37">
        <v>517091</v>
      </c>
    </row>
    <row r="24719" spans="62:67" ht="9" customHeight="1" x14ac:dyDescent="0.25">
      <c r="BJ24719" s="36" t="s">
        <v>24737</v>
      </c>
      <c r="BK24719" s="37">
        <v>409326</v>
      </c>
      <c r="BL24719" s="37">
        <v>212639</v>
      </c>
      <c r="BM24719" s="37">
        <v>429093</v>
      </c>
      <c r="BN24719" s="37">
        <v>266341</v>
      </c>
      <c r="BO24719" s="37">
        <v>516379</v>
      </c>
    </row>
    <row r="24720" spans="62:67" ht="9" customHeight="1" x14ac:dyDescent="0.25">
      <c r="BJ24720" s="36" t="s">
        <v>24738</v>
      </c>
      <c r="BK24720" s="37">
        <v>408763.8</v>
      </c>
      <c r="BL24720" s="37">
        <v>212310</v>
      </c>
      <c r="BM24720" s="37">
        <v>428390</v>
      </c>
      <c r="BN24720" s="37">
        <v>265634</v>
      </c>
      <c r="BO24720" s="37">
        <v>515403</v>
      </c>
    </row>
    <row r="24721" spans="62:67" ht="9" customHeight="1" x14ac:dyDescent="0.25">
      <c r="BJ24721" s="36" t="s">
        <v>24739</v>
      </c>
      <c r="BK24721" s="37">
        <v>408201.6</v>
      </c>
      <c r="BL24721" s="37">
        <v>211981</v>
      </c>
      <c r="BM24721" s="37">
        <v>427686</v>
      </c>
      <c r="BN24721" s="37">
        <v>265245</v>
      </c>
      <c r="BO24721" s="37">
        <v>514705</v>
      </c>
    </row>
    <row r="24722" spans="62:67" ht="9" customHeight="1" x14ac:dyDescent="0.25">
      <c r="BJ24722" s="36" t="s">
        <v>24740</v>
      </c>
      <c r="BK24722" s="37">
        <v>407639.39999999997</v>
      </c>
      <c r="BL24722" s="37">
        <v>211652</v>
      </c>
      <c r="BM24722" s="37">
        <v>426982</v>
      </c>
      <c r="BN24722" s="37">
        <v>265007</v>
      </c>
      <c r="BO24722" s="37">
        <v>513617</v>
      </c>
    </row>
    <row r="24723" spans="62:67" ht="9" customHeight="1" x14ac:dyDescent="0.25">
      <c r="BJ24723" s="36" t="s">
        <v>24741</v>
      </c>
      <c r="BK24723" s="37">
        <v>407077.19999999995</v>
      </c>
      <c r="BL24723" s="37">
        <v>211323</v>
      </c>
      <c r="BM24723" s="37">
        <v>426278</v>
      </c>
      <c r="BN24723" s="37">
        <v>264557</v>
      </c>
      <c r="BO24723" s="37">
        <v>512961</v>
      </c>
    </row>
    <row r="24724" spans="62:67" ht="9" customHeight="1" x14ac:dyDescent="0.25">
      <c r="BJ24724" s="36" t="s">
        <v>24742</v>
      </c>
      <c r="BK24724" s="37">
        <v>406514.99999999994</v>
      </c>
      <c r="BL24724" s="37">
        <v>210994</v>
      </c>
      <c r="BM24724" s="37">
        <v>425574</v>
      </c>
      <c r="BN24724" s="37">
        <v>264041</v>
      </c>
      <c r="BO24724" s="37">
        <v>512131</v>
      </c>
    </row>
    <row r="24725" spans="62:67" ht="9" customHeight="1" x14ac:dyDescent="0.25">
      <c r="BJ24725" s="36" t="s">
        <v>24743</v>
      </c>
      <c r="BK24725" s="37">
        <v>405952.79999999993</v>
      </c>
      <c r="BL24725" s="37">
        <v>210665</v>
      </c>
      <c r="BM24725" s="37">
        <v>424871</v>
      </c>
      <c r="BN24725" s="37">
        <v>263726</v>
      </c>
      <c r="BO24725" s="37">
        <v>511322</v>
      </c>
    </row>
    <row r="24726" spans="62:67" ht="9" customHeight="1" x14ac:dyDescent="0.25">
      <c r="BJ24726" s="36" t="s">
        <v>24744</v>
      </c>
      <c r="BK24726" s="37">
        <v>405390.59999999992</v>
      </c>
      <c r="BL24726" s="37">
        <v>210336</v>
      </c>
      <c r="BM24726" s="37">
        <v>424167</v>
      </c>
      <c r="BN24726" s="37">
        <v>263374</v>
      </c>
      <c r="BO24726" s="37">
        <v>510602</v>
      </c>
    </row>
    <row r="24727" spans="62:67" ht="9" customHeight="1" x14ac:dyDescent="0.25">
      <c r="BJ24727" s="36" t="s">
        <v>24745</v>
      </c>
      <c r="BK24727" s="37">
        <v>404828.39999999991</v>
      </c>
      <c r="BL24727" s="37">
        <v>210007</v>
      </c>
      <c r="BM24727" s="37">
        <v>423463</v>
      </c>
      <c r="BN24727" s="37">
        <v>262805</v>
      </c>
      <c r="BO24727" s="37">
        <v>509660</v>
      </c>
    </row>
    <row r="24728" spans="62:67" ht="9" customHeight="1" x14ac:dyDescent="0.25">
      <c r="BJ24728" s="36" t="s">
        <v>24746</v>
      </c>
      <c r="BK24728" s="37">
        <v>404266.1999999999</v>
      </c>
      <c r="BL24728" s="37">
        <v>209678</v>
      </c>
      <c r="BM24728" s="37">
        <v>422759</v>
      </c>
      <c r="BN24728" s="37">
        <v>262469</v>
      </c>
      <c r="BO24728" s="37">
        <v>508864</v>
      </c>
    </row>
    <row r="24729" spans="62:67" ht="9" customHeight="1" x14ac:dyDescent="0.25">
      <c r="BJ24729" s="36" t="s">
        <v>24747</v>
      </c>
      <c r="BK24729" s="37">
        <v>403704</v>
      </c>
      <c r="BL24729" s="37">
        <v>209348</v>
      </c>
      <c r="BM24729" s="37">
        <v>422055</v>
      </c>
      <c r="BN24729" s="37">
        <v>262133</v>
      </c>
      <c r="BO24729" s="37">
        <v>508082</v>
      </c>
    </row>
    <row r="24730" spans="62:67" ht="9" customHeight="1" x14ac:dyDescent="0.25">
      <c r="BJ24730" s="36" t="s">
        <v>24748</v>
      </c>
      <c r="BK24730" s="37">
        <v>403167.2</v>
      </c>
      <c r="BL24730" s="37">
        <v>209032</v>
      </c>
      <c r="BM24730" s="37">
        <v>421364</v>
      </c>
      <c r="BN24730" s="37">
        <v>261610</v>
      </c>
      <c r="BO24730" s="37">
        <v>507214</v>
      </c>
    </row>
    <row r="24731" spans="62:67" ht="9" customHeight="1" x14ac:dyDescent="0.25">
      <c r="BJ24731" s="36" t="s">
        <v>24749</v>
      </c>
      <c r="BK24731" s="37">
        <v>402630.40000000002</v>
      </c>
      <c r="BL24731" s="37">
        <v>208715</v>
      </c>
      <c r="BM24731" s="37">
        <v>420673</v>
      </c>
      <c r="BN24731" s="37">
        <v>261233</v>
      </c>
      <c r="BO24731" s="37">
        <v>506497</v>
      </c>
    </row>
    <row r="24732" spans="62:67" ht="9" customHeight="1" x14ac:dyDescent="0.25">
      <c r="BJ24732" s="36" t="s">
        <v>24750</v>
      </c>
      <c r="BK24732" s="37">
        <v>402093.60000000003</v>
      </c>
      <c r="BL24732" s="37">
        <v>208398</v>
      </c>
      <c r="BM24732" s="37">
        <v>419981</v>
      </c>
      <c r="BN24732" s="37">
        <v>260780</v>
      </c>
      <c r="BO24732" s="37">
        <v>505672</v>
      </c>
    </row>
    <row r="24733" spans="62:67" ht="9" customHeight="1" x14ac:dyDescent="0.25">
      <c r="BJ24733" s="36" t="s">
        <v>24751</v>
      </c>
      <c r="BK24733" s="37">
        <v>401556.80000000005</v>
      </c>
      <c r="BL24733" s="37">
        <v>208081</v>
      </c>
      <c r="BM24733" s="37">
        <v>419290</v>
      </c>
      <c r="BN24733" s="37">
        <v>260425</v>
      </c>
      <c r="BO24733" s="37">
        <v>504869</v>
      </c>
    </row>
    <row r="24734" spans="62:67" ht="9" customHeight="1" x14ac:dyDescent="0.25">
      <c r="BJ24734" s="36" t="s">
        <v>24752</v>
      </c>
      <c r="BK24734" s="37">
        <v>401020.00000000006</v>
      </c>
      <c r="BL24734" s="37">
        <v>207764</v>
      </c>
      <c r="BM24734" s="37">
        <v>418598</v>
      </c>
      <c r="BN24734" s="37">
        <v>260013</v>
      </c>
      <c r="BO24734" s="37">
        <v>504182</v>
      </c>
    </row>
    <row r="24735" spans="62:67" ht="9" customHeight="1" x14ac:dyDescent="0.25">
      <c r="BJ24735" s="36" t="s">
        <v>24753</v>
      </c>
      <c r="BK24735" s="37">
        <v>400483.20000000007</v>
      </c>
      <c r="BL24735" s="37">
        <v>207448</v>
      </c>
      <c r="BM24735" s="37">
        <v>417907</v>
      </c>
      <c r="BN24735" s="37">
        <v>259473</v>
      </c>
      <c r="BO24735" s="37">
        <v>503331</v>
      </c>
    </row>
    <row r="24736" spans="62:67" ht="9" customHeight="1" x14ac:dyDescent="0.25">
      <c r="BJ24736" s="36" t="s">
        <v>24754</v>
      </c>
      <c r="BK24736" s="37">
        <v>399946.40000000008</v>
      </c>
      <c r="BL24736" s="37">
        <v>207131</v>
      </c>
      <c r="BM24736" s="37">
        <v>417216</v>
      </c>
      <c r="BN24736" s="37">
        <v>259161</v>
      </c>
      <c r="BO24736" s="37">
        <v>502696</v>
      </c>
    </row>
    <row r="24737" spans="62:67" ht="9" customHeight="1" x14ac:dyDescent="0.25">
      <c r="BJ24737" s="36" t="s">
        <v>24755</v>
      </c>
      <c r="BK24737" s="37">
        <v>399409.60000000009</v>
      </c>
      <c r="BL24737" s="37">
        <v>206814</v>
      </c>
      <c r="BM24737" s="37">
        <v>416524</v>
      </c>
      <c r="BN24737" s="37">
        <v>258786</v>
      </c>
      <c r="BO24737" s="37">
        <v>501845</v>
      </c>
    </row>
    <row r="24738" spans="62:67" ht="9" customHeight="1" x14ac:dyDescent="0.25">
      <c r="BJ24738" s="36" t="s">
        <v>24756</v>
      </c>
      <c r="BK24738" s="37">
        <v>398872.8000000001</v>
      </c>
      <c r="BL24738" s="37">
        <v>206497</v>
      </c>
      <c r="BM24738" s="37">
        <v>415833</v>
      </c>
      <c r="BN24738" s="37">
        <v>258356</v>
      </c>
      <c r="BO24738" s="37">
        <v>500978</v>
      </c>
    </row>
    <row r="24739" spans="62:67" ht="9" customHeight="1" x14ac:dyDescent="0.25">
      <c r="BJ24739" s="36" t="s">
        <v>24757</v>
      </c>
      <c r="BK24739" s="37">
        <v>398336</v>
      </c>
      <c r="BL24739" s="37">
        <v>206180</v>
      </c>
      <c r="BM24739" s="37">
        <v>415141</v>
      </c>
      <c r="BN24739" s="37">
        <v>257888</v>
      </c>
      <c r="BO24739" s="37">
        <v>500094</v>
      </c>
    </row>
    <row r="24740" spans="62:67" ht="9" customHeight="1" x14ac:dyDescent="0.25">
      <c r="BJ24740" s="36" t="s">
        <v>24758</v>
      </c>
      <c r="BK24740" s="37">
        <v>397779.1</v>
      </c>
      <c r="BL24740" s="37">
        <v>205850</v>
      </c>
      <c r="BM24740" s="37">
        <v>414467</v>
      </c>
      <c r="BN24740" s="37">
        <v>257670</v>
      </c>
      <c r="BO24740" s="37">
        <v>499352</v>
      </c>
    </row>
    <row r="24741" spans="62:67" ht="9" customHeight="1" x14ac:dyDescent="0.25">
      <c r="BJ24741" s="36" t="s">
        <v>24759</v>
      </c>
      <c r="BK24741" s="37">
        <v>397222.19999999995</v>
      </c>
      <c r="BL24741" s="37">
        <v>205520</v>
      </c>
      <c r="BM24741" s="37">
        <v>413792</v>
      </c>
      <c r="BN24741" s="37">
        <v>257271</v>
      </c>
      <c r="BO24741" s="37">
        <v>498572</v>
      </c>
    </row>
    <row r="24742" spans="62:67" ht="9" customHeight="1" x14ac:dyDescent="0.25">
      <c r="BJ24742" s="36" t="s">
        <v>24760</v>
      </c>
      <c r="BK24742" s="37">
        <v>396665.29999999993</v>
      </c>
      <c r="BL24742" s="37">
        <v>205190</v>
      </c>
      <c r="BM24742" s="37">
        <v>413118</v>
      </c>
      <c r="BN24742" s="37">
        <v>256789</v>
      </c>
      <c r="BO24742" s="37">
        <v>497807</v>
      </c>
    </row>
    <row r="24743" spans="62:67" ht="9" customHeight="1" x14ac:dyDescent="0.25">
      <c r="BJ24743" s="36" t="s">
        <v>24761</v>
      </c>
      <c r="BK24743" s="37">
        <v>396108.39999999991</v>
      </c>
      <c r="BL24743" s="37">
        <v>204860</v>
      </c>
      <c r="BM24743" s="37">
        <v>412443</v>
      </c>
      <c r="BN24743" s="37">
        <v>256556</v>
      </c>
      <c r="BO24743" s="37">
        <v>497026</v>
      </c>
    </row>
    <row r="24744" spans="62:67" ht="9" customHeight="1" x14ac:dyDescent="0.25">
      <c r="BJ24744" s="36" t="s">
        <v>24762</v>
      </c>
      <c r="BK24744" s="37">
        <v>395551.49999999988</v>
      </c>
      <c r="BL24744" s="37">
        <v>204529</v>
      </c>
      <c r="BM24744" s="37">
        <v>411768</v>
      </c>
      <c r="BN24744" s="37">
        <v>255854</v>
      </c>
      <c r="BO24744" s="37">
        <v>496172</v>
      </c>
    </row>
    <row r="24745" spans="62:67" ht="9" customHeight="1" x14ac:dyDescent="0.25">
      <c r="BJ24745" s="36" t="s">
        <v>24763</v>
      </c>
      <c r="BK24745" s="37">
        <v>394994.59999999986</v>
      </c>
      <c r="BL24745" s="37">
        <v>204199</v>
      </c>
      <c r="BM24745" s="37">
        <v>411094</v>
      </c>
      <c r="BN24745" s="37">
        <v>255569</v>
      </c>
      <c r="BO24745" s="37">
        <v>495333</v>
      </c>
    </row>
    <row r="24746" spans="62:67" ht="9" customHeight="1" x14ac:dyDescent="0.25">
      <c r="BJ24746" s="36" t="s">
        <v>24764</v>
      </c>
      <c r="BK24746" s="37">
        <v>394437.69999999984</v>
      </c>
      <c r="BL24746" s="37">
        <v>203869</v>
      </c>
      <c r="BM24746" s="37">
        <v>410419</v>
      </c>
      <c r="BN24746" s="37">
        <v>255169</v>
      </c>
      <c r="BO24746" s="37">
        <v>494644</v>
      </c>
    </row>
    <row r="24747" spans="62:67" ht="9" customHeight="1" x14ac:dyDescent="0.25">
      <c r="BJ24747" s="36" t="s">
        <v>24765</v>
      </c>
      <c r="BK24747" s="37">
        <v>393880.79999999981</v>
      </c>
      <c r="BL24747" s="37">
        <v>203539</v>
      </c>
      <c r="BM24747" s="37">
        <v>409745</v>
      </c>
      <c r="BN24747" s="37">
        <v>254848</v>
      </c>
      <c r="BO24747" s="37">
        <v>493848</v>
      </c>
    </row>
    <row r="24748" spans="62:67" ht="9" customHeight="1" x14ac:dyDescent="0.25">
      <c r="BJ24748" s="36" t="s">
        <v>24766</v>
      </c>
      <c r="BK24748" s="37">
        <v>393323.89999999979</v>
      </c>
      <c r="BL24748" s="37">
        <v>203209</v>
      </c>
      <c r="BM24748" s="37">
        <v>409070</v>
      </c>
      <c r="BN24748" s="37">
        <v>254440</v>
      </c>
      <c r="BO24748" s="37">
        <v>493034</v>
      </c>
    </row>
    <row r="24749" spans="62:67" ht="9" customHeight="1" x14ac:dyDescent="0.25">
      <c r="BJ24749" s="36" t="s">
        <v>24767</v>
      </c>
      <c r="BK24749" s="37">
        <v>392767</v>
      </c>
      <c r="BL24749" s="37">
        <v>202878</v>
      </c>
      <c r="BM24749" s="37">
        <v>408395</v>
      </c>
      <c r="BN24749" s="37">
        <v>254033</v>
      </c>
      <c r="BO24749" s="37">
        <v>492223</v>
      </c>
    </row>
    <row r="24750" spans="62:67" ht="9" customHeight="1" x14ac:dyDescent="0.25">
      <c r="BJ24750" s="36" t="s">
        <v>24768</v>
      </c>
      <c r="BK24750" s="37">
        <v>392267.1</v>
      </c>
      <c r="BL24750" s="37">
        <v>202555</v>
      </c>
      <c r="BM24750" s="37">
        <v>407720</v>
      </c>
      <c r="BN24750" s="37">
        <v>253711</v>
      </c>
      <c r="BO24750" s="37">
        <v>491466</v>
      </c>
    </row>
    <row r="24751" spans="62:67" ht="9" customHeight="1" x14ac:dyDescent="0.25">
      <c r="BJ24751" s="36" t="s">
        <v>24769</v>
      </c>
      <c r="BK24751" s="37">
        <v>391767.19999999995</v>
      </c>
      <c r="BL24751" s="37">
        <v>202231</v>
      </c>
      <c r="BM24751" s="37">
        <v>407045</v>
      </c>
      <c r="BN24751" s="37">
        <v>253217</v>
      </c>
      <c r="BO24751" s="37">
        <v>490741</v>
      </c>
    </row>
    <row r="24752" spans="62:67" ht="9" customHeight="1" x14ac:dyDescent="0.25">
      <c r="BJ24752" s="36" t="s">
        <v>24770</v>
      </c>
      <c r="BK24752" s="37">
        <v>391267.29999999993</v>
      </c>
      <c r="BL24752" s="37">
        <v>201907</v>
      </c>
      <c r="BM24752" s="37">
        <v>406370</v>
      </c>
      <c r="BN24752" s="37">
        <v>252931</v>
      </c>
      <c r="BO24752" s="37">
        <v>490005</v>
      </c>
    </row>
    <row r="24753" spans="62:67" ht="9" customHeight="1" x14ac:dyDescent="0.25">
      <c r="BJ24753" s="36" t="s">
        <v>24771</v>
      </c>
      <c r="BK24753" s="37">
        <v>390767.39999999991</v>
      </c>
      <c r="BL24753" s="37">
        <v>201583</v>
      </c>
      <c r="BM24753" s="37">
        <v>405694</v>
      </c>
      <c r="BN24753" s="37">
        <v>252417</v>
      </c>
      <c r="BO24753" s="37">
        <v>489204</v>
      </c>
    </row>
    <row r="24754" spans="62:67" ht="9" customHeight="1" x14ac:dyDescent="0.25">
      <c r="BJ24754" s="36" t="s">
        <v>24772</v>
      </c>
      <c r="BK24754" s="37">
        <v>390267.49999999988</v>
      </c>
      <c r="BL24754" s="37">
        <v>201259</v>
      </c>
      <c r="BM24754" s="37">
        <v>405019</v>
      </c>
      <c r="BN24754" s="37">
        <v>252109</v>
      </c>
      <c r="BO24754" s="37">
        <v>488309</v>
      </c>
    </row>
    <row r="24755" spans="62:67" ht="9" customHeight="1" x14ac:dyDescent="0.25">
      <c r="BJ24755" s="36" t="s">
        <v>24773</v>
      </c>
      <c r="BK24755" s="37">
        <v>389767.59999999986</v>
      </c>
      <c r="BL24755" s="37">
        <v>200936</v>
      </c>
      <c r="BM24755" s="37">
        <v>404344</v>
      </c>
      <c r="BN24755" s="37">
        <v>251732</v>
      </c>
      <c r="BO24755" s="37">
        <v>487737</v>
      </c>
    </row>
    <row r="24756" spans="62:67" ht="9" customHeight="1" x14ac:dyDescent="0.25">
      <c r="BJ24756" s="36" t="s">
        <v>24774</v>
      </c>
      <c r="BK24756" s="37">
        <v>389267.69999999984</v>
      </c>
      <c r="BL24756" s="37">
        <v>200612</v>
      </c>
      <c r="BM24756" s="37">
        <v>403668</v>
      </c>
      <c r="BN24756" s="37">
        <v>251253</v>
      </c>
      <c r="BO24756" s="37">
        <v>486961</v>
      </c>
    </row>
    <row r="24757" spans="62:67" ht="9" customHeight="1" x14ac:dyDescent="0.25">
      <c r="BJ24757" s="36" t="s">
        <v>24775</v>
      </c>
      <c r="BK24757" s="37">
        <v>388767.79999999981</v>
      </c>
      <c r="BL24757" s="37">
        <v>200288</v>
      </c>
      <c r="BM24757" s="37">
        <v>402993</v>
      </c>
      <c r="BN24757" s="37">
        <v>250873</v>
      </c>
      <c r="BO24757" s="37">
        <v>486072</v>
      </c>
    </row>
    <row r="24758" spans="62:67" ht="9" customHeight="1" x14ac:dyDescent="0.25">
      <c r="BJ24758" s="36" t="s">
        <v>24776</v>
      </c>
      <c r="BK24758" s="37">
        <v>388267.89999999979</v>
      </c>
      <c r="BL24758" s="37">
        <v>199964</v>
      </c>
      <c r="BM24758" s="37">
        <v>402318</v>
      </c>
      <c r="BN24758" s="37">
        <v>250583</v>
      </c>
      <c r="BO24758" s="37">
        <v>485376</v>
      </c>
    </row>
    <row r="24759" spans="62:67" ht="9" customHeight="1" x14ac:dyDescent="0.25">
      <c r="BJ24759" s="36" t="s">
        <v>24777</v>
      </c>
      <c r="BK24759" s="37">
        <v>387768</v>
      </c>
      <c r="BL24759" s="37">
        <v>199640</v>
      </c>
      <c r="BM24759" s="37">
        <v>401642</v>
      </c>
      <c r="BN24759" s="37">
        <v>250202</v>
      </c>
      <c r="BO24759" s="37">
        <v>484541</v>
      </c>
    </row>
    <row r="24760" spans="62:67" ht="9" customHeight="1" x14ac:dyDescent="0.25">
      <c r="BJ24760" s="36" t="s">
        <v>24778</v>
      </c>
      <c r="BK24760" s="37">
        <v>387256.4</v>
      </c>
      <c r="BL24760" s="37">
        <v>199335</v>
      </c>
      <c r="BM24760" s="37">
        <v>400987</v>
      </c>
      <c r="BN24760" s="37">
        <v>249656</v>
      </c>
      <c r="BO24760" s="37">
        <v>483808</v>
      </c>
    </row>
    <row r="24761" spans="62:67" ht="9" customHeight="1" x14ac:dyDescent="0.25">
      <c r="BJ24761" s="36" t="s">
        <v>24779</v>
      </c>
      <c r="BK24761" s="37">
        <v>386744.80000000005</v>
      </c>
      <c r="BL24761" s="37">
        <v>199030</v>
      </c>
      <c r="BM24761" s="37">
        <v>400332</v>
      </c>
      <c r="BN24761" s="37">
        <v>249359</v>
      </c>
      <c r="BO24761" s="37">
        <v>483075</v>
      </c>
    </row>
    <row r="24762" spans="62:67" ht="9" customHeight="1" x14ac:dyDescent="0.25">
      <c r="BJ24762" s="36" t="s">
        <v>24780</v>
      </c>
      <c r="BK24762" s="37">
        <v>386233.20000000007</v>
      </c>
      <c r="BL24762" s="37">
        <v>198725</v>
      </c>
      <c r="BM24762" s="37">
        <v>399677</v>
      </c>
      <c r="BN24762" s="37">
        <v>248889</v>
      </c>
      <c r="BO24762" s="37">
        <v>482217</v>
      </c>
    </row>
    <row r="24763" spans="62:67" ht="9" customHeight="1" x14ac:dyDescent="0.25">
      <c r="BJ24763" s="36" t="s">
        <v>24781</v>
      </c>
      <c r="BK24763" s="37">
        <v>385721.60000000009</v>
      </c>
      <c r="BL24763" s="37">
        <v>198419</v>
      </c>
      <c r="BM24763" s="37">
        <v>399022</v>
      </c>
      <c r="BN24763" s="37">
        <v>248537</v>
      </c>
      <c r="BO24763" s="37">
        <v>481413</v>
      </c>
    </row>
    <row r="24764" spans="62:67" ht="9" customHeight="1" x14ac:dyDescent="0.25">
      <c r="BJ24764" s="36" t="s">
        <v>24782</v>
      </c>
      <c r="BK24764" s="37">
        <v>385210.00000000012</v>
      </c>
      <c r="BL24764" s="37">
        <v>198114</v>
      </c>
      <c r="BM24764" s="37">
        <v>398367</v>
      </c>
      <c r="BN24764" s="37">
        <v>248274</v>
      </c>
      <c r="BO24764" s="37">
        <v>480689</v>
      </c>
    </row>
    <row r="24765" spans="62:67" ht="9" customHeight="1" x14ac:dyDescent="0.25">
      <c r="BJ24765" s="36" t="s">
        <v>24783</v>
      </c>
      <c r="BK24765" s="37">
        <v>384698.40000000014</v>
      </c>
      <c r="BL24765" s="37">
        <v>197809</v>
      </c>
      <c r="BM24765" s="37">
        <v>397712</v>
      </c>
      <c r="BN24765" s="37">
        <v>247768</v>
      </c>
      <c r="BO24765" s="37">
        <v>479993</v>
      </c>
    </row>
    <row r="24766" spans="62:67" ht="9" customHeight="1" x14ac:dyDescent="0.25">
      <c r="BJ24766" s="36" t="s">
        <v>24784</v>
      </c>
      <c r="BK24766" s="37">
        <v>384186.80000000016</v>
      </c>
      <c r="BL24766" s="37">
        <v>197503</v>
      </c>
      <c r="BM24766" s="37">
        <v>397057</v>
      </c>
      <c r="BN24766" s="37">
        <v>247369</v>
      </c>
      <c r="BO24766" s="37">
        <v>479258</v>
      </c>
    </row>
    <row r="24767" spans="62:67" ht="9" customHeight="1" x14ac:dyDescent="0.25">
      <c r="BJ24767" s="36" t="s">
        <v>24785</v>
      </c>
      <c r="BK24767" s="37">
        <v>383675.20000000019</v>
      </c>
      <c r="BL24767" s="37">
        <v>197198</v>
      </c>
      <c r="BM24767" s="37">
        <v>396402</v>
      </c>
      <c r="BN24767" s="37">
        <v>247024</v>
      </c>
      <c r="BO24767" s="37">
        <v>478489</v>
      </c>
    </row>
    <row r="24768" spans="62:67" ht="9" customHeight="1" x14ac:dyDescent="0.25">
      <c r="BJ24768" s="36" t="s">
        <v>24786</v>
      </c>
      <c r="BK24768" s="37">
        <v>383163.60000000021</v>
      </c>
      <c r="BL24768" s="37">
        <v>196893</v>
      </c>
      <c r="BM24768" s="37">
        <v>395747</v>
      </c>
      <c r="BN24768" s="37">
        <v>246541</v>
      </c>
      <c r="BO24768" s="37">
        <v>477614</v>
      </c>
    </row>
    <row r="24769" spans="62:67" ht="9" customHeight="1" x14ac:dyDescent="0.25">
      <c r="BJ24769" s="36" t="s">
        <v>24787</v>
      </c>
      <c r="BK24769" s="37">
        <v>382652</v>
      </c>
      <c r="BL24769" s="37">
        <v>196587</v>
      </c>
      <c r="BM24769" s="37">
        <v>395092</v>
      </c>
      <c r="BN24769" s="37">
        <v>246275</v>
      </c>
      <c r="BO24769" s="37">
        <v>476897</v>
      </c>
    </row>
    <row r="24770" spans="62:67" ht="9" customHeight="1" x14ac:dyDescent="0.25">
      <c r="BJ24770" s="36" t="s">
        <v>24788</v>
      </c>
      <c r="BK24770" s="37">
        <v>382099.3</v>
      </c>
      <c r="BL24770" s="37">
        <v>196280</v>
      </c>
      <c r="BM24770" s="37">
        <v>394461</v>
      </c>
      <c r="BN24770" s="37">
        <v>245958</v>
      </c>
      <c r="BO24770" s="37">
        <v>476209</v>
      </c>
    </row>
    <row r="24771" spans="62:67" ht="9" customHeight="1" x14ac:dyDescent="0.25">
      <c r="BJ24771" s="36" t="s">
        <v>24789</v>
      </c>
      <c r="BK24771" s="37">
        <v>381546.6</v>
      </c>
      <c r="BL24771" s="37">
        <v>195973</v>
      </c>
      <c r="BM24771" s="37">
        <v>393830</v>
      </c>
      <c r="BN24771" s="37">
        <v>245623</v>
      </c>
      <c r="BO24771" s="37">
        <v>475543</v>
      </c>
    </row>
    <row r="24772" spans="62:67" ht="9" customHeight="1" x14ac:dyDescent="0.25">
      <c r="BJ24772" s="36" t="s">
        <v>24790</v>
      </c>
      <c r="BK24772" s="37">
        <v>380993.89999999997</v>
      </c>
      <c r="BL24772" s="37">
        <v>195666</v>
      </c>
      <c r="BM24772" s="37">
        <v>393199</v>
      </c>
      <c r="BN24772" s="37">
        <v>245072</v>
      </c>
      <c r="BO24772" s="37">
        <v>474656</v>
      </c>
    </row>
    <row r="24773" spans="62:67" ht="9" customHeight="1" x14ac:dyDescent="0.25">
      <c r="BJ24773" s="36" t="s">
        <v>24791</v>
      </c>
      <c r="BK24773" s="37">
        <v>380441.19999999995</v>
      </c>
      <c r="BL24773" s="37">
        <v>195359</v>
      </c>
      <c r="BM24773" s="37">
        <v>392568</v>
      </c>
      <c r="BN24773" s="37">
        <v>244733</v>
      </c>
      <c r="BO24773" s="37">
        <v>473853</v>
      </c>
    </row>
    <row r="24774" spans="62:67" ht="9" customHeight="1" x14ac:dyDescent="0.25">
      <c r="BJ24774" s="36" t="s">
        <v>24792</v>
      </c>
      <c r="BK24774" s="37">
        <v>379888.49999999994</v>
      </c>
      <c r="BL24774" s="37">
        <v>195052</v>
      </c>
      <c r="BM24774" s="37">
        <v>391937</v>
      </c>
      <c r="BN24774" s="37">
        <v>244332</v>
      </c>
      <c r="BO24774" s="37">
        <v>473068</v>
      </c>
    </row>
    <row r="24775" spans="62:67" ht="9" customHeight="1" x14ac:dyDescent="0.25">
      <c r="BJ24775" s="36" t="s">
        <v>24793</v>
      </c>
      <c r="BK24775" s="37">
        <v>379335.79999999993</v>
      </c>
      <c r="BL24775" s="37">
        <v>194745</v>
      </c>
      <c r="BM24775" s="37">
        <v>391306</v>
      </c>
      <c r="BN24775" s="37">
        <v>244005</v>
      </c>
      <c r="BO24775" s="37">
        <v>472335</v>
      </c>
    </row>
    <row r="24776" spans="62:67" ht="9" customHeight="1" x14ac:dyDescent="0.25">
      <c r="BJ24776" s="36" t="s">
        <v>24794</v>
      </c>
      <c r="BK24776" s="37">
        <v>378783.09999999992</v>
      </c>
      <c r="BL24776" s="37">
        <v>194438</v>
      </c>
      <c r="BM24776" s="37">
        <v>390675</v>
      </c>
      <c r="BN24776" s="37">
        <v>243774</v>
      </c>
      <c r="BO24776" s="37">
        <v>471520</v>
      </c>
    </row>
    <row r="24777" spans="62:67" ht="9" customHeight="1" x14ac:dyDescent="0.25">
      <c r="BJ24777" s="36" t="s">
        <v>24795</v>
      </c>
      <c r="BK24777" s="37">
        <v>378230.39999999991</v>
      </c>
      <c r="BL24777" s="37">
        <v>194131</v>
      </c>
      <c r="BM24777" s="37">
        <v>390044</v>
      </c>
      <c r="BN24777" s="37">
        <v>243182</v>
      </c>
      <c r="BO24777" s="37">
        <v>470763</v>
      </c>
    </row>
    <row r="24778" spans="62:67" ht="9" customHeight="1" x14ac:dyDescent="0.25">
      <c r="BJ24778" s="36" t="s">
        <v>24796</v>
      </c>
      <c r="BK24778" s="37">
        <v>377677.6999999999</v>
      </c>
      <c r="BL24778" s="37">
        <v>193824</v>
      </c>
      <c r="BM24778" s="37">
        <v>389413</v>
      </c>
      <c r="BN24778" s="37">
        <v>242937</v>
      </c>
      <c r="BO24778" s="37">
        <v>470092</v>
      </c>
    </row>
    <row r="24779" spans="62:67" ht="9" customHeight="1" x14ac:dyDescent="0.25">
      <c r="BJ24779" s="36" t="s">
        <v>24797</v>
      </c>
      <c r="BK24779" s="37">
        <v>377125</v>
      </c>
      <c r="BL24779" s="37">
        <v>193517</v>
      </c>
      <c r="BM24779" s="37">
        <v>388781</v>
      </c>
      <c r="BN24779" s="37">
        <v>242545</v>
      </c>
      <c r="BO24779" s="37">
        <v>469165</v>
      </c>
    </row>
    <row r="24780" spans="62:67" ht="9" customHeight="1" x14ac:dyDescent="0.25">
      <c r="BJ24780" s="36" t="s">
        <v>24798</v>
      </c>
      <c r="BK24780" s="37">
        <v>376634.7</v>
      </c>
      <c r="BL24780" s="37">
        <v>193214</v>
      </c>
      <c r="BM24780" s="37">
        <v>388136</v>
      </c>
      <c r="BN24780" s="37">
        <v>242161</v>
      </c>
      <c r="BO24780" s="37">
        <v>468396</v>
      </c>
    </row>
    <row r="24781" spans="62:67" ht="9" customHeight="1" x14ac:dyDescent="0.25">
      <c r="BJ24781" s="36" t="s">
        <v>24799</v>
      </c>
      <c r="BK24781" s="37">
        <v>376144.4</v>
      </c>
      <c r="BL24781" s="37">
        <v>192911</v>
      </c>
      <c r="BM24781" s="37">
        <v>387490</v>
      </c>
      <c r="BN24781" s="37">
        <v>241770</v>
      </c>
      <c r="BO24781" s="37">
        <v>467609</v>
      </c>
    </row>
    <row r="24782" spans="62:67" ht="9" customHeight="1" x14ac:dyDescent="0.25">
      <c r="BJ24782" s="36" t="s">
        <v>24800</v>
      </c>
      <c r="BK24782" s="37">
        <v>375654.10000000003</v>
      </c>
      <c r="BL24782" s="37">
        <v>192608</v>
      </c>
      <c r="BM24782" s="37">
        <v>386845</v>
      </c>
      <c r="BN24782" s="37">
        <v>241321</v>
      </c>
      <c r="BO24782" s="37">
        <v>466888</v>
      </c>
    </row>
    <row r="24783" spans="62:67" ht="9" customHeight="1" x14ac:dyDescent="0.25">
      <c r="BJ24783" s="36" t="s">
        <v>24801</v>
      </c>
      <c r="BK24783" s="37">
        <v>375163.80000000005</v>
      </c>
      <c r="BL24783" s="37">
        <v>192304</v>
      </c>
      <c r="BM24783" s="37">
        <v>386199</v>
      </c>
      <c r="BN24783" s="37">
        <v>240810</v>
      </c>
      <c r="BO24783" s="37">
        <v>466055</v>
      </c>
    </row>
    <row r="24784" spans="62:67" ht="9" customHeight="1" x14ac:dyDescent="0.25">
      <c r="BJ24784" s="36" t="s">
        <v>24802</v>
      </c>
      <c r="BK24784" s="37">
        <v>374673.50000000006</v>
      </c>
      <c r="BL24784" s="37">
        <v>192001</v>
      </c>
      <c r="BM24784" s="37">
        <v>385554</v>
      </c>
      <c r="BN24784" s="37">
        <v>240439</v>
      </c>
      <c r="BO24784" s="37">
        <v>465391</v>
      </c>
    </row>
    <row r="24785" spans="62:67" ht="9" customHeight="1" x14ac:dyDescent="0.25">
      <c r="BJ24785" s="36" t="s">
        <v>24803</v>
      </c>
      <c r="BK24785" s="37">
        <v>374183.20000000007</v>
      </c>
      <c r="BL24785" s="37">
        <v>191698</v>
      </c>
      <c r="BM24785" s="37">
        <v>384908</v>
      </c>
      <c r="BN24785" s="37">
        <v>240307</v>
      </c>
      <c r="BO24785" s="37">
        <v>464547</v>
      </c>
    </row>
    <row r="24786" spans="62:67" ht="9" customHeight="1" x14ac:dyDescent="0.25">
      <c r="BJ24786" s="36" t="s">
        <v>24804</v>
      </c>
      <c r="BK24786" s="37">
        <v>373692.90000000008</v>
      </c>
      <c r="BL24786" s="37">
        <v>191394</v>
      </c>
      <c r="BM24786" s="37">
        <v>384263</v>
      </c>
      <c r="BN24786" s="37">
        <v>239727</v>
      </c>
      <c r="BO24786" s="37">
        <v>463869</v>
      </c>
    </row>
    <row r="24787" spans="62:67" ht="9" customHeight="1" x14ac:dyDescent="0.25">
      <c r="BJ24787" s="36" t="s">
        <v>24805</v>
      </c>
      <c r="BK24787" s="37">
        <v>373202.60000000009</v>
      </c>
      <c r="BL24787" s="37">
        <v>191091</v>
      </c>
      <c r="BM24787" s="37">
        <v>383617</v>
      </c>
      <c r="BN24787" s="37">
        <v>239463</v>
      </c>
      <c r="BO24787" s="37">
        <v>463214</v>
      </c>
    </row>
    <row r="24788" spans="62:67" ht="9" customHeight="1" x14ac:dyDescent="0.25">
      <c r="BJ24788" s="36" t="s">
        <v>24806</v>
      </c>
      <c r="BK24788" s="37">
        <v>372712.3000000001</v>
      </c>
      <c r="BL24788" s="37">
        <v>190788</v>
      </c>
      <c r="BM24788" s="37">
        <v>382972</v>
      </c>
      <c r="BN24788" s="37">
        <v>239198</v>
      </c>
      <c r="BO24788" s="37">
        <v>462441</v>
      </c>
    </row>
    <row r="24789" spans="62:67" ht="9" customHeight="1" x14ac:dyDescent="0.25">
      <c r="BJ24789" s="36" t="s">
        <v>24807</v>
      </c>
      <c r="BK24789" s="37">
        <v>372222</v>
      </c>
      <c r="BL24789" s="37">
        <v>190484</v>
      </c>
      <c r="BM24789" s="37">
        <v>382326</v>
      </c>
      <c r="BN24789" s="37">
        <v>238574</v>
      </c>
      <c r="BO24789" s="37">
        <v>461626</v>
      </c>
    </row>
    <row r="24790" spans="62:67" ht="9" customHeight="1" x14ac:dyDescent="0.25">
      <c r="BJ24790" s="36" t="s">
        <v>24808</v>
      </c>
      <c r="BK24790" s="37">
        <v>371727.9</v>
      </c>
      <c r="BL24790" s="37">
        <v>190186</v>
      </c>
      <c r="BM24790" s="37">
        <v>381702</v>
      </c>
      <c r="BN24790" s="37">
        <v>238430</v>
      </c>
      <c r="BO24790" s="37">
        <v>460922</v>
      </c>
    </row>
    <row r="24791" spans="62:67" ht="9" customHeight="1" x14ac:dyDescent="0.25">
      <c r="BJ24791" s="36" t="s">
        <v>24809</v>
      </c>
      <c r="BK24791" s="37">
        <v>371233.80000000005</v>
      </c>
      <c r="BL24791" s="37">
        <v>189887</v>
      </c>
      <c r="BM24791" s="37">
        <v>381078</v>
      </c>
      <c r="BN24791" s="37">
        <v>238067</v>
      </c>
      <c r="BO24791" s="37">
        <v>460126</v>
      </c>
    </row>
    <row r="24792" spans="62:67" ht="9" customHeight="1" x14ac:dyDescent="0.25">
      <c r="BJ24792" s="36" t="s">
        <v>24810</v>
      </c>
      <c r="BK24792" s="37">
        <v>370739.70000000007</v>
      </c>
      <c r="BL24792" s="37">
        <v>189589</v>
      </c>
      <c r="BM24792" s="37">
        <v>380454</v>
      </c>
      <c r="BN24792" s="37">
        <v>237593</v>
      </c>
      <c r="BO24792" s="37">
        <v>459492</v>
      </c>
    </row>
    <row r="24793" spans="62:67" ht="9" customHeight="1" x14ac:dyDescent="0.25">
      <c r="BJ24793" s="36" t="s">
        <v>24811</v>
      </c>
      <c r="BK24793" s="37">
        <v>370245.60000000009</v>
      </c>
      <c r="BL24793" s="37">
        <v>189290</v>
      </c>
      <c r="BM24793" s="37">
        <v>379830</v>
      </c>
      <c r="BN24793" s="37">
        <v>237312</v>
      </c>
      <c r="BO24793" s="37">
        <v>458595</v>
      </c>
    </row>
    <row r="24794" spans="62:67" ht="9" customHeight="1" x14ac:dyDescent="0.25">
      <c r="BJ24794" s="36" t="s">
        <v>24812</v>
      </c>
      <c r="BK24794" s="37">
        <v>369751.50000000012</v>
      </c>
      <c r="BL24794" s="37">
        <v>188991</v>
      </c>
      <c r="BM24794" s="37">
        <v>379206</v>
      </c>
      <c r="BN24794" s="37">
        <v>236937</v>
      </c>
      <c r="BO24794" s="37">
        <v>457909</v>
      </c>
    </row>
    <row r="24795" spans="62:67" ht="9" customHeight="1" x14ac:dyDescent="0.25">
      <c r="BJ24795" s="36" t="s">
        <v>24813</v>
      </c>
      <c r="BK24795" s="37">
        <v>369257.40000000014</v>
      </c>
      <c r="BL24795" s="37">
        <v>188693</v>
      </c>
      <c r="BM24795" s="37">
        <v>378582</v>
      </c>
      <c r="BN24795" s="37">
        <v>236606</v>
      </c>
      <c r="BO24795" s="37">
        <v>457111</v>
      </c>
    </row>
    <row r="24796" spans="62:67" ht="9" customHeight="1" x14ac:dyDescent="0.25">
      <c r="BJ24796" s="36" t="s">
        <v>24814</v>
      </c>
      <c r="BK24796" s="37">
        <v>368763.30000000016</v>
      </c>
      <c r="BL24796" s="37">
        <v>188394</v>
      </c>
      <c r="BM24796" s="37">
        <v>377958</v>
      </c>
      <c r="BN24796" s="37">
        <v>236189</v>
      </c>
      <c r="BO24796" s="37">
        <v>456437</v>
      </c>
    </row>
    <row r="24797" spans="62:67" ht="9" customHeight="1" x14ac:dyDescent="0.25">
      <c r="BJ24797" s="36" t="s">
        <v>24815</v>
      </c>
      <c r="BK24797" s="37">
        <v>368269.20000000019</v>
      </c>
      <c r="BL24797" s="37">
        <v>188096</v>
      </c>
      <c r="BM24797" s="37">
        <v>377334</v>
      </c>
      <c r="BN24797" s="37">
        <v>235915</v>
      </c>
      <c r="BO24797" s="37">
        <v>455769</v>
      </c>
    </row>
    <row r="24798" spans="62:67" ht="9" customHeight="1" x14ac:dyDescent="0.25">
      <c r="BJ24798" s="36" t="s">
        <v>24816</v>
      </c>
      <c r="BK24798" s="37">
        <v>367775.10000000021</v>
      </c>
      <c r="BL24798" s="37">
        <v>187797</v>
      </c>
      <c r="BM24798" s="37">
        <v>376710</v>
      </c>
      <c r="BN24798" s="37">
        <v>235427</v>
      </c>
      <c r="BO24798" s="37">
        <v>454963</v>
      </c>
    </row>
    <row r="24799" spans="62:67" ht="9" customHeight="1" x14ac:dyDescent="0.25">
      <c r="BJ24799" s="36" t="s">
        <v>24817</v>
      </c>
      <c r="BK24799" s="37">
        <v>367281</v>
      </c>
      <c r="BL24799" s="37">
        <v>187498</v>
      </c>
      <c r="BM24799" s="37">
        <v>376086</v>
      </c>
      <c r="BN24799" s="37">
        <v>235189</v>
      </c>
      <c r="BO24799" s="37">
        <v>454401</v>
      </c>
    </row>
    <row r="24800" spans="62:67" ht="9" customHeight="1" x14ac:dyDescent="0.25">
      <c r="BJ24800" s="36" t="s">
        <v>24818</v>
      </c>
      <c r="BK24800" s="37">
        <v>366770.3</v>
      </c>
      <c r="BL24800" s="37">
        <v>187204</v>
      </c>
      <c r="BM24800" s="37">
        <v>375476</v>
      </c>
      <c r="BN24800" s="37">
        <v>234798</v>
      </c>
      <c r="BO24800" s="37">
        <v>453590</v>
      </c>
    </row>
    <row r="24801" spans="62:67" ht="9" customHeight="1" x14ac:dyDescent="0.25">
      <c r="BJ24801" s="36" t="s">
        <v>24819</v>
      </c>
      <c r="BK24801" s="37">
        <v>366259.6</v>
      </c>
      <c r="BL24801" s="37">
        <v>186909</v>
      </c>
      <c r="BM24801" s="37">
        <v>374866</v>
      </c>
      <c r="BN24801" s="37">
        <v>234515</v>
      </c>
      <c r="BO24801" s="37">
        <v>452753</v>
      </c>
    </row>
    <row r="24802" spans="62:67" ht="9" customHeight="1" x14ac:dyDescent="0.25">
      <c r="BJ24802" s="36" t="s">
        <v>24820</v>
      </c>
      <c r="BK24802" s="37">
        <v>365748.89999999997</v>
      </c>
      <c r="BL24802" s="37">
        <v>186615</v>
      </c>
      <c r="BM24802" s="37">
        <v>374255</v>
      </c>
      <c r="BN24802" s="37">
        <v>234152</v>
      </c>
      <c r="BO24802" s="37">
        <v>452155</v>
      </c>
    </row>
    <row r="24803" spans="62:67" ht="9" customHeight="1" x14ac:dyDescent="0.25">
      <c r="BJ24803" s="36" t="s">
        <v>24821</v>
      </c>
      <c r="BK24803" s="37">
        <v>365238.19999999995</v>
      </c>
      <c r="BL24803" s="37">
        <v>186320</v>
      </c>
      <c r="BM24803" s="37">
        <v>373645</v>
      </c>
      <c r="BN24803" s="37">
        <v>233756</v>
      </c>
      <c r="BO24803" s="37">
        <v>451325</v>
      </c>
    </row>
    <row r="24804" spans="62:67" ht="9" customHeight="1" x14ac:dyDescent="0.25">
      <c r="BJ24804" s="36" t="s">
        <v>24822</v>
      </c>
      <c r="BK24804" s="37">
        <v>364727.49999999994</v>
      </c>
      <c r="BL24804" s="37">
        <v>186026</v>
      </c>
      <c r="BM24804" s="37">
        <v>373034</v>
      </c>
      <c r="BN24804" s="37">
        <v>233451</v>
      </c>
      <c r="BO24804" s="37">
        <v>450583</v>
      </c>
    </row>
    <row r="24805" spans="62:67" ht="9" customHeight="1" x14ac:dyDescent="0.25">
      <c r="BJ24805" s="36" t="s">
        <v>24823</v>
      </c>
      <c r="BK24805" s="37">
        <v>364216.79999999993</v>
      </c>
      <c r="BL24805" s="37">
        <v>185731</v>
      </c>
      <c r="BM24805" s="37">
        <v>372424</v>
      </c>
      <c r="BN24805" s="37">
        <v>232895</v>
      </c>
      <c r="BO24805" s="37">
        <v>449897</v>
      </c>
    </row>
    <row r="24806" spans="62:67" ht="9" customHeight="1" x14ac:dyDescent="0.25">
      <c r="BJ24806" s="36" t="s">
        <v>24824</v>
      </c>
      <c r="BK24806" s="37">
        <v>363706.09999999992</v>
      </c>
      <c r="BL24806" s="37">
        <v>185437</v>
      </c>
      <c r="BM24806" s="37">
        <v>371814</v>
      </c>
      <c r="BN24806" s="37">
        <v>232743</v>
      </c>
      <c r="BO24806" s="37">
        <v>449213</v>
      </c>
    </row>
    <row r="24807" spans="62:67" ht="9" customHeight="1" x14ac:dyDescent="0.25">
      <c r="BJ24807" s="36" t="s">
        <v>24825</v>
      </c>
      <c r="BK24807" s="37">
        <v>363195.39999999991</v>
      </c>
      <c r="BL24807" s="37">
        <v>185142</v>
      </c>
      <c r="BM24807" s="37">
        <v>371203</v>
      </c>
      <c r="BN24807" s="37">
        <v>232220</v>
      </c>
      <c r="BO24807" s="37">
        <v>448444</v>
      </c>
    </row>
    <row r="24808" spans="62:67" ht="9" customHeight="1" x14ac:dyDescent="0.25">
      <c r="BJ24808" s="36" t="s">
        <v>24826</v>
      </c>
      <c r="BK24808" s="37">
        <v>362684.6999999999</v>
      </c>
      <c r="BL24808" s="37">
        <v>184848</v>
      </c>
      <c r="BM24808" s="37">
        <v>370593</v>
      </c>
      <c r="BN24808" s="37">
        <v>231944</v>
      </c>
      <c r="BO24808" s="37">
        <v>447915</v>
      </c>
    </row>
    <row r="24809" spans="62:67" ht="9" customHeight="1" x14ac:dyDescent="0.25">
      <c r="BJ24809" s="36" t="s">
        <v>24827</v>
      </c>
      <c r="BK24809" s="37">
        <v>362174</v>
      </c>
      <c r="BL24809" s="37">
        <v>184553</v>
      </c>
      <c r="BM24809" s="37">
        <v>369982</v>
      </c>
      <c r="BN24809" s="37">
        <v>231691</v>
      </c>
      <c r="BO24809" s="37">
        <v>447110</v>
      </c>
    </row>
    <row r="24810" spans="62:67" ht="9" customHeight="1" x14ac:dyDescent="0.25">
      <c r="BJ24810" s="36" t="s">
        <v>24828</v>
      </c>
      <c r="BK24810" s="37">
        <v>361687.6</v>
      </c>
      <c r="BL24810" s="37">
        <v>184249</v>
      </c>
      <c r="BM24810" s="37">
        <v>369381</v>
      </c>
      <c r="BN24810" s="37">
        <v>231180</v>
      </c>
      <c r="BO24810" s="37">
        <v>446376</v>
      </c>
    </row>
    <row r="24811" spans="62:67" ht="9" customHeight="1" x14ac:dyDescent="0.25">
      <c r="BJ24811" s="36" t="s">
        <v>24829</v>
      </c>
      <c r="BK24811" s="37">
        <v>361201.19999999995</v>
      </c>
      <c r="BL24811" s="37">
        <v>183945</v>
      </c>
      <c r="BM24811" s="37">
        <v>368779</v>
      </c>
      <c r="BN24811" s="37">
        <v>230938</v>
      </c>
      <c r="BO24811" s="37">
        <v>445727</v>
      </c>
    </row>
    <row r="24812" spans="62:67" ht="9" customHeight="1" x14ac:dyDescent="0.25">
      <c r="BJ24812" s="36" t="s">
        <v>24830</v>
      </c>
      <c r="BK24812" s="37">
        <v>360714.79999999993</v>
      </c>
      <c r="BL24812" s="37">
        <v>183641</v>
      </c>
      <c r="BM24812" s="37">
        <v>368177</v>
      </c>
      <c r="BN24812" s="37">
        <v>230601</v>
      </c>
      <c r="BO24812" s="37">
        <v>444997</v>
      </c>
    </row>
    <row r="24813" spans="62:67" ht="9" customHeight="1" x14ac:dyDescent="0.25">
      <c r="BJ24813" s="36" t="s">
        <v>24831</v>
      </c>
      <c r="BK24813" s="37">
        <v>360228.39999999991</v>
      </c>
      <c r="BL24813" s="37">
        <v>183336</v>
      </c>
      <c r="BM24813" s="37">
        <v>367575</v>
      </c>
      <c r="BN24813" s="37">
        <v>230148</v>
      </c>
      <c r="BO24813" s="37">
        <v>444325</v>
      </c>
    </row>
    <row r="24814" spans="62:67" ht="9" customHeight="1" x14ac:dyDescent="0.25">
      <c r="BJ24814" s="36" t="s">
        <v>24832</v>
      </c>
      <c r="BK24814" s="37">
        <v>359741.99999999988</v>
      </c>
      <c r="BL24814" s="37">
        <v>183032</v>
      </c>
      <c r="BM24814" s="37">
        <v>366973</v>
      </c>
      <c r="BN24814" s="37">
        <v>229790</v>
      </c>
      <c r="BO24814" s="37">
        <v>443627</v>
      </c>
    </row>
    <row r="24815" spans="62:67" ht="9" customHeight="1" x14ac:dyDescent="0.25">
      <c r="BJ24815" s="36" t="s">
        <v>24833</v>
      </c>
      <c r="BK24815" s="37">
        <v>359255.59999999986</v>
      </c>
      <c r="BL24815" s="37">
        <v>182728</v>
      </c>
      <c r="BM24815" s="37">
        <v>366372</v>
      </c>
      <c r="BN24815" s="37">
        <v>229492</v>
      </c>
      <c r="BO24815" s="37">
        <v>442842</v>
      </c>
    </row>
    <row r="24816" spans="62:67" ht="9" customHeight="1" x14ac:dyDescent="0.25">
      <c r="BJ24816" s="36" t="s">
        <v>24834</v>
      </c>
      <c r="BK24816" s="37">
        <v>358769.19999999984</v>
      </c>
      <c r="BL24816" s="37">
        <v>182423</v>
      </c>
      <c r="BM24816" s="37">
        <v>365770</v>
      </c>
      <c r="BN24816" s="37">
        <v>229179</v>
      </c>
      <c r="BO24816" s="37">
        <v>442198</v>
      </c>
    </row>
    <row r="24817" spans="62:67" ht="9" customHeight="1" x14ac:dyDescent="0.25">
      <c r="BJ24817" s="36" t="s">
        <v>24835</v>
      </c>
      <c r="BK24817" s="37">
        <v>358282.79999999981</v>
      </c>
      <c r="BL24817" s="37">
        <v>182119</v>
      </c>
      <c r="BM24817" s="37">
        <v>365168</v>
      </c>
      <c r="BN24817" s="37">
        <v>228885</v>
      </c>
      <c r="BO24817" s="37">
        <v>441473</v>
      </c>
    </row>
    <row r="24818" spans="62:67" ht="9" customHeight="1" x14ac:dyDescent="0.25">
      <c r="BJ24818" s="36" t="s">
        <v>24836</v>
      </c>
      <c r="BK24818" s="37">
        <v>357796.39999999979</v>
      </c>
      <c r="BL24818" s="37">
        <v>181815</v>
      </c>
      <c r="BM24818" s="37">
        <v>364566</v>
      </c>
      <c r="BN24818" s="37">
        <v>228487</v>
      </c>
      <c r="BO24818" s="37">
        <v>440708</v>
      </c>
    </row>
    <row r="24819" spans="62:67" ht="9" customHeight="1" x14ac:dyDescent="0.25">
      <c r="BJ24819" s="36" t="s">
        <v>24837</v>
      </c>
      <c r="BK24819" s="37">
        <v>357310</v>
      </c>
      <c r="BL24819" s="37">
        <v>181510</v>
      </c>
      <c r="BM24819" s="37">
        <v>363964</v>
      </c>
      <c r="BN24819" s="37">
        <v>228090</v>
      </c>
      <c r="BO24819" s="37">
        <v>440075</v>
      </c>
    </row>
    <row r="24820" spans="62:67" ht="9" customHeight="1" x14ac:dyDescent="0.25">
      <c r="BJ24820" s="36" t="s">
        <v>24838</v>
      </c>
      <c r="BK24820" s="37">
        <v>356859.4</v>
      </c>
      <c r="BL24820" s="37">
        <v>181223</v>
      </c>
      <c r="BM24820" s="37">
        <v>363390</v>
      </c>
      <c r="BN24820" s="37">
        <v>227621</v>
      </c>
      <c r="BO24820" s="37">
        <v>439441</v>
      </c>
    </row>
    <row r="24821" spans="62:67" ht="9" customHeight="1" x14ac:dyDescent="0.25">
      <c r="BJ24821" s="36" t="s">
        <v>24839</v>
      </c>
      <c r="BK24821" s="37">
        <v>356408.80000000005</v>
      </c>
      <c r="BL24821" s="37">
        <v>180936</v>
      </c>
      <c r="BM24821" s="37">
        <v>362815</v>
      </c>
      <c r="BN24821" s="37">
        <v>227381</v>
      </c>
      <c r="BO24821" s="37">
        <v>438676</v>
      </c>
    </row>
    <row r="24822" spans="62:67" ht="9" customHeight="1" x14ac:dyDescent="0.25">
      <c r="BJ24822" s="36" t="s">
        <v>24840</v>
      </c>
      <c r="BK24822" s="37">
        <v>355958.20000000007</v>
      </c>
      <c r="BL24822" s="37">
        <v>180649</v>
      </c>
      <c r="BM24822" s="37">
        <v>362240</v>
      </c>
      <c r="BN24822" s="37">
        <v>226951</v>
      </c>
      <c r="BO24822" s="37">
        <v>437977</v>
      </c>
    </row>
    <row r="24823" spans="62:67" ht="9" customHeight="1" x14ac:dyDescent="0.25">
      <c r="BJ24823" s="36" t="s">
        <v>24841</v>
      </c>
      <c r="BK24823" s="37">
        <v>355507.60000000009</v>
      </c>
      <c r="BL24823" s="37">
        <v>180361</v>
      </c>
      <c r="BM24823" s="37">
        <v>361665</v>
      </c>
      <c r="BN24823" s="37">
        <v>226684</v>
      </c>
      <c r="BO24823" s="37">
        <v>437289</v>
      </c>
    </row>
    <row r="24824" spans="62:67" ht="9" customHeight="1" x14ac:dyDescent="0.25">
      <c r="BJ24824" s="36" t="s">
        <v>24842</v>
      </c>
      <c r="BK24824" s="37">
        <v>355057.00000000012</v>
      </c>
      <c r="BL24824" s="37">
        <v>180074</v>
      </c>
      <c r="BM24824" s="37">
        <v>361090</v>
      </c>
      <c r="BN24824" s="37">
        <v>226275</v>
      </c>
      <c r="BO24824" s="37">
        <v>436582</v>
      </c>
    </row>
    <row r="24825" spans="62:67" ht="9" customHeight="1" x14ac:dyDescent="0.25">
      <c r="BJ24825" s="36" t="s">
        <v>24843</v>
      </c>
      <c r="BK24825" s="37">
        <v>354606.40000000014</v>
      </c>
      <c r="BL24825" s="37">
        <v>179787</v>
      </c>
      <c r="BM24825" s="37">
        <v>360516</v>
      </c>
      <c r="BN24825" s="37">
        <v>226039</v>
      </c>
      <c r="BO24825" s="37">
        <v>435904</v>
      </c>
    </row>
    <row r="24826" spans="62:67" ht="9" customHeight="1" x14ac:dyDescent="0.25">
      <c r="BJ24826" s="36" t="s">
        <v>24844</v>
      </c>
      <c r="BK24826" s="37">
        <v>354155.80000000016</v>
      </c>
      <c r="BL24826" s="37">
        <v>179499</v>
      </c>
      <c r="BM24826" s="37">
        <v>359941</v>
      </c>
      <c r="BN24826" s="37">
        <v>225717</v>
      </c>
      <c r="BO24826" s="37">
        <v>435225</v>
      </c>
    </row>
    <row r="24827" spans="62:67" ht="9" customHeight="1" x14ac:dyDescent="0.25">
      <c r="BJ24827" s="36" t="s">
        <v>24845</v>
      </c>
      <c r="BK24827" s="37">
        <v>353705.20000000019</v>
      </c>
      <c r="BL24827" s="37">
        <v>179212</v>
      </c>
      <c r="BM24827" s="37">
        <v>359366</v>
      </c>
      <c r="BN24827" s="37">
        <v>225317</v>
      </c>
      <c r="BO24827" s="37">
        <v>434613</v>
      </c>
    </row>
    <row r="24828" spans="62:67" ht="9" customHeight="1" x14ac:dyDescent="0.25">
      <c r="BJ24828" s="36" t="s">
        <v>24846</v>
      </c>
      <c r="BK24828" s="37">
        <v>353254.60000000021</v>
      </c>
      <c r="BL24828" s="37">
        <v>178925</v>
      </c>
      <c r="BM24828" s="37">
        <v>358791</v>
      </c>
      <c r="BN24828" s="37">
        <v>225004</v>
      </c>
      <c r="BO24828" s="37">
        <v>433766</v>
      </c>
    </row>
    <row r="24829" spans="62:67" ht="9" customHeight="1" x14ac:dyDescent="0.25">
      <c r="BJ24829" s="36" t="s">
        <v>24847</v>
      </c>
      <c r="BK24829" s="37">
        <v>352804</v>
      </c>
      <c r="BL24829" s="37">
        <v>178637</v>
      </c>
      <c r="BM24829" s="37">
        <v>358216</v>
      </c>
      <c r="BN24829" s="37">
        <v>224599</v>
      </c>
      <c r="BO24829" s="37">
        <v>433246</v>
      </c>
    </row>
    <row r="24830" spans="62:67" ht="9" customHeight="1" x14ac:dyDescent="0.25">
      <c r="BJ24830" s="36" t="s">
        <v>24848</v>
      </c>
      <c r="BK24830" s="37">
        <v>352294.2</v>
      </c>
      <c r="BL24830" s="37">
        <v>178356</v>
      </c>
      <c r="BM24830" s="37">
        <v>357635</v>
      </c>
      <c r="BN24830" s="37">
        <v>224340</v>
      </c>
      <c r="BO24830" s="37">
        <v>432514</v>
      </c>
    </row>
    <row r="24831" spans="62:67" ht="9" customHeight="1" x14ac:dyDescent="0.25">
      <c r="BJ24831" s="36" t="s">
        <v>24849</v>
      </c>
      <c r="BK24831" s="37">
        <v>351784.4</v>
      </c>
      <c r="BL24831" s="37">
        <v>178074</v>
      </c>
      <c r="BM24831" s="37">
        <v>357053</v>
      </c>
      <c r="BN24831" s="37">
        <v>223887</v>
      </c>
      <c r="BO24831" s="37">
        <v>431826</v>
      </c>
    </row>
    <row r="24832" spans="62:67" ht="9" customHeight="1" x14ac:dyDescent="0.25">
      <c r="BJ24832" s="36" t="s">
        <v>24850</v>
      </c>
      <c r="BK24832" s="37">
        <v>351274.60000000003</v>
      </c>
      <c r="BL24832" s="37">
        <v>177792</v>
      </c>
      <c r="BM24832" s="37">
        <v>356471</v>
      </c>
      <c r="BN24832" s="37">
        <v>223481</v>
      </c>
      <c r="BO24832" s="37">
        <v>431187</v>
      </c>
    </row>
    <row r="24833" spans="62:67" ht="9" customHeight="1" x14ac:dyDescent="0.25">
      <c r="BJ24833" s="36" t="s">
        <v>24851</v>
      </c>
      <c r="BK24833" s="37">
        <v>350764.80000000005</v>
      </c>
      <c r="BL24833" s="37">
        <v>177511</v>
      </c>
      <c r="BM24833" s="37">
        <v>355889</v>
      </c>
      <c r="BN24833" s="37">
        <v>223245</v>
      </c>
      <c r="BO24833" s="37">
        <v>430560</v>
      </c>
    </row>
    <row r="24834" spans="62:67" ht="9" customHeight="1" x14ac:dyDescent="0.25">
      <c r="BJ24834" s="36" t="s">
        <v>24852</v>
      </c>
      <c r="BK24834" s="37">
        <v>350255.00000000006</v>
      </c>
      <c r="BL24834" s="37">
        <v>177229</v>
      </c>
      <c r="BM24834" s="37">
        <v>355307</v>
      </c>
      <c r="BN24834" s="37">
        <v>222922</v>
      </c>
      <c r="BO24834" s="37">
        <v>429759</v>
      </c>
    </row>
    <row r="24835" spans="62:67" ht="9" customHeight="1" x14ac:dyDescent="0.25">
      <c r="BJ24835" s="36" t="s">
        <v>24853</v>
      </c>
      <c r="BK24835" s="37">
        <v>349745.20000000007</v>
      </c>
      <c r="BL24835" s="37">
        <v>176947</v>
      </c>
      <c r="BM24835" s="37">
        <v>354725</v>
      </c>
      <c r="BN24835" s="37">
        <v>222529</v>
      </c>
      <c r="BO24835" s="37">
        <v>429167</v>
      </c>
    </row>
    <row r="24836" spans="62:67" ht="9" customHeight="1" x14ac:dyDescent="0.25">
      <c r="BJ24836" s="36" t="s">
        <v>24854</v>
      </c>
      <c r="BK24836" s="37">
        <v>349235.40000000008</v>
      </c>
      <c r="BL24836" s="37">
        <v>176666</v>
      </c>
      <c r="BM24836" s="37">
        <v>354143</v>
      </c>
      <c r="BN24836" s="37">
        <v>222229</v>
      </c>
      <c r="BO24836" s="37">
        <v>428582</v>
      </c>
    </row>
    <row r="24837" spans="62:67" ht="9" customHeight="1" x14ac:dyDescent="0.25">
      <c r="BJ24837" s="36" t="s">
        <v>24855</v>
      </c>
      <c r="BK24837" s="37">
        <v>348725.60000000009</v>
      </c>
      <c r="BL24837" s="37">
        <v>176384</v>
      </c>
      <c r="BM24837" s="37">
        <v>353561</v>
      </c>
      <c r="BN24837" s="37">
        <v>221889</v>
      </c>
      <c r="BO24837" s="37">
        <v>427867</v>
      </c>
    </row>
    <row r="24838" spans="62:67" ht="9" customHeight="1" x14ac:dyDescent="0.25">
      <c r="BJ24838" s="36" t="s">
        <v>24856</v>
      </c>
      <c r="BK24838" s="37">
        <v>348215.8000000001</v>
      </c>
      <c r="BL24838" s="37">
        <v>176102</v>
      </c>
      <c r="BM24838" s="37">
        <v>352979</v>
      </c>
      <c r="BN24838" s="37">
        <v>221626</v>
      </c>
      <c r="BO24838" s="37">
        <v>427268</v>
      </c>
    </row>
    <row r="24839" spans="62:67" ht="9" customHeight="1" x14ac:dyDescent="0.25">
      <c r="BJ24839" s="36" t="s">
        <v>24857</v>
      </c>
      <c r="BK24839" s="37">
        <v>347706</v>
      </c>
      <c r="BL24839" s="37">
        <v>175820</v>
      </c>
      <c r="BM24839" s="37">
        <v>352397</v>
      </c>
      <c r="BN24839" s="37">
        <v>221363</v>
      </c>
      <c r="BO24839" s="37">
        <v>426544</v>
      </c>
    </row>
    <row r="24840" spans="62:67" ht="9" customHeight="1" x14ac:dyDescent="0.25">
      <c r="BJ24840" s="36" t="s">
        <v>24858</v>
      </c>
      <c r="BK24840" s="37">
        <v>347228.8</v>
      </c>
      <c r="BL24840" s="37">
        <v>175547</v>
      </c>
      <c r="BM24840" s="37">
        <v>351841</v>
      </c>
      <c r="BN24840" s="37">
        <v>220971</v>
      </c>
      <c r="BO24840" s="37">
        <v>425904</v>
      </c>
    </row>
    <row r="24841" spans="62:67" ht="9" customHeight="1" x14ac:dyDescent="0.25">
      <c r="BJ24841" s="36" t="s">
        <v>24859</v>
      </c>
      <c r="BK24841" s="37">
        <v>346751.6</v>
      </c>
      <c r="BL24841" s="37">
        <v>175274</v>
      </c>
      <c r="BM24841" s="37">
        <v>351285</v>
      </c>
      <c r="BN24841" s="37">
        <v>220609</v>
      </c>
      <c r="BO24841" s="37">
        <v>425320</v>
      </c>
    </row>
    <row r="24842" spans="62:67" ht="9" customHeight="1" x14ac:dyDescent="0.25">
      <c r="BJ24842" s="36" t="s">
        <v>24860</v>
      </c>
      <c r="BK24842" s="37">
        <v>346274.39999999997</v>
      </c>
      <c r="BL24842" s="37">
        <v>175000</v>
      </c>
      <c r="BM24842" s="37">
        <v>350728</v>
      </c>
      <c r="BN24842" s="37">
        <v>220257</v>
      </c>
      <c r="BO24842" s="37">
        <v>424605</v>
      </c>
    </row>
    <row r="24843" spans="62:67" ht="9" customHeight="1" x14ac:dyDescent="0.25">
      <c r="BJ24843" s="36" t="s">
        <v>24861</v>
      </c>
      <c r="BK24843" s="37">
        <v>345797.19999999995</v>
      </c>
      <c r="BL24843" s="37">
        <v>174727</v>
      </c>
      <c r="BM24843" s="37">
        <v>350172</v>
      </c>
      <c r="BN24843" s="37">
        <v>219853</v>
      </c>
      <c r="BO24843" s="37">
        <v>423931</v>
      </c>
    </row>
    <row r="24844" spans="62:67" ht="9" customHeight="1" x14ac:dyDescent="0.25">
      <c r="BJ24844" s="36" t="s">
        <v>24862</v>
      </c>
      <c r="BK24844" s="37">
        <v>345319.99999999994</v>
      </c>
      <c r="BL24844" s="37">
        <v>174453</v>
      </c>
      <c r="BM24844" s="37">
        <v>349615</v>
      </c>
      <c r="BN24844" s="37">
        <v>219515</v>
      </c>
      <c r="BO24844" s="37">
        <v>423259</v>
      </c>
    </row>
    <row r="24845" spans="62:67" ht="9" customHeight="1" x14ac:dyDescent="0.25">
      <c r="BJ24845" s="36" t="s">
        <v>24863</v>
      </c>
      <c r="BK24845" s="37">
        <v>344842.79999999993</v>
      </c>
      <c r="BL24845" s="37">
        <v>174180</v>
      </c>
      <c r="BM24845" s="37">
        <v>349059</v>
      </c>
      <c r="BN24845" s="37">
        <v>219223</v>
      </c>
      <c r="BO24845" s="37">
        <v>422695</v>
      </c>
    </row>
    <row r="24846" spans="62:67" ht="9" customHeight="1" x14ac:dyDescent="0.25">
      <c r="BJ24846" s="36" t="s">
        <v>24864</v>
      </c>
      <c r="BK24846" s="37">
        <v>344365.59999999992</v>
      </c>
      <c r="BL24846" s="37">
        <v>173907</v>
      </c>
      <c r="BM24846" s="37">
        <v>348503</v>
      </c>
      <c r="BN24846" s="37">
        <v>218955</v>
      </c>
      <c r="BO24846" s="37">
        <v>421955</v>
      </c>
    </row>
    <row r="24847" spans="62:67" ht="9" customHeight="1" x14ac:dyDescent="0.25">
      <c r="BJ24847" s="36" t="s">
        <v>24865</v>
      </c>
      <c r="BK24847" s="37">
        <v>343888.39999999991</v>
      </c>
      <c r="BL24847" s="37">
        <v>173633</v>
      </c>
      <c r="BM24847" s="37">
        <v>347946</v>
      </c>
      <c r="BN24847" s="37">
        <v>218568</v>
      </c>
      <c r="BO24847" s="37">
        <v>421284</v>
      </c>
    </row>
    <row r="24848" spans="62:67" ht="9" customHeight="1" x14ac:dyDescent="0.25">
      <c r="BJ24848" s="36" t="s">
        <v>24866</v>
      </c>
      <c r="BK24848" s="37">
        <v>343411.1999999999</v>
      </c>
      <c r="BL24848" s="37">
        <v>173360</v>
      </c>
      <c r="BM24848" s="37">
        <v>347390</v>
      </c>
      <c r="BN24848" s="37">
        <v>218231</v>
      </c>
      <c r="BO24848" s="37">
        <v>420610</v>
      </c>
    </row>
    <row r="24849" spans="62:67" ht="9" customHeight="1" x14ac:dyDescent="0.25">
      <c r="BJ24849" s="36" t="s">
        <v>24867</v>
      </c>
      <c r="BK24849" s="37">
        <v>342934</v>
      </c>
      <c r="BL24849" s="37">
        <v>173086</v>
      </c>
      <c r="BM24849" s="37">
        <v>346833</v>
      </c>
      <c r="BN24849" s="37">
        <v>217885</v>
      </c>
      <c r="BO24849" s="37">
        <v>420009</v>
      </c>
    </row>
    <row r="24850" spans="62:67" ht="9" customHeight="1" x14ac:dyDescent="0.25">
      <c r="BJ24850" s="36" t="s">
        <v>24868</v>
      </c>
      <c r="BK24850" s="37">
        <v>342465.6</v>
      </c>
      <c r="BL24850" s="37">
        <v>172815</v>
      </c>
      <c r="BM24850" s="37">
        <v>346269</v>
      </c>
      <c r="BN24850" s="37">
        <v>217483</v>
      </c>
      <c r="BO24850" s="37">
        <v>419366</v>
      </c>
    </row>
    <row r="24851" spans="62:67" ht="9" customHeight="1" x14ac:dyDescent="0.25">
      <c r="BJ24851" s="36" t="s">
        <v>24869</v>
      </c>
      <c r="BK24851" s="37">
        <v>341997.19999999995</v>
      </c>
      <c r="BL24851" s="37">
        <v>172543</v>
      </c>
      <c r="BM24851" s="37">
        <v>345704</v>
      </c>
      <c r="BN24851" s="37">
        <v>217179</v>
      </c>
      <c r="BO24851" s="37">
        <v>418597</v>
      </c>
    </row>
    <row r="24852" spans="62:67" ht="9" customHeight="1" x14ac:dyDescent="0.25">
      <c r="BJ24852" s="36" t="s">
        <v>24870</v>
      </c>
      <c r="BK24852" s="37">
        <v>341528.79999999993</v>
      </c>
      <c r="BL24852" s="37">
        <v>172272</v>
      </c>
      <c r="BM24852" s="37">
        <v>345140</v>
      </c>
      <c r="BN24852" s="37">
        <v>216726</v>
      </c>
      <c r="BO24852" s="37">
        <v>417974</v>
      </c>
    </row>
    <row r="24853" spans="62:67" ht="9" customHeight="1" x14ac:dyDescent="0.25">
      <c r="BJ24853" s="36" t="s">
        <v>24871</v>
      </c>
      <c r="BK24853" s="37">
        <v>341060.39999999991</v>
      </c>
      <c r="BL24853" s="37">
        <v>172000</v>
      </c>
      <c r="BM24853" s="37">
        <v>344575</v>
      </c>
      <c r="BN24853" s="37">
        <v>216608</v>
      </c>
      <c r="BO24853" s="37">
        <v>417254</v>
      </c>
    </row>
    <row r="24854" spans="62:67" ht="9" customHeight="1" x14ac:dyDescent="0.25">
      <c r="BJ24854" s="36" t="s">
        <v>24872</v>
      </c>
      <c r="BK24854" s="37">
        <v>340591.99999999988</v>
      </c>
      <c r="BL24854" s="37">
        <v>171729</v>
      </c>
      <c r="BM24854" s="37">
        <v>344011</v>
      </c>
      <c r="BN24854" s="37">
        <v>216236</v>
      </c>
      <c r="BO24854" s="37">
        <v>416691</v>
      </c>
    </row>
    <row r="24855" spans="62:67" ht="9" customHeight="1" x14ac:dyDescent="0.25">
      <c r="BJ24855" s="36" t="s">
        <v>24873</v>
      </c>
      <c r="BK24855" s="37">
        <v>340123.59999999986</v>
      </c>
      <c r="BL24855" s="37">
        <v>171457</v>
      </c>
      <c r="BM24855" s="37">
        <v>343446</v>
      </c>
      <c r="BN24855" s="37">
        <v>215789</v>
      </c>
      <c r="BO24855" s="37">
        <v>416007</v>
      </c>
    </row>
    <row r="24856" spans="62:67" ht="9" customHeight="1" x14ac:dyDescent="0.25">
      <c r="BJ24856" s="36" t="s">
        <v>24874</v>
      </c>
      <c r="BK24856" s="37">
        <v>339655.19999999984</v>
      </c>
      <c r="BL24856" s="37">
        <v>171186</v>
      </c>
      <c r="BM24856" s="37">
        <v>342882</v>
      </c>
      <c r="BN24856" s="37">
        <v>215492</v>
      </c>
      <c r="BO24856" s="37">
        <v>415230</v>
      </c>
    </row>
    <row r="24857" spans="62:67" ht="9" customHeight="1" x14ac:dyDescent="0.25">
      <c r="BJ24857" s="36" t="s">
        <v>24875</v>
      </c>
      <c r="BK24857" s="37">
        <v>339186.79999999981</v>
      </c>
      <c r="BL24857" s="37">
        <v>170914</v>
      </c>
      <c r="BM24857" s="37">
        <v>342317</v>
      </c>
      <c r="BN24857" s="37">
        <v>215271</v>
      </c>
      <c r="BO24857" s="37">
        <v>414654</v>
      </c>
    </row>
    <row r="24858" spans="62:67" ht="9" customHeight="1" x14ac:dyDescent="0.25">
      <c r="BJ24858" s="36" t="s">
        <v>24876</v>
      </c>
      <c r="BK24858" s="37">
        <v>338718.39999999979</v>
      </c>
      <c r="BL24858" s="37">
        <v>170643</v>
      </c>
      <c r="BM24858" s="37">
        <v>341753</v>
      </c>
      <c r="BN24858" s="37">
        <v>214887</v>
      </c>
      <c r="BO24858" s="37">
        <v>413986</v>
      </c>
    </row>
    <row r="24859" spans="62:67" ht="9" customHeight="1" x14ac:dyDescent="0.25">
      <c r="BJ24859" s="36" t="s">
        <v>24877</v>
      </c>
      <c r="BK24859" s="37">
        <v>338250</v>
      </c>
      <c r="BL24859" s="37">
        <v>170371</v>
      </c>
      <c r="BM24859" s="37">
        <v>341188</v>
      </c>
      <c r="BN24859" s="37">
        <v>214497</v>
      </c>
      <c r="BO24859" s="37">
        <v>413324</v>
      </c>
    </row>
    <row r="24860" spans="62:67" ht="9" customHeight="1" x14ac:dyDescent="0.25">
      <c r="BJ24860" s="36" t="s">
        <v>24878</v>
      </c>
      <c r="BK24860" s="37">
        <v>337804.4</v>
      </c>
      <c r="BL24860" s="37">
        <v>170112</v>
      </c>
      <c r="BM24860" s="37">
        <v>340656</v>
      </c>
      <c r="BN24860" s="37">
        <v>214290</v>
      </c>
      <c r="BO24860" s="37">
        <v>412673</v>
      </c>
    </row>
    <row r="24861" spans="62:67" ht="9" customHeight="1" x14ac:dyDescent="0.25">
      <c r="BJ24861" s="36" t="s">
        <v>24879</v>
      </c>
      <c r="BK24861" s="37">
        <v>337358.80000000005</v>
      </c>
      <c r="BL24861" s="37">
        <v>169852</v>
      </c>
      <c r="BM24861" s="37">
        <v>340123</v>
      </c>
      <c r="BN24861" s="37">
        <v>213678</v>
      </c>
      <c r="BO24861" s="37">
        <v>412125</v>
      </c>
    </row>
    <row r="24862" spans="62:67" ht="9" customHeight="1" x14ac:dyDescent="0.25">
      <c r="BJ24862" s="36" t="s">
        <v>24880</v>
      </c>
      <c r="BK24862" s="37">
        <v>336913.20000000007</v>
      </c>
      <c r="BL24862" s="37">
        <v>169592</v>
      </c>
      <c r="BM24862" s="37">
        <v>339591</v>
      </c>
      <c r="BN24862" s="37">
        <v>213608</v>
      </c>
      <c r="BO24862" s="37">
        <v>411511</v>
      </c>
    </row>
    <row r="24863" spans="62:67" ht="9" customHeight="1" x14ac:dyDescent="0.25">
      <c r="BJ24863" s="36" t="s">
        <v>24881</v>
      </c>
      <c r="BK24863" s="37">
        <v>336467.60000000009</v>
      </c>
      <c r="BL24863" s="37">
        <v>169332</v>
      </c>
      <c r="BM24863" s="37">
        <v>339058</v>
      </c>
      <c r="BN24863" s="37">
        <v>213287</v>
      </c>
      <c r="BO24863" s="37">
        <v>410886</v>
      </c>
    </row>
    <row r="24864" spans="62:67" ht="9" customHeight="1" x14ac:dyDescent="0.25">
      <c r="BJ24864" s="36" t="s">
        <v>24882</v>
      </c>
      <c r="BK24864" s="37">
        <v>336022.00000000012</v>
      </c>
      <c r="BL24864" s="37">
        <v>169072</v>
      </c>
      <c r="BM24864" s="37">
        <v>338526</v>
      </c>
      <c r="BN24864" s="37">
        <v>212856</v>
      </c>
      <c r="BO24864" s="37">
        <v>410302</v>
      </c>
    </row>
    <row r="24865" spans="62:67" ht="9" customHeight="1" x14ac:dyDescent="0.25">
      <c r="BJ24865" s="36" t="s">
        <v>24883</v>
      </c>
      <c r="BK24865" s="37">
        <v>335576.40000000014</v>
      </c>
      <c r="BL24865" s="37">
        <v>168812</v>
      </c>
      <c r="BM24865" s="37">
        <v>337993</v>
      </c>
      <c r="BN24865" s="37">
        <v>212489</v>
      </c>
      <c r="BO24865" s="37">
        <v>409503</v>
      </c>
    </row>
    <row r="24866" spans="62:67" ht="9" customHeight="1" x14ac:dyDescent="0.25">
      <c r="BJ24866" s="36" t="s">
        <v>24884</v>
      </c>
      <c r="BK24866" s="37">
        <v>335130.80000000016</v>
      </c>
      <c r="BL24866" s="37">
        <v>168552</v>
      </c>
      <c r="BM24866" s="37">
        <v>337461</v>
      </c>
      <c r="BN24866" s="37">
        <v>212316</v>
      </c>
      <c r="BO24866" s="37">
        <v>408856</v>
      </c>
    </row>
    <row r="24867" spans="62:67" ht="9" customHeight="1" x14ac:dyDescent="0.25">
      <c r="BJ24867" s="36" t="s">
        <v>24885</v>
      </c>
      <c r="BK24867" s="37">
        <v>334685.20000000019</v>
      </c>
      <c r="BL24867" s="37">
        <v>168292</v>
      </c>
      <c r="BM24867" s="37">
        <v>336928</v>
      </c>
      <c r="BN24867" s="37">
        <v>211978</v>
      </c>
      <c r="BO24867" s="37">
        <v>408113</v>
      </c>
    </row>
    <row r="24868" spans="62:67" ht="9" customHeight="1" x14ac:dyDescent="0.25">
      <c r="BJ24868" s="36" t="s">
        <v>24886</v>
      </c>
      <c r="BK24868" s="37">
        <v>334239.60000000021</v>
      </c>
      <c r="BL24868" s="37">
        <v>168032</v>
      </c>
      <c r="BM24868" s="37">
        <v>336396</v>
      </c>
      <c r="BN24868" s="37">
        <v>211592</v>
      </c>
      <c r="BO24868" s="37">
        <v>407690</v>
      </c>
    </row>
    <row r="24869" spans="62:67" ht="9" customHeight="1" x14ac:dyDescent="0.25">
      <c r="BJ24869" s="36" t="s">
        <v>24887</v>
      </c>
      <c r="BK24869" s="37">
        <v>333794</v>
      </c>
      <c r="BL24869" s="37">
        <v>167772</v>
      </c>
      <c r="BM24869" s="37">
        <v>335863</v>
      </c>
      <c r="BN24869" s="37">
        <v>211334</v>
      </c>
      <c r="BO24869" s="37">
        <v>407027</v>
      </c>
    </row>
    <row r="24870" spans="62:67" ht="9" customHeight="1" x14ac:dyDescent="0.25">
      <c r="BJ24870" s="36" t="s">
        <v>24888</v>
      </c>
      <c r="BK24870" s="37">
        <v>333335.09999999998</v>
      </c>
      <c r="BL24870" s="37">
        <v>167504</v>
      </c>
      <c r="BM24870" s="37">
        <v>335329</v>
      </c>
      <c r="BN24870" s="37">
        <v>211019</v>
      </c>
      <c r="BO24870" s="37">
        <v>406338</v>
      </c>
    </row>
    <row r="24871" spans="62:67" ht="9" customHeight="1" x14ac:dyDescent="0.25">
      <c r="BJ24871" s="36" t="s">
        <v>24889</v>
      </c>
      <c r="BK24871" s="37">
        <v>332876.19999999995</v>
      </c>
      <c r="BL24871" s="37">
        <v>167235</v>
      </c>
      <c r="BM24871" s="37">
        <v>334794</v>
      </c>
      <c r="BN24871" s="37">
        <v>210616</v>
      </c>
      <c r="BO24871" s="37">
        <v>405830</v>
      </c>
    </row>
    <row r="24872" spans="62:67" ht="9" customHeight="1" x14ac:dyDescent="0.25">
      <c r="BJ24872" s="36" t="s">
        <v>24890</v>
      </c>
      <c r="BK24872" s="37">
        <v>332417.29999999993</v>
      </c>
      <c r="BL24872" s="37">
        <v>166967</v>
      </c>
      <c r="BM24872" s="37">
        <v>334259</v>
      </c>
      <c r="BN24872" s="37">
        <v>210316</v>
      </c>
      <c r="BO24872" s="37">
        <v>405136</v>
      </c>
    </row>
    <row r="24873" spans="62:67" ht="9" customHeight="1" x14ac:dyDescent="0.25">
      <c r="BJ24873" s="36" t="s">
        <v>24891</v>
      </c>
      <c r="BK24873" s="37">
        <v>331958.39999999991</v>
      </c>
      <c r="BL24873" s="37">
        <v>166698</v>
      </c>
      <c r="BM24873" s="37">
        <v>333724</v>
      </c>
      <c r="BN24873" s="37">
        <v>210078</v>
      </c>
      <c r="BO24873" s="37">
        <v>404607</v>
      </c>
    </row>
    <row r="24874" spans="62:67" ht="9" customHeight="1" x14ac:dyDescent="0.25">
      <c r="BJ24874" s="36" t="s">
        <v>24892</v>
      </c>
      <c r="BK24874" s="37">
        <v>331499.49999999988</v>
      </c>
      <c r="BL24874" s="37">
        <v>166430</v>
      </c>
      <c r="BM24874" s="37">
        <v>333189</v>
      </c>
      <c r="BN24874" s="37">
        <v>209704</v>
      </c>
      <c r="BO24874" s="37">
        <v>403869</v>
      </c>
    </row>
    <row r="24875" spans="62:67" ht="9" customHeight="1" x14ac:dyDescent="0.25">
      <c r="BJ24875" s="36" t="s">
        <v>24893</v>
      </c>
      <c r="BK24875" s="37">
        <v>331040.59999999986</v>
      </c>
      <c r="BL24875" s="37">
        <v>166161</v>
      </c>
      <c r="BM24875" s="37">
        <v>332654</v>
      </c>
      <c r="BN24875" s="37">
        <v>209420</v>
      </c>
      <c r="BO24875" s="37">
        <v>403205</v>
      </c>
    </row>
    <row r="24876" spans="62:67" ht="9" customHeight="1" x14ac:dyDescent="0.25">
      <c r="BJ24876" s="36" t="s">
        <v>24894</v>
      </c>
      <c r="BK24876" s="37">
        <v>330581.69999999984</v>
      </c>
      <c r="BL24876" s="37">
        <v>165893</v>
      </c>
      <c r="BM24876" s="37">
        <v>332119</v>
      </c>
      <c r="BN24876" s="37">
        <v>209067</v>
      </c>
      <c r="BO24876" s="37">
        <v>402711</v>
      </c>
    </row>
    <row r="24877" spans="62:67" ht="9" customHeight="1" x14ac:dyDescent="0.25">
      <c r="BJ24877" s="36" t="s">
        <v>24895</v>
      </c>
      <c r="BK24877" s="37">
        <v>330122.79999999981</v>
      </c>
      <c r="BL24877" s="37">
        <v>165624</v>
      </c>
      <c r="BM24877" s="37">
        <v>331584</v>
      </c>
      <c r="BN24877" s="37">
        <v>208817</v>
      </c>
      <c r="BO24877" s="37">
        <v>401807</v>
      </c>
    </row>
    <row r="24878" spans="62:67" ht="9" customHeight="1" x14ac:dyDescent="0.25">
      <c r="BJ24878" s="36" t="s">
        <v>24896</v>
      </c>
      <c r="BK24878" s="37">
        <v>329663.89999999979</v>
      </c>
      <c r="BL24878" s="37">
        <v>165356</v>
      </c>
      <c r="BM24878" s="37">
        <v>331049</v>
      </c>
      <c r="BN24878" s="37">
        <v>208546</v>
      </c>
      <c r="BO24878" s="37">
        <v>401326</v>
      </c>
    </row>
    <row r="24879" spans="62:67" ht="9" customHeight="1" x14ac:dyDescent="0.25">
      <c r="BJ24879" s="36" t="s">
        <v>24897</v>
      </c>
      <c r="BK24879" s="37">
        <v>329205</v>
      </c>
      <c r="BL24879" s="37">
        <v>165087</v>
      </c>
      <c r="BM24879" s="37">
        <v>330514</v>
      </c>
      <c r="BN24879" s="37">
        <v>208275</v>
      </c>
      <c r="BO24879" s="37">
        <v>400572</v>
      </c>
    </row>
    <row r="24880" spans="62:67" ht="9" customHeight="1" x14ac:dyDescent="0.25">
      <c r="BJ24880" s="36" t="s">
        <v>24898</v>
      </c>
      <c r="BK24880" s="37">
        <v>328761.40000000002</v>
      </c>
      <c r="BL24880" s="37">
        <v>164829</v>
      </c>
      <c r="BM24880" s="37">
        <v>329984</v>
      </c>
      <c r="BN24880" s="37">
        <v>207930</v>
      </c>
      <c r="BO24880" s="37">
        <v>400096</v>
      </c>
    </row>
    <row r="24881" spans="62:67" ht="9" customHeight="1" x14ac:dyDescent="0.25">
      <c r="BJ24881" s="36" t="s">
        <v>24899</v>
      </c>
      <c r="BK24881" s="37">
        <v>328317.80000000005</v>
      </c>
      <c r="BL24881" s="37">
        <v>164570</v>
      </c>
      <c r="BM24881" s="37">
        <v>329453</v>
      </c>
      <c r="BN24881" s="37">
        <v>207584</v>
      </c>
      <c r="BO24881" s="37">
        <v>399491</v>
      </c>
    </row>
    <row r="24882" spans="62:67" ht="9" customHeight="1" x14ac:dyDescent="0.25">
      <c r="BJ24882" s="36" t="s">
        <v>24900</v>
      </c>
      <c r="BK24882" s="37">
        <v>327874.20000000007</v>
      </c>
      <c r="BL24882" s="37">
        <v>164311</v>
      </c>
      <c r="BM24882" s="37">
        <v>328922</v>
      </c>
      <c r="BN24882" s="37">
        <v>207193</v>
      </c>
      <c r="BO24882" s="37">
        <v>398755</v>
      </c>
    </row>
    <row r="24883" spans="62:67" ht="9" customHeight="1" x14ac:dyDescent="0.25">
      <c r="BJ24883" s="36" t="s">
        <v>24901</v>
      </c>
      <c r="BK24883" s="37">
        <v>327430.60000000009</v>
      </c>
      <c r="BL24883" s="37">
        <v>164052</v>
      </c>
      <c r="BM24883" s="37">
        <v>328391</v>
      </c>
      <c r="BN24883" s="37">
        <v>206948</v>
      </c>
      <c r="BO24883" s="37">
        <v>398152</v>
      </c>
    </row>
    <row r="24884" spans="62:67" ht="9" customHeight="1" x14ac:dyDescent="0.25">
      <c r="BJ24884" s="36" t="s">
        <v>24902</v>
      </c>
      <c r="BK24884" s="37">
        <v>326987.00000000012</v>
      </c>
      <c r="BL24884" s="37">
        <v>163793</v>
      </c>
      <c r="BM24884" s="37">
        <v>327860</v>
      </c>
      <c r="BN24884" s="37">
        <v>206568</v>
      </c>
      <c r="BO24884" s="37">
        <v>397545</v>
      </c>
    </row>
    <row r="24885" spans="62:67" ht="9" customHeight="1" x14ac:dyDescent="0.25">
      <c r="BJ24885" s="36" t="s">
        <v>24903</v>
      </c>
      <c r="BK24885" s="37">
        <v>326543.40000000014</v>
      </c>
      <c r="BL24885" s="37">
        <v>163535</v>
      </c>
      <c r="BM24885" s="37">
        <v>327329</v>
      </c>
      <c r="BN24885" s="37">
        <v>206124</v>
      </c>
      <c r="BO24885" s="37">
        <v>396924</v>
      </c>
    </row>
    <row r="24886" spans="62:67" ht="9" customHeight="1" x14ac:dyDescent="0.25">
      <c r="BJ24886" s="36" t="s">
        <v>24904</v>
      </c>
      <c r="BK24886" s="37">
        <v>326099.80000000016</v>
      </c>
      <c r="BL24886" s="37">
        <v>163276</v>
      </c>
      <c r="BM24886" s="37">
        <v>326798</v>
      </c>
      <c r="BN24886" s="37">
        <v>205878</v>
      </c>
      <c r="BO24886" s="37">
        <v>396429</v>
      </c>
    </row>
    <row r="24887" spans="62:67" ht="9" customHeight="1" x14ac:dyDescent="0.25">
      <c r="BJ24887" s="36" t="s">
        <v>24905</v>
      </c>
      <c r="BK24887" s="37">
        <v>325656.20000000019</v>
      </c>
      <c r="BL24887" s="37">
        <v>163017</v>
      </c>
      <c r="BM24887" s="37">
        <v>326267</v>
      </c>
      <c r="BN24887" s="37">
        <v>205542</v>
      </c>
      <c r="BO24887" s="37">
        <v>395511</v>
      </c>
    </row>
    <row r="24888" spans="62:67" ht="9" customHeight="1" x14ac:dyDescent="0.25">
      <c r="BJ24888" s="36" t="s">
        <v>24906</v>
      </c>
      <c r="BK24888" s="37">
        <v>325212.60000000021</v>
      </c>
      <c r="BL24888" s="37">
        <v>162758</v>
      </c>
      <c r="BM24888" s="37">
        <v>325736</v>
      </c>
      <c r="BN24888" s="37">
        <v>205280</v>
      </c>
      <c r="BO24888" s="37">
        <v>395001</v>
      </c>
    </row>
    <row r="24889" spans="62:67" ht="9" customHeight="1" x14ac:dyDescent="0.25">
      <c r="BJ24889" s="36" t="s">
        <v>24907</v>
      </c>
      <c r="BK24889" s="37">
        <v>324769</v>
      </c>
      <c r="BL24889" s="37">
        <v>162499</v>
      </c>
      <c r="BM24889" s="37">
        <v>325205</v>
      </c>
      <c r="BN24889" s="37">
        <v>204846</v>
      </c>
      <c r="BO24889" s="37">
        <v>394361</v>
      </c>
    </row>
    <row r="24890" spans="62:67" ht="9" customHeight="1" x14ac:dyDescent="0.25">
      <c r="BJ24890" s="36" t="s">
        <v>24908</v>
      </c>
      <c r="BK24890" s="37">
        <v>324327.90000000002</v>
      </c>
      <c r="BL24890" s="37">
        <v>162244</v>
      </c>
      <c r="BM24890" s="37">
        <v>324697</v>
      </c>
      <c r="BN24890" s="37">
        <v>204603</v>
      </c>
      <c r="BO24890" s="37">
        <v>393823</v>
      </c>
    </row>
    <row r="24891" spans="62:67" ht="9" customHeight="1" x14ac:dyDescent="0.25">
      <c r="BJ24891" s="36" t="s">
        <v>24909</v>
      </c>
      <c r="BK24891" s="37">
        <v>323886.80000000005</v>
      </c>
      <c r="BL24891" s="37">
        <v>161989</v>
      </c>
      <c r="BM24891" s="37">
        <v>324188</v>
      </c>
      <c r="BN24891" s="37">
        <v>204168</v>
      </c>
      <c r="BO24891" s="37">
        <v>393211</v>
      </c>
    </row>
    <row r="24892" spans="62:67" ht="9" customHeight="1" x14ac:dyDescent="0.25">
      <c r="BJ24892" s="36" t="s">
        <v>24910</v>
      </c>
      <c r="BK24892" s="37">
        <v>323445.70000000007</v>
      </c>
      <c r="BL24892" s="37">
        <v>161734</v>
      </c>
      <c r="BM24892" s="37">
        <v>323679</v>
      </c>
      <c r="BN24892" s="37">
        <v>203883</v>
      </c>
      <c r="BO24892" s="37">
        <v>392641</v>
      </c>
    </row>
    <row r="24893" spans="62:67" ht="9" customHeight="1" x14ac:dyDescent="0.25">
      <c r="BJ24893" s="36" t="s">
        <v>24911</v>
      </c>
      <c r="BK24893" s="37">
        <v>323004.60000000009</v>
      </c>
      <c r="BL24893" s="37">
        <v>161479</v>
      </c>
      <c r="BM24893" s="37">
        <v>323170</v>
      </c>
      <c r="BN24893" s="37">
        <v>203709</v>
      </c>
      <c r="BO24893" s="37">
        <v>391969</v>
      </c>
    </row>
    <row r="24894" spans="62:67" ht="9" customHeight="1" x14ac:dyDescent="0.25">
      <c r="BJ24894" s="36" t="s">
        <v>24912</v>
      </c>
      <c r="BK24894" s="37">
        <v>322563.50000000012</v>
      </c>
      <c r="BL24894" s="37">
        <v>161224</v>
      </c>
      <c r="BM24894" s="37">
        <v>322661</v>
      </c>
      <c r="BN24894" s="37">
        <v>203286</v>
      </c>
      <c r="BO24894" s="37">
        <v>391445</v>
      </c>
    </row>
    <row r="24895" spans="62:67" ht="9" customHeight="1" x14ac:dyDescent="0.25">
      <c r="BJ24895" s="36" t="s">
        <v>24913</v>
      </c>
      <c r="BK24895" s="37">
        <v>322122.40000000014</v>
      </c>
      <c r="BL24895" s="37">
        <v>160969</v>
      </c>
      <c r="BM24895" s="37">
        <v>322152</v>
      </c>
      <c r="BN24895" s="37">
        <v>203096</v>
      </c>
      <c r="BO24895" s="37">
        <v>390830</v>
      </c>
    </row>
    <row r="24896" spans="62:67" ht="9" customHeight="1" x14ac:dyDescent="0.25">
      <c r="BJ24896" s="36" t="s">
        <v>24914</v>
      </c>
      <c r="BK24896" s="37">
        <v>321681.30000000016</v>
      </c>
      <c r="BL24896" s="37">
        <v>160714</v>
      </c>
      <c r="BM24896" s="37">
        <v>321643</v>
      </c>
      <c r="BN24896" s="37">
        <v>202956</v>
      </c>
      <c r="BO24896" s="37">
        <v>390308</v>
      </c>
    </row>
    <row r="24897" spans="62:67" ht="9" customHeight="1" x14ac:dyDescent="0.25">
      <c r="BJ24897" s="36" t="s">
        <v>24915</v>
      </c>
      <c r="BK24897" s="37">
        <v>321240.20000000019</v>
      </c>
      <c r="BL24897" s="37">
        <v>160459</v>
      </c>
      <c r="BM24897" s="37">
        <v>321134</v>
      </c>
      <c r="BN24897" s="37">
        <v>202348</v>
      </c>
      <c r="BO24897" s="37">
        <v>389647</v>
      </c>
    </row>
    <row r="24898" spans="62:67" ht="9" customHeight="1" x14ac:dyDescent="0.25">
      <c r="BJ24898" s="36" t="s">
        <v>24916</v>
      </c>
      <c r="BK24898" s="37">
        <v>320799.10000000021</v>
      </c>
      <c r="BL24898" s="37">
        <v>160204</v>
      </c>
      <c r="BM24898" s="37">
        <v>320625</v>
      </c>
      <c r="BN24898" s="37">
        <v>202205</v>
      </c>
      <c r="BO24898" s="37">
        <v>389044</v>
      </c>
    </row>
    <row r="24899" spans="62:67" ht="9" customHeight="1" x14ac:dyDescent="0.25">
      <c r="BJ24899" s="36" t="s">
        <v>24917</v>
      </c>
      <c r="BK24899" s="37">
        <v>320358</v>
      </c>
      <c r="BL24899" s="37">
        <v>159948</v>
      </c>
      <c r="BM24899" s="37">
        <v>320116</v>
      </c>
      <c r="BN24899" s="37">
        <v>201912</v>
      </c>
      <c r="BO24899" s="37">
        <v>388403</v>
      </c>
    </row>
    <row r="24900" spans="62:67" ht="9" customHeight="1" x14ac:dyDescent="0.25">
      <c r="BJ24900" s="36" t="s">
        <v>24918</v>
      </c>
      <c r="BK24900" s="37">
        <v>319919.7</v>
      </c>
      <c r="BL24900" s="37">
        <v>159704</v>
      </c>
      <c r="BM24900" s="37">
        <v>319615</v>
      </c>
      <c r="BN24900" s="37">
        <v>201620</v>
      </c>
      <c r="BO24900" s="37">
        <v>387854</v>
      </c>
    </row>
    <row r="24901" spans="62:67" ht="9" customHeight="1" x14ac:dyDescent="0.25">
      <c r="BJ24901" s="36" t="s">
        <v>24919</v>
      </c>
      <c r="BK24901" s="37">
        <v>319481.40000000002</v>
      </c>
      <c r="BL24901" s="37">
        <v>159460</v>
      </c>
      <c r="BM24901" s="37">
        <v>319113</v>
      </c>
      <c r="BN24901" s="37">
        <v>201353</v>
      </c>
      <c r="BO24901" s="37">
        <v>387158</v>
      </c>
    </row>
    <row r="24902" spans="62:67" ht="9" customHeight="1" x14ac:dyDescent="0.25">
      <c r="BJ24902" s="36" t="s">
        <v>24920</v>
      </c>
      <c r="BK24902" s="37">
        <v>319043.10000000003</v>
      </c>
      <c r="BL24902" s="37">
        <v>159216</v>
      </c>
      <c r="BM24902" s="37">
        <v>318611</v>
      </c>
      <c r="BN24902" s="37">
        <v>201128</v>
      </c>
      <c r="BO24902" s="37">
        <v>386614</v>
      </c>
    </row>
    <row r="24903" spans="62:67" ht="9" customHeight="1" x14ac:dyDescent="0.25">
      <c r="BJ24903" s="36" t="s">
        <v>24921</v>
      </c>
      <c r="BK24903" s="37">
        <v>318604.80000000005</v>
      </c>
      <c r="BL24903" s="37">
        <v>158972</v>
      </c>
      <c r="BM24903" s="37">
        <v>318109</v>
      </c>
      <c r="BN24903" s="37">
        <v>200562</v>
      </c>
      <c r="BO24903" s="37">
        <v>385986</v>
      </c>
    </row>
    <row r="24904" spans="62:67" ht="9" customHeight="1" x14ac:dyDescent="0.25">
      <c r="BJ24904" s="36" t="s">
        <v>24922</v>
      </c>
      <c r="BK24904" s="37">
        <v>318166.50000000006</v>
      </c>
      <c r="BL24904" s="37">
        <v>158727</v>
      </c>
      <c r="BM24904" s="37">
        <v>317607</v>
      </c>
      <c r="BN24904" s="37">
        <v>200349</v>
      </c>
      <c r="BO24904" s="37">
        <v>385439</v>
      </c>
    </row>
    <row r="24905" spans="62:67" ht="9" customHeight="1" x14ac:dyDescent="0.25">
      <c r="BJ24905" s="36" t="s">
        <v>24923</v>
      </c>
      <c r="BK24905" s="37">
        <v>317728.20000000007</v>
      </c>
      <c r="BL24905" s="37">
        <v>158483</v>
      </c>
      <c r="BM24905" s="37">
        <v>317106</v>
      </c>
      <c r="BN24905" s="37">
        <v>200093</v>
      </c>
      <c r="BO24905" s="37">
        <v>384830</v>
      </c>
    </row>
    <row r="24906" spans="62:67" ht="9" customHeight="1" x14ac:dyDescent="0.25">
      <c r="BJ24906" s="36" t="s">
        <v>24924</v>
      </c>
      <c r="BK24906" s="37">
        <v>317289.90000000008</v>
      </c>
      <c r="BL24906" s="37">
        <v>158239</v>
      </c>
      <c r="BM24906" s="37">
        <v>316604</v>
      </c>
      <c r="BN24906" s="37">
        <v>199798</v>
      </c>
      <c r="BO24906" s="37">
        <v>384226</v>
      </c>
    </row>
    <row r="24907" spans="62:67" ht="9" customHeight="1" x14ac:dyDescent="0.25">
      <c r="BJ24907" s="36" t="s">
        <v>24925</v>
      </c>
      <c r="BK24907" s="37">
        <v>316851.60000000009</v>
      </c>
      <c r="BL24907" s="37">
        <v>157995</v>
      </c>
      <c r="BM24907" s="37">
        <v>316102</v>
      </c>
      <c r="BN24907" s="37">
        <v>199504</v>
      </c>
      <c r="BO24907" s="37">
        <v>383592</v>
      </c>
    </row>
    <row r="24908" spans="62:67" ht="9" customHeight="1" x14ac:dyDescent="0.25">
      <c r="BJ24908" s="36" t="s">
        <v>24926</v>
      </c>
      <c r="BK24908" s="37">
        <v>316413.3000000001</v>
      </c>
      <c r="BL24908" s="37">
        <v>157751</v>
      </c>
      <c r="BM24908" s="37">
        <v>315600</v>
      </c>
      <c r="BN24908" s="37">
        <v>199210</v>
      </c>
      <c r="BO24908" s="37">
        <v>383016</v>
      </c>
    </row>
    <row r="24909" spans="62:67" ht="9" customHeight="1" x14ac:dyDescent="0.25">
      <c r="BJ24909" s="36" t="s">
        <v>24927</v>
      </c>
      <c r="BK24909" s="37">
        <v>315975</v>
      </c>
      <c r="BL24909" s="37">
        <v>157506</v>
      </c>
      <c r="BM24909" s="37">
        <v>315098</v>
      </c>
      <c r="BN24909" s="37">
        <v>198786</v>
      </c>
      <c r="BO24909" s="37">
        <v>382358</v>
      </c>
    </row>
    <row r="24910" spans="62:67" ht="9" customHeight="1" x14ac:dyDescent="0.25">
      <c r="BJ24910" s="36" t="s">
        <v>24928</v>
      </c>
      <c r="BK24910" s="37">
        <v>315553.2</v>
      </c>
      <c r="BL24910" s="37">
        <v>157263</v>
      </c>
      <c r="BM24910" s="37">
        <v>314596</v>
      </c>
      <c r="BN24910" s="37">
        <v>198415</v>
      </c>
      <c r="BO24910" s="37">
        <v>381862</v>
      </c>
    </row>
    <row r="24911" spans="62:67" ht="9" customHeight="1" x14ac:dyDescent="0.25">
      <c r="BJ24911" s="36" t="s">
        <v>24929</v>
      </c>
      <c r="BK24911" s="37">
        <v>315131.40000000002</v>
      </c>
      <c r="BL24911" s="37">
        <v>157020</v>
      </c>
      <c r="BM24911" s="37">
        <v>314094</v>
      </c>
      <c r="BN24911" s="37">
        <v>198314</v>
      </c>
      <c r="BO24911" s="37">
        <v>381263</v>
      </c>
    </row>
    <row r="24912" spans="62:67" ht="9" customHeight="1" x14ac:dyDescent="0.25">
      <c r="BJ24912" s="36" t="s">
        <v>24930</v>
      </c>
      <c r="BK24912" s="37">
        <v>314709.60000000003</v>
      </c>
      <c r="BL24912" s="37">
        <v>156777</v>
      </c>
      <c r="BM24912" s="37">
        <v>313592</v>
      </c>
      <c r="BN24912" s="37">
        <v>197820</v>
      </c>
      <c r="BO24912" s="37">
        <v>380684</v>
      </c>
    </row>
    <row r="24913" spans="62:67" ht="9" customHeight="1" x14ac:dyDescent="0.25">
      <c r="BJ24913" s="36" t="s">
        <v>24931</v>
      </c>
      <c r="BK24913" s="37">
        <v>314287.80000000005</v>
      </c>
      <c r="BL24913" s="37">
        <v>156534</v>
      </c>
      <c r="BM24913" s="37">
        <v>313090</v>
      </c>
      <c r="BN24913" s="37">
        <v>197774</v>
      </c>
      <c r="BO24913" s="37">
        <v>380095</v>
      </c>
    </row>
    <row r="24914" spans="62:67" ht="9" customHeight="1" x14ac:dyDescent="0.25">
      <c r="BJ24914" s="36" t="s">
        <v>24932</v>
      </c>
      <c r="BK24914" s="37">
        <v>313866.00000000006</v>
      </c>
      <c r="BL24914" s="37">
        <v>156290</v>
      </c>
      <c r="BM24914" s="37">
        <v>312587</v>
      </c>
      <c r="BN24914" s="37">
        <v>197418</v>
      </c>
      <c r="BO24914" s="37">
        <v>379477</v>
      </c>
    </row>
    <row r="24915" spans="62:67" ht="9" customHeight="1" x14ac:dyDescent="0.25">
      <c r="BJ24915" s="36" t="s">
        <v>24933</v>
      </c>
      <c r="BK24915" s="37">
        <v>313444.20000000007</v>
      </c>
      <c r="BL24915" s="37">
        <v>156047</v>
      </c>
      <c r="BM24915" s="37">
        <v>312085</v>
      </c>
      <c r="BN24915" s="37">
        <v>197163</v>
      </c>
      <c r="BO24915" s="37">
        <v>378876</v>
      </c>
    </row>
    <row r="24916" spans="62:67" ht="9" customHeight="1" x14ac:dyDescent="0.25">
      <c r="BJ24916" s="36" t="s">
        <v>24934</v>
      </c>
      <c r="BK24916" s="37">
        <v>313022.40000000008</v>
      </c>
      <c r="BL24916" s="37">
        <v>155804</v>
      </c>
      <c r="BM24916" s="37">
        <v>311583</v>
      </c>
      <c r="BN24916" s="37">
        <v>196842</v>
      </c>
      <c r="BO24916" s="37">
        <v>378320</v>
      </c>
    </row>
    <row r="24917" spans="62:67" ht="9" customHeight="1" x14ac:dyDescent="0.25">
      <c r="BJ24917" s="36" t="s">
        <v>24935</v>
      </c>
      <c r="BK24917" s="37">
        <v>312600.60000000009</v>
      </c>
      <c r="BL24917" s="37">
        <v>155561</v>
      </c>
      <c r="BM24917" s="37">
        <v>311081</v>
      </c>
      <c r="BN24917" s="37">
        <v>196579</v>
      </c>
      <c r="BO24917" s="37">
        <v>377704</v>
      </c>
    </row>
    <row r="24918" spans="62:67" ht="9" customHeight="1" x14ac:dyDescent="0.25">
      <c r="BJ24918" s="36" t="s">
        <v>24936</v>
      </c>
      <c r="BK24918" s="37">
        <v>312178.8000000001</v>
      </c>
      <c r="BL24918" s="37">
        <v>155318</v>
      </c>
      <c r="BM24918" s="37">
        <v>310579</v>
      </c>
      <c r="BN24918" s="37">
        <v>196287</v>
      </c>
      <c r="BO24918" s="37">
        <v>377168</v>
      </c>
    </row>
    <row r="24919" spans="62:67" ht="9" customHeight="1" x14ac:dyDescent="0.25">
      <c r="BJ24919" s="36" t="s">
        <v>24937</v>
      </c>
      <c r="BK24919" s="37">
        <v>311757</v>
      </c>
      <c r="BL24919" s="37">
        <v>155074</v>
      </c>
      <c r="BM24919" s="37">
        <v>310076</v>
      </c>
      <c r="BN24919" s="37">
        <v>195863</v>
      </c>
      <c r="BO24919" s="37">
        <v>376560</v>
      </c>
    </row>
    <row r="24920" spans="62:67" ht="9" customHeight="1" x14ac:dyDescent="0.25">
      <c r="BJ24920" s="36" t="s">
        <v>24938</v>
      </c>
      <c r="BK24920" s="37">
        <v>311327.5</v>
      </c>
      <c r="BL24920" s="37">
        <v>154840</v>
      </c>
      <c r="BM24920" s="37">
        <v>309583</v>
      </c>
      <c r="BN24920" s="37">
        <v>195656</v>
      </c>
      <c r="BO24920" s="37">
        <v>375929</v>
      </c>
    </row>
    <row r="24921" spans="62:67" ht="9" customHeight="1" x14ac:dyDescent="0.25">
      <c r="BJ24921" s="36" t="s">
        <v>24939</v>
      </c>
      <c r="BK24921" s="37">
        <v>310898</v>
      </c>
      <c r="BL24921" s="37">
        <v>154606</v>
      </c>
      <c r="BM24921" s="37">
        <v>309090</v>
      </c>
      <c r="BN24921" s="37">
        <v>195257</v>
      </c>
      <c r="BO24921" s="37">
        <v>375337</v>
      </c>
    </row>
    <row r="24922" spans="62:67" ht="9" customHeight="1" x14ac:dyDescent="0.25">
      <c r="BJ24922" s="36" t="s">
        <v>24940</v>
      </c>
      <c r="BK24922" s="37">
        <v>310468.5</v>
      </c>
      <c r="BL24922" s="37">
        <v>154371</v>
      </c>
      <c r="BM24922" s="37">
        <v>308597</v>
      </c>
      <c r="BN24922" s="37">
        <v>195040</v>
      </c>
      <c r="BO24922" s="37">
        <v>374718</v>
      </c>
    </row>
    <row r="24923" spans="62:67" ht="9" customHeight="1" x14ac:dyDescent="0.25">
      <c r="BJ24923" s="36" t="s">
        <v>24941</v>
      </c>
      <c r="BK24923" s="37">
        <v>310039</v>
      </c>
      <c r="BL24923" s="37">
        <v>154137</v>
      </c>
      <c r="BM24923" s="37">
        <v>308103</v>
      </c>
      <c r="BN24923" s="37">
        <v>194718</v>
      </c>
      <c r="BO24923" s="37">
        <v>374296</v>
      </c>
    </row>
    <row r="24924" spans="62:67" ht="9" customHeight="1" x14ac:dyDescent="0.25">
      <c r="BJ24924" s="36" t="s">
        <v>24942</v>
      </c>
      <c r="BK24924" s="37">
        <v>309609.5</v>
      </c>
      <c r="BL24924" s="37">
        <v>153902</v>
      </c>
      <c r="BM24924" s="37">
        <v>307610</v>
      </c>
      <c r="BN24924" s="37">
        <v>194425</v>
      </c>
      <c r="BO24924" s="37">
        <v>373599</v>
      </c>
    </row>
    <row r="24925" spans="62:67" ht="9" customHeight="1" x14ac:dyDescent="0.25">
      <c r="BJ24925" s="36" t="s">
        <v>24943</v>
      </c>
      <c r="BK24925" s="37">
        <v>309180</v>
      </c>
      <c r="BL24925" s="37">
        <v>153668</v>
      </c>
      <c r="BM24925" s="37">
        <v>307117</v>
      </c>
      <c r="BN24925" s="37">
        <v>194133</v>
      </c>
      <c r="BO24925" s="37">
        <v>373071</v>
      </c>
    </row>
    <row r="24926" spans="62:67" ht="9" customHeight="1" x14ac:dyDescent="0.25">
      <c r="BJ24926" s="36" t="s">
        <v>24944</v>
      </c>
      <c r="BK24926" s="37">
        <v>308750.5</v>
      </c>
      <c r="BL24926" s="37">
        <v>153434</v>
      </c>
      <c r="BM24926" s="37">
        <v>306623</v>
      </c>
      <c r="BN24926" s="37">
        <v>193941</v>
      </c>
      <c r="BO24926" s="37">
        <v>372527</v>
      </c>
    </row>
    <row r="24927" spans="62:67" ht="9" customHeight="1" x14ac:dyDescent="0.25">
      <c r="BJ24927" s="36" t="s">
        <v>24945</v>
      </c>
      <c r="BK24927" s="37">
        <v>308321</v>
      </c>
      <c r="BL24927" s="37">
        <v>153199</v>
      </c>
      <c r="BM24927" s="37">
        <v>306130</v>
      </c>
      <c r="BN24927" s="37">
        <v>193749</v>
      </c>
      <c r="BO24927" s="37">
        <v>371883</v>
      </c>
    </row>
    <row r="24928" spans="62:67" ht="9" customHeight="1" x14ac:dyDescent="0.25">
      <c r="BJ24928" s="36" t="s">
        <v>24946</v>
      </c>
      <c r="BK24928" s="37">
        <v>307891.5</v>
      </c>
      <c r="BL24928" s="37">
        <v>152965</v>
      </c>
      <c r="BM24928" s="37">
        <v>305637</v>
      </c>
      <c r="BN24928" s="37">
        <v>193325</v>
      </c>
      <c r="BO24928" s="37">
        <v>371306</v>
      </c>
    </row>
    <row r="24929" spans="62:67" ht="9" customHeight="1" x14ac:dyDescent="0.25">
      <c r="BJ24929" s="36" t="s">
        <v>24947</v>
      </c>
      <c r="BK24929" s="37">
        <v>307462</v>
      </c>
      <c r="BL24929" s="37">
        <v>152730</v>
      </c>
      <c r="BM24929" s="37">
        <v>305143</v>
      </c>
      <c r="BN24929" s="37">
        <v>193002</v>
      </c>
      <c r="BO24929" s="37">
        <v>370802</v>
      </c>
    </row>
    <row r="24930" spans="62:67" ht="9" customHeight="1" x14ac:dyDescent="0.25">
      <c r="BJ24930" s="36" t="s">
        <v>24948</v>
      </c>
      <c r="BK24930" s="37">
        <v>307066.59999999998</v>
      </c>
      <c r="BL24930" s="37">
        <v>152493</v>
      </c>
      <c r="BM24930" s="37">
        <v>304666</v>
      </c>
      <c r="BN24930" s="37">
        <v>192778</v>
      </c>
      <c r="BO24930" s="37">
        <v>370178</v>
      </c>
    </row>
    <row r="24931" spans="62:67" ht="9" customHeight="1" x14ac:dyDescent="0.25">
      <c r="BJ24931" s="36" t="s">
        <v>24949</v>
      </c>
      <c r="BK24931" s="37">
        <v>306671.19999999995</v>
      </c>
      <c r="BL24931" s="37">
        <v>152256</v>
      </c>
      <c r="BM24931" s="37">
        <v>304189</v>
      </c>
      <c r="BN24931" s="37">
        <v>192450</v>
      </c>
      <c r="BO24931" s="37">
        <v>369625</v>
      </c>
    </row>
    <row r="24932" spans="62:67" ht="9" customHeight="1" x14ac:dyDescent="0.25">
      <c r="BJ24932" s="36" t="s">
        <v>24950</v>
      </c>
      <c r="BK24932" s="37">
        <v>306275.79999999993</v>
      </c>
      <c r="BL24932" s="37">
        <v>152019</v>
      </c>
      <c r="BM24932" s="37">
        <v>303712</v>
      </c>
      <c r="BN24932" s="37">
        <v>192191</v>
      </c>
      <c r="BO24932" s="37">
        <v>369106</v>
      </c>
    </row>
    <row r="24933" spans="62:67" ht="9" customHeight="1" x14ac:dyDescent="0.25">
      <c r="BJ24933" s="36" t="s">
        <v>24951</v>
      </c>
      <c r="BK24933" s="37">
        <v>305880.39999999991</v>
      </c>
      <c r="BL24933" s="37">
        <v>151782</v>
      </c>
      <c r="BM24933" s="37">
        <v>303235</v>
      </c>
      <c r="BN24933" s="37">
        <v>191845</v>
      </c>
      <c r="BO24933" s="37">
        <v>368451</v>
      </c>
    </row>
    <row r="24934" spans="62:67" ht="9" customHeight="1" x14ac:dyDescent="0.25">
      <c r="BJ24934" s="36" t="s">
        <v>24952</v>
      </c>
      <c r="BK24934" s="37">
        <v>305484.99999999988</v>
      </c>
      <c r="BL24934" s="37">
        <v>151544</v>
      </c>
      <c r="BM24934" s="37">
        <v>302757</v>
      </c>
      <c r="BN24934" s="37">
        <v>191454</v>
      </c>
      <c r="BO24934" s="37">
        <v>367985</v>
      </c>
    </row>
    <row r="24935" spans="62:67" ht="9" customHeight="1" x14ac:dyDescent="0.25">
      <c r="BJ24935" s="36" t="s">
        <v>24953</v>
      </c>
      <c r="BK24935" s="37">
        <v>305089.59999999986</v>
      </c>
      <c r="BL24935" s="37">
        <v>151307</v>
      </c>
      <c r="BM24935" s="37">
        <v>302280</v>
      </c>
      <c r="BN24935" s="37">
        <v>191279</v>
      </c>
      <c r="BO24935" s="37">
        <v>367424</v>
      </c>
    </row>
    <row r="24936" spans="62:67" ht="9" customHeight="1" x14ac:dyDescent="0.25">
      <c r="BJ24936" s="36" t="s">
        <v>24954</v>
      </c>
      <c r="BK24936" s="37">
        <v>304694.19999999984</v>
      </c>
      <c r="BL24936" s="37">
        <v>151070</v>
      </c>
      <c r="BM24936" s="37">
        <v>301803</v>
      </c>
      <c r="BN24936" s="37">
        <v>191001</v>
      </c>
      <c r="BO24936" s="37">
        <v>366656</v>
      </c>
    </row>
    <row r="24937" spans="62:67" ht="9" customHeight="1" x14ac:dyDescent="0.25">
      <c r="BJ24937" s="36" t="s">
        <v>24955</v>
      </c>
      <c r="BK24937" s="37">
        <v>304298.79999999981</v>
      </c>
      <c r="BL24937" s="37">
        <v>150833</v>
      </c>
      <c r="BM24937" s="37">
        <v>301326</v>
      </c>
      <c r="BN24937" s="37">
        <v>190797</v>
      </c>
      <c r="BO24937" s="37">
        <v>366196</v>
      </c>
    </row>
    <row r="24938" spans="62:67" ht="9" customHeight="1" x14ac:dyDescent="0.25">
      <c r="BJ24938" s="36" t="s">
        <v>24956</v>
      </c>
      <c r="BK24938" s="37">
        <v>303903.39999999979</v>
      </c>
      <c r="BL24938" s="37">
        <v>150596</v>
      </c>
      <c r="BM24938" s="37">
        <v>300849</v>
      </c>
      <c r="BN24938" s="37">
        <v>190548</v>
      </c>
      <c r="BO24938" s="37">
        <v>365724</v>
      </c>
    </row>
    <row r="24939" spans="62:67" ht="9" customHeight="1" x14ac:dyDescent="0.25">
      <c r="BJ24939" s="36" t="s">
        <v>24957</v>
      </c>
      <c r="BK24939" s="37">
        <v>303508</v>
      </c>
      <c r="BL24939" s="37">
        <v>150358</v>
      </c>
      <c r="BM24939" s="37">
        <v>300371</v>
      </c>
      <c r="BN24939" s="37">
        <v>190257</v>
      </c>
      <c r="BO24939" s="37">
        <v>365108</v>
      </c>
    </row>
    <row r="24940" spans="62:67" ht="9" customHeight="1" x14ac:dyDescent="0.25">
      <c r="BJ24940" s="36" t="s">
        <v>24958</v>
      </c>
      <c r="BK24940" s="37">
        <v>303059.90000000002</v>
      </c>
      <c r="BL24940" s="37">
        <v>150121</v>
      </c>
      <c r="BM24940" s="37">
        <v>299900</v>
      </c>
      <c r="BN24940" s="37">
        <v>189966</v>
      </c>
      <c r="BO24940" s="37">
        <v>364525</v>
      </c>
    </row>
    <row r="24941" spans="62:67" ht="9" customHeight="1" x14ac:dyDescent="0.25">
      <c r="BJ24941" s="36" t="s">
        <v>24959</v>
      </c>
      <c r="BK24941" s="37">
        <v>302611.80000000005</v>
      </c>
      <c r="BL24941" s="37">
        <v>149883</v>
      </c>
      <c r="BM24941" s="37">
        <v>299428</v>
      </c>
      <c r="BN24941" s="37">
        <v>189659</v>
      </c>
      <c r="BO24941" s="37">
        <v>364023</v>
      </c>
    </row>
    <row r="24942" spans="62:67" ht="9" customHeight="1" x14ac:dyDescent="0.25">
      <c r="BJ24942" s="36" t="s">
        <v>24960</v>
      </c>
      <c r="BK24942" s="37">
        <v>302163.70000000007</v>
      </c>
      <c r="BL24942" s="37">
        <v>149645</v>
      </c>
      <c r="BM24942" s="37">
        <v>298957</v>
      </c>
      <c r="BN24942" s="37">
        <v>189500</v>
      </c>
      <c r="BO24942" s="37">
        <v>363496</v>
      </c>
    </row>
    <row r="24943" spans="62:67" ht="9" customHeight="1" x14ac:dyDescent="0.25">
      <c r="BJ24943" s="36" t="s">
        <v>24961</v>
      </c>
      <c r="BK24943" s="37">
        <v>301715.60000000009</v>
      </c>
      <c r="BL24943" s="37">
        <v>149407</v>
      </c>
      <c r="BM24943" s="37">
        <v>298485</v>
      </c>
      <c r="BN24943" s="37">
        <v>188968</v>
      </c>
      <c r="BO24943" s="37">
        <v>362938</v>
      </c>
    </row>
    <row r="24944" spans="62:67" ht="9" customHeight="1" x14ac:dyDescent="0.25">
      <c r="BJ24944" s="36" t="s">
        <v>24962</v>
      </c>
      <c r="BK24944" s="37">
        <v>301267.50000000012</v>
      </c>
      <c r="BL24944" s="37">
        <v>149169</v>
      </c>
      <c r="BM24944" s="37">
        <v>298014</v>
      </c>
      <c r="BN24944" s="37">
        <v>188831</v>
      </c>
      <c r="BO24944" s="37">
        <v>362503</v>
      </c>
    </row>
    <row r="24945" spans="62:67" ht="9" customHeight="1" x14ac:dyDescent="0.25">
      <c r="BJ24945" s="36" t="s">
        <v>24963</v>
      </c>
      <c r="BK24945" s="37">
        <v>300819.40000000014</v>
      </c>
      <c r="BL24945" s="37">
        <v>148932</v>
      </c>
      <c r="BM24945" s="37">
        <v>297542</v>
      </c>
      <c r="BN24945" s="37">
        <v>188498</v>
      </c>
      <c r="BO24945" s="37">
        <v>361934</v>
      </c>
    </row>
    <row r="24946" spans="62:67" ht="9" customHeight="1" x14ac:dyDescent="0.25">
      <c r="BJ24946" s="36" t="s">
        <v>24964</v>
      </c>
      <c r="BK24946" s="37">
        <v>300371.30000000016</v>
      </c>
      <c r="BL24946" s="37">
        <v>148694</v>
      </c>
      <c r="BM24946" s="37">
        <v>297071</v>
      </c>
      <c r="BN24946" s="37">
        <v>188243</v>
      </c>
      <c r="BO24946" s="37">
        <v>361352</v>
      </c>
    </row>
    <row r="24947" spans="62:67" ht="9" customHeight="1" x14ac:dyDescent="0.25">
      <c r="BJ24947" s="36" t="s">
        <v>24965</v>
      </c>
      <c r="BK24947" s="37">
        <v>299923.20000000019</v>
      </c>
      <c r="BL24947" s="37">
        <v>148456</v>
      </c>
      <c r="BM24947" s="37">
        <v>296599</v>
      </c>
      <c r="BN24947" s="37">
        <v>187889</v>
      </c>
      <c r="BO24947" s="37">
        <v>360962</v>
      </c>
    </row>
    <row r="24948" spans="62:67" ht="9" customHeight="1" x14ac:dyDescent="0.25">
      <c r="BJ24948" s="36" t="s">
        <v>24966</v>
      </c>
      <c r="BK24948" s="37">
        <v>299475.10000000021</v>
      </c>
      <c r="BL24948" s="37">
        <v>148218</v>
      </c>
      <c r="BM24948" s="37">
        <v>296128</v>
      </c>
      <c r="BN24948" s="37">
        <v>187575</v>
      </c>
      <c r="BO24948" s="37">
        <v>360352</v>
      </c>
    </row>
    <row r="24949" spans="62:67" ht="9" customHeight="1" x14ac:dyDescent="0.25">
      <c r="BJ24949" s="36" t="s">
        <v>24967</v>
      </c>
      <c r="BK24949" s="37">
        <v>299027</v>
      </c>
      <c r="BL24949" s="37">
        <v>147980</v>
      </c>
      <c r="BM24949" s="37">
        <v>295656</v>
      </c>
      <c r="BN24949" s="37">
        <v>187320</v>
      </c>
      <c r="BO24949" s="37">
        <v>359715</v>
      </c>
    </row>
    <row r="24950" spans="62:67" ht="9" customHeight="1" x14ac:dyDescent="0.25">
      <c r="BJ24950" s="36" t="s">
        <v>24968</v>
      </c>
      <c r="BK24950" s="37">
        <v>298605.2</v>
      </c>
      <c r="BL24950" s="37">
        <v>147752</v>
      </c>
      <c r="BM24950" s="37">
        <v>295193</v>
      </c>
      <c r="BN24950" s="37">
        <v>187114</v>
      </c>
      <c r="BO24950" s="37">
        <v>359151</v>
      </c>
    </row>
    <row r="24951" spans="62:67" ht="9" customHeight="1" x14ac:dyDescent="0.25">
      <c r="BJ24951" s="36" t="s">
        <v>24969</v>
      </c>
      <c r="BK24951" s="37">
        <v>298183.40000000002</v>
      </c>
      <c r="BL24951" s="37">
        <v>147524</v>
      </c>
      <c r="BM24951" s="37">
        <v>294730</v>
      </c>
      <c r="BN24951" s="37">
        <v>186878</v>
      </c>
      <c r="BO24951" s="37">
        <v>358604</v>
      </c>
    </row>
    <row r="24952" spans="62:67" ht="9" customHeight="1" x14ac:dyDescent="0.25">
      <c r="BJ24952" s="36" t="s">
        <v>24970</v>
      </c>
      <c r="BK24952" s="37">
        <v>297761.60000000003</v>
      </c>
      <c r="BL24952" s="37">
        <v>147296</v>
      </c>
      <c r="BM24952" s="37">
        <v>294267</v>
      </c>
      <c r="BN24952" s="37">
        <v>186439</v>
      </c>
      <c r="BO24952" s="37">
        <v>358098</v>
      </c>
    </row>
    <row r="24953" spans="62:67" ht="9" customHeight="1" x14ac:dyDescent="0.25">
      <c r="BJ24953" s="36" t="s">
        <v>24971</v>
      </c>
      <c r="BK24953" s="37">
        <v>297339.80000000005</v>
      </c>
      <c r="BL24953" s="37">
        <v>147068</v>
      </c>
      <c r="BM24953" s="37">
        <v>293804</v>
      </c>
      <c r="BN24953" s="37">
        <v>186241</v>
      </c>
      <c r="BO24953" s="37">
        <v>357532</v>
      </c>
    </row>
    <row r="24954" spans="62:67" ht="9" customHeight="1" x14ac:dyDescent="0.25">
      <c r="BJ24954" s="36" t="s">
        <v>24972</v>
      </c>
      <c r="BK24954" s="37">
        <v>296918.00000000006</v>
      </c>
      <c r="BL24954" s="37">
        <v>146839</v>
      </c>
      <c r="BM24954" s="37">
        <v>293340</v>
      </c>
      <c r="BN24954" s="37">
        <v>186018</v>
      </c>
      <c r="BO24954" s="37">
        <v>356863</v>
      </c>
    </row>
    <row r="24955" spans="62:67" ht="9" customHeight="1" x14ac:dyDescent="0.25">
      <c r="BJ24955" s="36" t="s">
        <v>24973</v>
      </c>
      <c r="BK24955" s="37">
        <v>296496.20000000007</v>
      </c>
      <c r="BL24955" s="37">
        <v>146611</v>
      </c>
      <c r="BM24955" s="37">
        <v>292877</v>
      </c>
      <c r="BN24955" s="37">
        <v>185556</v>
      </c>
      <c r="BO24955" s="37">
        <v>356350</v>
      </c>
    </row>
    <row r="24956" spans="62:67" ht="9" customHeight="1" x14ac:dyDescent="0.25">
      <c r="BJ24956" s="36" t="s">
        <v>24974</v>
      </c>
      <c r="BK24956" s="37">
        <v>296074.40000000008</v>
      </c>
      <c r="BL24956" s="37">
        <v>146383</v>
      </c>
      <c r="BM24956" s="37">
        <v>292414</v>
      </c>
      <c r="BN24956" s="37">
        <v>185350</v>
      </c>
      <c r="BO24956" s="37">
        <v>355946</v>
      </c>
    </row>
    <row r="24957" spans="62:67" ht="9" customHeight="1" x14ac:dyDescent="0.25">
      <c r="BJ24957" s="36" t="s">
        <v>24975</v>
      </c>
      <c r="BK24957" s="37">
        <v>295652.60000000009</v>
      </c>
      <c r="BL24957" s="37">
        <v>146155</v>
      </c>
      <c r="BM24957" s="37">
        <v>291951</v>
      </c>
      <c r="BN24957" s="37">
        <v>185143</v>
      </c>
      <c r="BO24957" s="37">
        <v>355420</v>
      </c>
    </row>
    <row r="24958" spans="62:67" ht="9" customHeight="1" x14ac:dyDescent="0.25">
      <c r="BJ24958" s="36" t="s">
        <v>24976</v>
      </c>
      <c r="BK24958" s="37">
        <v>295230.8000000001</v>
      </c>
      <c r="BL24958" s="37">
        <v>145927</v>
      </c>
      <c r="BM24958" s="37">
        <v>291488</v>
      </c>
      <c r="BN24958" s="37">
        <v>184791</v>
      </c>
      <c r="BO24958" s="37">
        <v>354813</v>
      </c>
    </row>
    <row r="24959" spans="62:67" ht="9" customHeight="1" x14ac:dyDescent="0.25">
      <c r="BJ24959" s="36" t="s">
        <v>24977</v>
      </c>
      <c r="BK24959" s="37">
        <v>294809</v>
      </c>
      <c r="BL24959" s="37">
        <v>145698</v>
      </c>
      <c r="BM24959" s="37">
        <v>291024</v>
      </c>
      <c r="BN24959" s="37">
        <v>184747</v>
      </c>
      <c r="BO24959" s="37">
        <v>354166</v>
      </c>
    </row>
    <row r="24960" spans="62:67" ht="9" customHeight="1" x14ac:dyDescent="0.25">
      <c r="BJ24960" s="36" t="s">
        <v>24978</v>
      </c>
      <c r="BK24960" s="37">
        <v>294409.7</v>
      </c>
      <c r="BL24960" s="37">
        <v>145475</v>
      </c>
      <c r="BM24960" s="37">
        <v>290587</v>
      </c>
      <c r="BN24960" s="37">
        <v>184321</v>
      </c>
      <c r="BO24960" s="37">
        <v>353622</v>
      </c>
    </row>
    <row r="24961" spans="62:67" ht="9" customHeight="1" x14ac:dyDescent="0.25">
      <c r="BJ24961" s="36" t="s">
        <v>24979</v>
      </c>
      <c r="BK24961" s="37">
        <v>294010.40000000002</v>
      </c>
      <c r="BL24961" s="37">
        <v>145252</v>
      </c>
      <c r="BM24961" s="37">
        <v>290150</v>
      </c>
      <c r="BN24961" s="37">
        <v>184048</v>
      </c>
      <c r="BO24961" s="37">
        <v>353096</v>
      </c>
    </row>
    <row r="24962" spans="62:67" ht="9" customHeight="1" x14ac:dyDescent="0.25">
      <c r="BJ24962" s="36" t="s">
        <v>24980</v>
      </c>
      <c r="BK24962" s="37">
        <v>293611.10000000003</v>
      </c>
      <c r="BL24962" s="37">
        <v>145029</v>
      </c>
      <c r="BM24962" s="37">
        <v>289713</v>
      </c>
      <c r="BN24962" s="37">
        <v>183834</v>
      </c>
      <c r="BO24962" s="37">
        <v>352594</v>
      </c>
    </row>
    <row r="24963" spans="62:67" ht="9" customHeight="1" x14ac:dyDescent="0.25">
      <c r="BJ24963" s="36" t="s">
        <v>24981</v>
      </c>
      <c r="BK24963" s="37">
        <v>293211.80000000005</v>
      </c>
      <c r="BL24963" s="37">
        <v>144805</v>
      </c>
      <c r="BM24963" s="37">
        <v>289276</v>
      </c>
      <c r="BN24963" s="37">
        <v>183535</v>
      </c>
      <c r="BO24963" s="37">
        <v>352083</v>
      </c>
    </row>
    <row r="24964" spans="62:67" ht="9" customHeight="1" x14ac:dyDescent="0.25">
      <c r="BJ24964" s="36" t="s">
        <v>24982</v>
      </c>
      <c r="BK24964" s="37">
        <v>292812.50000000006</v>
      </c>
      <c r="BL24964" s="37">
        <v>144582</v>
      </c>
      <c r="BM24964" s="37">
        <v>288839</v>
      </c>
      <c r="BN24964" s="37">
        <v>183238</v>
      </c>
      <c r="BO24964" s="37">
        <v>351461</v>
      </c>
    </row>
    <row r="24965" spans="62:67" ht="9" customHeight="1" x14ac:dyDescent="0.25">
      <c r="BJ24965" s="36" t="s">
        <v>24983</v>
      </c>
      <c r="BK24965" s="37">
        <v>292413.20000000007</v>
      </c>
      <c r="BL24965" s="37">
        <v>144359</v>
      </c>
      <c r="BM24965" s="37">
        <v>288402</v>
      </c>
      <c r="BN24965" s="37">
        <v>182975</v>
      </c>
      <c r="BO24965" s="37">
        <v>351013</v>
      </c>
    </row>
    <row r="24966" spans="62:67" ht="9" customHeight="1" x14ac:dyDescent="0.25">
      <c r="BJ24966" s="36" t="s">
        <v>24984</v>
      </c>
      <c r="BK24966" s="37">
        <v>292013.90000000008</v>
      </c>
      <c r="BL24966" s="37">
        <v>144135</v>
      </c>
      <c r="BM24966" s="37">
        <v>287965</v>
      </c>
      <c r="BN24966" s="37">
        <v>182712</v>
      </c>
      <c r="BO24966" s="37">
        <v>350384</v>
      </c>
    </row>
    <row r="24967" spans="62:67" ht="9" customHeight="1" x14ac:dyDescent="0.25">
      <c r="BJ24967" s="36" t="s">
        <v>24985</v>
      </c>
      <c r="BK24967" s="37">
        <v>291614.60000000009</v>
      </c>
      <c r="BL24967" s="37">
        <v>143912</v>
      </c>
      <c r="BM24967" s="37">
        <v>287528</v>
      </c>
      <c r="BN24967" s="37">
        <v>182308</v>
      </c>
      <c r="BO24967" s="37">
        <v>349877</v>
      </c>
    </row>
    <row r="24968" spans="62:67" ht="9" customHeight="1" x14ac:dyDescent="0.25">
      <c r="BJ24968" s="36" t="s">
        <v>24986</v>
      </c>
      <c r="BK24968" s="37">
        <v>291215.3000000001</v>
      </c>
      <c r="BL24968" s="37">
        <v>143689</v>
      </c>
      <c r="BM24968" s="37">
        <v>287091</v>
      </c>
      <c r="BN24968" s="37">
        <v>182127</v>
      </c>
      <c r="BO24968" s="37">
        <v>349356</v>
      </c>
    </row>
    <row r="24969" spans="62:67" ht="9" customHeight="1" x14ac:dyDescent="0.25">
      <c r="BJ24969" s="36" t="s">
        <v>24987</v>
      </c>
      <c r="BK24969" s="37">
        <v>290816</v>
      </c>
      <c r="BL24969" s="37">
        <v>143465</v>
      </c>
      <c r="BM24969" s="37">
        <v>286653</v>
      </c>
      <c r="BN24969" s="37">
        <v>181801</v>
      </c>
      <c r="BO24969" s="37">
        <v>348887</v>
      </c>
    </row>
    <row r="24970" spans="62:67" ht="9" customHeight="1" x14ac:dyDescent="0.25">
      <c r="BJ24970" s="36" t="s">
        <v>24988</v>
      </c>
      <c r="BK24970" s="37">
        <v>290425.8</v>
      </c>
      <c r="BL24970" s="37">
        <v>143234</v>
      </c>
      <c r="BM24970" s="37">
        <v>286197</v>
      </c>
      <c r="BN24970" s="37">
        <v>181596</v>
      </c>
      <c r="BO24970" s="37">
        <v>348365</v>
      </c>
    </row>
    <row r="24971" spans="62:67" ht="9" customHeight="1" x14ac:dyDescent="0.25">
      <c r="BJ24971" s="36" t="s">
        <v>24989</v>
      </c>
      <c r="BK24971" s="37">
        <v>290035.59999999998</v>
      </c>
      <c r="BL24971" s="37">
        <v>143002</v>
      </c>
      <c r="BM24971" s="37">
        <v>285741</v>
      </c>
      <c r="BN24971" s="37">
        <v>181319</v>
      </c>
      <c r="BO24971" s="37">
        <v>347787</v>
      </c>
    </row>
    <row r="24972" spans="62:67" ht="9" customHeight="1" x14ac:dyDescent="0.25">
      <c r="BJ24972" s="36" t="s">
        <v>24990</v>
      </c>
      <c r="BK24972" s="37">
        <v>289645.39999999997</v>
      </c>
      <c r="BL24972" s="37">
        <v>142770</v>
      </c>
      <c r="BM24972" s="37">
        <v>285284</v>
      </c>
      <c r="BN24972" s="37">
        <v>181118</v>
      </c>
      <c r="BO24972" s="37">
        <v>347246</v>
      </c>
    </row>
    <row r="24973" spans="62:67" ht="9" customHeight="1" x14ac:dyDescent="0.25">
      <c r="BJ24973" s="36" t="s">
        <v>24991</v>
      </c>
      <c r="BK24973" s="37">
        <v>289255.19999999995</v>
      </c>
      <c r="BL24973" s="37">
        <v>142538</v>
      </c>
      <c r="BM24973" s="37">
        <v>284828</v>
      </c>
      <c r="BN24973" s="37">
        <v>180780</v>
      </c>
      <c r="BO24973" s="37">
        <v>346743</v>
      </c>
    </row>
    <row r="24974" spans="62:67" ht="9" customHeight="1" x14ac:dyDescent="0.25">
      <c r="BJ24974" s="36" t="s">
        <v>24992</v>
      </c>
      <c r="BK24974" s="37">
        <v>288864.99999999994</v>
      </c>
      <c r="BL24974" s="37">
        <v>142306</v>
      </c>
      <c r="BM24974" s="37">
        <v>284371</v>
      </c>
      <c r="BN24974" s="37">
        <v>180493</v>
      </c>
      <c r="BO24974" s="37">
        <v>346181</v>
      </c>
    </row>
    <row r="24975" spans="62:67" ht="9" customHeight="1" x14ac:dyDescent="0.25">
      <c r="BJ24975" s="36" t="s">
        <v>24993</v>
      </c>
      <c r="BK24975" s="37">
        <v>288474.79999999993</v>
      </c>
      <c r="BL24975" s="37">
        <v>142074</v>
      </c>
      <c r="BM24975" s="37">
        <v>283915</v>
      </c>
      <c r="BN24975" s="37">
        <v>180201</v>
      </c>
      <c r="BO24975" s="37">
        <v>345588</v>
      </c>
    </row>
    <row r="24976" spans="62:67" ht="9" customHeight="1" x14ac:dyDescent="0.25">
      <c r="BJ24976" s="36" t="s">
        <v>24994</v>
      </c>
      <c r="BK24976" s="37">
        <v>288084.59999999992</v>
      </c>
      <c r="BL24976" s="37">
        <v>141842</v>
      </c>
      <c r="BM24976" s="37">
        <v>283459</v>
      </c>
      <c r="BN24976" s="37">
        <v>179993</v>
      </c>
      <c r="BO24976" s="37">
        <v>345142</v>
      </c>
    </row>
    <row r="24977" spans="62:67" ht="9" customHeight="1" x14ac:dyDescent="0.25">
      <c r="BJ24977" s="36" t="s">
        <v>24995</v>
      </c>
      <c r="BK24977" s="37">
        <v>287694.39999999991</v>
      </c>
      <c r="BL24977" s="37">
        <v>141610</v>
      </c>
      <c r="BM24977" s="37">
        <v>283002</v>
      </c>
      <c r="BN24977" s="37">
        <v>179679</v>
      </c>
      <c r="BO24977" s="37">
        <v>344597</v>
      </c>
    </row>
    <row r="24978" spans="62:67" ht="9" customHeight="1" x14ac:dyDescent="0.25">
      <c r="BJ24978" s="36" t="s">
        <v>24996</v>
      </c>
      <c r="BK24978" s="37">
        <v>287304.1999999999</v>
      </c>
      <c r="BL24978" s="37">
        <v>141378</v>
      </c>
      <c r="BM24978" s="37">
        <v>282546</v>
      </c>
      <c r="BN24978" s="37">
        <v>179392</v>
      </c>
      <c r="BO24978" s="37">
        <v>344130</v>
      </c>
    </row>
    <row r="24979" spans="62:67" ht="9" customHeight="1" x14ac:dyDescent="0.25">
      <c r="BJ24979" s="36" t="s">
        <v>24997</v>
      </c>
      <c r="BK24979" s="37">
        <v>286914</v>
      </c>
      <c r="BL24979" s="37">
        <v>141146</v>
      </c>
      <c r="BM24979" s="37">
        <v>282089</v>
      </c>
      <c r="BN24979" s="37">
        <v>179018</v>
      </c>
      <c r="BO24979" s="37">
        <v>343599</v>
      </c>
    </row>
    <row r="24980" spans="62:67" ht="9" customHeight="1" x14ac:dyDescent="0.25">
      <c r="BJ24980" s="36" t="s">
        <v>24998</v>
      </c>
      <c r="BK24980" s="37">
        <v>286483.20000000001</v>
      </c>
      <c r="BL24980" s="37">
        <v>140929</v>
      </c>
      <c r="BM24980" s="37">
        <v>281649</v>
      </c>
      <c r="BN24980" s="37">
        <v>178705</v>
      </c>
      <c r="BO24980" s="37">
        <v>343071</v>
      </c>
    </row>
    <row r="24981" spans="62:67" ht="9" customHeight="1" x14ac:dyDescent="0.25">
      <c r="BJ24981" s="36" t="s">
        <v>24999</v>
      </c>
      <c r="BK24981" s="37">
        <v>286052.40000000002</v>
      </c>
      <c r="BL24981" s="37">
        <v>140712</v>
      </c>
      <c r="BM24981" s="37">
        <v>281209</v>
      </c>
      <c r="BN24981" s="37">
        <v>178514</v>
      </c>
      <c r="BO24981" s="37">
        <v>342613</v>
      </c>
    </row>
    <row r="24982" spans="62:67" ht="9" customHeight="1" x14ac:dyDescent="0.25">
      <c r="BJ24982" s="36" t="s">
        <v>25000</v>
      </c>
      <c r="BK24982" s="37">
        <v>285621.60000000003</v>
      </c>
      <c r="BL24982" s="37">
        <v>140495</v>
      </c>
      <c r="BM24982" s="37">
        <v>280769</v>
      </c>
      <c r="BN24982" s="37">
        <v>178267</v>
      </c>
      <c r="BO24982" s="37">
        <v>342077</v>
      </c>
    </row>
    <row r="24983" spans="62:67" ht="9" customHeight="1" x14ac:dyDescent="0.25">
      <c r="BJ24983" s="36" t="s">
        <v>25001</v>
      </c>
      <c r="BK24983" s="37">
        <v>285190.80000000005</v>
      </c>
      <c r="BL24983" s="37">
        <v>140278</v>
      </c>
      <c r="BM24983" s="37">
        <v>280328</v>
      </c>
      <c r="BN24983" s="37">
        <v>177925</v>
      </c>
      <c r="BO24983" s="37">
        <v>341543</v>
      </c>
    </row>
    <row r="24984" spans="62:67" ht="9" customHeight="1" x14ac:dyDescent="0.25">
      <c r="BJ24984" s="36" t="s">
        <v>25002</v>
      </c>
      <c r="BK24984" s="37">
        <v>284760.00000000006</v>
      </c>
      <c r="BL24984" s="37">
        <v>140061</v>
      </c>
      <c r="BM24984" s="37">
        <v>279888</v>
      </c>
      <c r="BN24984" s="37">
        <v>177731</v>
      </c>
      <c r="BO24984" s="37">
        <v>340967</v>
      </c>
    </row>
    <row r="24985" spans="62:67" ht="9" customHeight="1" x14ac:dyDescent="0.25">
      <c r="BJ24985" s="36" t="s">
        <v>25003</v>
      </c>
      <c r="BK24985" s="37">
        <v>284329.20000000007</v>
      </c>
      <c r="BL24985" s="37">
        <v>139844</v>
      </c>
      <c r="BM24985" s="37">
        <v>279448</v>
      </c>
      <c r="BN24985" s="37">
        <v>177426</v>
      </c>
      <c r="BO24985" s="37">
        <v>340510</v>
      </c>
    </row>
    <row r="24986" spans="62:67" ht="9" customHeight="1" x14ac:dyDescent="0.25">
      <c r="BJ24986" s="36" t="s">
        <v>25004</v>
      </c>
      <c r="BK24986" s="37">
        <v>283898.40000000008</v>
      </c>
      <c r="BL24986" s="37">
        <v>139627</v>
      </c>
      <c r="BM24986" s="37">
        <v>279007</v>
      </c>
      <c r="BN24986" s="37">
        <v>177190</v>
      </c>
      <c r="BO24986" s="37">
        <v>339992</v>
      </c>
    </row>
    <row r="24987" spans="62:67" ht="9" customHeight="1" x14ac:dyDescent="0.25">
      <c r="BJ24987" s="36" t="s">
        <v>25005</v>
      </c>
      <c r="BK24987" s="37">
        <v>283467.60000000009</v>
      </c>
      <c r="BL24987" s="37">
        <v>139410</v>
      </c>
      <c r="BM24987" s="37">
        <v>278567</v>
      </c>
      <c r="BN24987" s="37">
        <v>176939</v>
      </c>
      <c r="BO24987" s="37">
        <v>339472</v>
      </c>
    </row>
    <row r="24988" spans="62:67" ht="9" customHeight="1" x14ac:dyDescent="0.25">
      <c r="BJ24988" s="36" t="s">
        <v>25006</v>
      </c>
      <c r="BK24988" s="37">
        <v>283036.8000000001</v>
      </c>
      <c r="BL24988" s="37">
        <v>139193</v>
      </c>
      <c r="BM24988" s="37">
        <v>278127</v>
      </c>
      <c r="BN24988" s="37">
        <v>176689</v>
      </c>
      <c r="BO24988" s="37">
        <v>338968</v>
      </c>
    </row>
    <row r="24989" spans="62:67" ht="9" customHeight="1" x14ac:dyDescent="0.25">
      <c r="BJ24989" s="36" t="s">
        <v>25007</v>
      </c>
      <c r="BK24989" s="37">
        <v>282606</v>
      </c>
      <c r="BL24989" s="37">
        <v>138975</v>
      </c>
      <c r="BM24989" s="37">
        <v>277686</v>
      </c>
      <c r="BN24989" s="37">
        <v>176464</v>
      </c>
      <c r="BO24989" s="37">
        <v>338397</v>
      </c>
    </row>
    <row r="24990" spans="62:67" ht="9" customHeight="1" x14ac:dyDescent="0.25">
      <c r="BJ24990" s="36" t="s">
        <v>25008</v>
      </c>
      <c r="BK24990" s="37">
        <v>282208.8</v>
      </c>
      <c r="BL24990" s="37">
        <v>138755</v>
      </c>
      <c r="BM24990" s="37">
        <v>277256</v>
      </c>
      <c r="BN24990" s="37">
        <v>176187</v>
      </c>
      <c r="BO24990" s="37">
        <v>338029</v>
      </c>
    </row>
    <row r="24991" spans="62:67" ht="9" customHeight="1" x14ac:dyDescent="0.25">
      <c r="BJ24991" s="36" t="s">
        <v>25009</v>
      </c>
      <c r="BK24991" s="37">
        <v>281811.59999999998</v>
      </c>
      <c r="BL24991" s="37">
        <v>138534</v>
      </c>
      <c r="BM24991" s="37">
        <v>276825</v>
      </c>
      <c r="BN24991" s="37">
        <v>175808</v>
      </c>
      <c r="BO24991" s="37">
        <v>337425</v>
      </c>
    </row>
    <row r="24992" spans="62:67" ht="9" customHeight="1" x14ac:dyDescent="0.25">
      <c r="BJ24992" s="36" t="s">
        <v>25010</v>
      </c>
      <c r="BK24992" s="37">
        <v>281414.39999999997</v>
      </c>
      <c r="BL24992" s="37">
        <v>138313</v>
      </c>
      <c r="BM24992" s="37">
        <v>276394</v>
      </c>
      <c r="BN24992" s="37">
        <v>175584</v>
      </c>
      <c r="BO24992" s="37">
        <v>336921</v>
      </c>
    </row>
    <row r="24993" spans="62:67" ht="9" customHeight="1" x14ac:dyDescent="0.25">
      <c r="BJ24993" s="36" t="s">
        <v>25011</v>
      </c>
      <c r="BK24993" s="37">
        <v>281017.19999999995</v>
      </c>
      <c r="BL24993" s="37">
        <v>138092</v>
      </c>
      <c r="BM24993" s="37">
        <v>275964</v>
      </c>
      <c r="BN24993" s="37">
        <v>175357</v>
      </c>
      <c r="BO24993" s="37">
        <v>336343</v>
      </c>
    </row>
    <row r="24994" spans="62:67" ht="9" customHeight="1" x14ac:dyDescent="0.25">
      <c r="BJ24994" s="36" t="s">
        <v>25012</v>
      </c>
      <c r="BK24994" s="37">
        <v>280619.99999999994</v>
      </c>
      <c r="BL24994" s="37">
        <v>137871</v>
      </c>
      <c r="BM24994" s="37">
        <v>275533</v>
      </c>
      <c r="BN24994" s="37">
        <v>175085</v>
      </c>
      <c r="BO24994" s="37">
        <v>335839</v>
      </c>
    </row>
    <row r="24995" spans="62:67" ht="9" customHeight="1" x14ac:dyDescent="0.25">
      <c r="BJ24995" s="36" t="s">
        <v>25013</v>
      </c>
      <c r="BK24995" s="37">
        <v>280222.79999999993</v>
      </c>
      <c r="BL24995" s="37">
        <v>137650</v>
      </c>
      <c r="BM24995" s="37">
        <v>275102</v>
      </c>
      <c r="BN24995" s="37">
        <v>174813</v>
      </c>
      <c r="BO24995" s="37">
        <v>335360</v>
      </c>
    </row>
    <row r="24996" spans="62:67" ht="9" customHeight="1" x14ac:dyDescent="0.25">
      <c r="BJ24996" s="36" t="s">
        <v>25014</v>
      </c>
      <c r="BK24996" s="37">
        <v>279825.59999999992</v>
      </c>
      <c r="BL24996" s="37">
        <v>137429</v>
      </c>
      <c r="BM24996" s="37">
        <v>274672</v>
      </c>
      <c r="BN24996" s="37">
        <v>174542</v>
      </c>
      <c r="BO24996" s="37">
        <v>334766</v>
      </c>
    </row>
    <row r="24997" spans="62:67" ht="9" customHeight="1" x14ac:dyDescent="0.25">
      <c r="BJ24997" s="36" t="s">
        <v>25015</v>
      </c>
      <c r="BK24997" s="37">
        <v>279428.39999999991</v>
      </c>
      <c r="BL24997" s="37">
        <v>137208</v>
      </c>
      <c r="BM24997" s="37">
        <v>274241</v>
      </c>
      <c r="BN24997" s="37">
        <v>174336</v>
      </c>
      <c r="BO24997" s="37">
        <v>334363</v>
      </c>
    </row>
    <row r="24998" spans="62:67" ht="9" customHeight="1" x14ac:dyDescent="0.25">
      <c r="BJ24998" s="36" t="s">
        <v>25016</v>
      </c>
      <c r="BK24998" s="37">
        <v>279031.1999999999</v>
      </c>
      <c r="BL24998" s="37">
        <v>136987</v>
      </c>
      <c r="BM24998" s="37">
        <v>273810</v>
      </c>
      <c r="BN24998" s="37">
        <v>174110</v>
      </c>
      <c r="BO24998" s="37">
        <v>333822</v>
      </c>
    </row>
    <row r="24999" spans="62:67" ht="9" customHeight="1" x14ac:dyDescent="0.25">
      <c r="BJ24999" s="36" t="s">
        <v>25017</v>
      </c>
      <c r="BK24999" s="37">
        <v>278634</v>
      </c>
      <c r="BL24999" s="37">
        <v>136766</v>
      </c>
      <c r="BM24999" s="37">
        <v>273379</v>
      </c>
      <c r="BN24999" s="37">
        <v>173737</v>
      </c>
      <c r="BO24999" s="37">
        <v>333395</v>
      </c>
    </row>
    <row r="25000" spans="62:67" ht="9" customHeight="1" x14ac:dyDescent="0.25">
      <c r="BJ25000" s="36" t="s">
        <v>25018</v>
      </c>
      <c r="BK25000" s="37">
        <v>278231</v>
      </c>
      <c r="BL25000" s="37">
        <v>136555</v>
      </c>
      <c r="BM25000" s="37">
        <v>272963</v>
      </c>
      <c r="BN25000" s="37">
        <v>173479</v>
      </c>
      <c r="BO25000" s="37">
        <v>332900</v>
      </c>
    </row>
    <row r="25001" spans="62:67" ht="9" customHeight="1" x14ac:dyDescent="0.25">
      <c r="BJ25001" s="36" t="s">
        <v>25019</v>
      </c>
      <c r="BK25001" s="37">
        <v>277828</v>
      </c>
      <c r="BL25001" s="37">
        <v>136344</v>
      </c>
      <c r="BM25001" s="37">
        <v>272546</v>
      </c>
      <c r="BN25001" s="37">
        <v>173291</v>
      </c>
      <c r="BO25001" s="37">
        <v>332455</v>
      </c>
    </row>
    <row r="25002" spans="62:67" ht="9" customHeight="1" x14ac:dyDescent="0.25">
      <c r="BJ25002" s="36" t="s">
        <v>25020</v>
      </c>
      <c r="BK25002" s="37">
        <v>277425</v>
      </c>
      <c r="BL25002" s="37">
        <v>136132</v>
      </c>
      <c r="BM25002" s="37">
        <v>272129</v>
      </c>
      <c r="BN25002" s="37">
        <v>173124</v>
      </c>
      <c r="BO25002" s="37">
        <v>331926</v>
      </c>
    </row>
    <row r="25003" spans="62:67" ht="9" customHeight="1" x14ac:dyDescent="0.25">
      <c r="BJ25003" s="36" t="s">
        <v>25021</v>
      </c>
      <c r="BK25003" s="37">
        <v>277022</v>
      </c>
      <c r="BL25003" s="37">
        <v>135921</v>
      </c>
      <c r="BM25003" s="37">
        <v>271713</v>
      </c>
      <c r="BN25003" s="37">
        <v>172705</v>
      </c>
      <c r="BO25003" s="37">
        <v>331450</v>
      </c>
    </row>
    <row r="25004" spans="62:67" ht="9" customHeight="1" x14ac:dyDescent="0.25">
      <c r="BJ25004" s="36" t="s">
        <v>25022</v>
      </c>
      <c r="BK25004" s="37">
        <v>276619</v>
      </c>
      <c r="BL25004" s="37">
        <v>135709</v>
      </c>
      <c r="BM25004" s="37">
        <v>271296</v>
      </c>
      <c r="BN25004" s="37">
        <v>172556</v>
      </c>
      <c r="BO25004" s="37">
        <v>330942</v>
      </c>
    </row>
    <row r="25005" spans="62:67" ht="9" customHeight="1" x14ac:dyDescent="0.25">
      <c r="BJ25005" s="36" t="s">
        <v>25023</v>
      </c>
      <c r="BK25005" s="37">
        <v>276216</v>
      </c>
      <c r="BL25005" s="37">
        <v>135498</v>
      </c>
      <c r="BM25005" s="37">
        <v>270879</v>
      </c>
      <c r="BN25005" s="37">
        <v>172272</v>
      </c>
      <c r="BO25005" s="37">
        <v>330493</v>
      </c>
    </row>
    <row r="25006" spans="62:67" ht="9" customHeight="1" x14ac:dyDescent="0.25">
      <c r="BJ25006" s="36" t="s">
        <v>25024</v>
      </c>
      <c r="BK25006" s="37">
        <v>275813</v>
      </c>
      <c r="BL25006" s="37">
        <v>135287</v>
      </c>
      <c r="BM25006" s="37">
        <v>270463</v>
      </c>
      <c r="BN25006" s="37">
        <v>171989</v>
      </c>
      <c r="BO25006" s="37">
        <v>330028</v>
      </c>
    </row>
    <row r="25007" spans="62:67" ht="9" customHeight="1" x14ac:dyDescent="0.25">
      <c r="BJ25007" s="36" t="s">
        <v>25025</v>
      </c>
      <c r="BK25007" s="37">
        <v>275410</v>
      </c>
      <c r="BL25007" s="37">
        <v>135075</v>
      </c>
      <c r="BM25007" s="37">
        <v>270046</v>
      </c>
      <c r="BN25007" s="37">
        <v>171661</v>
      </c>
      <c r="BO25007" s="37">
        <v>329548</v>
      </c>
    </row>
    <row r="25008" spans="62:67" ht="9" customHeight="1" x14ac:dyDescent="0.25">
      <c r="BJ25008" s="36" t="s">
        <v>25026</v>
      </c>
      <c r="BK25008" s="37">
        <v>275007</v>
      </c>
      <c r="BL25008" s="37">
        <v>134864</v>
      </c>
      <c r="BM25008" s="37">
        <v>269629</v>
      </c>
      <c r="BN25008" s="37">
        <v>171529</v>
      </c>
      <c r="BO25008" s="37">
        <v>328957</v>
      </c>
    </row>
    <row r="25009" spans="62:67" ht="9" customHeight="1" x14ac:dyDescent="0.25">
      <c r="BJ25009" s="36" t="s">
        <v>25027</v>
      </c>
      <c r="BK25009" s="37">
        <v>274604</v>
      </c>
      <c r="BL25009" s="37">
        <v>134652</v>
      </c>
      <c r="BM25009" s="37">
        <v>269212</v>
      </c>
      <c r="BN25009" s="37">
        <v>171253</v>
      </c>
      <c r="BO25009" s="37">
        <v>328641</v>
      </c>
    </row>
    <row r="25010" spans="62:67" ht="9" customHeight="1" x14ac:dyDescent="0.25">
      <c r="BJ25010" s="36" t="s">
        <v>25028</v>
      </c>
      <c r="BK25010" s="37">
        <v>274234.2</v>
      </c>
      <c r="BL25010" s="37">
        <v>134449</v>
      </c>
      <c r="BM25010" s="37">
        <v>268799</v>
      </c>
      <c r="BN25010" s="37">
        <v>170977</v>
      </c>
      <c r="BO25010" s="37">
        <v>328031</v>
      </c>
    </row>
    <row r="25011" spans="62:67" ht="9" customHeight="1" x14ac:dyDescent="0.25">
      <c r="BJ25011" s="36" t="s">
        <v>25029</v>
      </c>
      <c r="BK25011" s="37">
        <v>273864.40000000002</v>
      </c>
      <c r="BL25011" s="37">
        <v>134245</v>
      </c>
      <c r="BM25011" s="37">
        <v>268386</v>
      </c>
      <c r="BN25011" s="37">
        <v>170736</v>
      </c>
      <c r="BO25011" s="37">
        <v>327593</v>
      </c>
    </row>
    <row r="25012" spans="62:67" ht="9" customHeight="1" x14ac:dyDescent="0.25">
      <c r="BJ25012" s="36" t="s">
        <v>25030</v>
      </c>
      <c r="BK25012" s="37">
        <v>273494.60000000003</v>
      </c>
      <c r="BL25012" s="37">
        <v>134042</v>
      </c>
      <c r="BM25012" s="37">
        <v>267973</v>
      </c>
      <c r="BN25012" s="37">
        <v>170457</v>
      </c>
      <c r="BO25012" s="37">
        <v>327068</v>
      </c>
    </row>
    <row r="25013" spans="62:67" ht="9" customHeight="1" x14ac:dyDescent="0.25">
      <c r="BJ25013" s="36" t="s">
        <v>25031</v>
      </c>
      <c r="BK25013" s="37">
        <v>273124.80000000005</v>
      </c>
      <c r="BL25013" s="37">
        <v>133838</v>
      </c>
      <c r="BM25013" s="37">
        <v>267560</v>
      </c>
      <c r="BN25013" s="37">
        <v>170142</v>
      </c>
      <c r="BO25013" s="37">
        <v>326600</v>
      </c>
    </row>
    <row r="25014" spans="62:67" ht="9" customHeight="1" x14ac:dyDescent="0.25">
      <c r="BJ25014" s="36" t="s">
        <v>25032</v>
      </c>
      <c r="BK25014" s="37">
        <v>272755.00000000006</v>
      </c>
      <c r="BL25014" s="37">
        <v>133634</v>
      </c>
      <c r="BM25014" s="37">
        <v>267146</v>
      </c>
      <c r="BN25014" s="37">
        <v>169885</v>
      </c>
      <c r="BO25014" s="37">
        <v>326181</v>
      </c>
    </row>
    <row r="25015" spans="62:67" ht="9" customHeight="1" x14ac:dyDescent="0.25">
      <c r="BJ25015" s="36" t="s">
        <v>25033</v>
      </c>
      <c r="BK25015" s="37">
        <v>272385.20000000007</v>
      </c>
      <c r="BL25015" s="37">
        <v>133431</v>
      </c>
      <c r="BM25015" s="37">
        <v>266733</v>
      </c>
      <c r="BN25015" s="37">
        <v>169656</v>
      </c>
      <c r="BO25015" s="37">
        <v>325607</v>
      </c>
    </row>
    <row r="25016" spans="62:67" ht="9" customHeight="1" x14ac:dyDescent="0.25">
      <c r="BJ25016" s="36" t="s">
        <v>25034</v>
      </c>
      <c r="BK25016" s="37">
        <v>272015.40000000008</v>
      </c>
      <c r="BL25016" s="37">
        <v>133227</v>
      </c>
      <c r="BM25016" s="37">
        <v>266320</v>
      </c>
      <c r="BN25016" s="37">
        <v>169401</v>
      </c>
      <c r="BO25016" s="37">
        <v>325066</v>
      </c>
    </row>
    <row r="25017" spans="62:67" ht="9" customHeight="1" x14ac:dyDescent="0.25">
      <c r="BJ25017" s="36" t="s">
        <v>25035</v>
      </c>
      <c r="BK25017" s="37">
        <v>271645.60000000009</v>
      </c>
      <c r="BL25017" s="37">
        <v>133024</v>
      </c>
      <c r="BM25017" s="37">
        <v>265907</v>
      </c>
      <c r="BN25017" s="37">
        <v>169137</v>
      </c>
      <c r="BO25017" s="37">
        <v>324684</v>
      </c>
    </row>
    <row r="25018" spans="62:67" ht="9" customHeight="1" x14ac:dyDescent="0.25">
      <c r="BJ25018" s="36" t="s">
        <v>25036</v>
      </c>
      <c r="BK25018" s="37">
        <v>271275.8000000001</v>
      </c>
      <c r="BL25018" s="37">
        <v>132820</v>
      </c>
      <c r="BM25018" s="37">
        <v>265494</v>
      </c>
      <c r="BN25018" s="37">
        <v>168995</v>
      </c>
      <c r="BO25018" s="37">
        <v>324118</v>
      </c>
    </row>
    <row r="25019" spans="62:67" ht="9" customHeight="1" x14ac:dyDescent="0.25">
      <c r="BJ25019" s="36" t="s">
        <v>25037</v>
      </c>
      <c r="BK25019" s="37">
        <v>270906</v>
      </c>
      <c r="BL25019" s="37">
        <v>132616</v>
      </c>
      <c r="BM25019" s="37">
        <v>265080</v>
      </c>
      <c r="BN25019" s="37">
        <v>168670</v>
      </c>
      <c r="BO25019" s="37">
        <v>323681</v>
      </c>
    </row>
    <row r="25020" spans="62:67" ht="9" customHeight="1" x14ac:dyDescent="0.25">
      <c r="BJ25020" s="36" t="s">
        <v>25038</v>
      </c>
      <c r="BK25020" s="37">
        <v>270536.09999999998</v>
      </c>
      <c r="BL25020" s="37">
        <v>132407</v>
      </c>
      <c r="BM25020" s="37">
        <v>264680</v>
      </c>
      <c r="BN25020" s="37">
        <v>168418</v>
      </c>
      <c r="BO25020" s="37">
        <v>323169</v>
      </c>
    </row>
    <row r="25021" spans="62:67" ht="9" customHeight="1" x14ac:dyDescent="0.25">
      <c r="BJ25021" s="36" t="s">
        <v>25039</v>
      </c>
      <c r="BK25021" s="37">
        <v>270166.19999999995</v>
      </c>
      <c r="BL25021" s="37">
        <v>132197</v>
      </c>
      <c r="BM25021" s="37">
        <v>264279</v>
      </c>
      <c r="BN25021" s="37">
        <v>168161</v>
      </c>
      <c r="BO25021" s="37">
        <v>322737</v>
      </c>
    </row>
    <row r="25022" spans="62:67" ht="9" customHeight="1" x14ac:dyDescent="0.25">
      <c r="BJ25022" s="36" t="s">
        <v>25040</v>
      </c>
      <c r="BK25022" s="37">
        <v>269796.29999999993</v>
      </c>
      <c r="BL25022" s="37">
        <v>131988</v>
      </c>
      <c r="BM25022" s="37">
        <v>263879</v>
      </c>
      <c r="BN25022" s="37">
        <v>167969</v>
      </c>
      <c r="BO25022" s="37">
        <v>322269</v>
      </c>
    </row>
    <row r="25023" spans="62:67" ht="9" customHeight="1" x14ac:dyDescent="0.25">
      <c r="BJ25023" s="36" t="s">
        <v>25041</v>
      </c>
      <c r="BK25023" s="37">
        <v>269426.39999999991</v>
      </c>
      <c r="BL25023" s="37">
        <v>131778</v>
      </c>
      <c r="BM25023" s="37">
        <v>263478</v>
      </c>
      <c r="BN25023" s="37">
        <v>167741</v>
      </c>
      <c r="BO25023" s="37">
        <v>321822</v>
      </c>
    </row>
    <row r="25024" spans="62:67" ht="9" customHeight="1" x14ac:dyDescent="0.25">
      <c r="BJ25024" s="36" t="s">
        <v>25042</v>
      </c>
      <c r="BK25024" s="37">
        <v>269056.49999999988</v>
      </c>
      <c r="BL25024" s="37">
        <v>131569</v>
      </c>
      <c r="BM25024" s="37">
        <v>263077</v>
      </c>
      <c r="BN25024" s="37">
        <v>167426</v>
      </c>
      <c r="BO25024" s="37">
        <v>321365</v>
      </c>
    </row>
    <row r="25025" spans="62:67" ht="9" customHeight="1" x14ac:dyDescent="0.25">
      <c r="BJ25025" s="36" t="s">
        <v>25043</v>
      </c>
      <c r="BK25025" s="37">
        <v>268686.59999999986</v>
      </c>
      <c r="BL25025" s="37">
        <v>131359</v>
      </c>
      <c r="BM25025" s="37">
        <v>262677</v>
      </c>
      <c r="BN25025" s="37">
        <v>167186</v>
      </c>
      <c r="BO25025" s="37">
        <v>320854</v>
      </c>
    </row>
    <row r="25026" spans="62:67" ht="9" customHeight="1" x14ac:dyDescent="0.25">
      <c r="BJ25026" s="36" t="s">
        <v>25044</v>
      </c>
      <c r="BK25026" s="37">
        <v>268316.69999999984</v>
      </c>
      <c r="BL25026" s="37">
        <v>131150</v>
      </c>
      <c r="BM25026" s="37">
        <v>262276</v>
      </c>
      <c r="BN25026" s="37">
        <v>166998</v>
      </c>
      <c r="BO25026" s="37">
        <v>320346</v>
      </c>
    </row>
    <row r="25027" spans="62:67" ht="9" customHeight="1" x14ac:dyDescent="0.25">
      <c r="BJ25027" s="36" t="s">
        <v>25045</v>
      </c>
      <c r="BK25027" s="37">
        <v>267946.79999999981</v>
      </c>
      <c r="BL25027" s="37">
        <v>130940</v>
      </c>
      <c r="BM25027" s="37">
        <v>261876</v>
      </c>
      <c r="BN25027" s="37">
        <v>166685</v>
      </c>
      <c r="BO25027" s="37">
        <v>319870</v>
      </c>
    </row>
    <row r="25028" spans="62:67" ht="9" customHeight="1" x14ac:dyDescent="0.25">
      <c r="BJ25028" s="36" t="s">
        <v>25046</v>
      </c>
      <c r="BK25028" s="37">
        <v>267576.89999999979</v>
      </c>
      <c r="BL25028" s="37">
        <v>130731</v>
      </c>
      <c r="BM25028" s="37">
        <v>261475</v>
      </c>
      <c r="BN25028" s="37">
        <v>166507</v>
      </c>
      <c r="BO25028" s="37">
        <v>319414</v>
      </c>
    </row>
    <row r="25029" spans="62:67" ht="9" customHeight="1" x14ac:dyDescent="0.25">
      <c r="BJ25029" s="36" t="s">
        <v>25047</v>
      </c>
      <c r="BK25029" s="37">
        <v>267207</v>
      </c>
      <c r="BL25029" s="37">
        <v>130521</v>
      </c>
      <c r="BM25029" s="37">
        <v>261074</v>
      </c>
      <c r="BN25029" s="37">
        <v>166228</v>
      </c>
      <c r="BO25029" s="37">
        <v>318935</v>
      </c>
    </row>
    <row r="25030" spans="62:67" ht="9" customHeight="1" x14ac:dyDescent="0.25">
      <c r="BJ25030" s="36" t="s">
        <v>25048</v>
      </c>
      <c r="BK25030" s="37">
        <v>266844.2</v>
      </c>
      <c r="BL25030" s="37">
        <v>130314</v>
      </c>
      <c r="BM25030" s="37">
        <v>260667</v>
      </c>
      <c r="BN25030" s="37">
        <v>165948</v>
      </c>
      <c r="BO25030" s="37">
        <v>318508</v>
      </c>
    </row>
    <row r="25031" spans="62:67" ht="9" customHeight="1" x14ac:dyDescent="0.25">
      <c r="BJ25031" s="36" t="s">
        <v>25049</v>
      </c>
      <c r="BK25031" s="37">
        <v>266481.40000000002</v>
      </c>
      <c r="BL25031" s="37">
        <v>130106</v>
      </c>
      <c r="BM25031" s="37">
        <v>260260</v>
      </c>
      <c r="BN25031" s="37">
        <v>165684</v>
      </c>
      <c r="BO25031" s="37">
        <v>317902</v>
      </c>
    </row>
    <row r="25032" spans="62:67" ht="9" customHeight="1" x14ac:dyDescent="0.25">
      <c r="BJ25032" s="36" t="s">
        <v>25050</v>
      </c>
      <c r="BK25032" s="37">
        <v>266118.60000000003</v>
      </c>
      <c r="BL25032" s="37">
        <v>129899</v>
      </c>
      <c r="BM25032" s="37">
        <v>259853</v>
      </c>
      <c r="BN25032" s="37">
        <v>165497</v>
      </c>
      <c r="BO25032" s="37">
        <v>317458</v>
      </c>
    </row>
    <row r="25033" spans="62:67" ht="9" customHeight="1" x14ac:dyDescent="0.25">
      <c r="BJ25033" s="36" t="s">
        <v>25051</v>
      </c>
      <c r="BK25033" s="37">
        <v>265755.80000000005</v>
      </c>
      <c r="BL25033" s="37">
        <v>129691</v>
      </c>
      <c r="BM25033" s="37">
        <v>259446</v>
      </c>
      <c r="BN25033" s="37">
        <v>165219</v>
      </c>
      <c r="BO25033" s="37">
        <v>317070</v>
      </c>
    </row>
    <row r="25034" spans="62:67" ht="9" customHeight="1" x14ac:dyDescent="0.25">
      <c r="BJ25034" s="36" t="s">
        <v>25052</v>
      </c>
      <c r="BK25034" s="37">
        <v>265393.00000000006</v>
      </c>
      <c r="BL25034" s="37">
        <v>129483</v>
      </c>
      <c r="BM25034" s="37">
        <v>259039</v>
      </c>
      <c r="BN25034" s="37">
        <v>164989</v>
      </c>
      <c r="BO25034" s="37">
        <v>316470</v>
      </c>
    </row>
    <row r="25035" spans="62:67" ht="9" customHeight="1" x14ac:dyDescent="0.25">
      <c r="BJ25035" s="36" t="s">
        <v>25053</v>
      </c>
      <c r="BK25035" s="37">
        <v>265030.20000000007</v>
      </c>
      <c r="BL25035" s="37">
        <v>129276</v>
      </c>
      <c r="BM25035" s="37">
        <v>258632</v>
      </c>
      <c r="BN25035" s="37">
        <v>164769</v>
      </c>
      <c r="BO25035" s="37">
        <v>315972</v>
      </c>
    </row>
    <row r="25036" spans="62:67" ht="9" customHeight="1" x14ac:dyDescent="0.25">
      <c r="BJ25036" s="36" t="s">
        <v>25054</v>
      </c>
      <c r="BK25036" s="37">
        <v>264667.40000000008</v>
      </c>
      <c r="BL25036" s="37">
        <v>129068</v>
      </c>
      <c r="BM25036" s="37">
        <v>258225</v>
      </c>
      <c r="BN25036" s="37">
        <v>164531</v>
      </c>
      <c r="BO25036" s="37">
        <v>315552</v>
      </c>
    </row>
    <row r="25037" spans="62:67" ht="9" customHeight="1" x14ac:dyDescent="0.25">
      <c r="BJ25037" s="36" t="s">
        <v>25055</v>
      </c>
      <c r="BK25037" s="37">
        <v>264304.60000000009</v>
      </c>
      <c r="BL25037" s="37">
        <v>128861</v>
      </c>
      <c r="BM25037" s="37">
        <v>257818</v>
      </c>
      <c r="BN25037" s="37">
        <v>164317</v>
      </c>
      <c r="BO25037" s="37">
        <v>315210</v>
      </c>
    </row>
    <row r="25038" spans="62:67" ht="9" customHeight="1" x14ac:dyDescent="0.25">
      <c r="BJ25038" s="36" t="s">
        <v>25056</v>
      </c>
      <c r="BK25038" s="37">
        <v>263941.8000000001</v>
      </c>
      <c r="BL25038" s="37">
        <v>128653</v>
      </c>
      <c r="BM25038" s="37">
        <v>257411</v>
      </c>
      <c r="BN25038" s="37">
        <v>163978</v>
      </c>
      <c r="BO25038" s="37">
        <v>314629</v>
      </c>
    </row>
    <row r="25039" spans="62:67" ht="9" customHeight="1" x14ac:dyDescent="0.25">
      <c r="BJ25039" s="36" t="s">
        <v>25057</v>
      </c>
      <c r="BK25039" s="37">
        <v>263579</v>
      </c>
      <c r="BL25039" s="37">
        <v>128445</v>
      </c>
      <c r="BM25039" s="37">
        <v>257003</v>
      </c>
      <c r="BN25039" s="37">
        <v>163770</v>
      </c>
      <c r="BO25039" s="37">
        <v>314123</v>
      </c>
    </row>
    <row r="25040" spans="62:67" ht="9" customHeight="1" x14ac:dyDescent="0.25">
      <c r="BJ25040" s="36" t="s">
        <v>25058</v>
      </c>
      <c r="BK25040" s="37">
        <v>263186.59999999998</v>
      </c>
      <c r="BL25040" s="37">
        <v>128244</v>
      </c>
      <c r="BM25040" s="37">
        <v>256609</v>
      </c>
      <c r="BN25040" s="37">
        <v>163626</v>
      </c>
      <c r="BO25040" s="37">
        <v>313612</v>
      </c>
    </row>
    <row r="25041" spans="62:67" ht="9" customHeight="1" x14ac:dyDescent="0.25">
      <c r="BJ25041" s="36" t="s">
        <v>25059</v>
      </c>
      <c r="BK25041" s="37">
        <v>262794.19999999995</v>
      </c>
      <c r="BL25041" s="37">
        <v>128043</v>
      </c>
      <c r="BM25041" s="37">
        <v>256215</v>
      </c>
      <c r="BN25041" s="37">
        <v>163315</v>
      </c>
      <c r="BO25041" s="37">
        <v>313269</v>
      </c>
    </row>
    <row r="25042" spans="62:67" ht="9" customHeight="1" x14ac:dyDescent="0.25">
      <c r="BJ25042" s="36" t="s">
        <v>25060</v>
      </c>
      <c r="BK25042" s="37">
        <v>262401.79999999993</v>
      </c>
      <c r="BL25042" s="37">
        <v>127841</v>
      </c>
      <c r="BM25042" s="37">
        <v>255820</v>
      </c>
      <c r="BN25042" s="37">
        <v>163008</v>
      </c>
      <c r="BO25042" s="37">
        <v>312769</v>
      </c>
    </row>
    <row r="25043" spans="62:67" ht="9" customHeight="1" x14ac:dyDescent="0.25">
      <c r="BJ25043" s="36" t="s">
        <v>25061</v>
      </c>
      <c r="BK25043" s="37">
        <v>262009.39999999994</v>
      </c>
      <c r="BL25043" s="37">
        <v>127640</v>
      </c>
      <c r="BM25043" s="37">
        <v>255426</v>
      </c>
      <c r="BN25043" s="37">
        <v>162816</v>
      </c>
      <c r="BO25043" s="37">
        <v>312405</v>
      </c>
    </row>
    <row r="25044" spans="62:67" ht="9" customHeight="1" x14ac:dyDescent="0.25">
      <c r="BJ25044" s="36" t="s">
        <v>25062</v>
      </c>
      <c r="BK25044" s="37">
        <v>261616.99999999994</v>
      </c>
      <c r="BL25044" s="37">
        <v>127438</v>
      </c>
      <c r="BM25044" s="37">
        <v>255031</v>
      </c>
      <c r="BN25044" s="37">
        <v>162539</v>
      </c>
      <c r="BO25044" s="37">
        <v>311830</v>
      </c>
    </row>
    <row r="25045" spans="62:67" ht="9" customHeight="1" x14ac:dyDescent="0.25">
      <c r="BJ25045" s="36" t="s">
        <v>25063</v>
      </c>
      <c r="BK25045" s="37">
        <v>261224.59999999995</v>
      </c>
      <c r="BL25045" s="37">
        <v>127237</v>
      </c>
      <c r="BM25045" s="37">
        <v>254637</v>
      </c>
      <c r="BN25045" s="37">
        <v>162394</v>
      </c>
      <c r="BO25045" s="37">
        <v>311489</v>
      </c>
    </row>
    <row r="25046" spans="62:67" ht="9" customHeight="1" x14ac:dyDescent="0.25">
      <c r="BJ25046" s="36" t="s">
        <v>25064</v>
      </c>
      <c r="BK25046" s="37">
        <v>260832.19999999995</v>
      </c>
      <c r="BL25046" s="37">
        <v>127036</v>
      </c>
      <c r="BM25046" s="37">
        <v>254243</v>
      </c>
      <c r="BN25046" s="37">
        <v>162064</v>
      </c>
      <c r="BO25046" s="37">
        <v>310988</v>
      </c>
    </row>
    <row r="25047" spans="62:67" ht="9" customHeight="1" x14ac:dyDescent="0.25">
      <c r="BJ25047" s="36" t="s">
        <v>25065</v>
      </c>
      <c r="BK25047" s="37">
        <v>260439.79999999996</v>
      </c>
      <c r="BL25047" s="37">
        <v>126834</v>
      </c>
      <c r="BM25047" s="37">
        <v>253848</v>
      </c>
      <c r="BN25047" s="37">
        <v>161848</v>
      </c>
      <c r="BO25047" s="37">
        <v>310433</v>
      </c>
    </row>
    <row r="25048" spans="62:67" ht="9" customHeight="1" x14ac:dyDescent="0.25">
      <c r="BJ25048" s="36" t="s">
        <v>25066</v>
      </c>
      <c r="BK25048" s="37">
        <v>260047.39999999997</v>
      </c>
      <c r="BL25048" s="37">
        <v>126633</v>
      </c>
      <c r="BM25048" s="37">
        <v>253454</v>
      </c>
      <c r="BN25048" s="37">
        <v>161608</v>
      </c>
      <c r="BO25048" s="37">
        <v>310029</v>
      </c>
    </row>
    <row r="25049" spans="62:67" ht="9" customHeight="1" x14ac:dyDescent="0.25">
      <c r="BJ25049" s="36" t="s">
        <v>25067</v>
      </c>
      <c r="BK25049" s="37">
        <v>259655</v>
      </c>
      <c r="BL25049" s="37">
        <v>126431</v>
      </c>
      <c r="BM25049" s="37">
        <v>253059</v>
      </c>
      <c r="BN25049" s="37">
        <v>161312</v>
      </c>
      <c r="BO25049" s="37">
        <v>309549</v>
      </c>
    </row>
    <row r="25050" spans="62:67" ht="9" customHeight="1" x14ac:dyDescent="0.25">
      <c r="BJ25050" s="36" t="s">
        <v>25068</v>
      </c>
      <c r="BK25050" s="37">
        <v>259314.5</v>
      </c>
      <c r="BL25050" s="37">
        <v>126232</v>
      </c>
      <c r="BM25050" s="37">
        <v>252677</v>
      </c>
      <c r="BN25050" s="37">
        <v>161095</v>
      </c>
      <c r="BO25050" s="37">
        <v>309124</v>
      </c>
    </row>
    <row r="25051" spans="62:67" ht="9" customHeight="1" x14ac:dyDescent="0.25">
      <c r="BJ25051" s="36" t="s">
        <v>25069</v>
      </c>
      <c r="BK25051" s="37">
        <v>258974</v>
      </c>
      <c r="BL25051" s="37">
        <v>126033</v>
      </c>
      <c r="BM25051" s="37">
        <v>252295</v>
      </c>
      <c r="BN25051" s="37">
        <v>160854</v>
      </c>
      <c r="BO25051" s="37">
        <v>308605</v>
      </c>
    </row>
    <row r="25052" spans="62:67" ht="9" customHeight="1" x14ac:dyDescent="0.25">
      <c r="BJ25052" s="36" t="s">
        <v>25070</v>
      </c>
      <c r="BK25052" s="37">
        <v>258633.5</v>
      </c>
      <c r="BL25052" s="37">
        <v>125834</v>
      </c>
      <c r="BM25052" s="37">
        <v>251913</v>
      </c>
      <c r="BN25052" s="37">
        <v>160613</v>
      </c>
      <c r="BO25052" s="37">
        <v>308128</v>
      </c>
    </row>
    <row r="25053" spans="62:67" ht="9" customHeight="1" x14ac:dyDescent="0.25">
      <c r="BJ25053" s="36" t="s">
        <v>25071</v>
      </c>
      <c r="BK25053" s="37">
        <v>258293</v>
      </c>
      <c r="BL25053" s="37">
        <v>125635</v>
      </c>
      <c r="BM25053" s="37">
        <v>251531</v>
      </c>
      <c r="BN25053" s="37">
        <v>160436</v>
      </c>
      <c r="BO25053" s="37">
        <v>307678</v>
      </c>
    </row>
    <row r="25054" spans="62:67" ht="9" customHeight="1" x14ac:dyDescent="0.25">
      <c r="BJ25054" s="36" t="s">
        <v>25072</v>
      </c>
      <c r="BK25054" s="37">
        <v>257952.5</v>
      </c>
      <c r="BL25054" s="37">
        <v>125435</v>
      </c>
      <c r="BM25054" s="37">
        <v>251149</v>
      </c>
      <c r="BN25054" s="37">
        <v>160125</v>
      </c>
      <c r="BO25054" s="37">
        <v>307137</v>
      </c>
    </row>
    <row r="25055" spans="62:67" ht="9" customHeight="1" x14ac:dyDescent="0.25">
      <c r="BJ25055" s="36" t="s">
        <v>25073</v>
      </c>
      <c r="BK25055" s="37">
        <v>257612</v>
      </c>
      <c r="BL25055" s="37">
        <v>125236</v>
      </c>
      <c r="BM25055" s="37">
        <v>250767</v>
      </c>
      <c r="BN25055" s="37">
        <v>159888</v>
      </c>
      <c r="BO25055" s="37">
        <v>306800</v>
      </c>
    </row>
    <row r="25056" spans="62:67" ht="9" customHeight="1" x14ac:dyDescent="0.25">
      <c r="BJ25056" s="36" t="s">
        <v>25074</v>
      </c>
      <c r="BK25056" s="37">
        <v>257271.5</v>
      </c>
      <c r="BL25056" s="37">
        <v>125037</v>
      </c>
      <c r="BM25056" s="37">
        <v>250385</v>
      </c>
      <c r="BN25056" s="37">
        <v>159738</v>
      </c>
      <c r="BO25056" s="37">
        <v>306248</v>
      </c>
    </row>
    <row r="25057" spans="62:67" ht="9" customHeight="1" x14ac:dyDescent="0.25">
      <c r="BJ25057" s="36" t="s">
        <v>25075</v>
      </c>
      <c r="BK25057" s="37">
        <v>256931</v>
      </c>
      <c r="BL25057" s="37">
        <v>124838</v>
      </c>
      <c r="BM25057" s="37">
        <v>250003</v>
      </c>
      <c r="BN25057" s="37">
        <v>159304</v>
      </c>
      <c r="BO25057" s="37">
        <v>305839</v>
      </c>
    </row>
    <row r="25058" spans="62:67" ht="9" customHeight="1" x14ac:dyDescent="0.25">
      <c r="BJ25058" s="36" t="s">
        <v>25076</v>
      </c>
      <c r="BK25058" s="37">
        <v>256590.5</v>
      </c>
      <c r="BL25058" s="37">
        <v>124639</v>
      </c>
      <c r="BM25058" s="37">
        <v>249621</v>
      </c>
      <c r="BN25058" s="37">
        <v>159116</v>
      </c>
      <c r="BO25058" s="37">
        <v>305348</v>
      </c>
    </row>
    <row r="25059" spans="62:67" ht="9" customHeight="1" x14ac:dyDescent="0.25">
      <c r="BJ25059" s="36" t="s">
        <v>25077</v>
      </c>
      <c r="BK25059" s="37">
        <v>256250</v>
      </c>
      <c r="BL25059" s="37">
        <v>124439</v>
      </c>
      <c r="BM25059" s="37">
        <v>249238</v>
      </c>
      <c r="BN25059" s="37">
        <v>158967</v>
      </c>
      <c r="BO25059" s="37">
        <v>304855</v>
      </c>
    </row>
    <row r="25060" spans="62:67" ht="9" customHeight="1" x14ac:dyDescent="0.25">
      <c r="BJ25060" s="36" t="s">
        <v>25078</v>
      </c>
      <c r="BK25060" s="37">
        <v>255863.6</v>
      </c>
      <c r="BL25060" s="37">
        <v>124250</v>
      </c>
      <c r="BM25060" s="37">
        <v>248860</v>
      </c>
      <c r="BN25060" s="37">
        <v>158651</v>
      </c>
      <c r="BO25060" s="37">
        <v>304459</v>
      </c>
    </row>
    <row r="25061" spans="62:67" ht="9" customHeight="1" x14ac:dyDescent="0.25">
      <c r="BJ25061" s="36" t="s">
        <v>25079</v>
      </c>
      <c r="BK25061" s="37">
        <v>255477.2</v>
      </c>
      <c r="BL25061" s="37">
        <v>124061</v>
      </c>
      <c r="BM25061" s="37">
        <v>248482</v>
      </c>
      <c r="BN25061" s="37">
        <v>158491</v>
      </c>
      <c r="BO25061" s="37">
        <v>303951</v>
      </c>
    </row>
    <row r="25062" spans="62:67" ht="9" customHeight="1" x14ac:dyDescent="0.25">
      <c r="BJ25062" s="36" t="s">
        <v>25080</v>
      </c>
      <c r="BK25062" s="37">
        <v>255090.80000000002</v>
      </c>
      <c r="BL25062" s="37">
        <v>123871</v>
      </c>
      <c r="BM25062" s="37">
        <v>248104</v>
      </c>
      <c r="BN25062" s="37">
        <v>158386</v>
      </c>
      <c r="BO25062" s="37">
        <v>303383</v>
      </c>
    </row>
    <row r="25063" spans="62:67" ht="9" customHeight="1" x14ac:dyDescent="0.25">
      <c r="BJ25063" s="36" t="s">
        <v>25081</v>
      </c>
      <c r="BK25063" s="37">
        <v>254704.40000000002</v>
      </c>
      <c r="BL25063" s="37">
        <v>123682</v>
      </c>
      <c r="BM25063" s="37">
        <v>247725</v>
      </c>
      <c r="BN25063" s="37">
        <v>157990</v>
      </c>
      <c r="BO25063" s="37">
        <v>302989</v>
      </c>
    </row>
    <row r="25064" spans="62:67" ht="9" customHeight="1" x14ac:dyDescent="0.25">
      <c r="BJ25064" s="36" t="s">
        <v>25082</v>
      </c>
      <c r="BK25064" s="37">
        <v>254318.00000000003</v>
      </c>
      <c r="BL25064" s="37">
        <v>123492</v>
      </c>
      <c r="BM25064" s="37">
        <v>247347</v>
      </c>
      <c r="BN25064" s="37">
        <v>157738</v>
      </c>
      <c r="BO25064" s="37">
        <v>302549</v>
      </c>
    </row>
    <row r="25065" spans="62:67" ht="9" customHeight="1" x14ac:dyDescent="0.25">
      <c r="BJ25065" s="36" t="s">
        <v>25083</v>
      </c>
      <c r="BK25065" s="37">
        <v>253931.60000000003</v>
      </c>
      <c r="BL25065" s="37">
        <v>123303</v>
      </c>
      <c r="BM25065" s="37">
        <v>246969</v>
      </c>
      <c r="BN25065" s="37">
        <v>157626</v>
      </c>
      <c r="BO25065" s="37">
        <v>302219</v>
      </c>
    </row>
    <row r="25066" spans="62:67" ht="9" customHeight="1" x14ac:dyDescent="0.25">
      <c r="BJ25066" s="36" t="s">
        <v>25084</v>
      </c>
      <c r="BK25066" s="37">
        <v>253545.20000000004</v>
      </c>
      <c r="BL25066" s="37">
        <v>123114</v>
      </c>
      <c r="BM25066" s="37">
        <v>246590</v>
      </c>
      <c r="BN25066" s="37">
        <v>157301</v>
      </c>
      <c r="BO25066" s="37">
        <v>301659</v>
      </c>
    </row>
    <row r="25067" spans="62:67" ht="9" customHeight="1" x14ac:dyDescent="0.25">
      <c r="BJ25067" s="36" t="s">
        <v>25085</v>
      </c>
      <c r="BK25067" s="37">
        <v>253158.80000000005</v>
      </c>
      <c r="BL25067" s="37">
        <v>122924</v>
      </c>
      <c r="BM25067" s="37">
        <v>246212</v>
      </c>
      <c r="BN25067" s="37">
        <v>157044</v>
      </c>
      <c r="BO25067" s="37">
        <v>301144</v>
      </c>
    </row>
    <row r="25068" spans="62:67" ht="9" customHeight="1" x14ac:dyDescent="0.25">
      <c r="BJ25068" s="36" t="s">
        <v>25086</v>
      </c>
      <c r="BK25068" s="37">
        <v>252772.40000000005</v>
      </c>
      <c r="BL25068" s="37">
        <v>122735</v>
      </c>
      <c r="BM25068" s="37">
        <v>245834</v>
      </c>
      <c r="BN25068" s="37">
        <v>156787</v>
      </c>
      <c r="BO25068" s="37">
        <v>300749</v>
      </c>
    </row>
    <row r="25069" spans="62:67" ht="9" customHeight="1" x14ac:dyDescent="0.25">
      <c r="BJ25069" s="36" t="s">
        <v>25087</v>
      </c>
      <c r="BK25069" s="37">
        <v>252386</v>
      </c>
      <c r="BL25069" s="37">
        <v>122545</v>
      </c>
      <c r="BM25069" s="37">
        <v>245455</v>
      </c>
      <c r="BN25069" s="37">
        <v>156558</v>
      </c>
      <c r="BO25069" s="37">
        <v>300312</v>
      </c>
    </row>
    <row r="25070" spans="62:67" ht="9" customHeight="1" x14ac:dyDescent="0.25">
      <c r="BJ25070" s="36" t="s">
        <v>25088</v>
      </c>
      <c r="BK25070" s="37">
        <v>252029.9</v>
      </c>
      <c r="BL25070" s="37">
        <v>122356</v>
      </c>
      <c r="BM25070" s="37">
        <v>245084</v>
      </c>
      <c r="BN25070" s="37">
        <v>156245</v>
      </c>
      <c r="BO25070" s="37">
        <v>299859</v>
      </c>
    </row>
    <row r="25071" spans="62:67" ht="9" customHeight="1" x14ac:dyDescent="0.25">
      <c r="BJ25071" s="36" t="s">
        <v>25089</v>
      </c>
      <c r="BK25071" s="37">
        <v>251673.8</v>
      </c>
      <c r="BL25071" s="37">
        <v>122167</v>
      </c>
      <c r="BM25071" s="37">
        <v>244713</v>
      </c>
      <c r="BN25071" s="37">
        <v>156070</v>
      </c>
      <c r="BO25071" s="37">
        <v>299463</v>
      </c>
    </row>
    <row r="25072" spans="62:67" ht="9" customHeight="1" x14ac:dyDescent="0.25">
      <c r="BJ25072" s="36" t="s">
        <v>25090</v>
      </c>
      <c r="BK25072" s="37">
        <v>251317.69999999998</v>
      </c>
      <c r="BL25072" s="37">
        <v>121977</v>
      </c>
      <c r="BM25072" s="37">
        <v>244341</v>
      </c>
      <c r="BN25072" s="37">
        <v>155875</v>
      </c>
      <c r="BO25072" s="37">
        <v>299024</v>
      </c>
    </row>
    <row r="25073" spans="62:67" ht="9" customHeight="1" x14ac:dyDescent="0.25">
      <c r="BJ25073" s="36" t="s">
        <v>25091</v>
      </c>
      <c r="BK25073" s="37">
        <v>250961.59999999998</v>
      </c>
      <c r="BL25073" s="37">
        <v>121788</v>
      </c>
      <c r="BM25073" s="37">
        <v>243970</v>
      </c>
      <c r="BN25073" s="37">
        <v>155615</v>
      </c>
      <c r="BO25073" s="37">
        <v>298626</v>
      </c>
    </row>
    <row r="25074" spans="62:67" ht="9" customHeight="1" x14ac:dyDescent="0.25">
      <c r="BJ25074" s="36" t="s">
        <v>25092</v>
      </c>
      <c r="BK25074" s="37">
        <v>250605.49999999997</v>
      </c>
      <c r="BL25074" s="37">
        <v>121598</v>
      </c>
      <c r="BM25074" s="37">
        <v>243598</v>
      </c>
      <c r="BN25074" s="37">
        <v>155355</v>
      </c>
      <c r="BO25074" s="37">
        <v>298129</v>
      </c>
    </row>
    <row r="25075" spans="62:67" ht="9" customHeight="1" x14ac:dyDescent="0.25">
      <c r="BJ25075" s="36" t="s">
        <v>25093</v>
      </c>
      <c r="BK25075" s="37">
        <v>250249.39999999997</v>
      </c>
      <c r="BL25075" s="37">
        <v>121409</v>
      </c>
      <c r="BM25075" s="37">
        <v>243227</v>
      </c>
      <c r="BN25075" s="37">
        <v>155150</v>
      </c>
      <c r="BO25075" s="37">
        <v>297664</v>
      </c>
    </row>
    <row r="25076" spans="62:67" ht="9" customHeight="1" x14ac:dyDescent="0.25">
      <c r="BJ25076" s="36" t="s">
        <v>25094</v>
      </c>
      <c r="BK25076" s="37">
        <v>249893.29999999996</v>
      </c>
      <c r="BL25076" s="37">
        <v>121220</v>
      </c>
      <c r="BM25076" s="37">
        <v>242856</v>
      </c>
      <c r="BN25076" s="37">
        <v>154930</v>
      </c>
      <c r="BO25076" s="37">
        <v>297242</v>
      </c>
    </row>
    <row r="25077" spans="62:67" ht="9" customHeight="1" x14ac:dyDescent="0.25">
      <c r="BJ25077" s="36" t="s">
        <v>25095</v>
      </c>
      <c r="BK25077" s="37">
        <v>249537.19999999995</v>
      </c>
      <c r="BL25077" s="37">
        <v>121030</v>
      </c>
      <c r="BM25077" s="37">
        <v>242484</v>
      </c>
      <c r="BN25077" s="37">
        <v>154791</v>
      </c>
      <c r="BO25077" s="37">
        <v>296760</v>
      </c>
    </row>
    <row r="25078" spans="62:67" ht="9" customHeight="1" x14ac:dyDescent="0.25">
      <c r="BJ25078" s="36" t="s">
        <v>25096</v>
      </c>
      <c r="BK25078" s="37">
        <v>249181.09999999995</v>
      </c>
      <c r="BL25078" s="37">
        <v>120841</v>
      </c>
      <c r="BM25078" s="37">
        <v>242113</v>
      </c>
      <c r="BN25078" s="37">
        <v>154441</v>
      </c>
      <c r="BO25078" s="37">
        <v>296347</v>
      </c>
    </row>
    <row r="25079" spans="62:67" ht="9" customHeight="1" x14ac:dyDescent="0.25">
      <c r="BJ25079" s="36" t="s">
        <v>25097</v>
      </c>
      <c r="BK25079" s="37">
        <v>248825</v>
      </c>
      <c r="BL25079" s="37">
        <v>120651</v>
      </c>
      <c r="BM25079" s="37">
        <v>241741</v>
      </c>
      <c r="BN25079" s="37">
        <v>154268</v>
      </c>
      <c r="BO25079" s="37">
        <v>295964</v>
      </c>
    </row>
    <row r="25080" spans="62:67" ht="9" customHeight="1" x14ac:dyDescent="0.25">
      <c r="BJ25080" s="36" t="s">
        <v>25098</v>
      </c>
      <c r="BK25080" s="37">
        <v>248467.3</v>
      </c>
      <c r="BL25080" s="37">
        <v>120460</v>
      </c>
      <c r="BM25080" s="37">
        <v>241384</v>
      </c>
      <c r="BN25080" s="37">
        <v>154096</v>
      </c>
      <c r="BO25080" s="37">
        <v>295415</v>
      </c>
    </row>
    <row r="25081" spans="62:67" ht="9" customHeight="1" x14ac:dyDescent="0.25">
      <c r="BJ25081" s="36" t="s">
        <v>25099</v>
      </c>
      <c r="BK25081" s="37">
        <v>248109.59999999998</v>
      </c>
      <c r="BL25081" s="37">
        <v>120269</v>
      </c>
      <c r="BM25081" s="37">
        <v>241027</v>
      </c>
      <c r="BN25081" s="37">
        <v>153744</v>
      </c>
      <c r="BO25081" s="37">
        <v>295001</v>
      </c>
    </row>
    <row r="25082" spans="62:67" ht="9" customHeight="1" x14ac:dyDescent="0.25">
      <c r="BJ25082" s="36" t="s">
        <v>25100</v>
      </c>
      <c r="BK25082" s="37">
        <v>247751.89999999997</v>
      </c>
      <c r="BL25082" s="37">
        <v>120078</v>
      </c>
      <c r="BM25082" s="37">
        <v>240670</v>
      </c>
      <c r="BN25082" s="37">
        <v>153646</v>
      </c>
      <c r="BO25082" s="37">
        <v>294540</v>
      </c>
    </row>
    <row r="25083" spans="62:67" ht="9" customHeight="1" x14ac:dyDescent="0.25">
      <c r="BJ25083" s="36" t="s">
        <v>25101</v>
      </c>
      <c r="BK25083" s="37">
        <v>247394.19999999995</v>
      </c>
      <c r="BL25083" s="37">
        <v>119887</v>
      </c>
      <c r="BM25083" s="37">
        <v>240313</v>
      </c>
      <c r="BN25083" s="37">
        <v>153408</v>
      </c>
      <c r="BO25083" s="37">
        <v>294100</v>
      </c>
    </row>
    <row r="25084" spans="62:67" ht="9" customHeight="1" x14ac:dyDescent="0.25">
      <c r="BJ25084" s="36" t="s">
        <v>25102</v>
      </c>
      <c r="BK25084" s="37">
        <v>247036.49999999994</v>
      </c>
      <c r="BL25084" s="37">
        <v>119696</v>
      </c>
      <c r="BM25084" s="37">
        <v>239956</v>
      </c>
      <c r="BN25084" s="37">
        <v>153169</v>
      </c>
      <c r="BO25084" s="37">
        <v>293706</v>
      </c>
    </row>
    <row r="25085" spans="62:67" ht="9" customHeight="1" x14ac:dyDescent="0.25">
      <c r="BJ25085" s="36" t="s">
        <v>25103</v>
      </c>
      <c r="BK25085" s="37">
        <v>246678.79999999993</v>
      </c>
      <c r="BL25085" s="37">
        <v>119505</v>
      </c>
      <c r="BM25085" s="37">
        <v>239599</v>
      </c>
      <c r="BN25085" s="37">
        <v>152858</v>
      </c>
      <c r="BO25085" s="37">
        <v>293192</v>
      </c>
    </row>
    <row r="25086" spans="62:67" ht="9" customHeight="1" x14ac:dyDescent="0.25">
      <c r="BJ25086" s="36" t="s">
        <v>25104</v>
      </c>
      <c r="BK25086" s="37">
        <v>246321.09999999992</v>
      </c>
      <c r="BL25086" s="37">
        <v>119314</v>
      </c>
      <c r="BM25086" s="37">
        <v>239242</v>
      </c>
      <c r="BN25086" s="37">
        <v>152626</v>
      </c>
      <c r="BO25086" s="37">
        <v>292851</v>
      </c>
    </row>
    <row r="25087" spans="62:67" ht="9" customHeight="1" x14ac:dyDescent="0.25">
      <c r="BJ25087" s="36" t="s">
        <v>25105</v>
      </c>
      <c r="BK25087" s="37">
        <v>245963.39999999991</v>
      </c>
      <c r="BL25087" s="37">
        <v>119123</v>
      </c>
      <c r="BM25087" s="37">
        <v>238885</v>
      </c>
      <c r="BN25087" s="37">
        <v>152411</v>
      </c>
      <c r="BO25087" s="37">
        <v>292254</v>
      </c>
    </row>
    <row r="25088" spans="62:67" ht="9" customHeight="1" x14ac:dyDescent="0.25">
      <c r="BJ25088" s="36" t="s">
        <v>25106</v>
      </c>
      <c r="BK25088" s="37">
        <v>245605.6999999999</v>
      </c>
      <c r="BL25088" s="37">
        <v>118932</v>
      </c>
      <c r="BM25088" s="37">
        <v>238528</v>
      </c>
      <c r="BN25088" s="37">
        <v>152232</v>
      </c>
      <c r="BO25088" s="37">
        <v>291790</v>
      </c>
    </row>
    <row r="25089" spans="62:67" ht="9" customHeight="1" x14ac:dyDescent="0.25">
      <c r="BJ25089" s="36" t="s">
        <v>25107</v>
      </c>
      <c r="BK25089" s="37">
        <v>245248</v>
      </c>
      <c r="BL25089" s="37">
        <v>118740</v>
      </c>
      <c r="BM25089" s="37">
        <v>238171</v>
      </c>
      <c r="BN25089" s="37">
        <v>152003</v>
      </c>
      <c r="BO25089" s="37">
        <v>291459</v>
      </c>
    </row>
    <row r="25090" spans="62:67" ht="9" customHeight="1" x14ac:dyDescent="0.25">
      <c r="BJ25090" s="36" t="s">
        <v>25108</v>
      </c>
      <c r="BK25090" s="37">
        <v>244900.3</v>
      </c>
      <c r="BL25090" s="37">
        <v>118557</v>
      </c>
      <c r="BM25090" s="37">
        <v>237819</v>
      </c>
      <c r="BN25090" s="37">
        <v>151774</v>
      </c>
      <c r="BO25090" s="37">
        <v>291077</v>
      </c>
    </row>
    <row r="25091" spans="62:67" ht="9" customHeight="1" x14ac:dyDescent="0.25">
      <c r="BJ25091" s="36" t="s">
        <v>25109</v>
      </c>
      <c r="BK25091" s="37">
        <v>244552.59999999998</v>
      </c>
      <c r="BL25091" s="37">
        <v>118373</v>
      </c>
      <c r="BM25091" s="37">
        <v>237467</v>
      </c>
      <c r="BN25091" s="37">
        <v>151457</v>
      </c>
      <c r="BO25091" s="37">
        <v>290738</v>
      </c>
    </row>
    <row r="25092" spans="62:67" ht="9" customHeight="1" x14ac:dyDescent="0.25">
      <c r="BJ25092" s="36" t="s">
        <v>25110</v>
      </c>
      <c r="BK25092" s="37">
        <v>244204.89999999997</v>
      </c>
      <c r="BL25092" s="37">
        <v>118189</v>
      </c>
      <c r="BM25092" s="37">
        <v>237115</v>
      </c>
      <c r="BN25092" s="37">
        <v>151339</v>
      </c>
      <c r="BO25092" s="37">
        <v>290168</v>
      </c>
    </row>
    <row r="25093" spans="62:67" ht="9" customHeight="1" x14ac:dyDescent="0.25">
      <c r="BJ25093" s="36" t="s">
        <v>25111</v>
      </c>
      <c r="BK25093" s="37">
        <v>243857.19999999995</v>
      </c>
      <c r="BL25093" s="37">
        <v>118005</v>
      </c>
      <c r="BM25093" s="37">
        <v>236763</v>
      </c>
      <c r="BN25093" s="37">
        <v>151104</v>
      </c>
      <c r="BO25093" s="37">
        <v>289712</v>
      </c>
    </row>
    <row r="25094" spans="62:67" ht="9" customHeight="1" x14ac:dyDescent="0.25">
      <c r="BJ25094" s="36" t="s">
        <v>25112</v>
      </c>
      <c r="BK25094" s="37">
        <v>243509.49999999994</v>
      </c>
      <c r="BL25094" s="37">
        <v>117821</v>
      </c>
      <c r="BM25094" s="37">
        <v>236411</v>
      </c>
      <c r="BN25094" s="37">
        <v>150815</v>
      </c>
      <c r="BO25094" s="37">
        <v>289310</v>
      </c>
    </row>
    <row r="25095" spans="62:67" ht="9" customHeight="1" x14ac:dyDescent="0.25">
      <c r="BJ25095" s="36" t="s">
        <v>25113</v>
      </c>
      <c r="BK25095" s="37">
        <v>243161.79999999993</v>
      </c>
      <c r="BL25095" s="37">
        <v>117638</v>
      </c>
      <c r="BM25095" s="37">
        <v>236059</v>
      </c>
      <c r="BN25095" s="37">
        <v>150665</v>
      </c>
      <c r="BO25095" s="37">
        <v>288874</v>
      </c>
    </row>
    <row r="25096" spans="62:67" ht="9" customHeight="1" x14ac:dyDescent="0.25">
      <c r="BJ25096" s="36" t="s">
        <v>25114</v>
      </c>
      <c r="BK25096" s="37">
        <v>242814.09999999992</v>
      </c>
      <c r="BL25096" s="37">
        <v>117454</v>
      </c>
      <c r="BM25096" s="37">
        <v>235707</v>
      </c>
      <c r="BN25096" s="37">
        <v>150367</v>
      </c>
      <c r="BO25096" s="37">
        <v>288546</v>
      </c>
    </row>
    <row r="25097" spans="62:67" ht="9" customHeight="1" x14ac:dyDescent="0.25">
      <c r="BJ25097" s="36" t="s">
        <v>25115</v>
      </c>
      <c r="BK25097" s="37">
        <v>242466.39999999991</v>
      </c>
      <c r="BL25097" s="37">
        <v>117270</v>
      </c>
      <c r="BM25097" s="37">
        <v>235355</v>
      </c>
      <c r="BN25097" s="37">
        <v>150170</v>
      </c>
      <c r="BO25097" s="37">
        <v>288099</v>
      </c>
    </row>
    <row r="25098" spans="62:67" ht="9" customHeight="1" x14ac:dyDescent="0.25">
      <c r="BJ25098" s="36" t="s">
        <v>25116</v>
      </c>
      <c r="BK25098" s="37">
        <v>242118.6999999999</v>
      </c>
      <c r="BL25098" s="37">
        <v>117086</v>
      </c>
      <c r="BM25098" s="37">
        <v>235003</v>
      </c>
      <c r="BN25098" s="37">
        <v>149940</v>
      </c>
      <c r="BO25098" s="37">
        <v>287680</v>
      </c>
    </row>
    <row r="25099" spans="62:67" ht="9" customHeight="1" x14ac:dyDescent="0.25">
      <c r="BJ25099" s="36" t="s">
        <v>25117</v>
      </c>
      <c r="BK25099" s="37">
        <v>241771</v>
      </c>
      <c r="BL25099" s="37">
        <v>116902</v>
      </c>
      <c r="BM25099" s="37">
        <v>234650</v>
      </c>
      <c r="BN25099" s="37">
        <v>149647</v>
      </c>
      <c r="BO25099" s="37">
        <v>287077</v>
      </c>
    </row>
    <row r="25100" spans="62:67" ht="9" customHeight="1" x14ac:dyDescent="0.25">
      <c r="BJ25100" s="36" t="s">
        <v>25118</v>
      </c>
      <c r="BK25100" s="37">
        <v>241413.2</v>
      </c>
      <c r="BL25100" s="37">
        <v>116717</v>
      </c>
      <c r="BM25100" s="37">
        <v>234300</v>
      </c>
      <c r="BN25100" s="37">
        <v>149505</v>
      </c>
      <c r="BO25100" s="37">
        <v>286694</v>
      </c>
    </row>
    <row r="25101" spans="62:67" ht="9" customHeight="1" x14ac:dyDescent="0.25">
      <c r="BJ25101" s="36" t="s">
        <v>25119</v>
      </c>
      <c r="BK25101" s="37">
        <v>241055.40000000002</v>
      </c>
      <c r="BL25101" s="37">
        <v>116531</v>
      </c>
      <c r="BM25101" s="37">
        <v>233950</v>
      </c>
      <c r="BN25101" s="37">
        <v>149362</v>
      </c>
      <c r="BO25101" s="37">
        <v>286300</v>
      </c>
    </row>
    <row r="25102" spans="62:67" ht="9" customHeight="1" x14ac:dyDescent="0.25">
      <c r="BJ25102" s="36" t="s">
        <v>25120</v>
      </c>
      <c r="BK25102" s="37">
        <v>240697.60000000003</v>
      </c>
      <c r="BL25102" s="37">
        <v>116345</v>
      </c>
      <c r="BM25102" s="37">
        <v>233600</v>
      </c>
      <c r="BN25102" s="37">
        <v>149002</v>
      </c>
      <c r="BO25102" s="37">
        <v>285892</v>
      </c>
    </row>
    <row r="25103" spans="62:67" ht="9" customHeight="1" x14ac:dyDescent="0.25">
      <c r="BJ25103" s="36" t="s">
        <v>25121</v>
      </c>
      <c r="BK25103" s="37">
        <v>240339.80000000005</v>
      </c>
      <c r="BL25103" s="37">
        <v>116160</v>
      </c>
      <c r="BM25103" s="37">
        <v>233249</v>
      </c>
      <c r="BN25103" s="37">
        <v>148786</v>
      </c>
      <c r="BO25103" s="37">
        <v>285510</v>
      </c>
    </row>
    <row r="25104" spans="62:67" ht="9" customHeight="1" x14ac:dyDescent="0.25">
      <c r="BJ25104" s="36" t="s">
        <v>25122</v>
      </c>
      <c r="BK25104" s="37">
        <v>239982.00000000006</v>
      </c>
      <c r="BL25104" s="37">
        <v>115974</v>
      </c>
      <c r="BM25104" s="37">
        <v>232899</v>
      </c>
      <c r="BN25104" s="37">
        <v>148601</v>
      </c>
      <c r="BO25104" s="37">
        <v>285033</v>
      </c>
    </row>
    <row r="25105" spans="62:67" ht="9" customHeight="1" x14ac:dyDescent="0.25">
      <c r="BJ25105" s="36" t="s">
        <v>25123</v>
      </c>
      <c r="BK25105" s="37">
        <v>239624.20000000007</v>
      </c>
      <c r="BL25105" s="37">
        <v>115788</v>
      </c>
      <c r="BM25105" s="37">
        <v>232549</v>
      </c>
      <c r="BN25105" s="37">
        <v>148359</v>
      </c>
      <c r="BO25105" s="37">
        <v>284557</v>
      </c>
    </row>
    <row r="25106" spans="62:67" ht="9" customHeight="1" x14ac:dyDescent="0.25">
      <c r="BJ25106" s="36" t="s">
        <v>25124</v>
      </c>
      <c r="BK25106" s="37">
        <v>239266.40000000008</v>
      </c>
      <c r="BL25106" s="37">
        <v>115603</v>
      </c>
      <c r="BM25106" s="37">
        <v>232198</v>
      </c>
      <c r="BN25106" s="37">
        <v>148114</v>
      </c>
      <c r="BO25106" s="37">
        <v>284143</v>
      </c>
    </row>
    <row r="25107" spans="62:67" ht="9" customHeight="1" x14ac:dyDescent="0.25">
      <c r="BJ25107" s="36" t="s">
        <v>25125</v>
      </c>
      <c r="BK25107" s="37">
        <v>238908.60000000009</v>
      </c>
      <c r="BL25107" s="37">
        <v>115417</v>
      </c>
      <c r="BM25107" s="37">
        <v>231848</v>
      </c>
      <c r="BN25107" s="37">
        <v>147870</v>
      </c>
      <c r="BO25107" s="37">
        <v>283779</v>
      </c>
    </row>
    <row r="25108" spans="62:67" ht="9" customHeight="1" x14ac:dyDescent="0.25">
      <c r="BJ25108" s="36" t="s">
        <v>25126</v>
      </c>
      <c r="BK25108" s="37">
        <v>238550.8000000001</v>
      </c>
      <c r="BL25108" s="37">
        <v>115231</v>
      </c>
      <c r="BM25108" s="37">
        <v>231498</v>
      </c>
      <c r="BN25108" s="37">
        <v>147665</v>
      </c>
      <c r="BO25108" s="37">
        <v>283355</v>
      </c>
    </row>
    <row r="25109" spans="62:67" ht="9" customHeight="1" x14ac:dyDescent="0.25">
      <c r="BJ25109" s="36" t="s">
        <v>25127</v>
      </c>
      <c r="BK25109" s="37">
        <v>238193</v>
      </c>
      <c r="BL25109" s="37">
        <v>115045</v>
      </c>
      <c r="BM25109" s="37">
        <v>231147</v>
      </c>
      <c r="BN25109" s="37">
        <v>147459</v>
      </c>
      <c r="BO25109" s="37">
        <v>282842</v>
      </c>
    </row>
    <row r="25110" spans="62:67" ht="9" customHeight="1" x14ac:dyDescent="0.25">
      <c r="BJ25110" s="36" t="s">
        <v>25128</v>
      </c>
      <c r="BK25110" s="37">
        <v>237872.5</v>
      </c>
      <c r="BL25110" s="37">
        <v>114863</v>
      </c>
      <c r="BM25110" s="37">
        <v>230810</v>
      </c>
      <c r="BN25110" s="37">
        <v>147303</v>
      </c>
      <c r="BO25110" s="37">
        <v>282536</v>
      </c>
    </row>
    <row r="25111" spans="62:67" ht="9" customHeight="1" x14ac:dyDescent="0.25">
      <c r="BJ25111" s="36" t="s">
        <v>25129</v>
      </c>
      <c r="BK25111" s="37">
        <v>237552</v>
      </c>
      <c r="BL25111" s="37">
        <v>114680</v>
      </c>
      <c r="BM25111" s="37">
        <v>230473</v>
      </c>
      <c r="BN25111" s="37">
        <v>146983</v>
      </c>
      <c r="BO25111" s="37">
        <v>282033</v>
      </c>
    </row>
    <row r="25112" spans="62:67" ht="9" customHeight="1" x14ac:dyDescent="0.25">
      <c r="BJ25112" s="36" t="s">
        <v>25130</v>
      </c>
      <c r="BK25112" s="37">
        <v>237231.5</v>
      </c>
      <c r="BL25112" s="37">
        <v>114497</v>
      </c>
      <c r="BM25112" s="37">
        <v>230136</v>
      </c>
      <c r="BN25112" s="37">
        <v>146733</v>
      </c>
      <c r="BO25112" s="37">
        <v>281651</v>
      </c>
    </row>
    <row r="25113" spans="62:67" ht="9" customHeight="1" x14ac:dyDescent="0.25">
      <c r="BJ25113" s="36" t="s">
        <v>25131</v>
      </c>
      <c r="BK25113" s="37">
        <v>236911</v>
      </c>
      <c r="BL25113" s="37">
        <v>114315</v>
      </c>
      <c r="BM25113" s="37">
        <v>229799</v>
      </c>
      <c r="BN25113" s="37">
        <v>146569</v>
      </c>
      <c r="BO25113" s="37">
        <v>281261</v>
      </c>
    </row>
    <row r="25114" spans="62:67" ht="9" customHeight="1" x14ac:dyDescent="0.25">
      <c r="BJ25114" s="36" t="s">
        <v>25132</v>
      </c>
      <c r="BK25114" s="37">
        <v>236590.5</v>
      </c>
      <c r="BL25114" s="37">
        <v>114132</v>
      </c>
      <c r="BM25114" s="37">
        <v>229461</v>
      </c>
      <c r="BN25114" s="37">
        <v>146242</v>
      </c>
      <c r="BO25114" s="37">
        <v>280817</v>
      </c>
    </row>
    <row r="25115" spans="62:67" ht="9" customHeight="1" x14ac:dyDescent="0.25">
      <c r="BJ25115" s="36" t="s">
        <v>25133</v>
      </c>
      <c r="BK25115" s="37">
        <v>236270</v>
      </c>
      <c r="BL25115" s="37">
        <v>113949</v>
      </c>
      <c r="BM25115" s="37">
        <v>229124</v>
      </c>
      <c r="BN25115" s="37">
        <v>146099</v>
      </c>
      <c r="BO25115" s="37">
        <v>280429</v>
      </c>
    </row>
    <row r="25116" spans="62:67" ht="9" customHeight="1" x14ac:dyDescent="0.25">
      <c r="BJ25116" s="36" t="s">
        <v>25134</v>
      </c>
      <c r="BK25116" s="37">
        <v>235949.5</v>
      </c>
      <c r="BL25116" s="37">
        <v>113767</v>
      </c>
      <c r="BM25116" s="37">
        <v>228787</v>
      </c>
      <c r="BN25116" s="37">
        <v>145807</v>
      </c>
      <c r="BO25116" s="37">
        <v>280029</v>
      </c>
    </row>
    <row r="25117" spans="62:67" ht="9" customHeight="1" x14ac:dyDescent="0.25">
      <c r="BJ25117" s="36" t="s">
        <v>25135</v>
      </c>
      <c r="BK25117" s="37">
        <v>235629</v>
      </c>
      <c r="BL25117" s="37">
        <v>113584</v>
      </c>
      <c r="BM25117" s="37">
        <v>228450</v>
      </c>
      <c r="BN25117" s="37">
        <v>145515</v>
      </c>
      <c r="BO25117" s="37">
        <v>279624</v>
      </c>
    </row>
    <row r="25118" spans="62:67" ht="9" customHeight="1" x14ac:dyDescent="0.25">
      <c r="BJ25118" s="36" t="s">
        <v>25136</v>
      </c>
      <c r="BK25118" s="37">
        <v>235308.5</v>
      </c>
      <c r="BL25118" s="37">
        <v>113401</v>
      </c>
      <c r="BM25118" s="37">
        <v>228113</v>
      </c>
      <c r="BN25118" s="37">
        <v>145391</v>
      </c>
      <c r="BO25118" s="37">
        <v>279230</v>
      </c>
    </row>
    <row r="25119" spans="62:67" ht="9" customHeight="1" x14ac:dyDescent="0.25">
      <c r="BJ25119" s="36" t="s">
        <v>25137</v>
      </c>
      <c r="BK25119" s="37">
        <v>234988</v>
      </c>
      <c r="BL25119" s="37">
        <v>113218</v>
      </c>
      <c r="BM25119" s="37">
        <v>227775</v>
      </c>
      <c r="BN25119" s="37">
        <v>145127</v>
      </c>
      <c r="BO25119" s="37">
        <v>278875</v>
      </c>
    </row>
    <row r="25120" spans="62:67" ht="9" customHeight="1" x14ac:dyDescent="0.25">
      <c r="BJ25120" s="36" t="s">
        <v>25138</v>
      </c>
      <c r="BK25120" s="37">
        <v>234636.7</v>
      </c>
      <c r="BL25120" s="37">
        <v>113047</v>
      </c>
      <c r="BM25120" s="37">
        <v>227425</v>
      </c>
      <c r="BN25120" s="37">
        <v>144862</v>
      </c>
      <c r="BO25120" s="37">
        <v>278406</v>
      </c>
    </row>
    <row r="25121" spans="62:67" ht="9" customHeight="1" x14ac:dyDescent="0.25">
      <c r="BJ25121" s="36" t="s">
        <v>25139</v>
      </c>
      <c r="BK25121" s="37">
        <v>234285.40000000002</v>
      </c>
      <c r="BL25121" s="37">
        <v>112875</v>
      </c>
      <c r="BM25121" s="37">
        <v>227074</v>
      </c>
      <c r="BN25121" s="37">
        <v>144693</v>
      </c>
      <c r="BO25121" s="37">
        <v>278019</v>
      </c>
    </row>
    <row r="25122" spans="62:67" ht="9" customHeight="1" x14ac:dyDescent="0.25">
      <c r="BJ25122" s="36" t="s">
        <v>25140</v>
      </c>
      <c r="BK25122" s="37">
        <v>233934.10000000003</v>
      </c>
      <c r="BL25122" s="37">
        <v>112704</v>
      </c>
      <c r="BM25122" s="37">
        <v>226723</v>
      </c>
      <c r="BN25122" s="37">
        <v>144523</v>
      </c>
      <c r="BO25122" s="37">
        <v>277581</v>
      </c>
    </row>
    <row r="25123" spans="62:67" ht="9" customHeight="1" x14ac:dyDescent="0.25">
      <c r="BJ25123" s="36" t="s">
        <v>25141</v>
      </c>
      <c r="BK25123" s="37">
        <v>233582.80000000005</v>
      </c>
      <c r="BL25123" s="37">
        <v>112532</v>
      </c>
      <c r="BM25123" s="37">
        <v>226372</v>
      </c>
      <c r="BN25123" s="37">
        <v>144225</v>
      </c>
      <c r="BO25123" s="37">
        <v>277166</v>
      </c>
    </row>
    <row r="25124" spans="62:67" ht="9" customHeight="1" x14ac:dyDescent="0.25">
      <c r="BJ25124" s="36" t="s">
        <v>25142</v>
      </c>
      <c r="BK25124" s="37">
        <v>233231.50000000006</v>
      </c>
      <c r="BL25124" s="37">
        <v>112360</v>
      </c>
      <c r="BM25124" s="37">
        <v>226021</v>
      </c>
      <c r="BN25124" s="37">
        <v>144022</v>
      </c>
      <c r="BO25124" s="37">
        <v>276807</v>
      </c>
    </row>
    <row r="25125" spans="62:67" ht="9" customHeight="1" x14ac:dyDescent="0.25">
      <c r="BJ25125" s="36" t="s">
        <v>25143</v>
      </c>
      <c r="BK25125" s="37">
        <v>232880.20000000007</v>
      </c>
      <c r="BL25125" s="37">
        <v>112189</v>
      </c>
      <c r="BM25125" s="37">
        <v>225670</v>
      </c>
      <c r="BN25125" s="37">
        <v>143805</v>
      </c>
      <c r="BO25125" s="37">
        <v>276484</v>
      </c>
    </row>
    <row r="25126" spans="62:67" ht="9" customHeight="1" x14ac:dyDescent="0.25">
      <c r="BJ25126" s="36" t="s">
        <v>25144</v>
      </c>
      <c r="BK25126" s="37">
        <v>232528.90000000008</v>
      </c>
      <c r="BL25126" s="37">
        <v>112017</v>
      </c>
      <c r="BM25126" s="37">
        <v>225319</v>
      </c>
      <c r="BN25126" s="37">
        <v>143514</v>
      </c>
      <c r="BO25126" s="37">
        <v>275927</v>
      </c>
    </row>
    <row r="25127" spans="62:67" ht="9" customHeight="1" x14ac:dyDescent="0.25">
      <c r="BJ25127" s="36" t="s">
        <v>25145</v>
      </c>
      <c r="BK25127" s="37">
        <v>232177.60000000009</v>
      </c>
      <c r="BL25127" s="37">
        <v>111846</v>
      </c>
      <c r="BM25127" s="37">
        <v>224968</v>
      </c>
      <c r="BN25127" s="37">
        <v>143490</v>
      </c>
      <c r="BO25127" s="37">
        <v>275541</v>
      </c>
    </row>
    <row r="25128" spans="62:67" ht="9" customHeight="1" x14ac:dyDescent="0.25">
      <c r="BJ25128" s="36" t="s">
        <v>25146</v>
      </c>
      <c r="BK25128" s="37">
        <v>231826.3000000001</v>
      </c>
      <c r="BL25128" s="37">
        <v>111674</v>
      </c>
      <c r="BM25128" s="37">
        <v>224617</v>
      </c>
      <c r="BN25128" s="37">
        <v>143191</v>
      </c>
      <c r="BO25128" s="37">
        <v>275090</v>
      </c>
    </row>
    <row r="25129" spans="62:67" ht="9" customHeight="1" x14ac:dyDescent="0.25">
      <c r="BJ25129" s="36" t="s">
        <v>25147</v>
      </c>
      <c r="BK25129" s="37">
        <v>231475</v>
      </c>
      <c r="BL25129" s="37">
        <v>111502</v>
      </c>
      <c r="BM25129" s="37">
        <v>224266</v>
      </c>
      <c r="BN25129" s="37">
        <v>142961</v>
      </c>
      <c r="BO25129" s="37">
        <v>274671</v>
      </c>
    </row>
    <row r="25130" spans="62:67" ht="9" customHeight="1" x14ac:dyDescent="0.25">
      <c r="BJ25130" s="36" t="s">
        <v>25148</v>
      </c>
      <c r="BK25130" s="37">
        <v>231158.6</v>
      </c>
      <c r="BL25130" s="37">
        <v>111325</v>
      </c>
      <c r="BM25130" s="37">
        <v>223938</v>
      </c>
      <c r="BN25130" s="37">
        <v>142732</v>
      </c>
      <c r="BO25130" s="37">
        <v>274372</v>
      </c>
    </row>
    <row r="25131" spans="62:67" ht="9" customHeight="1" x14ac:dyDescent="0.25">
      <c r="BJ25131" s="36" t="s">
        <v>25149</v>
      </c>
      <c r="BK25131" s="37">
        <v>230842.2</v>
      </c>
      <c r="BL25131" s="37">
        <v>111148</v>
      </c>
      <c r="BM25131" s="37">
        <v>223610</v>
      </c>
      <c r="BN25131" s="37">
        <v>142648</v>
      </c>
      <c r="BO25131" s="37">
        <v>274023</v>
      </c>
    </row>
    <row r="25132" spans="62:67" ht="9" customHeight="1" x14ac:dyDescent="0.25">
      <c r="BJ25132" s="36" t="s">
        <v>25150</v>
      </c>
      <c r="BK25132" s="37">
        <v>230525.80000000002</v>
      </c>
      <c r="BL25132" s="37">
        <v>110971</v>
      </c>
      <c r="BM25132" s="37">
        <v>223282</v>
      </c>
      <c r="BN25132" s="37">
        <v>142325</v>
      </c>
      <c r="BO25132" s="37">
        <v>273571</v>
      </c>
    </row>
    <row r="25133" spans="62:67" ht="9" customHeight="1" x14ac:dyDescent="0.25">
      <c r="BJ25133" s="36" t="s">
        <v>25151</v>
      </c>
      <c r="BK25133" s="37">
        <v>230209.40000000002</v>
      </c>
      <c r="BL25133" s="37">
        <v>110794</v>
      </c>
      <c r="BM25133" s="37">
        <v>222953</v>
      </c>
      <c r="BN25133" s="37">
        <v>142098</v>
      </c>
      <c r="BO25133" s="37">
        <v>273145</v>
      </c>
    </row>
    <row r="25134" spans="62:67" ht="9" customHeight="1" x14ac:dyDescent="0.25">
      <c r="BJ25134" s="36" t="s">
        <v>25152</v>
      </c>
      <c r="BK25134" s="37">
        <v>229893.00000000003</v>
      </c>
      <c r="BL25134" s="37">
        <v>110617</v>
      </c>
      <c r="BM25134" s="37">
        <v>222625</v>
      </c>
      <c r="BN25134" s="37">
        <v>141888</v>
      </c>
      <c r="BO25134" s="37">
        <v>272739</v>
      </c>
    </row>
    <row r="25135" spans="62:67" ht="9" customHeight="1" x14ac:dyDescent="0.25">
      <c r="BJ25135" s="36" t="s">
        <v>25153</v>
      </c>
      <c r="BK25135" s="37">
        <v>229576.60000000003</v>
      </c>
      <c r="BL25135" s="37">
        <v>110440</v>
      </c>
      <c r="BM25135" s="37">
        <v>222297</v>
      </c>
      <c r="BN25135" s="37">
        <v>141754</v>
      </c>
      <c r="BO25135" s="37">
        <v>272267</v>
      </c>
    </row>
    <row r="25136" spans="62:67" ht="9" customHeight="1" x14ac:dyDescent="0.25">
      <c r="BJ25136" s="36" t="s">
        <v>25154</v>
      </c>
      <c r="BK25136" s="37">
        <v>229260.20000000004</v>
      </c>
      <c r="BL25136" s="37">
        <v>110263</v>
      </c>
      <c r="BM25136" s="37">
        <v>221968</v>
      </c>
      <c r="BN25136" s="37">
        <v>141408</v>
      </c>
      <c r="BO25136" s="37">
        <v>271919</v>
      </c>
    </row>
    <row r="25137" spans="62:67" ht="9" customHeight="1" x14ac:dyDescent="0.25">
      <c r="BJ25137" s="36" t="s">
        <v>25155</v>
      </c>
      <c r="BK25137" s="37">
        <v>228943.80000000005</v>
      </c>
      <c r="BL25137" s="37">
        <v>110086</v>
      </c>
      <c r="BM25137" s="37">
        <v>221640</v>
      </c>
      <c r="BN25137" s="37">
        <v>141175</v>
      </c>
      <c r="BO25137" s="37">
        <v>271548</v>
      </c>
    </row>
    <row r="25138" spans="62:67" ht="9" customHeight="1" x14ac:dyDescent="0.25">
      <c r="BJ25138" s="36" t="s">
        <v>25156</v>
      </c>
      <c r="BK25138" s="37">
        <v>228627.40000000005</v>
      </c>
      <c r="BL25138" s="37">
        <v>109909</v>
      </c>
      <c r="BM25138" s="37">
        <v>221312</v>
      </c>
      <c r="BN25138" s="37">
        <v>141071</v>
      </c>
      <c r="BO25138" s="37">
        <v>271131</v>
      </c>
    </row>
    <row r="25139" spans="62:67" ht="9" customHeight="1" x14ac:dyDescent="0.25">
      <c r="BJ25139" s="36" t="s">
        <v>25157</v>
      </c>
      <c r="BK25139" s="37">
        <v>228311</v>
      </c>
      <c r="BL25139" s="37">
        <v>109732</v>
      </c>
      <c r="BM25139" s="37">
        <v>220983</v>
      </c>
      <c r="BN25139" s="37">
        <v>140721</v>
      </c>
      <c r="BO25139" s="37">
        <v>270689</v>
      </c>
    </row>
    <row r="25140" spans="62:67" ht="9" customHeight="1" x14ac:dyDescent="0.25">
      <c r="BJ25140" s="36" t="s">
        <v>25158</v>
      </c>
      <c r="BK25140" s="37">
        <v>227969.5</v>
      </c>
      <c r="BL25140" s="37">
        <v>109558</v>
      </c>
      <c r="BM25140" s="37">
        <v>220651</v>
      </c>
      <c r="BN25140" s="37">
        <v>140539</v>
      </c>
      <c r="BO25140" s="37">
        <v>270256</v>
      </c>
    </row>
    <row r="25141" spans="62:67" ht="9" customHeight="1" x14ac:dyDescent="0.25">
      <c r="BJ25141" s="36" t="s">
        <v>25159</v>
      </c>
      <c r="BK25141" s="37">
        <v>227628</v>
      </c>
      <c r="BL25141" s="37">
        <v>109383</v>
      </c>
      <c r="BM25141" s="37">
        <v>220318</v>
      </c>
      <c r="BN25141" s="37">
        <v>140395</v>
      </c>
      <c r="BO25141" s="37">
        <v>269876</v>
      </c>
    </row>
    <row r="25142" spans="62:67" ht="9" customHeight="1" x14ac:dyDescent="0.25">
      <c r="BJ25142" s="36" t="s">
        <v>25160</v>
      </c>
      <c r="BK25142" s="37">
        <v>227286.5</v>
      </c>
      <c r="BL25142" s="37">
        <v>109209</v>
      </c>
      <c r="BM25142" s="37">
        <v>219986</v>
      </c>
      <c r="BN25142" s="37">
        <v>140225</v>
      </c>
      <c r="BO25142" s="37">
        <v>269500</v>
      </c>
    </row>
    <row r="25143" spans="62:67" ht="9" customHeight="1" x14ac:dyDescent="0.25">
      <c r="BJ25143" s="36" t="s">
        <v>25161</v>
      </c>
      <c r="BK25143" s="37">
        <v>226945</v>
      </c>
      <c r="BL25143" s="37">
        <v>109034</v>
      </c>
      <c r="BM25143" s="37">
        <v>219653</v>
      </c>
      <c r="BN25143" s="37">
        <v>140004</v>
      </c>
      <c r="BO25143" s="37">
        <v>269080</v>
      </c>
    </row>
    <row r="25144" spans="62:67" ht="9" customHeight="1" x14ac:dyDescent="0.25">
      <c r="BJ25144" s="36" t="s">
        <v>25162</v>
      </c>
      <c r="BK25144" s="37">
        <v>226603.5</v>
      </c>
      <c r="BL25144" s="37">
        <v>108860</v>
      </c>
      <c r="BM25144" s="37">
        <v>219320</v>
      </c>
      <c r="BN25144" s="37">
        <v>139784</v>
      </c>
      <c r="BO25144" s="37">
        <v>268689</v>
      </c>
    </row>
    <row r="25145" spans="62:67" ht="9" customHeight="1" x14ac:dyDescent="0.25">
      <c r="BJ25145" s="36" t="s">
        <v>25163</v>
      </c>
      <c r="BK25145" s="37">
        <v>226262</v>
      </c>
      <c r="BL25145" s="37">
        <v>108685</v>
      </c>
      <c r="BM25145" s="37">
        <v>218988</v>
      </c>
      <c r="BN25145" s="37">
        <v>139609</v>
      </c>
      <c r="BO25145" s="37">
        <v>268272</v>
      </c>
    </row>
    <row r="25146" spans="62:67" ht="9" customHeight="1" x14ac:dyDescent="0.25">
      <c r="BJ25146" s="36" t="s">
        <v>25164</v>
      </c>
      <c r="BK25146" s="37">
        <v>225920.5</v>
      </c>
      <c r="BL25146" s="37">
        <v>108511</v>
      </c>
      <c r="BM25146" s="37">
        <v>218655</v>
      </c>
      <c r="BN25146" s="37">
        <v>139351</v>
      </c>
      <c r="BO25146" s="37">
        <v>267905</v>
      </c>
    </row>
    <row r="25147" spans="62:67" ht="9" customHeight="1" x14ac:dyDescent="0.25">
      <c r="BJ25147" s="36" t="s">
        <v>25165</v>
      </c>
      <c r="BK25147" s="37">
        <v>225579</v>
      </c>
      <c r="BL25147" s="37">
        <v>108336</v>
      </c>
      <c r="BM25147" s="37">
        <v>218323</v>
      </c>
      <c r="BN25147" s="37">
        <v>139088</v>
      </c>
      <c r="BO25147" s="37">
        <v>267570</v>
      </c>
    </row>
    <row r="25148" spans="62:67" ht="9" customHeight="1" x14ac:dyDescent="0.25">
      <c r="BJ25148" s="36" t="s">
        <v>25166</v>
      </c>
      <c r="BK25148" s="37">
        <v>225237.5</v>
      </c>
      <c r="BL25148" s="37">
        <v>108162</v>
      </c>
      <c r="BM25148" s="37">
        <v>217990</v>
      </c>
      <c r="BN25148" s="37">
        <v>138914</v>
      </c>
      <c r="BO25148" s="37">
        <v>267056</v>
      </c>
    </row>
    <row r="25149" spans="62:67" ht="9" customHeight="1" x14ac:dyDescent="0.25">
      <c r="BJ25149" s="36" t="s">
        <v>25167</v>
      </c>
      <c r="BK25149" s="37">
        <v>224896</v>
      </c>
      <c r="BL25149" s="37">
        <v>107987</v>
      </c>
      <c r="BM25149" s="37">
        <v>217657</v>
      </c>
      <c r="BN25149" s="37">
        <v>138709</v>
      </c>
      <c r="BO25149" s="37">
        <v>266717</v>
      </c>
    </row>
    <row r="25150" spans="62:67" ht="9" customHeight="1" x14ac:dyDescent="0.25">
      <c r="BJ25150" s="36" t="s">
        <v>25168</v>
      </c>
      <c r="BK25150" s="37">
        <v>224560.2</v>
      </c>
      <c r="BL25150" s="37">
        <v>107819</v>
      </c>
      <c r="BM25150" s="37">
        <v>217330</v>
      </c>
      <c r="BN25150" s="37">
        <v>138606</v>
      </c>
      <c r="BO25150" s="37">
        <v>266323</v>
      </c>
    </row>
    <row r="25151" spans="62:67" ht="9" customHeight="1" x14ac:dyDescent="0.25">
      <c r="BJ25151" s="36" t="s">
        <v>25169</v>
      </c>
      <c r="BK25151" s="37">
        <v>224224.40000000002</v>
      </c>
      <c r="BL25151" s="37">
        <v>107650</v>
      </c>
      <c r="BM25151" s="37">
        <v>217002</v>
      </c>
      <c r="BN25151" s="37">
        <v>138305</v>
      </c>
      <c r="BO25151" s="37">
        <v>265916</v>
      </c>
    </row>
    <row r="25152" spans="62:67" ht="9" customHeight="1" x14ac:dyDescent="0.25">
      <c r="BJ25152" s="36" t="s">
        <v>25170</v>
      </c>
      <c r="BK25152" s="37">
        <v>223888.60000000003</v>
      </c>
      <c r="BL25152" s="37">
        <v>107481</v>
      </c>
      <c r="BM25152" s="37">
        <v>216675</v>
      </c>
      <c r="BN25152" s="37">
        <v>138093</v>
      </c>
      <c r="BO25152" s="37">
        <v>265539</v>
      </c>
    </row>
    <row r="25153" spans="62:67" ht="9" customHeight="1" x14ac:dyDescent="0.25">
      <c r="BJ25153" s="36" t="s">
        <v>25171</v>
      </c>
      <c r="BK25153" s="37">
        <v>223552.80000000005</v>
      </c>
      <c r="BL25153" s="37">
        <v>107313</v>
      </c>
      <c r="BM25153" s="37">
        <v>216347</v>
      </c>
      <c r="BN25153" s="37">
        <v>137881</v>
      </c>
      <c r="BO25153" s="37">
        <v>265165</v>
      </c>
    </row>
    <row r="25154" spans="62:67" ht="9" customHeight="1" x14ac:dyDescent="0.25">
      <c r="BJ25154" s="36" t="s">
        <v>25172</v>
      </c>
      <c r="BK25154" s="37">
        <v>223217.00000000006</v>
      </c>
      <c r="BL25154" s="37">
        <v>107144</v>
      </c>
      <c r="BM25154" s="37">
        <v>216020</v>
      </c>
      <c r="BN25154" s="37">
        <v>137616</v>
      </c>
      <c r="BO25154" s="37">
        <v>264741</v>
      </c>
    </row>
    <row r="25155" spans="62:67" ht="9" customHeight="1" x14ac:dyDescent="0.25">
      <c r="BJ25155" s="36" t="s">
        <v>25173</v>
      </c>
      <c r="BK25155" s="37">
        <v>222881.20000000007</v>
      </c>
      <c r="BL25155" s="37">
        <v>106975</v>
      </c>
      <c r="BM25155" s="37">
        <v>215692</v>
      </c>
      <c r="BN25155" s="37">
        <v>137422</v>
      </c>
      <c r="BO25155" s="37">
        <v>264392</v>
      </c>
    </row>
    <row r="25156" spans="62:67" ht="9" customHeight="1" x14ac:dyDescent="0.25">
      <c r="BJ25156" s="36" t="s">
        <v>25174</v>
      </c>
      <c r="BK25156" s="37">
        <v>222545.40000000008</v>
      </c>
      <c r="BL25156" s="37">
        <v>106807</v>
      </c>
      <c r="BM25156" s="37">
        <v>215365</v>
      </c>
      <c r="BN25156" s="37">
        <v>137192</v>
      </c>
      <c r="BO25156" s="37">
        <v>264074</v>
      </c>
    </row>
    <row r="25157" spans="62:67" ht="9" customHeight="1" x14ac:dyDescent="0.25">
      <c r="BJ25157" s="36" t="s">
        <v>25175</v>
      </c>
      <c r="BK25157" s="37">
        <v>222209.60000000009</v>
      </c>
      <c r="BL25157" s="37">
        <v>106638</v>
      </c>
      <c r="BM25157" s="37">
        <v>215037</v>
      </c>
      <c r="BN25157" s="37">
        <v>136968</v>
      </c>
      <c r="BO25157" s="37">
        <v>263695</v>
      </c>
    </row>
    <row r="25158" spans="62:67" ht="9" customHeight="1" x14ac:dyDescent="0.25">
      <c r="BJ25158" s="36" t="s">
        <v>25176</v>
      </c>
      <c r="BK25158" s="37">
        <v>221873.8000000001</v>
      </c>
      <c r="BL25158" s="37">
        <v>106469</v>
      </c>
      <c r="BM25158" s="37">
        <v>214710</v>
      </c>
      <c r="BN25158" s="37">
        <v>136825</v>
      </c>
      <c r="BO25158" s="37">
        <v>263252</v>
      </c>
    </row>
    <row r="25159" spans="62:67" ht="9" customHeight="1" x14ac:dyDescent="0.25">
      <c r="BJ25159" s="36" t="s">
        <v>25177</v>
      </c>
      <c r="BK25159" s="37">
        <v>221538</v>
      </c>
      <c r="BL25159" s="37">
        <v>106300</v>
      </c>
      <c r="BM25159" s="37">
        <v>214382</v>
      </c>
      <c r="BN25159" s="37">
        <v>136585</v>
      </c>
      <c r="BO25159" s="37">
        <v>262892</v>
      </c>
    </row>
    <row r="25160" spans="62:67" ht="9" customHeight="1" x14ac:dyDescent="0.25">
      <c r="BJ25160" s="36" t="s">
        <v>25178</v>
      </c>
      <c r="BK25160" s="37">
        <v>221206.9</v>
      </c>
      <c r="BL25160" s="37">
        <v>106134</v>
      </c>
      <c r="BM25160" s="37">
        <v>214061</v>
      </c>
      <c r="BN25160" s="37">
        <v>136344</v>
      </c>
      <c r="BO25160" s="37">
        <v>262443</v>
      </c>
    </row>
    <row r="25161" spans="62:67" ht="9" customHeight="1" x14ac:dyDescent="0.25">
      <c r="BJ25161" s="36" t="s">
        <v>25179</v>
      </c>
      <c r="BK25161" s="37">
        <v>220875.8</v>
      </c>
      <c r="BL25161" s="37">
        <v>105968</v>
      </c>
      <c r="BM25161" s="37">
        <v>213739</v>
      </c>
      <c r="BN25161" s="37">
        <v>136193</v>
      </c>
      <c r="BO25161" s="37">
        <v>262122</v>
      </c>
    </row>
    <row r="25162" spans="62:67" ht="9" customHeight="1" x14ac:dyDescent="0.25">
      <c r="BJ25162" s="36" t="s">
        <v>25180</v>
      </c>
      <c r="BK25162" s="37">
        <v>220544.69999999998</v>
      </c>
      <c r="BL25162" s="37">
        <v>105802</v>
      </c>
      <c r="BM25162" s="37">
        <v>213417</v>
      </c>
      <c r="BN25162" s="37">
        <v>136046</v>
      </c>
      <c r="BO25162" s="37">
        <v>261710</v>
      </c>
    </row>
    <row r="25163" spans="62:67" ht="9" customHeight="1" x14ac:dyDescent="0.25">
      <c r="BJ25163" s="36" t="s">
        <v>25181</v>
      </c>
      <c r="BK25163" s="37">
        <v>220213.59999999998</v>
      </c>
      <c r="BL25163" s="37">
        <v>105635</v>
      </c>
      <c r="BM25163" s="37">
        <v>213096</v>
      </c>
      <c r="BN25163" s="37">
        <v>135859</v>
      </c>
      <c r="BO25163" s="37">
        <v>261342</v>
      </c>
    </row>
    <row r="25164" spans="62:67" ht="9" customHeight="1" x14ac:dyDescent="0.25">
      <c r="BJ25164" s="36" t="s">
        <v>25182</v>
      </c>
      <c r="BK25164" s="37">
        <v>219882.49999999997</v>
      </c>
      <c r="BL25164" s="37">
        <v>105469</v>
      </c>
      <c r="BM25164" s="37">
        <v>212774</v>
      </c>
      <c r="BN25164" s="37">
        <v>135623</v>
      </c>
      <c r="BO25164" s="37">
        <v>260893</v>
      </c>
    </row>
    <row r="25165" spans="62:67" ht="9" customHeight="1" x14ac:dyDescent="0.25">
      <c r="BJ25165" s="36" t="s">
        <v>25183</v>
      </c>
      <c r="BK25165" s="37">
        <v>219551.39999999997</v>
      </c>
      <c r="BL25165" s="37">
        <v>105303</v>
      </c>
      <c r="BM25165" s="37">
        <v>212452</v>
      </c>
      <c r="BN25165" s="37">
        <v>135349</v>
      </c>
      <c r="BO25165" s="37">
        <v>260532</v>
      </c>
    </row>
    <row r="25166" spans="62:67" ht="9" customHeight="1" x14ac:dyDescent="0.25">
      <c r="BJ25166" s="36" t="s">
        <v>25184</v>
      </c>
      <c r="BK25166" s="37">
        <v>219220.29999999996</v>
      </c>
      <c r="BL25166" s="37">
        <v>105136</v>
      </c>
      <c r="BM25166" s="37">
        <v>212131</v>
      </c>
      <c r="BN25166" s="37">
        <v>135211</v>
      </c>
      <c r="BO25166" s="37">
        <v>260212</v>
      </c>
    </row>
    <row r="25167" spans="62:67" ht="9" customHeight="1" x14ac:dyDescent="0.25">
      <c r="BJ25167" s="36" t="s">
        <v>25185</v>
      </c>
      <c r="BK25167" s="37">
        <v>218889.19999999995</v>
      </c>
      <c r="BL25167" s="37">
        <v>104970</v>
      </c>
      <c r="BM25167" s="37">
        <v>211809</v>
      </c>
      <c r="BN25167" s="37">
        <v>135073</v>
      </c>
      <c r="BO25167" s="37">
        <v>259819</v>
      </c>
    </row>
    <row r="25168" spans="62:67" ht="9" customHeight="1" x14ac:dyDescent="0.25">
      <c r="BJ25168" s="36" t="s">
        <v>25186</v>
      </c>
      <c r="BK25168" s="37">
        <v>218558.09999999995</v>
      </c>
      <c r="BL25168" s="37">
        <v>104804</v>
      </c>
      <c r="BM25168" s="37">
        <v>211487</v>
      </c>
      <c r="BN25168" s="37">
        <v>134828</v>
      </c>
      <c r="BO25168" s="37">
        <v>259396</v>
      </c>
    </row>
    <row r="25169" spans="62:67" ht="9" customHeight="1" x14ac:dyDescent="0.25">
      <c r="BJ25169" s="36" t="s">
        <v>25187</v>
      </c>
      <c r="BK25169" s="37">
        <v>218227</v>
      </c>
      <c r="BL25169" s="37">
        <v>104637</v>
      </c>
      <c r="BM25169" s="37">
        <v>211165</v>
      </c>
      <c r="BN25169" s="37">
        <v>134486</v>
      </c>
      <c r="BO25169" s="37">
        <v>259037</v>
      </c>
    </row>
    <row r="25170" spans="62:67" ht="9" customHeight="1" x14ac:dyDescent="0.25">
      <c r="BJ25170" s="36" t="s">
        <v>25188</v>
      </c>
      <c r="BK25170" s="37">
        <v>217886.4</v>
      </c>
      <c r="BL25170" s="37">
        <v>104463</v>
      </c>
      <c r="BM25170" s="37">
        <v>210852</v>
      </c>
      <c r="BN25170" s="37">
        <v>134447</v>
      </c>
      <c r="BO25170" s="37">
        <v>258585</v>
      </c>
    </row>
    <row r="25171" spans="62:67" ht="9" customHeight="1" x14ac:dyDescent="0.25">
      <c r="BJ25171" s="36" t="s">
        <v>25189</v>
      </c>
      <c r="BK25171" s="37">
        <v>217545.8</v>
      </c>
      <c r="BL25171" s="37">
        <v>104289</v>
      </c>
      <c r="BM25171" s="37">
        <v>210538</v>
      </c>
      <c r="BN25171" s="37">
        <v>134153</v>
      </c>
      <c r="BO25171" s="37">
        <v>258290</v>
      </c>
    </row>
    <row r="25172" spans="62:67" ht="9" customHeight="1" x14ac:dyDescent="0.25">
      <c r="BJ25172" s="36" t="s">
        <v>25190</v>
      </c>
      <c r="BK25172" s="37">
        <v>217205.19999999998</v>
      </c>
      <c r="BL25172" s="37">
        <v>104115</v>
      </c>
      <c r="BM25172" s="37">
        <v>210225</v>
      </c>
      <c r="BN25172" s="37">
        <v>133959</v>
      </c>
      <c r="BO25172" s="37">
        <v>257948</v>
      </c>
    </row>
    <row r="25173" spans="62:67" ht="9" customHeight="1" x14ac:dyDescent="0.25">
      <c r="BJ25173" s="36" t="s">
        <v>25191</v>
      </c>
      <c r="BK25173" s="37">
        <v>216864.59999999998</v>
      </c>
      <c r="BL25173" s="37">
        <v>103941</v>
      </c>
      <c r="BM25173" s="37">
        <v>209911</v>
      </c>
      <c r="BN25173" s="37">
        <v>133710</v>
      </c>
      <c r="BO25173" s="37">
        <v>257663</v>
      </c>
    </row>
    <row r="25174" spans="62:67" ht="9" customHeight="1" x14ac:dyDescent="0.25">
      <c r="BJ25174" s="36" t="s">
        <v>25192</v>
      </c>
      <c r="BK25174" s="37">
        <v>216523.99999999997</v>
      </c>
      <c r="BL25174" s="37">
        <v>103766</v>
      </c>
      <c r="BM25174" s="37">
        <v>209598</v>
      </c>
      <c r="BN25174" s="37">
        <v>133509</v>
      </c>
      <c r="BO25174" s="37">
        <v>257243</v>
      </c>
    </row>
    <row r="25175" spans="62:67" ht="9" customHeight="1" x14ac:dyDescent="0.25">
      <c r="BJ25175" s="36" t="s">
        <v>25193</v>
      </c>
      <c r="BK25175" s="37">
        <v>216183.39999999997</v>
      </c>
      <c r="BL25175" s="37">
        <v>103592</v>
      </c>
      <c r="BM25175" s="37">
        <v>209284</v>
      </c>
      <c r="BN25175" s="37">
        <v>133333</v>
      </c>
      <c r="BO25175" s="37">
        <v>256796</v>
      </c>
    </row>
    <row r="25176" spans="62:67" ht="9" customHeight="1" x14ac:dyDescent="0.25">
      <c r="BJ25176" s="36" t="s">
        <v>25194</v>
      </c>
      <c r="BK25176" s="37">
        <v>215842.79999999996</v>
      </c>
      <c r="BL25176" s="37">
        <v>103418</v>
      </c>
      <c r="BM25176" s="37">
        <v>208971</v>
      </c>
      <c r="BN25176" s="37">
        <v>133115</v>
      </c>
      <c r="BO25176" s="37">
        <v>256468</v>
      </c>
    </row>
    <row r="25177" spans="62:67" ht="9" customHeight="1" x14ac:dyDescent="0.25">
      <c r="BJ25177" s="36" t="s">
        <v>25195</v>
      </c>
      <c r="BK25177" s="37">
        <v>215502.19999999995</v>
      </c>
      <c r="BL25177" s="37">
        <v>103244</v>
      </c>
      <c r="BM25177" s="37">
        <v>208657</v>
      </c>
      <c r="BN25177" s="37">
        <v>132898</v>
      </c>
      <c r="BO25177" s="37">
        <v>256050</v>
      </c>
    </row>
    <row r="25178" spans="62:67" ht="9" customHeight="1" x14ac:dyDescent="0.25">
      <c r="BJ25178" s="36" t="s">
        <v>25196</v>
      </c>
      <c r="BK25178" s="37">
        <v>215161.59999999995</v>
      </c>
      <c r="BL25178" s="37">
        <v>103070</v>
      </c>
      <c r="BM25178" s="37">
        <v>208344</v>
      </c>
      <c r="BN25178" s="37">
        <v>132714</v>
      </c>
      <c r="BO25178" s="37">
        <v>255667</v>
      </c>
    </row>
    <row r="25179" spans="62:67" ht="9" customHeight="1" x14ac:dyDescent="0.25">
      <c r="BJ25179" s="36" t="s">
        <v>25197</v>
      </c>
      <c r="BK25179" s="37">
        <v>214821</v>
      </c>
      <c r="BL25179" s="37">
        <v>102895</v>
      </c>
      <c r="BM25179" s="37">
        <v>208030</v>
      </c>
      <c r="BN25179" s="37">
        <v>132483</v>
      </c>
      <c r="BO25179" s="37">
        <v>255263</v>
      </c>
    </row>
    <row r="25180" spans="62:67" ht="9" customHeight="1" x14ac:dyDescent="0.25">
      <c r="BJ25180" s="36" t="s">
        <v>25198</v>
      </c>
      <c r="BK25180" s="37">
        <v>214520</v>
      </c>
      <c r="BL25180" s="37">
        <v>102735</v>
      </c>
      <c r="BM25180" s="37">
        <v>207720</v>
      </c>
      <c r="BN25180" s="37">
        <v>132349</v>
      </c>
      <c r="BO25180" s="37">
        <v>254941</v>
      </c>
    </row>
    <row r="25181" spans="62:67" ht="9" customHeight="1" x14ac:dyDescent="0.25">
      <c r="BJ25181" s="36" t="s">
        <v>25199</v>
      </c>
      <c r="BK25181" s="37">
        <v>214219</v>
      </c>
      <c r="BL25181" s="37">
        <v>102575</v>
      </c>
      <c r="BM25181" s="37">
        <v>207409</v>
      </c>
      <c r="BN25181" s="37">
        <v>132112</v>
      </c>
      <c r="BO25181" s="37">
        <v>254428</v>
      </c>
    </row>
    <row r="25182" spans="62:67" ht="9" customHeight="1" x14ac:dyDescent="0.25">
      <c r="BJ25182" s="36" t="s">
        <v>25200</v>
      </c>
      <c r="BK25182" s="37">
        <v>213918</v>
      </c>
      <c r="BL25182" s="37">
        <v>102415</v>
      </c>
      <c r="BM25182" s="37">
        <v>207098</v>
      </c>
      <c r="BN25182" s="37">
        <v>131912</v>
      </c>
      <c r="BO25182" s="37">
        <v>254131</v>
      </c>
    </row>
    <row r="25183" spans="62:67" ht="9" customHeight="1" x14ac:dyDescent="0.25">
      <c r="BJ25183" s="36" t="s">
        <v>25201</v>
      </c>
      <c r="BK25183" s="37">
        <v>213617</v>
      </c>
      <c r="BL25183" s="37">
        <v>102255</v>
      </c>
      <c r="BM25183" s="37">
        <v>206787</v>
      </c>
      <c r="BN25183" s="37">
        <v>131701</v>
      </c>
      <c r="BO25183" s="37">
        <v>253738</v>
      </c>
    </row>
    <row r="25184" spans="62:67" ht="9" customHeight="1" x14ac:dyDescent="0.25">
      <c r="BJ25184" s="36" t="s">
        <v>25202</v>
      </c>
      <c r="BK25184" s="37">
        <v>213316</v>
      </c>
      <c r="BL25184" s="37">
        <v>102095</v>
      </c>
      <c r="BM25184" s="37">
        <v>206476</v>
      </c>
      <c r="BN25184" s="37">
        <v>131560</v>
      </c>
      <c r="BO25184" s="37">
        <v>253370</v>
      </c>
    </row>
    <row r="25185" spans="62:67" ht="9" customHeight="1" x14ac:dyDescent="0.25">
      <c r="BJ25185" s="36" t="s">
        <v>25203</v>
      </c>
      <c r="BK25185" s="37">
        <v>213015</v>
      </c>
      <c r="BL25185" s="37">
        <v>101935</v>
      </c>
      <c r="BM25185" s="37">
        <v>206165</v>
      </c>
      <c r="BN25185" s="37">
        <v>131420</v>
      </c>
      <c r="BO25185" s="37">
        <v>253037</v>
      </c>
    </row>
    <row r="25186" spans="62:67" ht="9" customHeight="1" x14ac:dyDescent="0.25">
      <c r="BJ25186" s="36" t="s">
        <v>25204</v>
      </c>
      <c r="BK25186" s="37">
        <v>212714</v>
      </c>
      <c r="BL25186" s="37">
        <v>101775</v>
      </c>
      <c r="BM25186" s="37">
        <v>205854</v>
      </c>
      <c r="BN25186" s="37">
        <v>131195</v>
      </c>
      <c r="BO25186" s="37">
        <v>252612</v>
      </c>
    </row>
    <row r="25187" spans="62:67" ht="9" customHeight="1" x14ac:dyDescent="0.25">
      <c r="BJ25187" s="36" t="s">
        <v>25205</v>
      </c>
      <c r="BK25187" s="37">
        <v>212413</v>
      </c>
      <c r="BL25187" s="37">
        <v>101615</v>
      </c>
      <c r="BM25187" s="37">
        <v>205543</v>
      </c>
      <c r="BN25187" s="37">
        <v>131027</v>
      </c>
      <c r="BO25187" s="37">
        <v>252273</v>
      </c>
    </row>
    <row r="25188" spans="62:67" ht="9" customHeight="1" x14ac:dyDescent="0.25">
      <c r="BJ25188" s="36" t="s">
        <v>25206</v>
      </c>
      <c r="BK25188" s="37">
        <v>212112</v>
      </c>
      <c r="BL25188" s="37">
        <v>101455</v>
      </c>
      <c r="BM25188" s="37">
        <v>205232</v>
      </c>
      <c r="BN25188" s="37">
        <v>130750</v>
      </c>
      <c r="BO25188" s="37">
        <v>251979</v>
      </c>
    </row>
    <row r="25189" spans="62:67" ht="9" customHeight="1" x14ac:dyDescent="0.25">
      <c r="BJ25189" s="36" t="s">
        <v>25207</v>
      </c>
      <c r="BK25189" s="37">
        <v>211811</v>
      </c>
      <c r="BL25189" s="37">
        <v>101294</v>
      </c>
      <c r="BM25189" s="37">
        <v>204921</v>
      </c>
      <c r="BN25189" s="37">
        <v>130693</v>
      </c>
      <c r="BO25189" s="37">
        <v>251500</v>
      </c>
    </row>
    <row r="25190" spans="62:67" ht="9" customHeight="1" x14ac:dyDescent="0.25">
      <c r="BJ25190" s="36" t="s">
        <v>25208</v>
      </c>
      <c r="BK25190" s="37">
        <v>211491.1</v>
      </c>
      <c r="BL25190" s="37">
        <v>101135</v>
      </c>
      <c r="BM25190" s="37">
        <v>204620</v>
      </c>
      <c r="BN25190" s="37">
        <v>130375</v>
      </c>
      <c r="BO25190" s="37">
        <v>251182</v>
      </c>
    </row>
    <row r="25191" spans="62:67" ht="9" customHeight="1" x14ac:dyDescent="0.25">
      <c r="BJ25191" s="36" t="s">
        <v>25209</v>
      </c>
      <c r="BK25191" s="37">
        <v>211171.20000000001</v>
      </c>
      <c r="BL25191" s="37">
        <v>100976</v>
      </c>
      <c r="BM25191" s="37">
        <v>204318</v>
      </c>
      <c r="BN25191" s="37">
        <v>130134</v>
      </c>
      <c r="BO25191" s="37">
        <v>250873</v>
      </c>
    </row>
    <row r="25192" spans="62:67" ht="9" customHeight="1" x14ac:dyDescent="0.25">
      <c r="BJ25192" s="36" t="s">
        <v>25210</v>
      </c>
      <c r="BK25192" s="37">
        <v>210851.30000000002</v>
      </c>
      <c r="BL25192" s="37">
        <v>100817</v>
      </c>
      <c r="BM25192" s="37">
        <v>204016</v>
      </c>
      <c r="BN25192" s="37">
        <v>130076</v>
      </c>
      <c r="BO25192" s="37">
        <v>250424</v>
      </c>
    </row>
    <row r="25193" spans="62:67" ht="9" customHeight="1" x14ac:dyDescent="0.25">
      <c r="BJ25193" s="36" t="s">
        <v>25211</v>
      </c>
      <c r="BK25193" s="37">
        <v>210531.40000000002</v>
      </c>
      <c r="BL25193" s="37">
        <v>100658</v>
      </c>
      <c r="BM25193" s="37">
        <v>203714</v>
      </c>
      <c r="BN25193" s="37">
        <v>129863</v>
      </c>
      <c r="BO25193" s="37">
        <v>250139</v>
      </c>
    </row>
    <row r="25194" spans="62:67" ht="9" customHeight="1" x14ac:dyDescent="0.25">
      <c r="BJ25194" s="36" t="s">
        <v>25212</v>
      </c>
      <c r="BK25194" s="37">
        <v>210211.50000000003</v>
      </c>
      <c r="BL25194" s="37">
        <v>100499</v>
      </c>
      <c r="BM25194" s="37">
        <v>203412</v>
      </c>
      <c r="BN25194" s="37">
        <v>129650</v>
      </c>
      <c r="BO25194" s="37">
        <v>249744</v>
      </c>
    </row>
    <row r="25195" spans="62:67" ht="9" customHeight="1" x14ac:dyDescent="0.25">
      <c r="BJ25195" s="36" t="s">
        <v>25213</v>
      </c>
      <c r="BK25195" s="37">
        <v>209891.60000000003</v>
      </c>
      <c r="BL25195" s="37">
        <v>100340</v>
      </c>
      <c r="BM25195" s="37">
        <v>203110</v>
      </c>
      <c r="BN25195" s="37">
        <v>129415</v>
      </c>
      <c r="BO25195" s="37">
        <v>249352</v>
      </c>
    </row>
    <row r="25196" spans="62:67" ht="9" customHeight="1" x14ac:dyDescent="0.25">
      <c r="BJ25196" s="36" t="s">
        <v>25214</v>
      </c>
      <c r="BK25196" s="37">
        <v>209571.70000000004</v>
      </c>
      <c r="BL25196" s="37">
        <v>100181</v>
      </c>
      <c r="BM25196" s="37">
        <v>202808</v>
      </c>
      <c r="BN25196" s="37">
        <v>129180</v>
      </c>
      <c r="BO25196" s="37">
        <v>248924</v>
      </c>
    </row>
    <row r="25197" spans="62:67" ht="9" customHeight="1" x14ac:dyDescent="0.25">
      <c r="BJ25197" s="36" t="s">
        <v>25215</v>
      </c>
      <c r="BK25197" s="37">
        <v>209251.80000000005</v>
      </c>
      <c r="BL25197" s="37">
        <v>100022</v>
      </c>
      <c r="BM25197" s="37">
        <v>202506</v>
      </c>
      <c r="BN25197" s="37">
        <v>129083</v>
      </c>
      <c r="BO25197" s="37">
        <v>248647</v>
      </c>
    </row>
    <row r="25198" spans="62:67" ht="9" customHeight="1" x14ac:dyDescent="0.25">
      <c r="BJ25198" s="36" t="s">
        <v>25216</v>
      </c>
      <c r="BK25198" s="37">
        <v>208931.90000000005</v>
      </c>
      <c r="BL25198" s="37">
        <v>99863</v>
      </c>
      <c r="BM25198" s="37">
        <v>202204</v>
      </c>
      <c r="BN25198" s="37">
        <v>128810</v>
      </c>
      <c r="BO25198" s="37">
        <v>248240</v>
      </c>
    </row>
    <row r="25199" spans="62:67" ht="9" customHeight="1" x14ac:dyDescent="0.25">
      <c r="BJ25199" s="36" t="s">
        <v>25217</v>
      </c>
      <c r="BK25199" s="37">
        <v>208612</v>
      </c>
      <c r="BL25199" s="37">
        <v>99704</v>
      </c>
      <c r="BM25199" s="37">
        <v>201902</v>
      </c>
      <c r="BN25199" s="37">
        <v>128621</v>
      </c>
      <c r="BO25199" s="37">
        <v>247902</v>
      </c>
    </row>
    <row r="25200" spans="62:67" ht="9" customHeight="1" x14ac:dyDescent="0.25">
      <c r="BJ25200" s="36" t="s">
        <v>25218</v>
      </c>
      <c r="BK25200" s="37">
        <v>208311.4</v>
      </c>
      <c r="BL25200" s="37">
        <v>99545</v>
      </c>
      <c r="BM25200" s="37">
        <v>201596</v>
      </c>
      <c r="BN25200" s="37">
        <v>128432</v>
      </c>
      <c r="BO25200" s="37">
        <v>247579</v>
      </c>
    </row>
    <row r="25201" spans="62:67" ht="9" customHeight="1" x14ac:dyDescent="0.25">
      <c r="BJ25201" s="36" t="s">
        <v>25219</v>
      </c>
      <c r="BK25201" s="37">
        <v>208010.8</v>
      </c>
      <c r="BL25201" s="37">
        <v>99386</v>
      </c>
      <c r="BM25201" s="37">
        <v>201290</v>
      </c>
      <c r="BN25201" s="37">
        <v>128181</v>
      </c>
      <c r="BO25201" s="37">
        <v>247258</v>
      </c>
    </row>
    <row r="25202" spans="62:67" ht="9" customHeight="1" x14ac:dyDescent="0.25">
      <c r="BJ25202" s="36" t="s">
        <v>25220</v>
      </c>
      <c r="BK25202" s="37">
        <v>207710.19999999998</v>
      </c>
      <c r="BL25202" s="37">
        <v>99227</v>
      </c>
      <c r="BM25202" s="37">
        <v>200984</v>
      </c>
      <c r="BN25202" s="37">
        <v>128011</v>
      </c>
      <c r="BO25202" s="37">
        <v>246858</v>
      </c>
    </row>
    <row r="25203" spans="62:67" ht="9" customHeight="1" x14ac:dyDescent="0.25">
      <c r="BJ25203" s="36" t="s">
        <v>25221</v>
      </c>
      <c r="BK25203" s="37">
        <v>207409.59999999998</v>
      </c>
      <c r="BL25203" s="37">
        <v>99067</v>
      </c>
      <c r="BM25203" s="37">
        <v>200678</v>
      </c>
      <c r="BN25203" s="37">
        <v>127846</v>
      </c>
      <c r="BO25203" s="37">
        <v>246545</v>
      </c>
    </row>
    <row r="25204" spans="62:67" ht="9" customHeight="1" x14ac:dyDescent="0.25">
      <c r="BJ25204" s="36" t="s">
        <v>25222</v>
      </c>
      <c r="BK25204" s="37">
        <v>207108.99999999997</v>
      </c>
      <c r="BL25204" s="37">
        <v>98908</v>
      </c>
      <c r="BM25204" s="37">
        <v>200371</v>
      </c>
      <c r="BN25204" s="37">
        <v>127625</v>
      </c>
      <c r="BO25204" s="37">
        <v>246106</v>
      </c>
    </row>
    <row r="25205" spans="62:67" ht="9" customHeight="1" x14ac:dyDescent="0.25">
      <c r="BJ25205" s="36" t="s">
        <v>25223</v>
      </c>
      <c r="BK25205" s="37">
        <v>206808.39999999997</v>
      </c>
      <c r="BL25205" s="37">
        <v>98749</v>
      </c>
      <c r="BM25205" s="37">
        <v>200065</v>
      </c>
      <c r="BN25205" s="37">
        <v>127445</v>
      </c>
      <c r="BO25205" s="37">
        <v>245729</v>
      </c>
    </row>
    <row r="25206" spans="62:67" ht="9" customHeight="1" x14ac:dyDescent="0.25">
      <c r="BJ25206" s="36" t="s">
        <v>25224</v>
      </c>
      <c r="BK25206" s="37">
        <v>206507.79999999996</v>
      </c>
      <c r="BL25206" s="37">
        <v>98589</v>
      </c>
      <c r="BM25206" s="37">
        <v>199759</v>
      </c>
      <c r="BN25206" s="37">
        <v>127261</v>
      </c>
      <c r="BO25206" s="37">
        <v>245347</v>
      </c>
    </row>
    <row r="25207" spans="62:67" ht="9" customHeight="1" x14ac:dyDescent="0.25">
      <c r="BJ25207" s="36" t="s">
        <v>25225</v>
      </c>
      <c r="BK25207" s="37">
        <v>206207.19999999995</v>
      </c>
      <c r="BL25207" s="37">
        <v>98430</v>
      </c>
      <c r="BM25207" s="37">
        <v>199453</v>
      </c>
      <c r="BN25207" s="37">
        <v>127076</v>
      </c>
      <c r="BO25207" s="37">
        <v>245047</v>
      </c>
    </row>
    <row r="25208" spans="62:67" ht="9" customHeight="1" x14ac:dyDescent="0.25">
      <c r="BJ25208" s="36" t="s">
        <v>25226</v>
      </c>
      <c r="BK25208" s="37">
        <v>205906.59999999995</v>
      </c>
      <c r="BL25208" s="37">
        <v>98271</v>
      </c>
      <c r="BM25208" s="37">
        <v>199147</v>
      </c>
      <c r="BN25208" s="37">
        <v>126881</v>
      </c>
      <c r="BO25208" s="37">
        <v>244592</v>
      </c>
    </row>
    <row r="25209" spans="62:67" ht="9" customHeight="1" x14ac:dyDescent="0.25">
      <c r="BJ25209" s="36" t="s">
        <v>25227</v>
      </c>
      <c r="BK25209" s="37">
        <v>205606</v>
      </c>
      <c r="BL25209" s="37">
        <v>98111</v>
      </c>
      <c r="BM25209" s="37">
        <v>198840</v>
      </c>
      <c r="BN25209" s="37">
        <v>126686</v>
      </c>
      <c r="BO25209" s="37">
        <v>244255</v>
      </c>
    </row>
    <row r="25210" spans="62:67" ht="9" customHeight="1" x14ac:dyDescent="0.25">
      <c r="BJ25210" s="36" t="s">
        <v>25228</v>
      </c>
      <c r="BK25210" s="37">
        <v>205296.9</v>
      </c>
      <c r="BL25210" s="37">
        <v>97948</v>
      </c>
      <c r="BM25210" s="37">
        <v>198545</v>
      </c>
      <c r="BN25210" s="37">
        <v>126502</v>
      </c>
      <c r="BO25210" s="37">
        <v>243837</v>
      </c>
    </row>
    <row r="25211" spans="62:67" ht="9" customHeight="1" x14ac:dyDescent="0.25">
      <c r="BJ25211" s="36" t="s">
        <v>25229</v>
      </c>
      <c r="BK25211" s="37">
        <v>204987.8</v>
      </c>
      <c r="BL25211" s="37">
        <v>97785</v>
      </c>
      <c r="BM25211" s="37">
        <v>198250</v>
      </c>
      <c r="BN25211" s="37">
        <v>126372</v>
      </c>
      <c r="BO25211" s="37">
        <v>243534</v>
      </c>
    </row>
    <row r="25212" spans="62:67" ht="9" customHeight="1" x14ac:dyDescent="0.25">
      <c r="BJ25212" s="36" t="s">
        <v>25230</v>
      </c>
      <c r="BK25212" s="37">
        <v>204678.69999999998</v>
      </c>
      <c r="BL25212" s="37">
        <v>97622</v>
      </c>
      <c r="BM25212" s="37">
        <v>197955</v>
      </c>
      <c r="BN25212" s="37">
        <v>126141</v>
      </c>
      <c r="BO25212" s="37">
        <v>243226</v>
      </c>
    </row>
    <row r="25213" spans="62:67" ht="9" customHeight="1" x14ac:dyDescent="0.25">
      <c r="BJ25213" s="36" t="s">
        <v>25231</v>
      </c>
      <c r="BK25213" s="37">
        <v>204369.59999999998</v>
      </c>
      <c r="BL25213" s="37">
        <v>97459</v>
      </c>
      <c r="BM25213" s="37">
        <v>197660</v>
      </c>
      <c r="BN25213" s="37">
        <v>125871</v>
      </c>
      <c r="BO25213" s="37">
        <v>242873</v>
      </c>
    </row>
    <row r="25214" spans="62:67" ht="9" customHeight="1" x14ac:dyDescent="0.25">
      <c r="BJ25214" s="36" t="s">
        <v>25232</v>
      </c>
      <c r="BK25214" s="37">
        <v>204060.49999999997</v>
      </c>
      <c r="BL25214" s="37">
        <v>97296</v>
      </c>
      <c r="BM25214" s="37">
        <v>197364</v>
      </c>
      <c r="BN25214" s="37">
        <v>125829</v>
      </c>
      <c r="BO25214" s="37">
        <v>242513</v>
      </c>
    </row>
    <row r="25215" spans="62:67" ht="9" customHeight="1" x14ac:dyDescent="0.25">
      <c r="BJ25215" s="36" t="s">
        <v>25233</v>
      </c>
      <c r="BK25215" s="37">
        <v>203751.39999999997</v>
      </c>
      <c r="BL25215" s="37">
        <v>97133</v>
      </c>
      <c r="BM25215" s="37">
        <v>197069</v>
      </c>
      <c r="BN25215" s="37">
        <v>125571</v>
      </c>
      <c r="BO25215" s="37">
        <v>242094</v>
      </c>
    </row>
    <row r="25216" spans="62:67" ht="9" customHeight="1" x14ac:dyDescent="0.25">
      <c r="BJ25216" s="36" t="s">
        <v>25234</v>
      </c>
      <c r="BK25216" s="37">
        <v>203442.29999999996</v>
      </c>
      <c r="BL25216" s="37">
        <v>96970</v>
      </c>
      <c r="BM25216" s="37">
        <v>196774</v>
      </c>
      <c r="BN25216" s="37">
        <v>125351</v>
      </c>
      <c r="BO25216" s="37">
        <v>241733</v>
      </c>
    </row>
    <row r="25217" spans="62:67" ht="9" customHeight="1" x14ac:dyDescent="0.25">
      <c r="BJ25217" s="36" t="s">
        <v>25235</v>
      </c>
      <c r="BK25217" s="37">
        <v>203133.19999999995</v>
      </c>
      <c r="BL25217" s="37">
        <v>96807</v>
      </c>
      <c r="BM25217" s="37">
        <v>196479</v>
      </c>
      <c r="BN25217" s="37">
        <v>125206</v>
      </c>
      <c r="BO25217" s="37">
        <v>241438</v>
      </c>
    </row>
    <row r="25218" spans="62:67" ht="9" customHeight="1" x14ac:dyDescent="0.25">
      <c r="BJ25218" s="36" t="s">
        <v>25236</v>
      </c>
      <c r="BK25218" s="37">
        <v>202824.09999999995</v>
      </c>
      <c r="BL25218" s="37">
        <v>96644</v>
      </c>
      <c r="BM25218" s="37">
        <v>196184</v>
      </c>
      <c r="BN25218" s="37">
        <v>124999</v>
      </c>
      <c r="BO25218" s="37">
        <v>241070</v>
      </c>
    </row>
    <row r="25219" spans="62:67" ht="9" customHeight="1" x14ac:dyDescent="0.25">
      <c r="BJ25219" s="36" t="s">
        <v>25237</v>
      </c>
      <c r="BK25219" s="37">
        <v>202515</v>
      </c>
      <c r="BL25219" s="37">
        <v>96480</v>
      </c>
      <c r="BM25219" s="37">
        <v>195888</v>
      </c>
      <c r="BN25219" s="37">
        <v>124752</v>
      </c>
      <c r="BO25219" s="37">
        <v>240705</v>
      </c>
    </row>
    <row r="25220" spans="62:67" ht="9" customHeight="1" x14ac:dyDescent="0.25">
      <c r="BJ25220" s="36" t="s">
        <v>25238</v>
      </c>
      <c r="BK25220" s="37">
        <v>202211.1</v>
      </c>
      <c r="BL25220" s="37">
        <v>96320</v>
      </c>
      <c r="BM25220" s="37">
        <v>195598</v>
      </c>
      <c r="BN25220" s="37">
        <v>124635</v>
      </c>
      <c r="BO25220" s="37">
        <v>240294</v>
      </c>
    </row>
    <row r="25221" spans="62:67" ht="9" customHeight="1" x14ac:dyDescent="0.25">
      <c r="BJ25221" s="36" t="s">
        <v>25239</v>
      </c>
      <c r="BK25221" s="37">
        <v>201907.20000000001</v>
      </c>
      <c r="BL25221" s="37">
        <v>96160</v>
      </c>
      <c r="BM25221" s="37">
        <v>195308</v>
      </c>
      <c r="BN25221" s="37">
        <v>124450</v>
      </c>
      <c r="BO25221" s="37">
        <v>240039</v>
      </c>
    </row>
    <row r="25222" spans="62:67" ht="9" customHeight="1" x14ac:dyDescent="0.25">
      <c r="BJ25222" s="36" t="s">
        <v>25240</v>
      </c>
      <c r="BK25222" s="37">
        <v>201603.30000000002</v>
      </c>
      <c r="BL25222" s="37">
        <v>96000</v>
      </c>
      <c r="BM25222" s="37">
        <v>195017</v>
      </c>
      <c r="BN25222" s="37">
        <v>124243</v>
      </c>
      <c r="BO25222" s="37">
        <v>239717</v>
      </c>
    </row>
    <row r="25223" spans="62:67" ht="9" customHeight="1" x14ac:dyDescent="0.25">
      <c r="BJ25223" s="36" t="s">
        <v>25241</v>
      </c>
      <c r="BK25223" s="37">
        <v>201299.40000000002</v>
      </c>
      <c r="BL25223" s="37">
        <v>95840</v>
      </c>
      <c r="BM25223" s="37">
        <v>194727</v>
      </c>
      <c r="BN25223" s="37">
        <v>124070</v>
      </c>
      <c r="BO25223" s="37">
        <v>239264</v>
      </c>
    </row>
    <row r="25224" spans="62:67" ht="9" customHeight="1" x14ac:dyDescent="0.25">
      <c r="BJ25224" s="36" t="s">
        <v>25242</v>
      </c>
      <c r="BK25224" s="37">
        <v>200995.50000000003</v>
      </c>
      <c r="BL25224" s="37">
        <v>95680</v>
      </c>
      <c r="BM25224" s="37">
        <v>194436</v>
      </c>
      <c r="BN25224" s="37">
        <v>123898</v>
      </c>
      <c r="BO25224" s="37">
        <v>238918</v>
      </c>
    </row>
    <row r="25225" spans="62:67" ht="9" customHeight="1" x14ac:dyDescent="0.25">
      <c r="BJ25225" s="36" t="s">
        <v>25243</v>
      </c>
      <c r="BK25225" s="37">
        <v>200691.60000000003</v>
      </c>
      <c r="BL25225" s="37">
        <v>95520</v>
      </c>
      <c r="BM25225" s="37">
        <v>194146</v>
      </c>
      <c r="BN25225" s="37">
        <v>123726</v>
      </c>
      <c r="BO25225" s="37">
        <v>238607</v>
      </c>
    </row>
    <row r="25226" spans="62:67" ht="9" customHeight="1" x14ac:dyDescent="0.25">
      <c r="BJ25226" s="36" t="s">
        <v>25244</v>
      </c>
      <c r="BK25226" s="37">
        <v>200387.70000000004</v>
      </c>
      <c r="BL25226" s="37">
        <v>95360</v>
      </c>
      <c r="BM25226" s="37">
        <v>193856</v>
      </c>
      <c r="BN25226" s="37">
        <v>123466</v>
      </c>
      <c r="BO25226" s="37">
        <v>238211</v>
      </c>
    </row>
    <row r="25227" spans="62:67" ht="9" customHeight="1" x14ac:dyDescent="0.25">
      <c r="BJ25227" s="36" t="s">
        <v>25245</v>
      </c>
      <c r="BK25227" s="37">
        <v>200083.80000000005</v>
      </c>
      <c r="BL25227" s="37">
        <v>95200</v>
      </c>
      <c r="BM25227" s="37">
        <v>193565</v>
      </c>
      <c r="BN25227" s="37">
        <v>123205</v>
      </c>
      <c r="BO25227" s="37">
        <v>237851</v>
      </c>
    </row>
    <row r="25228" spans="62:67" ht="9" customHeight="1" x14ac:dyDescent="0.25">
      <c r="BJ25228" s="36" t="s">
        <v>25246</v>
      </c>
      <c r="BK25228" s="37">
        <v>199779.90000000005</v>
      </c>
      <c r="BL25228" s="37">
        <v>95040</v>
      </c>
      <c r="BM25228" s="37">
        <v>193275</v>
      </c>
      <c r="BN25228" s="37">
        <v>123031</v>
      </c>
      <c r="BO25228" s="37">
        <v>237512</v>
      </c>
    </row>
    <row r="25229" spans="62:67" ht="9" customHeight="1" x14ac:dyDescent="0.25">
      <c r="BJ25229" s="36" t="s">
        <v>25247</v>
      </c>
      <c r="BK25229" s="37">
        <v>199476</v>
      </c>
      <c r="BL25229" s="37">
        <v>94880</v>
      </c>
      <c r="BM25229" s="37">
        <v>192984</v>
      </c>
      <c r="BN25229" s="37">
        <v>122916</v>
      </c>
      <c r="BO25229" s="37">
        <v>237284</v>
      </c>
    </row>
    <row r="25230" spans="62:67" ht="9" customHeight="1" x14ac:dyDescent="0.25">
      <c r="BJ25230" s="36" t="s">
        <v>25248</v>
      </c>
      <c r="BK25230" s="37">
        <v>199168.3</v>
      </c>
      <c r="BL25230" s="37">
        <v>94738</v>
      </c>
      <c r="BM25230" s="37">
        <v>192699</v>
      </c>
      <c r="BN25230" s="37">
        <v>122779</v>
      </c>
      <c r="BO25230" s="37">
        <v>236831</v>
      </c>
    </row>
    <row r="25231" spans="62:67" ht="9" customHeight="1" x14ac:dyDescent="0.25">
      <c r="BJ25231" s="36" t="s">
        <v>25249</v>
      </c>
      <c r="BK25231" s="37">
        <v>198860.59999999998</v>
      </c>
      <c r="BL25231" s="37">
        <v>94595</v>
      </c>
      <c r="BM25231" s="37">
        <v>192414</v>
      </c>
      <c r="BN25231" s="37">
        <v>122585</v>
      </c>
      <c r="BO25231" s="37">
        <v>236505</v>
      </c>
    </row>
    <row r="25232" spans="62:67" ht="9" customHeight="1" x14ac:dyDescent="0.25">
      <c r="BJ25232" s="36" t="s">
        <v>25250</v>
      </c>
      <c r="BK25232" s="37">
        <v>198552.89999999997</v>
      </c>
      <c r="BL25232" s="37">
        <v>94452</v>
      </c>
      <c r="BM25232" s="37">
        <v>192129</v>
      </c>
      <c r="BN25232" s="37">
        <v>122331</v>
      </c>
      <c r="BO25232" s="37">
        <v>236154</v>
      </c>
    </row>
    <row r="25233" spans="62:67" ht="9" customHeight="1" x14ac:dyDescent="0.25">
      <c r="BJ25233" s="36" t="s">
        <v>25251</v>
      </c>
      <c r="BK25233" s="37">
        <v>198245.19999999995</v>
      </c>
      <c r="BL25233" s="37">
        <v>94309</v>
      </c>
      <c r="BM25233" s="37">
        <v>191844</v>
      </c>
      <c r="BN25233" s="37">
        <v>122165</v>
      </c>
      <c r="BO25233" s="37">
        <v>235759</v>
      </c>
    </row>
    <row r="25234" spans="62:67" ht="9" customHeight="1" x14ac:dyDescent="0.25">
      <c r="BJ25234" s="36" t="s">
        <v>25252</v>
      </c>
      <c r="BK25234" s="37">
        <v>197937.49999999994</v>
      </c>
      <c r="BL25234" s="37">
        <v>94166</v>
      </c>
      <c r="BM25234" s="37">
        <v>191559</v>
      </c>
      <c r="BN25234" s="37">
        <v>121999</v>
      </c>
      <c r="BO25234" s="37">
        <v>235423</v>
      </c>
    </row>
    <row r="25235" spans="62:67" ht="9" customHeight="1" x14ac:dyDescent="0.25">
      <c r="BJ25235" s="36" t="s">
        <v>25253</v>
      </c>
      <c r="BK25235" s="37">
        <v>197629.79999999993</v>
      </c>
      <c r="BL25235" s="37">
        <v>94023</v>
      </c>
      <c r="BM25235" s="37">
        <v>191274</v>
      </c>
      <c r="BN25235" s="37">
        <v>121833</v>
      </c>
      <c r="BO25235" s="37">
        <v>235081</v>
      </c>
    </row>
    <row r="25236" spans="62:67" ht="9" customHeight="1" x14ac:dyDescent="0.25">
      <c r="BJ25236" s="36" t="s">
        <v>25254</v>
      </c>
      <c r="BK25236" s="37">
        <v>197322.09999999992</v>
      </c>
      <c r="BL25236" s="37">
        <v>93880</v>
      </c>
      <c r="BM25236" s="37">
        <v>190989</v>
      </c>
      <c r="BN25236" s="37">
        <v>121644</v>
      </c>
      <c r="BO25236" s="37">
        <v>234813</v>
      </c>
    </row>
    <row r="25237" spans="62:67" ht="9" customHeight="1" x14ac:dyDescent="0.25">
      <c r="BJ25237" s="36" t="s">
        <v>25255</v>
      </c>
      <c r="BK25237" s="37">
        <v>197014.39999999991</v>
      </c>
      <c r="BL25237" s="37">
        <v>93737</v>
      </c>
      <c r="BM25237" s="37">
        <v>190704</v>
      </c>
      <c r="BN25237" s="37">
        <v>121295</v>
      </c>
      <c r="BO25237" s="37">
        <v>234461</v>
      </c>
    </row>
    <row r="25238" spans="62:67" ht="9" customHeight="1" x14ac:dyDescent="0.25">
      <c r="BJ25238" s="36" t="s">
        <v>25256</v>
      </c>
      <c r="BK25238" s="37">
        <v>196706.6999999999</v>
      </c>
      <c r="BL25238" s="37">
        <v>93594</v>
      </c>
      <c r="BM25238" s="37">
        <v>190419</v>
      </c>
      <c r="BN25238" s="37">
        <v>121225</v>
      </c>
      <c r="BO25238" s="37">
        <v>234088</v>
      </c>
    </row>
    <row r="25239" spans="62:67" ht="9" customHeight="1" x14ac:dyDescent="0.25">
      <c r="BJ25239" s="36" t="s">
        <v>25257</v>
      </c>
      <c r="BK25239" s="37">
        <v>196399</v>
      </c>
      <c r="BL25239" s="37">
        <v>93451</v>
      </c>
      <c r="BM25239" s="37">
        <v>190133</v>
      </c>
      <c r="BN25239" s="37">
        <v>120995</v>
      </c>
      <c r="BO25239" s="37">
        <v>233775</v>
      </c>
    </row>
    <row r="25240" spans="62:67" ht="9" customHeight="1" x14ac:dyDescent="0.25">
      <c r="BJ25240" s="36" t="s">
        <v>25258</v>
      </c>
      <c r="BK25240" s="37">
        <v>196123.7</v>
      </c>
      <c r="BL25240" s="37">
        <v>93298</v>
      </c>
      <c r="BM25240" s="37">
        <v>189838</v>
      </c>
      <c r="BN25240" s="37">
        <v>120766</v>
      </c>
      <c r="BO25240" s="37">
        <v>233441</v>
      </c>
    </row>
    <row r="25241" spans="62:67" ht="9" customHeight="1" x14ac:dyDescent="0.25">
      <c r="BJ25241" s="36" t="s">
        <v>25259</v>
      </c>
      <c r="BK25241" s="37">
        <v>195848.40000000002</v>
      </c>
      <c r="BL25241" s="37">
        <v>93144</v>
      </c>
      <c r="BM25241" s="37">
        <v>189543</v>
      </c>
      <c r="BN25241" s="37">
        <v>120625</v>
      </c>
      <c r="BO25241" s="37">
        <v>233138</v>
      </c>
    </row>
    <row r="25242" spans="62:67" ht="9" customHeight="1" x14ac:dyDescent="0.25">
      <c r="BJ25242" s="36" t="s">
        <v>25260</v>
      </c>
      <c r="BK25242" s="37">
        <v>195573.10000000003</v>
      </c>
      <c r="BL25242" s="37">
        <v>92991</v>
      </c>
      <c r="BM25242" s="37">
        <v>189248</v>
      </c>
      <c r="BN25242" s="37">
        <v>120474</v>
      </c>
      <c r="BO25242" s="37">
        <v>232786</v>
      </c>
    </row>
    <row r="25243" spans="62:67" ht="9" customHeight="1" x14ac:dyDescent="0.25">
      <c r="BJ25243" s="36" t="s">
        <v>25261</v>
      </c>
      <c r="BK25243" s="37">
        <v>195297.80000000005</v>
      </c>
      <c r="BL25243" s="37">
        <v>92837</v>
      </c>
      <c r="BM25243" s="37">
        <v>188953</v>
      </c>
      <c r="BN25243" s="37">
        <v>120323</v>
      </c>
      <c r="BO25243" s="37">
        <v>232437</v>
      </c>
    </row>
    <row r="25244" spans="62:67" ht="9" customHeight="1" x14ac:dyDescent="0.25">
      <c r="BJ25244" s="36" t="s">
        <v>25262</v>
      </c>
      <c r="BK25244" s="37">
        <v>195022.50000000006</v>
      </c>
      <c r="BL25244" s="37">
        <v>92684</v>
      </c>
      <c r="BM25244" s="37">
        <v>188658</v>
      </c>
      <c r="BN25244" s="37">
        <v>120172</v>
      </c>
      <c r="BO25244" s="37">
        <v>232162</v>
      </c>
    </row>
    <row r="25245" spans="62:67" ht="9" customHeight="1" x14ac:dyDescent="0.25">
      <c r="BJ25245" s="36" t="s">
        <v>25263</v>
      </c>
      <c r="BK25245" s="37">
        <v>194747.20000000007</v>
      </c>
      <c r="BL25245" s="37">
        <v>92530</v>
      </c>
      <c r="BM25245" s="37">
        <v>188363</v>
      </c>
      <c r="BN25245" s="37">
        <v>119960</v>
      </c>
      <c r="BO25245" s="37">
        <v>231782</v>
      </c>
    </row>
    <row r="25246" spans="62:67" ht="9" customHeight="1" x14ac:dyDescent="0.25">
      <c r="BJ25246" s="36" t="s">
        <v>25264</v>
      </c>
      <c r="BK25246" s="37">
        <v>194471.90000000008</v>
      </c>
      <c r="BL25246" s="37">
        <v>92377</v>
      </c>
      <c r="BM25246" s="37">
        <v>188068</v>
      </c>
      <c r="BN25246" s="37">
        <v>119748</v>
      </c>
      <c r="BO25246" s="37">
        <v>231397</v>
      </c>
    </row>
    <row r="25247" spans="62:67" ht="9" customHeight="1" x14ac:dyDescent="0.25">
      <c r="BJ25247" s="36" t="s">
        <v>25265</v>
      </c>
      <c r="BK25247" s="37">
        <v>194196.60000000009</v>
      </c>
      <c r="BL25247" s="37">
        <v>92223</v>
      </c>
      <c r="BM25247" s="37">
        <v>187773</v>
      </c>
      <c r="BN25247" s="37">
        <v>119536</v>
      </c>
      <c r="BO25247" s="37">
        <v>231106</v>
      </c>
    </row>
    <row r="25248" spans="62:67" ht="9" customHeight="1" x14ac:dyDescent="0.25">
      <c r="BJ25248" s="36" t="s">
        <v>25266</v>
      </c>
      <c r="BK25248" s="37">
        <v>193921.3000000001</v>
      </c>
      <c r="BL25248" s="37">
        <v>92070</v>
      </c>
      <c r="BM25248" s="37">
        <v>187478</v>
      </c>
      <c r="BN25248" s="37">
        <v>119371</v>
      </c>
      <c r="BO25248" s="37">
        <v>230783</v>
      </c>
    </row>
    <row r="25249" spans="62:67" ht="9" customHeight="1" x14ac:dyDescent="0.25">
      <c r="BJ25249" s="36" t="s">
        <v>25267</v>
      </c>
      <c r="BK25249" s="37">
        <v>193646</v>
      </c>
      <c r="BL25249" s="37">
        <v>91916</v>
      </c>
      <c r="BM25249" s="37">
        <v>187182</v>
      </c>
      <c r="BN25249" s="37">
        <v>119223</v>
      </c>
      <c r="BO25249" s="37">
        <v>230380</v>
      </c>
    </row>
    <row r="25250" spans="62:67" ht="9" customHeight="1" x14ac:dyDescent="0.25">
      <c r="BJ25250" s="36" t="s">
        <v>25268</v>
      </c>
      <c r="BK25250" s="37">
        <v>193347.6</v>
      </c>
      <c r="BL25250" s="37">
        <v>91767</v>
      </c>
      <c r="BM25250" s="37">
        <v>186893</v>
      </c>
      <c r="BN25250" s="37">
        <v>119036</v>
      </c>
      <c r="BO25250" s="37">
        <v>230097</v>
      </c>
    </row>
    <row r="25251" spans="62:67" ht="9" customHeight="1" x14ac:dyDescent="0.25">
      <c r="BJ25251" s="36" t="s">
        <v>25269</v>
      </c>
      <c r="BK25251" s="37">
        <v>193049.2</v>
      </c>
      <c r="BL25251" s="37">
        <v>91618</v>
      </c>
      <c r="BM25251" s="37">
        <v>186603</v>
      </c>
      <c r="BN25251" s="37">
        <v>118849</v>
      </c>
      <c r="BO25251" s="37">
        <v>229740</v>
      </c>
    </row>
    <row r="25252" spans="62:67" ht="9" customHeight="1" x14ac:dyDescent="0.25">
      <c r="BJ25252" s="36" t="s">
        <v>25270</v>
      </c>
      <c r="BK25252" s="37">
        <v>192750.80000000002</v>
      </c>
      <c r="BL25252" s="37">
        <v>91469</v>
      </c>
      <c r="BM25252" s="37">
        <v>186313</v>
      </c>
      <c r="BN25252" s="37">
        <v>118574</v>
      </c>
      <c r="BO25252" s="37">
        <v>229426</v>
      </c>
    </row>
    <row r="25253" spans="62:67" ht="9" customHeight="1" x14ac:dyDescent="0.25">
      <c r="BJ25253" s="36" t="s">
        <v>25271</v>
      </c>
      <c r="BK25253" s="37">
        <v>192452.40000000002</v>
      </c>
      <c r="BL25253" s="37">
        <v>91320</v>
      </c>
      <c r="BM25253" s="37">
        <v>186024</v>
      </c>
      <c r="BN25253" s="37">
        <v>118541</v>
      </c>
      <c r="BO25253" s="37">
        <v>229084</v>
      </c>
    </row>
    <row r="25254" spans="62:67" ht="9" customHeight="1" x14ac:dyDescent="0.25">
      <c r="BJ25254" s="36" t="s">
        <v>25272</v>
      </c>
      <c r="BK25254" s="37">
        <v>192154.00000000003</v>
      </c>
      <c r="BL25254" s="37">
        <v>91170</v>
      </c>
      <c r="BM25254" s="37">
        <v>185734</v>
      </c>
      <c r="BN25254" s="37">
        <v>118286</v>
      </c>
      <c r="BO25254" s="37">
        <v>228809</v>
      </c>
    </row>
    <row r="25255" spans="62:67" ht="9" customHeight="1" x14ac:dyDescent="0.25">
      <c r="BJ25255" s="36" t="s">
        <v>25273</v>
      </c>
      <c r="BK25255" s="37">
        <v>191855.60000000003</v>
      </c>
      <c r="BL25255" s="37">
        <v>91021</v>
      </c>
      <c r="BM25255" s="37">
        <v>185444</v>
      </c>
      <c r="BN25255" s="37">
        <v>118030</v>
      </c>
      <c r="BO25255" s="37">
        <v>228461</v>
      </c>
    </row>
    <row r="25256" spans="62:67" ht="9" customHeight="1" x14ac:dyDescent="0.25">
      <c r="BJ25256" s="36" t="s">
        <v>25274</v>
      </c>
      <c r="BK25256" s="37">
        <v>191557.20000000004</v>
      </c>
      <c r="BL25256" s="37">
        <v>90872</v>
      </c>
      <c r="BM25256" s="37">
        <v>185155</v>
      </c>
      <c r="BN25256" s="37">
        <v>117882</v>
      </c>
      <c r="BO25256" s="37">
        <v>228062</v>
      </c>
    </row>
    <row r="25257" spans="62:67" ht="9" customHeight="1" x14ac:dyDescent="0.25">
      <c r="BJ25257" s="36" t="s">
        <v>25275</v>
      </c>
      <c r="BK25257" s="37">
        <v>191258.80000000005</v>
      </c>
      <c r="BL25257" s="37">
        <v>90723</v>
      </c>
      <c r="BM25257" s="37">
        <v>184865</v>
      </c>
      <c r="BN25257" s="37">
        <v>117735</v>
      </c>
      <c r="BO25257" s="37">
        <v>227869</v>
      </c>
    </row>
    <row r="25258" spans="62:67" ht="9" customHeight="1" x14ac:dyDescent="0.25">
      <c r="BJ25258" s="36" t="s">
        <v>25276</v>
      </c>
      <c r="BK25258" s="37">
        <v>190960.40000000005</v>
      </c>
      <c r="BL25258" s="37">
        <v>90574</v>
      </c>
      <c r="BM25258" s="37">
        <v>184575</v>
      </c>
      <c r="BN25258" s="37">
        <v>117572</v>
      </c>
      <c r="BO25258" s="37">
        <v>227532</v>
      </c>
    </row>
    <row r="25259" spans="62:67" ht="9" customHeight="1" x14ac:dyDescent="0.25">
      <c r="BJ25259" s="36" t="s">
        <v>25277</v>
      </c>
      <c r="BK25259" s="37">
        <v>190662</v>
      </c>
      <c r="BL25259" s="37">
        <v>90424</v>
      </c>
      <c r="BM25259" s="37">
        <v>184285</v>
      </c>
      <c r="BN25259" s="37">
        <v>117409</v>
      </c>
      <c r="BO25259" s="37">
        <v>227088</v>
      </c>
    </row>
    <row r="25260" spans="62:67" ht="9" customHeight="1" x14ac:dyDescent="0.25">
      <c r="BJ25260" s="36" t="s">
        <v>25278</v>
      </c>
      <c r="BK25260" s="37">
        <v>190375.2</v>
      </c>
      <c r="BL25260" s="37">
        <v>90274</v>
      </c>
      <c r="BM25260" s="37">
        <v>184011</v>
      </c>
      <c r="BN25260" s="37">
        <v>117235</v>
      </c>
      <c r="BO25260" s="37">
        <v>226863</v>
      </c>
    </row>
    <row r="25261" spans="62:67" ht="9" customHeight="1" x14ac:dyDescent="0.25">
      <c r="BJ25261" s="36" t="s">
        <v>25279</v>
      </c>
      <c r="BK25261" s="37">
        <v>190088.40000000002</v>
      </c>
      <c r="BL25261" s="37">
        <v>90124</v>
      </c>
      <c r="BM25261" s="37">
        <v>183737</v>
      </c>
      <c r="BN25261" s="37">
        <v>117033</v>
      </c>
      <c r="BO25261" s="37">
        <v>226599</v>
      </c>
    </row>
    <row r="25262" spans="62:67" ht="9" customHeight="1" x14ac:dyDescent="0.25">
      <c r="BJ25262" s="36" t="s">
        <v>25280</v>
      </c>
      <c r="BK25262" s="37">
        <v>189801.60000000003</v>
      </c>
      <c r="BL25262" s="37">
        <v>89974</v>
      </c>
      <c r="BM25262" s="37">
        <v>183463</v>
      </c>
      <c r="BN25262" s="37">
        <v>116843</v>
      </c>
      <c r="BO25262" s="37">
        <v>226259</v>
      </c>
    </row>
    <row r="25263" spans="62:67" ht="9" customHeight="1" x14ac:dyDescent="0.25">
      <c r="BJ25263" s="36" t="s">
        <v>25281</v>
      </c>
      <c r="BK25263" s="37">
        <v>189514.80000000005</v>
      </c>
      <c r="BL25263" s="37">
        <v>89823</v>
      </c>
      <c r="BM25263" s="37">
        <v>183188</v>
      </c>
      <c r="BN25263" s="37">
        <v>116679</v>
      </c>
      <c r="BO25263" s="37">
        <v>225962</v>
      </c>
    </row>
    <row r="25264" spans="62:67" ht="9" customHeight="1" x14ac:dyDescent="0.25">
      <c r="BJ25264" s="36" t="s">
        <v>25282</v>
      </c>
      <c r="BK25264" s="37">
        <v>189228.00000000006</v>
      </c>
      <c r="BL25264" s="37">
        <v>89673</v>
      </c>
      <c r="BM25264" s="37">
        <v>182914</v>
      </c>
      <c r="BN25264" s="37">
        <v>116458</v>
      </c>
      <c r="BO25264" s="37">
        <v>225621</v>
      </c>
    </row>
    <row r="25265" spans="62:67" ht="9" customHeight="1" x14ac:dyDescent="0.25">
      <c r="BJ25265" s="36" t="s">
        <v>25283</v>
      </c>
      <c r="BK25265" s="37">
        <v>188941.20000000007</v>
      </c>
      <c r="BL25265" s="37">
        <v>89523</v>
      </c>
      <c r="BM25265" s="37">
        <v>182640</v>
      </c>
      <c r="BN25265" s="37">
        <v>116236</v>
      </c>
      <c r="BO25265" s="37">
        <v>225232</v>
      </c>
    </row>
    <row r="25266" spans="62:67" ht="9" customHeight="1" x14ac:dyDescent="0.25">
      <c r="BJ25266" s="36" t="s">
        <v>25284</v>
      </c>
      <c r="BK25266" s="37">
        <v>188654.40000000008</v>
      </c>
      <c r="BL25266" s="37">
        <v>89372</v>
      </c>
      <c r="BM25266" s="37">
        <v>182365</v>
      </c>
      <c r="BN25266" s="37">
        <v>116144</v>
      </c>
      <c r="BO25266" s="37">
        <v>224958</v>
      </c>
    </row>
    <row r="25267" spans="62:67" ht="9" customHeight="1" x14ac:dyDescent="0.25">
      <c r="BJ25267" s="36" t="s">
        <v>25285</v>
      </c>
      <c r="BK25267" s="37">
        <v>188367.60000000009</v>
      </c>
      <c r="BL25267" s="37">
        <v>89222</v>
      </c>
      <c r="BM25267" s="37">
        <v>182091</v>
      </c>
      <c r="BN25267" s="37">
        <v>115960</v>
      </c>
      <c r="BO25267" s="37">
        <v>224617</v>
      </c>
    </row>
    <row r="25268" spans="62:67" ht="9" customHeight="1" x14ac:dyDescent="0.25">
      <c r="BJ25268" s="36" t="s">
        <v>25286</v>
      </c>
      <c r="BK25268" s="37">
        <v>188080.8000000001</v>
      </c>
      <c r="BL25268" s="37">
        <v>89072</v>
      </c>
      <c r="BM25268" s="37">
        <v>181817</v>
      </c>
      <c r="BN25268" s="37">
        <v>115721</v>
      </c>
      <c r="BO25268" s="37">
        <v>224297</v>
      </c>
    </row>
    <row r="25269" spans="62:67" ht="9" customHeight="1" x14ac:dyDescent="0.25">
      <c r="BJ25269" s="36" t="s">
        <v>25287</v>
      </c>
      <c r="BK25269" s="37">
        <v>187794</v>
      </c>
      <c r="BL25269" s="37">
        <v>88921</v>
      </c>
      <c r="BM25269" s="37">
        <v>181542</v>
      </c>
      <c r="BN25269" s="37">
        <v>115563</v>
      </c>
      <c r="BO25269" s="37">
        <v>223928</v>
      </c>
    </row>
    <row r="25270" spans="62:67" ht="9" customHeight="1" x14ac:dyDescent="0.25">
      <c r="BJ25270" s="36" t="s">
        <v>25288</v>
      </c>
      <c r="BK25270" s="37">
        <v>187506.6</v>
      </c>
      <c r="BL25270" s="37">
        <v>88783</v>
      </c>
      <c r="BM25270" s="37">
        <v>181286</v>
      </c>
      <c r="BN25270" s="37">
        <v>115406</v>
      </c>
      <c r="BO25270" s="37">
        <v>223613</v>
      </c>
    </row>
    <row r="25271" spans="62:67" ht="9" customHeight="1" x14ac:dyDescent="0.25">
      <c r="BJ25271" s="36" t="s">
        <v>25289</v>
      </c>
      <c r="BK25271" s="37">
        <v>187219.20000000001</v>
      </c>
      <c r="BL25271" s="37">
        <v>88644</v>
      </c>
      <c r="BM25271" s="37">
        <v>181029</v>
      </c>
      <c r="BN25271" s="37">
        <v>115248</v>
      </c>
      <c r="BO25271" s="37">
        <v>223266</v>
      </c>
    </row>
    <row r="25272" spans="62:67" ht="9" customHeight="1" x14ac:dyDescent="0.25">
      <c r="BJ25272" s="36" t="s">
        <v>25290</v>
      </c>
      <c r="BK25272" s="37">
        <v>186931.80000000002</v>
      </c>
      <c r="BL25272" s="37">
        <v>88505</v>
      </c>
      <c r="BM25272" s="37">
        <v>180772</v>
      </c>
      <c r="BN25272" s="37">
        <v>115090</v>
      </c>
      <c r="BO25272" s="37">
        <v>222944</v>
      </c>
    </row>
    <row r="25273" spans="62:67" ht="9" customHeight="1" x14ac:dyDescent="0.25">
      <c r="BJ25273" s="36" t="s">
        <v>25291</v>
      </c>
      <c r="BK25273" s="37">
        <v>186644.40000000002</v>
      </c>
      <c r="BL25273" s="37">
        <v>88366</v>
      </c>
      <c r="BM25273" s="37">
        <v>180516</v>
      </c>
      <c r="BN25273" s="37">
        <v>114907</v>
      </c>
      <c r="BO25273" s="37">
        <v>222578</v>
      </c>
    </row>
    <row r="25274" spans="62:67" ht="9" customHeight="1" x14ac:dyDescent="0.25">
      <c r="BJ25274" s="36" t="s">
        <v>25292</v>
      </c>
      <c r="BK25274" s="37">
        <v>186357.00000000003</v>
      </c>
      <c r="BL25274" s="37">
        <v>88227</v>
      </c>
      <c r="BM25274" s="37">
        <v>180259</v>
      </c>
      <c r="BN25274" s="37">
        <v>114723</v>
      </c>
      <c r="BO25274" s="37">
        <v>222282</v>
      </c>
    </row>
    <row r="25275" spans="62:67" ht="9" customHeight="1" x14ac:dyDescent="0.25">
      <c r="BJ25275" s="36" t="s">
        <v>25293</v>
      </c>
      <c r="BK25275" s="37">
        <v>186069.60000000003</v>
      </c>
      <c r="BL25275" s="37">
        <v>88089</v>
      </c>
      <c r="BM25275" s="37">
        <v>180002</v>
      </c>
      <c r="BN25275" s="37">
        <v>114540</v>
      </c>
      <c r="BO25275" s="37">
        <v>222000</v>
      </c>
    </row>
    <row r="25276" spans="62:67" ht="9" customHeight="1" x14ac:dyDescent="0.25">
      <c r="BJ25276" s="36" t="s">
        <v>25294</v>
      </c>
      <c r="BK25276" s="37">
        <v>185782.20000000004</v>
      </c>
      <c r="BL25276" s="37">
        <v>87950</v>
      </c>
      <c r="BM25276" s="37">
        <v>179746</v>
      </c>
      <c r="BN25276" s="37">
        <v>114356</v>
      </c>
      <c r="BO25276" s="37">
        <v>221637</v>
      </c>
    </row>
    <row r="25277" spans="62:67" ht="9" customHeight="1" x14ac:dyDescent="0.25">
      <c r="BJ25277" s="36" t="s">
        <v>25295</v>
      </c>
      <c r="BK25277" s="37">
        <v>185494.80000000005</v>
      </c>
      <c r="BL25277" s="37">
        <v>87811</v>
      </c>
      <c r="BM25277" s="37">
        <v>179489</v>
      </c>
      <c r="BN25277" s="37">
        <v>114172</v>
      </c>
      <c r="BO25277" s="37">
        <v>221245</v>
      </c>
    </row>
    <row r="25278" spans="62:67" ht="9" customHeight="1" x14ac:dyDescent="0.25">
      <c r="BJ25278" s="36" t="s">
        <v>25296</v>
      </c>
      <c r="BK25278" s="37">
        <v>185207.40000000005</v>
      </c>
      <c r="BL25278" s="37">
        <v>87672</v>
      </c>
      <c r="BM25278" s="37">
        <v>179232</v>
      </c>
      <c r="BN25278" s="37">
        <v>113987</v>
      </c>
      <c r="BO25278" s="37">
        <v>220942</v>
      </c>
    </row>
    <row r="25279" spans="62:67" ht="9" customHeight="1" x14ac:dyDescent="0.25">
      <c r="BJ25279" s="36" t="s">
        <v>25297</v>
      </c>
      <c r="BK25279" s="37">
        <v>184920</v>
      </c>
      <c r="BL25279" s="37">
        <v>87533</v>
      </c>
      <c r="BM25279" s="37">
        <v>178975</v>
      </c>
      <c r="BN25279" s="37">
        <v>113805</v>
      </c>
      <c r="BO25279" s="37">
        <v>220694</v>
      </c>
    </row>
    <row r="25280" spans="62:67" ht="9" customHeight="1" x14ac:dyDescent="0.25">
      <c r="BJ25280" s="36" t="s">
        <v>25298</v>
      </c>
      <c r="BK25280" s="37">
        <v>184644.3</v>
      </c>
      <c r="BL25280" s="37">
        <v>87389</v>
      </c>
      <c r="BM25280" s="37">
        <v>178704</v>
      </c>
      <c r="BN25280" s="37">
        <v>113635</v>
      </c>
      <c r="BO25280" s="37">
        <v>220311</v>
      </c>
    </row>
    <row r="25281" spans="62:67" ht="9" customHeight="1" x14ac:dyDescent="0.25">
      <c r="BJ25281" s="36" t="s">
        <v>25299</v>
      </c>
      <c r="BK25281" s="37">
        <v>184368.59999999998</v>
      </c>
      <c r="BL25281" s="37">
        <v>87244</v>
      </c>
      <c r="BM25281" s="37">
        <v>178432</v>
      </c>
      <c r="BN25281" s="37">
        <v>113525</v>
      </c>
      <c r="BO25281" s="37">
        <v>220030</v>
      </c>
    </row>
    <row r="25282" spans="62:67" ht="9" customHeight="1" x14ac:dyDescent="0.25">
      <c r="BJ25282" s="36" t="s">
        <v>25300</v>
      </c>
      <c r="BK25282" s="37">
        <v>184092.89999999997</v>
      </c>
      <c r="BL25282" s="37">
        <v>87100</v>
      </c>
      <c r="BM25282" s="37">
        <v>178160</v>
      </c>
      <c r="BN25282" s="37">
        <v>113382</v>
      </c>
      <c r="BO25282" s="37">
        <v>219697</v>
      </c>
    </row>
    <row r="25283" spans="62:67" ht="9" customHeight="1" x14ac:dyDescent="0.25">
      <c r="BJ25283" s="36" t="s">
        <v>25301</v>
      </c>
      <c r="BK25283" s="37">
        <v>183817.19999999995</v>
      </c>
      <c r="BL25283" s="37">
        <v>86955</v>
      </c>
      <c r="BM25283" s="37">
        <v>177888</v>
      </c>
      <c r="BN25283" s="37">
        <v>113179</v>
      </c>
      <c r="BO25283" s="37">
        <v>219410</v>
      </c>
    </row>
    <row r="25284" spans="62:67" ht="9" customHeight="1" x14ac:dyDescent="0.25">
      <c r="BJ25284" s="36" t="s">
        <v>25302</v>
      </c>
      <c r="BK25284" s="37">
        <v>183541.49999999994</v>
      </c>
      <c r="BL25284" s="37">
        <v>86810</v>
      </c>
      <c r="BM25284" s="37">
        <v>177616</v>
      </c>
      <c r="BN25284" s="37">
        <v>112975</v>
      </c>
      <c r="BO25284" s="37">
        <v>219126</v>
      </c>
    </row>
    <row r="25285" spans="62:67" ht="9" customHeight="1" x14ac:dyDescent="0.25">
      <c r="BJ25285" s="36" t="s">
        <v>25303</v>
      </c>
      <c r="BK25285" s="37">
        <v>183265.79999999993</v>
      </c>
      <c r="BL25285" s="37">
        <v>86666</v>
      </c>
      <c r="BM25285" s="37">
        <v>177344</v>
      </c>
      <c r="BN25285" s="37">
        <v>112811</v>
      </c>
      <c r="BO25285" s="37">
        <v>218774</v>
      </c>
    </row>
    <row r="25286" spans="62:67" ht="9" customHeight="1" x14ac:dyDescent="0.25">
      <c r="BJ25286" s="36" t="s">
        <v>25304</v>
      </c>
      <c r="BK25286" s="37">
        <v>182990.09999999992</v>
      </c>
      <c r="BL25286" s="37">
        <v>86521</v>
      </c>
      <c r="BM25286" s="37">
        <v>177072</v>
      </c>
      <c r="BN25286" s="37">
        <v>112686</v>
      </c>
      <c r="BO25286" s="37">
        <v>218414</v>
      </c>
    </row>
    <row r="25287" spans="62:67" ht="9" customHeight="1" x14ac:dyDescent="0.25">
      <c r="BJ25287" s="36" t="s">
        <v>25305</v>
      </c>
      <c r="BK25287" s="37">
        <v>182714.39999999991</v>
      </c>
      <c r="BL25287" s="37">
        <v>86377</v>
      </c>
      <c r="BM25287" s="37">
        <v>176800</v>
      </c>
      <c r="BN25287" s="37">
        <v>112462</v>
      </c>
      <c r="BO25287" s="37">
        <v>218116</v>
      </c>
    </row>
    <row r="25288" spans="62:67" ht="9" customHeight="1" x14ac:dyDescent="0.25">
      <c r="BJ25288" s="36" t="s">
        <v>25306</v>
      </c>
      <c r="BK25288" s="37">
        <v>182438.6999999999</v>
      </c>
      <c r="BL25288" s="37">
        <v>86232</v>
      </c>
      <c r="BM25288" s="37">
        <v>176528</v>
      </c>
      <c r="BN25288" s="37">
        <v>112238</v>
      </c>
      <c r="BO25288" s="37">
        <v>217854</v>
      </c>
    </row>
    <row r="25289" spans="62:67" ht="9" customHeight="1" x14ac:dyDescent="0.25">
      <c r="BJ25289" s="36" t="s">
        <v>25307</v>
      </c>
      <c r="BK25289" s="37">
        <v>182163</v>
      </c>
      <c r="BL25289" s="37">
        <v>86087</v>
      </c>
      <c r="BM25289" s="37">
        <v>176256</v>
      </c>
      <c r="BN25289" s="37">
        <v>112133</v>
      </c>
      <c r="BO25289" s="37">
        <v>217503</v>
      </c>
    </row>
    <row r="25290" spans="62:67" ht="9" customHeight="1" x14ac:dyDescent="0.25">
      <c r="BJ25290" s="36" t="s">
        <v>25308</v>
      </c>
      <c r="BK25290" s="37">
        <v>181882.1</v>
      </c>
      <c r="BL25290" s="37">
        <v>85949</v>
      </c>
      <c r="BM25290" s="37">
        <v>175991</v>
      </c>
      <c r="BN25290" s="37">
        <v>111920</v>
      </c>
      <c r="BO25290" s="37">
        <v>217209</v>
      </c>
    </row>
    <row r="25291" spans="62:67" ht="9" customHeight="1" x14ac:dyDescent="0.25">
      <c r="BJ25291" s="36" t="s">
        <v>25309</v>
      </c>
      <c r="BK25291" s="37">
        <v>181601.2</v>
      </c>
      <c r="BL25291" s="37">
        <v>85811</v>
      </c>
      <c r="BM25291" s="37">
        <v>175725</v>
      </c>
      <c r="BN25291" s="37">
        <v>111718</v>
      </c>
      <c r="BO25291" s="37">
        <v>216940</v>
      </c>
    </row>
    <row r="25292" spans="62:67" ht="9" customHeight="1" x14ac:dyDescent="0.25">
      <c r="BJ25292" s="36" t="s">
        <v>25310</v>
      </c>
      <c r="BK25292" s="37">
        <v>181320.30000000002</v>
      </c>
      <c r="BL25292" s="37">
        <v>85672</v>
      </c>
      <c r="BM25292" s="37">
        <v>175459</v>
      </c>
      <c r="BN25292" s="37">
        <v>111533</v>
      </c>
      <c r="BO25292" s="37">
        <v>216590</v>
      </c>
    </row>
    <row r="25293" spans="62:67" ht="9" customHeight="1" x14ac:dyDescent="0.25">
      <c r="BJ25293" s="36" t="s">
        <v>25311</v>
      </c>
      <c r="BK25293" s="37">
        <v>181039.40000000002</v>
      </c>
      <c r="BL25293" s="37">
        <v>85534</v>
      </c>
      <c r="BM25293" s="37">
        <v>175194</v>
      </c>
      <c r="BN25293" s="37">
        <v>111428</v>
      </c>
      <c r="BO25293" s="37">
        <v>216264</v>
      </c>
    </row>
    <row r="25294" spans="62:67" ht="9" customHeight="1" x14ac:dyDescent="0.25">
      <c r="BJ25294" s="36" t="s">
        <v>25312</v>
      </c>
      <c r="BK25294" s="37">
        <v>180758.50000000003</v>
      </c>
      <c r="BL25294" s="37">
        <v>85395</v>
      </c>
      <c r="BM25294" s="37">
        <v>174928</v>
      </c>
      <c r="BN25294" s="37">
        <v>111251</v>
      </c>
      <c r="BO25294" s="37">
        <v>215902</v>
      </c>
    </row>
    <row r="25295" spans="62:67" ht="9" customHeight="1" x14ac:dyDescent="0.25">
      <c r="BJ25295" s="36" t="s">
        <v>25313</v>
      </c>
      <c r="BK25295" s="37">
        <v>180477.60000000003</v>
      </c>
      <c r="BL25295" s="37">
        <v>85257</v>
      </c>
      <c r="BM25295" s="37">
        <v>174662</v>
      </c>
      <c r="BN25295" s="37">
        <v>111074</v>
      </c>
      <c r="BO25295" s="37">
        <v>215705</v>
      </c>
    </row>
    <row r="25296" spans="62:67" ht="9" customHeight="1" x14ac:dyDescent="0.25">
      <c r="BJ25296" s="36" t="s">
        <v>25314</v>
      </c>
      <c r="BK25296" s="37">
        <v>180196.70000000004</v>
      </c>
      <c r="BL25296" s="37">
        <v>85119</v>
      </c>
      <c r="BM25296" s="37">
        <v>174397</v>
      </c>
      <c r="BN25296" s="37">
        <v>110952</v>
      </c>
      <c r="BO25296" s="37">
        <v>215246</v>
      </c>
    </row>
    <row r="25297" spans="62:67" ht="9" customHeight="1" x14ac:dyDescent="0.25">
      <c r="BJ25297" s="36" t="s">
        <v>25315</v>
      </c>
      <c r="BK25297" s="37">
        <v>179915.80000000005</v>
      </c>
      <c r="BL25297" s="37">
        <v>84980</v>
      </c>
      <c r="BM25297" s="37">
        <v>174131</v>
      </c>
      <c r="BN25297" s="37">
        <v>110732</v>
      </c>
      <c r="BO25297" s="37">
        <v>214915</v>
      </c>
    </row>
    <row r="25298" spans="62:67" ht="9" customHeight="1" x14ac:dyDescent="0.25">
      <c r="BJ25298" s="36" t="s">
        <v>25316</v>
      </c>
      <c r="BK25298" s="37">
        <v>179634.90000000005</v>
      </c>
      <c r="BL25298" s="37">
        <v>84842</v>
      </c>
      <c r="BM25298" s="37">
        <v>173865</v>
      </c>
      <c r="BN25298" s="37">
        <v>110570</v>
      </c>
      <c r="BO25298" s="37">
        <v>214557</v>
      </c>
    </row>
    <row r="25299" spans="62:67" ht="9" customHeight="1" x14ac:dyDescent="0.25">
      <c r="BJ25299" s="36" t="s">
        <v>25317</v>
      </c>
      <c r="BK25299" s="37">
        <v>179354</v>
      </c>
      <c r="BL25299" s="37">
        <v>84703</v>
      </c>
      <c r="BM25299" s="37">
        <v>173599</v>
      </c>
      <c r="BN25299" s="37">
        <v>110408</v>
      </c>
      <c r="BO25299" s="37">
        <v>214273</v>
      </c>
    </row>
    <row r="25300" spans="62:67" ht="9" customHeight="1" x14ac:dyDescent="0.25">
      <c r="BJ25300" s="36" t="s">
        <v>25318</v>
      </c>
      <c r="BK25300" s="37">
        <v>179093.7</v>
      </c>
      <c r="BL25300" s="37">
        <v>84558</v>
      </c>
      <c r="BM25300" s="37">
        <v>173352</v>
      </c>
      <c r="BN25300" s="37">
        <v>110219</v>
      </c>
      <c r="BO25300" s="37">
        <v>214020</v>
      </c>
    </row>
    <row r="25301" spans="62:67" ht="9" customHeight="1" x14ac:dyDescent="0.25">
      <c r="BJ25301" s="36" t="s">
        <v>25319</v>
      </c>
      <c r="BK25301" s="37">
        <v>178833.40000000002</v>
      </c>
      <c r="BL25301" s="37">
        <v>84413</v>
      </c>
      <c r="BM25301" s="37">
        <v>173104</v>
      </c>
      <c r="BN25301" s="37">
        <v>110059</v>
      </c>
      <c r="BO25301" s="37">
        <v>213648</v>
      </c>
    </row>
    <row r="25302" spans="62:67" ht="9" customHeight="1" x14ac:dyDescent="0.25">
      <c r="BJ25302" s="36" t="s">
        <v>25320</v>
      </c>
      <c r="BK25302" s="37">
        <v>178573.10000000003</v>
      </c>
      <c r="BL25302" s="37">
        <v>84267</v>
      </c>
      <c r="BM25302" s="37">
        <v>172856</v>
      </c>
      <c r="BN25302" s="37">
        <v>109899</v>
      </c>
      <c r="BO25302" s="37">
        <v>213417</v>
      </c>
    </row>
    <row r="25303" spans="62:67" ht="9" customHeight="1" x14ac:dyDescent="0.25">
      <c r="BJ25303" s="36" t="s">
        <v>25321</v>
      </c>
      <c r="BK25303" s="37">
        <v>178312.80000000005</v>
      </c>
      <c r="BL25303" s="37">
        <v>84122</v>
      </c>
      <c r="BM25303" s="37">
        <v>172609</v>
      </c>
      <c r="BN25303" s="37">
        <v>109778</v>
      </c>
      <c r="BO25303" s="37">
        <v>213131</v>
      </c>
    </row>
    <row r="25304" spans="62:67" ht="9" customHeight="1" x14ac:dyDescent="0.25">
      <c r="BJ25304" s="36" t="s">
        <v>25322</v>
      </c>
      <c r="BK25304" s="37">
        <v>178052.50000000006</v>
      </c>
      <c r="BL25304" s="37">
        <v>83976</v>
      </c>
      <c r="BM25304" s="37">
        <v>172361</v>
      </c>
      <c r="BN25304" s="37">
        <v>109547</v>
      </c>
      <c r="BO25304" s="37">
        <v>212825</v>
      </c>
    </row>
    <row r="25305" spans="62:67" ht="9" customHeight="1" x14ac:dyDescent="0.25">
      <c r="BJ25305" s="36" t="s">
        <v>25323</v>
      </c>
      <c r="BK25305" s="37">
        <v>177792.20000000007</v>
      </c>
      <c r="BL25305" s="37">
        <v>83831</v>
      </c>
      <c r="BM25305" s="37">
        <v>172113</v>
      </c>
      <c r="BN25305" s="37">
        <v>109427</v>
      </c>
      <c r="BO25305" s="37">
        <v>212455</v>
      </c>
    </row>
    <row r="25306" spans="62:67" ht="9" customHeight="1" x14ac:dyDescent="0.25">
      <c r="BJ25306" s="36" t="s">
        <v>25324</v>
      </c>
      <c r="BK25306" s="37">
        <v>177531.90000000008</v>
      </c>
      <c r="BL25306" s="37">
        <v>83686</v>
      </c>
      <c r="BM25306" s="37">
        <v>171866</v>
      </c>
      <c r="BN25306" s="37">
        <v>109219</v>
      </c>
      <c r="BO25306" s="37">
        <v>212245</v>
      </c>
    </row>
    <row r="25307" spans="62:67" ht="9" customHeight="1" x14ac:dyDescent="0.25">
      <c r="BJ25307" s="36" t="s">
        <v>25325</v>
      </c>
      <c r="BK25307" s="37">
        <v>177271.60000000009</v>
      </c>
      <c r="BL25307" s="37">
        <v>83540</v>
      </c>
      <c r="BM25307" s="37">
        <v>171618</v>
      </c>
      <c r="BN25307" s="37">
        <v>109046</v>
      </c>
      <c r="BO25307" s="37">
        <v>211862</v>
      </c>
    </row>
    <row r="25308" spans="62:67" ht="9" customHeight="1" x14ac:dyDescent="0.25">
      <c r="BJ25308" s="36" t="s">
        <v>25326</v>
      </c>
      <c r="BK25308" s="37">
        <v>177011.3000000001</v>
      </c>
      <c r="BL25308" s="37">
        <v>83395</v>
      </c>
      <c r="BM25308" s="37">
        <v>171370</v>
      </c>
      <c r="BN25308" s="37">
        <v>108888</v>
      </c>
      <c r="BO25308" s="37">
        <v>211578</v>
      </c>
    </row>
    <row r="25309" spans="62:67" ht="9" customHeight="1" x14ac:dyDescent="0.25">
      <c r="BJ25309" s="36" t="s">
        <v>25327</v>
      </c>
      <c r="BK25309" s="37">
        <v>176751</v>
      </c>
      <c r="BL25309" s="37">
        <v>83249</v>
      </c>
      <c r="BM25309" s="37">
        <v>171122</v>
      </c>
      <c r="BN25309" s="37">
        <v>108671</v>
      </c>
      <c r="BO25309" s="37">
        <v>211221</v>
      </c>
    </row>
    <row r="25310" spans="62:67" ht="9" customHeight="1" x14ac:dyDescent="0.25">
      <c r="BJ25310" s="36" t="s">
        <v>25328</v>
      </c>
      <c r="BK25310" s="37">
        <v>176477.3</v>
      </c>
      <c r="BL25310" s="37">
        <v>83114</v>
      </c>
      <c r="BM25310" s="37">
        <v>170871</v>
      </c>
      <c r="BN25310" s="37">
        <v>108468</v>
      </c>
      <c r="BO25310" s="37">
        <v>210963</v>
      </c>
    </row>
    <row r="25311" spans="62:67" ht="9" customHeight="1" x14ac:dyDescent="0.25">
      <c r="BJ25311" s="36" t="s">
        <v>25329</v>
      </c>
      <c r="BK25311" s="37">
        <v>176203.59999999998</v>
      </c>
      <c r="BL25311" s="37">
        <v>82979</v>
      </c>
      <c r="BM25311" s="37">
        <v>170619</v>
      </c>
      <c r="BN25311" s="37">
        <v>108367</v>
      </c>
      <c r="BO25311" s="37">
        <v>210625</v>
      </c>
    </row>
    <row r="25312" spans="62:67" ht="9" customHeight="1" x14ac:dyDescent="0.25">
      <c r="BJ25312" s="36" t="s">
        <v>25330</v>
      </c>
      <c r="BK25312" s="37">
        <v>175929.89999999997</v>
      </c>
      <c r="BL25312" s="37">
        <v>82844</v>
      </c>
      <c r="BM25312" s="37">
        <v>170367</v>
      </c>
      <c r="BN25312" s="37">
        <v>108219</v>
      </c>
      <c r="BO25312" s="37">
        <v>210389</v>
      </c>
    </row>
    <row r="25313" spans="62:67" ht="9" customHeight="1" x14ac:dyDescent="0.25">
      <c r="BJ25313" s="36" t="s">
        <v>25331</v>
      </c>
      <c r="BK25313" s="37">
        <v>175656.19999999995</v>
      </c>
      <c r="BL25313" s="37">
        <v>82708</v>
      </c>
      <c r="BM25313" s="37">
        <v>170116</v>
      </c>
      <c r="BN25313" s="37">
        <v>108071</v>
      </c>
      <c r="BO25313" s="37">
        <v>210186</v>
      </c>
    </row>
    <row r="25314" spans="62:67" ht="9" customHeight="1" x14ac:dyDescent="0.25">
      <c r="BJ25314" s="36" t="s">
        <v>25332</v>
      </c>
      <c r="BK25314" s="37">
        <v>175382.49999999994</v>
      </c>
      <c r="BL25314" s="37">
        <v>82573</v>
      </c>
      <c r="BM25314" s="37">
        <v>169864</v>
      </c>
      <c r="BN25314" s="37">
        <v>107922</v>
      </c>
      <c r="BO25314" s="37">
        <v>209763</v>
      </c>
    </row>
    <row r="25315" spans="62:67" ht="9" customHeight="1" x14ac:dyDescent="0.25">
      <c r="BJ25315" s="36" t="s">
        <v>25333</v>
      </c>
      <c r="BK25315" s="37">
        <v>175108.79999999993</v>
      </c>
      <c r="BL25315" s="37">
        <v>82438</v>
      </c>
      <c r="BM25315" s="37">
        <v>169612</v>
      </c>
      <c r="BN25315" s="37">
        <v>107774</v>
      </c>
      <c r="BO25315" s="37">
        <v>209500</v>
      </c>
    </row>
    <row r="25316" spans="62:67" ht="9" customHeight="1" x14ac:dyDescent="0.25">
      <c r="BJ25316" s="36" t="s">
        <v>25334</v>
      </c>
      <c r="BK25316" s="37">
        <v>174835.09999999992</v>
      </c>
      <c r="BL25316" s="37">
        <v>82302</v>
      </c>
      <c r="BM25316" s="37">
        <v>169361</v>
      </c>
      <c r="BN25316" s="37">
        <v>107599</v>
      </c>
      <c r="BO25316" s="37">
        <v>209158</v>
      </c>
    </row>
    <row r="25317" spans="62:67" ht="9" customHeight="1" x14ac:dyDescent="0.25">
      <c r="BJ25317" s="36" t="s">
        <v>25335</v>
      </c>
      <c r="BK25317" s="37">
        <v>174561.39999999991</v>
      </c>
      <c r="BL25317" s="37">
        <v>82167</v>
      </c>
      <c r="BM25317" s="37">
        <v>169109</v>
      </c>
      <c r="BN25317" s="37">
        <v>107423</v>
      </c>
      <c r="BO25317" s="37">
        <v>208874</v>
      </c>
    </row>
    <row r="25318" spans="62:67" ht="9" customHeight="1" x14ac:dyDescent="0.25">
      <c r="BJ25318" s="36" t="s">
        <v>25336</v>
      </c>
      <c r="BK25318" s="37">
        <v>174287.6999999999</v>
      </c>
      <c r="BL25318" s="37">
        <v>82032</v>
      </c>
      <c r="BM25318" s="37">
        <v>168857</v>
      </c>
      <c r="BN25318" s="37">
        <v>107248</v>
      </c>
      <c r="BO25318" s="37">
        <v>208614</v>
      </c>
    </row>
    <row r="25319" spans="62:67" ht="9" customHeight="1" x14ac:dyDescent="0.25">
      <c r="BJ25319" s="36" t="s">
        <v>25337</v>
      </c>
      <c r="BK25319" s="37">
        <v>174014</v>
      </c>
      <c r="BL25319" s="37">
        <v>81896</v>
      </c>
      <c r="BM25319" s="37">
        <v>168605</v>
      </c>
      <c r="BN25319" s="37">
        <v>107037</v>
      </c>
      <c r="BO25319" s="37">
        <v>208262</v>
      </c>
    </row>
    <row r="25320" spans="62:67" ht="9" customHeight="1" x14ac:dyDescent="0.25">
      <c r="BJ25320" s="36" t="s">
        <v>25338</v>
      </c>
      <c r="BK25320" s="37">
        <v>173746.1</v>
      </c>
      <c r="BL25320" s="37">
        <v>81763</v>
      </c>
      <c r="BM25320" s="37">
        <v>168353</v>
      </c>
      <c r="BN25320" s="37">
        <v>106891</v>
      </c>
      <c r="BO25320" s="37">
        <v>208067</v>
      </c>
    </row>
    <row r="25321" spans="62:67" ht="9" customHeight="1" x14ac:dyDescent="0.25">
      <c r="BJ25321" s="36" t="s">
        <v>25339</v>
      </c>
      <c r="BK25321" s="37">
        <v>173478.2</v>
      </c>
      <c r="BL25321" s="37">
        <v>81629</v>
      </c>
      <c r="BM25321" s="37">
        <v>168100</v>
      </c>
      <c r="BN25321" s="37">
        <v>106857</v>
      </c>
      <c r="BO25321" s="37">
        <v>207683</v>
      </c>
    </row>
    <row r="25322" spans="62:67" ht="9" customHeight="1" x14ac:dyDescent="0.25">
      <c r="BJ25322" s="36" t="s">
        <v>25340</v>
      </c>
      <c r="BK25322" s="37">
        <v>173210.30000000002</v>
      </c>
      <c r="BL25322" s="37">
        <v>81496</v>
      </c>
      <c r="BM25322" s="37">
        <v>167848</v>
      </c>
      <c r="BN25322" s="37">
        <v>106678</v>
      </c>
      <c r="BO25322" s="37">
        <v>207403</v>
      </c>
    </row>
    <row r="25323" spans="62:67" ht="9" customHeight="1" x14ac:dyDescent="0.25">
      <c r="BJ25323" s="36" t="s">
        <v>25341</v>
      </c>
      <c r="BK25323" s="37">
        <v>172942.40000000002</v>
      </c>
      <c r="BL25323" s="37">
        <v>81362</v>
      </c>
      <c r="BM25323" s="37">
        <v>167595</v>
      </c>
      <c r="BN25323" s="37">
        <v>106500</v>
      </c>
      <c r="BO25323" s="37">
        <v>207088</v>
      </c>
    </row>
    <row r="25324" spans="62:67" ht="9" customHeight="1" x14ac:dyDescent="0.25">
      <c r="BJ25324" s="36" t="s">
        <v>25342</v>
      </c>
      <c r="BK25324" s="37">
        <v>172674.50000000003</v>
      </c>
      <c r="BL25324" s="37">
        <v>81228</v>
      </c>
      <c r="BM25324" s="37">
        <v>167343</v>
      </c>
      <c r="BN25324" s="37">
        <v>106280</v>
      </c>
      <c r="BO25324" s="37">
        <v>206832</v>
      </c>
    </row>
    <row r="25325" spans="62:67" ht="9" customHeight="1" x14ac:dyDescent="0.25">
      <c r="BJ25325" s="36" t="s">
        <v>25343</v>
      </c>
      <c r="BK25325" s="37">
        <v>172406.60000000003</v>
      </c>
      <c r="BL25325" s="37">
        <v>81095</v>
      </c>
      <c r="BM25325" s="37">
        <v>167090</v>
      </c>
      <c r="BN25325" s="37">
        <v>106092</v>
      </c>
      <c r="BO25325" s="37">
        <v>206384</v>
      </c>
    </row>
    <row r="25326" spans="62:67" ht="9" customHeight="1" x14ac:dyDescent="0.25">
      <c r="BJ25326" s="36" t="s">
        <v>25344</v>
      </c>
      <c r="BK25326" s="37">
        <v>172138.70000000004</v>
      </c>
      <c r="BL25326" s="37">
        <v>80961</v>
      </c>
      <c r="BM25326" s="37">
        <v>166838</v>
      </c>
      <c r="BN25326" s="37">
        <v>105964</v>
      </c>
      <c r="BO25326" s="37">
        <v>206121</v>
      </c>
    </row>
    <row r="25327" spans="62:67" ht="9" customHeight="1" x14ac:dyDescent="0.25">
      <c r="BJ25327" s="36" t="s">
        <v>25345</v>
      </c>
      <c r="BK25327" s="37">
        <v>171870.80000000005</v>
      </c>
      <c r="BL25327" s="37">
        <v>80828</v>
      </c>
      <c r="BM25327" s="37">
        <v>166585</v>
      </c>
      <c r="BN25327" s="37">
        <v>105837</v>
      </c>
      <c r="BO25327" s="37">
        <v>205836</v>
      </c>
    </row>
    <row r="25328" spans="62:67" ht="9" customHeight="1" x14ac:dyDescent="0.25">
      <c r="BJ25328" s="36" t="s">
        <v>25346</v>
      </c>
      <c r="BK25328" s="37">
        <v>171602.90000000005</v>
      </c>
      <c r="BL25328" s="37">
        <v>80694</v>
      </c>
      <c r="BM25328" s="37">
        <v>166333</v>
      </c>
      <c r="BN25328" s="37">
        <v>105709</v>
      </c>
      <c r="BO25328" s="37">
        <v>205489</v>
      </c>
    </row>
    <row r="25329" spans="62:67" ht="9" customHeight="1" x14ac:dyDescent="0.25">
      <c r="BJ25329" s="36" t="s">
        <v>25347</v>
      </c>
      <c r="BK25329" s="37">
        <v>171335</v>
      </c>
      <c r="BL25329" s="37">
        <v>80560</v>
      </c>
      <c r="BM25329" s="37">
        <v>166080</v>
      </c>
      <c r="BN25329" s="37">
        <v>105412</v>
      </c>
      <c r="BO25329" s="37">
        <v>205184</v>
      </c>
    </row>
    <row r="25330" spans="62:67" ht="9" customHeight="1" x14ac:dyDescent="0.25">
      <c r="BJ25330" s="36" t="s">
        <v>25348</v>
      </c>
      <c r="BK25330" s="37">
        <v>171073.7</v>
      </c>
      <c r="BL25330" s="37">
        <v>80422</v>
      </c>
      <c r="BM25330" s="37">
        <v>165827</v>
      </c>
      <c r="BN25330" s="37">
        <v>105348</v>
      </c>
      <c r="BO25330" s="37">
        <v>204864</v>
      </c>
    </row>
    <row r="25331" spans="62:67" ht="9" customHeight="1" x14ac:dyDescent="0.25">
      <c r="BJ25331" s="36" t="s">
        <v>25349</v>
      </c>
      <c r="BK25331" s="37">
        <v>170812.40000000002</v>
      </c>
      <c r="BL25331" s="37">
        <v>80283</v>
      </c>
      <c r="BM25331" s="37">
        <v>165574</v>
      </c>
      <c r="BN25331" s="37">
        <v>105075</v>
      </c>
      <c r="BO25331" s="37">
        <v>204600</v>
      </c>
    </row>
    <row r="25332" spans="62:67" ht="9" customHeight="1" x14ac:dyDescent="0.25">
      <c r="BJ25332" s="36" t="s">
        <v>25350</v>
      </c>
      <c r="BK25332" s="37">
        <v>170551.10000000003</v>
      </c>
      <c r="BL25332" s="37">
        <v>80145</v>
      </c>
      <c r="BM25332" s="37">
        <v>165321</v>
      </c>
      <c r="BN25332" s="37">
        <v>104987</v>
      </c>
      <c r="BO25332" s="37">
        <v>204240</v>
      </c>
    </row>
    <row r="25333" spans="62:67" ht="9" customHeight="1" x14ac:dyDescent="0.25">
      <c r="BJ25333" s="36" t="s">
        <v>25351</v>
      </c>
      <c r="BK25333" s="37">
        <v>170289.80000000005</v>
      </c>
      <c r="BL25333" s="37">
        <v>80006</v>
      </c>
      <c r="BM25333" s="37">
        <v>165068</v>
      </c>
      <c r="BN25333" s="37">
        <v>104867</v>
      </c>
      <c r="BO25333" s="37">
        <v>203943</v>
      </c>
    </row>
    <row r="25334" spans="62:67" ht="9" customHeight="1" x14ac:dyDescent="0.25">
      <c r="BJ25334" s="36" t="s">
        <v>25352</v>
      </c>
      <c r="BK25334" s="37">
        <v>170028.50000000006</v>
      </c>
      <c r="BL25334" s="37">
        <v>79867</v>
      </c>
      <c r="BM25334" s="37">
        <v>164815</v>
      </c>
      <c r="BN25334" s="37">
        <v>104679</v>
      </c>
      <c r="BO25334" s="37">
        <v>203682</v>
      </c>
    </row>
    <row r="25335" spans="62:67" ht="9" customHeight="1" x14ac:dyDescent="0.25">
      <c r="BJ25335" s="36" t="s">
        <v>25353</v>
      </c>
      <c r="BK25335" s="37">
        <v>169767.20000000007</v>
      </c>
      <c r="BL25335" s="37">
        <v>79729</v>
      </c>
      <c r="BM25335" s="37">
        <v>164562</v>
      </c>
      <c r="BN25335" s="37">
        <v>104491</v>
      </c>
      <c r="BO25335" s="37">
        <v>203362</v>
      </c>
    </row>
    <row r="25336" spans="62:67" ht="9" customHeight="1" x14ac:dyDescent="0.25">
      <c r="BJ25336" s="36" t="s">
        <v>25354</v>
      </c>
      <c r="BK25336" s="37">
        <v>169505.90000000008</v>
      </c>
      <c r="BL25336" s="37">
        <v>79590</v>
      </c>
      <c r="BM25336" s="37">
        <v>164309</v>
      </c>
      <c r="BN25336" s="37">
        <v>104448</v>
      </c>
      <c r="BO25336" s="37">
        <v>203138</v>
      </c>
    </row>
    <row r="25337" spans="62:67" ht="9" customHeight="1" x14ac:dyDescent="0.25">
      <c r="BJ25337" s="36" t="s">
        <v>25355</v>
      </c>
      <c r="BK25337" s="37">
        <v>169244.60000000009</v>
      </c>
      <c r="BL25337" s="37">
        <v>79452</v>
      </c>
      <c r="BM25337" s="37">
        <v>164056</v>
      </c>
      <c r="BN25337" s="37">
        <v>104263</v>
      </c>
      <c r="BO25337" s="37">
        <v>202828</v>
      </c>
    </row>
    <row r="25338" spans="62:67" ht="9" customHeight="1" x14ac:dyDescent="0.25">
      <c r="BJ25338" s="36" t="s">
        <v>25356</v>
      </c>
      <c r="BK25338" s="37">
        <v>168983.3000000001</v>
      </c>
      <c r="BL25338" s="37">
        <v>79313</v>
      </c>
      <c r="BM25338" s="37">
        <v>163803</v>
      </c>
      <c r="BN25338" s="37">
        <v>104086</v>
      </c>
      <c r="BO25338" s="37">
        <v>202493</v>
      </c>
    </row>
    <row r="25339" spans="62:67" ht="9" customHeight="1" x14ac:dyDescent="0.25">
      <c r="BJ25339" s="36" t="s">
        <v>25357</v>
      </c>
      <c r="BK25339" s="37">
        <v>168722</v>
      </c>
      <c r="BL25339" s="37">
        <v>79174</v>
      </c>
      <c r="BM25339" s="37">
        <v>163550</v>
      </c>
      <c r="BN25339" s="37">
        <v>103894</v>
      </c>
      <c r="BO25339" s="37">
        <v>202170</v>
      </c>
    </row>
    <row r="25340" spans="62:67" ht="9" customHeight="1" x14ac:dyDescent="0.25">
      <c r="BJ25340" s="36" t="s">
        <v>25358</v>
      </c>
      <c r="BK25340" s="37">
        <v>168485.8</v>
      </c>
      <c r="BL25340" s="37">
        <v>79039</v>
      </c>
      <c r="BM25340" s="37">
        <v>163307</v>
      </c>
      <c r="BN25340" s="37">
        <v>103796</v>
      </c>
      <c r="BO25340" s="37">
        <v>201909</v>
      </c>
    </row>
    <row r="25341" spans="62:67" ht="9" customHeight="1" x14ac:dyDescent="0.25">
      <c r="BJ25341" s="36" t="s">
        <v>25359</v>
      </c>
      <c r="BK25341" s="37">
        <v>168249.59999999998</v>
      </c>
      <c r="BL25341" s="37">
        <v>78903</v>
      </c>
      <c r="BM25341" s="37">
        <v>163063</v>
      </c>
      <c r="BN25341" s="37">
        <v>103622</v>
      </c>
      <c r="BO25341" s="37">
        <v>201667</v>
      </c>
    </row>
    <row r="25342" spans="62:67" ht="9" customHeight="1" x14ac:dyDescent="0.25">
      <c r="BJ25342" s="36" t="s">
        <v>25360</v>
      </c>
      <c r="BK25342" s="37">
        <v>168013.39999999997</v>
      </c>
      <c r="BL25342" s="37">
        <v>78767</v>
      </c>
      <c r="BM25342" s="37">
        <v>162819</v>
      </c>
      <c r="BN25342" s="37">
        <v>103442</v>
      </c>
      <c r="BO25342" s="37">
        <v>201283</v>
      </c>
    </row>
    <row r="25343" spans="62:67" ht="9" customHeight="1" x14ac:dyDescent="0.25">
      <c r="BJ25343" s="36" t="s">
        <v>25361</v>
      </c>
      <c r="BK25343" s="37">
        <v>167777.19999999995</v>
      </c>
      <c r="BL25343" s="37">
        <v>78631</v>
      </c>
      <c r="BM25343" s="37">
        <v>162576</v>
      </c>
      <c r="BN25343" s="37">
        <v>103261</v>
      </c>
      <c r="BO25343" s="37">
        <v>201000</v>
      </c>
    </row>
    <row r="25344" spans="62:67" ht="9" customHeight="1" x14ac:dyDescent="0.25">
      <c r="BJ25344" s="36" t="s">
        <v>25362</v>
      </c>
      <c r="BK25344" s="37">
        <v>167540.99999999994</v>
      </c>
      <c r="BL25344" s="37">
        <v>78495</v>
      </c>
      <c r="BM25344" s="37">
        <v>162332</v>
      </c>
      <c r="BN25344" s="37">
        <v>103115</v>
      </c>
      <c r="BO25344" s="37">
        <v>200672</v>
      </c>
    </row>
    <row r="25345" spans="62:67" ht="9" customHeight="1" x14ac:dyDescent="0.25">
      <c r="BJ25345" s="36" t="s">
        <v>25363</v>
      </c>
      <c r="BK25345" s="37">
        <v>167304.79999999993</v>
      </c>
      <c r="BL25345" s="37">
        <v>78360</v>
      </c>
      <c r="BM25345" s="37">
        <v>162088</v>
      </c>
      <c r="BN25345" s="37">
        <v>102969</v>
      </c>
      <c r="BO25345" s="37">
        <v>200444</v>
      </c>
    </row>
    <row r="25346" spans="62:67" ht="9" customHeight="1" x14ac:dyDescent="0.25">
      <c r="BJ25346" s="36" t="s">
        <v>25364</v>
      </c>
      <c r="BK25346" s="37">
        <v>167068.59999999992</v>
      </c>
      <c r="BL25346" s="37">
        <v>78224</v>
      </c>
      <c r="BM25346" s="37">
        <v>161845</v>
      </c>
      <c r="BN25346" s="37">
        <v>102706</v>
      </c>
      <c r="BO25346" s="37">
        <v>200111</v>
      </c>
    </row>
    <row r="25347" spans="62:67" ht="9" customHeight="1" x14ac:dyDescent="0.25">
      <c r="BJ25347" s="36" t="s">
        <v>25365</v>
      </c>
      <c r="BK25347" s="37">
        <v>166832.39999999991</v>
      </c>
      <c r="BL25347" s="37">
        <v>78088</v>
      </c>
      <c r="BM25347" s="37">
        <v>161601</v>
      </c>
      <c r="BN25347" s="37">
        <v>102581</v>
      </c>
      <c r="BO25347" s="37">
        <v>199840</v>
      </c>
    </row>
    <row r="25348" spans="62:67" ht="9" customHeight="1" x14ac:dyDescent="0.25">
      <c r="BJ25348" s="36" t="s">
        <v>25366</v>
      </c>
      <c r="BK25348" s="37">
        <v>166596.1999999999</v>
      </c>
      <c r="BL25348" s="37">
        <v>77952</v>
      </c>
      <c r="BM25348" s="37">
        <v>161357</v>
      </c>
      <c r="BN25348" s="37">
        <v>102455</v>
      </c>
      <c r="BO25348" s="37">
        <v>199544</v>
      </c>
    </row>
    <row r="25349" spans="62:67" ht="9" customHeight="1" x14ac:dyDescent="0.25">
      <c r="BJ25349" s="36" t="s">
        <v>25367</v>
      </c>
      <c r="BK25349" s="37">
        <v>166360</v>
      </c>
      <c r="BL25349" s="37">
        <v>77816</v>
      </c>
      <c r="BM25349" s="37">
        <v>161113</v>
      </c>
      <c r="BN25349" s="37">
        <v>102251</v>
      </c>
      <c r="BO25349" s="37">
        <v>199297</v>
      </c>
    </row>
    <row r="25350" spans="62:67" ht="9" customHeight="1" x14ac:dyDescent="0.25">
      <c r="BJ25350" s="36" t="s">
        <v>25368</v>
      </c>
      <c r="BK25350" s="37">
        <v>166100.79999999999</v>
      </c>
      <c r="BL25350" s="37">
        <v>77684</v>
      </c>
      <c r="BM25350" s="37">
        <v>160865</v>
      </c>
      <c r="BN25350" s="37">
        <v>102138</v>
      </c>
      <c r="BO25350" s="37">
        <v>198964</v>
      </c>
    </row>
    <row r="25351" spans="62:67" ht="9" customHeight="1" x14ac:dyDescent="0.25">
      <c r="BJ25351" s="36" t="s">
        <v>25369</v>
      </c>
      <c r="BK25351" s="37">
        <v>165841.59999999998</v>
      </c>
      <c r="BL25351" s="37">
        <v>77551</v>
      </c>
      <c r="BM25351" s="37">
        <v>160617</v>
      </c>
      <c r="BN25351" s="37">
        <v>102065</v>
      </c>
      <c r="BO25351" s="37">
        <v>198635</v>
      </c>
    </row>
    <row r="25352" spans="62:67" ht="9" customHeight="1" x14ac:dyDescent="0.25">
      <c r="BJ25352" s="36" t="s">
        <v>25370</v>
      </c>
      <c r="BK25352" s="37">
        <v>165582.39999999997</v>
      </c>
      <c r="BL25352" s="37">
        <v>77418</v>
      </c>
      <c r="BM25352" s="37">
        <v>160369</v>
      </c>
      <c r="BN25352" s="37">
        <v>101834</v>
      </c>
      <c r="BO25352" s="37">
        <v>198394</v>
      </c>
    </row>
    <row r="25353" spans="62:67" ht="9" customHeight="1" x14ac:dyDescent="0.25">
      <c r="BJ25353" s="36" t="s">
        <v>25371</v>
      </c>
      <c r="BK25353" s="37">
        <v>165323.19999999995</v>
      </c>
      <c r="BL25353" s="37">
        <v>77285</v>
      </c>
      <c r="BM25353" s="37">
        <v>160121</v>
      </c>
      <c r="BN25353" s="37">
        <v>101724</v>
      </c>
      <c r="BO25353" s="37">
        <v>198136</v>
      </c>
    </row>
    <row r="25354" spans="62:67" ht="9" customHeight="1" x14ac:dyDescent="0.25">
      <c r="BJ25354" s="36" t="s">
        <v>25372</v>
      </c>
      <c r="BK25354" s="37">
        <v>165063.99999999994</v>
      </c>
      <c r="BL25354" s="37">
        <v>77152</v>
      </c>
      <c r="BM25354" s="37">
        <v>159872</v>
      </c>
      <c r="BN25354" s="37">
        <v>101540</v>
      </c>
      <c r="BO25354" s="37">
        <v>197862</v>
      </c>
    </row>
    <row r="25355" spans="62:67" ht="9" customHeight="1" x14ac:dyDescent="0.25">
      <c r="BJ25355" s="36" t="s">
        <v>25373</v>
      </c>
      <c r="BK25355" s="37">
        <v>164804.79999999993</v>
      </c>
      <c r="BL25355" s="37">
        <v>77020</v>
      </c>
      <c r="BM25355" s="37">
        <v>159624</v>
      </c>
      <c r="BN25355" s="37">
        <v>101364</v>
      </c>
      <c r="BO25355" s="37">
        <v>197611</v>
      </c>
    </row>
    <row r="25356" spans="62:67" ht="9" customHeight="1" x14ac:dyDescent="0.25">
      <c r="BJ25356" s="36" t="s">
        <v>25374</v>
      </c>
      <c r="BK25356" s="37">
        <v>164545.59999999992</v>
      </c>
      <c r="BL25356" s="37">
        <v>76887</v>
      </c>
      <c r="BM25356" s="37">
        <v>159376</v>
      </c>
      <c r="BN25356" s="37">
        <v>101235</v>
      </c>
      <c r="BO25356" s="37">
        <v>197262</v>
      </c>
    </row>
    <row r="25357" spans="62:67" ht="9" customHeight="1" x14ac:dyDescent="0.25">
      <c r="BJ25357" s="36" t="s">
        <v>25375</v>
      </c>
      <c r="BK25357" s="37">
        <v>164286.39999999991</v>
      </c>
      <c r="BL25357" s="37">
        <v>76754</v>
      </c>
      <c r="BM25357" s="37">
        <v>159128</v>
      </c>
      <c r="BN25357" s="37">
        <v>101106</v>
      </c>
      <c r="BO25357" s="37">
        <v>196939</v>
      </c>
    </row>
    <row r="25358" spans="62:67" ht="9" customHeight="1" x14ac:dyDescent="0.25">
      <c r="BJ25358" s="36" t="s">
        <v>25376</v>
      </c>
      <c r="BK25358" s="37">
        <v>164027.1999999999</v>
      </c>
      <c r="BL25358" s="37">
        <v>76621</v>
      </c>
      <c r="BM25358" s="37">
        <v>158880</v>
      </c>
      <c r="BN25358" s="37">
        <v>100977</v>
      </c>
      <c r="BO25358" s="37">
        <v>196738</v>
      </c>
    </row>
    <row r="25359" spans="62:67" ht="9" customHeight="1" x14ac:dyDescent="0.25">
      <c r="BJ25359" s="36" t="s">
        <v>25377</v>
      </c>
      <c r="BK25359" s="37">
        <v>163768</v>
      </c>
      <c r="BL25359" s="37">
        <v>76488</v>
      </c>
      <c r="BM25359" s="37">
        <v>158631</v>
      </c>
      <c r="BN25359" s="37">
        <v>100785</v>
      </c>
      <c r="BO25359" s="37">
        <v>196430</v>
      </c>
    </row>
    <row r="25360" spans="62:67" ht="9" customHeight="1" x14ac:dyDescent="0.25">
      <c r="BJ25360" s="36" t="s">
        <v>25378</v>
      </c>
      <c r="BK25360" s="37">
        <v>163516.29999999999</v>
      </c>
      <c r="BL25360" s="37">
        <v>76355</v>
      </c>
      <c r="BM25360" s="37">
        <v>158396</v>
      </c>
      <c r="BN25360" s="37">
        <v>100668</v>
      </c>
      <c r="BO25360" s="37">
        <v>196093</v>
      </c>
    </row>
    <row r="25361" spans="62:67" ht="9" customHeight="1" x14ac:dyDescent="0.25">
      <c r="BJ25361" s="36" t="s">
        <v>25379</v>
      </c>
      <c r="BK25361" s="37">
        <v>163264.59999999998</v>
      </c>
      <c r="BL25361" s="37">
        <v>76222</v>
      </c>
      <c r="BM25361" s="37">
        <v>158161</v>
      </c>
      <c r="BN25361" s="37">
        <v>100528</v>
      </c>
      <c r="BO25361" s="37">
        <v>195886</v>
      </c>
    </row>
    <row r="25362" spans="62:67" ht="9" customHeight="1" x14ac:dyDescent="0.25">
      <c r="BJ25362" s="36" t="s">
        <v>25380</v>
      </c>
      <c r="BK25362" s="37">
        <v>163012.89999999997</v>
      </c>
      <c r="BL25362" s="37">
        <v>76088</v>
      </c>
      <c r="BM25362" s="37">
        <v>157925</v>
      </c>
      <c r="BN25362" s="37">
        <v>100373</v>
      </c>
      <c r="BO25362" s="37">
        <v>195552</v>
      </c>
    </row>
    <row r="25363" spans="62:67" ht="9" customHeight="1" x14ac:dyDescent="0.25">
      <c r="BJ25363" s="36" t="s">
        <v>25381</v>
      </c>
      <c r="BK25363" s="37">
        <v>162761.19999999995</v>
      </c>
      <c r="BL25363" s="37">
        <v>75955</v>
      </c>
      <c r="BM25363" s="37">
        <v>157690</v>
      </c>
      <c r="BN25363" s="37">
        <v>100202</v>
      </c>
      <c r="BO25363" s="37">
        <v>195390</v>
      </c>
    </row>
    <row r="25364" spans="62:67" ht="9" customHeight="1" x14ac:dyDescent="0.25">
      <c r="BJ25364" s="36" t="s">
        <v>25382</v>
      </c>
      <c r="BK25364" s="37">
        <v>162509.49999999994</v>
      </c>
      <c r="BL25364" s="37">
        <v>75821</v>
      </c>
      <c r="BM25364" s="37">
        <v>157454</v>
      </c>
      <c r="BN25364" s="37">
        <v>100031</v>
      </c>
      <c r="BO25364" s="37">
        <v>195044</v>
      </c>
    </row>
    <row r="25365" spans="62:67" ht="9" customHeight="1" x14ac:dyDescent="0.25">
      <c r="BJ25365" s="36" t="s">
        <v>25383</v>
      </c>
      <c r="BK25365" s="37">
        <v>162257.79999999993</v>
      </c>
      <c r="BL25365" s="37">
        <v>75688</v>
      </c>
      <c r="BM25365" s="37">
        <v>157219</v>
      </c>
      <c r="BN25365" s="37">
        <v>99833</v>
      </c>
      <c r="BO25365" s="37">
        <v>194745</v>
      </c>
    </row>
    <row r="25366" spans="62:67" ht="9" customHeight="1" x14ac:dyDescent="0.25">
      <c r="BJ25366" s="36" t="s">
        <v>25384</v>
      </c>
      <c r="BK25366" s="37">
        <v>162006.09999999992</v>
      </c>
      <c r="BL25366" s="37">
        <v>75555</v>
      </c>
      <c r="BM25366" s="37">
        <v>156984</v>
      </c>
      <c r="BN25366" s="37">
        <v>99742</v>
      </c>
      <c r="BO25366" s="37">
        <v>194487</v>
      </c>
    </row>
    <row r="25367" spans="62:67" ht="9" customHeight="1" x14ac:dyDescent="0.25">
      <c r="BJ25367" s="36" t="s">
        <v>25385</v>
      </c>
      <c r="BK25367" s="37">
        <v>161754.39999999991</v>
      </c>
      <c r="BL25367" s="37">
        <v>75421</v>
      </c>
      <c r="BM25367" s="37">
        <v>156748</v>
      </c>
      <c r="BN25367" s="37">
        <v>99542</v>
      </c>
      <c r="BO25367" s="37">
        <v>194174</v>
      </c>
    </row>
    <row r="25368" spans="62:67" ht="9" customHeight="1" x14ac:dyDescent="0.25">
      <c r="BJ25368" s="36" t="s">
        <v>25386</v>
      </c>
      <c r="BK25368" s="37">
        <v>161502.6999999999</v>
      </c>
      <c r="BL25368" s="37">
        <v>75288</v>
      </c>
      <c r="BM25368" s="37">
        <v>156513</v>
      </c>
      <c r="BN25368" s="37">
        <v>99418</v>
      </c>
      <c r="BO25368" s="37">
        <v>194007</v>
      </c>
    </row>
    <row r="25369" spans="62:67" ht="9" customHeight="1" x14ac:dyDescent="0.25">
      <c r="BJ25369" s="36" t="s">
        <v>25387</v>
      </c>
      <c r="BK25369" s="37">
        <v>161251</v>
      </c>
      <c r="BL25369" s="37">
        <v>75154</v>
      </c>
      <c r="BM25369" s="37">
        <v>156277</v>
      </c>
      <c r="BN25369" s="37">
        <v>99293</v>
      </c>
      <c r="BO25369" s="37">
        <v>193609</v>
      </c>
    </row>
    <row r="25370" spans="62:67" ht="9" customHeight="1" x14ac:dyDescent="0.25">
      <c r="BJ25370" s="36" t="s">
        <v>25388</v>
      </c>
      <c r="BK25370" s="37">
        <v>160990.79999999999</v>
      </c>
      <c r="BL25370" s="37">
        <v>75029</v>
      </c>
      <c r="BM25370" s="37">
        <v>156045</v>
      </c>
      <c r="BN25370" s="37">
        <v>99103</v>
      </c>
      <c r="BO25370" s="37">
        <v>193380</v>
      </c>
    </row>
    <row r="25371" spans="62:67" ht="9" customHeight="1" x14ac:dyDescent="0.25">
      <c r="BJ25371" s="36" t="s">
        <v>25389</v>
      </c>
      <c r="BK25371" s="37">
        <v>160730.59999999998</v>
      </c>
      <c r="BL25371" s="37">
        <v>74904</v>
      </c>
      <c r="BM25371" s="37">
        <v>155813</v>
      </c>
      <c r="BN25371" s="37">
        <v>98975</v>
      </c>
      <c r="BO25371" s="37">
        <v>193071</v>
      </c>
    </row>
    <row r="25372" spans="62:67" ht="9" customHeight="1" x14ac:dyDescent="0.25">
      <c r="BJ25372" s="36" t="s">
        <v>25390</v>
      </c>
      <c r="BK25372" s="37">
        <v>160470.39999999997</v>
      </c>
      <c r="BL25372" s="37">
        <v>74779</v>
      </c>
      <c r="BM25372" s="37">
        <v>155581</v>
      </c>
      <c r="BN25372" s="37">
        <v>98848</v>
      </c>
      <c r="BO25372" s="37">
        <v>192813</v>
      </c>
    </row>
    <row r="25373" spans="62:67" ht="9" customHeight="1" x14ac:dyDescent="0.25">
      <c r="BJ25373" s="36" t="s">
        <v>25391</v>
      </c>
      <c r="BK25373" s="37">
        <v>160210.19999999995</v>
      </c>
      <c r="BL25373" s="37">
        <v>74653</v>
      </c>
      <c r="BM25373" s="37">
        <v>155349</v>
      </c>
      <c r="BN25373" s="37">
        <v>98548</v>
      </c>
      <c r="BO25373" s="37">
        <v>192616</v>
      </c>
    </row>
    <row r="25374" spans="62:67" ht="9" customHeight="1" x14ac:dyDescent="0.25">
      <c r="BJ25374" s="36" t="s">
        <v>25392</v>
      </c>
      <c r="BK25374" s="37">
        <v>159949.99999999994</v>
      </c>
      <c r="BL25374" s="37">
        <v>74528</v>
      </c>
      <c r="BM25374" s="37">
        <v>155116</v>
      </c>
      <c r="BN25374" s="37">
        <v>98476</v>
      </c>
      <c r="BO25374" s="37">
        <v>192208</v>
      </c>
    </row>
    <row r="25375" spans="62:67" ht="9" customHeight="1" x14ac:dyDescent="0.25">
      <c r="BJ25375" s="36" t="s">
        <v>25393</v>
      </c>
      <c r="BK25375" s="37">
        <v>159689.79999999993</v>
      </c>
      <c r="BL25375" s="37">
        <v>74403</v>
      </c>
      <c r="BM25375" s="37">
        <v>154884</v>
      </c>
      <c r="BN25375" s="37">
        <v>98282</v>
      </c>
      <c r="BO25375" s="37">
        <v>191926</v>
      </c>
    </row>
    <row r="25376" spans="62:67" ht="9" customHeight="1" x14ac:dyDescent="0.25">
      <c r="BJ25376" s="36" t="s">
        <v>25394</v>
      </c>
      <c r="BK25376" s="37">
        <v>159429.59999999992</v>
      </c>
      <c r="BL25376" s="37">
        <v>74277</v>
      </c>
      <c r="BM25376" s="37">
        <v>154652</v>
      </c>
      <c r="BN25376" s="37">
        <v>98143</v>
      </c>
      <c r="BO25376" s="37">
        <v>191617</v>
      </c>
    </row>
    <row r="25377" spans="62:67" ht="9" customHeight="1" x14ac:dyDescent="0.25">
      <c r="BJ25377" s="36" t="s">
        <v>25395</v>
      </c>
      <c r="BK25377" s="37">
        <v>159169.39999999991</v>
      </c>
      <c r="BL25377" s="37">
        <v>74152</v>
      </c>
      <c r="BM25377" s="37">
        <v>154420</v>
      </c>
      <c r="BN25377" s="37">
        <v>97896</v>
      </c>
      <c r="BO25377" s="37">
        <v>191338</v>
      </c>
    </row>
    <row r="25378" spans="62:67" ht="9" customHeight="1" x14ac:dyDescent="0.25">
      <c r="BJ25378" s="36" t="s">
        <v>25396</v>
      </c>
      <c r="BK25378" s="37">
        <v>158909.1999999999</v>
      </c>
      <c r="BL25378" s="37">
        <v>74027</v>
      </c>
      <c r="BM25378" s="37">
        <v>154188</v>
      </c>
      <c r="BN25378" s="37">
        <v>97771</v>
      </c>
      <c r="BO25378" s="37">
        <v>191071</v>
      </c>
    </row>
    <row r="25379" spans="62:67" ht="9" customHeight="1" x14ac:dyDescent="0.25">
      <c r="BJ25379" s="36" t="s">
        <v>25397</v>
      </c>
      <c r="BK25379" s="37">
        <v>158649</v>
      </c>
      <c r="BL25379" s="37">
        <v>73901</v>
      </c>
      <c r="BM25379" s="37">
        <v>153955</v>
      </c>
      <c r="BN25379" s="37">
        <v>97646</v>
      </c>
      <c r="BO25379" s="37">
        <v>190786</v>
      </c>
    </row>
    <row r="25380" spans="62:67" ht="9" customHeight="1" x14ac:dyDescent="0.25">
      <c r="BJ25380" s="36" t="s">
        <v>25398</v>
      </c>
      <c r="BK25380" s="37">
        <v>158417.9</v>
      </c>
      <c r="BL25380" s="37">
        <v>73768</v>
      </c>
      <c r="BM25380" s="37">
        <v>153724</v>
      </c>
      <c r="BN25380" s="37">
        <v>97520</v>
      </c>
      <c r="BO25380" s="37">
        <v>190527</v>
      </c>
    </row>
    <row r="25381" spans="62:67" ht="9" customHeight="1" x14ac:dyDescent="0.25">
      <c r="BJ25381" s="36" t="s">
        <v>25399</v>
      </c>
      <c r="BK25381" s="37">
        <v>158186.79999999999</v>
      </c>
      <c r="BL25381" s="37">
        <v>73634</v>
      </c>
      <c r="BM25381" s="37">
        <v>153493</v>
      </c>
      <c r="BN25381" s="37">
        <v>97395</v>
      </c>
      <c r="BO25381" s="37">
        <v>190211</v>
      </c>
    </row>
    <row r="25382" spans="62:67" ht="9" customHeight="1" x14ac:dyDescent="0.25">
      <c r="BJ25382" s="36" t="s">
        <v>25400</v>
      </c>
      <c r="BK25382" s="37">
        <v>157955.69999999998</v>
      </c>
      <c r="BL25382" s="37">
        <v>73501</v>
      </c>
      <c r="BM25382" s="37">
        <v>153262</v>
      </c>
      <c r="BN25382" s="37">
        <v>97245</v>
      </c>
      <c r="BO25382" s="37">
        <v>190051</v>
      </c>
    </row>
    <row r="25383" spans="62:67" ht="9" customHeight="1" x14ac:dyDescent="0.25">
      <c r="BJ25383" s="36" t="s">
        <v>25401</v>
      </c>
      <c r="BK25383" s="37">
        <v>157724.59999999998</v>
      </c>
      <c r="BL25383" s="37">
        <v>73367</v>
      </c>
      <c r="BM25383" s="37">
        <v>153030</v>
      </c>
      <c r="BN25383" s="37">
        <v>97138</v>
      </c>
      <c r="BO25383" s="37">
        <v>189723</v>
      </c>
    </row>
    <row r="25384" spans="62:67" ht="9" customHeight="1" x14ac:dyDescent="0.25">
      <c r="BJ25384" s="36" t="s">
        <v>25402</v>
      </c>
      <c r="BK25384" s="37">
        <v>157493.49999999997</v>
      </c>
      <c r="BL25384" s="37">
        <v>73233</v>
      </c>
      <c r="BM25384" s="37">
        <v>152799</v>
      </c>
      <c r="BN25384" s="37">
        <v>96957</v>
      </c>
      <c r="BO25384" s="37">
        <v>189470</v>
      </c>
    </row>
    <row r="25385" spans="62:67" ht="9" customHeight="1" x14ac:dyDescent="0.25">
      <c r="BJ25385" s="36" t="s">
        <v>25403</v>
      </c>
      <c r="BK25385" s="37">
        <v>157262.39999999997</v>
      </c>
      <c r="BL25385" s="37">
        <v>73100</v>
      </c>
      <c r="BM25385" s="37">
        <v>152568</v>
      </c>
      <c r="BN25385" s="37">
        <v>96776</v>
      </c>
      <c r="BO25385" s="37">
        <v>189149</v>
      </c>
    </row>
    <row r="25386" spans="62:67" ht="9" customHeight="1" x14ac:dyDescent="0.25">
      <c r="BJ25386" s="36" t="s">
        <v>25404</v>
      </c>
      <c r="BK25386" s="37">
        <v>157031.29999999996</v>
      </c>
      <c r="BL25386" s="37">
        <v>72966</v>
      </c>
      <c r="BM25386" s="37">
        <v>152336</v>
      </c>
      <c r="BN25386" s="37">
        <v>96595</v>
      </c>
      <c r="BO25386" s="37">
        <v>188933</v>
      </c>
    </row>
    <row r="25387" spans="62:67" ht="9" customHeight="1" x14ac:dyDescent="0.25">
      <c r="BJ25387" s="36" t="s">
        <v>25405</v>
      </c>
      <c r="BK25387" s="37">
        <v>156800.19999999995</v>
      </c>
      <c r="BL25387" s="37">
        <v>72833</v>
      </c>
      <c r="BM25387" s="37">
        <v>152105</v>
      </c>
      <c r="BN25387" s="37">
        <v>96491</v>
      </c>
      <c r="BO25387" s="37">
        <v>188626</v>
      </c>
    </row>
    <row r="25388" spans="62:67" ht="9" customHeight="1" x14ac:dyDescent="0.25">
      <c r="BJ25388" s="36" t="s">
        <v>25406</v>
      </c>
      <c r="BK25388" s="37">
        <v>156569.09999999995</v>
      </c>
      <c r="BL25388" s="37">
        <v>72699</v>
      </c>
      <c r="BM25388" s="37">
        <v>151874</v>
      </c>
      <c r="BN25388" s="37">
        <v>96387</v>
      </c>
      <c r="BO25388" s="37">
        <v>188394</v>
      </c>
    </row>
    <row r="25389" spans="62:67" ht="9" customHeight="1" x14ac:dyDescent="0.25">
      <c r="BJ25389" s="36" t="s">
        <v>25407</v>
      </c>
      <c r="BK25389" s="37">
        <v>156338</v>
      </c>
      <c r="BL25389" s="37">
        <v>72565</v>
      </c>
      <c r="BM25389" s="37">
        <v>151642</v>
      </c>
      <c r="BN25389" s="37">
        <v>96262</v>
      </c>
      <c r="BO25389" s="37">
        <v>188123</v>
      </c>
    </row>
    <row r="25390" spans="62:67" ht="9" customHeight="1" x14ac:dyDescent="0.25">
      <c r="BJ25390" s="36" t="s">
        <v>25408</v>
      </c>
      <c r="BK25390" s="37">
        <v>156097.79999999999</v>
      </c>
      <c r="BL25390" s="37">
        <v>72442</v>
      </c>
      <c r="BM25390" s="37">
        <v>151418</v>
      </c>
      <c r="BN25390" s="37">
        <v>95996</v>
      </c>
      <c r="BO25390" s="37">
        <v>187867</v>
      </c>
    </row>
    <row r="25391" spans="62:67" ht="9" customHeight="1" x14ac:dyDescent="0.25">
      <c r="BJ25391" s="36" t="s">
        <v>25409</v>
      </c>
      <c r="BK25391" s="37">
        <v>155857.59999999998</v>
      </c>
      <c r="BL25391" s="37">
        <v>72318</v>
      </c>
      <c r="BM25391" s="37">
        <v>151194</v>
      </c>
      <c r="BN25391" s="37">
        <v>95827</v>
      </c>
      <c r="BO25391" s="37">
        <v>187606</v>
      </c>
    </row>
    <row r="25392" spans="62:67" ht="9" customHeight="1" x14ac:dyDescent="0.25">
      <c r="BJ25392" s="36" t="s">
        <v>25410</v>
      </c>
      <c r="BK25392" s="37">
        <v>155617.39999999997</v>
      </c>
      <c r="BL25392" s="37">
        <v>72195</v>
      </c>
      <c r="BM25392" s="37">
        <v>150969</v>
      </c>
      <c r="BN25392" s="37">
        <v>95707</v>
      </c>
      <c r="BO25392" s="37">
        <v>187350</v>
      </c>
    </row>
    <row r="25393" spans="62:67" ht="9" customHeight="1" x14ac:dyDescent="0.25">
      <c r="BJ25393" s="36" t="s">
        <v>25411</v>
      </c>
      <c r="BK25393" s="37">
        <v>155377.19999999995</v>
      </c>
      <c r="BL25393" s="37">
        <v>72071</v>
      </c>
      <c r="BM25393" s="37">
        <v>150745</v>
      </c>
      <c r="BN25393" s="37">
        <v>95587</v>
      </c>
      <c r="BO25393" s="37">
        <v>187022</v>
      </c>
    </row>
    <row r="25394" spans="62:67" ht="9" customHeight="1" x14ac:dyDescent="0.25">
      <c r="BJ25394" s="36" t="s">
        <v>25412</v>
      </c>
      <c r="BK25394" s="37">
        <v>155136.99999999994</v>
      </c>
      <c r="BL25394" s="37">
        <v>71947</v>
      </c>
      <c r="BM25394" s="37">
        <v>150520</v>
      </c>
      <c r="BN25394" s="37">
        <v>95418</v>
      </c>
      <c r="BO25394" s="37">
        <v>186772</v>
      </c>
    </row>
    <row r="25395" spans="62:67" ht="9" customHeight="1" x14ac:dyDescent="0.25">
      <c r="BJ25395" s="36" t="s">
        <v>25413</v>
      </c>
      <c r="BK25395" s="37">
        <v>154896.79999999993</v>
      </c>
      <c r="BL25395" s="37">
        <v>71824</v>
      </c>
      <c r="BM25395" s="37">
        <v>150296</v>
      </c>
      <c r="BN25395" s="37">
        <v>95264</v>
      </c>
      <c r="BO25395" s="37">
        <v>186564</v>
      </c>
    </row>
    <row r="25396" spans="62:67" ht="9" customHeight="1" x14ac:dyDescent="0.25">
      <c r="BJ25396" s="36" t="s">
        <v>25414</v>
      </c>
      <c r="BK25396" s="37">
        <v>154656.59999999992</v>
      </c>
      <c r="BL25396" s="37">
        <v>71700</v>
      </c>
      <c r="BM25396" s="37">
        <v>150072</v>
      </c>
      <c r="BN25396" s="37">
        <v>95170</v>
      </c>
      <c r="BO25396" s="37">
        <v>186264</v>
      </c>
    </row>
    <row r="25397" spans="62:67" ht="9" customHeight="1" x14ac:dyDescent="0.25">
      <c r="BJ25397" s="36" t="s">
        <v>25415</v>
      </c>
      <c r="BK25397" s="37">
        <v>154416.39999999991</v>
      </c>
      <c r="BL25397" s="37">
        <v>71577</v>
      </c>
      <c r="BM25397" s="37">
        <v>149847</v>
      </c>
      <c r="BN25397" s="37">
        <v>95007</v>
      </c>
      <c r="BO25397" s="37">
        <v>185966</v>
      </c>
    </row>
    <row r="25398" spans="62:67" ht="9" customHeight="1" x14ac:dyDescent="0.25">
      <c r="BJ25398" s="36" t="s">
        <v>25416</v>
      </c>
      <c r="BK25398" s="37">
        <v>154176.1999999999</v>
      </c>
      <c r="BL25398" s="37">
        <v>71453</v>
      </c>
      <c r="BM25398" s="37">
        <v>149623</v>
      </c>
      <c r="BN25398" s="37">
        <v>94865</v>
      </c>
      <c r="BO25398" s="37">
        <v>185698</v>
      </c>
    </row>
    <row r="25399" spans="62:67" ht="9" customHeight="1" x14ac:dyDescent="0.25">
      <c r="BJ25399" s="36" t="s">
        <v>25417</v>
      </c>
      <c r="BK25399" s="37">
        <v>153936</v>
      </c>
      <c r="BL25399" s="37">
        <v>71329</v>
      </c>
      <c r="BM25399" s="37">
        <v>149398</v>
      </c>
      <c r="BN25399" s="37">
        <v>94718</v>
      </c>
      <c r="BO25399" s="37">
        <v>185404</v>
      </c>
    </row>
    <row r="25400" spans="62:67" ht="9" customHeight="1" x14ac:dyDescent="0.25">
      <c r="BJ25400" s="36" t="s">
        <v>25418</v>
      </c>
      <c r="BK25400" s="37">
        <v>153704.4</v>
      </c>
      <c r="BL25400" s="37">
        <v>71207</v>
      </c>
      <c r="BM25400" s="37">
        <v>149172</v>
      </c>
      <c r="BN25400" s="37">
        <v>94570</v>
      </c>
      <c r="BO25400" s="37">
        <v>185207</v>
      </c>
    </row>
    <row r="25401" spans="62:67" ht="9" customHeight="1" x14ac:dyDescent="0.25">
      <c r="BJ25401" s="36" t="s">
        <v>25419</v>
      </c>
      <c r="BK25401" s="37">
        <v>153472.79999999999</v>
      </c>
      <c r="BL25401" s="37">
        <v>71085</v>
      </c>
      <c r="BM25401" s="37">
        <v>148946</v>
      </c>
      <c r="BN25401" s="37">
        <v>94375</v>
      </c>
      <c r="BO25401" s="37">
        <v>184916</v>
      </c>
    </row>
    <row r="25402" spans="62:67" ht="9" customHeight="1" x14ac:dyDescent="0.25">
      <c r="BJ25402" s="36" t="s">
        <v>25420</v>
      </c>
      <c r="BK25402" s="37">
        <v>153241.19999999998</v>
      </c>
      <c r="BL25402" s="37">
        <v>70962</v>
      </c>
      <c r="BM25402" s="37">
        <v>148720</v>
      </c>
      <c r="BN25402" s="37">
        <v>94203</v>
      </c>
      <c r="BO25402" s="37">
        <v>184669</v>
      </c>
    </row>
    <row r="25403" spans="62:67" ht="9" customHeight="1" x14ac:dyDescent="0.25">
      <c r="BJ25403" s="36" t="s">
        <v>25421</v>
      </c>
      <c r="BK25403" s="37">
        <v>153009.59999999998</v>
      </c>
      <c r="BL25403" s="37">
        <v>70840</v>
      </c>
      <c r="BM25403" s="37">
        <v>148493</v>
      </c>
      <c r="BN25403" s="37">
        <v>94070</v>
      </c>
      <c r="BO25403" s="37">
        <v>184378</v>
      </c>
    </row>
    <row r="25404" spans="62:67" ht="9" customHeight="1" x14ac:dyDescent="0.25">
      <c r="BJ25404" s="36" t="s">
        <v>25422</v>
      </c>
      <c r="BK25404" s="37">
        <v>152777.99999999997</v>
      </c>
      <c r="BL25404" s="37">
        <v>70717</v>
      </c>
      <c r="BM25404" s="37">
        <v>148267</v>
      </c>
      <c r="BN25404" s="37">
        <v>93937</v>
      </c>
      <c r="BO25404" s="37">
        <v>184065</v>
      </c>
    </row>
    <row r="25405" spans="62:67" ht="9" customHeight="1" x14ac:dyDescent="0.25">
      <c r="BJ25405" s="36" t="s">
        <v>25423</v>
      </c>
      <c r="BK25405" s="37">
        <v>152546.39999999997</v>
      </c>
      <c r="BL25405" s="37">
        <v>70595</v>
      </c>
      <c r="BM25405" s="37">
        <v>148041</v>
      </c>
      <c r="BN25405" s="37">
        <v>93816</v>
      </c>
      <c r="BO25405" s="37">
        <v>183930</v>
      </c>
    </row>
    <row r="25406" spans="62:67" ht="9" customHeight="1" x14ac:dyDescent="0.25">
      <c r="BJ25406" s="36" t="s">
        <v>25424</v>
      </c>
      <c r="BK25406" s="37">
        <v>152314.79999999996</v>
      </c>
      <c r="BL25406" s="37">
        <v>70473</v>
      </c>
      <c r="BM25406" s="37">
        <v>147814</v>
      </c>
      <c r="BN25406" s="37">
        <v>93695</v>
      </c>
      <c r="BO25406" s="37">
        <v>183536</v>
      </c>
    </row>
    <row r="25407" spans="62:67" ht="9" customHeight="1" x14ac:dyDescent="0.25">
      <c r="BJ25407" s="36" t="s">
        <v>25425</v>
      </c>
      <c r="BK25407" s="37">
        <v>152083.19999999995</v>
      </c>
      <c r="BL25407" s="37">
        <v>70350</v>
      </c>
      <c r="BM25407" s="37">
        <v>147588</v>
      </c>
      <c r="BN25407" s="37">
        <v>93603</v>
      </c>
      <c r="BO25407" s="37">
        <v>183286</v>
      </c>
    </row>
    <row r="25408" spans="62:67" ht="9" customHeight="1" x14ac:dyDescent="0.25">
      <c r="BJ25408" s="36" t="s">
        <v>25426</v>
      </c>
      <c r="BK25408" s="37">
        <v>151851.59999999995</v>
      </c>
      <c r="BL25408" s="37">
        <v>70228</v>
      </c>
      <c r="BM25408" s="37">
        <v>147362</v>
      </c>
      <c r="BN25408" s="37">
        <v>93433</v>
      </c>
      <c r="BO25408" s="37">
        <v>183014</v>
      </c>
    </row>
    <row r="25409" spans="62:67" ht="9" customHeight="1" x14ac:dyDescent="0.25">
      <c r="BJ25409" s="36" t="s">
        <v>25427</v>
      </c>
      <c r="BK25409" s="37">
        <v>151620</v>
      </c>
      <c r="BL25409" s="37">
        <v>70105</v>
      </c>
      <c r="BM25409" s="37">
        <v>147135</v>
      </c>
      <c r="BN25409" s="37">
        <v>93263</v>
      </c>
      <c r="BO25409" s="37">
        <v>182777</v>
      </c>
    </row>
    <row r="25410" spans="62:67" ht="9" customHeight="1" x14ac:dyDescent="0.25">
      <c r="BJ25410" s="36" t="s">
        <v>25428</v>
      </c>
      <c r="BK25410" s="37">
        <v>151382.29999999999</v>
      </c>
      <c r="BL25410" s="37">
        <v>69984</v>
      </c>
      <c r="BM25410" s="37">
        <v>146916</v>
      </c>
      <c r="BN25410" s="37">
        <v>93142</v>
      </c>
      <c r="BO25410" s="37">
        <v>182465</v>
      </c>
    </row>
    <row r="25411" spans="62:67" ht="9" customHeight="1" x14ac:dyDescent="0.25">
      <c r="BJ25411" s="36" t="s">
        <v>25429</v>
      </c>
      <c r="BK25411" s="37">
        <v>151144.59999999998</v>
      </c>
      <c r="BL25411" s="37">
        <v>69863</v>
      </c>
      <c r="BM25411" s="37">
        <v>146696</v>
      </c>
      <c r="BN25411" s="37">
        <v>92996</v>
      </c>
      <c r="BO25411" s="37">
        <v>182166</v>
      </c>
    </row>
    <row r="25412" spans="62:67" ht="9" customHeight="1" x14ac:dyDescent="0.25">
      <c r="BJ25412" s="36" t="s">
        <v>25430</v>
      </c>
      <c r="BK25412" s="37">
        <v>150906.89999999997</v>
      </c>
      <c r="BL25412" s="37">
        <v>69742</v>
      </c>
      <c r="BM25412" s="37">
        <v>146476</v>
      </c>
      <c r="BN25412" s="37">
        <v>92850</v>
      </c>
      <c r="BO25412" s="37">
        <v>181925</v>
      </c>
    </row>
    <row r="25413" spans="62:67" ht="9" customHeight="1" x14ac:dyDescent="0.25">
      <c r="BJ25413" s="36" t="s">
        <v>25431</v>
      </c>
      <c r="BK25413" s="37">
        <v>150669.19999999995</v>
      </c>
      <c r="BL25413" s="37">
        <v>69621</v>
      </c>
      <c r="BM25413" s="37">
        <v>146257</v>
      </c>
      <c r="BN25413" s="37">
        <v>92655</v>
      </c>
      <c r="BO25413" s="37">
        <v>181681</v>
      </c>
    </row>
    <row r="25414" spans="62:67" ht="9" customHeight="1" x14ac:dyDescent="0.25">
      <c r="BJ25414" s="36" t="s">
        <v>25432</v>
      </c>
      <c r="BK25414" s="37">
        <v>150431.49999999994</v>
      </c>
      <c r="BL25414" s="37">
        <v>69500</v>
      </c>
      <c r="BM25414" s="37">
        <v>146037</v>
      </c>
      <c r="BN25414" s="37">
        <v>92504</v>
      </c>
      <c r="BO25414" s="37">
        <v>181448</v>
      </c>
    </row>
    <row r="25415" spans="62:67" ht="9" customHeight="1" x14ac:dyDescent="0.25">
      <c r="BJ25415" s="36" t="s">
        <v>25433</v>
      </c>
      <c r="BK25415" s="37">
        <v>150193.79999999993</v>
      </c>
      <c r="BL25415" s="37">
        <v>69379</v>
      </c>
      <c r="BM25415" s="37">
        <v>145817</v>
      </c>
      <c r="BN25415" s="37">
        <v>92353</v>
      </c>
      <c r="BO25415" s="37">
        <v>181277</v>
      </c>
    </row>
    <row r="25416" spans="62:67" ht="9" customHeight="1" x14ac:dyDescent="0.25">
      <c r="BJ25416" s="36" t="s">
        <v>25434</v>
      </c>
      <c r="BK25416" s="37">
        <v>149956.09999999992</v>
      </c>
      <c r="BL25416" s="37">
        <v>69258</v>
      </c>
      <c r="BM25416" s="37">
        <v>145598</v>
      </c>
      <c r="BN25416" s="37">
        <v>92247</v>
      </c>
      <c r="BO25416" s="37">
        <v>180953</v>
      </c>
    </row>
    <row r="25417" spans="62:67" ht="9" customHeight="1" x14ac:dyDescent="0.25">
      <c r="BJ25417" s="36" t="s">
        <v>25435</v>
      </c>
      <c r="BK25417" s="37">
        <v>149718.39999999991</v>
      </c>
      <c r="BL25417" s="37">
        <v>69137</v>
      </c>
      <c r="BM25417" s="37">
        <v>145378</v>
      </c>
      <c r="BN25417" s="37">
        <v>92140</v>
      </c>
      <c r="BO25417" s="37">
        <v>180723</v>
      </c>
    </row>
    <row r="25418" spans="62:67" ht="9" customHeight="1" x14ac:dyDescent="0.25">
      <c r="BJ25418" s="36" t="s">
        <v>25436</v>
      </c>
      <c r="BK25418" s="37">
        <v>149480.6999999999</v>
      </c>
      <c r="BL25418" s="37">
        <v>69016</v>
      </c>
      <c r="BM25418" s="37">
        <v>145158</v>
      </c>
      <c r="BN25418" s="37">
        <v>91966</v>
      </c>
      <c r="BO25418" s="37">
        <v>180457</v>
      </c>
    </row>
    <row r="25419" spans="62:67" ht="9" customHeight="1" x14ac:dyDescent="0.25">
      <c r="BJ25419" s="36" t="s">
        <v>25437</v>
      </c>
      <c r="BK25419" s="37">
        <v>149243</v>
      </c>
      <c r="BL25419" s="37">
        <v>68894</v>
      </c>
      <c r="BM25419" s="37">
        <v>144938</v>
      </c>
      <c r="BN25419" s="37">
        <v>91843</v>
      </c>
      <c r="BO25419" s="37">
        <v>180171</v>
      </c>
    </row>
    <row r="25420" spans="62:67" ht="9" customHeight="1" x14ac:dyDescent="0.25">
      <c r="BJ25420" s="36" t="s">
        <v>25438</v>
      </c>
      <c r="BK25420" s="37">
        <v>149004.20000000001</v>
      </c>
      <c r="BL25420" s="37">
        <v>68774</v>
      </c>
      <c r="BM25420" s="37">
        <v>144718</v>
      </c>
      <c r="BN25420" s="37">
        <v>91777</v>
      </c>
      <c r="BO25420" s="37">
        <v>180037</v>
      </c>
    </row>
    <row r="25421" spans="62:67" ht="9" customHeight="1" x14ac:dyDescent="0.25">
      <c r="BJ25421" s="36" t="s">
        <v>25439</v>
      </c>
      <c r="BK25421" s="37">
        <v>148765.40000000002</v>
      </c>
      <c r="BL25421" s="37">
        <v>68653</v>
      </c>
      <c r="BM25421" s="37">
        <v>144497</v>
      </c>
      <c r="BN25421" s="37">
        <v>91639</v>
      </c>
      <c r="BO25421" s="37">
        <v>179630</v>
      </c>
    </row>
    <row r="25422" spans="62:67" ht="9" customHeight="1" x14ac:dyDescent="0.25">
      <c r="BJ25422" s="36" t="s">
        <v>25440</v>
      </c>
      <c r="BK25422" s="37">
        <v>148526.60000000003</v>
      </c>
      <c r="BL25422" s="37">
        <v>68533</v>
      </c>
      <c r="BM25422" s="37">
        <v>144276</v>
      </c>
      <c r="BN25422" s="37">
        <v>91470</v>
      </c>
      <c r="BO25422" s="37">
        <v>179415</v>
      </c>
    </row>
    <row r="25423" spans="62:67" ht="9" customHeight="1" x14ac:dyDescent="0.25">
      <c r="BJ25423" s="36" t="s">
        <v>25441</v>
      </c>
      <c r="BK25423" s="37">
        <v>148287.80000000005</v>
      </c>
      <c r="BL25423" s="37">
        <v>68412</v>
      </c>
      <c r="BM25423" s="37">
        <v>144055</v>
      </c>
      <c r="BN25423" s="37">
        <v>91283</v>
      </c>
      <c r="BO25423" s="37">
        <v>179199</v>
      </c>
    </row>
    <row r="25424" spans="62:67" ht="9" customHeight="1" x14ac:dyDescent="0.25">
      <c r="BJ25424" s="36" t="s">
        <v>25442</v>
      </c>
      <c r="BK25424" s="37">
        <v>148049.00000000006</v>
      </c>
      <c r="BL25424" s="37">
        <v>68292</v>
      </c>
      <c r="BM25424" s="37">
        <v>143834</v>
      </c>
      <c r="BN25424" s="37">
        <v>91113</v>
      </c>
      <c r="BO25424" s="37">
        <v>178921</v>
      </c>
    </row>
    <row r="25425" spans="62:67" ht="9" customHeight="1" x14ac:dyDescent="0.25">
      <c r="BJ25425" s="36" t="s">
        <v>25443</v>
      </c>
      <c r="BK25425" s="37">
        <v>147810.20000000007</v>
      </c>
      <c r="BL25425" s="37">
        <v>68171</v>
      </c>
      <c r="BM25425" s="37">
        <v>143614</v>
      </c>
      <c r="BN25425" s="37">
        <v>90942</v>
      </c>
      <c r="BO25425" s="37">
        <v>178721</v>
      </c>
    </row>
    <row r="25426" spans="62:67" ht="9" customHeight="1" x14ac:dyDescent="0.25">
      <c r="BJ25426" s="36" t="s">
        <v>25444</v>
      </c>
      <c r="BK25426" s="37">
        <v>147571.40000000008</v>
      </c>
      <c r="BL25426" s="37">
        <v>68051</v>
      </c>
      <c r="BM25426" s="37">
        <v>143393</v>
      </c>
      <c r="BN25426" s="37">
        <v>90860</v>
      </c>
      <c r="BO25426" s="37">
        <v>178420</v>
      </c>
    </row>
    <row r="25427" spans="62:67" ht="9" customHeight="1" x14ac:dyDescent="0.25">
      <c r="BJ25427" s="36" t="s">
        <v>25445</v>
      </c>
      <c r="BK25427" s="37">
        <v>147332.60000000009</v>
      </c>
      <c r="BL25427" s="37">
        <v>67930</v>
      </c>
      <c r="BM25427" s="37">
        <v>143172</v>
      </c>
      <c r="BN25427" s="37">
        <v>90664</v>
      </c>
      <c r="BO25427" s="37">
        <v>178128</v>
      </c>
    </row>
    <row r="25428" spans="62:67" ht="9" customHeight="1" x14ac:dyDescent="0.25">
      <c r="BJ25428" s="36" t="s">
        <v>25446</v>
      </c>
      <c r="BK25428" s="37">
        <v>147093.8000000001</v>
      </c>
      <c r="BL25428" s="37">
        <v>67810</v>
      </c>
      <c r="BM25428" s="37">
        <v>142951</v>
      </c>
      <c r="BN25428" s="37">
        <v>90565</v>
      </c>
      <c r="BO25428" s="37">
        <v>177950</v>
      </c>
    </row>
    <row r="25429" spans="62:67" ht="9" customHeight="1" x14ac:dyDescent="0.25">
      <c r="BJ25429" s="36" t="s">
        <v>25447</v>
      </c>
      <c r="BK25429" s="37">
        <v>146855</v>
      </c>
      <c r="BL25429" s="37">
        <v>67689</v>
      </c>
      <c r="BM25429" s="37">
        <v>142730</v>
      </c>
      <c r="BN25429" s="37">
        <v>90427</v>
      </c>
      <c r="BO25429" s="37">
        <v>177607</v>
      </c>
    </row>
    <row r="25430" spans="62:67" ht="9" customHeight="1" x14ac:dyDescent="0.25">
      <c r="BJ25430" s="36" t="s">
        <v>25448</v>
      </c>
      <c r="BK25430" s="37">
        <v>146647.29999999999</v>
      </c>
      <c r="BL25430" s="37">
        <v>67571</v>
      </c>
      <c r="BM25430" s="37">
        <v>142521</v>
      </c>
      <c r="BN25430" s="37">
        <v>90153</v>
      </c>
      <c r="BO25430" s="37">
        <v>177387</v>
      </c>
    </row>
    <row r="25431" spans="62:67" ht="9" customHeight="1" x14ac:dyDescent="0.25">
      <c r="BJ25431" s="36" t="s">
        <v>25449</v>
      </c>
      <c r="BK25431" s="37">
        <v>146439.59999999998</v>
      </c>
      <c r="BL25431" s="37">
        <v>67452</v>
      </c>
      <c r="BM25431" s="37">
        <v>142312</v>
      </c>
      <c r="BN25431" s="37">
        <v>90134</v>
      </c>
      <c r="BO25431" s="37">
        <v>177139</v>
      </c>
    </row>
    <row r="25432" spans="62:67" ht="9" customHeight="1" x14ac:dyDescent="0.25">
      <c r="BJ25432" s="36" t="s">
        <v>25450</v>
      </c>
      <c r="BK25432" s="37">
        <v>146231.89999999997</v>
      </c>
      <c r="BL25432" s="37">
        <v>67333</v>
      </c>
      <c r="BM25432" s="37">
        <v>142103</v>
      </c>
      <c r="BN25432" s="37">
        <v>89980</v>
      </c>
      <c r="BO25432" s="37">
        <v>176921</v>
      </c>
    </row>
    <row r="25433" spans="62:67" ht="9" customHeight="1" x14ac:dyDescent="0.25">
      <c r="BJ25433" s="36" t="s">
        <v>25451</v>
      </c>
      <c r="BK25433" s="37">
        <v>146024.19999999995</v>
      </c>
      <c r="BL25433" s="37">
        <v>67215</v>
      </c>
      <c r="BM25433" s="37">
        <v>141893</v>
      </c>
      <c r="BN25433" s="37">
        <v>89811</v>
      </c>
      <c r="BO25433" s="37">
        <v>176658</v>
      </c>
    </row>
    <row r="25434" spans="62:67" ht="9" customHeight="1" x14ac:dyDescent="0.25">
      <c r="BJ25434" s="36" t="s">
        <v>25452</v>
      </c>
      <c r="BK25434" s="37">
        <v>145816.49999999994</v>
      </c>
      <c r="BL25434" s="37">
        <v>67096</v>
      </c>
      <c r="BM25434" s="37">
        <v>141684</v>
      </c>
      <c r="BN25434" s="37">
        <v>89666</v>
      </c>
      <c r="BO25434" s="37">
        <v>176466</v>
      </c>
    </row>
    <row r="25435" spans="62:67" ht="9" customHeight="1" x14ac:dyDescent="0.25">
      <c r="BJ25435" s="36" t="s">
        <v>25453</v>
      </c>
      <c r="BK25435" s="37">
        <v>145608.79999999993</v>
      </c>
      <c r="BL25435" s="37">
        <v>66977</v>
      </c>
      <c r="BM25435" s="37">
        <v>141475</v>
      </c>
      <c r="BN25435" s="37">
        <v>89539</v>
      </c>
      <c r="BO25435" s="37">
        <v>176234</v>
      </c>
    </row>
    <row r="25436" spans="62:67" ht="9" customHeight="1" x14ac:dyDescent="0.25">
      <c r="BJ25436" s="36" t="s">
        <v>25454</v>
      </c>
      <c r="BK25436" s="37">
        <v>145401.09999999992</v>
      </c>
      <c r="BL25436" s="37">
        <v>66859</v>
      </c>
      <c r="BM25436" s="37">
        <v>141265</v>
      </c>
      <c r="BN25436" s="37">
        <v>89345</v>
      </c>
      <c r="BO25436" s="37">
        <v>175983</v>
      </c>
    </row>
    <row r="25437" spans="62:67" ht="9" customHeight="1" x14ac:dyDescent="0.25">
      <c r="BJ25437" s="36" t="s">
        <v>25455</v>
      </c>
      <c r="BK25437" s="37">
        <v>145193.39999999991</v>
      </c>
      <c r="BL25437" s="37">
        <v>66740</v>
      </c>
      <c r="BM25437" s="37">
        <v>141056</v>
      </c>
      <c r="BN25437" s="37">
        <v>89204</v>
      </c>
      <c r="BO25437" s="37">
        <v>175709</v>
      </c>
    </row>
    <row r="25438" spans="62:67" ht="9" customHeight="1" x14ac:dyDescent="0.25">
      <c r="BJ25438" s="36" t="s">
        <v>25456</v>
      </c>
      <c r="BK25438" s="37">
        <v>144985.6999999999</v>
      </c>
      <c r="BL25438" s="37">
        <v>66621</v>
      </c>
      <c r="BM25438" s="37">
        <v>140847</v>
      </c>
      <c r="BN25438" s="37">
        <v>89063</v>
      </c>
      <c r="BO25438" s="37">
        <v>175434</v>
      </c>
    </row>
    <row r="25439" spans="62:67" ht="9" customHeight="1" x14ac:dyDescent="0.25">
      <c r="BJ25439" s="36" t="s">
        <v>25457</v>
      </c>
      <c r="BK25439" s="37">
        <v>144778</v>
      </c>
      <c r="BL25439" s="37">
        <v>66502</v>
      </c>
      <c r="BM25439" s="37">
        <v>140637</v>
      </c>
      <c r="BN25439" s="37">
        <v>88922</v>
      </c>
      <c r="BO25439" s="37">
        <v>175262</v>
      </c>
    </row>
    <row r="25440" spans="62:67" ht="9" customHeight="1" x14ac:dyDescent="0.25">
      <c r="BJ25440" s="36" t="s">
        <v>25458</v>
      </c>
      <c r="BK25440" s="37">
        <v>144556.9</v>
      </c>
      <c r="BL25440" s="37">
        <v>66384</v>
      </c>
      <c r="BM25440" s="37">
        <v>140434</v>
      </c>
      <c r="BN25440" s="37">
        <v>88778</v>
      </c>
      <c r="BO25440" s="37">
        <v>174987</v>
      </c>
    </row>
    <row r="25441" spans="62:67" ht="9" customHeight="1" x14ac:dyDescent="0.25">
      <c r="BJ25441" s="36" t="s">
        <v>25459</v>
      </c>
      <c r="BK25441" s="37">
        <v>144335.79999999999</v>
      </c>
      <c r="BL25441" s="37">
        <v>66265</v>
      </c>
      <c r="BM25441" s="37">
        <v>140231</v>
      </c>
      <c r="BN25441" s="37">
        <v>88606</v>
      </c>
      <c r="BO25441" s="37">
        <v>174692</v>
      </c>
    </row>
    <row r="25442" spans="62:67" ht="9" customHeight="1" x14ac:dyDescent="0.25">
      <c r="BJ25442" s="36" t="s">
        <v>25460</v>
      </c>
      <c r="BK25442" s="37">
        <v>144114.69999999998</v>
      </c>
      <c r="BL25442" s="37">
        <v>66147</v>
      </c>
      <c r="BM25442" s="37">
        <v>140027</v>
      </c>
      <c r="BN25442" s="37">
        <v>88441</v>
      </c>
      <c r="BO25442" s="37">
        <v>174458</v>
      </c>
    </row>
    <row r="25443" spans="62:67" ht="9" customHeight="1" x14ac:dyDescent="0.25">
      <c r="BJ25443" s="36" t="s">
        <v>25461</v>
      </c>
      <c r="BK25443" s="37">
        <v>143893.59999999998</v>
      </c>
      <c r="BL25443" s="37">
        <v>66028</v>
      </c>
      <c r="BM25443" s="37">
        <v>139824</v>
      </c>
      <c r="BN25443" s="37">
        <v>88394</v>
      </c>
      <c r="BO25443" s="37">
        <v>174178</v>
      </c>
    </row>
    <row r="25444" spans="62:67" ht="9" customHeight="1" x14ac:dyDescent="0.25">
      <c r="BJ25444" s="36" t="s">
        <v>25462</v>
      </c>
      <c r="BK25444" s="37">
        <v>143672.49999999997</v>
      </c>
      <c r="BL25444" s="37">
        <v>65910</v>
      </c>
      <c r="BM25444" s="37">
        <v>139620</v>
      </c>
      <c r="BN25444" s="37">
        <v>88204</v>
      </c>
      <c r="BO25444" s="37">
        <v>173897</v>
      </c>
    </row>
    <row r="25445" spans="62:67" ht="9" customHeight="1" x14ac:dyDescent="0.25">
      <c r="BJ25445" s="36" t="s">
        <v>25463</v>
      </c>
      <c r="BK25445" s="37">
        <v>143451.39999999997</v>
      </c>
      <c r="BL25445" s="37">
        <v>65791</v>
      </c>
      <c r="BM25445" s="37">
        <v>139417</v>
      </c>
      <c r="BN25445" s="37">
        <v>88013</v>
      </c>
      <c r="BO25445" s="37">
        <v>173675</v>
      </c>
    </row>
    <row r="25446" spans="62:67" ht="9" customHeight="1" x14ac:dyDescent="0.25">
      <c r="BJ25446" s="36" t="s">
        <v>25464</v>
      </c>
      <c r="BK25446" s="37">
        <v>143230.29999999996</v>
      </c>
      <c r="BL25446" s="37">
        <v>65673</v>
      </c>
      <c r="BM25446" s="37">
        <v>139214</v>
      </c>
      <c r="BN25446" s="37">
        <v>87861</v>
      </c>
      <c r="BO25446" s="37">
        <v>173435</v>
      </c>
    </row>
    <row r="25447" spans="62:67" ht="9" customHeight="1" x14ac:dyDescent="0.25">
      <c r="BJ25447" s="36" t="s">
        <v>25465</v>
      </c>
      <c r="BK25447" s="37">
        <v>143009.19999999995</v>
      </c>
      <c r="BL25447" s="37">
        <v>65554</v>
      </c>
      <c r="BM25447" s="37">
        <v>139010</v>
      </c>
      <c r="BN25447" s="37">
        <v>87705</v>
      </c>
      <c r="BO25447" s="37">
        <v>173235</v>
      </c>
    </row>
    <row r="25448" spans="62:67" ht="9" customHeight="1" x14ac:dyDescent="0.25">
      <c r="BJ25448" s="36" t="s">
        <v>25466</v>
      </c>
      <c r="BK25448" s="37">
        <v>142788.09999999995</v>
      </c>
      <c r="BL25448" s="37">
        <v>65436</v>
      </c>
      <c r="BM25448" s="37">
        <v>138807</v>
      </c>
      <c r="BN25448" s="37">
        <v>87597</v>
      </c>
      <c r="BO25448" s="37">
        <v>172922</v>
      </c>
    </row>
    <row r="25449" spans="62:67" ht="9" customHeight="1" x14ac:dyDescent="0.25">
      <c r="BJ25449" s="36" t="s">
        <v>25467</v>
      </c>
      <c r="BK25449" s="37">
        <v>142567</v>
      </c>
      <c r="BL25449" s="37">
        <v>65317</v>
      </c>
      <c r="BM25449" s="37">
        <v>138603</v>
      </c>
      <c r="BN25449" s="37">
        <v>87488</v>
      </c>
      <c r="BO25449" s="37">
        <v>172630</v>
      </c>
    </row>
    <row r="25450" spans="62:67" ht="9" customHeight="1" x14ac:dyDescent="0.25">
      <c r="BJ25450" s="36" t="s">
        <v>25468</v>
      </c>
      <c r="BK25450" s="37">
        <v>142331.6</v>
      </c>
      <c r="BL25450" s="37">
        <v>65203</v>
      </c>
      <c r="BM25450" s="37">
        <v>138394</v>
      </c>
      <c r="BN25450" s="37">
        <v>87381</v>
      </c>
      <c r="BO25450" s="37">
        <v>172426</v>
      </c>
    </row>
    <row r="25451" spans="62:67" ht="9" customHeight="1" x14ac:dyDescent="0.25">
      <c r="BJ25451" s="36" t="s">
        <v>25469</v>
      </c>
      <c r="BK25451" s="37">
        <v>142096.20000000001</v>
      </c>
      <c r="BL25451" s="37">
        <v>65089</v>
      </c>
      <c r="BM25451" s="37">
        <v>138184</v>
      </c>
      <c r="BN25451" s="37">
        <v>87169</v>
      </c>
      <c r="BO25451" s="37">
        <v>172231</v>
      </c>
    </row>
    <row r="25452" spans="62:67" ht="9" customHeight="1" x14ac:dyDescent="0.25">
      <c r="BJ25452" s="36" t="s">
        <v>25470</v>
      </c>
      <c r="BK25452" s="37">
        <v>141860.80000000002</v>
      </c>
      <c r="BL25452" s="37">
        <v>64975</v>
      </c>
      <c r="BM25452" s="37">
        <v>137974</v>
      </c>
      <c r="BN25452" s="37">
        <v>87054</v>
      </c>
      <c r="BO25452" s="37">
        <v>171977</v>
      </c>
    </row>
    <row r="25453" spans="62:67" ht="9" customHeight="1" x14ac:dyDescent="0.25">
      <c r="BJ25453" s="36" t="s">
        <v>25471</v>
      </c>
      <c r="BK25453" s="37">
        <v>141625.40000000002</v>
      </c>
      <c r="BL25453" s="37">
        <v>64860</v>
      </c>
      <c r="BM25453" s="37">
        <v>137765</v>
      </c>
      <c r="BN25453" s="37">
        <v>86891</v>
      </c>
      <c r="BO25453" s="37">
        <v>171646</v>
      </c>
    </row>
    <row r="25454" spans="62:67" ht="9" customHeight="1" x14ac:dyDescent="0.25">
      <c r="BJ25454" s="36" t="s">
        <v>25472</v>
      </c>
      <c r="BK25454" s="37">
        <v>141390.00000000003</v>
      </c>
      <c r="BL25454" s="37">
        <v>64746</v>
      </c>
      <c r="BM25454" s="37">
        <v>137555</v>
      </c>
      <c r="BN25454" s="37">
        <v>86728</v>
      </c>
      <c r="BO25454" s="37">
        <v>171474</v>
      </c>
    </row>
    <row r="25455" spans="62:67" ht="9" customHeight="1" x14ac:dyDescent="0.25">
      <c r="BJ25455" s="36" t="s">
        <v>25473</v>
      </c>
      <c r="BK25455" s="37">
        <v>141154.60000000003</v>
      </c>
      <c r="BL25455" s="37">
        <v>64632</v>
      </c>
      <c r="BM25455" s="37">
        <v>137345</v>
      </c>
      <c r="BN25455" s="37">
        <v>86629</v>
      </c>
      <c r="BO25455" s="37">
        <v>171129</v>
      </c>
    </row>
    <row r="25456" spans="62:67" ht="9" customHeight="1" x14ac:dyDescent="0.25">
      <c r="BJ25456" s="36" t="s">
        <v>25474</v>
      </c>
      <c r="BK25456" s="37">
        <v>140919.20000000004</v>
      </c>
      <c r="BL25456" s="37">
        <v>64517</v>
      </c>
      <c r="BM25456" s="37">
        <v>137136</v>
      </c>
      <c r="BN25456" s="37">
        <v>86531</v>
      </c>
      <c r="BO25456" s="37">
        <v>170938</v>
      </c>
    </row>
    <row r="25457" spans="62:67" ht="9" customHeight="1" x14ac:dyDescent="0.25">
      <c r="BJ25457" s="36" t="s">
        <v>25475</v>
      </c>
      <c r="BK25457" s="37">
        <v>140683.80000000005</v>
      </c>
      <c r="BL25457" s="37">
        <v>64403</v>
      </c>
      <c r="BM25457" s="37">
        <v>136926</v>
      </c>
      <c r="BN25457" s="37">
        <v>86364</v>
      </c>
      <c r="BO25457" s="37">
        <v>170705</v>
      </c>
    </row>
    <row r="25458" spans="62:67" ht="9" customHeight="1" x14ac:dyDescent="0.25">
      <c r="BJ25458" s="36" t="s">
        <v>25476</v>
      </c>
      <c r="BK25458" s="37">
        <v>140448.40000000005</v>
      </c>
      <c r="BL25458" s="37">
        <v>64289</v>
      </c>
      <c r="BM25458" s="37">
        <v>136716</v>
      </c>
      <c r="BN25458" s="37">
        <v>86222</v>
      </c>
      <c r="BO25458" s="37">
        <v>170483</v>
      </c>
    </row>
    <row r="25459" spans="62:67" ht="9" customHeight="1" x14ac:dyDescent="0.25">
      <c r="BJ25459" s="36" t="s">
        <v>25477</v>
      </c>
      <c r="BK25459" s="37">
        <v>140213</v>
      </c>
      <c r="BL25459" s="37">
        <v>64174</v>
      </c>
      <c r="BM25459" s="37">
        <v>136506</v>
      </c>
      <c r="BN25459" s="37">
        <v>86098</v>
      </c>
      <c r="BO25459" s="37">
        <v>170205</v>
      </c>
    </row>
    <row r="25460" spans="62:67" ht="9" customHeight="1" x14ac:dyDescent="0.25">
      <c r="BJ25460" s="36" t="s">
        <v>25478</v>
      </c>
      <c r="BK25460" s="37">
        <v>139990.20000000001</v>
      </c>
      <c r="BL25460" s="37">
        <v>64064</v>
      </c>
      <c r="BM25460" s="37">
        <v>136300</v>
      </c>
      <c r="BN25460" s="37">
        <v>85974</v>
      </c>
      <c r="BO25460" s="37">
        <v>169905</v>
      </c>
    </row>
    <row r="25461" spans="62:67" ht="9" customHeight="1" x14ac:dyDescent="0.25">
      <c r="BJ25461" s="36" t="s">
        <v>25479</v>
      </c>
      <c r="BK25461" s="37">
        <v>139767.40000000002</v>
      </c>
      <c r="BL25461" s="37">
        <v>63953</v>
      </c>
      <c r="BM25461" s="37">
        <v>136094</v>
      </c>
      <c r="BN25461" s="37">
        <v>85866</v>
      </c>
      <c r="BO25461" s="37">
        <v>169675</v>
      </c>
    </row>
    <row r="25462" spans="62:67" ht="9" customHeight="1" x14ac:dyDescent="0.25">
      <c r="BJ25462" s="36" t="s">
        <v>25480</v>
      </c>
      <c r="BK25462" s="37">
        <v>139544.60000000003</v>
      </c>
      <c r="BL25462" s="37">
        <v>63842</v>
      </c>
      <c r="BM25462" s="37">
        <v>135887</v>
      </c>
      <c r="BN25462" s="37">
        <v>85757</v>
      </c>
      <c r="BO25462" s="37">
        <v>169488</v>
      </c>
    </row>
    <row r="25463" spans="62:67" ht="9" customHeight="1" x14ac:dyDescent="0.25">
      <c r="BJ25463" s="36" t="s">
        <v>25481</v>
      </c>
      <c r="BK25463" s="37">
        <v>139321.80000000005</v>
      </c>
      <c r="BL25463" s="37">
        <v>63732</v>
      </c>
      <c r="BM25463" s="37">
        <v>135681</v>
      </c>
      <c r="BN25463" s="37">
        <v>85613</v>
      </c>
      <c r="BO25463" s="37">
        <v>169161</v>
      </c>
    </row>
    <row r="25464" spans="62:67" ht="9" customHeight="1" x14ac:dyDescent="0.25">
      <c r="BJ25464" s="36" t="s">
        <v>25482</v>
      </c>
      <c r="BK25464" s="37">
        <v>139099.00000000006</v>
      </c>
      <c r="BL25464" s="37">
        <v>63621</v>
      </c>
      <c r="BM25464" s="37">
        <v>135474</v>
      </c>
      <c r="BN25464" s="37">
        <v>85427</v>
      </c>
      <c r="BO25464" s="37">
        <v>168957</v>
      </c>
    </row>
    <row r="25465" spans="62:67" ht="9" customHeight="1" x14ac:dyDescent="0.25">
      <c r="BJ25465" s="36" t="s">
        <v>25483</v>
      </c>
      <c r="BK25465" s="37">
        <v>138876.20000000007</v>
      </c>
      <c r="BL25465" s="37">
        <v>63510</v>
      </c>
      <c r="BM25465" s="37">
        <v>135268</v>
      </c>
      <c r="BN25465" s="37">
        <v>85273</v>
      </c>
      <c r="BO25465" s="37">
        <v>168704</v>
      </c>
    </row>
    <row r="25466" spans="62:67" ht="9" customHeight="1" x14ac:dyDescent="0.25">
      <c r="BJ25466" s="36" t="s">
        <v>25484</v>
      </c>
      <c r="BK25466" s="37">
        <v>138653.40000000008</v>
      </c>
      <c r="BL25466" s="37">
        <v>63400</v>
      </c>
      <c r="BM25466" s="37">
        <v>135062</v>
      </c>
      <c r="BN25466" s="37">
        <v>85118</v>
      </c>
      <c r="BO25466" s="37">
        <v>168456</v>
      </c>
    </row>
    <row r="25467" spans="62:67" ht="9" customHeight="1" x14ac:dyDescent="0.25">
      <c r="BJ25467" s="36" t="s">
        <v>25485</v>
      </c>
      <c r="BK25467" s="37">
        <v>138430.60000000009</v>
      </c>
      <c r="BL25467" s="37">
        <v>63289</v>
      </c>
      <c r="BM25467" s="37">
        <v>134855</v>
      </c>
      <c r="BN25467" s="37">
        <v>85055</v>
      </c>
      <c r="BO25467" s="37">
        <v>168208</v>
      </c>
    </row>
    <row r="25468" spans="62:67" ht="9" customHeight="1" x14ac:dyDescent="0.25">
      <c r="BJ25468" s="36" t="s">
        <v>25486</v>
      </c>
      <c r="BK25468" s="37">
        <v>138207.8000000001</v>
      </c>
      <c r="BL25468" s="37">
        <v>63178</v>
      </c>
      <c r="BM25468" s="37">
        <v>134649</v>
      </c>
      <c r="BN25468" s="37">
        <v>84986</v>
      </c>
      <c r="BO25468" s="37">
        <v>167913</v>
      </c>
    </row>
    <row r="25469" spans="62:67" ht="9" customHeight="1" x14ac:dyDescent="0.25">
      <c r="BJ25469" s="36" t="s">
        <v>25487</v>
      </c>
      <c r="BK25469" s="37">
        <v>137985</v>
      </c>
      <c r="BL25469" s="37">
        <v>63067</v>
      </c>
      <c r="BM25469" s="37">
        <v>134442</v>
      </c>
      <c r="BN25469" s="37">
        <v>84717</v>
      </c>
      <c r="BO25469" s="37">
        <v>167685</v>
      </c>
    </row>
    <row r="25470" spans="62:67" ht="9" customHeight="1" x14ac:dyDescent="0.25">
      <c r="BJ25470" s="36" t="s">
        <v>25488</v>
      </c>
      <c r="BK25470" s="37">
        <v>137766.29999999999</v>
      </c>
      <c r="BL25470" s="37">
        <v>62953</v>
      </c>
      <c r="BM25470" s="37">
        <v>134251</v>
      </c>
      <c r="BN25470" s="37">
        <v>84620</v>
      </c>
      <c r="BO25470" s="37">
        <v>167466</v>
      </c>
    </row>
    <row r="25471" spans="62:67" ht="9" customHeight="1" x14ac:dyDescent="0.25">
      <c r="BJ25471" s="36" t="s">
        <v>25489</v>
      </c>
      <c r="BK25471" s="37">
        <v>137547.59999999998</v>
      </c>
      <c r="BL25471" s="37">
        <v>62839</v>
      </c>
      <c r="BM25471" s="37">
        <v>134060</v>
      </c>
      <c r="BN25471" s="37">
        <v>84562</v>
      </c>
      <c r="BO25471" s="37">
        <v>167246</v>
      </c>
    </row>
    <row r="25472" spans="62:67" ht="9" customHeight="1" x14ac:dyDescent="0.25">
      <c r="BJ25472" s="36" t="s">
        <v>25490</v>
      </c>
      <c r="BK25472" s="37">
        <v>137328.89999999997</v>
      </c>
      <c r="BL25472" s="37">
        <v>62725</v>
      </c>
      <c r="BM25472" s="37">
        <v>133869</v>
      </c>
      <c r="BN25472" s="37">
        <v>84406</v>
      </c>
      <c r="BO25472" s="37">
        <v>167093</v>
      </c>
    </row>
    <row r="25473" spans="62:67" ht="9" customHeight="1" x14ac:dyDescent="0.25">
      <c r="BJ25473" s="36" t="s">
        <v>25491</v>
      </c>
      <c r="BK25473" s="37">
        <v>137110.19999999995</v>
      </c>
      <c r="BL25473" s="37">
        <v>62611</v>
      </c>
      <c r="BM25473" s="37">
        <v>133678</v>
      </c>
      <c r="BN25473" s="37">
        <v>84249</v>
      </c>
      <c r="BO25473" s="37">
        <v>166815</v>
      </c>
    </row>
    <row r="25474" spans="62:67" ht="9" customHeight="1" x14ac:dyDescent="0.25">
      <c r="BJ25474" s="36" t="s">
        <v>25492</v>
      </c>
      <c r="BK25474" s="37">
        <v>136891.49999999994</v>
      </c>
      <c r="BL25474" s="37">
        <v>62496</v>
      </c>
      <c r="BM25474" s="37">
        <v>133487</v>
      </c>
      <c r="BN25474" s="37">
        <v>84146</v>
      </c>
      <c r="BO25474" s="37">
        <v>166541</v>
      </c>
    </row>
    <row r="25475" spans="62:67" ht="9" customHeight="1" x14ac:dyDescent="0.25">
      <c r="BJ25475" s="36" t="s">
        <v>25493</v>
      </c>
      <c r="BK25475" s="37">
        <v>136672.79999999993</v>
      </c>
      <c r="BL25475" s="37">
        <v>62382</v>
      </c>
      <c r="BM25475" s="37">
        <v>133296</v>
      </c>
      <c r="BN25475" s="37">
        <v>84016</v>
      </c>
      <c r="BO25475" s="37">
        <v>166295</v>
      </c>
    </row>
    <row r="25476" spans="62:67" ht="9" customHeight="1" x14ac:dyDescent="0.25">
      <c r="BJ25476" s="36" t="s">
        <v>25494</v>
      </c>
      <c r="BK25476" s="37">
        <v>136454.09999999992</v>
      </c>
      <c r="BL25476" s="37">
        <v>62268</v>
      </c>
      <c r="BM25476" s="37">
        <v>133105</v>
      </c>
      <c r="BN25476" s="37">
        <v>83886</v>
      </c>
      <c r="BO25476" s="37">
        <v>166055</v>
      </c>
    </row>
    <row r="25477" spans="62:67" ht="9" customHeight="1" x14ac:dyDescent="0.25">
      <c r="BJ25477" s="36" t="s">
        <v>25495</v>
      </c>
      <c r="BK25477" s="37">
        <v>136235.39999999991</v>
      </c>
      <c r="BL25477" s="37">
        <v>62154</v>
      </c>
      <c r="BM25477" s="37">
        <v>132914</v>
      </c>
      <c r="BN25477" s="37">
        <v>83756</v>
      </c>
      <c r="BO25477" s="37">
        <v>165815</v>
      </c>
    </row>
    <row r="25478" spans="62:67" ht="9" customHeight="1" x14ac:dyDescent="0.25">
      <c r="BJ25478" s="36" t="s">
        <v>25496</v>
      </c>
      <c r="BK25478" s="37">
        <v>136016.6999999999</v>
      </c>
      <c r="BL25478" s="37">
        <v>62040</v>
      </c>
      <c r="BM25478" s="37">
        <v>132723</v>
      </c>
      <c r="BN25478" s="37">
        <v>83538</v>
      </c>
      <c r="BO25478" s="37">
        <v>165634</v>
      </c>
    </row>
    <row r="25479" spans="62:67" ht="9" customHeight="1" x14ac:dyDescent="0.25">
      <c r="BJ25479" s="36" t="s">
        <v>25497</v>
      </c>
      <c r="BK25479" s="37">
        <v>135798</v>
      </c>
      <c r="BL25479" s="37">
        <v>61925</v>
      </c>
      <c r="BM25479" s="37">
        <v>132532</v>
      </c>
      <c r="BN25479" s="37">
        <v>83416</v>
      </c>
      <c r="BO25479" s="37">
        <v>165386</v>
      </c>
    </row>
    <row r="25480" spans="62:67" ht="9" customHeight="1" x14ac:dyDescent="0.25">
      <c r="BJ25480" s="36" t="s">
        <v>25498</v>
      </c>
      <c r="BK25480" s="37">
        <v>135592.5</v>
      </c>
      <c r="BL25480" s="37">
        <v>61816</v>
      </c>
      <c r="BM25480" s="37">
        <v>132329</v>
      </c>
      <c r="BN25480" s="37">
        <v>83401</v>
      </c>
      <c r="BO25480" s="37">
        <v>165180</v>
      </c>
    </row>
    <row r="25481" spans="62:67" ht="9" customHeight="1" x14ac:dyDescent="0.25">
      <c r="BJ25481" s="36" t="s">
        <v>25499</v>
      </c>
      <c r="BK25481" s="37">
        <v>135387</v>
      </c>
      <c r="BL25481" s="37">
        <v>61706</v>
      </c>
      <c r="BM25481" s="37">
        <v>132125</v>
      </c>
      <c r="BN25481" s="37">
        <v>83191</v>
      </c>
      <c r="BO25481" s="37">
        <v>164947</v>
      </c>
    </row>
    <row r="25482" spans="62:67" ht="9" customHeight="1" x14ac:dyDescent="0.25">
      <c r="BJ25482" s="36" t="s">
        <v>25500</v>
      </c>
      <c r="BK25482" s="37">
        <v>135181.5</v>
      </c>
      <c r="BL25482" s="37">
        <v>61596</v>
      </c>
      <c r="BM25482" s="37">
        <v>131921</v>
      </c>
      <c r="BN25482" s="37">
        <v>83071</v>
      </c>
      <c r="BO25482" s="37">
        <v>164636</v>
      </c>
    </row>
    <row r="25483" spans="62:67" ht="9" customHeight="1" x14ac:dyDescent="0.25">
      <c r="BJ25483" s="36" t="s">
        <v>25501</v>
      </c>
      <c r="BK25483" s="37">
        <v>134976</v>
      </c>
      <c r="BL25483" s="37">
        <v>61486</v>
      </c>
      <c r="BM25483" s="37">
        <v>131717</v>
      </c>
      <c r="BN25483" s="37">
        <v>82995</v>
      </c>
      <c r="BO25483" s="37">
        <v>164383</v>
      </c>
    </row>
    <row r="25484" spans="62:67" ht="9" customHeight="1" x14ac:dyDescent="0.25">
      <c r="BJ25484" s="36" t="s">
        <v>25502</v>
      </c>
      <c r="BK25484" s="37">
        <v>134770.5</v>
      </c>
      <c r="BL25484" s="37">
        <v>61376</v>
      </c>
      <c r="BM25484" s="37">
        <v>131513</v>
      </c>
      <c r="BN25484" s="37">
        <v>82841</v>
      </c>
      <c r="BO25484" s="37">
        <v>164183</v>
      </c>
    </row>
    <row r="25485" spans="62:67" ht="9" customHeight="1" x14ac:dyDescent="0.25">
      <c r="BJ25485" s="36" t="s">
        <v>25503</v>
      </c>
      <c r="BK25485" s="37">
        <v>134565</v>
      </c>
      <c r="BL25485" s="37">
        <v>61266</v>
      </c>
      <c r="BM25485" s="37">
        <v>131310</v>
      </c>
      <c r="BN25485" s="37">
        <v>82687</v>
      </c>
      <c r="BO25485" s="37">
        <v>164001</v>
      </c>
    </row>
    <row r="25486" spans="62:67" ht="9" customHeight="1" x14ac:dyDescent="0.25">
      <c r="BJ25486" s="36" t="s">
        <v>25504</v>
      </c>
      <c r="BK25486" s="37">
        <v>134359.5</v>
      </c>
      <c r="BL25486" s="37">
        <v>61156</v>
      </c>
      <c r="BM25486" s="37">
        <v>131106</v>
      </c>
      <c r="BN25486" s="37">
        <v>82568</v>
      </c>
      <c r="BO25486" s="37">
        <v>163789</v>
      </c>
    </row>
    <row r="25487" spans="62:67" ht="9" customHeight="1" x14ac:dyDescent="0.25">
      <c r="BJ25487" s="36" t="s">
        <v>25505</v>
      </c>
      <c r="BK25487" s="37">
        <v>134154</v>
      </c>
      <c r="BL25487" s="37">
        <v>61046</v>
      </c>
      <c r="BM25487" s="37">
        <v>130902</v>
      </c>
      <c r="BN25487" s="37">
        <v>82420</v>
      </c>
      <c r="BO25487" s="37">
        <v>163518</v>
      </c>
    </row>
    <row r="25488" spans="62:67" ht="9" customHeight="1" x14ac:dyDescent="0.25">
      <c r="BJ25488" s="36" t="s">
        <v>25506</v>
      </c>
      <c r="BK25488" s="37">
        <v>133948.5</v>
      </c>
      <c r="BL25488" s="37">
        <v>60936</v>
      </c>
      <c r="BM25488" s="37">
        <v>130698</v>
      </c>
      <c r="BN25488" s="37">
        <v>82285</v>
      </c>
      <c r="BO25488" s="37">
        <v>163232</v>
      </c>
    </row>
    <row r="25489" spans="62:67" ht="9" customHeight="1" x14ac:dyDescent="0.25">
      <c r="BJ25489" s="36" t="s">
        <v>25507</v>
      </c>
      <c r="BK25489" s="37">
        <v>133743</v>
      </c>
      <c r="BL25489" s="37">
        <v>60826</v>
      </c>
      <c r="BM25489" s="37">
        <v>130494</v>
      </c>
      <c r="BN25489" s="37">
        <v>82181</v>
      </c>
      <c r="BO25489" s="37">
        <v>163098</v>
      </c>
    </row>
    <row r="25490" spans="62:67" ht="9" customHeight="1" x14ac:dyDescent="0.25">
      <c r="BJ25490" s="36" t="s">
        <v>25508</v>
      </c>
      <c r="BK25490" s="37">
        <v>133522.4</v>
      </c>
      <c r="BL25490" s="37">
        <v>60717</v>
      </c>
      <c r="BM25490" s="37">
        <v>130301</v>
      </c>
      <c r="BN25490" s="37">
        <v>82078</v>
      </c>
      <c r="BO25490" s="37">
        <v>162738</v>
      </c>
    </row>
    <row r="25491" spans="62:67" ht="9" customHeight="1" x14ac:dyDescent="0.25">
      <c r="BJ25491" s="36" t="s">
        <v>25509</v>
      </c>
      <c r="BK25491" s="37">
        <v>133301.79999999999</v>
      </c>
      <c r="BL25491" s="37">
        <v>60608</v>
      </c>
      <c r="BM25491" s="37">
        <v>130108</v>
      </c>
      <c r="BN25491" s="37">
        <v>81974</v>
      </c>
      <c r="BO25491" s="37">
        <v>162555</v>
      </c>
    </row>
    <row r="25492" spans="62:67" ht="9" customHeight="1" x14ac:dyDescent="0.25">
      <c r="BJ25492" s="36" t="s">
        <v>25510</v>
      </c>
      <c r="BK25492" s="37">
        <v>133081.19999999998</v>
      </c>
      <c r="BL25492" s="37">
        <v>60499</v>
      </c>
      <c r="BM25492" s="37">
        <v>129915</v>
      </c>
      <c r="BN25492" s="37">
        <v>81870</v>
      </c>
      <c r="BO25492" s="37">
        <v>162392</v>
      </c>
    </row>
    <row r="25493" spans="62:67" ht="9" customHeight="1" x14ac:dyDescent="0.25">
      <c r="BJ25493" s="36" t="s">
        <v>25511</v>
      </c>
      <c r="BK25493" s="37">
        <v>132860.59999999998</v>
      </c>
      <c r="BL25493" s="37">
        <v>60389</v>
      </c>
      <c r="BM25493" s="37">
        <v>129721</v>
      </c>
      <c r="BN25493" s="37">
        <v>81733</v>
      </c>
      <c r="BO25493" s="37">
        <v>162179</v>
      </c>
    </row>
    <row r="25494" spans="62:67" ht="9" customHeight="1" x14ac:dyDescent="0.25">
      <c r="BJ25494" s="36" t="s">
        <v>25512</v>
      </c>
      <c r="BK25494" s="37">
        <v>132639.99999999997</v>
      </c>
      <c r="BL25494" s="37">
        <v>60280</v>
      </c>
      <c r="BM25494" s="37">
        <v>129528</v>
      </c>
      <c r="BN25494" s="37">
        <v>81587</v>
      </c>
      <c r="BO25494" s="37">
        <v>161879</v>
      </c>
    </row>
    <row r="25495" spans="62:67" ht="9" customHeight="1" x14ac:dyDescent="0.25">
      <c r="BJ25495" s="36" t="s">
        <v>25513</v>
      </c>
      <c r="BK25495" s="37">
        <v>132419.39999999997</v>
      </c>
      <c r="BL25495" s="37">
        <v>60171</v>
      </c>
      <c r="BM25495" s="37">
        <v>129335</v>
      </c>
      <c r="BN25495" s="37">
        <v>81488</v>
      </c>
      <c r="BO25495" s="37">
        <v>161647</v>
      </c>
    </row>
    <row r="25496" spans="62:67" ht="9" customHeight="1" x14ac:dyDescent="0.25">
      <c r="BJ25496" s="36" t="s">
        <v>25514</v>
      </c>
      <c r="BK25496" s="37">
        <v>132198.79999999996</v>
      </c>
      <c r="BL25496" s="37">
        <v>60061</v>
      </c>
      <c r="BM25496" s="37">
        <v>129141</v>
      </c>
      <c r="BN25496" s="37">
        <v>81389</v>
      </c>
      <c r="BO25496" s="37">
        <v>161485</v>
      </c>
    </row>
    <row r="25497" spans="62:67" ht="9" customHeight="1" x14ac:dyDescent="0.25">
      <c r="BJ25497" s="36" t="s">
        <v>25515</v>
      </c>
      <c r="BK25497" s="37">
        <v>131978.19999999995</v>
      </c>
      <c r="BL25497" s="37">
        <v>59952</v>
      </c>
      <c r="BM25497" s="37">
        <v>128948</v>
      </c>
      <c r="BN25497" s="37">
        <v>81257</v>
      </c>
      <c r="BO25497" s="37">
        <v>161173</v>
      </c>
    </row>
    <row r="25498" spans="62:67" ht="9" customHeight="1" x14ac:dyDescent="0.25">
      <c r="BJ25498" s="36" t="s">
        <v>25516</v>
      </c>
      <c r="BK25498" s="37">
        <v>131757.59999999995</v>
      </c>
      <c r="BL25498" s="37">
        <v>59843</v>
      </c>
      <c r="BM25498" s="37">
        <v>128755</v>
      </c>
      <c r="BN25498" s="37">
        <v>81125</v>
      </c>
      <c r="BO25498" s="37">
        <v>160961</v>
      </c>
    </row>
    <row r="25499" spans="62:67" ht="9" customHeight="1" x14ac:dyDescent="0.25">
      <c r="BJ25499" s="36" t="s">
        <v>25517</v>
      </c>
      <c r="BK25499" s="37">
        <v>131537</v>
      </c>
      <c r="BL25499" s="37">
        <v>59733</v>
      </c>
      <c r="BM25499" s="37">
        <v>128561</v>
      </c>
      <c r="BN25499" s="37">
        <v>80998</v>
      </c>
      <c r="BO25499" s="37">
        <v>160708</v>
      </c>
    </row>
    <row r="25500" spans="62:67" ht="9" customHeight="1" x14ac:dyDescent="0.25">
      <c r="BJ25500" s="36" t="s">
        <v>25518</v>
      </c>
      <c r="BK25500" s="37">
        <v>131337.4</v>
      </c>
      <c r="BL25500" s="37">
        <v>59629</v>
      </c>
      <c r="BM25500" s="37">
        <v>128367</v>
      </c>
      <c r="BN25500" s="37">
        <v>80870</v>
      </c>
      <c r="BO25500" s="37">
        <v>160461</v>
      </c>
    </row>
    <row r="25501" spans="62:67" ht="9" customHeight="1" x14ac:dyDescent="0.25">
      <c r="BJ25501" s="36" t="s">
        <v>25519</v>
      </c>
      <c r="BK25501" s="37">
        <v>131137.79999999999</v>
      </c>
      <c r="BL25501" s="37">
        <v>59525</v>
      </c>
      <c r="BM25501" s="37">
        <v>128172</v>
      </c>
      <c r="BN25501" s="37">
        <v>80721</v>
      </c>
      <c r="BO25501" s="37">
        <v>160281</v>
      </c>
    </row>
    <row r="25502" spans="62:67" ht="9" customHeight="1" x14ac:dyDescent="0.25">
      <c r="BJ25502" s="36" t="s">
        <v>25520</v>
      </c>
      <c r="BK25502" s="37">
        <v>130938.19999999998</v>
      </c>
      <c r="BL25502" s="37">
        <v>59421</v>
      </c>
      <c r="BM25502" s="37">
        <v>127978</v>
      </c>
      <c r="BN25502" s="37">
        <v>80614</v>
      </c>
      <c r="BO25502" s="37">
        <v>159939</v>
      </c>
    </row>
    <row r="25503" spans="62:67" ht="9" customHeight="1" x14ac:dyDescent="0.25">
      <c r="BJ25503" s="36" t="s">
        <v>25521</v>
      </c>
      <c r="BK25503" s="37">
        <v>130738.59999999998</v>
      </c>
      <c r="BL25503" s="37">
        <v>59317</v>
      </c>
      <c r="BM25503" s="37">
        <v>127783</v>
      </c>
      <c r="BN25503" s="37">
        <v>80475</v>
      </c>
      <c r="BO25503" s="37">
        <v>159773</v>
      </c>
    </row>
    <row r="25504" spans="62:67" ht="9" customHeight="1" x14ac:dyDescent="0.25">
      <c r="BJ25504" s="36" t="s">
        <v>25522</v>
      </c>
      <c r="BK25504" s="37">
        <v>130538.99999999997</v>
      </c>
      <c r="BL25504" s="37">
        <v>59212</v>
      </c>
      <c r="BM25504" s="37">
        <v>127589</v>
      </c>
      <c r="BN25504" s="37">
        <v>80356</v>
      </c>
      <c r="BO25504" s="37">
        <v>159527</v>
      </c>
    </row>
    <row r="25505" spans="62:67" ht="9" customHeight="1" x14ac:dyDescent="0.25">
      <c r="BJ25505" s="36" t="s">
        <v>25523</v>
      </c>
      <c r="BK25505" s="37">
        <v>130339.39999999997</v>
      </c>
      <c r="BL25505" s="37">
        <v>59108</v>
      </c>
      <c r="BM25505" s="37">
        <v>127394</v>
      </c>
      <c r="BN25505" s="37">
        <v>80107</v>
      </c>
      <c r="BO25505" s="37">
        <v>159270</v>
      </c>
    </row>
    <row r="25506" spans="62:67" ht="9" customHeight="1" x14ac:dyDescent="0.25">
      <c r="BJ25506" s="36" t="s">
        <v>25524</v>
      </c>
      <c r="BK25506" s="37">
        <v>130139.79999999996</v>
      </c>
      <c r="BL25506" s="37">
        <v>59004</v>
      </c>
      <c r="BM25506" s="37">
        <v>127200</v>
      </c>
      <c r="BN25506" s="37">
        <v>80094</v>
      </c>
      <c r="BO25506" s="37">
        <v>159029</v>
      </c>
    </row>
    <row r="25507" spans="62:67" ht="9" customHeight="1" x14ac:dyDescent="0.25">
      <c r="BJ25507" s="36" t="s">
        <v>25525</v>
      </c>
      <c r="BK25507" s="37">
        <v>129940.19999999995</v>
      </c>
      <c r="BL25507" s="37">
        <v>58900</v>
      </c>
      <c r="BM25507" s="37">
        <v>127005</v>
      </c>
      <c r="BN25507" s="37">
        <v>79957</v>
      </c>
      <c r="BO25507" s="37">
        <v>158817</v>
      </c>
    </row>
    <row r="25508" spans="62:67" ht="9" customHeight="1" x14ac:dyDescent="0.25">
      <c r="BJ25508" s="36" t="s">
        <v>25526</v>
      </c>
      <c r="BK25508" s="37">
        <v>129740.59999999995</v>
      </c>
      <c r="BL25508" s="37">
        <v>58796</v>
      </c>
      <c r="BM25508" s="37">
        <v>126811</v>
      </c>
      <c r="BN25508" s="37">
        <v>79820</v>
      </c>
      <c r="BO25508" s="37">
        <v>158545</v>
      </c>
    </row>
    <row r="25509" spans="62:67" ht="9" customHeight="1" x14ac:dyDescent="0.25">
      <c r="BJ25509" s="36" t="s">
        <v>25527</v>
      </c>
      <c r="BK25509" s="37">
        <v>129541</v>
      </c>
      <c r="BL25509" s="37">
        <v>58691</v>
      </c>
      <c r="BM25509" s="37">
        <v>126616</v>
      </c>
      <c r="BN25509" s="37">
        <v>79649</v>
      </c>
      <c r="BO25509" s="37">
        <v>158379</v>
      </c>
    </row>
    <row r="25510" spans="62:67" ht="9" customHeight="1" x14ac:dyDescent="0.25">
      <c r="BJ25510" s="36" t="s">
        <v>25528</v>
      </c>
      <c r="BK25510" s="37">
        <v>129319.4</v>
      </c>
      <c r="BL25510" s="37">
        <v>58585</v>
      </c>
      <c r="BM25510" s="37">
        <v>126434</v>
      </c>
      <c r="BN25510" s="37">
        <v>79525</v>
      </c>
      <c r="BO25510" s="37">
        <v>158147</v>
      </c>
    </row>
    <row r="25511" spans="62:67" ht="9" customHeight="1" x14ac:dyDescent="0.25">
      <c r="BJ25511" s="36" t="s">
        <v>25529</v>
      </c>
      <c r="BK25511" s="37">
        <v>129097.79999999999</v>
      </c>
      <c r="BL25511" s="37">
        <v>58478</v>
      </c>
      <c r="BM25511" s="37">
        <v>126251</v>
      </c>
      <c r="BN25511" s="37">
        <v>79401</v>
      </c>
      <c r="BO25511" s="37">
        <v>157870</v>
      </c>
    </row>
    <row r="25512" spans="62:67" ht="9" customHeight="1" x14ac:dyDescent="0.25">
      <c r="BJ25512" s="36" t="s">
        <v>25530</v>
      </c>
      <c r="BK25512" s="37">
        <v>128876.19999999998</v>
      </c>
      <c r="BL25512" s="37">
        <v>58372</v>
      </c>
      <c r="BM25512" s="37">
        <v>126069</v>
      </c>
      <c r="BN25512" s="37">
        <v>79277</v>
      </c>
      <c r="BO25512" s="37">
        <v>157660</v>
      </c>
    </row>
    <row r="25513" spans="62:67" ht="9" customHeight="1" x14ac:dyDescent="0.25">
      <c r="BJ25513" s="36" t="s">
        <v>25531</v>
      </c>
      <c r="BK25513" s="37">
        <v>128654.59999999998</v>
      </c>
      <c r="BL25513" s="37">
        <v>58265</v>
      </c>
      <c r="BM25513" s="37">
        <v>125886</v>
      </c>
      <c r="BN25513" s="37">
        <v>79153</v>
      </c>
      <c r="BO25513" s="37">
        <v>157450</v>
      </c>
    </row>
    <row r="25514" spans="62:67" ht="9" customHeight="1" x14ac:dyDescent="0.25">
      <c r="BJ25514" s="36" t="s">
        <v>25532</v>
      </c>
      <c r="BK25514" s="37">
        <v>128432.99999999997</v>
      </c>
      <c r="BL25514" s="37">
        <v>58159</v>
      </c>
      <c r="BM25514" s="37">
        <v>125703</v>
      </c>
      <c r="BN25514" s="37">
        <v>79029</v>
      </c>
      <c r="BO25514" s="37">
        <v>157264</v>
      </c>
    </row>
    <row r="25515" spans="62:67" ht="9" customHeight="1" x14ac:dyDescent="0.25">
      <c r="BJ25515" s="36" t="s">
        <v>25533</v>
      </c>
      <c r="BK25515" s="37">
        <v>128211.39999999997</v>
      </c>
      <c r="BL25515" s="37">
        <v>58052</v>
      </c>
      <c r="BM25515" s="37">
        <v>125521</v>
      </c>
      <c r="BN25515" s="37">
        <v>78883</v>
      </c>
      <c r="BO25515" s="37">
        <v>157069</v>
      </c>
    </row>
    <row r="25516" spans="62:67" ht="9" customHeight="1" x14ac:dyDescent="0.25">
      <c r="BJ25516" s="36" t="s">
        <v>25534</v>
      </c>
      <c r="BK25516" s="37">
        <v>127989.79999999996</v>
      </c>
      <c r="BL25516" s="37">
        <v>57946</v>
      </c>
      <c r="BM25516" s="37">
        <v>125338</v>
      </c>
      <c r="BN25516" s="37">
        <v>78736</v>
      </c>
      <c r="BO25516" s="37">
        <v>156710</v>
      </c>
    </row>
    <row r="25517" spans="62:67" ht="9" customHeight="1" x14ac:dyDescent="0.25">
      <c r="BJ25517" s="36" t="s">
        <v>25535</v>
      </c>
      <c r="BK25517" s="37">
        <v>127768.19999999995</v>
      </c>
      <c r="BL25517" s="37">
        <v>57839</v>
      </c>
      <c r="BM25517" s="37">
        <v>125156</v>
      </c>
      <c r="BN25517" s="37">
        <v>78590</v>
      </c>
      <c r="BO25517" s="37">
        <v>156526</v>
      </c>
    </row>
    <row r="25518" spans="62:67" ht="9" customHeight="1" x14ac:dyDescent="0.25">
      <c r="BJ25518" s="36" t="s">
        <v>25536</v>
      </c>
      <c r="BK25518" s="37">
        <v>127546.59999999995</v>
      </c>
      <c r="BL25518" s="37">
        <v>57733</v>
      </c>
      <c r="BM25518" s="37">
        <v>124973</v>
      </c>
      <c r="BN25518" s="37">
        <v>78514</v>
      </c>
      <c r="BO25518" s="37">
        <v>156329</v>
      </c>
    </row>
    <row r="25519" spans="62:67" ht="9" customHeight="1" x14ac:dyDescent="0.25">
      <c r="BJ25519" s="36" t="s">
        <v>25537</v>
      </c>
      <c r="BK25519" s="37">
        <v>127325</v>
      </c>
      <c r="BL25519" s="37">
        <v>57626</v>
      </c>
      <c r="BM25519" s="37">
        <v>124790</v>
      </c>
      <c r="BN25519" s="37">
        <v>78438</v>
      </c>
      <c r="BO25519" s="37">
        <v>156141</v>
      </c>
    </row>
    <row r="25520" spans="62:67" ht="9" customHeight="1" x14ac:dyDescent="0.25">
      <c r="BJ25520" s="36" t="s">
        <v>25538</v>
      </c>
      <c r="BK25520" s="37">
        <v>127147.6</v>
      </c>
      <c r="BL25520" s="37">
        <v>57527</v>
      </c>
      <c r="BM25520" s="37">
        <v>124596</v>
      </c>
      <c r="BN25520" s="37">
        <v>78294</v>
      </c>
      <c r="BO25520" s="37">
        <v>155902</v>
      </c>
    </row>
    <row r="25521" spans="62:67" ht="9" customHeight="1" x14ac:dyDescent="0.25">
      <c r="BJ25521" s="36" t="s">
        <v>25539</v>
      </c>
      <c r="BK25521" s="37">
        <v>126970.20000000001</v>
      </c>
      <c r="BL25521" s="37">
        <v>57427</v>
      </c>
      <c r="BM25521" s="37">
        <v>124402</v>
      </c>
      <c r="BN25521" s="37">
        <v>78150</v>
      </c>
      <c r="BO25521" s="37">
        <v>155685</v>
      </c>
    </row>
    <row r="25522" spans="62:67" ht="9" customHeight="1" x14ac:dyDescent="0.25">
      <c r="BJ25522" s="36" t="s">
        <v>25540</v>
      </c>
      <c r="BK25522" s="37">
        <v>126792.80000000002</v>
      </c>
      <c r="BL25522" s="37">
        <v>57328</v>
      </c>
      <c r="BM25522" s="37">
        <v>124208</v>
      </c>
      <c r="BN25522" s="37">
        <v>78011</v>
      </c>
      <c r="BO25522" s="37">
        <v>155428</v>
      </c>
    </row>
    <row r="25523" spans="62:67" ht="9" customHeight="1" x14ac:dyDescent="0.25">
      <c r="BJ25523" s="36" t="s">
        <v>25541</v>
      </c>
      <c r="BK25523" s="37">
        <v>126615.40000000002</v>
      </c>
      <c r="BL25523" s="37">
        <v>57228</v>
      </c>
      <c r="BM25523" s="37">
        <v>124013</v>
      </c>
      <c r="BN25523" s="37">
        <v>77893</v>
      </c>
      <c r="BO25523" s="37">
        <v>155162</v>
      </c>
    </row>
    <row r="25524" spans="62:67" ht="9" customHeight="1" x14ac:dyDescent="0.25">
      <c r="BJ25524" s="36" t="s">
        <v>25542</v>
      </c>
      <c r="BK25524" s="37">
        <v>126438.00000000003</v>
      </c>
      <c r="BL25524" s="37">
        <v>57129</v>
      </c>
      <c r="BM25524" s="37">
        <v>123819</v>
      </c>
      <c r="BN25524" s="37">
        <v>77737</v>
      </c>
      <c r="BO25524" s="37">
        <v>155003</v>
      </c>
    </row>
    <row r="25525" spans="62:67" ht="9" customHeight="1" x14ac:dyDescent="0.25">
      <c r="BJ25525" s="36" t="s">
        <v>25543</v>
      </c>
      <c r="BK25525" s="37">
        <v>126260.60000000003</v>
      </c>
      <c r="BL25525" s="37">
        <v>57029</v>
      </c>
      <c r="BM25525" s="37">
        <v>123625</v>
      </c>
      <c r="BN25525" s="37">
        <v>77630</v>
      </c>
      <c r="BO25525" s="37">
        <v>154798</v>
      </c>
    </row>
    <row r="25526" spans="62:67" ht="9" customHeight="1" x14ac:dyDescent="0.25">
      <c r="BJ25526" s="36" t="s">
        <v>25544</v>
      </c>
      <c r="BK25526" s="37">
        <v>126083.20000000004</v>
      </c>
      <c r="BL25526" s="37">
        <v>56930</v>
      </c>
      <c r="BM25526" s="37">
        <v>123430</v>
      </c>
      <c r="BN25526" s="37">
        <v>77483</v>
      </c>
      <c r="BO25526" s="37">
        <v>154632</v>
      </c>
    </row>
    <row r="25527" spans="62:67" ht="9" customHeight="1" x14ac:dyDescent="0.25">
      <c r="BJ25527" s="36" t="s">
        <v>25545</v>
      </c>
      <c r="BK25527" s="37">
        <v>125905.80000000005</v>
      </c>
      <c r="BL25527" s="37">
        <v>56830</v>
      </c>
      <c r="BM25527" s="37">
        <v>123236</v>
      </c>
      <c r="BN25527" s="37">
        <v>77337</v>
      </c>
      <c r="BO25527" s="37">
        <v>154416</v>
      </c>
    </row>
    <row r="25528" spans="62:67" ht="9" customHeight="1" x14ac:dyDescent="0.25">
      <c r="BJ25528" s="36" t="s">
        <v>25546</v>
      </c>
      <c r="BK25528" s="37">
        <v>125728.40000000005</v>
      </c>
      <c r="BL25528" s="37">
        <v>56731</v>
      </c>
      <c r="BM25528" s="37">
        <v>123042</v>
      </c>
      <c r="BN25528" s="37">
        <v>77226</v>
      </c>
      <c r="BO25528" s="37">
        <v>154165</v>
      </c>
    </row>
    <row r="25529" spans="62:67" ht="9" customHeight="1" x14ac:dyDescent="0.25">
      <c r="BJ25529" s="36" t="s">
        <v>25547</v>
      </c>
      <c r="BK25529" s="37">
        <v>125551</v>
      </c>
      <c r="BL25529" s="37">
        <v>56631</v>
      </c>
      <c r="BM25529" s="37">
        <v>122847</v>
      </c>
      <c r="BN25529" s="37">
        <v>77078</v>
      </c>
      <c r="BO25529" s="37">
        <v>153953</v>
      </c>
    </row>
    <row r="25530" spans="62:67" ht="9" customHeight="1" x14ac:dyDescent="0.25">
      <c r="BJ25530" s="36" t="s">
        <v>25548</v>
      </c>
      <c r="BK25530" s="37">
        <v>125337.2</v>
      </c>
      <c r="BL25530" s="37">
        <v>56533</v>
      </c>
      <c r="BM25530" s="37">
        <v>122663</v>
      </c>
      <c r="BN25530" s="37">
        <v>77017</v>
      </c>
      <c r="BO25530" s="37">
        <v>153727</v>
      </c>
    </row>
    <row r="25531" spans="62:67" ht="9" customHeight="1" x14ac:dyDescent="0.25">
      <c r="BJ25531" s="36" t="s">
        <v>25549</v>
      </c>
      <c r="BK25531" s="37">
        <v>125123.4</v>
      </c>
      <c r="BL25531" s="37">
        <v>56434</v>
      </c>
      <c r="BM25531" s="37">
        <v>122478</v>
      </c>
      <c r="BN25531" s="37">
        <v>76822</v>
      </c>
      <c r="BO25531" s="37">
        <v>153514</v>
      </c>
    </row>
    <row r="25532" spans="62:67" ht="9" customHeight="1" x14ac:dyDescent="0.25">
      <c r="BJ25532" s="36" t="s">
        <v>25550</v>
      </c>
      <c r="BK25532" s="37">
        <v>124909.59999999999</v>
      </c>
      <c r="BL25532" s="37">
        <v>56335</v>
      </c>
      <c r="BM25532" s="37">
        <v>122293</v>
      </c>
      <c r="BN25532" s="37">
        <v>76781</v>
      </c>
      <c r="BO25532" s="37">
        <v>153264</v>
      </c>
    </row>
    <row r="25533" spans="62:67" ht="9" customHeight="1" x14ac:dyDescent="0.25">
      <c r="BJ25533" s="36" t="s">
        <v>25551</v>
      </c>
      <c r="BK25533" s="37">
        <v>124695.79999999999</v>
      </c>
      <c r="BL25533" s="37">
        <v>56237</v>
      </c>
      <c r="BM25533" s="37">
        <v>122108</v>
      </c>
      <c r="BN25533" s="37">
        <v>76631</v>
      </c>
      <c r="BO25533" s="37">
        <v>153074</v>
      </c>
    </row>
    <row r="25534" spans="62:67" ht="9" customHeight="1" x14ac:dyDescent="0.25">
      <c r="BJ25534" s="36" t="s">
        <v>25552</v>
      </c>
      <c r="BK25534" s="37">
        <v>124481.99999999999</v>
      </c>
      <c r="BL25534" s="37">
        <v>56138</v>
      </c>
      <c r="BM25534" s="37">
        <v>121923</v>
      </c>
      <c r="BN25534" s="37">
        <v>76505</v>
      </c>
      <c r="BO25534" s="37">
        <v>152893</v>
      </c>
    </row>
    <row r="25535" spans="62:67" ht="9" customHeight="1" x14ac:dyDescent="0.25">
      <c r="BJ25535" s="36" t="s">
        <v>25553</v>
      </c>
      <c r="BK25535" s="37">
        <v>124268.19999999998</v>
      </c>
      <c r="BL25535" s="37">
        <v>56039</v>
      </c>
      <c r="BM25535" s="37">
        <v>121739</v>
      </c>
      <c r="BN25535" s="37">
        <v>76386</v>
      </c>
      <c r="BO25535" s="37">
        <v>152618</v>
      </c>
    </row>
    <row r="25536" spans="62:67" ht="9" customHeight="1" x14ac:dyDescent="0.25">
      <c r="BJ25536" s="36" t="s">
        <v>25554</v>
      </c>
      <c r="BK25536" s="37">
        <v>124054.39999999998</v>
      </c>
      <c r="BL25536" s="37">
        <v>55941</v>
      </c>
      <c r="BM25536" s="37">
        <v>121554</v>
      </c>
      <c r="BN25536" s="37">
        <v>76268</v>
      </c>
      <c r="BO25536" s="37">
        <v>152404</v>
      </c>
    </row>
    <row r="25537" spans="62:67" ht="9" customHeight="1" x14ac:dyDescent="0.25">
      <c r="BJ25537" s="36" t="s">
        <v>25555</v>
      </c>
      <c r="BK25537" s="37">
        <v>123840.59999999998</v>
      </c>
      <c r="BL25537" s="37">
        <v>55842</v>
      </c>
      <c r="BM25537" s="37">
        <v>121369</v>
      </c>
      <c r="BN25537" s="37">
        <v>76149</v>
      </c>
      <c r="BO25537" s="37">
        <v>152196</v>
      </c>
    </row>
    <row r="25538" spans="62:67" ht="9" customHeight="1" x14ac:dyDescent="0.25">
      <c r="BJ25538" s="36" t="s">
        <v>25556</v>
      </c>
      <c r="BK25538" s="37">
        <v>123626.79999999997</v>
      </c>
      <c r="BL25538" s="37">
        <v>55743</v>
      </c>
      <c r="BM25538" s="37">
        <v>121184</v>
      </c>
      <c r="BN25538" s="37">
        <v>76038</v>
      </c>
      <c r="BO25538" s="37">
        <v>152006</v>
      </c>
    </row>
    <row r="25539" spans="62:67" ht="9" customHeight="1" x14ac:dyDescent="0.25">
      <c r="BJ25539" s="36" t="s">
        <v>25557</v>
      </c>
      <c r="BK25539" s="37">
        <v>123413</v>
      </c>
      <c r="BL25539" s="37">
        <v>55644</v>
      </c>
      <c r="BM25539" s="37">
        <v>120999</v>
      </c>
      <c r="BN25539" s="37">
        <v>75927</v>
      </c>
      <c r="BO25539" s="37">
        <v>151814</v>
      </c>
    </row>
    <row r="25540" spans="62:67" ht="9" customHeight="1" x14ac:dyDescent="0.25">
      <c r="BJ25540" s="36" t="s">
        <v>25558</v>
      </c>
      <c r="BK25540" s="37">
        <v>123234.5</v>
      </c>
      <c r="BL25540" s="37">
        <v>55542</v>
      </c>
      <c r="BM25540" s="37">
        <v>120820</v>
      </c>
      <c r="BN25540" s="37">
        <v>75816</v>
      </c>
      <c r="BO25540" s="37">
        <v>151565</v>
      </c>
    </row>
    <row r="25541" spans="62:67" ht="9" customHeight="1" x14ac:dyDescent="0.25">
      <c r="BJ25541" s="36" t="s">
        <v>25559</v>
      </c>
      <c r="BK25541" s="37">
        <v>123056</v>
      </c>
      <c r="BL25541" s="37">
        <v>55439</v>
      </c>
      <c r="BM25541" s="37">
        <v>120641</v>
      </c>
      <c r="BN25541" s="37">
        <v>75705</v>
      </c>
      <c r="BO25541" s="37">
        <v>151342</v>
      </c>
    </row>
    <row r="25542" spans="62:67" ht="9" customHeight="1" x14ac:dyDescent="0.25">
      <c r="BJ25542" s="36" t="s">
        <v>25560</v>
      </c>
      <c r="BK25542" s="37">
        <v>122877.5</v>
      </c>
      <c r="BL25542" s="37">
        <v>55337</v>
      </c>
      <c r="BM25542" s="37">
        <v>120462</v>
      </c>
      <c r="BN25542" s="37">
        <v>75574</v>
      </c>
      <c r="BO25542" s="37">
        <v>151090</v>
      </c>
    </row>
    <row r="25543" spans="62:67" ht="9" customHeight="1" x14ac:dyDescent="0.25">
      <c r="BJ25543" s="36" t="s">
        <v>25561</v>
      </c>
      <c r="BK25543" s="37">
        <v>122699</v>
      </c>
      <c r="BL25543" s="37">
        <v>55234</v>
      </c>
      <c r="BM25543" s="37">
        <v>120283</v>
      </c>
      <c r="BN25543" s="37">
        <v>75425</v>
      </c>
      <c r="BO25543" s="37">
        <v>150911</v>
      </c>
    </row>
    <row r="25544" spans="62:67" ht="9" customHeight="1" x14ac:dyDescent="0.25">
      <c r="BJ25544" s="36" t="s">
        <v>25562</v>
      </c>
      <c r="BK25544" s="37">
        <v>122520.5</v>
      </c>
      <c r="BL25544" s="37">
        <v>55132</v>
      </c>
      <c r="BM25544" s="37">
        <v>120103</v>
      </c>
      <c r="BN25544" s="37">
        <v>75311</v>
      </c>
      <c r="BO25544" s="37">
        <v>150672</v>
      </c>
    </row>
    <row r="25545" spans="62:67" ht="9" customHeight="1" x14ac:dyDescent="0.25">
      <c r="BJ25545" s="36" t="s">
        <v>25563</v>
      </c>
      <c r="BK25545" s="37">
        <v>122342</v>
      </c>
      <c r="BL25545" s="37">
        <v>55029</v>
      </c>
      <c r="BM25545" s="37">
        <v>119924</v>
      </c>
      <c r="BN25545" s="37">
        <v>75162</v>
      </c>
      <c r="BO25545" s="37">
        <v>150514</v>
      </c>
    </row>
    <row r="25546" spans="62:67" ht="9" customHeight="1" x14ac:dyDescent="0.25">
      <c r="BJ25546" s="36" t="s">
        <v>25564</v>
      </c>
      <c r="BK25546" s="37">
        <v>122163.5</v>
      </c>
      <c r="BL25546" s="37">
        <v>54927</v>
      </c>
      <c r="BM25546" s="37">
        <v>119745</v>
      </c>
      <c r="BN25546" s="37">
        <v>75042</v>
      </c>
      <c r="BO25546" s="37">
        <v>150288</v>
      </c>
    </row>
    <row r="25547" spans="62:67" ht="9" customHeight="1" x14ac:dyDescent="0.25">
      <c r="BJ25547" s="36" t="s">
        <v>25565</v>
      </c>
      <c r="BK25547" s="37">
        <v>121985</v>
      </c>
      <c r="BL25547" s="37">
        <v>54824</v>
      </c>
      <c r="BM25547" s="37">
        <v>119566</v>
      </c>
      <c r="BN25547" s="37">
        <v>74901</v>
      </c>
      <c r="BO25547" s="37">
        <v>149977</v>
      </c>
    </row>
    <row r="25548" spans="62:67" ht="9" customHeight="1" x14ac:dyDescent="0.25">
      <c r="BJ25548" s="36" t="s">
        <v>25566</v>
      </c>
      <c r="BK25548" s="37">
        <v>121806.5</v>
      </c>
      <c r="BL25548" s="37">
        <v>54722</v>
      </c>
      <c r="BM25548" s="37">
        <v>119387</v>
      </c>
      <c r="BN25548" s="37">
        <v>74881</v>
      </c>
      <c r="BO25548" s="37">
        <v>149800</v>
      </c>
    </row>
    <row r="25549" spans="62:67" ht="9" customHeight="1" x14ac:dyDescent="0.25">
      <c r="BJ25549" s="36" t="s">
        <v>25567</v>
      </c>
      <c r="BK25549" s="37">
        <v>121628</v>
      </c>
      <c r="BL25549" s="37">
        <v>54619</v>
      </c>
      <c r="BM25549" s="37">
        <v>119207</v>
      </c>
      <c r="BN25549" s="37">
        <v>74761</v>
      </c>
      <c r="BO25549" s="37">
        <v>149622</v>
      </c>
    </row>
    <row r="25550" spans="62:67" ht="9" customHeight="1" x14ac:dyDescent="0.25">
      <c r="BJ25550" s="36" t="s">
        <v>25568</v>
      </c>
      <c r="BK25550" s="37">
        <v>121432.7</v>
      </c>
      <c r="BL25550" s="37">
        <v>54516</v>
      </c>
      <c r="BM25550" s="37">
        <v>119026</v>
      </c>
      <c r="BN25550" s="37">
        <v>74556</v>
      </c>
      <c r="BO25550" s="37">
        <v>149345</v>
      </c>
    </row>
    <row r="25551" spans="62:67" ht="9" customHeight="1" x14ac:dyDescent="0.25">
      <c r="BJ25551" s="36" t="s">
        <v>25569</v>
      </c>
      <c r="BK25551" s="37">
        <v>121237.4</v>
      </c>
      <c r="BL25551" s="37">
        <v>54413</v>
      </c>
      <c r="BM25551" s="37">
        <v>118845</v>
      </c>
      <c r="BN25551" s="37">
        <v>74429</v>
      </c>
      <c r="BO25551" s="37">
        <v>149091</v>
      </c>
    </row>
    <row r="25552" spans="62:67" ht="9" customHeight="1" x14ac:dyDescent="0.25">
      <c r="BJ25552" s="36" t="s">
        <v>25570</v>
      </c>
      <c r="BK25552" s="37">
        <v>121042.09999999999</v>
      </c>
      <c r="BL25552" s="37">
        <v>54310</v>
      </c>
      <c r="BM25552" s="37">
        <v>118664</v>
      </c>
      <c r="BN25552" s="37">
        <v>74302</v>
      </c>
      <c r="BO25552" s="37">
        <v>148899</v>
      </c>
    </row>
    <row r="25553" spans="62:67" ht="9" customHeight="1" x14ac:dyDescent="0.25">
      <c r="BJ25553" s="36" t="s">
        <v>25571</v>
      </c>
      <c r="BK25553" s="37">
        <v>120846.79999999999</v>
      </c>
      <c r="BL25553" s="37">
        <v>54206</v>
      </c>
      <c r="BM25553" s="37">
        <v>118483</v>
      </c>
      <c r="BN25553" s="37">
        <v>74175</v>
      </c>
      <c r="BO25553" s="37">
        <v>148628</v>
      </c>
    </row>
    <row r="25554" spans="62:67" ht="9" customHeight="1" x14ac:dyDescent="0.25">
      <c r="BJ25554" s="36" t="s">
        <v>25572</v>
      </c>
      <c r="BK25554" s="37">
        <v>120651.49999999999</v>
      </c>
      <c r="BL25554" s="37">
        <v>54103</v>
      </c>
      <c r="BM25554" s="37">
        <v>118302</v>
      </c>
      <c r="BN25554" s="37">
        <v>74054</v>
      </c>
      <c r="BO25554" s="37">
        <v>148413</v>
      </c>
    </row>
    <row r="25555" spans="62:67" ht="9" customHeight="1" x14ac:dyDescent="0.25">
      <c r="BJ25555" s="36" t="s">
        <v>25573</v>
      </c>
      <c r="BK25555" s="37">
        <v>120456.19999999998</v>
      </c>
      <c r="BL25555" s="37">
        <v>54000</v>
      </c>
      <c r="BM25555" s="37">
        <v>118121</v>
      </c>
      <c r="BN25555" s="37">
        <v>73934</v>
      </c>
      <c r="BO25555" s="37">
        <v>148268</v>
      </c>
    </row>
    <row r="25556" spans="62:67" ht="9" customHeight="1" x14ac:dyDescent="0.25">
      <c r="BJ25556" s="36" t="s">
        <v>25574</v>
      </c>
      <c r="BK25556" s="37">
        <v>120260.89999999998</v>
      </c>
      <c r="BL25556" s="37">
        <v>53896</v>
      </c>
      <c r="BM25556" s="37">
        <v>117940</v>
      </c>
      <c r="BN25556" s="37">
        <v>73813</v>
      </c>
      <c r="BO25556" s="37">
        <v>148031</v>
      </c>
    </row>
    <row r="25557" spans="62:67" ht="9" customHeight="1" x14ac:dyDescent="0.25">
      <c r="BJ25557" s="36" t="s">
        <v>25575</v>
      </c>
      <c r="BK25557" s="37">
        <v>120065.59999999998</v>
      </c>
      <c r="BL25557" s="37">
        <v>53793</v>
      </c>
      <c r="BM25557" s="37">
        <v>117759</v>
      </c>
      <c r="BN25557" s="37">
        <v>73693</v>
      </c>
      <c r="BO25557" s="37">
        <v>147812</v>
      </c>
    </row>
    <row r="25558" spans="62:67" ht="9" customHeight="1" x14ac:dyDescent="0.25">
      <c r="BJ25558" s="36" t="s">
        <v>25576</v>
      </c>
      <c r="BK25558" s="37">
        <v>119870.29999999997</v>
      </c>
      <c r="BL25558" s="37">
        <v>53690</v>
      </c>
      <c r="BM25558" s="37">
        <v>117578</v>
      </c>
      <c r="BN25558" s="37">
        <v>73589</v>
      </c>
      <c r="BO25558" s="37">
        <v>147539</v>
      </c>
    </row>
    <row r="25559" spans="62:67" ht="9" customHeight="1" x14ac:dyDescent="0.25">
      <c r="BJ25559" s="36" t="s">
        <v>25577</v>
      </c>
      <c r="BK25559" s="37">
        <v>119675</v>
      </c>
      <c r="BL25559" s="37">
        <v>53586</v>
      </c>
      <c r="BM25559" s="37">
        <v>117396</v>
      </c>
      <c r="BN25559" s="37">
        <v>73486</v>
      </c>
      <c r="BO25559" s="37">
        <v>147399</v>
      </c>
    </row>
    <row r="25560" spans="62:67" ht="9" customHeight="1" x14ac:dyDescent="0.25">
      <c r="BJ25560" s="36" t="s">
        <v>25578</v>
      </c>
      <c r="BK25560" s="37">
        <v>119473.9</v>
      </c>
      <c r="BL25560" s="37">
        <v>53487</v>
      </c>
      <c r="BM25560" s="37">
        <v>117215</v>
      </c>
      <c r="BN25560" s="37">
        <v>73332</v>
      </c>
      <c r="BO25560" s="37">
        <v>147138</v>
      </c>
    </row>
    <row r="25561" spans="62:67" ht="9" customHeight="1" x14ac:dyDescent="0.25">
      <c r="BJ25561" s="36" t="s">
        <v>25579</v>
      </c>
      <c r="BK25561" s="37">
        <v>119272.79999999999</v>
      </c>
      <c r="BL25561" s="37">
        <v>53388</v>
      </c>
      <c r="BM25561" s="37">
        <v>117033</v>
      </c>
      <c r="BN25561" s="37">
        <v>73177</v>
      </c>
      <c r="BO25561" s="37">
        <v>146893</v>
      </c>
    </row>
    <row r="25562" spans="62:67" ht="9" customHeight="1" x14ac:dyDescent="0.25">
      <c r="BJ25562" s="36" t="s">
        <v>25580</v>
      </c>
      <c r="BK25562" s="37">
        <v>119071.69999999998</v>
      </c>
      <c r="BL25562" s="37">
        <v>53289</v>
      </c>
      <c r="BM25562" s="37">
        <v>116851</v>
      </c>
      <c r="BN25562" s="37">
        <v>73068</v>
      </c>
      <c r="BO25562" s="37">
        <v>146707</v>
      </c>
    </row>
    <row r="25563" spans="62:67" ht="9" customHeight="1" x14ac:dyDescent="0.25">
      <c r="BJ25563" s="36" t="s">
        <v>25581</v>
      </c>
      <c r="BK25563" s="37">
        <v>118870.59999999998</v>
      </c>
      <c r="BL25563" s="37">
        <v>53190</v>
      </c>
      <c r="BM25563" s="37">
        <v>116669</v>
      </c>
      <c r="BN25563" s="37">
        <v>72958</v>
      </c>
      <c r="BO25563" s="37">
        <v>146478</v>
      </c>
    </row>
    <row r="25564" spans="62:67" ht="9" customHeight="1" x14ac:dyDescent="0.25">
      <c r="BJ25564" s="36" t="s">
        <v>25582</v>
      </c>
      <c r="BK25564" s="37">
        <v>118669.49999999997</v>
      </c>
      <c r="BL25564" s="37">
        <v>53091</v>
      </c>
      <c r="BM25564" s="37">
        <v>116487</v>
      </c>
      <c r="BN25564" s="37">
        <v>72886</v>
      </c>
      <c r="BO25564" s="37">
        <v>146209</v>
      </c>
    </row>
    <row r="25565" spans="62:67" ht="9" customHeight="1" x14ac:dyDescent="0.25">
      <c r="BJ25565" s="36" t="s">
        <v>25583</v>
      </c>
      <c r="BK25565" s="37">
        <v>118468.39999999997</v>
      </c>
      <c r="BL25565" s="37">
        <v>52992</v>
      </c>
      <c r="BM25565" s="37">
        <v>116306</v>
      </c>
      <c r="BN25565" s="37">
        <v>72663</v>
      </c>
      <c r="BO25565" s="37">
        <v>145986</v>
      </c>
    </row>
    <row r="25566" spans="62:67" ht="9" customHeight="1" x14ac:dyDescent="0.25">
      <c r="BJ25566" s="36" t="s">
        <v>25584</v>
      </c>
      <c r="BK25566" s="37">
        <v>118267.29999999996</v>
      </c>
      <c r="BL25566" s="37">
        <v>52893</v>
      </c>
      <c r="BM25566" s="37">
        <v>116124</v>
      </c>
      <c r="BN25566" s="37">
        <v>72608</v>
      </c>
      <c r="BO25566" s="37">
        <v>145760</v>
      </c>
    </row>
    <row r="25567" spans="62:67" ht="9" customHeight="1" x14ac:dyDescent="0.25">
      <c r="BJ25567" s="36" t="s">
        <v>25585</v>
      </c>
      <c r="BK25567" s="37">
        <v>118066.19999999995</v>
      </c>
      <c r="BL25567" s="37">
        <v>52794</v>
      </c>
      <c r="BM25567" s="37">
        <v>115942</v>
      </c>
      <c r="BN25567" s="37">
        <v>72475</v>
      </c>
      <c r="BO25567" s="37">
        <v>145578</v>
      </c>
    </row>
    <row r="25568" spans="62:67" ht="9" customHeight="1" x14ac:dyDescent="0.25">
      <c r="BJ25568" s="36" t="s">
        <v>25586</v>
      </c>
      <c r="BK25568" s="37">
        <v>117865.09999999995</v>
      </c>
      <c r="BL25568" s="37">
        <v>52695</v>
      </c>
      <c r="BM25568" s="37">
        <v>115760</v>
      </c>
      <c r="BN25568" s="37">
        <v>72388</v>
      </c>
      <c r="BO25568" s="37">
        <v>145376</v>
      </c>
    </row>
    <row r="25569" spans="62:67" ht="9" customHeight="1" x14ac:dyDescent="0.25">
      <c r="BJ25569" s="36" t="s">
        <v>25587</v>
      </c>
      <c r="BK25569" s="37">
        <v>117664</v>
      </c>
      <c r="BL25569" s="37">
        <v>52595</v>
      </c>
      <c r="BM25569" s="37">
        <v>115578</v>
      </c>
      <c r="BN25569" s="37">
        <v>72223</v>
      </c>
      <c r="BO25569" s="37">
        <v>145188</v>
      </c>
    </row>
    <row r="25570" spans="62:67" ht="9" customHeight="1" x14ac:dyDescent="0.25">
      <c r="BJ25570" s="36" t="s">
        <v>25588</v>
      </c>
      <c r="BK25570" s="37">
        <v>117474.4</v>
      </c>
      <c r="BL25570" s="37">
        <v>52495</v>
      </c>
      <c r="BM25570" s="37">
        <v>115403</v>
      </c>
      <c r="BN25570" s="37">
        <v>72099</v>
      </c>
      <c r="BO25570" s="37">
        <v>144930</v>
      </c>
    </row>
    <row r="25571" spans="62:67" ht="9" customHeight="1" x14ac:dyDescent="0.25">
      <c r="BJ25571" s="36" t="s">
        <v>25589</v>
      </c>
      <c r="BK25571" s="37">
        <v>117284.79999999999</v>
      </c>
      <c r="BL25571" s="37">
        <v>52394</v>
      </c>
      <c r="BM25571" s="37">
        <v>115228</v>
      </c>
      <c r="BN25571" s="37">
        <v>72005</v>
      </c>
      <c r="BO25571" s="37">
        <v>144741</v>
      </c>
    </row>
    <row r="25572" spans="62:67" ht="9" customHeight="1" x14ac:dyDescent="0.25">
      <c r="BJ25572" s="36" t="s">
        <v>25590</v>
      </c>
      <c r="BK25572" s="37">
        <v>117095.19999999998</v>
      </c>
      <c r="BL25572" s="37">
        <v>52293</v>
      </c>
      <c r="BM25572" s="37">
        <v>115053</v>
      </c>
      <c r="BN25572" s="37">
        <v>71911</v>
      </c>
      <c r="BO25572" s="37">
        <v>144469</v>
      </c>
    </row>
    <row r="25573" spans="62:67" ht="9" customHeight="1" x14ac:dyDescent="0.25">
      <c r="BJ25573" s="36" t="s">
        <v>25591</v>
      </c>
      <c r="BK25573" s="37">
        <v>116905.59999999998</v>
      </c>
      <c r="BL25573" s="37">
        <v>52192</v>
      </c>
      <c r="BM25573" s="37">
        <v>114878</v>
      </c>
      <c r="BN25573" s="37">
        <v>71740</v>
      </c>
      <c r="BO25573" s="37">
        <v>144357</v>
      </c>
    </row>
    <row r="25574" spans="62:67" ht="9" customHeight="1" x14ac:dyDescent="0.25">
      <c r="BJ25574" s="36" t="s">
        <v>25592</v>
      </c>
      <c r="BK25574" s="37">
        <v>116715.99999999997</v>
      </c>
      <c r="BL25574" s="37">
        <v>52091</v>
      </c>
      <c r="BM25574" s="37">
        <v>114703</v>
      </c>
      <c r="BN25574" s="37">
        <v>71625</v>
      </c>
      <c r="BO25574" s="37">
        <v>144143</v>
      </c>
    </row>
    <row r="25575" spans="62:67" ht="9" customHeight="1" x14ac:dyDescent="0.25">
      <c r="BJ25575" s="36" t="s">
        <v>25593</v>
      </c>
      <c r="BK25575" s="37">
        <v>116526.39999999997</v>
      </c>
      <c r="BL25575" s="37">
        <v>51990</v>
      </c>
      <c r="BM25575" s="37">
        <v>114528</v>
      </c>
      <c r="BN25575" s="37">
        <v>71582</v>
      </c>
      <c r="BO25575" s="37">
        <v>143962</v>
      </c>
    </row>
    <row r="25576" spans="62:67" ht="9" customHeight="1" x14ac:dyDescent="0.25">
      <c r="BJ25576" s="36" t="s">
        <v>25594</v>
      </c>
      <c r="BK25576" s="37">
        <v>116336.79999999996</v>
      </c>
      <c r="BL25576" s="37">
        <v>51889</v>
      </c>
      <c r="BM25576" s="37">
        <v>114353</v>
      </c>
      <c r="BN25576" s="37">
        <v>71452</v>
      </c>
      <c r="BO25576" s="37">
        <v>143708</v>
      </c>
    </row>
    <row r="25577" spans="62:67" ht="9" customHeight="1" x14ac:dyDescent="0.25">
      <c r="BJ25577" s="36" t="s">
        <v>25595</v>
      </c>
      <c r="BK25577" s="37">
        <v>116147.19999999995</v>
      </c>
      <c r="BL25577" s="37">
        <v>51788</v>
      </c>
      <c r="BM25577" s="37">
        <v>114178</v>
      </c>
      <c r="BN25577" s="37">
        <v>71327</v>
      </c>
      <c r="BO25577" s="37">
        <v>143530</v>
      </c>
    </row>
    <row r="25578" spans="62:67" ht="9" customHeight="1" x14ac:dyDescent="0.25">
      <c r="BJ25578" s="36" t="s">
        <v>25596</v>
      </c>
      <c r="BK25578" s="37">
        <v>115957.59999999995</v>
      </c>
      <c r="BL25578" s="37">
        <v>51687</v>
      </c>
      <c r="BM25578" s="37">
        <v>114003</v>
      </c>
      <c r="BN25578" s="37">
        <v>71235</v>
      </c>
      <c r="BO25578" s="37">
        <v>143269</v>
      </c>
    </row>
    <row r="25579" spans="62:67" ht="9" customHeight="1" x14ac:dyDescent="0.25">
      <c r="BJ25579" s="36" t="s">
        <v>25597</v>
      </c>
      <c r="BK25579" s="37">
        <v>115768</v>
      </c>
      <c r="BL25579" s="37">
        <v>51586</v>
      </c>
      <c r="BM25579" s="37">
        <v>113828</v>
      </c>
      <c r="BN25579" s="37">
        <v>71115</v>
      </c>
      <c r="BO25579" s="37">
        <v>143078</v>
      </c>
    </row>
    <row r="25580" spans="62:67" ht="9" customHeight="1" x14ac:dyDescent="0.25">
      <c r="BJ25580" s="36" t="s">
        <v>25598</v>
      </c>
      <c r="BK25580" s="37">
        <v>115592.8</v>
      </c>
      <c r="BL25580" s="37">
        <v>51489</v>
      </c>
      <c r="BM25580" s="37">
        <v>113656</v>
      </c>
      <c r="BN25580" s="37">
        <v>70890</v>
      </c>
      <c r="BO25580" s="37">
        <v>142870</v>
      </c>
    </row>
    <row r="25581" spans="62:67" ht="9" customHeight="1" x14ac:dyDescent="0.25">
      <c r="BJ25581" s="36" t="s">
        <v>25599</v>
      </c>
      <c r="BK25581" s="37">
        <v>115417.60000000001</v>
      </c>
      <c r="BL25581" s="37">
        <v>51392</v>
      </c>
      <c r="BM25581" s="37">
        <v>113484</v>
      </c>
      <c r="BN25581" s="37">
        <v>70781</v>
      </c>
      <c r="BO25581" s="37">
        <v>142634</v>
      </c>
    </row>
    <row r="25582" spans="62:67" ht="9" customHeight="1" x14ac:dyDescent="0.25">
      <c r="BJ25582" s="36" t="s">
        <v>25600</v>
      </c>
      <c r="BK25582" s="37">
        <v>115242.40000000001</v>
      </c>
      <c r="BL25582" s="37">
        <v>51295</v>
      </c>
      <c r="BM25582" s="37">
        <v>113312</v>
      </c>
      <c r="BN25582" s="37">
        <v>70673</v>
      </c>
      <c r="BO25582" s="37">
        <v>142528</v>
      </c>
    </row>
    <row r="25583" spans="62:67" ht="9" customHeight="1" x14ac:dyDescent="0.25">
      <c r="BJ25583" s="36" t="s">
        <v>25601</v>
      </c>
      <c r="BK25583" s="37">
        <v>115067.20000000001</v>
      </c>
      <c r="BL25583" s="37">
        <v>51198</v>
      </c>
      <c r="BM25583" s="37">
        <v>113140</v>
      </c>
      <c r="BN25583" s="37">
        <v>70577</v>
      </c>
      <c r="BO25583" s="37">
        <v>142336</v>
      </c>
    </row>
    <row r="25584" spans="62:67" ht="9" customHeight="1" x14ac:dyDescent="0.25">
      <c r="BJ25584" s="36" t="s">
        <v>25602</v>
      </c>
      <c r="BK25584" s="37">
        <v>114892.00000000001</v>
      </c>
      <c r="BL25584" s="37">
        <v>51101</v>
      </c>
      <c r="BM25584" s="37">
        <v>112968</v>
      </c>
      <c r="BN25584" s="37">
        <v>70434</v>
      </c>
      <c r="BO25584" s="37">
        <v>142031</v>
      </c>
    </row>
    <row r="25585" spans="62:67" ht="9" customHeight="1" x14ac:dyDescent="0.25">
      <c r="BJ25585" s="36" t="s">
        <v>25603</v>
      </c>
      <c r="BK25585" s="37">
        <v>114716.80000000002</v>
      </c>
      <c r="BL25585" s="37">
        <v>51004</v>
      </c>
      <c r="BM25585" s="37">
        <v>112796</v>
      </c>
      <c r="BN25585" s="37">
        <v>70301</v>
      </c>
      <c r="BO25585" s="37">
        <v>141938</v>
      </c>
    </row>
    <row r="25586" spans="62:67" ht="9" customHeight="1" x14ac:dyDescent="0.25">
      <c r="BJ25586" s="36" t="s">
        <v>25604</v>
      </c>
      <c r="BK25586" s="37">
        <v>114541.60000000002</v>
      </c>
      <c r="BL25586" s="37">
        <v>50907</v>
      </c>
      <c r="BM25586" s="37">
        <v>112624</v>
      </c>
      <c r="BN25586" s="37">
        <v>70241</v>
      </c>
      <c r="BO25586" s="37">
        <v>141645</v>
      </c>
    </row>
    <row r="25587" spans="62:67" ht="9" customHeight="1" x14ac:dyDescent="0.25">
      <c r="BJ25587" s="36" t="s">
        <v>25605</v>
      </c>
      <c r="BK25587" s="37">
        <v>114366.40000000002</v>
      </c>
      <c r="BL25587" s="37">
        <v>50810</v>
      </c>
      <c r="BM25587" s="37">
        <v>112452</v>
      </c>
      <c r="BN25587" s="37">
        <v>70106</v>
      </c>
      <c r="BO25587" s="37">
        <v>141454</v>
      </c>
    </row>
    <row r="25588" spans="62:67" ht="9" customHeight="1" x14ac:dyDescent="0.25">
      <c r="BJ25588" s="36" t="s">
        <v>25606</v>
      </c>
      <c r="BK25588" s="37">
        <v>114191.20000000003</v>
      </c>
      <c r="BL25588" s="37">
        <v>50713</v>
      </c>
      <c r="BM25588" s="37">
        <v>112280</v>
      </c>
      <c r="BN25588" s="37">
        <v>70003</v>
      </c>
      <c r="BO25588" s="37">
        <v>141214</v>
      </c>
    </row>
    <row r="25589" spans="62:67" ht="9" customHeight="1" x14ac:dyDescent="0.25">
      <c r="BJ25589" s="36" t="s">
        <v>25607</v>
      </c>
      <c r="BK25589" s="37">
        <v>114016</v>
      </c>
      <c r="BL25589" s="37">
        <v>50616</v>
      </c>
      <c r="BM25589" s="37">
        <v>112108</v>
      </c>
      <c r="BN25589" s="37">
        <v>69849</v>
      </c>
      <c r="BO25589" s="37">
        <v>141066</v>
      </c>
    </row>
    <row r="25590" spans="62:67" ht="9" customHeight="1" x14ac:dyDescent="0.25">
      <c r="BJ25590" s="36" t="s">
        <v>25608</v>
      </c>
      <c r="BK25590" s="37">
        <v>113817.3</v>
      </c>
      <c r="BL25590" s="37">
        <v>50516</v>
      </c>
      <c r="BM25590" s="37">
        <v>111942</v>
      </c>
      <c r="BN25590" s="37">
        <v>69701</v>
      </c>
      <c r="BO25590" s="37">
        <v>140856</v>
      </c>
    </row>
    <row r="25591" spans="62:67" ht="9" customHeight="1" x14ac:dyDescent="0.25">
      <c r="BJ25591" s="36" t="s">
        <v>25609</v>
      </c>
      <c r="BK25591" s="37">
        <v>113618.6</v>
      </c>
      <c r="BL25591" s="37">
        <v>50415</v>
      </c>
      <c r="BM25591" s="37">
        <v>111776</v>
      </c>
      <c r="BN25591" s="37">
        <v>69618</v>
      </c>
      <c r="BO25591" s="37">
        <v>140543</v>
      </c>
    </row>
    <row r="25592" spans="62:67" ht="9" customHeight="1" x14ac:dyDescent="0.25">
      <c r="BJ25592" s="36" t="s">
        <v>25610</v>
      </c>
      <c r="BK25592" s="37">
        <v>113419.90000000001</v>
      </c>
      <c r="BL25592" s="37">
        <v>50314</v>
      </c>
      <c r="BM25592" s="37">
        <v>111610</v>
      </c>
      <c r="BN25592" s="37">
        <v>69463</v>
      </c>
      <c r="BO25592" s="37">
        <v>140455</v>
      </c>
    </row>
    <row r="25593" spans="62:67" ht="9" customHeight="1" x14ac:dyDescent="0.25">
      <c r="BJ25593" s="36" t="s">
        <v>25611</v>
      </c>
      <c r="BK25593" s="37">
        <v>113221.20000000001</v>
      </c>
      <c r="BL25593" s="37">
        <v>50214</v>
      </c>
      <c r="BM25593" s="37">
        <v>111444</v>
      </c>
      <c r="BN25593" s="37">
        <v>69308</v>
      </c>
      <c r="BO25593" s="37">
        <v>140218</v>
      </c>
    </row>
    <row r="25594" spans="62:67" ht="9" customHeight="1" x14ac:dyDescent="0.25">
      <c r="BJ25594" s="36" t="s">
        <v>25612</v>
      </c>
      <c r="BK25594" s="37">
        <v>113022.50000000001</v>
      </c>
      <c r="BL25594" s="37">
        <v>50113</v>
      </c>
      <c r="BM25594" s="37">
        <v>111278</v>
      </c>
      <c r="BN25594" s="37">
        <v>69194</v>
      </c>
      <c r="BO25594" s="37">
        <v>140023</v>
      </c>
    </row>
    <row r="25595" spans="62:67" ht="9" customHeight="1" x14ac:dyDescent="0.25">
      <c r="BJ25595" s="36" t="s">
        <v>25613</v>
      </c>
      <c r="BK25595" s="37">
        <v>112823.80000000002</v>
      </c>
      <c r="BL25595" s="37">
        <v>50012</v>
      </c>
      <c r="BM25595" s="37">
        <v>111112</v>
      </c>
      <c r="BN25595" s="37">
        <v>69080</v>
      </c>
      <c r="BO25595" s="37">
        <v>139835</v>
      </c>
    </row>
    <row r="25596" spans="62:67" ht="9" customHeight="1" x14ac:dyDescent="0.25">
      <c r="BJ25596" s="36" t="s">
        <v>25614</v>
      </c>
      <c r="BK25596" s="37">
        <v>112625.10000000002</v>
      </c>
      <c r="BL25596" s="37">
        <v>49912</v>
      </c>
      <c r="BM25596" s="37">
        <v>110946</v>
      </c>
      <c r="BN25596" s="37">
        <v>68991</v>
      </c>
      <c r="BO25596" s="37">
        <v>139634</v>
      </c>
    </row>
    <row r="25597" spans="62:67" ht="9" customHeight="1" x14ac:dyDescent="0.25">
      <c r="BJ25597" s="36" t="s">
        <v>25615</v>
      </c>
      <c r="BK25597" s="37">
        <v>112426.40000000002</v>
      </c>
      <c r="BL25597" s="37">
        <v>49811</v>
      </c>
      <c r="BM25597" s="37">
        <v>110780</v>
      </c>
      <c r="BN25597" s="37">
        <v>68892</v>
      </c>
      <c r="BO25597" s="37">
        <v>139461</v>
      </c>
    </row>
    <row r="25598" spans="62:67" ht="9" customHeight="1" x14ac:dyDescent="0.25">
      <c r="BJ25598" s="36" t="s">
        <v>25616</v>
      </c>
      <c r="BK25598" s="37">
        <v>112227.70000000003</v>
      </c>
      <c r="BL25598" s="37">
        <v>49710</v>
      </c>
      <c r="BM25598" s="37">
        <v>110614</v>
      </c>
      <c r="BN25598" s="37">
        <v>68799</v>
      </c>
      <c r="BO25598" s="37">
        <v>139237</v>
      </c>
    </row>
    <row r="25599" spans="62:67" ht="9" customHeight="1" x14ac:dyDescent="0.25">
      <c r="BJ25599" s="36" t="s">
        <v>25617</v>
      </c>
      <c r="BK25599" s="37">
        <v>112029</v>
      </c>
      <c r="BL25599" s="37">
        <v>49609</v>
      </c>
      <c r="BM25599" s="37">
        <v>110447</v>
      </c>
      <c r="BN25599" s="37">
        <v>68650</v>
      </c>
      <c r="BO25599" s="37">
        <v>139058</v>
      </c>
    </row>
    <row r="25600" spans="62:67" ht="9" customHeight="1" x14ac:dyDescent="0.25">
      <c r="BJ25600" s="36" t="s">
        <v>25618</v>
      </c>
      <c r="BK25600" s="37">
        <v>111859.2</v>
      </c>
      <c r="BL25600" s="37">
        <v>49511</v>
      </c>
      <c r="BM25600" s="37">
        <v>110280</v>
      </c>
      <c r="BN25600" s="37">
        <v>68558</v>
      </c>
      <c r="BO25600" s="37">
        <v>138855</v>
      </c>
    </row>
    <row r="25601" spans="62:67" ht="9" customHeight="1" x14ac:dyDescent="0.25">
      <c r="BJ25601" s="36" t="s">
        <v>25619</v>
      </c>
      <c r="BK25601" s="37">
        <v>111689.4</v>
      </c>
      <c r="BL25601" s="37">
        <v>49412</v>
      </c>
      <c r="BM25601" s="37">
        <v>110113</v>
      </c>
      <c r="BN25601" s="37">
        <v>68465</v>
      </c>
      <c r="BO25601" s="37">
        <v>138687</v>
      </c>
    </row>
    <row r="25602" spans="62:67" ht="9" customHeight="1" x14ac:dyDescent="0.25">
      <c r="BJ25602" s="36" t="s">
        <v>25620</v>
      </c>
      <c r="BK25602" s="37">
        <v>111519.59999999999</v>
      </c>
      <c r="BL25602" s="37">
        <v>49313</v>
      </c>
      <c r="BM25602" s="37">
        <v>109946</v>
      </c>
      <c r="BN25602" s="37">
        <v>68337</v>
      </c>
      <c r="BO25602" s="37">
        <v>138508</v>
      </c>
    </row>
    <row r="25603" spans="62:67" ht="9" customHeight="1" x14ac:dyDescent="0.25">
      <c r="BJ25603" s="36" t="s">
        <v>25621</v>
      </c>
      <c r="BK25603" s="37">
        <v>111349.79999999999</v>
      </c>
      <c r="BL25603" s="37">
        <v>49215</v>
      </c>
      <c r="BM25603" s="37">
        <v>109779</v>
      </c>
      <c r="BN25603" s="37">
        <v>68235</v>
      </c>
      <c r="BO25603" s="37">
        <v>138238</v>
      </c>
    </row>
    <row r="25604" spans="62:67" ht="9" customHeight="1" x14ac:dyDescent="0.25">
      <c r="BJ25604" s="36" t="s">
        <v>25622</v>
      </c>
      <c r="BK25604" s="37">
        <v>111179.99999999999</v>
      </c>
      <c r="BL25604" s="37">
        <v>49116</v>
      </c>
      <c r="BM25604" s="37">
        <v>109612</v>
      </c>
      <c r="BN25604" s="37">
        <v>68134</v>
      </c>
      <c r="BO25604" s="37">
        <v>138064</v>
      </c>
    </row>
    <row r="25605" spans="62:67" ht="9" customHeight="1" x14ac:dyDescent="0.25">
      <c r="BJ25605" s="36" t="s">
        <v>25623</v>
      </c>
      <c r="BK25605" s="37">
        <v>111010.19999999998</v>
      </c>
      <c r="BL25605" s="37">
        <v>49017</v>
      </c>
      <c r="BM25605" s="37">
        <v>109445</v>
      </c>
      <c r="BN25605" s="37">
        <v>68033</v>
      </c>
      <c r="BO25605" s="37">
        <v>137871</v>
      </c>
    </row>
    <row r="25606" spans="62:67" ht="9" customHeight="1" x14ac:dyDescent="0.25">
      <c r="BJ25606" s="36" t="s">
        <v>25624</v>
      </c>
      <c r="BK25606" s="37">
        <v>110840.39999999998</v>
      </c>
      <c r="BL25606" s="37">
        <v>48919</v>
      </c>
      <c r="BM25606" s="37">
        <v>109278</v>
      </c>
      <c r="BN25606" s="37">
        <v>67932</v>
      </c>
      <c r="BO25606" s="37">
        <v>137628</v>
      </c>
    </row>
    <row r="25607" spans="62:67" ht="9" customHeight="1" x14ac:dyDescent="0.25">
      <c r="BJ25607" s="36" t="s">
        <v>25625</v>
      </c>
      <c r="BK25607" s="37">
        <v>110670.59999999998</v>
      </c>
      <c r="BL25607" s="37">
        <v>48820</v>
      </c>
      <c r="BM25607" s="37">
        <v>109111</v>
      </c>
      <c r="BN25607" s="37">
        <v>67804</v>
      </c>
      <c r="BO25607" s="37">
        <v>137471</v>
      </c>
    </row>
    <row r="25608" spans="62:67" ht="9" customHeight="1" x14ac:dyDescent="0.25">
      <c r="BJ25608" s="36" t="s">
        <v>25626</v>
      </c>
      <c r="BK25608" s="37">
        <v>110500.79999999997</v>
      </c>
      <c r="BL25608" s="37">
        <v>48721</v>
      </c>
      <c r="BM25608" s="37">
        <v>108944</v>
      </c>
      <c r="BN25608" s="37">
        <v>67677</v>
      </c>
      <c r="BO25608" s="37">
        <v>137285</v>
      </c>
    </row>
    <row r="25609" spans="62:67" ht="9" customHeight="1" x14ac:dyDescent="0.25">
      <c r="BJ25609" s="36" t="s">
        <v>25627</v>
      </c>
      <c r="BK25609" s="37">
        <v>110331</v>
      </c>
      <c r="BL25609" s="37">
        <v>48622</v>
      </c>
      <c r="BM25609" s="37">
        <v>108777</v>
      </c>
      <c r="BN25609" s="37">
        <v>67549</v>
      </c>
      <c r="BO25609" s="37">
        <v>137143</v>
      </c>
    </row>
    <row r="25610" spans="62:67" ht="9" customHeight="1" x14ac:dyDescent="0.25">
      <c r="BJ25610" s="36" t="s">
        <v>25628</v>
      </c>
      <c r="BK25610" s="37">
        <v>110146.6</v>
      </c>
      <c r="BL25610" s="37">
        <v>48528</v>
      </c>
      <c r="BM25610" s="37">
        <v>108615</v>
      </c>
      <c r="BN25610" s="37">
        <v>67421</v>
      </c>
      <c r="BO25610" s="37">
        <v>136932</v>
      </c>
    </row>
    <row r="25611" spans="62:67" ht="9" customHeight="1" x14ac:dyDescent="0.25">
      <c r="BJ25611" s="36" t="s">
        <v>25629</v>
      </c>
      <c r="BK25611" s="37">
        <v>109962.20000000001</v>
      </c>
      <c r="BL25611" s="37">
        <v>48434</v>
      </c>
      <c r="BM25611" s="37">
        <v>108453</v>
      </c>
      <c r="BN25611" s="37">
        <v>67323</v>
      </c>
      <c r="BO25611" s="37">
        <v>136765</v>
      </c>
    </row>
    <row r="25612" spans="62:67" ht="9" customHeight="1" x14ac:dyDescent="0.25">
      <c r="BJ25612" s="36" t="s">
        <v>25630</v>
      </c>
      <c r="BK25612" s="37">
        <v>109777.80000000002</v>
      </c>
      <c r="BL25612" s="37">
        <v>48340</v>
      </c>
      <c r="BM25612" s="37">
        <v>108291</v>
      </c>
      <c r="BN25612" s="37">
        <v>67225</v>
      </c>
      <c r="BO25612" s="37">
        <v>136504</v>
      </c>
    </row>
    <row r="25613" spans="62:67" ht="9" customHeight="1" x14ac:dyDescent="0.25">
      <c r="BJ25613" s="36" t="s">
        <v>25631</v>
      </c>
      <c r="BK25613" s="37">
        <v>109593.40000000002</v>
      </c>
      <c r="BL25613" s="37">
        <v>48246</v>
      </c>
      <c r="BM25613" s="37">
        <v>108129</v>
      </c>
      <c r="BN25613" s="37">
        <v>67126</v>
      </c>
      <c r="BO25613" s="37">
        <v>136372</v>
      </c>
    </row>
    <row r="25614" spans="62:67" ht="9" customHeight="1" x14ac:dyDescent="0.25">
      <c r="BJ25614" s="36" t="s">
        <v>25632</v>
      </c>
      <c r="BK25614" s="37">
        <v>109409.00000000003</v>
      </c>
      <c r="BL25614" s="37">
        <v>48152</v>
      </c>
      <c r="BM25614" s="37">
        <v>107967</v>
      </c>
      <c r="BN25614" s="37">
        <v>67028</v>
      </c>
      <c r="BO25614" s="37">
        <v>136175</v>
      </c>
    </row>
    <row r="25615" spans="62:67" ht="9" customHeight="1" x14ac:dyDescent="0.25">
      <c r="BJ25615" s="36" t="s">
        <v>25633</v>
      </c>
      <c r="BK25615" s="37">
        <v>109224.60000000003</v>
      </c>
      <c r="BL25615" s="37">
        <v>48058</v>
      </c>
      <c r="BM25615" s="37">
        <v>107805</v>
      </c>
      <c r="BN25615" s="37">
        <v>66895</v>
      </c>
      <c r="BO25615" s="37">
        <v>135906</v>
      </c>
    </row>
    <row r="25616" spans="62:67" ht="9" customHeight="1" x14ac:dyDescent="0.25">
      <c r="BJ25616" s="36" t="s">
        <v>25634</v>
      </c>
      <c r="BK25616" s="37">
        <v>109040.20000000004</v>
      </c>
      <c r="BL25616" s="37">
        <v>47964</v>
      </c>
      <c r="BM25616" s="37">
        <v>107643</v>
      </c>
      <c r="BN25616" s="37">
        <v>66762</v>
      </c>
      <c r="BO25616" s="37">
        <v>135781</v>
      </c>
    </row>
    <row r="25617" spans="62:67" ht="9" customHeight="1" x14ac:dyDescent="0.25">
      <c r="BJ25617" s="36" t="s">
        <v>25635</v>
      </c>
      <c r="BK25617" s="37">
        <v>108855.80000000005</v>
      </c>
      <c r="BL25617" s="37">
        <v>47870</v>
      </c>
      <c r="BM25617" s="37">
        <v>107481</v>
      </c>
      <c r="BN25617" s="37">
        <v>66636</v>
      </c>
      <c r="BO25617" s="37">
        <v>135559</v>
      </c>
    </row>
    <row r="25618" spans="62:67" ht="9" customHeight="1" x14ac:dyDescent="0.25">
      <c r="BJ25618" s="36" t="s">
        <v>25636</v>
      </c>
      <c r="BK25618" s="37">
        <v>108671.40000000005</v>
      </c>
      <c r="BL25618" s="37">
        <v>47776</v>
      </c>
      <c r="BM25618" s="37">
        <v>107319</v>
      </c>
      <c r="BN25618" s="37">
        <v>66511</v>
      </c>
      <c r="BO25618" s="37">
        <v>135374</v>
      </c>
    </row>
    <row r="25619" spans="62:67" ht="9" customHeight="1" x14ac:dyDescent="0.25">
      <c r="BJ25619" s="36" t="s">
        <v>25637</v>
      </c>
      <c r="BK25619" s="37">
        <v>108487</v>
      </c>
      <c r="BL25619" s="37">
        <v>47681</v>
      </c>
      <c r="BM25619" s="37">
        <v>107156</v>
      </c>
      <c r="BN25619" s="37">
        <v>66458</v>
      </c>
      <c r="BO25619" s="37">
        <v>135108</v>
      </c>
    </row>
    <row r="25620" spans="62:67" ht="9" customHeight="1" x14ac:dyDescent="0.25">
      <c r="BJ25620" s="36" t="s">
        <v>25638</v>
      </c>
      <c r="BK25620" s="37">
        <v>108315.1</v>
      </c>
      <c r="BL25620" s="37">
        <v>47585</v>
      </c>
      <c r="BM25620" s="37">
        <v>106998</v>
      </c>
      <c r="BN25620" s="37">
        <v>66321</v>
      </c>
      <c r="BO25620" s="37">
        <v>134930</v>
      </c>
    </row>
    <row r="25621" spans="62:67" ht="9" customHeight="1" x14ac:dyDescent="0.25">
      <c r="BJ25621" s="36" t="s">
        <v>25639</v>
      </c>
      <c r="BK25621" s="37">
        <v>108143.20000000001</v>
      </c>
      <c r="BL25621" s="37">
        <v>47489</v>
      </c>
      <c r="BM25621" s="37">
        <v>106839</v>
      </c>
      <c r="BN25621" s="37">
        <v>66183</v>
      </c>
      <c r="BO25621" s="37">
        <v>134763</v>
      </c>
    </row>
    <row r="25622" spans="62:67" ht="9" customHeight="1" x14ac:dyDescent="0.25">
      <c r="BJ25622" s="36" t="s">
        <v>25640</v>
      </c>
      <c r="BK25622" s="37">
        <v>107971.30000000002</v>
      </c>
      <c r="BL25622" s="37">
        <v>47392</v>
      </c>
      <c r="BM25622" s="37">
        <v>106681</v>
      </c>
      <c r="BN25622" s="37">
        <v>66061</v>
      </c>
      <c r="BO25622" s="37">
        <v>134584</v>
      </c>
    </row>
    <row r="25623" spans="62:67" ht="9" customHeight="1" x14ac:dyDescent="0.25">
      <c r="BJ25623" s="36" t="s">
        <v>25641</v>
      </c>
      <c r="BK25623" s="37">
        <v>107799.40000000002</v>
      </c>
      <c r="BL25623" s="37">
        <v>47296</v>
      </c>
      <c r="BM25623" s="37">
        <v>106522</v>
      </c>
      <c r="BN25623" s="37">
        <v>65895</v>
      </c>
      <c r="BO25623" s="37">
        <v>134404</v>
      </c>
    </row>
    <row r="25624" spans="62:67" ht="9" customHeight="1" x14ac:dyDescent="0.25">
      <c r="BJ25624" s="36" t="s">
        <v>25642</v>
      </c>
      <c r="BK25624" s="37">
        <v>107627.50000000003</v>
      </c>
      <c r="BL25624" s="37">
        <v>47199</v>
      </c>
      <c r="BM25624" s="37">
        <v>106364</v>
      </c>
      <c r="BN25624" s="37">
        <v>65854</v>
      </c>
      <c r="BO25624" s="37">
        <v>134120</v>
      </c>
    </row>
    <row r="25625" spans="62:67" ht="9" customHeight="1" x14ac:dyDescent="0.25">
      <c r="BJ25625" s="36" t="s">
        <v>25643</v>
      </c>
      <c r="BK25625" s="37">
        <v>107455.60000000003</v>
      </c>
      <c r="BL25625" s="37">
        <v>47103</v>
      </c>
      <c r="BM25625" s="37">
        <v>106205</v>
      </c>
      <c r="BN25625" s="37">
        <v>65727</v>
      </c>
      <c r="BO25625" s="37">
        <v>133897</v>
      </c>
    </row>
    <row r="25626" spans="62:67" ht="9" customHeight="1" x14ac:dyDescent="0.25">
      <c r="BJ25626" s="36" t="s">
        <v>25644</v>
      </c>
      <c r="BK25626" s="37">
        <v>107283.70000000004</v>
      </c>
      <c r="BL25626" s="37">
        <v>47007</v>
      </c>
      <c r="BM25626" s="37">
        <v>106047</v>
      </c>
      <c r="BN25626" s="37">
        <v>65601</v>
      </c>
      <c r="BO25626" s="37">
        <v>133745</v>
      </c>
    </row>
    <row r="25627" spans="62:67" ht="9" customHeight="1" x14ac:dyDescent="0.25">
      <c r="BJ25627" s="36" t="s">
        <v>25645</v>
      </c>
      <c r="BK25627" s="37">
        <v>107111.80000000005</v>
      </c>
      <c r="BL25627" s="37">
        <v>46910</v>
      </c>
      <c r="BM25627" s="37">
        <v>105888</v>
      </c>
      <c r="BN25627" s="37">
        <v>65505</v>
      </c>
      <c r="BO25627" s="37">
        <v>133577</v>
      </c>
    </row>
    <row r="25628" spans="62:67" ht="9" customHeight="1" x14ac:dyDescent="0.25">
      <c r="BJ25628" s="36" t="s">
        <v>25646</v>
      </c>
      <c r="BK25628" s="37">
        <v>106939.90000000005</v>
      </c>
      <c r="BL25628" s="37">
        <v>46814</v>
      </c>
      <c r="BM25628" s="37">
        <v>105730</v>
      </c>
      <c r="BN25628" s="37">
        <v>65410</v>
      </c>
      <c r="BO25628" s="37">
        <v>133363</v>
      </c>
    </row>
    <row r="25629" spans="62:67" ht="9" customHeight="1" x14ac:dyDescent="0.25">
      <c r="BJ25629" s="36" t="s">
        <v>25647</v>
      </c>
      <c r="BK25629" s="37">
        <v>106768</v>
      </c>
      <c r="BL25629" s="37">
        <v>46717</v>
      </c>
      <c r="BM25629" s="37">
        <v>105571</v>
      </c>
      <c r="BN25629" s="37">
        <v>65315</v>
      </c>
      <c r="BO25629" s="37">
        <v>133154</v>
      </c>
    </row>
    <row r="25630" spans="62:67" ht="9" customHeight="1" x14ac:dyDescent="0.25">
      <c r="BJ25630" s="36" t="s">
        <v>25648</v>
      </c>
      <c r="BK25630" s="37">
        <v>106594</v>
      </c>
      <c r="BL25630" s="37">
        <v>46621</v>
      </c>
      <c r="BM25630" s="37">
        <v>105420</v>
      </c>
      <c r="BN25630" s="37">
        <v>65221</v>
      </c>
      <c r="BO25630" s="37">
        <v>132945</v>
      </c>
    </row>
    <row r="25631" spans="62:67" ht="9" customHeight="1" x14ac:dyDescent="0.25">
      <c r="BJ25631" s="36" t="s">
        <v>25649</v>
      </c>
      <c r="BK25631" s="37">
        <v>106420</v>
      </c>
      <c r="BL25631" s="37">
        <v>46524</v>
      </c>
      <c r="BM25631" s="37">
        <v>105269</v>
      </c>
      <c r="BN25631" s="37">
        <v>65045</v>
      </c>
      <c r="BO25631" s="37">
        <v>132805</v>
      </c>
    </row>
    <row r="25632" spans="62:67" ht="9" customHeight="1" x14ac:dyDescent="0.25">
      <c r="BJ25632" s="36" t="s">
        <v>25650</v>
      </c>
      <c r="BK25632" s="37">
        <v>106246</v>
      </c>
      <c r="BL25632" s="37">
        <v>46427</v>
      </c>
      <c r="BM25632" s="37">
        <v>105118</v>
      </c>
      <c r="BN25632" s="37">
        <v>65004</v>
      </c>
      <c r="BO25632" s="37">
        <v>132536</v>
      </c>
    </row>
    <row r="25633" spans="62:67" ht="9" customHeight="1" x14ac:dyDescent="0.25">
      <c r="BJ25633" s="36" t="s">
        <v>25651</v>
      </c>
      <c r="BK25633" s="37">
        <v>106072</v>
      </c>
      <c r="BL25633" s="37">
        <v>46330</v>
      </c>
      <c r="BM25633" s="37">
        <v>104967</v>
      </c>
      <c r="BN25633" s="37">
        <v>64881</v>
      </c>
      <c r="BO25633" s="37">
        <v>132393</v>
      </c>
    </row>
    <row r="25634" spans="62:67" ht="9" customHeight="1" x14ac:dyDescent="0.25">
      <c r="BJ25634" s="36" t="s">
        <v>25652</v>
      </c>
      <c r="BK25634" s="37">
        <v>105898</v>
      </c>
      <c r="BL25634" s="37">
        <v>46233</v>
      </c>
      <c r="BM25634" s="37">
        <v>104816</v>
      </c>
      <c r="BN25634" s="37">
        <v>64757</v>
      </c>
      <c r="BO25634" s="37">
        <v>132162</v>
      </c>
    </row>
    <row r="25635" spans="62:67" ht="9" customHeight="1" x14ac:dyDescent="0.25">
      <c r="BJ25635" s="36" t="s">
        <v>25653</v>
      </c>
      <c r="BK25635" s="37">
        <v>105724</v>
      </c>
      <c r="BL25635" s="37">
        <v>46137</v>
      </c>
      <c r="BM25635" s="37">
        <v>104665</v>
      </c>
      <c r="BN25635" s="37">
        <v>64647</v>
      </c>
      <c r="BO25635" s="37">
        <v>132080</v>
      </c>
    </row>
    <row r="25636" spans="62:67" ht="9" customHeight="1" x14ac:dyDescent="0.25">
      <c r="BJ25636" s="36" t="s">
        <v>25654</v>
      </c>
      <c r="BK25636" s="37">
        <v>105550</v>
      </c>
      <c r="BL25636" s="37">
        <v>46040</v>
      </c>
      <c r="BM25636" s="37">
        <v>104514</v>
      </c>
      <c r="BN25636" s="37">
        <v>64530</v>
      </c>
      <c r="BO25636" s="37">
        <v>131864</v>
      </c>
    </row>
    <row r="25637" spans="62:67" ht="9" customHeight="1" x14ac:dyDescent="0.25">
      <c r="BJ25637" s="36" t="s">
        <v>25655</v>
      </c>
      <c r="BK25637" s="37">
        <v>105376</v>
      </c>
      <c r="BL25637" s="37">
        <v>45943</v>
      </c>
      <c r="BM25637" s="37">
        <v>104363</v>
      </c>
      <c r="BN25637" s="37">
        <v>64397</v>
      </c>
      <c r="BO25637" s="37">
        <v>131649</v>
      </c>
    </row>
    <row r="25638" spans="62:67" ht="9" customHeight="1" x14ac:dyDescent="0.25">
      <c r="BJ25638" s="36" t="s">
        <v>25656</v>
      </c>
      <c r="BK25638" s="37">
        <v>105202</v>
      </c>
      <c r="BL25638" s="37">
        <v>45846</v>
      </c>
      <c r="BM25638" s="37">
        <v>104212</v>
      </c>
      <c r="BN25638" s="37">
        <v>64281</v>
      </c>
      <c r="BO25638" s="37">
        <v>131457</v>
      </c>
    </row>
    <row r="25639" spans="62:67" ht="9" customHeight="1" x14ac:dyDescent="0.25">
      <c r="BJ25639" s="36" t="s">
        <v>25657</v>
      </c>
      <c r="BK25639" s="37">
        <v>105028</v>
      </c>
      <c r="BL25639" s="37">
        <v>45749</v>
      </c>
      <c r="BM25639" s="37">
        <v>104060</v>
      </c>
      <c r="BN25639" s="37">
        <v>64225</v>
      </c>
      <c r="BO25639" s="37">
        <v>131325</v>
      </c>
    </row>
    <row r="25640" spans="62:67" ht="9" customHeight="1" x14ac:dyDescent="0.25">
      <c r="BJ25640" s="36" t="s">
        <v>25658</v>
      </c>
      <c r="BK25640" s="37">
        <v>104857.2</v>
      </c>
      <c r="BL25640" s="37">
        <v>45654</v>
      </c>
      <c r="BM25640" s="37">
        <v>103897</v>
      </c>
      <c r="BN25640" s="37">
        <v>64113</v>
      </c>
      <c r="BO25640" s="37">
        <v>131082</v>
      </c>
    </row>
    <row r="25641" spans="62:67" ht="9" customHeight="1" x14ac:dyDescent="0.25">
      <c r="BJ25641" s="36" t="s">
        <v>25659</v>
      </c>
      <c r="BK25641" s="37">
        <v>104686.39999999999</v>
      </c>
      <c r="BL25641" s="37">
        <v>45559</v>
      </c>
      <c r="BM25641" s="37">
        <v>103734</v>
      </c>
      <c r="BN25641" s="37">
        <v>64001</v>
      </c>
      <c r="BO25641" s="37">
        <v>130893</v>
      </c>
    </row>
    <row r="25642" spans="62:67" ht="9" customHeight="1" x14ac:dyDescent="0.25">
      <c r="BJ25642" s="36" t="s">
        <v>25660</v>
      </c>
      <c r="BK25642" s="37">
        <v>104515.59999999999</v>
      </c>
      <c r="BL25642" s="37">
        <v>45463</v>
      </c>
      <c r="BM25642" s="37">
        <v>103571</v>
      </c>
      <c r="BN25642" s="37">
        <v>63889</v>
      </c>
      <c r="BO25642" s="37">
        <v>130695</v>
      </c>
    </row>
    <row r="25643" spans="62:67" ht="9" customHeight="1" x14ac:dyDescent="0.25">
      <c r="BJ25643" s="36" t="s">
        <v>25661</v>
      </c>
      <c r="BK25643" s="37">
        <v>104344.79999999999</v>
      </c>
      <c r="BL25643" s="37">
        <v>45368</v>
      </c>
      <c r="BM25643" s="37">
        <v>103408</v>
      </c>
      <c r="BN25643" s="37">
        <v>63804</v>
      </c>
      <c r="BO25643" s="37">
        <v>130559</v>
      </c>
    </row>
    <row r="25644" spans="62:67" ht="9" customHeight="1" x14ac:dyDescent="0.25">
      <c r="BJ25644" s="36" t="s">
        <v>25662</v>
      </c>
      <c r="BK25644" s="37">
        <v>104173.99999999999</v>
      </c>
      <c r="BL25644" s="37">
        <v>45272</v>
      </c>
      <c r="BM25644" s="37">
        <v>103245</v>
      </c>
      <c r="BN25644" s="37">
        <v>63718</v>
      </c>
      <c r="BO25644" s="37">
        <v>130330</v>
      </c>
    </row>
    <row r="25645" spans="62:67" ht="9" customHeight="1" x14ac:dyDescent="0.25">
      <c r="BJ25645" s="36" t="s">
        <v>25663</v>
      </c>
      <c r="BK25645" s="37">
        <v>104003.19999999998</v>
      </c>
      <c r="BL25645" s="37">
        <v>45177</v>
      </c>
      <c r="BM25645" s="37">
        <v>103082</v>
      </c>
      <c r="BN25645" s="37">
        <v>63606</v>
      </c>
      <c r="BO25645" s="37">
        <v>130136</v>
      </c>
    </row>
    <row r="25646" spans="62:67" ht="9" customHeight="1" x14ac:dyDescent="0.25">
      <c r="BJ25646" s="36" t="s">
        <v>25664</v>
      </c>
      <c r="BK25646" s="37">
        <v>103832.39999999998</v>
      </c>
      <c r="BL25646" s="37">
        <v>45082</v>
      </c>
      <c r="BM25646" s="37">
        <v>102919</v>
      </c>
      <c r="BN25646" s="37">
        <v>63505</v>
      </c>
      <c r="BO25646" s="37">
        <v>129959</v>
      </c>
    </row>
    <row r="25647" spans="62:67" ht="9" customHeight="1" x14ac:dyDescent="0.25">
      <c r="BJ25647" s="36" t="s">
        <v>25665</v>
      </c>
      <c r="BK25647" s="37">
        <v>103661.59999999998</v>
      </c>
      <c r="BL25647" s="37">
        <v>44986</v>
      </c>
      <c r="BM25647" s="37">
        <v>102756</v>
      </c>
      <c r="BN25647" s="37">
        <v>63394</v>
      </c>
      <c r="BO25647" s="37">
        <v>129751</v>
      </c>
    </row>
    <row r="25648" spans="62:67" ht="9" customHeight="1" x14ac:dyDescent="0.25">
      <c r="BJ25648" s="36" t="s">
        <v>25666</v>
      </c>
      <c r="BK25648" s="37">
        <v>103490.79999999997</v>
      </c>
      <c r="BL25648" s="37">
        <v>44891</v>
      </c>
      <c r="BM25648" s="37">
        <v>102593</v>
      </c>
      <c r="BN25648" s="37">
        <v>63243</v>
      </c>
      <c r="BO25648" s="37">
        <v>129654</v>
      </c>
    </row>
    <row r="25649" spans="62:67" ht="9" customHeight="1" x14ac:dyDescent="0.25">
      <c r="BJ25649" s="36" t="s">
        <v>25667</v>
      </c>
      <c r="BK25649" s="37">
        <v>103320</v>
      </c>
      <c r="BL25649" s="37">
        <v>44795</v>
      </c>
      <c r="BM25649" s="37">
        <v>102430</v>
      </c>
      <c r="BN25649" s="37">
        <v>63141</v>
      </c>
      <c r="BO25649" s="37">
        <v>129334</v>
      </c>
    </row>
    <row r="25650" spans="62:67" ht="9" customHeight="1" x14ac:dyDescent="0.25">
      <c r="BJ25650" s="36" t="s">
        <v>25668</v>
      </c>
      <c r="BK25650" s="37">
        <v>103149.1</v>
      </c>
      <c r="BL25650" s="37">
        <v>44703</v>
      </c>
      <c r="BM25650" s="37">
        <v>102275</v>
      </c>
      <c r="BN25650" s="37">
        <v>63032</v>
      </c>
      <c r="BO25650" s="37">
        <v>129217</v>
      </c>
    </row>
    <row r="25651" spans="62:67" ht="9" customHeight="1" x14ac:dyDescent="0.25">
      <c r="BJ25651" s="36" t="s">
        <v>25669</v>
      </c>
      <c r="BK25651" s="37">
        <v>102978.20000000001</v>
      </c>
      <c r="BL25651" s="37">
        <v>44610</v>
      </c>
      <c r="BM25651" s="37">
        <v>102119</v>
      </c>
      <c r="BN25651" s="37">
        <v>62922</v>
      </c>
      <c r="BO25651" s="37">
        <v>129066</v>
      </c>
    </row>
    <row r="25652" spans="62:67" ht="9" customHeight="1" x14ac:dyDescent="0.25">
      <c r="BJ25652" s="36" t="s">
        <v>25670</v>
      </c>
      <c r="BK25652" s="37">
        <v>102807.30000000002</v>
      </c>
      <c r="BL25652" s="37">
        <v>44517</v>
      </c>
      <c r="BM25652" s="37">
        <v>101963</v>
      </c>
      <c r="BN25652" s="37">
        <v>62812</v>
      </c>
      <c r="BO25652" s="37">
        <v>128868</v>
      </c>
    </row>
    <row r="25653" spans="62:67" ht="9" customHeight="1" x14ac:dyDescent="0.25">
      <c r="BJ25653" s="36" t="s">
        <v>25671</v>
      </c>
      <c r="BK25653" s="37">
        <v>102636.40000000002</v>
      </c>
      <c r="BL25653" s="37">
        <v>44425</v>
      </c>
      <c r="BM25653" s="37">
        <v>101807</v>
      </c>
      <c r="BN25653" s="37">
        <v>62702</v>
      </c>
      <c r="BO25653" s="37">
        <v>128682</v>
      </c>
    </row>
    <row r="25654" spans="62:67" ht="9" customHeight="1" x14ac:dyDescent="0.25">
      <c r="BJ25654" s="36" t="s">
        <v>25672</v>
      </c>
      <c r="BK25654" s="37">
        <v>102465.50000000003</v>
      </c>
      <c r="BL25654" s="37">
        <v>44332</v>
      </c>
      <c r="BM25654" s="37">
        <v>101651</v>
      </c>
      <c r="BN25654" s="37">
        <v>62592</v>
      </c>
      <c r="BO25654" s="37">
        <v>128449</v>
      </c>
    </row>
    <row r="25655" spans="62:67" ht="9" customHeight="1" x14ac:dyDescent="0.25">
      <c r="BJ25655" s="36" t="s">
        <v>25673</v>
      </c>
      <c r="BK25655" s="37">
        <v>102294.60000000003</v>
      </c>
      <c r="BL25655" s="37">
        <v>44239</v>
      </c>
      <c r="BM25655" s="37">
        <v>101496</v>
      </c>
      <c r="BN25655" s="37">
        <v>62493</v>
      </c>
      <c r="BO25655" s="37">
        <v>128282</v>
      </c>
    </row>
    <row r="25656" spans="62:67" ht="9" customHeight="1" x14ac:dyDescent="0.25">
      <c r="BJ25656" s="36" t="s">
        <v>25674</v>
      </c>
      <c r="BK25656" s="37">
        <v>102123.70000000004</v>
      </c>
      <c r="BL25656" s="37">
        <v>44147</v>
      </c>
      <c r="BM25656" s="37">
        <v>101340</v>
      </c>
      <c r="BN25656" s="37">
        <v>62395</v>
      </c>
      <c r="BO25656" s="37">
        <v>128064</v>
      </c>
    </row>
    <row r="25657" spans="62:67" ht="9" customHeight="1" x14ac:dyDescent="0.25">
      <c r="BJ25657" s="36" t="s">
        <v>25675</v>
      </c>
      <c r="BK25657" s="37">
        <v>101952.80000000005</v>
      </c>
      <c r="BL25657" s="37">
        <v>44054</v>
      </c>
      <c r="BM25657" s="37">
        <v>101184</v>
      </c>
      <c r="BN25657" s="37">
        <v>62297</v>
      </c>
      <c r="BO25657" s="37">
        <v>127805</v>
      </c>
    </row>
    <row r="25658" spans="62:67" ht="9" customHeight="1" x14ac:dyDescent="0.25">
      <c r="BJ25658" s="36" t="s">
        <v>25676</v>
      </c>
      <c r="BK25658" s="37">
        <v>101781.90000000005</v>
      </c>
      <c r="BL25658" s="37">
        <v>43961</v>
      </c>
      <c r="BM25658" s="37">
        <v>101028</v>
      </c>
      <c r="BN25658" s="37">
        <v>62232</v>
      </c>
      <c r="BO25658" s="37">
        <v>127670</v>
      </c>
    </row>
    <row r="25659" spans="62:67" ht="9" customHeight="1" x14ac:dyDescent="0.25">
      <c r="BJ25659" s="36" t="s">
        <v>25677</v>
      </c>
      <c r="BK25659" s="37">
        <v>101611</v>
      </c>
      <c r="BL25659" s="37">
        <v>43868</v>
      </c>
      <c r="BM25659" s="37">
        <v>100872</v>
      </c>
      <c r="BN25659" s="37">
        <v>62102</v>
      </c>
      <c r="BO25659" s="37">
        <v>127571</v>
      </c>
    </row>
    <row r="25660" spans="62:67" ht="9" customHeight="1" x14ac:dyDescent="0.25">
      <c r="BJ25660" s="36" t="s">
        <v>25678</v>
      </c>
      <c r="BK25660" s="37">
        <v>101440.2</v>
      </c>
      <c r="BL25660" s="37">
        <v>43783</v>
      </c>
      <c r="BM25660" s="37">
        <v>100718</v>
      </c>
      <c r="BN25660" s="37">
        <v>62010</v>
      </c>
      <c r="BO25660" s="37">
        <v>127325</v>
      </c>
    </row>
    <row r="25661" spans="62:67" ht="9" customHeight="1" x14ac:dyDescent="0.25">
      <c r="BJ25661" s="36" t="s">
        <v>25679</v>
      </c>
      <c r="BK25661" s="37">
        <v>101269.4</v>
      </c>
      <c r="BL25661" s="37">
        <v>43698</v>
      </c>
      <c r="BM25661" s="37">
        <v>100563</v>
      </c>
      <c r="BN25661" s="37">
        <v>61919</v>
      </c>
      <c r="BO25661" s="37">
        <v>127105</v>
      </c>
    </row>
    <row r="25662" spans="62:67" ht="9" customHeight="1" x14ac:dyDescent="0.25">
      <c r="BJ25662" s="36" t="s">
        <v>25680</v>
      </c>
      <c r="BK25662" s="37">
        <v>101098.59999999999</v>
      </c>
      <c r="BL25662" s="37">
        <v>43613</v>
      </c>
      <c r="BM25662" s="37">
        <v>100408</v>
      </c>
      <c r="BN25662" s="37">
        <v>61816</v>
      </c>
      <c r="BO25662" s="37">
        <v>126976</v>
      </c>
    </row>
    <row r="25663" spans="62:67" ht="9" customHeight="1" x14ac:dyDescent="0.25">
      <c r="BJ25663" s="36" t="s">
        <v>25681</v>
      </c>
      <c r="BK25663" s="37">
        <v>100927.79999999999</v>
      </c>
      <c r="BL25663" s="37">
        <v>43527</v>
      </c>
      <c r="BM25663" s="37">
        <v>100253</v>
      </c>
      <c r="BN25663" s="37">
        <v>61708</v>
      </c>
      <c r="BO25663" s="37">
        <v>126769</v>
      </c>
    </row>
    <row r="25664" spans="62:67" ht="9" customHeight="1" x14ac:dyDescent="0.25">
      <c r="BJ25664" s="36" t="s">
        <v>25682</v>
      </c>
      <c r="BK25664" s="37">
        <v>100756.99999999999</v>
      </c>
      <c r="BL25664" s="37">
        <v>43442</v>
      </c>
      <c r="BM25664" s="37">
        <v>100098</v>
      </c>
      <c r="BN25664" s="37">
        <v>61601</v>
      </c>
      <c r="BO25664" s="37">
        <v>126667</v>
      </c>
    </row>
    <row r="25665" spans="62:67" ht="9" customHeight="1" x14ac:dyDescent="0.25">
      <c r="BJ25665" s="36" t="s">
        <v>25683</v>
      </c>
      <c r="BK25665" s="37">
        <v>100586.19999999998</v>
      </c>
      <c r="BL25665" s="37">
        <v>43357</v>
      </c>
      <c r="BM25665" s="37">
        <v>99944</v>
      </c>
      <c r="BN25665" s="37">
        <v>61493</v>
      </c>
      <c r="BO25665" s="37">
        <v>126414</v>
      </c>
    </row>
    <row r="25666" spans="62:67" ht="9" customHeight="1" x14ac:dyDescent="0.25">
      <c r="BJ25666" s="36" t="s">
        <v>25684</v>
      </c>
      <c r="BK25666" s="37">
        <v>100415.39999999998</v>
      </c>
      <c r="BL25666" s="37">
        <v>43271</v>
      </c>
      <c r="BM25666" s="37">
        <v>99789</v>
      </c>
      <c r="BN25666" s="37">
        <v>61331</v>
      </c>
      <c r="BO25666" s="37">
        <v>126228</v>
      </c>
    </row>
    <row r="25667" spans="62:67" ht="9" customHeight="1" x14ac:dyDescent="0.25">
      <c r="BJ25667" s="36" t="s">
        <v>25685</v>
      </c>
      <c r="BK25667" s="37">
        <v>100244.59999999998</v>
      </c>
      <c r="BL25667" s="37">
        <v>43186</v>
      </c>
      <c r="BM25667" s="37">
        <v>99634</v>
      </c>
      <c r="BN25667" s="37">
        <v>61215</v>
      </c>
      <c r="BO25667" s="37">
        <v>126091</v>
      </c>
    </row>
    <row r="25668" spans="62:67" ht="9" customHeight="1" x14ac:dyDescent="0.25">
      <c r="BJ25668" s="36" t="s">
        <v>25686</v>
      </c>
      <c r="BK25668" s="37">
        <v>100073.79999999997</v>
      </c>
      <c r="BL25668" s="37">
        <v>43101</v>
      </c>
      <c r="BM25668" s="37">
        <v>99479</v>
      </c>
      <c r="BN25668" s="37">
        <v>61098</v>
      </c>
      <c r="BO25668" s="37">
        <v>125944</v>
      </c>
    </row>
    <row r="25669" spans="62:67" ht="9" customHeight="1" x14ac:dyDescent="0.25">
      <c r="BJ25669" s="36" t="s">
        <v>25687</v>
      </c>
      <c r="BK25669" s="37">
        <v>99903</v>
      </c>
      <c r="BL25669" s="37">
        <v>43015</v>
      </c>
      <c r="BM25669" s="37">
        <v>99324</v>
      </c>
      <c r="BN25669" s="37">
        <v>61019</v>
      </c>
      <c r="BO25669" s="37">
        <v>125705</v>
      </c>
    </row>
    <row r="25670" spans="62:67" ht="9" customHeight="1" x14ac:dyDescent="0.25">
      <c r="BJ25670" s="36" t="s">
        <v>25688</v>
      </c>
      <c r="BK25670" s="37">
        <v>99731.199999999997</v>
      </c>
      <c r="BL25670" s="37">
        <v>42930</v>
      </c>
      <c r="BM25670" s="37">
        <v>99172</v>
      </c>
      <c r="BN25670" s="37">
        <v>60939</v>
      </c>
      <c r="BO25670" s="37">
        <v>125519</v>
      </c>
    </row>
    <row r="25671" spans="62:67" ht="9" customHeight="1" x14ac:dyDescent="0.25">
      <c r="BJ25671" s="36" t="s">
        <v>25689</v>
      </c>
      <c r="BK25671" s="37">
        <v>99559.4</v>
      </c>
      <c r="BL25671" s="37">
        <v>42844</v>
      </c>
      <c r="BM25671" s="37">
        <v>99019</v>
      </c>
      <c r="BN25671" s="37">
        <v>60841</v>
      </c>
      <c r="BO25671" s="37">
        <v>125365</v>
      </c>
    </row>
    <row r="25672" spans="62:67" ht="9" customHeight="1" x14ac:dyDescent="0.25">
      <c r="BJ25672" s="36" t="s">
        <v>25690</v>
      </c>
      <c r="BK25672" s="37">
        <v>99387.599999999991</v>
      </c>
      <c r="BL25672" s="37">
        <v>42758</v>
      </c>
      <c r="BM25672" s="37">
        <v>98866</v>
      </c>
      <c r="BN25672" s="37">
        <v>60743</v>
      </c>
      <c r="BO25672" s="37">
        <v>125121</v>
      </c>
    </row>
    <row r="25673" spans="62:67" ht="9" customHeight="1" x14ac:dyDescent="0.25">
      <c r="BJ25673" s="36" t="s">
        <v>25691</v>
      </c>
      <c r="BK25673" s="37">
        <v>99215.799999999988</v>
      </c>
      <c r="BL25673" s="37">
        <v>42672</v>
      </c>
      <c r="BM25673" s="37">
        <v>98714</v>
      </c>
      <c r="BN25673" s="37">
        <v>60645</v>
      </c>
      <c r="BO25673" s="37">
        <v>124973</v>
      </c>
    </row>
    <row r="25674" spans="62:67" ht="9" customHeight="1" x14ac:dyDescent="0.25">
      <c r="BJ25674" s="36" t="s">
        <v>25692</v>
      </c>
      <c r="BK25674" s="37">
        <v>99043.999999999985</v>
      </c>
      <c r="BL25674" s="37">
        <v>42586</v>
      </c>
      <c r="BM25674" s="37">
        <v>98561</v>
      </c>
      <c r="BN25674" s="37">
        <v>60452</v>
      </c>
      <c r="BO25674" s="37">
        <v>124797</v>
      </c>
    </row>
    <row r="25675" spans="62:67" ht="9" customHeight="1" x14ac:dyDescent="0.25">
      <c r="BJ25675" s="36" t="s">
        <v>25693</v>
      </c>
      <c r="BK25675" s="37">
        <v>98872.199999999983</v>
      </c>
      <c r="BL25675" s="37">
        <v>42500</v>
      </c>
      <c r="BM25675" s="37">
        <v>98408</v>
      </c>
      <c r="BN25675" s="37">
        <v>60407</v>
      </c>
      <c r="BO25675" s="37">
        <v>124600</v>
      </c>
    </row>
    <row r="25676" spans="62:67" ht="9" customHeight="1" x14ac:dyDescent="0.25">
      <c r="BJ25676" s="36" t="s">
        <v>25694</v>
      </c>
      <c r="BK25676" s="37">
        <v>98700.39999999998</v>
      </c>
      <c r="BL25676" s="37">
        <v>42414</v>
      </c>
      <c r="BM25676" s="37">
        <v>98256</v>
      </c>
      <c r="BN25676" s="37">
        <v>60305</v>
      </c>
      <c r="BO25676" s="37">
        <v>124409</v>
      </c>
    </row>
    <row r="25677" spans="62:67" ht="9" customHeight="1" x14ac:dyDescent="0.25">
      <c r="BJ25677" s="36" t="s">
        <v>25695</v>
      </c>
      <c r="BK25677" s="37">
        <v>98528.599999999977</v>
      </c>
      <c r="BL25677" s="37">
        <v>42328</v>
      </c>
      <c r="BM25677" s="37">
        <v>98103</v>
      </c>
      <c r="BN25677" s="37">
        <v>60203</v>
      </c>
      <c r="BO25677" s="37">
        <v>124147</v>
      </c>
    </row>
    <row r="25678" spans="62:67" ht="9" customHeight="1" x14ac:dyDescent="0.25">
      <c r="BJ25678" s="36" t="s">
        <v>25696</v>
      </c>
      <c r="BK25678" s="37">
        <v>98356.799999999974</v>
      </c>
      <c r="BL25678" s="37">
        <v>42242</v>
      </c>
      <c r="BM25678" s="37">
        <v>97950</v>
      </c>
      <c r="BN25678" s="37">
        <v>60108</v>
      </c>
      <c r="BO25678" s="37">
        <v>124054</v>
      </c>
    </row>
    <row r="25679" spans="62:67" ht="9" customHeight="1" x14ac:dyDescent="0.25">
      <c r="BJ25679" s="36" t="s">
        <v>25697</v>
      </c>
      <c r="BK25679" s="37">
        <v>98185</v>
      </c>
      <c r="BL25679" s="37">
        <v>42156</v>
      </c>
      <c r="BM25679" s="37">
        <v>97797</v>
      </c>
      <c r="BN25679" s="37">
        <v>60013</v>
      </c>
      <c r="BO25679" s="37">
        <v>123873</v>
      </c>
    </row>
    <row r="25680" spans="62:67" ht="9" customHeight="1" x14ac:dyDescent="0.25">
      <c r="BJ25680" s="36" t="s">
        <v>25698</v>
      </c>
      <c r="BK25680" s="37">
        <v>98017.4</v>
      </c>
      <c r="BL25680" s="37">
        <v>42072</v>
      </c>
      <c r="BM25680" s="37">
        <v>97652</v>
      </c>
      <c r="BN25680" s="37">
        <v>59918</v>
      </c>
      <c r="BO25680" s="37">
        <v>123671</v>
      </c>
    </row>
    <row r="25681" spans="62:67" ht="9" customHeight="1" x14ac:dyDescent="0.25">
      <c r="BJ25681" s="36" t="s">
        <v>25699</v>
      </c>
      <c r="BK25681" s="37">
        <v>97849.799999999988</v>
      </c>
      <c r="BL25681" s="37">
        <v>41988</v>
      </c>
      <c r="BM25681" s="37">
        <v>97506</v>
      </c>
      <c r="BN25681" s="37">
        <v>59818</v>
      </c>
      <c r="BO25681" s="37">
        <v>123477</v>
      </c>
    </row>
    <row r="25682" spans="62:67" ht="9" customHeight="1" x14ac:dyDescent="0.25">
      <c r="BJ25682" s="36" t="s">
        <v>25700</v>
      </c>
      <c r="BK25682" s="37">
        <v>97682.199999999983</v>
      </c>
      <c r="BL25682" s="37">
        <v>41903</v>
      </c>
      <c r="BM25682" s="37">
        <v>97361</v>
      </c>
      <c r="BN25682" s="37">
        <v>59717</v>
      </c>
      <c r="BO25682" s="37">
        <v>123281</v>
      </c>
    </row>
    <row r="25683" spans="62:67" ht="9" customHeight="1" x14ac:dyDescent="0.25">
      <c r="BJ25683" s="36" t="s">
        <v>25701</v>
      </c>
      <c r="BK25683" s="37">
        <v>97514.599999999977</v>
      </c>
      <c r="BL25683" s="37">
        <v>41819</v>
      </c>
      <c r="BM25683" s="37">
        <v>97215</v>
      </c>
      <c r="BN25683" s="37">
        <v>59617</v>
      </c>
      <c r="BO25683" s="37">
        <v>123136</v>
      </c>
    </row>
    <row r="25684" spans="62:67" ht="9" customHeight="1" x14ac:dyDescent="0.25">
      <c r="BJ25684" s="36" t="s">
        <v>25702</v>
      </c>
      <c r="BK25684" s="37">
        <v>97346.999999999971</v>
      </c>
      <c r="BL25684" s="37">
        <v>41734</v>
      </c>
      <c r="BM25684" s="37">
        <v>97069</v>
      </c>
      <c r="BN25684" s="37">
        <v>59517</v>
      </c>
      <c r="BO25684" s="37">
        <v>122992</v>
      </c>
    </row>
    <row r="25685" spans="62:67" ht="9" customHeight="1" x14ac:dyDescent="0.25">
      <c r="BJ25685" s="36" t="s">
        <v>25703</v>
      </c>
      <c r="BK25685" s="37">
        <v>97179.399999999965</v>
      </c>
      <c r="BL25685" s="37">
        <v>41650</v>
      </c>
      <c r="BM25685" s="37">
        <v>96924</v>
      </c>
      <c r="BN25685" s="37">
        <v>59389</v>
      </c>
      <c r="BO25685" s="37">
        <v>122725</v>
      </c>
    </row>
    <row r="25686" spans="62:67" ht="9" customHeight="1" x14ac:dyDescent="0.25">
      <c r="BJ25686" s="36" t="s">
        <v>25704</v>
      </c>
      <c r="BK25686" s="37">
        <v>97011.799999999959</v>
      </c>
      <c r="BL25686" s="37">
        <v>41566</v>
      </c>
      <c r="BM25686" s="37">
        <v>96778</v>
      </c>
      <c r="BN25686" s="37">
        <v>59261</v>
      </c>
      <c r="BO25686" s="37">
        <v>122556</v>
      </c>
    </row>
    <row r="25687" spans="62:67" ht="9" customHeight="1" x14ac:dyDescent="0.25">
      <c r="BJ25687" s="36" t="s">
        <v>25705</v>
      </c>
      <c r="BK25687" s="37">
        <v>96844.199999999953</v>
      </c>
      <c r="BL25687" s="37">
        <v>41481</v>
      </c>
      <c r="BM25687" s="37">
        <v>96633</v>
      </c>
      <c r="BN25687" s="37">
        <v>59158</v>
      </c>
      <c r="BO25687" s="37">
        <v>122426</v>
      </c>
    </row>
    <row r="25688" spans="62:67" ht="9" customHeight="1" x14ac:dyDescent="0.25">
      <c r="BJ25688" s="36" t="s">
        <v>25706</v>
      </c>
      <c r="BK25688" s="37">
        <v>96676.599999999948</v>
      </c>
      <c r="BL25688" s="37">
        <v>41397</v>
      </c>
      <c r="BM25688" s="37">
        <v>96487</v>
      </c>
      <c r="BN25688" s="37">
        <v>59077</v>
      </c>
      <c r="BO25688" s="37">
        <v>122292</v>
      </c>
    </row>
    <row r="25689" spans="62:67" ht="9" customHeight="1" x14ac:dyDescent="0.25">
      <c r="BJ25689" s="36" t="s">
        <v>25707</v>
      </c>
      <c r="BK25689" s="37">
        <v>96509</v>
      </c>
      <c r="BL25689" s="37">
        <v>41312</v>
      </c>
      <c r="BM25689" s="37">
        <v>96341</v>
      </c>
      <c r="BN25689" s="37">
        <v>58975</v>
      </c>
      <c r="BO25689" s="37">
        <v>122039</v>
      </c>
    </row>
    <row r="25690" spans="62:67" ht="9" customHeight="1" x14ac:dyDescent="0.25">
      <c r="BJ25690" s="36" t="s">
        <v>25708</v>
      </c>
      <c r="BK25690" s="37">
        <v>96341.4</v>
      </c>
      <c r="BL25690" s="37">
        <v>41226</v>
      </c>
      <c r="BM25690" s="37">
        <v>96196</v>
      </c>
      <c r="BN25690" s="37">
        <v>58873</v>
      </c>
      <c r="BO25690" s="37">
        <v>121840</v>
      </c>
    </row>
    <row r="25691" spans="62:67" ht="9" customHeight="1" x14ac:dyDescent="0.25">
      <c r="BJ25691" s="36" t="s">
        <v>25709</v>
      </c>
      <c r="BK25691" s="37">
        <v>96173.799999999988</v>
      </c>
      <c r="BL25691" s="37">
        <v>41140</v>
      </c>
      <c r="BM25691" s="37">
        <v>96050</v>
      </c>
      <c r="BN25691" s="37">
        <v>58780</v>
      </c>
      <c r="BO25691" s="37">
        <v>121657</v>
      </c>
    </row>
    <row r="25692" spans="62:67" ht="9" customHeight="1" x14ac:dyDescent="0.25">
      <c r="BJ25692" s="36" t="s">
        <v>25710</v>
      </c>
      <c r="BK25692" s="37">
        <v>96006.199999999983</v>
      </c>
      <c r="BL25692" s="37">
        <v>41054</v>
      </c>
      <c r="BM25692" s="37">
        <v>95904</v>
      </c>
      <c r="BN25692" s="37">
        <v>58689</v>
      </c>
      <c r="BO25692" s="37">
        <v>121420</v>
      </c>
    </row>
    <row r="25693" spans="62:67" ht="9" customHeight="1" x14ac:dyDescent="0.25">
      <c r="BJ25693" s="36" t="s">
        <v>25711</v>
      </c>
      <c r="BK25693" s="37">
        <v>95838.599999999977</v>
      </c>
      <c r="BL25693" s="37">
        <v>40968</v>
      </c>
      <c r="BM25693" s="37">
        <v>95758</v>
      </c>
      <c r="BN25693" s="37">
        <v>58597</v>
      </c>
      <c r="BO25693" s="37">
        <v>121271</v>
      </c>
    </row>
    <row r="25694" spans="62:67" ht="9" customHeight="1" x14ac:dyDescent="0.25">
      <c r="BJ25694" s="36" t="s">
        <v>25712</v>
      </c>
      <c r="BK25694" s="37">
        <v>95670.999999999971</v>
      </c>
      <c r="BL25694" s="37">
        <v>40881</v>
      </c>
      <c r="BM25694" s="37">
        <v>95612</v>
      </c>
      <c r="BN25694" s="37">
        <v>58494</v>
      </c>
      <c r="BO25694" s="37">
        <v>121095</v>
      </c>
    </row>
    <row r="25695" spans="62:67" ht="9" customHeight="1" x14ac:dyDescent="0.25">
      <c r="BJ25695" s="36" t="s">
        <v>25713</v>
      </c>
      <c r="BK25695" s="37">
        <v>95503.399999999965</v>
      </c>
      <c r="BL25695" s="37">
        <v>40795</v>
      </c>
      <c r="BM25695" s="37">
        <v>95466</v>
      </c>
      <c r="BN25695" s="37">
        <v>58392</v>
      </c>
      <c r="BO25695" s="37">
        <v>120978</v>
      </c>
    </row>
    <row r="25696" spans="62:67" ht="9" customHeight="1" x14ac:dyDescent="0.25">
      <c r="BJ25696" s="36" t="s">
        <v>25714</v>
      </c>
      <c r="BK25696" s="37">
        <v>95335.799999999959</v>
      </c>
      <c r="BL25696" s="37">
        <v>40709</v>
      </c>
      <c r="BM25696" s="37">
        <v>95320</v>
      </c>
      <c r="BN25696" s="37">
        <v>58289</v>
      </c>
      <c r="BO25696" s="37">
        <v>120771</v>
      </c>
    </row>
    <row r="25697" spans="62:67" ht="9" customHeight="1" x14ac:dyDescent="0.25">
      <c r="BJ25697" s="36" t="s">
        <v>25715</v>
      </c>
      <c r="BK25697" s="37">
        <v>95168.199999999953</v>
      </c>
      <c r="BL25697" s="37">
        <v>40623</v>
      </c>
      <c r="BM25697" s="37">
        <v>95174</v>
      </c>
      <c r="BN25697" s="37">
        <v>58187</v>
      </c>
      <c r="BO25697" s="37">
        <v>120565</v>
      </c>
    </row>
    <row r="25698" spans="62:67" ht="9" customHeight="1" x14ac:dyDescent="0.25">
      <c r="BJ25698" s="36" t="s">
        <v>25716</v>
      </c>
      <c r="BK25698" s="37">
        <v>95000.599999999948</v>
      </c>
      <c r="BL25698" s="37">
        <v>40537</v>
      </c>
      <c r="BM25698" s="37">
        <v>95028</v>
      </c>
      <c r="BN25698" s="37">
        <v>58084</v>
      </c>
      <c r="BO25698" s="37">
        <v>120420</v>
      </c>
    </row>
    <row r="25699" spans="62:67" ht="9" customHeight="1" x14ac:dyDescent="0.25">
      <c r="BJ25699" s="36" t="s">
        <v>25717</v>
      </c>
      <c r="BK25699" s="37">
        <v>94833</v>
      </c>
      <c r="BL25699" s="37">
        <v>40450</v>
      </c>
      <c r="BM25699" s="37">
        <v>94882</v>
      </c>
      <c r="BN25699" s="37">
        <v>57982</v>
      </c>
      <c r="BO25699" s="37">
        <v>120226</v>
      </c>
    </row>
    <row r="25700" spans="62:67" ht="9" customHeight="1" x14ac:dyDescent="0.25">
      <c r="BJ25700" s="36" t="s">
        <v>25718</v>
      </c>
      <c r="BK25700" s="37">
        <v>94667.7</v>
      </c>
      <c r="BL25700" s="37">
        <v>40364</v>
      </c>
      <c r="BM25700" s="37">
        <v>94732</v>
      </c>
      <c r="BN25700" s="37">
        <v>57879</v>
      </c>
      <c r="BO25700" s="37">
        <v>120058</v>
      </c>
    </row>
    <row r="25701" spans="62:67" ht="9" customHeight="1" x14ac:dyDescent="0.25">
      <c r="BJ25701" s="36" t="s">
        <v>25719</v>
      </c>
      <c r="BK25701" s="37">
        <v>94502.399999999994</v>
      </c>
      <c r="BL25701" s="37">
        <v>40278</v>
      </c>
      <c r="BM25701" s="37">
        <v>94582</v>
      </c>
      <c r="BN25701" s="37">
        <v>57764</v>
      </c>
      <c r="BO25701" s="37">
        <v>119931</v>
      </c>
    </row>
    <row r="25702" spans="62:67" ht="9" customHeight="1" x14ac:dyDescent="0.25">
      <c r="BJ25702" s="36" t="s">
        <v>25720</v>
      </c>
      <c r="BK25702" s="37">
        <v>94337.099999999991</v>
      </c>
      <c r="BL25702" s="37">
        <v>40191</v>
      </c>
      <c r="BM25702" s="37">
        <v>94432</v>
      </c>
      <c r="BN25702" s="37">
        <v>57649</v>
      </c>
      <c r="BO25702" s="37">
        <v>119773</v>
      </c>
    </row>
    <row r="25703" spans="62:67" ht="9" customHeight="1" x14ac:dyDescent="0.25">
      <c r="BJ25703" s="36" t="s">
        <v>25721</v>
      </c>
      <c r="BK25703" s="37">
        <v>94171.799999999988</v>
      </c>
      <c r="BL25703" s="37">
        <v>40105</v>
      </c>
      <c r="BM25703" s="37">
        <v>94282</v>
      </c>
      <c r="BN25703" s="37">
        <v>57534</v>
      </c>
      <c r="BO25703" s="37">
        <v>119597</v>
      </c>
    </row>
    <row r="25704" spans="62:67" ht="9" customHeight="1" x14ac:dyDescent="0.25">
      <c r="BJ25704" s="36" t="s">
        <v>25722</v>
      </c>
      <c r="BK25704" s="37">
        <v>94006.499999999985</v>
      </c>
      <c r="BL25704" s="37">
        <v>40018</v>
      </c>
      <c r="BM25704" s="37">
        <v>94131</v>
      </c>
      <c r="BN25704" s="37">
        <v>57483</v>
      </c>
      <c r="BO25704" s="37">
        <v>119413</v>
      </c>
    </row>
    <row r="25705" spans="62:67" ht="9" customHeight="1" x14ac:dyDescent="0.25">
      <c r="BJ25705" s="36" t="s">
        <v>25723</v>
      </c>
      <c r="BK25705" s="37">
        <v>93841.199999999983</v>
      </c>
      <c r="BL25705" s="37">
        <v>39932</v>
      </c>
      <c r="BM25705" s="37">
        <v>93981</v>
      </c>
      <c r="BN25705" s="37">
        <v>57359</v>
      </c>
      <c r="BO25705" s="37">
        <v>119228</v>
      </c>
    </row>
    <row r="25706" spans="62:67" ht="9" customHeight="1" x14ac:dyDescent="0.25">
      <c r="BJ25706" s="36" t="s">
        <v>25724</v>
      </c>
      <c r="BK25706" s="37">
        <v>93675.89999999998</v>
      </c>
      <c r="BL25706" s="37">
        <v>39846</v>
      </c>
      <c r="BM25706" s="37">
        <v>93831</v>
      </c>
      <c r="BN25706" s="37">
        <v>57243</v>
      </c>
      <c r="BO25706" s="37">
        <v>119115</v>
      </c>
    </row>
    <row r="25707" spans="62:67" ht="9" customHeight="1" x14ac:dyDescent="0.25">
      <c r="BJ25707" s="36" t="s">
        <v>25725</v>
      </c>
      <c r="BK25707" s="37">
        <v>93510.599999999977</v>
      </c>
      <c r="BL25707" s="37">
        <v>39759</v>
      </c>
      <c r="BM25707" s="37">
        <v>93681</v>
      </c>
      <c r="BN25707" s="37">
        <v>57127</v>
      </c>
      <c r="BO25707" s="37">
        <v>118898</v>
      </c>
    </row>
    <row r="25708" spans="62:67" ht="9" customHeight="1" x14ac:dyDescent="0.25">
      <c r="BJ25708" s="36" t="s">
        <v>25726</v>
      </c>
      <c r="BK25708" s="37">
        <v>93345.299999999974</v>
      </c>
      <c r="BL25708" s="37">
        <v>39673</v>
      </c>
      <c r="BM25708" s="37">
        <v>93531</v>
      </c>
      <c r="BN25708" s="37">
        <v>57067</v>
      </c>
      <c r="BO25708" s="37">
        <v>118764</v>
      </c>
    </row>
    <row r="25709" spans="62:67" ht="9" customHeight="1" x14ac:dyDescent="0.25">
      <c r="BJ25709" s="36" t="s">
        <v>25727</v>
      </c>
      <c r="BK25709" s="37">
        <v>93180</v>
      </c>
      <c r="BL25709" s="37">
        <v>39586</v>
      </c>
      <c r="BM25709" s="37">
        <v>93380</v>
      </c>
      <c r="BN25709" s="37">
        <v>56979</v>
      </c>
      <c r="BO25709" s="37">
        <v>118550</v>
      </c>
    </row>
    <row r="25710" spans="62:67" ht="9" customHeight="1" x14ac:dyDescent="0.25">
      <c r="BJ25710" s="36" t="s">
        <v>25728</v>
      </c>
      <c r="BK25710" s="37">
        <v>93024.5</v>
      </c>
      <c r="BL25710" s="37">
        <v>39505</v>
      </c>
      <c r="BM25710" s="37">
        <v>93229</v>
      </c>
      <c r="BN25710" s="37">
        <v>56852</v>
      </c>
      <c r="BO25710" s="37">
        <v>118303</v>
      </c>
    </row>
    <row r="25711" spans="62:67" ht="9" customHeight="1" x14ac:dyDescent="0.25">
      <c r="BJ25711" s="36" t="s">
        <v>25729</v>
      </c>
      <c r="BK25711" s="37">
        <v>92869</v>
      </c>
      <c r="BL25711" s="37">
        <v>39423</v>
      </c>
      <c r="BM25711" s="37">
        <v>93078</v>
      </c>
      <c r="BN25711" s="37">
        <v>56725</v>
      </c>
      <c r="BO25711" s="37">
        <v>118172</v>
      </c>
    </row>
    <row r="25712" spans="62:67" ht="9" customHeight="1" x14ac:dyDescent="0.25">
      <c r="BJ25712" s="36" t="s">
        <v>25730</v>
      </c>
      <c r="BK25712" s="37">
        <v>92713.5</v>
      </c>
      <c r="BL25712" s="37">
        <v>39342</v>
      </c>
      <c r="BM25712" s="37">
        <v>92926</v>
      </c>
      <c r="BN25712" s="37">
        <v>56676</v>
      </c>
      <c r="BO25712" s="37">
        <v>118061</v>
      </c>
    </row>
    <row r="25713" spans="62:67" ht="9" customHeight="1" x14ac:dyDescent="0.25">
      <c r="BJ25713" s="36" t="s">
        <v>25731</v>
      </c>
      <c r="BK25713" s="37">
        <v>92558</v>
      </c>
      <c r="BL25713" s="37">
        <v>39260</v>
      </c>
      <c r="BM25713" s="37">
        <v>92775</v>
      </c>
      <c r="BN25713" s="37">
        <v>56505</v>
      </c>
      <c r="BO25713" s="37">
        <v>117857</v>
      </c>
    </row>
    <row r="25714" spans="62:67" ht="9" customHeight="1" x14ac:dyDescent="0.25">
      <c r="BJ25714" s="36" t="s">
        <v>25732</v>
      </c>
      <c r="BK25714" s="37">
        <v>92402.5</v>
      </c>
      <c r="BL25714" s="37">
        <v>39178</v>
      </c>
      <c r="BM25714" s="37">
        <v>92623</v>
      </c>
      <c r="BN25714" s="37">
        <v>56474</v>
      </c>
      <c r="BO25714" s="37">
        <v>117685</v>
      </c>
    </row>
    <row r="25715" spans="62:67" ht="9" customHeight="1" x14ac:dyDescent="0.25">
      <c r="BJ25715" s="36" t="s">
        <v>25733</v>
      </c>
      <c r="BK25715" s="37">
        <v>92247</v>
      </c>
      <c r="BL25715" s="37">
        <v>39097</v>
      </c>
      <c r="BM25715" s="37">
        <v>92472</v>
      </c>
      <c r="BN25715" s="37">
        <v>56412</v>
      </c>
      <c r="BO25715" s="37">
        <v>117525</v>
      </c>
    </row>
    <row r="25716" spans="62:67" ht="9" customHeight="1" x14ac:dyDescent="0.25">
      <c r="BJ25716" s="36" t="s">
        <v>25734</v>
      </c>
      <c r="BK25716" s="37">
        <v>92091.5</v>
      </c>
      <c r="BL25716" s="37">
        <v>39015</v>
      </c>
      <c r="BM25716" s="37">
        <v>92321</v>
      </c>
      <c r="BN25716" s="37">
        <v>56257</v>
      </c>
      <c r="BO25716" s="37">
        <v>117373</v>
      </c>
    </row>
    <row r="25717" spans="62:67" ht="9" customHeight="1" x14ac:dyDescent="0.25">
      <c r="BJ25717" s="36" t="s">
        <v>25735</v>
      </c>
      <c r="BK25717" s="37">
        <v>91936</v>
      </c>
      <c r="BL25717" s="37">
        <v>38934</v>
      </c>
      <c r="BM25717" s="37">
        <v>92169</v>
      </c>
      <c r="BN25717" s="37">
        <v>56156</v>
      </c>
      <c r="BO25717" s="37">
        <v>117219</v>
      </c>
    </row>
    <row r="25718" spans="62:67" ht="9" customHeight="1" x14ac:dyDescent="0.25">
      <c r="BJ25718" s="36" t="s">
        <v>25736</v>
      </c>
      <c r="BK25718" s="37">
        <v>91780.5</v>
      </c>
      <c r="BL25718" s="37">
        <v>38852</v>
      </c>
      <c r="BM25718" s="37">
        <v>92018</v>
      </c>
      <c r="BN25718" s="37">
        <v>56095</v>
      </c>
      <c r="BO25718" s="37">
        <v>116957</v>
      </c>
    </row>
    <row r="25719" spans="62:67" ht="9" customHeight="1" x14ac:dyDescent="0.25">
      <c r="BJ25719" s="36" t="s">
        <v>25737</v>
      </c>
      <c r="BK25719" s="37">
        <v>91625</v>
      </c>
      <c r="BL25719" s="37">
        <v>38770</v>
      </c>
      <c r="BM25719" s="37">
        <v>91866</v>
      </c>
      <c r="BN25719" s="37">
        <v>55989</v>
      </c>
      <c r="BO25719" s="37">
        <v>116816</v>
      </c>
    </row>
    <row r="25720" spans="62:67" ht="9" customHeight="1" x14ac:dyDescent="0.25">
      <c r="BJ25720" s="36" t="s">
        <v>25738</v>
      </c>
      <c r="BK25720" s="37">
        <v>91471.1</v>
      </c>
      <c r="BL25720" s="37">
        <v>38689</v>
      </c>
      <c r="BM25720" s="37">
        <v>91722</v>
      </c>
      <c r="BN25720" s="37">
        <v>55883</v>
      </c>
      <c r="BO25720" s="37">
        <v>116649</v>
      </c>
    </row>
    <row r="25721" spans="62:67" ht="9" customHeight="1" x14ac:dyDescent="0.25">
      <c r="BJ25721" s="36" t="s">
        <v>25739</v>
      </c>
      <c r="BK25721" s="37">
        <v>91317.200000000012</v>
      </c>
      <c r="BL25721" s="37">
        <v>38607</v>
      </c>
      <c r="BM25721" s="37">
        <v>91577</v>
      </c>
      <c r="BN25721" s="37">
        <v>55777</v>
      </c>
      <c r="BO25721" s="37">
        <v>116494</v>
      </c>
    </row>
    <row r="25722" spans="62:67" ht="9" customHeight="1" x14ac:dyDescent="0.25">
      <c r="BJ25722" s="36" t="s">
        <v>25740</v>
      </c>
      <c r="BK25722" s="37">
        <v>91163.300000000017</v>
      </c>
      <c r="BL25722" s="37">
        <v>38525</v>
      </c>
      <c r="BM25722" s="37">
        <v>91433</v>
      </c>
      <c r="BN25722" s="37">
        <v>55693</v>
      </c>
      <c r="BO25722" s="37">
        <v>116235</v>
      </c>
    </row>
    <row r="25723" spans="62:67" ht="9" customHeight="1" x14ac:dyDescent="0.25">
      <c r="BJ25723" s="36" t="s">
        <v>25741</v>
      </c>
      <c r="BK25723" s="37">
        <v>91009.400000000023</v>
      </c>
      <c r="BL25723" s="37">
        <v>38443</v>
      </c>
      <c r="BM25723" s="37">
        <v>91288</v>
      </c>
      <c r="BN25723" s="37">
        <v>55589</v>
      </c>
      <c r="BO25723" s="37">
        <v>116186</v>
      </c>
    </row>
    <row r="25724" spans="62:67" ht="9" customHeight="1" x14ac:dyDescent="0.25">
      <c r="BJ25724" s="36" t="s">
        <v>25742</v>
      </c>
      <c r="BK25724" s="37">
        <v>90855.500000000029</v>
      </c>
      <c r="BL25724" s="37">
        <v>38361</v>
      </c>
      <c r="BM25724" s="37">
        <v>91144</v>
      </c>
      <c r="BN25724" s="37">
        <v>55487</v>
      </c>
      <c r="BO25724" s="37">
        <v>115951</v>
      </c>
    </row>
    <row r="25725" spans="62:67" ht="9" customHeight="1" x14ac:dyDescent="0.25">
      <c r="BJ25725" s="36" t="s">
        <v>25743</v>
      </c>
      <c r="BK25725" s="37">
        <v>90701.600000000035</v>
      </c>
      <c r="BL25725" s="37">
        <v>38279</v>
      </c>
      <c r="BM25725" s="37">
        <v>90999</v>
      </c>
      <c r="BN25725" s="37">
        <v>55385</v>
      </c>
      <c r="BO25725" s="37">
        <v>115817</v>
      </c>
    </row>
    <row r="25726" spans="62:67" ht="9" customHeight="1" x14ac:dyDescent="0.25">
      <c r="BJ25726" s="36" t="s">
        <v>25744</v>
      </c>
      <c r="BK25726" s="37">
        <v>90547.700000000041</v>
      </c>
      <c r="BL25726" s="37">
        <v>38197</v>
      </c>
      <c r="BM25726" s="37">
        <v>90855</v>
      </c>
      <c r="BN25726" s="37">
        <v>55288</v>
      </c>
      <c r="BO25726" s="37">
        <v>115670</v>
      </c>
    </row>
    <row r="25727" spans="62:67" ht="9" customHeight="1" x14ac:dyDescent="0.25">
      <c r="BJ25727" s="36" t="s">
        <v>25745</v>
      </c>
      <c r="BK25727" s="37">
        <v>90393.800000000047</v>
      </c>
      <c r="BL25727" s="37">
        <v>38115</v>
      </c>
      <c r="BM25727" s="37">
        <v>90710</v>
      </c>
      <c r="BN25727" s="37">
        <v>55191</v>
      </c>
      <c r="BO25727" s="37">
        <v>115479</v>
      </c>
    </row>
    <row r="25728" spans="62:67" ht="9" customHeight="1" x14ac:dyDescent="0.25">
      <c r="BJ25728" s="36" t="s">
        <v>25746</v>
      </c>
      <c r="BK25728" s="37">
        <v>90239.900000000052</v>
      </c>
      <c r="BL25728" s="37">
        <v>38033</v>
      </c>
      <c r="BM25728" s="37">
        <v>90566</v>
      </c>
      <c r="BN25728" s="37">
        <v>55094</v>
      </c>
      <c r="BO25728" s="37">
        <v>115236</v>
      </c>
    </row>
    <row r="25729" spans="62:67" ht="9" customHeight="1" x14ac:dyDescent="0.25">
      <c r="BJ25729" s="36" t="s">
        <v>25747</v>
      </c>
      <c r="BK25729" s="37">
        <v>90086</v>
      </c>
      <c r="BL25729" s="37">
        <v>37951</v>
      </c>
      <c r="BM25729" s="37">
        <v>90421</v>
      </c>
      <c r="BN25729" s="37">
        <v>54997</v>
      </c>
      <c r="BO25729" s="37">
        <v>115104</v>
      </c>
    </row>
    <row r="25730" spans="62:67" ht="9" customHeight="1" x14ac:dyDescent="0.25">
      <c r="BJ25730" s="36" t="s">
        <v>25748</v>
      </c>
      <c r="BK25730" s="37">
        <v>89928.1</v>
      </c>
      <c r="BL25730" s="37">
        <v>37866</v>
      </c>
      <c r="BM25730" s="37">
        <v>90283</v>
      </c>
      <c r="BN25730" s="37">
        <v>54906</v>
      </c>
      <c r="BO25730" s="37">
        <v>114964</v>
      </c>
    </row>
    <row r="25731" spans="62:67" ht="9" customHeight="1" x14ac:dyDescent="0.25">
      <c r="BJ25731" s="36" t="s">
        <v>25749</v>
      </c>
      <c r="BK25731" s="37">
        <v>89770.200000000012</v>
      </c>
      <c r="BL25731" s="37">
        <v>37780</v>
      </c>
      <c r="BM25731" s="37">
        <v>90144</v>
      </c>
      <c r="BN25731" s="37">
        <v>54810</v>
      </c>
      <c r="BO25731" s="37">
        <v>114743</v>
      </c>
    </row>
    <row r="25732" spans="62:67" ht="9" customHeight="1" x14ac:dyDescent="0.25">
      <c r="BJ25732" s="36" t="s">
        <v>25750</v>
      </c>
      <c r="BK25732" s="37">
        <v>89612.300000000017</v>
      </c>
      <c r="BL25732" s="37">
        <v>37694</v>
      </c>
      <c r="BM25732" s="37">
        <v>90006</v>
      </c>
      <c r="BN25732" s="37">
        <v>54715</v>
      </c>
      <c r="BO25732" s="37">
        <v>114588</v>
      </c>
    </row>
    <row r="25733" spans="62:67" ht="9" customHeight="1" x14ac:dyDescent="0.25">
      <c r="BJ25733" s="36" t="s">
        <v>25751</v>
      </c>
      <c r="BK25733" s="37">
        <v>89454.400000000023</v>
      </c>
      <c r="BL25733" s="37">
        <v>37608</v>
      </c>
      <c r="BM25733" s="37">
        <v>89867</v>
      </c>
      <c r="BN25733" s="37">
        <v>54659</v>
      </c>
      <c r="BO25733" s="37">
        <v>114434</v>
      </c>
    </row>
    <row r="25734" spans="62:67" ht="9" customHeight="1" x14ac:dyDescent="0.25">
      <c r="BJ25734" s="36" t="s">
        <v>25752</v>
      </c>
      <c r="BK25734" s="37">
        <v>89296.500000000029</v>
      </c>
      <c r="BL25734" s="37">
        <v>37522</v>
      </c>
      <c r="BM25734" s="37">
        <v>89728</v>
      </c>
      <c r="BN25734" s="37">
        <v>54500</v>
      </c>
      <c r="BO25734" s="37">
        <v>114261</v>
      </c>
    </row>
    <row r="25735" spans="62:67" ht="9" customHeight="1" x14ac:dyDescent="0.25">
      <c r="BJ25735" s="36" t="s">
        <v>25753</v>
      </c>
      <c r="BK25735" s="37">
        <v>89138.600000000035</v>
      </c>
      <c r="BL25735" s="37">
        <v>37436</v>
      </c>
      <c r="BM25735" s="37">
        <v>89590</v>
      </c>
      <c r="BN25735" s="37">
        <v>54421</v>
      </c>
      <c r="BO25735" s="37">
        <v>114096</v>
      </c>
    </row>
    <row r="25736" spans="62:67" ht="9" customHeight="1" x14ac:dyDescent="0.25">
      <c r="BJ25736" s="36" t="s">
        <v>25754</v>
      </c>
      <c r="BK25736" s="37">
        <v>88980.700000000041</v>
      </c>
      <c r="BL25736" s="37">
        <v>37350</v>
      </c>
      <c r="BM25736" s="37">
        <v>89451</v>
      </c>
      <c r="BN25736" s="37">
        <v>54309</v>
      </c>
      <c r="BO25736" s="37">
        <v>113913</v>
      </c>
    </row>
    <row r="25737" spans="62:67" ht="9" customHeight="1" x14ac:dyDescent="0.25">
      <c r="BJ25737" s="36" t="s">
        <v>25755</v>
      </c>
      <c r="BK25737" s="37">
        <v>88822.800000000047</v>
      </c>
      <c r="BL25737" s="37">
        <v>37264</v>
      </c>
      <c r="BM25737" s="37">
        <v>89313</v>
      </c>
      <c r="BN25737" s="37">
        <v>54198</v>
      </c>
      <c r="BO25737" s="37">
        <v>113758</v>
      </c>
    </row>
    <row r="25738" spans="62:67" ht="9" customHeight="1" x14ac:dyDescent="0.25">
      <c r="BJ25738" s="36" t="s">
        <v>25756</v>
      </c>
      <c r="BK25738" s="37">
        <v>88664.900000000052</v>
      </c>
      <c r="BL25738" s="37">
        <v>37178</v>
      </c>
      <c r="BM25738" s="37">
        <v>89174</v>
      </c>
      <c r="BN25738" s="37">
        <v>54086</v>
      </c>
      <c r="BO25738" s="37">
        <v>113603</v>
      </c>
    </row>
    <row r="25739" spans="62:67" ht="9" customHeight="1" x14ac:dyDescent="0.25">
      <c r="BJ25739" s="36" t="s">
        <v>25757</v>
      </c>
      <c r="BK25739" s="37">
        <v>88507</v>
      </c>
      <c r="BL25739" s="37">
        <v>37092</v>
      </c>
      <c r="BM25739" s="37">
        <v>89035</v>
      </c>
      <c r="BN25739" s="37">
        <v>53990</v>
      </c>
      <c r="BO25739" s="37">
        <v>113394</v>
      </c>
    </row>
    <row r="25740" spans="62:67" ht="9" customHeight="1" x14ac:dyDescent="0.25">
      <c r="BJ25740" s="36" t="s">
        <v>25758</v>
      </c>
      <c r="BK25740" s="37">
        <v>88354.4</v>
      </c>
      <c r="BL25740" s="37">
        <v>37014</v>
      </c>
      <c r="BM25740" s="37">
        <v>88894</v>
      </c>
      <c r="BN25740" s="37">
        <v>53894</v>
      </c>
      <c r="BO25740" s="37">
        <v>113259</v>
      </c>
    </row>
    <row r="25741" spans="62:67" ht="9" customHeight="1" x14ac:dyDescent="0.25">
      <c r="BJ25741" s="36" t="s">
        <v>25759</v>
      </c>
      <c r="BK25741" s="37">
        <v>88201.799999999988</v>
      </c>
      <c r="BL25741" s="37">
        <v>36935</v>
      </c>
      <c r="BM25741" s="37">
        <v>88752</v>
      </c>
      <c r="BN25741" s="37">
        <v>53797</v>
      </c>
      <c r="BO25741" s="37">
        <v>113048</v>
      </c>
    </row>
    <row r="25742" spans="62:67" ht="9" customHeight="1" x14ac:dyDescent="0.25">
      <c r="BJ25742" s="36" t="s">
        <v>25760</v>
      </c>
      <c r="BK25742" s="37">
        <v>88049.199999999983</v>
      </c>
      <c r="BL25742" s="37">
        <v>36856</v>
      </c>
      <c r="BM25742" s="37">
        <v>88610</v>
      </c>
      <c r="BN25742" s="37">
        <v>53701</v>
      </c>
      <c r="BO25742" s="37">
        <v>112905</v>
      </c>
    </row>
    <row r="25743" spans="62:67" ht="9" customHeight="1" x14ac:dyDescent="0.25">
      <c r="BJ25743" s="36" t="s">
        <v>25761</v>
      </c>
      <c r="BK25743" s="37">
        <v>87896.599999999977</v>
      </c>
      <c r="BL25743" s="37">
        <v>36777</v>
      </c>
      <c r="BM25743" s="37">
        <v>88469</v>
      </c>
      <c r="BN25743" s="37">
        <v>53679</v>
      </c>
      <c r="BO25743" s="37">
        <v>112762</v>
      </c>
    </row>
    <row r="25744" spans="62:67" ht="9" customHeight="1" x14ac:dyDescent="0.25">
      <c r="BJ25744" s="36" t="s">
        <v>25762</v>
      </c>
      <c r="BK25744" s="37">
        <v>87743.999999999971</v>
      </c>
      <c r="BL25744" s="37">
        <v>36698</v>
      </c>
      <c r="BM25744" s="37">
        <v>88327</v>
      </c>
      <c r="BN25744" s="37">
        <v>53540</v>
      </c>
      <c r="BO25744" s="37">
        <v>112499</v>
      </c>
    </row>
    <row r="25745" spans="62:67" ht="9" customHeight="1" x14ac:dyDescent="0.25">
      <c r="BJ25745" s="36" t="s">
        <v>25763</v>
      </c>
      <c r="BK25745" s="37">
        <v>87591.399999999965</v>
      </c>
      <c r="BL25745" s="37">
        <v>36620</v>
      </c>
      <c r="BM25745" s="37">
        <v>88185</v>
      </c>
      <c r="BN25745" s="37">
        <v>53447</v>
      </c>
      <c r="BO25745" s="37">
        <v>112406</v>
      </c>
    </row>
    <row r="25746" spans="62:67" ht="9" customHeight="1" x14ac:dyDescent="0.25">
      <c r="BJ25746" s="36" t="s">
        <v>25764</v>
      </c>
      <c r="BK25746" s="37">
        <v>87438.799999999959</v>
      </c>
      <c r="BL25746" s="37">
        <v>36541</v>
      </c>
      <c r="BM25746" s="37">
        <v>88044</v>
      </c>
      <c r="BN25746" s="37">
        <v>53354</v>
      </c>
      <c r="BO25746" s="37">
        <v>112245</v>
      </c>
    </row>
    <row r="25747" spans="62:67" ht="9" customHeight="1" x14ac:dyDescent="0.25">
      <c r="BJ25747" s="36" t="s">
        <v>25765</v>
      </c>
      <c r="BK25747" s="37">
        <v>87286.199999999953</v>
      </c>
      <c r="BL25747" s="37">
        <v>36462</v>
      </c>
      <c r="BM25747" s="37">
        <v>87902</v>
      </c>
      <c r="BN25747" s="37">
        <v>53251</v>
      </c>
      <c r="BO25747" s="37">
        <v>112064</v>
      </c>
    </row>
    <row r="25748" spans="62:67" ht="9" customHeight="1" x14ac:dyDescent="0.25">
      <c r="BJ25748" s="36" t="s">
        <v>25766</v>
      </c>
      <c r="BK25748" s="37">
        <v>87133.599999999948</v>
      </c>
      <c r="BL25748" s="37">
        <v>36383</v>
      </c>
      <c r="BM25748" s="37">
        <v>87760</v>
      </c>
      <c r="BN25748" s="37">
        <v>53154</v>
      </c>
      <c r="BO25748" s="37">
        <v>111976</v>
      </c>
    </row>
    <row r="25749" spans="62:67" ht="9" customHeight="1" x14ac:dyDescent="0.25">
      <c r="BJ25749" s="36" t="s">
        <v>25767</v>
      </c>
      <c r="BK25749" s="37">
        <v>86981</v>
      </c>
      <c r="BL25749" s="37">
        <v>36304</v>
      </c>
      <c r="BM25749" s="37">
        <v>87618</v>
      </c>
      <c r="BN25749" s="37">
        <v>53058</v>
      </c>
      <c r="BO25749" s="37">
        <v>111741</v>
      </c>
    </row>
    <row r="25750" spans="62:67" ht="9" customHeight="1" x14ac:dyDescent="0.25">
      <c r="BJ25750" s="36" t="s">
        <v>25768</v>
      </c>
      <c r="BK25750" s="37">
        <v>86825.4</v>
      </c>
      <c r="BL25750" s="37">
        <v>36227</v>
      </c>
      <c r="BM25750" s="37">
        <v>87489</v>
      </c>
      <c r="BN25750" s="37">
        <v>53007</v>
      </c>
      <c r="BO25750" s="37">
        <v>111625</v>
      </c>
    </row>
    <row r="25751" spans="62:67" ht="9" customHeight="1" x14ac:dyDescent="0.25">
      <c r="BJ25751" s="36" t="s">
        <v>25769</v>
      </c>
      <c r="BK25751" s="37">
        <v>86669.799999999988</v>
      </c>
      <c r="BL25751" s="37">
        <v>36150</v>
      </c>
      <c r="BM25751" s="37">
        <v>87360</v>
      </c>
      <c r="BN25751" s="37">
        <v>52888</v>
      </c>
      <c r="BO25751" s="37">
        <v>111431</v>
      </c>
    </row>
    <row r="25752" spans="62:67" ht="9" customHeight="1" x14ac:dyDescent="0.25">
      <c r="BJ25752" s="36" t="s">
        <v>25770</v>
      </c>
      <c r="BK25752" s="37">
        <v>86514.199999999983</v>
      </c>
      <c r="BL25752" s="37">
        <v>36072</v>
      </c>
      <c r="BM25752" s="37">
        <v>87230</v>
      </c>
      <c r="BN25752" s="37">
        <v>52746</v>
      </c>
      <c r="BO25752" s="37">
        <v>111221</v>
      </c>
    </row>
    <row r="25753" spans="62:67" ht="9" customHeight="1" x14ac:dyDescent="0.25">
      <c r="BJ25753" s="36" t="s">
        <v>25771</v>
      </c>
      <c r="BK25753" s="37">
        <v>86358.599999999977</v>
      </c>
      <c r="BL25753" s="37">
        <v>35995</v>
      </c>
      <c r="BM25753" s="37">
        <v>87101</v>
      </c>
      <c r="BN25753" s="37">
        <v>52662</v>
      </c>
      <c r="BO25753" s="37">
        <v>111112</v>
      </c>
    </row>
    <row r="25754" spans="62:67" ht="9" customHeight="1" x14ac:dyDescent="0.25">
      <c r="BJ25754" s="36" t="s">
        <v>25772</v>
      </c>
      <c r="BK25754" s="37">
        <v>86202.999999999971</v>
      </c>
      <c r="BL25754" s="37">
        <v>35917</v>
      </c>
      <c r="BM25754" s="37">
        <v>86971</v>
      </c>
      <c r="BN25754" s="37">
        <v>52600</v>
      </c>
      <c r="BO25754" s="37">
        <v>110948</v>
      </c>
    </row>
    <row r="25755" spans="62:67" ht="9" customHeight="1" x14ac:dyDescent="0.25">
      <c r="BJ25755" s="36" t="s">
        <v>25773</v>
      </c>
      <c r="BK25755" s="37">
        <v>86047.399999999965</v>
      </c>
      <c r="BL25755" s="37">
        <v>35840</v>
      </c>
      <c r="BM25755" s="37">
        <v>86842</v>
      </c>
      <c r="BN25755" s="37">
        <v>52441</v>
      </c>
      <c r="BO25755" s="37">
        <v>110763</v>
      </c>
    </row>
    <row r="25756" spans="62:67" ht="9" customHeight="1" x14ac:dyDescent="0.25">
      <c r="BJ25756" s="36" t="s">
        <v>25774</v>
      </c>
      <c r="BK25756" s="37">
        <v>85891.799999999959</v>
      </c>
      <c r="BL25756" s="37">
        <v>35763</v>
      </c>
      <c r="BM25756" s="37">
        <v>86713</v>
      </c>
      <c r="BN25756" s="37">
        <v>52361</v>
      </c>
      <c r="BO25756" s="37">
        <v>110578</v>
      </c>
    </row>
    <row r="25757" spans="62:67" ht="9" customHeight="1" x14ac:dyDescent="0.25">
      <c r="BJ25757" s="36" t="s">
        <v>25775</v>
      </c>
      <c r="BK25757" s="37">
        <v>85736.199999999953</v>
      </c>
      <c r="BL25757" s="37">
        <v>35685</v>
      </c>
      <c r="BM25757" s="37">
        <v>86583</v>
      </c>
      <c r="BN25757" s="37">
        <v>52281</v>
      </c>
      <c r="BO25757" s="37">
        <v>110494</v>
      </c>
    </row>
    <row r="25758" spans="62:67" ht="9" customHeight="1" x14ac:dyDescent="0.25">
      <c r="BJ25758" s="36" t="s">
        <v>25776</v>
      </c>
      <c r="BK25758" s="37">
        <v>85580.599999999948</v>
      </c>
      <c r="BL25758" s="37">
        <v>35608</v>
      </c>
      <c r="BM25758" s="37">
        <v>86454</v>
      </c>
      <c r="BN25758" s="37">
        <v>52201</v>
      </c>
      <c r="BO25758" s="37">
        <v>110311</v>
      </c>
    </row>
    <row r="25759" spans="62:67" ht="9" customHeight="1" x14ac:dyDescent="0.25">
      <c r="BJ25759" s="36" t="s">
        <v>25777</v>
      </c>
      <c r="BK25759" s="37">
        <v>85425</v>
      </c>
      <c r="BL25759" s="37">
        <v>35530</v>
      </c>
      <c r="BM25759" s="37">
        <v>86324</v>
      </c>
      <c r="BN25759" s="37">
        <v>52121</v>
      </c>
      <c r="BO25759" s="37">
        <v>110136</v>
      </c>
    </row>
    <row r="25760" spans="62:67" ht="9" customHeight="1" x14ac:dyDescent="0.25">
      <c r="BJ25760" s="36" t="s">
        <v>25778</v>
      </c>
      <c r="BK25760" s="37">
        <v>85283.4</v>
      </c>
      <c r="BL25760" s="37">
        <v>35452</v>
      </c>
      <c r="BM25760" s="37">
        <v>86189</v>
      </c>
      <c r="BN25760" s="37">
        <v>51999</v>
      </c>
      <c r="BO25760" s="37">
        <v>109957</v>
      </c>
    </row>
    <row r="25761" spans="62:67" ht="9" customHeight="1" x14ac:dyDescent="0.25">
      <c r="BJ25761" s="36" t="s">
        <v>25779</v>
      </c>
      <c r="BK25761" s="37">
        <v>85141.799999999988</v>
      </c>
      <c r="BL25761" s="37">
        <v>35374</v>
      </c>
      <c r="BM25761" s="37">
        <v>86053</v>
      </c>
      <c r="BN25761" s="37">
        <v>51877</v>
      </c>
      <c r="BO25761" s="37">
        <v>109751</v>
      </c>
    </row>
    <row r="25762" spans="62:67" ht="9" customHeight="1" x14ac:dyDescent="0.25">
      <c r="BJ25762" s="36" t="s">
        <v>25780</v>
      </c>
      <c r="BK25762" s="37">
        <v>85000.199999999983</v>
      </c>
      <c r="BL25762" s="37">
        <v>35295</v>
      </c>
      <c r="BM25762" s="37">
        <v>85918</v>
      </c>
      <c r="BN25762" s="37">
        <v>51798</v>
      </c>
      <c r="BO25762" s="37">
        <v>109562</v>
      </c>
    </row>
    <row r="25763" spans="62:67" ht="9" customHeight="1" x14ac:dyDescent="0.25">
      <c r="BJ25763" s="36" t="s">
        <v>25781</v>
      </c>
      <c r="BK25763" s="37">
        <v>84858.599999999977</v>
      </c>
      <c r="BL25763" s="37">
        <v>35217</v>
      </c>
      <c r="BM25763" s="37">
        <v>85782</v>
      </c>
      <c r="BN25763" s="37">
        <v>51719</v>
      </c>
      <c r="BO25763" s="37">
        <v>109521</v>
      </c>
    </row>
    <row r="25764" spans="62:67" ht="9" customHeight="1" x14ac:dyDescent="0.25">
      <c r="BJ25764" s="36" t="s">
        <v>25782</v>
      </c>
      <c r="BK25764" s="37">
        <v>84716.999999999971</v>
      </c>
      <c r="BL25764" s="37">
        <v>35138</v>
      </c>
      <c r="BM25764" s="37">
        <v>85646</v>
      </c>
      <c r="BN25764" s="37">
        <v>51639</v>
      </c>
      <c r="BO25764" s="37">
        <v>109290</v>
      </c>
    </row>
    <row r="25765" spans="62:67" ht="9" customHeight="1" x14ac:dyDescent="0.25">
      <c r="BJ25765" s="36" t="s">
        <v>25783</v>
      </c>
      <c r="BK25765" s="37">
        <v>84575.399999999965</v>
      </c>
      <c r="BL25765" s="37">
        <v>35060</v>
      </c>
      <c r="BM25765" s="37">
        <v>85511</v>
      </c>
      <c r="BN25765" s="37">
        <v>51522</v>
      </c>
      <c r="BO25765" s="37">
        <v>109164</v>
      </c>
    </row>
    <row r="25766" spans="62:67" ht="9" customHeight="1" x14ac:dyDescent="0.25">
      <c r="BJ25766" s="36" t="s">
        <v>25784</v>
      </c>
      <c r="BK25766" s="37">
        <v>84433.799999999959</v>
      </c>
      <c r="BL25766" s="37">
        <v>34982</v>
      </c>
      <c r="BM25766" s="37">
        <v>85375</v>
      </c>
      <c r="BN25766" s="37">
        <v>51432</v>
      </c>
      <c r="BO25766" s="37">
        <v>108983</v>
      </c>
    </row>
    <row r="25767" spans="62:67" ht="9" customHeight="1" x14ac:dyDescent="0.25">
      <c r="BJ25767" s="36" t="s">
        <v>25785</v>
      </c>
      <c r="BK25767" s="37">
        <v>84292.199999999953</v>
      </c>
      <c r="BL25767" s="37">
        <v>34903</v>
      </c>
      <c r="BM25767" s="37">
        <v>85240</v>
      </c>
      <c r="BN25767" s="37">
        <v>51332</v>
      </c>
      <c r="BO25767" s="37">
        <v>108881</v>
      </c>
    </row>
    <row r="25768" spans="62:67" ht="9" customHeight="1" x14ac:dyDescent="0.25">
      <c r="BJ25768" s="36" t="s">
        <v>25786</v>
      </c>
      <c r="BK25768" s="37">
        <v>84150.599999999948</v>
      </c>
      <c r="BL25768" s="37">
        <v>34825</v>
      </c>
      <c r="BM25768" s="37">
        <v>85104</v>
      </c>
      <c r="BN25768" s="37">
        <v>51231</v>
      </c>
      <c r="BO25768" s="37">
        <v>108678</v>
      </c>
    </row>
    <row r="25769" spans="62:67" ht="9" customHeight="1" x14ac:dyDescent="0.25">
      <c r="BJ25769" s="36" t="s">
        <v>25787</v>
      </c>
      <c r="BK25769" s="37">
        <v>84009</v>
      </c>
      <c r="BL25769" s="37">
        <v>34746</v>
      </c>
      <c r="BM25769" s="37">
        <v>84968</v>
      </c>
      <c r="BN25769" s="37">
        <v>51131</v>
      </c>
      <c r="BO25769" s="37">
        <v>108570</v>
      </c>
    </row>
    <row r="25770" spans="62:67" ht="9" customHeight="1" x14ac:dyDescent="0.25">
      <c r="BJ25770" s="36" t="s">
        <v>25788</v>
      </c>
      <c r="BK25770" s="37">
        <v>83855.899999999994</v>
      </c>
      <c r="BL25770" s="37">
        <v>34669</v>
      </c>
      <c r="BM25770" s="37">
        <v>84836</v>
      </c>
      <c r="BN25770" s="37">
        <v>51042</v>
      </c>
      <c r="BO25770" s="37">
        <v>108354</v>
      </c>
    </row>
    <row r="25771" spans="62:67" ht="9" customHeight="1" x14ac:dyDescent="0.25">
      <c r="BJ25771" s="36" t="s">
        <v>25789</v>
      </c>
      <c r="BK25771" s="37">
        <v>83702.799999999988</v>
      </c>
      <c r="BL25771" s="37">
        <v>34591</v>
      </c>
      <c r="BM25771" s="37">
        <v>84703</v>
      </c>
      <c r="BN25771" s="37">
        <v>50952</v>
      </c>
      <c r="BO25771" s="37">
        <v>108188</v>
      </c>
    </row>
    <row r="25772" spans="62:67" ht="9" customHeight="1" x14ac:dyDescent="0.25">
      <c r="BJ25772" s="36" t="s">
        <v>25790</v>
      </c>
      <c r="BK25772" s="37">
        <v>83549.699999999983</v>
      </c>
      <c r="BL25772" s="37">
        <v>34513</v>
      </c>
      <c r="BM25772" s="37">
        <v>84570</v>
      </c>
      <c r="BN25772" s="37">
        <v>50880</v>
      </c>
      <c r="BO25772" s="37">
        <v>108016</v>
      </c>
    </row>
    <row r="25773" spans="62:67" ht="9" customHeight="1" x14ac:dyDescent="0.25">
      <c r="BJ25773" s="36" t="s">
        <v>25791</v>
      </c>
      <c r="BK25773" s="37">
        <v>83396.599999999977</v>
      </c>
      <c r="BL25773" s="37">
        <v>34435</v>
      </c>
      <c r="BM25773" s="37">
        <v>84438</v>
      </c>
      <c r="BN25773" s="37">
        <v>50809</v>
      </c>
      <c r="BO25773" s="37">
        <v>107885</v>
      </c>
    </row>
    <row r="25774" spans="62:67" ht="9" customHeight="1" x14ac:dyDescent="0.25">
      <c r="BJ25774" s="36" t="s">
        <v>25792</v>
      </c>
      <c r="BK25774" s="37">
        <v>83243.499999999971</v>
      </c>
      <c r="BL25774" s="37">
        <v>34357</v>
      </c>
      <c r="BM25774" s="37">
        <v>84305</v>
      </c>
      <c r="BN25774" s="37">
        <v>50729</v>
      </c>
      <c r="BO25774" s="37">
        <v>107803</v>
      </c>
    </row>
    <row r="25775" spans="62:67" ht="9" customHeight="1" x14ac:dyDescent="0.25">
      <c r="BJ25775" s="36" t="s">
        <v>25793</v>
      </c>
      <c r="BK25775" s="37">
        <v>83090.399999999965</v>
      </c>
      <c r="BL25775" s="37">
        <v>34279</v>
      </c>
      <c r="BM25775" s="37">
        <v>84172</v>
      </c>
      <c r="BN25775" s="37">
        <v>50616</v>
      </c>
      <c r="BO25775" s="37">
        <v>107546</v>
      </c>
    </row>
    <row r="25776" spans="62:67" ht="9" customHeight="1" x14ac:dyDescent="0.25">
      <c r="BJ25776" s="36" t="s">
        <v>25794</v>
      </c>
      <c r="BK25776" s="37">
        <v>82937.299999999959</v>
      </c>
      <c r="BL25776" s="37">
        <v>34201</v>
      </c>
      <c r="BM25776" s="37">
        <v>84040</v>
      </c>
      <c r="BN25776" s="37">
        <v>50503</v>
      </c>
      <c r="BO25776" s="37">
        <v>107372</v>
      </c>
    </row>
    <row r="25777" spans="62:67" ht="9" customHeight="1" x14ac:dyDescent="0.25">
      <c r="BJ25777" s="36" t="s">
        <v>25795</v>
      </c>
      <c r="BK25777" s="37">
        <v>82784.199999999953</v>
      </c>
      <c r="BL25777" s="37">
        <v>34123</v>
      </c>
      <c r="BM25777" s="37">
        <v>83907</v>
      </c>
      <c r="BN25777" s="37">
        <v>50389</v>
      </c>
      <c r="BO25777" s="37">
        <v>107247</v>
      </c>
    </row>
    <row r="25778" spans="62:67" ht="9" customHeight="1" x14ac:dyDescent="0.25">
      <c r="BJ25778" s="36" t="s">
        <v>25796</v>
      </c>
      <c r="BK25778" s="37">
        <v>82631.099999999948</v>
      </c>
      <c r="BL25778" s="37">
        <v>34045</v>
      </c>
      <c r="BM25778" s="37">
        <v>83774</v>
      </c>
      <c r="BN25778" s="37">
        <v>50276</v>
      </c>
      <c r="BO25778" s="37">
        <v>107089</v>
      </c>
    </row>
    <row r="25779" spans="62:67" ht="9" customHeight="1" x14ac:dyDescent="0.25">
      <c r="BJ25779" s="36" t="s">
        <v>25797</v>
      </c>
      <c r="BK25779" s="37">
        <v>82478</v>
      </c>
      <c r="BL25779" s="37">
        <v>33967</v>
      </c>
      <c r="BM25779" s="37">
        <v>83641</v>
      </c>
      <c r="BN25779" s="37">
        <v>50191</v>
      </c>
      <c r="BO25779" s="37">
        <v>106985</v>
      </c>
    </row>
    <row r="25780" spans="62:67" ht="9" customHeight="1" x14ac:dyDescent="0.25">
      <c r="BJ25780" s="36" t="s">
        <v>25798</v>
      </c>
      <c r="BK25780" s="37">
        <v>82320.600000000006</v>
      </c>
      <c r="BL25780" s="37">
        <v>33892</v>
      </c>
      <c r="BM25780" s="37">
        <v>83504</v>
      </c>
      <c r="BN25780" s="37">
        <v>50057</v>
      </c>
      <c r="BO25780" s="37">
        <v>106831</v>
      </c>
    </row>
    <row r="25781" spans="62:67" ht="9" customHeight="1" x14ac:dyDescent="0.25">
      <c r="BJ25781" s="36" t="s">
        <v>25799</v>
      </c>
      <c r="BK25781" s="37">
        <v>82163.200000000012</v>
      </c>
      <c r="BL25781" s="37">
        <v>33817</v>
      </c>
      <c r="BM25781" s="37">
        <v>83367</v>
      </c>
      <c r="BN25781" s="37">
        <v>49977</v>
      </c>
      <c r="BO25781" s="37">
        <v>106676</v>
      </c>
    </row>
    <row r="25782" spans="62:67" ht="9" customHeight="1" x14ac:dyDescent="0.25">
      <c r="BJ25782" s="36" t="s">
        <v>25800</v>
      </c>
      <c r="BK25782" s="37">
        <v>82005.800000000017</v>
      </c>
      <c r="BL25782" s="37">
        <v>33742</v>
      </c>
      <c r="BM25782" s="37">
        <v>83230</v>
      </c>
      <c r="BN25782" s="37">
        <v>49898</v>
      </c>
      <c r="BO25782" s="37">
        <v>106528</v>
      </c>
    </row>
    <row r="25783" spans="62:67" ht="9" customHeight="1" x14ac:dyDescent="0.25">
      <c r="BJ25783" s="36" t="s">
        <v>25801</v>
      </c>
      <c r="BK25783" s="37">
        <v>81848.400000000023</v>
      </c>
      <c r="BL25783" s="37">
        <v>33667</v>
      </c>
      <c r="BM25783" s="37">
        <v>83093</v>
      </c>
      <c r="BN25783" s="37">
        <v>49844</v>
      </c>
      <c r="BO25783" s="37">
        <v>106365</v>
      </c>
    </row>
    <row r="25784" spans="62:67" ht="9" customHeight="1" x14ac:dyDescent="0.25">
      <c r="BJ25784" s="36" t="s">
        <v>25802</v>
      </c>
      <c r="BK25784" s="37">
        <v>81691.000000000029</v>
      </c>
      <c r="BL25784" s="37">
        <v>33592</v>
      </c>
      <c r="BM25784" s="37">
        <v>82956</v>
      </c>
      <c r="BN25784" s="37">
        <v>49717</v>
      </c>
      <c r="BO25784" s="37">
        <v>106193</v>
      </c>
    </row>
    <row r="25785" spans="62:67" ht="9" customHeight="1" x14ac:dyDescent="0.25">
      <c r="BJ25785" s="36" t="s">
        <v>25803</v>
      </c>
      <c r="BK25785" s="37">
        <v>81533.600000000035</v>
      </c>
      <c r="BL25785" s="37">
        <v>33517</v>
      </c>
      <c r="BM25785" s="37">
        <v>82819</v>
      </c>
      <c r="BN25785" s="37">
        <v>49629</v>
      </c>
      <c r="BO25785" s="37">
        <v>105986</v>
      </c>
    </row>
    <row r="25786" spans="62:67" ht="9" customHeight="1" x14ac:dyDescent="0.25">
      <c r="BJ25786" s="36" t="s">
        <v>25804</v>
      </c>
      <c r="BK25786" s="37">
        <v>81376.200000000041</v>
      </c>
      <c r="BL25786" s="37">
        <v>33442</v>
      </c>
      <c r="BM25786" s="37">
        <v>82682</v>
      </c>
      <c r="BN25786" s="37">
        <v>49528</v>
      </c>
      <c r="BO25786" s="37">
        <v>105866</v>
      </c>
    </row>
    <row r="25787" spans="62:67" ht="9" customHeight="1" x14ac:dyDescent="0.25">
      <c r="BJ25787" s="36" t="s">
        <v>25805</v>
      </c>
      <c r="BK25787" s="37">
        <v>81218.800000000047</v>
      </c>
      <c r="BL25787" s="37">
        <v>33367</v>
      </c>
      <c r="BM25787" s="37">
        <v>82545</v>
      </c>
      <c r="BN25787" s="37">
        <v>49428</v>
      </c>
      <c r="BO25787" s="37">
        <v>105745</v>
      </c>
    </row>
    <row r="25788" spans="62:67" ht="9" customHeight="1" x14ac:dyDescent="0.25">
      <c r="BJ25788" s="36" t="s">
        <v>25806</v>
      </c>
      <c r="BK25788" s="37">
        <v>81061.400000000052</v>
      </c>
      <c r="BL25788" s="37">
        <v>33292</v>
      </c>
      <c r="BM25788" s="37">
        <v>82408</v>
      </c>
      <c r="BN25788" s="37">
        <v>49327</v>
      </c>
      <c r="BO25788" s="37">
        <v>105536</v>
      </c>
    </row>
    <row r="25789" spans="62:67" ht="9" customHeight="1" x14ac:dyDescent="0.25">
      <c r="BJ25789" s="36" t="s">
        <v>25807</v>
      </c>
      <c r="BK25789" s="37">
        <v>80904</v>
      </c>
      <c r="BL25789" s="37">
        <v>33217</v>
      </c>
      <c r="BM25789" s="37">
        <v>82271</v>
      </c>
      <c r="BN25789" s="37">
        <v>49246</v>
      </c>
      <c r="BO25789" s="37">
        <v>105331</v>
      </c>
    </row>
    <row r="25790" spans="62:67" ht="9" customHeight="1" x14ac:dyDescent="0.25">
      <c r="BJ25790" s="36" t="s">
        <v>25808</v>
      </c>
      <c r="BK25790" s="37">
        <v>80778.899999999994</v>
      </c>
      <c r="BL25790" s="37">
        <v>33142</v>
      </c>
      <c r="BM25790" s="37">
        <v>82141</v>
      </c>
      <c r="BN25790" s="37">
        <v>49165</v>
      </c>
      <c r="BO25790" s="37">
        <v>105211</v>
      </c>
    </row>
    <row r="25791" spans="62:67" ht="9" customHeight="1" x14ac:dyDescent="0.25">
      <c r="BJ25791" s="36" t="s">
        <v>25809</v>
      </c>
      <c r="BK25791" s="37">
        <v>80653.799999999988</v>
      </c>
      <c r="BL25791" s="37">
        <v>33066</v>
      </c>
      <c r="BM25791" s="37">
        <v>82010</v>
      </c>
      <c r="BN25791" s="37">
        <v>49095</v>
      </c>
      <c r="BO25791" s="37">
        <v>105027</v>
      </c>
    </row>
    <row r="25792" spans="62:67" ht="9" customHeight="1" x14ac:dyDescent="0.25">
      <c r="BJ25792" s="36" t="s">
        <v>25810</v>
      </c>
      <c r="BK25792" s="37">
        <v>80528.699999999983</v>
      </c>
      <c r="BL25792" s="37">
        <v>32990</v>
      </c>
      <c r="BM25792" s="37">
        <v>81879</v>
      </c>
      <c r="BN25792" s="37">
        <v>48954</v>
      </c>
      <c r="BO25792" s="37">
        <v>104903</v>
      </c>
    </row>
    <row r="25793" spans="62:67" ht="9" customHeight="1" x14ac:dyDescent="0.25">
      <c r="BJ25793" s="36" t="s">
        <v>25811</v>
      </c>
      <c r="BK25793" s="37">
        <v>80403.599999999977</v>
      </c>
      <c r="BL25793" s="37">
        <v>32914</v>
      </c>
      <c r="BM25793" s="37">
        <v>81748</v>
      </c>
      <c r="BN25793" s="37">
        <v>48901</v>
      </c>
      <c r="BO25793" s="37">
        <v>104671</v>
      </c>
    </row>
    <row r="25794" spans="62:67" ht="9" customHeight="1" x14ac:dyDescent="0.25">
      <c r="BJ25794" s="36" t="s">
        <v>25812</v>
      </c>
      <c r="BK25794" s="37">
        <v>80278.499999999971</v>
      </c>
      <c r="BL25794" s="37">
        <v>32838</v>
      </c>
      <c r="BM25794" s="37">
        <v>81617</v>
      </c>
      <c r="BN25794" s="37">
        <v>48810</v>
      </c>
      <c r="BO25794" s="37">
        <v>104579</v>
      </c>
    </row>
    <row r="25795" spans="62:67" ht="9" customHeight="1" x14ac:dyDescent="0.25">
      <c r="BJ25795" s="36" t="s">
        <v>25813</v>
      </c>
      <c r="BK25795" s="37">
        <v>80153.399999999965</v>
      </c>
      <c r="BL25795" s="37">
        <v>32762</v>
      </c>
      <c r="BM25795" s="37">
        <v>81486</v>
      </c>
      <c r="BN25795" s="37">
        <v>48719</v>
      </c>
      <c r="BO25795" s="37">
        <v>104447</v>
      </c>
    </row>
    <row r="25796" spans="62:67" ht="9" customHeight="1" x14ac:dyDescent="0.25">
      <c r="BJ25796" s="36" t="s">
        <v>25814</v>
      </c>
      <c r="BK25796" s="37">
        <v>80028.299999999959</v>
      </c>
      <c r="BL25796" s="37">
        <v>32686</v>
      </c>
      <c r="BM25796" s="37">
        <v>81355</v>
      </c>
      <c r="BN25796" s="37">
        <v>48628</v>
      </c>
      <c r="BO25796" s="37">
        <v>104253</v>
      </c>
    </row>
    <row r="25797" spans="62:67" ht="9" customHeight="1" x14ac:dyDescent="0.25">
      <c r="BJ25797" s="36" t="s">
        <v>25815</v>
      </c>
      <c r="BK25797" s="37">
        <v>79903.199999999953</v>
      </c>
      <c r="BL25797" s="37">
        <v>32610</v>
      </c>
      <c r="BM25797" s="37">
        <v>81224</v>
      </c>
      <c r="BN25797" s="37">
        <v>48515</v>
      </c>
      <c r="BO25797" s="37">
        <v>104023</v>
      </c>
    </row>
    <row r="25798" spans="62:67" ht="9" customHeight="1" x14ac:dyDescent="0.25">
      <c r="BJ25798" s="36" t="s">
        <v>25816</v>
      </c>
      <c r="BK25798" s="37">
        <v>79778.099999999948</v>
      </c>
      <c r="BL25798" s="37">
        <v>32534</v>
      </c>
      <c r="BM25798" s="37">
        <v>81093</v>
      </c>
      <c r="BN25798" s="37">
        <v>48433</v>
      </c>
      <c r="BO25798" s="37">
        <v>103905</v>
      </c>
    </row>
    <row r="25799" spans="62:67" ht="9" customHeight="1" x14ac:dyDescent="0.25">
      <c r="BJ25799" s="36" t="s">
        <v>25817</v>
      </c>
      <c r="BK25799" s="37">
        <v>79653</v>
      </c>
      <c r="BL25799" s="37">
        <v>32458</v>
      </c>
      <c r="BM25799" s="37">
        <v>80962</v>
      </c>
      <c r="BN25799" s="37">
        <v>48351</v>
      </c>
      <c r="BO25799" s="37">
        <v>103804</v>
      </c>
    </row>
    <row r="25800" spans="62:67" ht="9" customHeight="1" x14ac:dyDescent="0.25">
      <c r="BJ25800" s="36" t="s">
        <v>25818</v>
      </c>
      <c r="BK25800" s="37">
        <v>79495.3</v>
      </c>
      <c r="BL25800" s="37">
        <v>32378</v>
      </c>
      <c r="BM25800" s="37">
        <v>80835</v>
      </c>
      <c r="BN25800" s="37">
        <v>48243</v>
      </c>
      <c r="BO25800" s="37">
        <v>103663</v>
      </c>
    </row>
    <row r="25801" spans="62:67" ht="9" customHeight="1" x14ac:dyDescent="0.25">
      <c r="BJ25801" s="36" t="s">
        <v>25819</v>
      </c>
      <c r="BK25801" s="37">
        <v>79337.600000000006</v>
      </c>
      <c r="BL25801" s="37">
        <v>32298</v>
      </c>
      <c r="BM25801" s="37">
        <v>80707</v>
      </c>
      <c r="BN25801" s="37">
        <v>48232</v>
      </c>
      <c r="BO25801" s="37">
        <v>103546</v>
      </c>
    </row>
    <row r="25802" spans="62:67" ht="9" customHeight="1" x14ac:dyDescent="0.25">
      <c r="BJ25802" s="36" t="s">
        <v>25820</v>
      </c>
      <c r="BK25802" s="37">
        <v>79179.900000000009</v>
      </c>
      <c r="BL25802" s="37">
        <v>32217</v>
      </c>
      <c r="BM25802" s="37">
        <v>80579</v>
      </c>
      <c r="BN25802" s="37">
        <v>48124</v>
      </c>
      <c r="BO25802" s="37">
        <v>103346</v>
      </c>
    </row>
    <row r="25803" spans="62:67" ht="9" customHeight="1" x14ac:dyDescent="0.25">
      <c r="BJ25803" s="36" t="s">
        <v>25821</v>
      </c>
      <c r="BK25803" s="37">
        <v>79022.200000000012</v>
      </c>
      <c r="BL25803" s="37">
        <v>32137</v>
      </c>
      <c r="BM25803" s="37">
        <v>80451</v>
      </c>
      <c r="BN25803" s="37">
        <v>48000</v>
      </c>
      <c r="BO25803" s="37">
        <v>103184</v>
      </c>
    </row>
    <row r="25804" spans="62:67" ht="9" customHeight="1" x14ac:dyDescent="0.25">
      <c r="BJ25804" s="36" t="s">
        <v>25822</v>
      </c>
      <c r="BK25804" s="37">
        <v>78864.500000000015</v>
      </c>
      <c r="BL25804" s="37">
        <v>32056</v>
      </c>
      <c r="BM25804" s="37">
        <v>80323</v>
      </c>
      <c r="BN25804" s="37">
        <v>47875</v>
      </c>
      <c r="BO25804" s="37">
        <v>103038</v>
      </c>
    </row>
    <row r="25805" spans="62:67" ht="9" customHeight="1" x14ac:dyDescent="0.25">
      <c r="BJ25805" s="36" t="s">
        <v>25823</v>
      </c>
      <c r="BK25805" s="37">
        <v>78706.800000000017</v>
      </c>
      <c r="BL25805" s="37">
        <v>31976</v>
      </c>
      <c r="BM25805" s="37">
        <v>80196</v>
      </c>
      <c r="BN25805" s="37">
        <v>47784</v>
      </c>
      <c r="BO25805" s="37">
        <v>102854</v>
      </c>
    </row>
    <row r="25806" spans="62:67" ht="9" customHeight="1" x14ac:dyDescent="0.25">
      <c r="BJ25806" s="36" t="s">
        <v>25824</v>
      </c>
      <c r="BK25806" s="37">
        <v>78549.10000000002</v>
      </c>
      <c r="BL25806" s="37">
        <v>31896</v>
      </c>
      <c r="BM25806" s="37">
        <v>80068</v>
      </c>
      <c r="BN25806" s="37">
        <v>47693</v>
      </c>
      <c r="BO25806" s="37">
        <v>102734</v>
      </c>
    </row>
    <row r="25807" spans="62:67" ht="9" customHeight="1" x14ac:dyDescent="0.25">
      <c r="BJ25807" s="36" t="s">
        <v>25825</v>
      </c>
      <c r="BK25807" s="37">
        <v>78391.400000000023</v>
      </c>
      <c r="BL25807" s="37">
        <v>31815</v>
      </c>
      <c r="BM25807" s="37">
        <v>79940</v>
      </c>
      <c r="BN25807" s="37">
        <v>47626</v>
      </c>
      <c r="BO25807" s="37">
        <v>102549</v>
      </c>
    </row>
    <row r="25808" spans="62:67" ht="9" customHeight="1" x14ac:dyDescent="0.25">
      <c r="BJ25808" s="36" t="s">
        <v>25826</v>
      </c>
      <c r="BK25808" s="37">
        <v>78233.700000000026</v>
      </c>
      <c r="BL25808" s="37">
        <v>31735</v>
      </c>
      <c r="BM25808" s="37">
        <v>79812</v>
      </c>
      <c r="BN25808" s="37">
        <v>47559</v>
      </c>
      <c r="BO25808" s="37">
        <v>102379</v>
      </c>
    </row>
    <row r="25809" spans="62:67" ht="9" customHeight="1" x14ac:dyDescent="0.25">
      <c r="BJ25809" s="36" t="s">
        <v>25827</v>
      </c>
      <c r="BK25809" s="37">
        <v>78076</v>
      </c>
      <c r="BL25809" s="37">
        <v>31654</v>
      </c>
      <c r="BM25809" s="37">
        <v>79684</v>
      </c>
      <c r="BN25809" s="37">
        <v>47467</v>
      </c>
      <c r="BO25809" s="37">
        <v>102276</v>
      </c>
    </row>
    <row r="25810" spans="62:67" ht="9" customHeight="1" x14ac:dyDescent="0.25">
      <c r="BJ25810" s="36" t="s">
        <v>25828</v>
      </c>
      <c r="BK25810" s="37">
        <v>77943.8</v>
      </c>
      <c r="BL25810" s="37">
        <v>31586</v>
      </c>
      <c r="BM25810" s="37">
        <v>79556</v>
      </c>
      <c r="BN25810" s="37">
        <v>47375</v>
      </c>
      <c r="BO25810" s="37">
        <v>102195</v>
      </c>
    </row>
    <row r="25811" spans="62:67" ht="9" customHeight="1" x14ac:dyDescent="0.25">
      <c r="BJ25811" s="36" t="s">
        <v>25829</v>
      </c>
      <c r="BK25811" s="37">
        <v>77811.600000000006</v>
      </c>
      <c r="BL25811" s="37">
        <v>31517</v>
      </c>
      <c r="BM25811" s="37">
        <v>79428</v>
      </c>
      <c r="BN25811" s="37">
        <v>47258</v>
      </c>
      <c r="BO25811" s="37">
        <v>102015</v>
      </c>
    </row>
    <row r="25812" spans="62:67" ht="9" customHeight="1" x14ac:dyDescent="0.25">
      <c r="BJ25812" s="36" t="s">
        <v>25830</v>
      </c>
      <c r="BK25812" s="37">
        <v>77679.400000000009</v>
      </c>
      <c r="BL25812" s="37">
        <v>31448</v>
      </c>
      <c r="BM25812" s="37">
        <v>79300</v>
      </c>
      <c r="BN25812" s="37">
        <v>47162</v>
      </c>
      <c r="BO25812" s="37">
        <v>101845</v>
      </c>
    </row>
    <row r="25813" spans="62:67" ht="9" customHeight="1" x14ac:dyDescent="0.25">
      <c r="BJ25813" s="36" t="s">
        <v>25831</v>
      </c>
      <c r="BK25813" s="37">
        <v>77547.200000000012</v>
      </c>
      <c r="BL25813" s="37">
        <v>31380</v>
      </c>
      <c r="BM25813" s="37">
        <v>79171</v>
      </c>
      <c r="BN25813" s="37">
        <v>47065</v>
      </c>
      <c r="BO25813" s="37">
        <v>101722</v>
      </c>
    </row>
    <row r="25814" spans="62:67" ht="9" customHeight="1" x14ac:dyDescent="0.25">
      <c r="BJ25814" s="36" t="s">
        <v>25832</v>
      </c>
      <c r="BK25814" s="37">
        <v>77415.000000000015</v>
      </c>
      <c r="BL25814" s="37">
        <v>31311</v>
      </c>
      <c r="BM25814" s="37">
        <v>79043</v>
      </c>
      <c r="BN25814" s="37">
        <v>47013</v>
      </c>
      <c r="BO25814" s="37">
        <v>101521</v>
      </c>
    </row>
    <row r="25815" spans="62:67" ht="9" customHeight="1" x14ac:dyDescent="0.25">
      <c r="BJ25815" s="36" t="s">
        <v>25833</v>
      </c>
      <c r="BK25815" s="37">
        <v>77282.800000000017</v>
      </c>
      <c r="BL25815" s="37">
        <v>31242</v>
      </c>
      <c r="BM25815" s="37">
        <v>78915</v>
      </c>
      <c r="BN25815" s="37">
        <v>46895</v>
      </c>
      <c r="BO25815" s="37">
        <v>101435</v>
      </c>
    </row>
    <row r="25816" spans="62:67" ht="9" customHeight="1" x14ac:dyDescent="0.25">
      <c r="BJ25816" s="36" t="s">
        <v>25834</v>
      </c>
      <c r="BK25816" s="37">
        <v>77150.60000000002</v>
      </c>
      <c r="BL25816" s="37">
        <v>31174</v>
      </c>
      <c r="BM25816" s="37">
        <v>78786</v>
      </c>
      <c r="BN25816" s="37">
        <v>46790</v>
      </c>
      <c r="BO25816" s="37">
        <v>101320</v>
      </c>
    </row>
    <row r="25817" spans="62:67" ht="9" customHeight="1" x14ac:dyDescent="0.25">
      <c r="BJ25817" s="36" t="s">
        <v>25835</v>
      </c>
      <c r="BK25817" s="37">
        <v>77018.400000000023</v>
      </c>
      <c r="BL25817" s="37">
        <v>31105</v>
      </c>
      <c r="BM25817" s="37">
        <v>78658</v>
      </c>
      <c r="BN25817" s="37">
        <v>46686</v>
      </c>
      <c r="BO25817" s="37">
        <v>101163</v>
      </c>
    </row>
    <row r="25818" spans="62:67" ht="9" customHeight="1" x14ac:dyDescent="0.25">
      <c r="BJ25818" s="36" t="s">
        <v>25836</v>
      </c>
      <c r="BK25818" s="37">
        <v>76886.200000000026</v>
      </c>
      <c r="BL25818" s="37">
        <v>31036</v>
      </c>
      <c r="BM25818" s="37">
        <v>78530</v>
      </c>
      <c r="BN25818" s="37">
        <v>46581</v>
      </c>
      <c r="BO25818" s="37">
        <v>101006</v>
      </c>
    </row>
    <row r="25819" spans="62:67" ht="9" customHeight="1" x14ac:dyDescent="0.25">
      <c r="BJ25819" s="36" t="s">
        <v>25837</v>
      </c>
      <c r="BK25819" s="37">
        <v>76754</v>
      </c>
      <c r="BL25819" s="37">
        <v>30967</v>
      </c>
      <c r="BM25819" s="37">
        <v>78401</v>
      </c>
      <c r="BN25819" s="37">
        <v>46477</v>
      </c>
      <c r="BO25819" s="37">
        <v>100782</v>
      </c>
    </row>
    <row r="25820" spans="62:67" ht="9" customHeight="1" x14ac:dyDescent="0.25">
      <c r="BJ25820" s="36" t="s">
        <v>25838</v>
      </c>
      <c r="BK25820" s="37">
        <v>76590.899999999994</v>
      </c>
      <c r="BL25820" s="37">
        <v>30900</v>
      </c>
      <c r="BM25820" s="37">
        <v>78276</v>
      </c>
      <c r="BN25820" s="37">
        <v>46388</v>
      </c>
      <c r="BO25820" s="37">
        <v>100663</v>
      </c>
    </row>
    <row r="25821" spans="62:67" ht="9" customHeight="1" x14ac:dyDescent="0.25">
      <c r="BJ25821" s="36" t="s">
        <v>25839</v>
      </c>
      <c r="BK25821" s="37">
        <v>76427.799999999988</v>
      </c>
      <c r="BL25821" s="37">
        <v>30833</v>
      </c>
      <c r="BM25821" s="37">
        <v>78151</v>
      </c>
      <c r="BN25821" s="37">
        <v>46299</v>
      </c>
      <c r="BO25821" s="37">
        <v>100501</v>
      </c>
    </row>
    <row r="25822" spans="62:67" ht="9" customHeight="1" x14ac:dyDescent="0.25">
      <c r="BJ25822" s="36" t="s">
        <v>25840</v>
      </c>
      <c r="BK25822" s="37">
        <v>76264.699999999983</v>
      </c>
      <c r="BL25822" s="37">
        <v>30766</v>
      </c>
      <c r="BM25822" s="37">
        <v>78025</v>
      </c>
      <c r="BN25822" s="37">
        <v>46237</v>
      </c>
      <c r="BO25822" s="37">
        <v>100338</v>
      </c>
    </row>
    <row r="25823" spans="62:67" ht="9" customHeight="1" x14ac:dyDescent="0.25">
      <c r="BJ25823" s="36" t="s">
        <v>25841</v>
      </c>
      <c r="BK25823" s="37">
        <v>76101.599999999977</v>
      </c>
      <c r="BL25823" s="37">
        <v>30699</v>
      </c>
      <c r="BM25823" s="37">
        <v>77900</v>
      </c>
      <c r="BN25823" s="37">
        <v>46175</v>
      </c>
      <c r="BO25823" s="37">
        <v>100172</v>
      </c>
    </row>
    <row r="25824" spans="62:67" ht="9" customHeight="1" x14ac:dyDescent="0.25">
      <c r="BJ25824" s="36" t="s">
        <v>25842</v>
      </c>
      <c r="BK25824" s="37">
        <v>75938.499999999971</v>
      </c>
      <c r="BL25824" s="37">
        <v>30632</v>
      </c>
      <c r="BM25824" s="37">
        <v>77774</v>
      </c>
      <c r="BN25824" s="37">
        <v>46017</v>
      </c>
      <c r="BO25824" s="37">
        <v>100048</v>
      </c>
    </row>
    <row r="25825" spans="62:67" ht="9" customHeight="1" x14ac:dyDescent="0.25">
      <c r="BJ25825" s="36" t="s">
        <v>25843</v>
      </c>
      <c r="BK25825" s="37">
        <v>75775.399999999965</v>
      </c>
      <c r="BL25825" s="37">
        <v>30565</v>
      </c>
      <c r="BM25825" s="37">
        <v>77649</v>
      </c>
      <c r="BN25825" s="37">
        <v>45956</v>
      </c>
      <c r="BO25825" s="37">
        <v>99828</v>
      </c>
    </row>
    <row r="25826" spans="62:67" ht="9" customHeight="1" x14ac:dyDescent="0.25">
      <c r="BJ25826" s="36" t="s">
        <v>25844</v>
      </c>
      <c r="BK25826" s="37">
        <v>75612.299999999959</v>
      </c>
      <c r="BL25826" s="37">
        <v>30498</v>
      </c>
      <c r="BM25826" s="37">
        <v>77524</v>
      </c>
      <c r="BN25826" s="37">
        <v>45895</v>
      </c>
      <c r="BO25826" s="37">
        <v>99715</v>
      </c>
    </row>
    <row r="25827" spans="62:67" ht="9" customHeight="1" x14ac:dyDescent="0.25">
      <c r="BJ25827" s="36" t="s">
        <v>25845</v>
      </c>
      <c r="BK25827" s="37">
        <v>75449.199999999953</v>
      </c>
      <c r="BL25827" s="37">
        <v>30431</v>
      </c>
      <c r="BM25827" s="37">
        <v>77398</v>
      </c>
      <c r="BN25827" s="37">
        <v>45834</v>
      </c>
      <c r="BO25827" s="37">
        <v>99602</v>
      </c>
    </row>
    <row r="25828" spans="62:67" ht="9" customHeight="1" x14ac:dyDescent="0.25">
      <c r="BJ25828" s="36" t="s">
        <v>25846</v>
      </c>
      <c r="BK25828" s="37">
        <v>75286.099999999948</v>
      </c>
      <c r="BL25828" s="37">
        <v>30364</v>
      </c>
      <c r="BM25828" s="37">
        <v>77273</v>
      </c>
      <c r="BN25828" s="37">
        <v>45710</v>
      </c>
      <c r="BO25828" s="37">
        <v>99465</v>
      </c>
    </row>
    <row r="25829" spans="62:67" ht="9" customHeight="1" x14ac:dyDescent="0.25">
      <c r="BJ25829" s="36" t="s">
        <v>25847</v>
      </c>
      <c r="BK25829" s="37">
        <v>75123</v>
      </c>
      <c r="BL25829" s="37">
        <v>30297</v>
      </c>
      <c r="BM25829" s="37">
        <v>77147</v>
      </c>
      <c r="BN25829" s="37">
        <v>45586</v>
      </c>
      <c r="BO25829" s="37">
        <v>99290</v>
      </c>
    </row>
    <row r="25830" spans="62:67" ht="9" customHeight="1" x14ac:dyDescent="0.25">
      <c r="BJ25830" s="36" t="s">
        <v>25848</v>
      </c>
      <c r="BK25830" s="37">
        <v>75007</v>
      </c>
      <c r="BL25830" s="37">
        <v>30227</v>
      </c>
      <c r="BM25830" s="37">
        <v>77024</v>
      </c>
      <c r="BN25830" s="37">
        <v>45507</v>
      </c>
      <c r="BO25830" s="37">
        <v>99147</v>
      </c>
    </row>
    <row r="25831" spans="62:67" ht="9" customHeight="1" x14ac:dyDescent="0.25">
      <c r="BJ25831" s="36" t="s">
        <v>25849</v>
      </c>
      <c r="BK25831" s="37">
        <v>74891</v>
      </c>
      <c r="BL25831" s="37">
        <v>30156</v>
      </c>
      <c r="BM25831" s="37">
        <v>76900</v>
      </c>
      <c r="BN25831" s="37">
        <v>45426</v>
      </c>
      <c r="BO25831" s="37">
        <v>99001</v>
      </c>
    </row>
    <row r="25832" spans="62:67" ht="9" customHeight="1" x14ac:dyDescent="0.25">
      <c r="BJ25832" s="36" t="s">
        <v>25850</v>
      </c>
      <c r="BK25832" s="37">
        <v>74775</v>
      </c>
      <c r="BL25832" s="37">
        <v>30085</v>
      </c>
      <c r="BM25832" s="37">
        <v>76777</v>
      </c>
      <c r="BN25832" s="37">
        <v>45314</v>
      </c>
      <c r="BO25832" s="37">
        <v>98903</v>
      </c>
    </row>
    <row r="25833" spans="62:67" ht="9" customHeight="1" x14ac:dyDescent="0.25">
      <c r="BJ25833" s="36" t="s">
        <v>25851</v>
      </c>
      <c r="BK25833" s="37">
        <v>74659</v>
      </c>
      <c r="BL25833" s="37">
        <v>30014</v>
      </c>
      <c r="BM25833" s="37">
        <v>76653</v>
      </c>
      <c r="BN25833" s="37">
        <v>45222</v>
      </c>
      <c r="BO25833" s="37">
        <v>98701</v>
      </c>
    </row>
    <row r="25834" spans="62:67" ht="9" customHeight="1" x14ac:dyDescent="0.25">
      <c r="BJ25834" s="36" t="s">
        <v>25852</v>
      </c>
      <c r="BK25834" s="37">
        <v>74543</v>
      </c>
      <c r="BL25834" s="37">
        <v>29943</v>
      </c>
      <c r="BM25834" s="37">
        <v>76529</v>
      </c>
      <c r="BN25834" s="37">
        <v>45131</v>
      </c>
      <c r="BO25834" s="37">
        <v>98607</v>
      </c>
    </row>
    <row r="25835" spans="62:67" ht="9" customHeight="1" x14ac:dyDescent="0.25">
      <c r="BJ25835" s="36" t="s">
        <v>25853</v>
      </c>
      <c r="BK25835" s="37">
        <v>74427</v>
      </c>
      <c r="BL25835" s="37">
        <v>29872</v>
      </c>
      <c r="BM25835" s="37">
        <v>76406</v>
      </c>
      <c r="BN25835" s="37">
        <v>45044</v>
      </c>
      <c r="BO25835" s="37">
        <v>98437</v>
      </c>
    </row>
    <row r="25836" spans="62:67" ht="9" customHeight="1" x14ac:dyDescent="0.25">
      <c r="BJ25836" s="36" t="s">
        <v>25854</v>
      </c>
      <c r="BK25836" s="37">
        <v>74311</v>
      </c>
      <c r="BL25836" s="37">
        <v>29801</v>
      </c>
      <c r="BM25836" s="37">
        <v>76282</v>
      </c>
      <c r="BN25836" s="37">
        <v>44957</v>
      </c>
      <c r="BO25836" s="37">
        <v>98326</v>
      </c>
    </row>
    <row r="25837" spans="62:67" ht="9" customHeight="1" x14ac:dyDescent="0.25">
      <c r="BJ25837" s="36" t="s">
        <v>25855</v>
      </c>
      <c r="BK25837" s="37">
        <v>74195</v>
      </c>
      <c r="BL25837" s="37">
        <v>29730</v>
      </c>
      <c r="BM25837" s="37">
        <v>76159</v>
      </c>
      <c r="BN25837" s="37">
        <v>44871</v>
      </c>
      <c r="BO25837" s="37">
        <v>98178</v>
      </c>
    </row>
    <row r="25838" spans="62:67" ht="9" customHeight="1" x14ac:dyDescent="0.25">
      <c r="BJ25838" s="36" t="s">
        <v>25856</v>
      </c>
      <c r="BK25838" s="37">
        <v>74079</v>
      </c>
      <c r="BL25838" s="37">
        <v>29659</v>
      </c>
      <c r="BM25838" s="37">
        <v>76035</v>
      </c>
      <c r="BN25838" s="37">
        <v>44784</v>
      </c>
      <c r="BO25838" s="37">
        <v>97997</v>
      </c>
    </row>
    <row r="25839" spans="62:67" ht="9" customHeight="1" x14ac:dyDescent="0.25">
      <c r="BJ25839" s="36" t="s">
        <v>25857</v>
      </c>
      <c r="BK25839" s="37">
        <v>73963</v>
      </c>
      <c r="BL25839" s="37">
        <v>29588</v>
      </c>
      <c r="BM25839" s="37">
        <v>75911</v>
      </c>
      <c r="BN25839" s="37">
        <v>44711</v>
      </c>
      <c r="BO25839" s="37">
        <v>97825</v>
      </c>
    </row>
    <row r="25840" spans="62:67" ht="9" customHeight="1" x14ac:dyDescent="0.25">
      <c r="BJ25840" s="36" t="s">
        <v>25858</v>
      </c>
      <c r="BK25840" s="37">
        <v>73840</v>
      </c>
      <c r="BL25840" s="37">
        <v>29516</v>
      </c>
      <c r="BM25840" s="37">
        <v>75785</v>
      </c>
      <c r="BN25840" s="37">
        <v>44638</v>
      </c>
      <c r="BO25840" s="37">
        <v>97653</v>
      </c>
    </row>
    <row r="25841" spans="62:67" ht="9" customHeight="1" x14ac:dyDescent="0.25">
      <c r="BJ25841" s="36" t="s">
        <v>25859</v>
      </c>
      <c r="BK25841" s="37">
        <v>73717</v>
      </c>
      <c r="BL25841" s="37">
        <v>29444</v>
      </c>
      <c r="BM25841" s="37">
        <v>75659</v>
      </c>
      <c r="BN25841" s="37">
        <v>44565</v>
      </c>
      <c r="BO25841" s="37">
        <v>97529</v>
      </c>
    </row>
    <row r="25842" spans="62:67" ht="9" customHeight="1" x14ac:dyDescent="0.25">
      <c r="BJ25842" s="36" t="s">
        <v>25860</v>
      </c>
      <c r="BK25842" s="37">
        <v>73594</v>
      </c>
      <c r="BL25842" s="37">
        <v>29372</v>
      </c>
      <c r="BM25842" s="37">
        <v>75533</v>
      </c>
      <c r="BN25842" s="37">
        <v>44485</v>
      </c>
      <c r="BO25842" s="37">
        <v>97435</v>
      </c>
    </row>
    <row r="25843" spans="62:67" ht="9" customHeight="1" x14ac:dyDescent="0.25">
      <c r="BJ25843" s="36" t="s">
        <v>25861</v>
      </c>
      <c r="BK25843" s="37">
        <v>73471</v>
      </c>
      <c r="BL25843" s="37">
        <v>29299</v>
      </c>
      <c r="BM25843" s="37">
        <v>75407</v>
      </c>
      <c r="BN25843" s="37">
        <v>44405</v>
      </c>
      <c r="BO25843" s="37">
        <v>97222</v>
      </c>
    </row>
    <row r="25844" spans="62:67" ht="9" customHeight="1" x14ac:dyDescent="0.25">
      <c r="BJ25844" s="36" t="s">
        <v>25862</v>
      </c>
      <c r="BK25844" s="37">
        <v>73348</v>
      </c>
      <c r="BL25844" s="37">
        <v>29227</v>
      </c>
      <c r="BM25844" s="37">
        <v>75281</v>
      </c>
      <c r="BN25844" s="37">
        <v>44304</v>
      </c>
      <c r="BO25844" s="37">
        <v>97122</v>
      </c>
    </row>
    <row r="25845" spans="62:67" ht="9" customHeight="1" x14ac:dyDescent="0.25">
      <c r="BJ25845" s="36" t="s">
        <v>25863</v>
      </c>
      <c r="BK25845" s="37">
        <v>73225</v>
      </c>
      <c r="BL25845" s="37">
        <v>29155</v>
      </c>
      <c r="BM25845" s="37">
        <v>75155</v>
      </c>
      <c r="BN25845" s="37">
        <v>44202</v>
      </c>
      <c r="BO25845" s="37">
        <v>96955</v>
      </c>
    </row>
    <row r="25846" spans="62:67" ht="9" customHeight="1" x14ac:dyDescent="0.25">
      <c r="BJ25846" s="36" t="s">
        <v>25864</v>
      </c>
      <c r="BK25846" s="37">
        <v>73102</v>
      </c>
      <c r="BL25846" s="37">
        <v>29082</v>
      </c>
      <c r="BM25846" s="37">
        <v>75029</v>
      </c>
      <c r="BN25846" s="37">
        <v>44126</v>
      </c>
      <c r="BO25846" s="37">
        <v>96793</v>
      </c>
    </row>
    <row r="25847" spans="62:67" ht="9" customHeight="1" x14ac:dyDescent="0.25">
      <c r="BJ25847" s="36" t="s">
        <v>25865</v>
      </c>
      <c r="BK25847" s="37">
        <v>72979</v>
      </c>
      <c r="BL25847" s="37">
        <v>29010</v>
      </c>
      <c r="BM25847" s="37">
        <v>74903</v>
      </c>
      <c r="BN25847" s="37">
        <v>44050</v>
      </c>
      <c r="BO25847" s="37">
        <v>96631</v>
      </c>
    </row>
    <row r="25848" spans="62:67" ht="9" customHeight="1" x14ac:dyDescent="0.25">
      <c r="BJ25848" s="36" t="s">
        <v>25866</v>
      </c>
      <c r="BK25848" s="37">
        <v>72856</v>
      </c>
      <c r="BL25848" s="37">
        <v>28938</v>
      </c>
      <c r="BM25848" s="37">
        <v>74777</v>
      </c>
      <c r="BN25848" s="37">
        <v>43974</v>
      </c>
      <c r="BO25848" s="37">
        <v>96536</v>
      </c>
    </row>
    <row r="25849" spans="62:67" ht="9" customHeight="1" x14ac:dyDescent="0.25">
      <c r="BJ25849" s="36" t="s">
        <v>25867</v>
      </c>
      <c r="BK25849" s="37">
        <v>72733</v>
      </c>
      <c r="BL25849" s="37">
        <v>28865</v>
      </c>
      <c r="BM25849" s="37">
        <v>74650</v>
      </c>
      <c r="BN25849" s="37">
        <v>43889</v>
      </c>
      <c r="BO25849" s="37">
        <v>96429</v>
      </c>
    </row>
    <row r="25850" spans="62:67" ht="9" customHeight="1" x14ac:dyDescent="0.25">
      <c r="BJ25850" s="36" t="s">
        <v>25868</v>
      </c>
      <c r="BK25850" s="37">
        <v>72597.8</v>
      </c>
      <c r="BL25850" s="37">
        <v>28791</v>
      </c>
      <c r="BM25850" s="37">
        <v>74523</v>
      </c>
      <c r="BN25850" s="37">
        <v>43803</v>
      </c>
      <c r="BO25850" s="37">
        <v>96310</v>
      </c>
    </row>
    <row r="25851" spans="62:67" ht="9" customHeight="1" x14ac:dyDescent="0.25">
      <c r="BJ25851" s="36" t="s">
        <v>25869</v>
      </c>
      <c r="BK25851" s="37">
        <v>72462.600000000006</v>
      </c>
      <c r="BL25851" s="37">
        <v>28716</v>
      </c>
      <c r="BM25851" s="37">
        <v>74396</v>
      </c>
      <c r="BN25851" s="37">
        <v>43741</v>
      </c>
      <c r="BO25851" s="37">
        <v>96158</v>
      </c>
    </row>
    <row r="25852" spans="62:67" ht="9" customHeight="1" x14ac:dyDescent="0.25">
      <c r="BJ25852" s="36" t="s">
        <v>25870</v>
      </c>
      <c r="BK25852" s="37">
        <v>72327.400000000009</v>
      </c>
      <c r="BL25852" s="37">
        <v>28641</v>
      </c>
      <c r="BM25852" s="37">
        <v>74269</v>
      </c>
      <c r="BN25852" s="37">
        <v>43635</v>
      </c>
      <c r="BO25852" s="37">
        <v>95962</v>
      </c>
    </row>
    <row r="25853" spans="62:67" ht="9" customHeight="1" x14ac:dyDescent="0.25">
      <c r="BJ25853" s="36" t="s">
        <v>25871</v>
      </c>
      <c r="BK25853" s="37">
        <v>72192.200000000012</v>
      </c>
      <c r="BL25853" s="37">
        <v>28566</v>
      </c>
      <c r="BM25853" s="37">
        <v>74142</v>
      </c>
      <c r="BN25853" s="37">
        <v>43560</v>
      </c>
      <c r="BO25853" s="37">
        <v>95813</v>
      </c>
    </row>
    <row r="25854" spans="62:67" ht="9" customHeight="1" x14ac:dyDescent="0.25">
      <c r="BJ25854" s="36" t="s">
        <v>25872</v>
      </c>
      <c r="BK25854" s="37">
        <v>72057.000000000015</v>
      </c>
      <c r="BL25854" s="37">
        <v>28491</v>
      </c>
      <c r="BM25854" s="37">
        <v>74014</v>
      </c>
      <c r="BN25854" s="37">
        <v>43479</v>
      </c>
      <c r="BO25854" s="37">
        <v>95692</v>
      </c>
    </row>
    <row r="25855" spans="62:67" ht="9" customHeight="1" x14ac:dyDescent="0.25">
      <c r="BJ25855" s="36" t="s">
        <v>25873</v>
      </c>
      <c r="BK25855" s="37">
        <v>71921.800000000017</v>
      </c>
      <c r="BL25855" s="37">
        <v>28416</v>
      </c>
      <c r="BM25855" s="37">
        <v>73887</v>
      </c>
      <c r="BN25855" s="37">
        <v>43398</v>
      </c>
      <c r="BO25855" s="37">
        <v>95558</v>
      </c>
    </row>
    <row r="25856" spans="62:67" ht="9" customHeight="1" x14ac:dyDescent="0.25">
      <c r="BJ25856" s="36" t="s">
        <v>25874</v>
      </c>
      <c r="BK25856" s="37">
        <v>71786.60000000002</v>
      </c>
      <c r="BL25856" s="37">
        <v>28341</v>
      </c>
      <c r="BM25856" s="37">
        <v>73760</v>
      </c>
      <c r="BN25856" s="37">
        <v>43318</v>
      </c>
      <c r="BO25856" s="37">
        <v>95349</v>
      </c>
    </row>
    <row r="25857" spans="62:67" ht="9" customHeight="1" x14ac:dyDescent="0.25">
      <c r="BJ25857" s="36" t="s">
        <v>25875</v>
      </c>
      <c r="BK25857" s="37">
        <v>71651.400000000023</v>
      </c>
      <c r="BL25857" s="37">
        <v>28266</v>
      </c>
      <c r="BM25857" s="37">
        <v>73633</v>
      </c>
      <c r="BN25857" s="37">
        <v>43203</v>
      </c>
      <c r="BO25857" s="37">
        <v>95256</v>
      </c>
    </row>
    <row r="25858" spans="62:67" ht="9" customHeight="1" x14ac:dyDescent="0.25">
      <c r="BJ25858" s="36" t="s">
        <v>25876</v>
      </c>
      <c r="BK25858" s="37">
        <v>71516.200000000026</v>
      </c>
      <c r="BL25858" s="37">
        <v>28191</v>
      </c>
      <c r="BM25858" s="37">
        <v>73506</v>
      </c>
      <c r="BN25858" s="37">
        <v>43132</v>
      </c>
      <c r="BO25858" s="37">
        <v>95130</v>
      </c>
    </row>
    <row r="25859" spans="62:67" ht="9" customHeight="1" x14ac:dyDescent="0.25">
      <c r="BJ25859" s="36" t="s">
        <v>25877</v>
      </c>
      <c r="BK25859" s="37">
        <v>71381</v>
      </c>
      <c r="BL25859" s="37">
        <v>28116</v>
      </c>
      <c r="BM25859" s="37">
        <v>73378</v>
      </c>
      <c r="BN25859" s="37">
        <v>43061</v>
      </c>
      <c r="BO25859" s="37">
        <v>94994</v>
      </c>
    </row>
    <row r="25860" spans="62:67" ht="9" customHeight="1" x14ac:dyDescent="0.25">
      <c r="BJ25860" s="36" t="s">
        <v>25878</v>
      </c>
      <c r="BK25860" s="37">
        <v>71232.2</v>
      </c>
      <c r="BL25860" s="37">
        <v>28051</v>
      </c>
      <c r="BM25860" s="37">
        <v>73257</v>
      </c>
      <c r="BN25860" s="37">
        <v>42990</v>
      </c>
      <c r="BO25860" s="37">
        <v>94857</v>
      </c>
    </row>
    <row r="25861" spans="62:67" ht="9" customHeight="1" x14ac:dyDescent="0.25">
      <c r="BJ25861" s="36" t="s">
        <v>25879</v>
      </c>
      <c r="BK25861" s="37">
        <v>71083.399999999994</v>
      </c>
      <c r="BL25861" s="37">
        <v>27985</v>
      </c>
      <c r="BM25861" s="37">
        <v>73136</v>
      </c>
      <c r="BN25861" s="37">
        <v>42912</v>
      </c>
      <c r="BO25861" s="37">
        <v>94747</v>
      </c>
    </row>
    <row r="25862" spans="62:67" ht="9" customHeight="1" x14ac:dyDescent="0.25">
      <c r="BJ25862" s="36" t="s">
        <v>25880</v>
      </c>
      <c r="BK25862" s="37">
        <v>70934.599999999991</v>
      </c>
      <c r="BL25862" s="37">
        <v>27920</v>
      </c>
      <c r="BM25862" s="37">
        <v>73015</v>
      </c>
      <c r="BN25862" s="37">
        <v>42834</v>
      </c>
      <c r="BO25862" s="37">
        <v>94517</v>
      </c>
    </row>
    <row r="25863" spans="62:67" ht="9" customHeight="1" x14ac:dyDescent="0.25">
      <c r="BJ25863" s="36" t="s">
        <v>25881</v>
      </c>
      <c r="BK25863" s="37">
        <v>70785.799999999988</v>
      </c>
      <c r="BL25863" s="37">
        <v>27854</v>
      </c>
      <c r="BM25863" s="37">
        <v>72893</v>
      </c>
      <c r="BN25863" s="37">
        <v>42756</v>
      </c>
      <c r="BO25863" s="37">
        <v>94377</v>
      </c>
    </row>
    <row r="25864" spans="62:67" ht="9" customHeight="1" x14ac:dyDescent="0.25">
      <c r="BJ25864" s="36" t="s">
        <v>25882</v>
      </c>
      <c r="BK25864" s="37">
        <v>70636.999999999985</v>
      </c>
      <c r="BL25864" s="37">
        <v>27788</v>
      </c>
      <c r="BM25864" s="37">
        <v>72772</v>
      </c>
      <c r="BN25864" s="37">
        <v>42678</v>
      </c>
      <c r="BO25864" s="37">
        <v>94205</v>
      </c>
    </row>
    <row r="25865" spans="62:67" ht="9" customHeight="1" x14ac:dyDescent="0.25">
      <c r="BJ25865" s="36" t="s">
        <v>25883</v>
      </c>
      <c r="BK25865" s="37">
        <v>70488.199999999983</v>
      </c>
      <c r="BL25865" s="37">
        <v>27723</v>
      </c>
      <c r="BM25865" s="37">
        <v>72651</v>
      </c>
      <c r="BN25865" s="37">
        <v>42521</v>
      </c>
      <c r="BO25865" s="37">
        <v>94102</v>
      </c>
    </row>
    <row r="25866" spans="62:67" ht="9" customHeight="1" x14ac:dyDescent="0.25">
      <c r="BJ25866" s="36" t="s">
        <v>25884</v>
      </c>
      <c r="BK25866" s="37">
        <v>70339.39999999998</v>
      </c>
      <c r="BL25866" s="37">
        <v>27657</v>
      </c>
      <c r="BM25866" s="37">
        <v>72529</v>
      </c>
      <c r="BN25866" s="37">
        <v>42440</v>
      </c>
      <c r="BO25866" s="37">
        <v>94036</v>
      </c>
    </row>
    <row r="25867" spans="62:67" ht="9" customHeight="1" x14ac:dyDescent="0.25">
      <c r="BJ25867" s="36" t="s">
        <v>25885</v>
      </c>
      <c r="BK25867" s="37">
        <v>70190.599999999977</v>
      </c>
      <c r="BL25867" s="37">
        <v>27592</v>
      </c>
      <c r="BM25867" s="37">
        <v>72408</v>
      </c>
      <c r="BN25867" s="37">
        <v>42359</v>
      </c>
      <c r="BO25867" s="37">
        <v>93879</v>
      </c>
    </row>
    <row r="25868" spans="62:67" ht="9" customHeight="1" x14ac:dyDescent="0.25">
      <c r="BJ25868" s="36" t="s">
        <v>25886</v>
      </c>
      <c r="BK25868" s="37">
        <v>70041.799999999974</v>
      </c>
      <c r="BL25868" s="37">
        <v>27526</v>
      </c>
      <c r="BM25868" s="37">
        <v>72287</v>
      </c>
      <c r="BN25868" s="37">
        <v>42265</v>
      </c>
      <c r="BO25868" s="37">
        <v>93771</v>
      </c>
    </row>
    <row r="25869" spans="62:67" ht="9" customHeight="1" x14ac:dyDescent="0.25">
      <c r="BJ25869" s="36" t="s">
        <v>25887</v>
      </c>
      <c r="BK25869" s="37">
        <v>69893</v>
      </c>
      <c r="BL25869" s="37">
        <v>27460</v>
      </c>
      <c r="BM25869" s="37">
        <v>72165</v>
      </c>
      <c r="BN25869" s="37">
        <v>42194</v>
      </c>
      <c r="BO25869" s="37">
        <v>93627</v>
      </c>
    </row>
    <row r="25870" spans="62:67" ht="9" customHeight="1" x14ac:dyDescent="0.25">
      <c r="BJ25870" s="36" t="s">
        <v>25888</v>
      </c>
      <c r="BK25870" s="37">
        <v>69755.8</v>
      </c>
      <c r="BL25870" s="37">
        <v>27395</v>
      </c>
      <c r="BM25870" s="37">
        <v>72048</v>
      </c>
      <c r="BN25870" s="37">
        <v>42122</v>
      </c>
      <c r="BO25870" s="37">
        <v>93496</v>
      </c>
    </row>
    <row r="25871" spans="62:67" ht="9" customHeight="1" x14ac:dyDescent="0.25">
      <c r="BJ25871" s="36" t="s">
        <v>25889</v>
      </c>
      <c r="BK25871" s="37">
        <v>69618.600000000006</v>
      </c>
      <c r="BL25871" s="37">
        <v>27329</v>
      </c>
      <c r="BM25871" s="37">
        <v>71930</v>
      </c>
      <c r="BN25871" s="37">
        <v>42051</v>
      </c>
      <c r="BO25871" s="37">
        <v>93355</v>
      </c>
    </row>
    <row r="25872" spans="62:67" ht="9" customHeight="1" x14ac:dyDescent="0.25">
      <c r="BJ25872" s="36" t="s">
        <v>25890</v>
      </c>
      <c r="BK25872" s="37">
        <v>69481.400000000009</v>
      </c>
      <c r="BL25872" s="37">
        <v>27264</v>
      </c>
      <c r="BM25872" s="37">
        <v>71812</v>
      </c>
      <c r="BN25872" s="37">
        <v>41979</v>
      </c>
      <c r="BO25872" s="37">
        <v>93153</v>
      </c>
    </row>
    <row r="25873" spans="62:67" ht="9" customHeight="1" x14ac:dyDescent="0.25">
      <c r="BJ25873" s="36" t="s">
        <v>25891</v>
      </c>
      <c r="BK25873" s="37">
        <v>69344.200000000012</v>
      </c>
      <c r="BL25873" s="37">
        <v>27198</v>
      </c>
      <c r="BM25873" s="37">
        <v>71694</v>
      </c>
      <c r="BN25873" s="37">
        <v>41908</v>
      </c>
      <c r="BO25873" s="37">
        <v>93006</v>
      </c>
    </row>
    <row r="25874" spans="62:67" ht="9" customHeight="1" x14ac:dyDescent="0.25">
      <c r="BJ25874" s="36" t="s">
        <v>25892</v>
      </c>
      <c r="BK25874" s="37">
        <v>69207.000000000015</v>
      </c>
      <c r="BL25874" s="37">
        <v>27132</v>
      </c>
      <c r="BM25874" s="37">
        <v>71576</v>
      </c>
      <c r="BN25874" s="37">
        <v>41836</v>
      </c>
      <c r="BO25874" s="37">
        <v>92881</v>
      </c>
    </row>
    <row r="25875" spans="62:67" ht="9" customHeight="1" x14ac:dyDescent="0.25">
      <c r="BJ25875" s="36" t="s">
        <v>25893</v>
      </c>
      <c r="BK25875" s="37">
        <v>69069.800000000017</v>
      </c>
      <c r="BL25875" s="37">
        <v>27067</v>
      </c>
      <c r="BM25875" s="37">
        <v>71459</v>
      </c>
      <c r="BN25875" s="37">
        <v>41733</v>
      </c>
      <c r="BO25875" s="37">
        <v>92829</v>
      </c>
    </row>
    <row r="25876" spans="62:67" ht="9" customHeight="1" x14ac:dyDescent="0.25">
      <c r="BJ25876" s="36" t="s">
        <v>25894</v>
      </c>
      <c r="BK25876" s="37">
        <v>68932.60000000002</v>
      </c>
      <c r="BL25876" s="37">
        <v>27001</v>
      </c>
      <c r="BM25876" s="37">
        <v>71341</v>
      </c>
      <c r="BN25876" s="37">
        <v>41628</v>
      </c>
      <c r="BO25876" s="37">
        <v>92636</v>
      </c>
    </row>
    <row r="25877" spans="62:67" ht="9" customHeight="1" x14ac:dyDescent="0.25">
      <c r="BJ25877" s="36" t="s">
        <v>25895</v>
      </c>
      <c r="BK25877" s="37">
        <v>68795.400000000023</v>
      </c>
      <c r="BL25877" s="37">
        <v>26936</v>
      </c>
      <c r="BM25877" s="37">
        <v>71223</v>
      </c>
      <c r="BN25877" s="37">
        <v>41558</v>
      </c>
      <c r="BO25877" s="37">
        <v>92510</v>
      </c>
    </row>
    <row r="25878" spans="62:67" ht="9" customHeight="1" x14ac:dyDescent="0.25">
      <c r="BJ25878" s="36" t="s">
        <v>25896</v>
      </c>
      <c r="BK25878" s="37">
        <v>68658.200000000026</v>
      </c>
      <c r="BL25878" s="37">
        <v>26870</v>
      </c>
      <c r="BM25878" s="37">
        <v>71105</v>
      </c>
      <c r="BN25878" s="37">
        <v>41477</v>
      </c>
      <c r="BO25878" s="37">
        <v>92333</v>
      </c>
    </row>
    <row r="25879" spans="62:67" ht="9" customHeight="1" x14ac:dyDescent="0.25">
      <c r="BJ25879" s="36" t="s">
        <v>25897</v>
      </c>
      <c r="BK25879" s="37">
        <v>68521</v>
      </c>
      <c r="BL25879" s="37">
        <v>26804</v>
      </c>
      <c r="BM25879" s="37">
        <v>70987</v>
      </c>
      <c r="BN25879" s="37">
        <v>41396</v>
      </c>
      <c r="BO25879" s="37">
        <v>92191</v>
      </c>
    </row>
    <row r="25880" spans="62:67" ht="9" customHeight="1" x14ac:dyDescent="0.25">
      <c r="BJ25880" s="36" t="s">
        <v>25898</v>
      </c>
      <c r="BK25880" s="37">
        <v>68402.899999999994</v>
      </c>
      <c r="BL25880" s="37">
        <v>26737</v>
      </c>
      <c r="BM25880" s="37">
        <v>70872</v>
      </c>
      <c r="BN25880" s="37">
        <v>41328</v>
      </c>
      <c r="BO25880" s="37">
        <v>92048</v>
      </c>
    </row>
    <row r="25881" spans="62:67" ht="9" customHeight="1" x14ac:dyDescent="0.25">
      <c r="BJ25881" s="36" t="s">
        <v>25899</v>
      </c>
      <c r="BK25881" s="37">
        <v>68284.799999999988</v>
      </c>
      <c r="BL25881" s="37">
        <v>26669</v>
      </c>
      <c r="BM25881" s="37">
        <v>70756</v>
      </c>
      <c r="BN25881" s="37">
        <v>41268</v>
      </c>
      <c r="BO25881" s="37">
        <v>91935</v>
      </c>
    </row>
    <row r="25882" spans="62:67" ht="9" customHeight="1" x14ac:dyDescent="0.25">
      <c r="BJ25882" s="36" t="s">
        <v>25900</v>
      </c>
      <c r="BK25882" s="37">
        <v>68166.699999999983</v>
      </c>
      <c r="BL25882" s="37">
        <v>26601</v>
      </c>
      <c r="BM25882" s="37">
        <v>70640</v>
      </c>
      <c r="BN25882" s="37">
        <v>41184</v>
      </c>
      <c r="BO25882" s="37">
        <v>91763</v>
      </c>
    </row>
    <row r="25883" spans="62:67" ht="9" customHeight="1" x14ac:dyDescent="0.25">
      <c r="BJ25883" s="36" t="s">
        <v>25901</v>
      </c>
      <c r="BK25883" s="37">
        <v>68048.599999999977</v>
      </c>
      <c r="BL25883" s="37">
        <v>26533</v>
      </c>
      <c r="BM25883" s="37">
        <v>70525</v>
      </c>
      <c r="BN25883" s="37">
        <v>41100</v>
      </c>
      <c r="BO25883" s="37">
        <v>91669</v>
      </c>
    </row>
    <row r="25884" spans="62:67" ht="9" customHeight="1" x14ac:dyDescent="0.25">
      <c r="BJ25884" s="36" t="s">
        <v>25902</v>
      </c>
      <c r="BK25884" s="37">
        <v>67930.499999999971</v>
      </c>
      <c r="BL25884" s="37">
        <v>26465</v>
      </c>
      <c r="BM25884" s="37">
        <v>70409</v>
      </c>
      <c r="BN25884" s="37">
        <v>41016</v>
      </c>
      <c r="BO25884" s="37">
        <v>91532</v>
      </c>
    </row>
    <row r="25885" spans="62:67" ht="9" customHeight="1" x14ac:dyDescent="0.25">
      <c r="BJ25885" s="36" t="s">
        <v>25903</v>
      </c>
      <c r="BK25885" s="37">
        <v>67812.399999999965</v>
      </c>
      <c r="BL25885" s="37">
        <v>26397</v>
      </c>
      <c r="BM25885" s="37">
        <v>70293</v>
      </c>
      <c r="BN25885" s="37">
        <v>40940</v>
      </c>
      <c r="BO25885" s="37">
        <v>91388</v>
      </c>
    </row>
    <row r="25886" spans="62:67" ht="9" customHeight="1" x14ac:dyDescent="0.25">
      <c r="BJ25886" s="36" t="s">
        <v>25904</v>
      </c>
      <c r="BK25886" s="37">
        <v>67694.299999999959</v>
      </c>
      <c r="BL25886" s="37">
        <v>26329</v>
      </c>
      <c r="BM25886" s="37">
        <v>70178</v>
      </c>
      <c r="BN25886" s="37">
        <v>40844</v>
      </c>
      <c r="BO25886" s="37">
        <v>91244</v>
      </c>
    </row>
    <row r="25887" spans="62:67" ht="9" customHeight="1" x14ac:dyDescent="0.25">
      <c r="BJ25887" s="36" t="s">
        <v>25905</v>
      </c>
      <c r="BK25887" s="37">
        <v>67576.199999999953</v>
      </c>
      <c r="BL25887" s="37">
        <v>26261</v>
      </c>
      <c r="BM25887" s="37">
        <v>70062</v>
      </c>
      <c r="BN25887" s="37">
        <v>40770</v>
      </c>
      <c r="BO25887" s="37">
        <v>91101</v>
      </c>
    </row>
    <row r="25888" spans="62:67" ht="9" customHeight="1" x14ac:dyDescent="0.25">
      <c r="BJ25888" s="36" t="s">
        <v>25906</v>
      </c>
      <c r="BK25888" s="37">
        <v>67458.099999999948</v>
      </c>
      <c r="BL25888" s="37">
        <v>26193</v>
      </c>
      <c r="BM25888" s="37">
        <v>69946</v>
      </c>
      <c r="BN25888" s="37">
        <v>40686</v>
      </c>
      <c r="BO25888" s="37">
        <v>90973</v>
      </c>
    </row>
    <row r="25889" spans="62:67" ht="9" customHeight="1" x14ac:dyDescent="0.25">
      <c r="BJ25889" s="36" t="s">
        <v>25907</v>
      </c>
      <c r="BK25889" s="37">
        <v>67340</v>
      </c>
      <c r="BL25889" s="37">
        <v>26125</v>
      </c>
      <c r="BM25889" s="37">
        <v>69830</v>
      </c>
      <c r="BN25889" s="37">
        <v>40603</v>
      </c>
      <c r="BO25889" s="37">
        <v>90846</v>
      </c>
    </row>
    <row r="25890" spans="62:67" ht="9" customHeight="1" x14ac:dyDescent="0.25">
      <c r="BJ25890" s="36" t="s">
        <v>25908</v>
      </c>
      <c r="BK25890" s="37">
        <v>67206.3</v>
      </c>
      <c r="BL25890" s="37">
        <v>26061</v>
      </c>
      <c r="BM25890" s="37">
        <v>69718</v>
      </c>
      <c r="BN25890" s="37">
        <v>40477</v>
      </c>
      <c r="BO25890" s="37">
        <v>90707</v>
      </c>
    </row>
    <row r="25891" spans="62:67" ht="9" customHeight="1" x14ac:dyDescent="0.25">
      <c r="BJ25891" s="36" t="s">
        <v>25909</v>
      </c>
      <c r="BK25891" s="37">
        <v>67072.600000000006</v>
      </c>
      <c r="BL25891" s="37">
        <v>25997</v>
      </c>
      <c r="BM25891" s="37">
        <v>69605</v>
      </c>
      <c r="BN25891" s="37">
        <v>40421</v>
      </c>
      <c r="BO25891" s="37">
        <v>90582</v>
      </c>
    </row>
    <row r="25892" spans="62:67" ht="9" customHeight="1" x14ac:dyDescent="0.25">
      <c r="BJ25892" s="36" t="s">
        <v>25910</v>
      </c>
      <c r="BK25892" s="37">
        <v>66938.900000000009</v>
      </c>
      <c r="BL25892" s="37">
        <v>25933</v>
      </c>
      <c r="BM25892" s="37">
        <v>69492</v>
      </c>
      <c r="BN25892" s="37">
        <v>40365</v>
      </c>
      <c r="BO25892" s="37">
        <v>90442</v>
      </c>
    </row>
    <row r="25893" spans="62:67" ht="9" customHeight="1" x14ac:dyDescent="0.25">
      <c r="BJ25893" s="36" t="s">
        <v>25911</v>
      </c>
      <c r="BK25893" s="37">
        <v>66805.200000000012</v>
      </c>
      <c r="BL25893" s="37">
        <v>25869</v>
      </c>
      <c r="BM25893" s="37">
        <v>69379</v>
      </c>
      <c r="BN25893" s="37">
        <v>40232</v>
      </c>
      <c r="BO25893" s="37">
        <v>90299</v>
      </c>
    </row>
    <row r="25894" spans="62:67" ht="9" customHeight="1" x14ac:dyDescent="0.25">
      <c r="BJ25894" s="36" t="s">
        <v>25912</v>
      </c>
      <c r="BK25894" s="37">
        <v>66671.500000000015</v>
      </c>
      <c r="BL25894" s="37">
        <v>25805</v>
      </c>
      <c r="BM25894" s="37">
        <v>69266</v>
      </c>
      <c r="BN25894" s="37">
        <v>40142</v>
      </c>
      <c r="BO25894" s="37">
        <v>90156</v>
      </c>
    </row>
    <row r="25895" spans="62:67" ht="9" customHeight="1" x14ac:dyDescent="0.25">
      <c r="BJ25895" s="36" t="s">
        <v>25913</v>
      </c>
      <c r="BK25895" s="37">
        <v>66537.800000000017</v>
      </c>
      <c r="BL25895" s="37">
        <v>25741</v>
      </c>
      <c r="BM25895" s="37">
        <v>69154</v>
      </c>
      <c r="BN25895" s="37">
        <v>40053</v>
      </c>
      <c r="BO25895" s="37">
        <v>90025</v>
      </c>
    </row>
    <row r="25896" spans="62:67" ht="9" customHeight="1" x14ac:dyDescent="0.25">
      <c r="BJ25896" s="36" t="s">
        <v>25914</v>
      </c>
      <c r="BK25896" s="37">
        <v>66404.10000000002</v>
      </c>
      <c r="BL25896" s="37">
        <v>25677</v>
      </c>
      <c r="BM25896" s="37">
        <v>69041</v>
      </c>
      <c r="BN25896" s="37">
        <v>39963</v>
      </c>
      <c r="BO25896" s="37">
        <v>89893</v>
      </c>
    </row>
    <row r="25897" spans="62:67" ht="9" customHeight="1" x14ac:dyDescent="0.25">
      <c r="BJ25897" s="36" t="s">
        <v>25915</v>
      </c>
      <c r="BK25897" s="37">
        <v>66270.400000000023</v>
      </c>
      <c r="BL25897" s="37">
        <v>25613</v>
      </c>
      <c r="BM25897" s="37">
        <v>68928</v>
      </c>
      <c r="BN25897" s="37">
        <v>39873</v>
      </c>
      <c r="BO25897" s="37">
        <v>89757</v>
      </c>
    </row>
    <row r="25898" spans="62:67" ht="9" customHeight="1" x14ac:dyDescent="0.25">
      <c r="BJ25898" s="36" t="s">
        <v>25916</v>
      </c>
      <c r="BK25898" s="37">
        <v>66136.700000000026</v>
      </c>
      <c r="BL25898" s="37">
        <v>25549</v>
      </c>
      <c r="BM25898" s="37">
        <v>68815</v>
      </c>
      <c r="BN25898" s="37">
        <v>39807</v>
      </c>
      <c r="BO25898" s="37">
        <v>89680</v>
      </c>
    </row>
    <row r="25899" spans="62:67" ht="9" customHeight="1" x14ac:dyDescent="0.25">
      <c r="BJ25899" s="36" t="s">
        <v>25917</v>
      </c>
      <c r="BK25899" s="37">
        <v>66003</v>
      </c>
      <c r="BL25899" s="37">
        <v>25485</v>
      </c>
      <c r="BM25899" s="37">
        <v>68702</v>
      </c>
      <c r="BN25899" s="37">
        <v>39740</v>
      </c>
      <c r="BO25899" s="37">
        <v>89535</v>
      </c>
    </row>
    <row r="25900" spans="62:67" ht="9" customHeight="1" x14ac:dyDescent="0.25">
      <c r="BJ25900" s="36" t="s">
        <v>25918</v>
      </c>
      <c r="BK25900" s="37">
        <v>65879.399999999994</v>
      </c>
      <c r="BL25900" s="37">
        <v>25421</v>
      </c>
      <c r="BM25900" s="37">
        <v>68585</v>
      </c>
      <c r="BN25900" s="37">
        <v>39674</v>
      </c>
      <c r="BO25900" s="37">
        <v>89345</v>
      </c>
    </row>
    <row r="25901" spans="62:67" ht="9" customHeight="1" x14ac:dyDescent="0.25">
      <c r="BJ25901" s="36" t="s">
        <v>25919</v>
      </c>
      <c r="BK25901" s="37">
        <v>65755.799999999988</v>
      </c>
      <c r="BL25901" s="37">
        <v>25356</v>
      </c>
      <c r="BM25901" s="37">
        <v>68467</v>
      </c>
      <c r="BN25901" s="37">
        <v>39607</v>
      </c>
      <c r="BO25901" s="37">
        <v>89287</v>
      </c>
    </row>
    <row r="25902" spans="62:67" ht="9" customHeight="1" x14ac:dyDescent="0.25">
      <c r="BJ25902" s="36" t="s">
        <v>25920</v>
      </c>
      <c r="BK25902" s="37">
        <v>65632.199999999983</v>
      </c>
      <c r="BL25902" s="37">
        <v>25291</v>
      </c>
      <c r="BM25902" s="37">
        <v>68350</v>
      </c>
      <c r="BN25902" s="37">
        <v>39541</v>
      </c>
      <c r="BO25902" s="37">
        <v>89108</v>
      </c>
    </row>
    <row r="25903" spans="62:67" ht="9" customHeight="1" x14ac:dyDescent="0.25">
      <c r="BJ25903" s="36" t="s">
        <v>25921</v>
      </c>
      <c r="BK25903" s="37">
        <v>65508.599999999984</v>
      </c>
      <c r="BL25903" s="37">
        <v>25226</v>
      </c>
      <c r="BM25903" s="37">
        <v>68232</v>
      </c>
      <c r="BN25903" s="37">
        <v>39410</v>
      </c>
      <c r="BO25903" s="37">
        <v>89005</v>
      </c>
    </row>
    <row r="25904" spans="62:67" ht="9" customHeight="1" x14ac:dyDescent="0.25">
      <c r="BJ25904" s="36" t="s">
        <v>25922</v>
      </c>
      <c r="BK25904" s="37">
        <v>65384.999999999985</v>
      </c>
      <c r="BL25904" s="37">
        <v>25161</v>
      </c>
      <c r="BM25904" s="37">
        <v>68115</v>
      </c>
      <c r="BN25904" s="37">
        <v>39333</v>
      </c>
      <c r="BO25904" s="37">
        <v>88902</v>
      </c>
    </row>
    <row r="25905" spans="62:67" ht="9" customHeight="1" x14ac:dyDescent="0.25">
      <c r="BJ25905" s="36" t="s">
        <v>25923</v>
      </c>
      <c r="BK25905" s="37">
        <v>65261.399999999987</v>
      </c>
      <c r="BL25905" s="37">
        <v>25096</v>
      </c>
      <c r="BM25905" s="37">
        <v>67997</v>
      </c>
      <c r="BN25905" s="37">
        <v>39253</v>
      </c>
      <c r="BO25905" s="37">
        <v>88725</v>
      </c>
    </row>
    <row r="25906" spans="62:67" ht="9" customHeight="1" x14ac:dyDescent="0.25">
      <c r="BJ25906" s="36" t="s">
        <v>25924</v>
      </c>
      <c r="BK25906" s="37">
        <v>65137.799999999988</v>
      </c>
      <c r="BL25906" s="37">
        <v>25031</v>
      </c>
      <c r="BM25906" s="37">
        <v>67880</v>
      </c>
      <c r="BN25906" s="37">
        <v>39233</v>
      </c>
      <c r="BO25906" s="37">
        <v>88672</v>
      </c>
    </row>
    <row r="25907" spans="62:67" ht="9" customHeight="1" x14ac:dyDescent="0.25">
      <c r="BJ25907" s="36" t="s">
        <v>25925</v>
      </c>
      <c r="BK25907" s="37">
        <v>65014.19999999999</v>
      </c>
      <c r="BL25907" s="37">
        <v>24966</v>
      </c>
      <c r="BM25907" s="37">
        <v>67762</v>
      </c>
      <c r="BN25907" s="37">
        <v>39141</v>
      </c>
      <c r="BO25907" s="37">
        <v>88502</v>
      </c>
    </row>
    <row r="25908" spans="62:67" ht="9" customHeight="1" x14ac:dyDescent="0.25">
      <c r="BJ25908" s="36" t="s">
        <v>25926</v>
      </c>
      <c r="BK25908" s="37">
        <v>64890.599999999991</v>
      </c>
      <c r="BL25908" s="37">
        <v>24901</v>
      </c>
      <c r="BM25908" s="37">
        <v>67645</v>
      </c>
      <c r="BN25908" s="37">
        <v>39048</v>
      </c>
      <c r="BO25908" s="37">
        <v>88339</v>
      </c>
    </row>
    <row r="25909" spans="62:67" ht="9" customHeight="1" x14ac:dyDescent="0.25">
      <c r="BJ25909" s="36" t="s">
        <v>25927</v>
      </c>
      <c r="BK25909" s="37">
        <v>64767</v>
      </c>
      <c r="BL25909" s="37">
        <v>24836</v>
      </c>
      <c r="BM25909" s="37">
        <v>67527</v>
      </c>
      <c r="BN25909" s="37">
        <v>38985</v>
      </c>
      <c r="BO25909" s="37">
        <v>88190</v>
      </c>
    </row>
    <row r="25910" spans="62:67" ht="9" customHeight="1" x14ac:dyDescent="0.25">
      <c r="BJ25910" s="36" t="s">
        <v>25928</v>
      </c>
      <c r="BK25910" s="37">
        <v>64641.9</v>
      </c>
      <c r="BL25910" s="37">
        <v>24778</v>
      </c>
      <c r="BM25910" s="37">
        <v>67412</v>
      </c>
      <c r="BN25910" s="37">
        <v>38916</v>
      </c>
      <c r="BO25910" s="37">
        <v>88092</v>
      </c>
    </row>
    <row r="25911" spans="62:67" ht="9" customHeight="1" x14ac:dyDescent="0.25">
      <c r="BJ25911" s="36" t="s">
        <v>25929</v>
      </c>
      <c r="BK25911" s="37">
        <v>64516.800000000003</v>
      </c>
      <c r="BL25911" s="37">
        <v>24720</v>
      </c>
      <c r="BM25911" s="37">
        <v>67297</v>
      </c>
      <c r="BN25911" s="37">
        <v>38839</v>
      </c>
      <c r="BO25911" s="37">
        <v>87893</v>
      </c>
    </row>
    <row r="25912" spans="62:67" ht="9" customHeight="1" x14ac:dyDescent="0.25">
      <c r="BJ25912" s="36" t="s">
        <v>25930</v>
      </c>
      <c r="BK25912" s="37">
        <v>64391.700000000004</v>
      </c>
      <c r="BL25912" s="37">
        <v>24661</v>
      </c>
      <c r="BM25912" s="37">
        <v>67182</v>
      </c>
      <c r="BN25912" s="37">
        <v>38762</v>
      </c>
      <c r="BO25912" s="37">
        <v>87820</v>
      </c>
    </row>
    <row r="25913" spans="62:67" ht="9" customHeight="1" x14ac:dyDescent="0.25">
      <c r="BJ25913" s="36" t="s">
        <v>25931</v>
      </c>
      <c r="BK25913" s="37">
        <v>64266.600000000006</v>
      </c>
      <c r="BL25913" s="37">
        <v>24603</v>
      </c>
      <c r="BM25913" s="37">
        <v>67067</v>
      </c>
      <c r="BN25913" s="37">
        <v>38685</v>
      </c>
      <c r="BO25913" s="37">
        <v>87638</v>
      </c>
    </row>
    <row r="25914" spans="62:67" ht="9" customHeight="1" x14ac:dyDescent="0.25">
      <c r="BJ25914" s="36" t="s">
        <v>25932</v>
      </c>
      <c r="BK25914" s="37">
        <v>64141.500000000007</v>
      </c>
      <c r="BL25914" s="37">
        <v>24544</v>
      </c>
      <c r="BM25914" s="37">
        <v>66952</v>
      </c>
      <c r="BN25914" s="37">
        <v>38608</v>
      </c>
      <c r="BO25914" s="37">
        <v>87503</v>
      </c>
    </row>
    <row r="25915" spans="62:67" ht="9" customHeight="1" x14ac:dyDescent="0.25">
      <c r="BJ25915" s="36" t="s">
        <v>25933</v>
      </c>
      <c r="BK25915" s="37">
        <v>64016.400000000009</v>
      </c>
      <c r="BL25915" s="37">
        <v>24486</v>
      </c>
      <c r="BM25915" s="37">
        <v>66837</v>
      </c>
      <c r="BN25915" s="37">
        <v>38521</v>
      </c>
      <c r="BO25915" s="37">
        <v>87403</v>
      </c>
    </row>
    <row r="25916" spans="62:67" ht="9" customHeight="1" x14ac:dyDescent="0.25">
      <c r="BJ25916" s="36" t="s">
        <v>25934</v>
      </c>
      <c r="BK25916" s="37">
        <v>63891.30000000001</v>
      </c>
      <c r="BL25916" s="37">
        <v>24428</v>
      </c>
      <c r="BM25916" s="37">
        <v>66722</v>
      </c>
      <c r="BN25916" s="37">
        <v>38439</v>
      </c>
      <c r="BO25916" s="37">
        <v>87233</v>
      </c>
    </row>
    <row r="25917" spans="62:67" ht="9" customHeight="1" x14ac:dyDescent="0.25">
      <c r="BJ25917" s="36" t="s">
        <v>25935</v>
      </c>
      <c r="BK25917" s="37">
        <v>63766.200000000012</v>
      </c>
      <c r="BL25917" s="37">
        <v>24369</v>
      </c>
      <c r="BM25917" s="37">
        <v>66607</v>
      </c>
      <c r="BN25917" s="37">
        <v>38357</v>
      </c>
      <c r="BO25917" s="37">
        <v>87090</v>
      </c>
    </row>
    <row r="25918" spans="62:67" ht="9" customHeight="1" x14ac:dyDescent="0.25">
      <c r="BJ25918" s="36" t="s">
        <v>25936</v>
      </c>
      <c r="BK25918" s="37">
        <v>63641.100000000013</v>
      </c>
      <c r="BL25918" s="37">
        <v>24311</v>
      </c>
      <c r="BM25918" s="37">
        <v>66492</v>
      </c>
      <c r="BN25918" s="37">
        <v>38276</v>
      </c>
      <c r="BO25918" s="37">
        <v>86933</v>
      </c>
    </row>
    <row r="25919" spans="62:67" ht="9" customHeight="1" x14ac:dyDescent="0.25">
      <c r="BJ25919" s="36" t="s">
        <v>25937</v>
      </c>
      <c r="BK25919" s="37">
        <v>63516</v>
      </c>
      <c r="BL25919" s="37">
        <v>24252</v>
      </c>
      <c r="BM25919" s="37">
        <v>66376</v>
      </c>
      <c r="BN25919" s="37">
        <v>38194</v>
      </c>
      <c r="BO25919" s="37">
        <v>86775</v>
      </c>
    </row>
    <row r="25920" spans="62:67" ht="9" customHeight="1" x14ac:dyDescent="0.25">
      <c r="BJ25920" s="36" t="s">
        <v>25938</v>
      </c>
      <c r="BK25920" s="37">
        <v>63390.5</v>
      </c>
      <c r="BL25920" s="37">
        <v>24188</v>
      </c>
      <c r="BM25920" s="37">
        <v>66266</v>
      </c>
      <c r="BN25920" s="37">
        <v>38112</v>
      </c>
      <c r="BO25920" s="37">
        <v>86694</v>
      </c>
    </row>
    <row r="25921" spans="62:67" ht="9" customHeight="1" x14ac:dyDescent="0.25">
      <c r="BJ25921" s="36" t="s">
        <v>25939</v>
      </c>
      <c r="BK25921" s="37">
        <v>63265</v>
      </c>
      <c r="BL25921" s="37">
        <v>24124</v>
      </c>
      <c r="BM25921" s="37">
        <v>66156</v>
      </c>
      <c r="BN25921" s="37">
        <v>38000</v>
      </c>
      <c r="BO25921" s="37">
        <v>86535</v>
      </c>
    </row>
    <row r="25922" spans="62:67" ht="9" customHeight="1" x14ac:dyDescent="0.25">
      <c r="BJ25922" s="36" t="s">
        <v>25940</v>
      </c>
      <c r="BK25922" s="37">
        <v>63139.5</v>
      </c>
      <c r="BL25922" s="37">
        <v>24060</v>
      </c>
      <c r="BM25922" s="37">
        <v>66046</v>
      </c>
      <c r="BN25922" s="37">
        <v>37977</v>
      </c>
      <c r="BO25922" s="37">
        <v>86400</v>
      </c>
    </row>
    <row r="25923" spans="62:67" ht="9" customHeight="1" x14ac:dyDescent="0.25">
      <c r="BJ25923" s="36" t="s">
        <v>25941</v>
      </c>
      <c r="BK25923" s="37">
        <v>63014</v>
      </c>
      <c r="BL25923" s="37">
        <v>23996</v>
      </c>
      <c r="BM25923" s="37">
        <v>65936</v>
      </c>
      <c r="BN25923" s="37">
        <v>37878</v>
      </c>
      <c r="BO25923" s="37">
        <v>86263</v>
      </c>
    </row>
    <row r="25924" spans="62:67" ht="9" customHeight="1" x14ac:dyDescent="0.25">
      <c r="BJ25924" s="36" t="s">
        <v>25942</v>
      </c>
      <c r="BK25924" s="37">
        <v>62888.5</v>
      </c>
      <c r="BL25924" s="37">
        <v>23932</v>
      </c>
      <c r="BM25924" s="37">
        <v>65826</v>
      </c>
      <c r="BN25924" s="37">
        <v>37780</v>
      </c>
      <c r="BO25924" s="37">
        <v>86156</v>
      </c>
    </row>
    <row r="25925" spans="62:67" ht="9" customHeight="1" x14ac:dyDescent="0.25">
      <c r="BJ25925" s="36" t="s">
        <v>25943</v>
      </c>
      <c r="BK25925" s="37">
        <v>62763</v>
      </c>
      <c r="BL25925" s="37">
        <v>23868</v>
      </c>
      <c r="BM25925" s="37">
        <v>65716</v>
      </c>
      <c r="BN25925" s="37">
        <v>37681</v>
      </c>
      <c r="BO25925" s="37">
        <v>86031</v>
      </c>
    </row>
    <row r="25926" spans="62:67" ht="9" customHeight="1" x14ac:dyDescent="0.25">
      <c r="BJ25926" s="36" t="s">
        <v>25944</v>
      </c>
      <c r="BK25926" s="37">
        <v>62637.5</v>
      </c>
      <c r="BL25926" s="37">
        <v>23804</v>
      </c>
      <c r="BM25926" s="37">
        <v>65606</v>
      </c>
      <c r="BN25926" s="37">
        <v>37583</v>
      </c>
      <c r="BO25926" s="37">
        <v>85910</v>
      </c>
    </row>
    <row r="25927" spans="62:67" ht="9" customHeight="1" x14ac:dyDescent="0.25">
      <c r="BJ25927" s="36" t="s">
        <v>25945</v>
      </c>
      <c r="BK25927" s="37">
        <v>62512</v>
      </c>
      <c r="BL25927" s="37">
        <v>23740</v>
      </c>
      <c r="BM25927" s="37">
        <v>65496</v>
      </c>
      <c r="BN25927" s="37">
        <v>37561</v>
      </c>
      <c r="BO25927" s="37">
        <v>85760</v>
      </c>
    </row>
    <row r="25928" spans="62:67" ht="9" customHeight="1" x14ac:dyDescent="0.25">
      <c r="BJ25928" s="36" t="s">
        <v>25946</v>
      </c>
      <c r="BK25928" s="37">
        <v>62386.5</v>
      </c>
      <c r="BL25928" s="37">
        <v>23676</v>
      </c>
      <c r="BM25928" s="37">
        <v>65386</v>
      </c>
      <c r="BN25928" s="37">
        <v>37446</v>
      </c>
      <c r="BO25928" s="37">
        <v>85628</v>
      </c>
    </row>
    <row r="25929" spans="62:67" ht="9" customHeight="1" x14ac:dyDescent="0.25">
      <c r="BJ25929" s="36" t="s">
        <v>25947</v>
      </c>
      <c r="BK25929" s="37">
        <v>62261</v>
      </c>
      <c r="BL25929" s="37">
        <v>23611</v>
      </c>
      <c r="BM25929" s="37">
        <v>65275</v>
      </c>
      <c r="BN25929" s="37">
        <v>37378</v>
      </c>
      <c r="BO25929" s="37">
        <v>85426</v>
      </c>
    </row>
    <row r="25930" spans="62:67" ht="9" customHeight="1" x14ac:dyDescent="0.25">
      <c r="BJ25930" s="36" t="s">
        <v>25948</v>
      </c>
      <c r="BK25930" s="37">
        <v>62126.6</v>
      </c>
      <c r="BL25930" s="37">
        <v>23550</v>
      </c>
      <c r="BM25930" s="37">
        <v>65164</v>
      </c>
      <c r="BN25930" s="37">
        <v>37309</v>
      </c>
      <c r="BO25930" s="37">
        <v>85358</v>
      </c>
    </row>
    <row r="25931" spans="62:67" ht="9" customHeight="1" x14ac:dyDescent="0.25">
      <c r="BJ25931" s="36" t="s">
        <v>25949</v>
      </c>
      <c r="BK25931" s="37">
        <v>61992.2</v>
      </c>
      <c r="BL25931" s="37">
        <v>23489</v>
      </c>
      <c r="BM25931" s="37">
        <v>65052</v>
      </c>
      <c r="BN25931" s="37">
        <v>37241</v>
      </c>
      <c r="BO25931" s="37">
        <v>85229</v>
      </c>
    </row>
    <row r="25932" spans="62:67" ht="9" customHeight="1" x14ac:dyDescent="0.25">
      <c r="BJ25932" s="36" t="s">
        <v>25950</v>
      </c>
      <c r="BK25932" s="37">
        <v>61857.799999999996</v>
      </c>
      <c r="BL25932" s="37">
        <v>23427</v>
      </c>
      <c r="BM25932" s="37">
        <v>64941</v>
      </c>
      <c r="BN25932" s="37">
        <v>37172</v>
      </c>
      <c r="BO25932" s="37">
        <v>85080</v>
      </c>
    </row>
    <row r="25933" spans="62:67" ht="9" customHeight="1" x14ac:dyDescent="0.25">
      <c r="BJ25933" s="36" t="s">
        <v>25951</v>
      </c>
      <c r="BK25933" s="37">
        <v>61723.399999999994</v>
      </c>
      <c r="BL25933" s="37">
        <v>23366</v>
      </c>
      <c r="BM25933" s="37">
        <v>64829</v>
      </c>
      <c r="BN25933" s="37">
        <v>37103</v>
      </c>
      <c r="BO25933" s="37">
        <v>84942</v>
      </c>
    </row>
    <row r="25934" spans="62:67" ht="9" customHeight="1" x14ac:dyDescent="0.25">
      <c r="BJ25934" s="36" t="s">
        <v>25952</v>
      </c>
      <c r="BK25934" s="37">
        <v>61588.999999999993</v>
      </c>
      <c r="BL25934" s="37">
        <v>23304</v>
      </c>
      <c r="BM25934" s="37">
        <v>64718</v>
      </c>
      <c r="BN25934" s="37">
        <v>37017</v>
      </c>
      <c r="BO25934" s="37">
        <v>84832</v>
      </c>
    </row>
    <row r="25935" spans="62:67" ht="9" customHeight="1" x14ac:dyDescent="0.25">
      <c r="BJ25935" s="36" t="s">
        <v>25953</v>
      </c>
      <c r="BK25935" s="37">
        <v>61454.599999999991</v>
      </c>
      <c r="BL25935" s="37">
        <v>23243</v>
      </c>
      <c r="BM25935" s="37">
        <v>64606</v>
      </c>
      <c r="BN25935" s="37">
        <v>36931</v>
      </c>
      <c r="BO25935" s="37">
        <v>84674</v>
      </c>
    </row>
    <row r="25936" spans="62:67" ht="9" customHeight="1" x14ac:dyDescent="0.25">
      <c r="BJ25936" s="36" t="s">
        <v>25954</v>
      </c>
      <c r="BK25936" s="37">
        <v>61320.19999999999</v>
      </c>
      <c r="BL25936" s="37">
        <v>23182</v>
      </c>
      <c r="BM25936" s="37">
        <v>64495</v>
      </c>
      <c r="BN25936" s="37">
        <v>36849</v>
      </c>
      <c r="BO25936" s="37">
        <v>84547</v>
      </c>
    </row>
    <row r="25937" spans="62:67" ht="9" customHeight="1" x14ac:dyDescent="0.25">
      <c r="BJ25937" s="36" t="s">
        <v>25955</v>
      </c>
      <c r="BK25937" s="37">
        <v>61185.799999999988</v>
      </c>
      <c r="BL25937" s="37">
        <v>23120</v>
      </c>
      <c r="BM25937" s="37">
        <v>64383</v>
      </c>
      <c r="BN25937" s="37">
        <v>36765</v>
      </c>
      <c r="BO25937" s="37">
        <v>84395</v>
      </c>
    </row>
    <row r="25938" spans="62:67" ht="9" customHeight="1" x14ac:dyDescent="0.25">
      <c r="BJ25938" s="36" t="s">
        <v>25956</v>
      </c>
      <c r="BK25938" s="37">
        <v>61051.399999999987</v>
      </c>
      <c r="BL25938" s="37">
        <v>23059</v>
      </c>
      <c r="BM25938" s="37">
        <v>64272</v>
      </c>
      <c r="BN25938" s="37">
        <v>36680</v>
      </c>
      <c r="BO25938" s="37">
        <v>84256</v>
      </c>
    </row>
    <row r="25939" spans="62:67" ht="9" customHeight="1" x14ac:dyDescent="0.25">
      <c r="BJ25939" s="36" t="s">
        <v>25957</v>
      </c>
      <c r="BK25939" s="37">
        <v>60917</v>
      </c>
      <c r="BL25939" s="37">
        <v>22997</v>
      </c>
      <c r="BM25939" s="37">
        <v>64160</v>
      </c>
      <c r="BN25939" s="37">
        <v>36596</v>
      </c>
      <c r="BO25939" s="37">
        <v>84116</v>
      </c>
    </row>
    <row r="25940" spans="62:67" ht="9" customHeight="1" x14ac:dyDescent="0.25">
      <c r="BJ25940" s="36" t="s">
        <v>25958</v>
      </c>
      <c r="BK25940" s="37">
        <v>60798.400000000001</v>
      </c>
      <c r="BL25940" s="37">
        <v>22938</v>
      </c>
      <c r="BM25940" s="37">
        <v>64050</v>
      </c>
      <c r="BN25940" s="37">
        <v>36511</v>
      </c>
      <c r="BO25940" s="37">
        <v>84042</v>
      </c>
    </row>
    <row r="25941" spans="62:67" ht="9" customHeight="1" x14ac:dyDescent="0.25">
      <c r="BJ25941" s="36" t="s">
        <v>25959</v>
      </c>
      <c r="BK25941" s="37">
        <v>60679.8</v>
      </c>
      <c r="BL25941" s="37">
        <v>22878</v>
      </c>
      <c r="BM25941" s="37">
        <v>63939</v>
      </c>
      <c r="BN25941" s="37">
        <v>36448</v>
      </c>
      <c r="BO25941" s="37">
        <v>83856</v>
      </c>
    </row>
    <row r="25942" spans="62:67" ht="9" customHeight="1" x14ac:dyDescent="0.25">
      <c r="BJ25942" s="36" t="s">
        <v>25960</v>
      </c>
      <c r="BK25942" s="37">
        <v>60561.200000000004</v>
      </c>
      <c r="BL25942" s="37">
        <v>22818</v>
      </c>
      <c r="BM25942" s="37">
        <v>63829</v>
      </c>
      <c r="BN25942" s="37">
        <v>36385</v>
      </c>
      <c r="BO25942" s="37">
        <v>83756</v>
      </c>
    </row>
    <row r="25943" spans="62:67" ht="9" customHeight="1" x14ac:dyDescent="0.25">
      <c r="BJ25943" s="36" t="s">
        <v>25961</v>
      </c>
      <c r="BK25943" s="37">
        <v>60442.600000000006</v>
      </c>
      <c r="BL25943" s="37">
        <v>22758</v>
      </c>
      <c r="BM25943" s="37">
        <v>63718</v>
      </c>
      <c r="BN25943" s="37">
        <v>36322</v>
      </c>
      <c r="BO25943" s="37">
        <v>83630</v>
      </c>
    </row>
    <row r="25944" spans="62:67" ht="9" customHeight="1" x14ac:dyDescent="0.25">
      <c r="BJ25944" s="36" t="s">
        <v>25962</v>
      </c>
      <c r="BK25944" s="37">
        <v>60324.000000000007</v>
      </c>
      <c r="BL25944" s="37">
        <v>22698</v>
      </c>
      <c r="BM25944" s="37">
        <v>63608</v>
      </c>
      <c r="BN25944" s="37">
        <v>36240</v>
      </c>
      <c r="BO25944" s="37">
        <v>83505</v>
      </c>
    </row>
    <row r="25945" spans="62:67" ht="9" customHeight="1" x14ac:dyDescent="0.25">
      <c r="BJ25945" s="36" t="s">
        <v>25963</v>
      </c>
      <c r="BK25945" s="37">
        <v>60205.400000000009</v>
      </c>
      <c r="BL25945" s="37">
        <v>22639</v>
      </c>
      <c r="BM25945" s="37">
        <v>63497</v>
      </c>
      <c r="BN25945" s="37">
        <v>36157</v>
      </c>
      <c r="BO25945" s="37">
        <v>83353</v>
      </c>
    </row>
    <row r="25946" spans="62:67" ht="9" customHeight="1" x14ac:dyDescent="0.25">
      <c r="BJ25946" s="36" t="s">
        <v>25964</v>
      </c>
      <c r="BK25946" s="37">
        <v>60086.80000000001</v>
      </c>
      <c r="BL25946" s="37">
        <v>22579</v>
      </c>
      <c r="BM25946" s="37">
        <v>63387</v>
      </c>
      <c r="BN25946" s="37">
        <v>36077</v>
      </c>
      <c r="BO25946" s="37">
        <v>83261</v>
      </c>
    </row>
    <row r="25947" spans="62:67" ht="9" customHeight="1" x14ac:dyDescent="0.25">
      <c r="BJ25947" s="36" t="s">
        <v>25965</v>
      </c>
      <c r="BK25947" s="37">
        <v>59968.200000000012</v>
      </c>
      <c r="BL25947" s="37">
        <v>22519</v>
      </c>
      <c r="BM25947" s="37">
        <v>63276</v>
      </c>
      <c r="BN25947" s="37">
        <v>35991</v>
      </c>
      <c r="BO25947" s="37">
        <v>83138</v>
      </c>
    </row>
    <row r="25948" spans="62:67" ht="9" customHeight="1" x14ac:dyDescent="0.25">
      <c r="BJ25948" s="36" t="s">
        <v>25966</v>
      </c>
      <c r="BK25948" s="37">
        <v>59849.600000000013</v>
      </c>
      <c r="BL25948" s="37">
        <v>22459</v>
      </c>
      <c r="BM25948" s="37">
        <v>63166</v>
      </c>
      <c r="BN25948" s="37">
        <v>35905</v>
      </c>
      <c r="BO25948" s="37">
        <v>82964</v>
      </c>
    </row>
    <row r="25949" spans="62:67" ht="9" customHeight="1" x14ac:dyDescent="0.25">
      <c r="BJ25949" s="36" t="s">
        <v>25967</v>
      </c>
      <c r="BK25949" s="37">
        <v>59731</v>
      </c>
      <c r="BL25949" s="37">
        <v>22399</v>
      </c>
      <c r="BM25949" s="37">
        <v>63055</v>
      </c>
      <c r="BN25949" s="37">
        <v>35858</v>
      </c>
      <c r="BO25949" s="37">
        <v>82868</v>
      </c>
    </row>
    <row r="25950" spans="62:67" ht="9" customHeight="1" x14ac:dyDescent="0.25">
      <c r="BJ25950" s="36" t="s">
        <v>25968</v>
      </c>
      <c r="BK25950" s="37">
        <v>59604.9</v>
      </c>
      <c r="BL25950" s="37">
        <v>22340</v>
      </c>
      <c r="BM25950" s="37">
        <v>62945</v>
      </c>
      <c r="BN25950" s="37">
        <v>35771</v>
      </c>
      <c r="BO25950" s="37">
        <v>82738</v>
      </c>
    </row>
    <row r="25951" spans="62:67" ht="9" customHeight="1" x14ac:dyDescent="0.25">
      <c r="BJ25951" s="36" t="s">
        <v>25969</v>
      </c>
      <c r="BK25951" s="37">
        <v>59478.8</v>
      </c>
      <c r="BL25951" s="37">
        <v>22281</v>
      </c>
      <c r="BM25951" s="37">
        <v>62835</v>
      </c>
      <c r="BN25951" s="37">
        <v>35683</v>
      </c>
      <c r="BO25951" s="37">
        <v>82592</v>
      </c>
    </row>
    <row r="25952" spans="62:67" ht="9" customHeight="1" x14ac:dyDescent="0.25">
      <c r="BJ25952" s="36" t="s">
        <v>25970</v>
      </c>
      <c r="BK25952" s="37">
        <v>59352.700000000004</v>
      </c>
      <c r="BL25952" s="37">
        <v>22222</v>
      </c>
      <c r="BM25952" s="37">
        <v>62725</v>
      </c>
      <c r="BN25952" s="37">
        <v>35615</v>
      </c>
      <c r="BO25952" s="37">
        <v>82441</v>
      </c>
    </row>
    <row r="25953" spans="62:67" ht="9" customHeight="1" x14ac:dyDescent="0.25">
      <c r="BJ25953" s="36" t="s">
        <v>25971</v>
      </c>
      <c r="BK25953" s="37">
        <v>59226.600000000006</v>
      </c>
      <c r="BL25953" s="37">
        <v>22162</v>
      </c>
      <c r="BM25953" s="37">
        <v>62615</v>
      </c>
      <c r="BN25953" s="37">
        <v>35547</v>
      </c>
      <c r="BO25953" s="37">
        <v>82339</v>
      </c>
    </row>
    <row r="25954" spans="62:67" ht="9" customHeight="1" x14ac:dyDescent="0.25">
      <c r="BJ25954" s="36" t="s">
        <v>25972</v>
      </c>
      <c r="BK25954" s="37">
        <v>59100.500000000007</v>
      </c>
      <c r="BL25954" s="37">
        <v>22103</v>
      </c>
      <c r="BM25954" s="37">
        <v>62505</v>
      </c>
      <c r="BN25954" s="37">
        <v>35479</v>
      </c>
      <c r="BO25954" s="37">
        <v>82241</v>
      </c>
    </row>
    <row r="25955" spans="62:67" ht="9" customHeight="1" x14ac:dyDescent="0.25">
      <c r="BJ25955" s="36" t="s">
        <v>25973</v>
      </c>
      <c r="BK25955" s="37">
        <v>58974.400000000009</v>
      </c>
      <c r="BL25955" s="37">
        <v>22044</v>
      </c>
      <c r="BM25955" s="37">
        <v>62395</v>
      </c>
      <c r="BN25955" s="37">
        <v>35425</v>
      </c>
      <c r="BO25955" s="37">
        <v>82085</v>
      </c>
    </row>
    <row r="25956" spans="62:67" ht="9" customHeight="1" x14ac:dyDescent="0.25">
      <c r="BJ25956" s="36" t="s">
        <v>25974</v>
      </c>
      <c r="BK25956" s="37">
        <v>58848.30000000001</v>
      </c>
      <c r="BL25956" s="37">
        <v>21984</v>
      </c>
      <c r="BM25956" s="37">
        <v>62285</v>
      </c>
      <c r="BN25956" s="37">
        <v>35352</v>
      </c>
      <c r="BO25956" s="37">
        <v>82017</v>
      </c>
    </row>
    <row r="25957" spans="62:67" ht="9" customHeight="1" x14ac:dyDescent="0.25">
      <c r="BJ25957" s="36" t="s">
        <v>25975</v>
      </c>
      <c r="BK25957" s="37">
        <v>58722.200000000012</v>
      </c>
      <c r="BL25957" s="37">
        <v>21925</v>
      </c>
      <c r="BM25957" s="37">
        <v>62175</v>
      </c>
      <c r="BN25957" s="37">
        <v>35278</v>
      </c>
      <c r="BO25957" s="37">
        <v>81882</v>
      </c>
    </row>
    <row r="25958" spans="62:67" ht="9" customHeight="1" x14ac:dyDescent="0.25">
      <c r="BJ25958" s="36" t="s">
        <v>25976</v>
      </c>
      <c r="BK25958" s="37">
        <v>58596.100000000013</v>
      </c>
      <c r="BL25958" s="37">
        <v>21866</v>
      </c>
      <c r="BM25958" s="37">
        <v>62065</v>
      </c>
      <c r="BN25958" s="37">
        <v>35205</v>
      </c>
      <c r="BO25958" s="37">
        <v>81746</v>
      </c>
    </row>
    <row r="25959" spans="62:67" ht="9" customHeight="1" x14ac:dyDescent="0.25">
      <c r="BJ25959" s="36" t="s">
        <v>25977</v>
      </c>
      <c r="BK25959" s="37">
        <v>58470</v>
      </c>
      <c r="BL25959" s="37">
        <v>21806</v>
      </c>
      <c r="BM25959" s="37">
        <v>61954</v>
      </c>
      <c r="BN25959" s="37">
        <v>35131</v>
      </c>
      <c r="BO25959" s="37">
        <v>81587</v>
      </c>
    </row>
    <row r="25960" spans="62:67" ht="9" customHeight="1" x14ac:dyDescent="0.25">
      <c r="BJ25960" s="36" t="s">
        <v>25978</v>
      </c>
      <c r="BK25960" s="37">
        <v>58349.2</v>
      </c>
      <c r="BL25960" s="37">
        <v>21745</v>
      </c>
      <c r="BM25960" s="37">
        <v>61853</v>
      </c>
      <c r="BN25960" s="37">
        <v>35046</v>
      </c>
      <c r="BO25960" s="37">
        <v>81475</v>
      </c>
    </row>
    <row r="25961" spans="62:67" ht="9" customHeight="1" x14ac:dyDescent="0.25">
      <c r="BJ25961" s="36" t="s">
        <v>25979</v>
      </c>
      <c r="BK25961" s="37">
        <v>58228.399999999994</v>
      </c>
      <c r="BL25961" s="37">
        <v>21683</v>
      </c>
      <c r="BM25961" s="37">
        <v>61751</v>
      </c>
      <c r="BN25961" s="37">
        <v>34962</v>
      </c>
      <c r="BO25961" s="37">
        <v>81386</v>
      </c>
    </row>
    <row r="25962" spans="62:67" ht="9" customHeight="1" x14ac:dyDescent="0.25">
      <c r="BJ25962" s="36" t="s">
        <v>25980</v>
      </c>
      <c r="BK25962" s="37">
        <v>58107.599999999991</v>
      </c>
      <c r="BL25962" s="37">
        <v>21621</v>
      </c>
      <c r="BM25962" s="37">
        <v>61650</v>
      </c>
      <c r="BN25962" s="37">
        <v>34898</v>
      </c>
      <c r="BO25962" s="37">
        <v>81269</v>
      </c>
    </row>
    <row r="25963" spans="62:67" ht="9" customHeight="1" x14ac:dyDescent="0.25">
      <c r="BJ25963" s="36" t="s">
        <v>25981</v>
      </c>
      <c r="BK25963" s="37">
        <v>57986.799999999988</v>
      </c>
      <c r="BL25963" s="37">
        <v>21559</v>
      </c>
      <c r="BM25963" s="37">
        <v>61548</v>
      </c>
      <c r="BN25963" s="37">
        <v>34834</v>
      </c>
      <c r="BO25963" s="37">
        <v>81100</v>
      </c>
    </row>
    <row r="25964" spans="62:67" ht="9" customHeight="1" x14ac:dyDescent="0.25">
      <c r="BJ25964" s="36" t="s">
        <v>25982</v>
      </c>
      <c r="BK25964" s="37">
        <v>57865.999999999985</v>
      </c>
      <c r="BL25964" s="37">
        <v>21497</v>
      </c>
      <c r="BM25964" s="37">
        <v>61446</v>
      </c>
      <c r="BN25964" s="37">
        <v>34770</v>
      </c>
      <c r="BO25964" s="37">
        <v>81003</v>
      </c>
    </row>
    <row r="25965" spans="62:67" ht="9" customHeight="1" x14ac:dyDescent="0.25">
      <c r="BJ25965" s="36" t="s">
        <v>25983</v>
      </c>
      <c r="BK25965" s="37">
        <v>57745.199999999983</v>
      </c>
      <c r="BL25965" s="37">
        <v>21435</v>
      </c>
      <c r="BM25965" s="37">
        <v>61345</v>
      </c>
      <c r="BN25965" s="37">
        <v>34682</v>
      </c>
      <c r="BO25965" s="37">
        <v>80837</v>
      </c>
    </row>
    <row r="25966" spans="62:67" ht="9" customHeight="1" x14ac:dyDescent="0.25">
      <c r="BJ25966" s="36" t="s">
        <v>25984</v>
      </c>
      <c r="BK25966" s="37">
        <v>57624.39999999998</v>
      </c>
      <c r="BL25966" s="37">
        <v>21373</v>
      </c>
      <c r="BM25966" s="37">
        <v>61243</v>
      </c>
      <c r="BN25966" s="37">
        <v>34593</v>
      </c>
      <c r="BO25966" s="37">
        <v>80722</v>
      </c>
    </row>
    <row r="25967" spans="62:67" ht="9" customHeight="1" x14ac:dyDescent="0.25">
      <c r="BJ25967" s="36" t="s">
        <v>25985</v>
      </c>
      <c r="BK25967" s="37">
        <v>57503.599999999977</v>
      </c>
      <c r="BL25967" s="37">
        <v>21311</v>
      </c>
      <c r="BM25967" s="37">
        <v>61142</v>
      </c>
      <c r="BN25967" s="37">
        <v>34505</v>
      </c>
      <c r="BO25967" s="37">
        <v>80624</v>
      </c>
    </row>
    <row r="25968" spans="62:67" ht="9" customHeight="1" x14ac:dyDescent="0.25">
      <c r="BJ25968" s="36" t="s">
        <v>25986</v>
      </c>
      <c r="BK25968" s="37">
        <v>57382.799999999974</v>
      </c>
      <c r="BL25968" s="37">
        <v>21249</v>
      </c>
      <c r="BM25968" s="37">
        <v>61040</v>
      </c>
      <c r="BN25968" s="37">
        <v>34416</v>
      </c>
      <c r="BO25968" s="37">
        <v>80498</v>
      </c>
    </row>
    <row r="25969" spans="62:67" ht="9" customHeight="1" x14ac:dyDescent="0.25">
      <c r="BJ25969" s="36" t="s">
        <v>25987</v>
      </c>
      <c r="BK25969" s="37">
        <v>57262</v>
      </c>
      <c r="BL25969" s="37">
        <v>21187</v>
      </c>
      <c r="BM25969" s="37">
        <v>60938</v>
      </c>
      <c r="BN25969" s="37">
        <v>34353</v>
      </c>
      <c r="BO25969" s="37">
        <v>80373</v>
      </c>
    </row>
    <row r="25970" spans="62:67" ht="9" customHeight="1" x14ac:dyDescent="0.25">
      <c r="BJ25970" s="36" t="s">
        <v>25988</v>
      </c>
      <c r="BK25970" s="37">
        <v>57135.3</v>
      </c>
      <c r="BL25970" s="37">
        <v>21130</v>
      </c>
      <c r="BM25970" s="37">
        <v>60833</v>
      </c>
      <c r="BN25970" s="37">
        <v>34289</v>
      </c>
      <c r="BO25970" s="37">
        <v>80247</v>
      </c>
    </row>
    <row r="25971" spans="62:67" ht="9" customHeight="1" x14ac:dyDescent="0.25">
      <c r="BJ25971" s="36" t="s">
        <v>25989</v>
      </c>
      <c r="BK25971" s="37">
        <v>57008.600000000006</v>
      </c>
      <c r="BL25971" s="37">
        <v>21072</v>
      </c>
      <c r="BM25971" s="37">
        <v>60727</v>
      </c>
      <c r="BN25971" s="37">
        <v>34184</v>
      </c>
      <c r="BO25971" s="37">
        <v>80122</v>
      </c>
    </row>
    <row r="25972" spans="62:67" ht="9" customHeight="1" x14ac:dyDescent="0.25">
      <c r="BJ25972" s="36" t="s">
        <v>25990</v>
      </c>
      <c r="BK25972" s="37">
        <v>56881.900000000009</v>
      </c>
      <c r="BL25972" s="37">
        <v>21014</v>
      </c>
      <c r="BM25972" s="37">
        <v>60622</v>
      </c>
      <c r="BN25972" s="37">
        <v>34120</v>
      </c>
      <c r="BO25972" s="37">
        <v>79996</v>
      </c>
    </row>
    <row r="25973" spans="62:67" ht="9" customHeight="1" x14ac:dyDescent="0.25">
      <c r="BJ25973" s="36" t="s">
        <v>25991</v>
      </c>
      <c r="BK25973" s="37">
        <v>56755.200000000012</v>
      </c>
      <c r="BL25973" s="37">
        <v>20957</v>
      </c>
      <c r="BM25973" s="37">
        <v>60516</v>
      </c>
      <c r="BN25973" s="37">
        <v>34045</v>
      </c>
      <c r="BO25973" s="37">
        <v>79902</v>
      </c>
    </row>
    <row r="25974" spans="62:67" ht="9" customHeight="1" x14ac:dyDescent="0.25">
      <c r="BJ25974" s="36" t="s">
        <v>25992</v>
      </c>
      <c r="BK25974" s="37">
        <v>56628.500000000015</v>
      </c>
      <c r="BL25974" s="37">
        <v>20899</v>
      </c>
      <c r="BM25974" s="37">
        <v>60410</v>
      </c>
      <c r="BN25974" s="37">
        <v>33969</v>
      </c>
      <c r="BO25974" s="37">
        <v>79800</v>
      </c>
    </row>
    <row r="25975" spans="62:67" ht="9" customHeight="1" x14ac:dyDescent="0.25">
      <c r="BJ25975" s="36" t="s">
        <v>25993</v>
      </c>
      <c r="BK25975" s="37">
        <v>56501.800000000017</v>
      </c>
      <c r="BL25975" s="37">
        <v>20841</v>
      </c>
      <c r="BM25975" s="37">
        <v>60305</v>
      </c>
      <c r="BN25975" s="37">
        <v>33903</v>
      </c>
      <c r="BO25975" s="37">
        <v>79602</v>
      </c>
    </row>
    <row r="25976" spans="62:67" ht="9" customHeight="1" x14ac:dyDescent="0.25">
      <c r="BJ25976" s="36" t="s">
        <v>25994</v>
      </c>
      <c r="BK25976" s="37">
        <v>56375.10000000002</v>
      </c>
      <c r="BL25976" s="37">
        <v>20784</v>
      </c>
      <c r="BM25976" s="37">
        <v>60199</v>
      </c>
      <c r="BN25976" s="37">
        <v>33836</v>
      </c>
      <c r="BO25976" s="37">
        <v>79506</v>
      </c>
    </row>
    <row r="25977" spans="62:67" ht="9" customHeight="1" x14ac:dyDescent="0.25">
      <c r="BJ25977" s="36" t="s">
        <v>25995</v>
      </c>
      <c r="BK25977" s="37">
        <v>56248.400000000023</v>
      </c>
      <c r="BL25977" s="37">
        <v>20726</v>
      </c>
      <c r="BM25977" s="37">
        <v>60094</v>
      </c>
      <c r="BN25977" s="37">
        <v>33772</v>
      </c>
      <c r="BO25977" s="37">
        <v>79444</v>
      </c>
    </row>
    <row r="25978" spans="62:67" ht="9" customHeight="1" x14ac:dyDescent="0.25">
      <c r="BJ25978" s="36" t="s">
        <v>25996</v>
      </c>
      <c r="BK25978" s="37">
        <v>56121.700000000026</v>
      </c>
      <c r="BL25978" s="37">
        <v>20668</v>
      </c>
      <c r="BM25978" s="37">
        <v>59988</v>
      </c>
      <c r="BN25978" s="37">
        <v>33720</v>
      </c>
      <c r="BO25978" s="37">
        <v>79331</v>
      </c>
    </row>
    <row r="25979" spans="62:67" ht="9" customHeight="1" x14ac:dyDescent="0.25">
      <c r="BJ25979" s="36" t="s">
        <v>25997</v>
      </c>
      <c r="BK25979" s="37">
        <v>55995</v>
      </c>
      <c r="BL25979" s="37">
        <v>20610</v>
      </c>
      <c r="BM25979" s="37">
        <v>59882</v>
      </c>
      <c r="BN25979" s="37">
        <v>33655</v>
      </c>
      <c r="BO25979" s="37">
        <v>79233</v>
      </c>
    </row>
    <row r="25980" spans="62:67" ht="9" customHeight="1" x14ac:dyDescent="0.25">
      <c r="BJ25980" s="36" t="s">
        <v>25998</v>
      </c>
      <c r="BK25980" s="37">
        <v>55877.9</v>
      </c>
      <c r="BL25980" s="37">
        <v>20554</v>
      </c>
      <c r="BM25980" s="37">
        <v>59780</v>
      </c>
      <c r="BN25980" s="37">
        <v>33591</v>
      </c>
      <c r="BO25980" s="37">
        <v>79050</v>
      </c>
    </row>
    <row r="25981" spans="62:67" ht="9" customHeight="1" x14ac:dyDescent="0.25">
      <c r="BJ25981" s="36" t="s">
        <v>25999</v>
      </c>
      <c r="BK25981" s="37">
        <v>55760.800000000003</v>
      </c>
      <c r="BL25981" s="37">
        <v>20498</v>
      </c>
      <c r="BM25981" s="37">
        <v>59678</v>
      </c>
      <c r="BN25981" s="37">
        <v>33527</v>
      </c>
      <c r="BO25981" s="37">
        <v>78961</v>
      </c>
    </row>
    <row r="25982" spans="62:67" ht="9" customHeight="1" x14ac:dyDescent="0.25">
      <c r="BJ25982" s="36" t="s">
        <v>26000</v>
      </c>
      <c r="BK25982" s="37">
        <v>55643.700000000004</v>
      </c>
      <c r="BL25982" s="37">
        <v>20442</v>
      </c>
      <c r="BM25982" s="37">
        <v>59576</v>
      </c>
      <c r="BN25982" s="37">
        <v>33455</v>
      </c>
      <c r="BO25982" s="37">
        <v>78872</v>
      </c>
    </row>
    <row r="25983" spans="62:67" ht="9" customHeight="1" x14ac:dyDescent="0.25">
      <c r="BJ25983" s="36" t="s">
        <v>26001</v>
      </c>
      <c r="BK25983" s="37">
        <v>55526.600000000006</v>
      </c>
      <c r="BL25983" s="37">
        <v>20386</v>
      </c>
      <c r="BM25983" s="37">
        <v>59473</v>
      </c>
      <c r="BN25983" s="37">
        <v>33376</v>
      </c>
      <c r="BO25983" s="37">
        <v>78747</v>
      </c>
    </row>
    <row r="25984" spans="62:67" ht="9" customHeight="1" x14ac:dyDescent="0.25">
      <c r="BJ25984" s="36" t="s">
        <v>26002</v>
      </c>
      <c r="BK25984" s="37">
        <v>55409.500000000007</v>
      </c>
      <c r="BL25984" s="37">
        <v>20329</v>
      </c>
      <c r="BM25984" s="37">
        <v>59371</v>
      </c>
      <c r="BN25984" s="37">
        <v>33297</v>
      </c>
      <c r="BO25984" s="37">
        <v>78667</v>
      </c>
    </row>
    <row r="25985" spans="62:67" ht="9" customHeight="1" x14ac:dyDescent="0.25">
      <c r="BJ25985" s="36" t="s">
        <v>26003</v>
      </c>
      <c r="BK25985" s="37">
        <v>55292.400000000009</v>
      </c>
      <c r="BL25985" s="37">
        <v>20273</v>
      </c>
      <c r="BM25985" s="37">
        <v>59269</v>
      </c>
      <c r="BN25985" s="37">
        <v>33217</v>
      </c>
      <c r="BO25985" s="37">
        <v>78519</v>
      </c>
    </row>
    <row r="25986" spans="62:67" ht="9" customHeight="1" x14ac:dyDescent="0.25">
      <c r="BJ25986" s="36" t="s">
        <v>26004</v>
      </c>
      <c r="BK25986" s="37">
        <v>55175.30000000001</v>
      </c>
      <c r="BL25986" s="37">
        <v>20217</v>
      </c>
      <c r="BM25986" s="37">
        <v>59166</v>
      </c>
      <c r="BN25986" s="37">
        <v>33140</v>
      </c>
      <c r="BO25986" s="37">
        <v>78387</v>
      </c>
    </row>
    <row r="25987" spans="62:67" ht="9" customHeight="1" x14ac:dyDescent="0.25">
      <c r="BJ25987" s="36" t="s">
        <v>26005</v>
      </c>
      <c r="BK25987" s="37">
        <v>55058.200000000012</v>
      </c>
      <c r="BL25987" s="37">
        <v>20161</v>
      </c>
      <c r="BM25987" s="37">
        <v>59064</v>
      </c>
      <c r="BN25987" s="37">
        <v>33062</v>
      </c>
      <c r="BO25987" s="37">
        <v>78297</v>
      </c>
    </row>
    <row r="25988" spans="62:67" ht="9" customHeight="1" x14ac:dyDescent="0.25">
      <c r="BJ25988" s="36" t="s">
        <v>26006</v>
      </c>
      <c r="BK25988" s="37">
        <v>54941.100000000013</v>
      </c>
      <c r="BL25988" s="37">
        <v>20105</v>
      </c>
      <c r="BM25988" s="37">
        <v>58962</v>
      </c>
      <c r="BN25988" s="37">
        <v>32992</v>
      </c>
      <c r="BO25988" s="37">
        <v>78185</v>
      </c>
    </row>
    <row r="25989" spans="62:67" ht="9" customHeight="1" x14ac:dyDescent="0.25">
      <c r="BJ25989" s="36" t="s">
        <v>26007</v>
      </c>
      <c r="BK25989" s="37">
        <v>54824</v>
      </c>
      <c r="BL25989" s="37">
        <v>20048</v>
      </c>
      <c r="BM25989" s="37">
        <v>58859</v>
      </c>
      <c r="BN25989" s="37">
        <v>32921</v>
      </c>
      <c r="BO25989" s="37">
        <v>78029</v>
      </c>
    </row>
    <row r="25990" spans="62:67" ht="9" customHeight="1" x14ac:dyDescent="0.25">
      <c r="BJ25990" s="36" t="s">
        <v>26008</v>
      </c>
      <c r="BK25990" s="37">
        <v>54701</v>
      </c>
      <c r="BL25990" s="37">
        <v>19991</v>
      </c>
      <c r="BM25990" s="37">
        <v>58762</v>
      </c>
      <c r="BN25990" s="37">
        <v>32851</v>
      </c>
      <c r="BO25990" s="37">
        <v>77930</v>
      </c>
    </row>
    <row r="25991" spans="62:67" ht="9" customHeight="1" x14ac:dyDescent="0.25">
      <c r="BJ25991" s="36" t="s">
        <v>26009</v>
      </c>
      <c r="BK25991" s="37">
        <v>54578</v>
      </c>
      <c r="BL25991" s="37">
        <v>19934</v>
      </c>
      <c r="BM25991" s="37">
        <v>58664</v>
      </c>
      <c r="BN25991" s="37">
        <v>32746</v>
      </c>
      <c r="BO25991" s="37">
        <v>77830</v>
      </c>
    </row>
    <row r="25992" spans="62:67" ht="9" customHeight="1" x14ac:dyDescent="0.25">
      <c r="BJ25992" s="36" t="s">
        <v>26010</v>
      </c>
      <c r="BK25992" s="37">
        <v>54455</v>
      </c>
      <c r="BL25992" s="37">
        <v>19877</v>
      </c>
      <c r="BM25992" s="37">
        <v>58567</v>
      </c>
      <c r="BN25992" s="37">
        <v>32702</v>
      </c>
      <c r="BO25992" s="37">
        <v>77697</v>
      </c>
    </row>
    <row r="25993" spans="62:67" ht="9" customHeight="1" x14ac:dyDescent="0.25">
      <c r="BJ25993" s="36" t="s">
        <v>26011</v>
      </c>
      <c r="BK25993" s="37">
        <v>54332</v>
      </c>
      <c r="BL25993" s="37">
        <v>19819</v>
      </c>
      <c r="BM25993" s="37">
        <v>58469</v>
      </c>
      <c r="BN25993" s="37">
        <v>32642</v>
      </c>
      <c r="BO25993" s="37">
        <v>77597</v>
      </c>
    </row>
    <row r="25994" spans="62:67" ht="9" customHeight="1" x14ac:dyDescent="0.25">
      <c r="BJ25994" s="36" t="s">
        <v>26012</v>
      </c>
      <c r="BK25994" s="37">
        <v>54209</v>
      </c>
      <c r="BL25994" s="37">
        <v>19762</v>
      </c>
      <c r="BM25994" s="37">
        <v>58372</v>
      </c>
      <c r="BN25994" s="37">
        <v>32581</v>
      </c>
      <c r="BO25994" s="37">
        <v>77447</v>
      </c>
    </row>
    <row r="25995" spans="62:67" ht="9" customHeight="1" x14ac:dyDescent="0.25">
      <c r="BJ25995" s="36" t="s">
        <v>26013</v>
      </c>
      <c r="BK25995" s="37">
        <v>54086</v>
      </c>
      <c r="BL25995" s="37">
        <v>19705</v>
      </c>
      <c r="BM25995" s="37">
        <v>58274</v>
      </c>
      <c r="BN25995" s="37">
        <v>32522</v>
      </c>
      <c r="BO25995" s="37">
        <v>77357</v>
      </c>
    </row>
    <row r="25996" spans="62:67" ht="9" customHeight="1" x14ac:dyDescent="0.25">
      <c r="BJ25996" s="36" t="s">
        <v>26014</v>
      </c>
      <c r="BK25996" s="37">
        <v>53963</v>
      </c>
      <c r="BL25996" s="37">
        <v>19647</v>
      </c>
      <c r="BM25996" s="37">
        <v>58177</v>
      </c>
      <c r="BN25996" s="37">
        <v>32409</v>
      </c>
      <c r="BO25996" s="37">
        <v>77183</v>
      </c>
    </row>
    <row r="25997" spans="62:67" ht="9" customHeight="1" x14ac:dyDescent="0.25">
      <c r="BJ25997" s="36" t="s">
        <v>26015</v>
      </c>
      <c r="BK25997" s="37">
        <v>53840</v>
      </c>
      <c r="BL25997" s="37">
        <v>19590</v>
      </c>
      <c r="BM25997" s="37">
        <v>58079</v>
      </c>
      <c r="BN25997" s="37">
        <v>32332</v>
      </c>
      <c r="BO25997" s="37">
        <v>77038</v>
      </c>
    </row>
    <row r="25998" spans="62:67" ht="9" customHeight="1" x14ac:dyDescent="0.25">
      <c r="BJ25998" s="36" t="s">
        <v>26016</v>
      </c>
      <c r="BK25998" s="37">
        <v>53717</v>
      </c>
      <c r="BL25998" s="37">
        <v>19533</v>
      </c>
      <c r="BM25998" s="37">
        <v>57982</v>
      </c>
      <c r="BN25998" s="37">
        <v>32256</v>
      </c>
      <c r="BO25998" s="37">
        <v>76962</v>
      </c>
    </row>
    <row r="25999" spans="62:67" ht="9" customHeight="1" x14ac:dyDescent="0.25">
      <c r="BJ25999" s="36" t="s">
        <v>26017</v>
      </c>
      <c r="BK25999" s="37">
        <v>53594</v>
      </c>
      <c r="BL25999" s="37">
        <v>19475</v>
      </c>
      <c r="BM25999" s="37">
        <v>57884</v>
      </c>
      <c r="BN25999" s="37">
        <v>32180</v>
      </c>
      <c r="BO25999" s="37">
        <v>76872</v>
      </c>
    </row>
    <row r="26000" spans="62:67" ht="9" customHeight="1" x14ac:dyDescent="0.25">
      <c r="BJ26000" s="36" t="s">
        <v>26018</v>
      </c>
      <c r="BK26000" s="37">
        <v>53478</v>
      </c>
      <c r="BL26000" s="37">
        <v>19419</v>
      </c>
      <c r="BM26000" s="37">
        <v>57785</v>
      </c>
      <c r="BN26000" s="37">
        <v>32104</v>
      </c>
      <c r="BO26000" s="37">
        <v>76710</v>
      </c>
    </row>
    <row r="26001" spans="62:67" ht="9" customHeight="1" x14ac:dyDescent="0.25">
      <c r="BJ26001" s="36" t="s">
        <v>26019</v>
      </c>
      <c r="BK26001" s="37">
        <v>53362</v>
      </c>
      <c r="BL26001" s="37">
        <v>19363</v>
      </c>
      <c r="BM26001" s="37">
        <v>57686</v>
      </c>
      <c r="BN26001" s="37">
        <v>32028</v>
      </c>
      <c r="BO26001" s="37">
        <v>76642</v>
      </c>
    </row>
    <row r="26002" spans="62:67" ht="9" customHeight="1" x14ac:dyDescent="0.25">
      <c r="BJ26002" s="36" t="s">
        <v>26020</v>
      </c>
      <c r="BK26002" s="37">
        <v>53246</v>
      </c>
      <c r="BL26002" s="37">
        <v>19306</v>
      </c>
      <c r="BM26002" s="37">
        <v>57587</v>
      </c>
      <c r="BN26002" s="37">
        <v>31980</v>
      </c>
      <c r="BO26002" s="37">
        <v>76482</v>
      </c>
    </row>
    <row r="26003" spans="62:67" ht="9" customHeight="1" x14ac:dyDescent="0.25">
      <c r="BJ26003" s="36" t="s">
        <v>26021</v>
      </c>
      <c r="BK26003" s="37">
        <v>53130</v>
      </c>
      <c r="BL26003" s="37">
        <v>19250</v>
      </c>
      <c r="BM26003" s="37">
        <v>57488</v>
      </c>
      <c r="BN26003" s="37">
        <v>31931</v>
      </c>
      <c r="BO26003" s="37">
        <v>76377</v>
      </c>
    </row>
    <row r="26004" spans="62:67" ht="9" customHeight="1" x14ac:dyDescent="0.25">
      <c r="BJ26004" s="36" t="s">
        <v>26022</v>
      </c>
      <c r="BK26004" s="37">
        <v>53014</v>
      </c>
      <c r="BL26004" s="37">
        <v>19193</v>
      </c>
      <c r="BM26004" s="37">
        <v>57389</v>
      </c>
      <c r="BN26004" s="37">
        <v>31834</v>
      </c>
      <c r="BO26004" s="37">
        <v>76245</v>
      </c>
    </row>
    <row r="26005" spans="62:67" ht="9" customHeight="1" x14ac:dyDescent="0.25">
      <c r="BJ26005" s="36" t="s">
        <v>26023</v>
      </c>
      <c r="BK26005" s="37">
        <v>52898</v>
      </c>
      <c r="BL26005" s="37">
        <v>19137</v>
      </c>
      <c r="BM26005" s="37">
        <v>57290</v>
      </c>
      <c r="BN26005" s="37">
        <v>31758</v>
      </c>
      <c r="BO26005" s="37">
        <v>76146</v>
      </c>
    </row>
    <row r="26006" spans="62:67" ht="9" customHeight="1" x14ac:dyDescent="0.25">
      <c r="BJ26006" s="36" t="s">
        <v>26024</v>
      </c>
      <c r="BK26006" s="37">
        <v>52782</v>
      </c>
      <c r="BL26006" s="37">
        <v>19081</v>
      </c>
      <c r="BM26006" s="37">
        <v>57191</v>
      </c>
      <c r="BN26006" s="37">
        <v>31682</v>
      </c>
      <c r="BO26006" s="37">
        <v>76057</v>
      </c>
    </row>
    <row r="26007" spans="62:67" ht="9" customHeight="1" x14ac:dyDescent="0.25">
      <c r="BJ26007" s="36" t="s">
        <v>26025</v>
      </c>
      <c r="BK26007" s="37">
        <v>52666</v>
      </c>
      <c r="BL26007" s="37">
        <v>19024</v>
      </c>
      <c r="BM26007" s="37">
        <v>57092</v>
      </c>
      <c r="BN26007" s="37">
        <v>31606</v>
      </c>
      <c r="BO26007" s="37">
        <v>75936</v>
      </c>
    </row>
    <row r="26008" spans="62:67" ht="9" customHeight="1" x14ac:dyDescent="0.25">
      <c r="BJ26008" s="36" t="s">
        <v>26026</v>
      </c>
      <c r="BK26008" s="37">
        <v>52550</v>
      </c>
      <c r="BL26008" s="37">
        <v>18968</v>
      </c>
      <c r="BM26008" s="37">
        <v>56993</v>
      </c>
      <c r="BN26008" s="37">
        <v>31530</v>
      </c>
      <c r="BO26008" s="37">
        <v>75764</v>
      </c>
    </row>
    <row r="26009" spans="62:67" ht="9" customHeight="1" x14ac:dyDescent="0.25">
      <c r="BJ26009" s="36" t="s">
        <v>26027</v>
      </c>
      <c r="BK26009" s="37">
        <v>52434</v>
      </c>
      <c r="BL26009" s="37">
        <v>18911</v>
      </c>
      <c r="BM26009" s="37">
        <v>56893</v>
      </c>
      <c r="BN26009" s="37">
        <v>31454</v>
      </c>
      <c r="BO26009" s="37">
        <v>75647</v>
      </c>
    </row>
    <row r="26010" spans="62:67" ht="9" customHeight="1" x14ac:dyDescent="0.25">
      <c r="BJ26010" s="36" t="s">
        <v>26028</v>
      </c>
      <c r="BK26010" s="37">
        <v>52326.1</v>
      </c>
      <c r="BL26010" s="37">
        <v>18856</v>
      </c>
      <c r="BM26010" s="37">
        <v>56796</v>
      </c>
      <c r="BN26010" s="37">
        <v>31349</v>
      </c>
      <c r="BO26010" s="37">
        <v>75528</v>
      </c>
    </row>
    <row r="26011" spans="62:67" ht="9" customHeight="1" x14ac:dyDescent="0.25">
      <c r="BJ26011" s="36" t="s">
        <v>26029</v>
      </c>
      <c r="BK26011" s="37">
        <v>52218.2</v>
      </c>
      <c r="BL26011" s="37">
        <v>18801</v>
      </c>
      <c r="BM26011" s="37">
        <v>56698</v>
      </c>
      <c r="BN26011" s="37">
        <v>31286</v>
      </c>
      <c r="BO26011" s="37">
        <v>75409</v>
      </c>
    </row>
    <row r="26012" spans="62:67" ht="9" customHeight="1" x14ac:dyDescent="0.25">
      <c r="BJ26012" s="36" t="s">
        <v>26030</v>
      </c>
      <c r="BK26012" s="37">
        <v>52110.299999999996</v>
      </c>
      <c r="BL26012" s="37">
        <v>18746</v>
      </c>
      <c r="BM26012" s="37">
        <v>56600</v>
      </c>
      <c r="BN26012" s="37">
        <v>31224</v>
      </c>
      <c r="BO26012" s="37">
        <v>75349</v>
      </c>
    </row>
    <row r="26013" spans="62:67" ht="9" customHeight="1" x14ac:dyDescent="0.25">
      <c r="BJ26013" s="36" t="s">
        <v>26031</v>
      </c>
      <c r="BK26013" s="37">
        <v>52002.399999999994</v>
      </c>
      <c r="BL26013" s="37">
        <v>18691</v>
      </c>
      <c r="BM26013" s="37">
        <v>56502</v>
      </c>
      <c r="BN26013" s="37">
        <v>31161</v>
      </c>
      <c r="BO26013" s="37">
        <v>75156</v>
      </c>
    </row>
    <row r="26014" spans="62:67" ht="9" customHeight="1" x14ac:dyDescent="0.25">
      <c r="BJ26014" s="36" t="s">
        <v>26032</v>
      </c>
      <c r="BK26014" s="37">
        <v>51894.499999999993</v>
      </c>
      <c r="BL26014" s="37">
        <v>18635</v>
      </c>
      <c r="BM26014" s="37">
        <v>56404</v>
      </c>
      <c r="BN26014" s="37">
        <v>31070</v>
      </c>
      <c r="BO26014" s="37">
        <v>75051</v>
      </c>
    </row>
    <row r="26015" spans="62:67" ht="9" customHeight="1" x14ac:dyDescent="0.25">
      <c r="BJ26015" s="36" t="s">
        <v>26033</v>
      </c>
      <c r="BK26015" s="37">
        <v>51786.599999999991</v>
      </c>
      <c r="BL26015" s="37">
        <v>18580</v>
      </c>
      <c r="BM26015" s="37">
        <v>56306</v>
      </c>
      <c r="BN26015" s="37">
        <v>30994</v>
      </c>
      <c r="BO26015" s="37">
        <v>74895</v>
      </c>
    </row>
    <row r="26016" spans="62:67" ht="9" customHeight="1" x14ac:dyDescent="0.25">
      <c r="BJ26016" s="36" t="s">
        <v>26034</v>
      </c>
      <c r="BK26016" s="37">
        <v>51678.69999999999</v>
      </c>
      <c r="BL26016" s="37">
        <v>18525</v>
      </c>
      <c r="BM26016" s="37">
        <v>56208</v>
      </c>
      <c r="BN26016" s="37">
        <v>30918</v>
      </c>
      <c r="BO26016" s="37">
        <v>74852</v>
      </c>
    </row>
    <row r="26017" spans="62:67" ht="9" customHeight="1" x14ac:dyDescent="0.25">
      <c r="BJ26017" s="36" t="s">
        <v>26035</v>
      </c>
      <c r="BK26017" s="37">
        <v>51570.799999999988</v>
      </c>
      <c r="BL26017" s="37">
        <v>18470</v>
      </c>
      <c r="BM26017" s="37">
        <v>56110</v>
      </c>
      <c r="BN26017" s="37">
        <v>30793</v>
      </c>
      <c r="BO26017" s="37">
        <v>74682</v>
      </c>
    </row>
    <row r="26018" spans="62:67" ht="9" customHeight="1" x14ac:dyDescent="0.25">
      <c r="BJ26018" s="36" t="s">
        <v>26036</v>
      </c>
      <c r="BK26018" s="37">
        <v>51462.899999999987</v>
      </c>
      <c r="BL26018" s="37">
        <v>18415</v>
      </c>
      <c r="BM26018" s="37">
        <v>56012</v>
      </c>
      <c r="BN26018" s="37">
        <v>30728</v>
      </c>
      <c r="BO26018" s="37">
        <v>74560</v>
      </c>
    </row>
    <row r="26019" spans="62:67" ht="9" customHeight="1" x14ac:dyDescent="0.25">
      <c r="BJ26019" s="36" t="s">
        <v>26037</v>
      </c>
      <c r="BK26019" s="37">
        <v>51355</v>
      </c>
      <c r="BL26019" s="37">
        <v>18359</v>
      </c>
      <c r="BM26019" s="37">
        <v>55914</v>
      </c>
      <c r="BN26019" s="37">
        <v>30654</v>
      </c>
      <c r="BO26019" s="37">
        <v>74498</v>
      </c>
    </row>
    <row r="26020" spans="62:67" ht="9" customHeight="1" x14ac:dyDescent="0.25">
      <c r="BJ26020" s="36" t="s">
        <v>26038</v>
      </c>
      <c r="BK26020" s="37">
        <v>51240.2</v>
      </c>
      <c r="BL26020" s="37">
        <v>18311</v>
      </c>
      <c r="BM26020" s="37">
        <v>55815</v>
      </c>
      <c r="BN26020" s="37">
        <v>30596</v>
      </c>
      <c r="BO26020" s="37">
        <v>74393</v>
      </c>
    </row>
    <row r="26021" spans="62:67" ht="9" customHeight="1" x14ac:dyDescent="0.25">
      <c r="BJ26021" s="36" t="s">
        <v>26039</v>
      </c>
      <c r="BK26021" s="37">
        <v>51125.399999999994</v>
      </c>
      <c r="BL26021" s="37">
        <v>18262</v>
      </c>
      <c r="BM26021" s="37">
        <v>55715</v>
      </c>
      <c r="BN26021" s="37">
        <v>30539</v>
      </c>
      <c r="BO26021" s="37">
        <v>74237</v>
      </c>
    </row>
    <row r="26022" spans="62:67" ht="9" customHeight="1" x14ac:dyDescent="0.25">
      <c r="BJ26022" s="36" t="s">
        <v>26040</v>
      </c>
      <c r="BK26022" s="37">
        <v>51010.599999999991</v>
      </c>
      <c r="BL26022" s="37">
        <v>18213</v>
      </c>
      <c r="BM26022" s="37">
        <v>55615</v>
      </c>
      <c r="BN26022" s="37">
        <v>30481</v>
      </c>
      <c r="BO26022" s="37">
        <v>74140</v>
      </c>
    </row>
    <row r="26023" spans="62:67" ht="9" customHeight="1" x14ac:dyDescent="0.25">
      <c r="BJ26023" s="36" t="s">
        <v>26041</v>
      </c>
      <c r="BK26023" s="37">
        <v>50895.799999999988</v>
      </c>
      <c r="BL26023" s="37">
        <v>18164</v>
      </c>
      <c r="BM26023" s="37">
        <v>55516</v>
      </c>
      <c r="BN26023" s="37">
        <v>30423</v>
      </c>
      <c r="BO26023" s="37">
        <v>73987</v>
      </c>
    </row>
    <row r="26024" spans="62:67" ht="9" customHeight="1" x14ac:dyDescent="0.25">
      <c r="BJ26024" s="36" t="s">
        <v>26042</v>
      </c>
      <c r="BK26024" s="37">
        <v>50780.999999999985</v>
      </c>
      <c r="BL26024" s="37">
        <v>18115</v>
      </c>
      <c r="BM26024" s="37">
        <v>55416</v>
      </c>
      <c r="BN26024" s="37">
        <v>30366</v>
      </c>
      <c r="BO26024" s="37">
        <v>73867</v>
      </c>
    </row>
    <row r="26025" spans="62:67" ht="9" customHeight="1" x14ac:dyDescent="0.25">
      <c r="BJ26025" s="36" t="s">
        <v>26043</v>
      </c>
      <c r="BK26025" s="37">
        <v>50666.199999999983</v>
      </c>
      <c r="BL26025" s="37">
        <v>18067</v>
      </c>
      <c r="BM26025" s="37">
        <v>55316</v>
      </c>
      <c r="BN26025" s="37">
        <v>30323</v>
      </c>
      <c r="BO26025" s="37">
        <v>73773</v>
      </c>
    </row>
    <row r="26026" spans="62:67" ht="9" customHeight="1" x14ac:dyDescent="0.25">
      <c r="BJ26026" s="36" t="s">
        <v>26044</v>
      </c>
      <c r="BK26026" s="37">
        <v>50551.39999999998</v>
      </c>
      <c r="BL26026" s="37">
        <v>18018</v>
      </c>
      <c r="BM26026" s="37">
        <v>55217</v>
      </c>
      <c r="BN26026" s="37">
        <v>30244</v>
      </c>
      <c r="BO26026" s="37">
        <v>73679</v>
      </c>
    </row>
    <row r="26027" spans="62:67" ht="9" customHeight="1" x14ac:dyDescent="0.25">
      <c r="BJ26027" s="36" t="s">
        <v>26045</v>
      </c>
      <c r="BK26027" s="37">
        <v>50436.599999999977</v>
      </c>
      <c r="BL26027" s="37">
        <v>17969</v>
      </c>
      <c r="BM26027" s="37">
        <v>55117</v>
      </c>
      <c r="BN26027" s="37">
        <v>30165</v>
      </c>
      <c r="BO26027" s="37">
        <v>73600</v>
      </c>
    </row>
    <row r="26028" spans="62:67" ht="9" customHeight="1" x14ac:dyDescent="0.25">
      <c r="BJ26028" s="36" t="s">
        <v>26046</v>
      </c>
      <c r="BK26028" s="37">
        <v>50321.799999999974</v>
      </c>
      <c r="BL26028" s="37">
        <v>17920</v>
      </c>
      <c r="BM26028" s="37">
        <v>55017</v>
      </c>
      <c r="BN26028" s="37">
        <v>30086</v>
      </c>
      <c r="BO26028" s="37">
        <v>73429</v>
      </c>
    </row>
    <row r="26029" spans="62:67" ht="9" customHeight="1" x14ac:dyDescent="0.25">
      <c r="BJ26029" s="36" t="s">
        <v>26047</v>
      </c>
      <c r="BK26029" s="37">
        <v>50207</v>
      </c>
      <c r="BL26029" s="37">
        <v>17871</v>
      </c>
      <c r="BM26029" s="37">
        <v>54917</v>
      </c>
      <c r="BN26029" s="37">
        <v>30007</v>
      </c>
      <c r="BO26029" s="37">
        <v>73386</v>
      </c>
    </row>
    <row r="26030" spans="62:67" ht="9" customHeight="1" x14ac:dyDescent="0.25">
      <c r="BJ26030" s="36" t="s">
        <v>26048</v>
      </c>
      <c r="BK26030" s="37">
        <v>50097.7</v>
      </c>
      <c r="BL26030" s="37">
        <v>17816</v>
      </c>
      <c r="BM26030" s="37">
        <v>54824</v>
      </c>
      <c r="BN26030" s="37">
        <v>29931</v>
      </c>
      <c r="BO26030" s="37">
        <v>73202</v>
      </c>
    </row>
    <row r="26031" spans="62:67" ht="9" customHeight="1" x14ac:dyDescent="0.25">
      <c r="BJ26031" s="36" t="s">
        <v>26049</v>
      </c>
      <c r="BK26031" s="37">
        <v>49988.399999999994</v>
      </c>
      <c r="BL26031" s="37">
        <v>17760</v>
      </c>
      <c r="BM26031" s="37">
        <v>54731</v>
      </c>
      <c r="BN26031" s="37">
        <v>29856</v>
      </c>
      <c r="BO26031" s="37">
        <v>73105</v>
      </c>
    </row>
    <row r="26032" spans="62:67" ht="9" customHeight="1" x14ac:dyDescent="0.25">
      <c r="BJ26032" s="36" t="s">
        <v>26050</v>
      </c>
      <c r="BK26032" s="37">
        <v>49879.099999999991</v>
      </c>
      <c r="BL26032" s="37">
        <v>17705</v>
      </c>
      <c r="BM26032" s="37">
        <v>54637</v>
      </c>
      <c r="BN26032" s="37">
        <v>29780</v>
      </c>
      <c r="BO26032" s="37">
        <v>73030</v>
      </c>
    </row>
    <row r="26033" spans="62:67" ht="9" customHeight="1" x14ac:dyDescent="0.25">
      <c r="BJ26033" s="36" t="s">
        <v>26051</v>
      </c>
      <c r="BK26033" s="37">
        <v>49769.799999999988</v>
      </c>
      <c r="BL26033" s="37">
        <v>17649</v>
      </c>
      <c r="BM26033" s="37">
        <v>54544</v>
      </c>
      <c r="BN26033" s="37">
        <v>29704</v>
      </c>
      <c r="BO26033" s="37">
        <v>72910</v>
      </c>
    </row>
    <row r="26034" spans="62:67" ht="9" customHeight="1" x14ac:dyDescent="0.25">
      <c r="BJ26034" s="36" t="s">
        <v>26052</v>
      </c>
      <c r="BK26034" s="37">
        <v>49660.499999999985</v>
      </c>
      <c r="BL26034" s="37">
        <v>17593</v>
      </c>
      <c r="BM26034" s="37">
        <v>54450</v>
      </c>
      <c r="BN26034" s="37">
        <v>29635</v>
      </c>
      <c r="BO26034" s="37">
        <v>72799</v>
      </c>
    </row>
    <row r="26035" spans="62:67" ht="9" customHeight="1" x14ac:dyDescent="0.25">
      <c r="BJ26035" s="36" t="s">
        <v>26053</v>
      </c>
      <c r="BK26035" s="37">
        <v>49551.199999999983</v>
      </c>
      <c r="BL26035" s="37">
        <v>17538</v>
      </c>
      <c r="BM26035" s="37">
        <v>54357</v>
      </c>
      <c r="BN26035" s="37">
        <v>29565</v>
      </c>
      <c r="BO26035" s="37">
        <v>72688</v>
      </c>
    </row>
    <row r="26036" spans="62:67" ht="9" customHeight="1" x14ac:dyDescent="0.25">
      <c r="BJ26036" s="36" t="s">
        <v>26054</v>
      </c>
      <c r="BK26036" s="37">
        <v>49441.89999999998</v>
      </c>
      <c r="BL26036" s="37">
        <v>17482</v>
      </c>
      <c r="BM26036" s="37">
        <v>54264</v>
      </c>
      <c r="BN26036" s="37">
        <v>29496</v>
      </c>
      <c r="BO26036" s="37">
        <v>72500</v>
      </c>
    </row>
    <row r="26037" spans="62:67" ht="9" customHeight="1" x14ac:dyDescent="0.25">
      <c r="BJ26037" s="36" t="s">
        <v>26055</v>
      </c>
      <c r="BK26037" s="37">
        <v>49332.599999999977</v>
      </c>
      <c r="BL26037" s="37">
        <v>17427</v>
      </c>
      <c r="BM26037" s="37">
        <v>54170</v>
      </c>
      <c r="BN26037" s="37">
        <v>29426</v>
      </c>
      <c r="BO26037" s="37">
        <v>72401</v>
      </c>
    </row>
    <row r="26038" spans="62:67" ht="9" customHeight="1" x14ac:dyDescent="0.25">
      <c r="BJ26038" s="36" t="s">
        <v>26056</v>
      </c>
      <c r="BK26038" s="37">
        <v>49223.299999999974</v>
      </c>
      <c r="BL26038" s="37">
        <v>17371</v>
      </c>
      <c r="BM26038" s="37">
        <v>54077</v>
      </c>
      <c r="BN26038" s="37">
        <v>29367</v>
      </c>
      <c r="BO26038" s="37">
        <v>72291</v>
      </c>
    </row>
    <row r="26039" spans="62:67" ht="9" customHeight="1" x14ac:dyDescent="0.25">
      <c r="BJ26039" s="36" t="s">
        <v>26057</v>
      </c>
      <c r="BK26039" s="37">
        <v>49114</v>
      </c>
      <c r="BL26039" s="37">
        <v>17315</v>
      </c>
      <c r="BM26039" s="37">
        <v>53983</v>
      </c>
      <c r="BN26039" s="37">
        <v>29300</v>
      </c>
      <c r="BO26039" s="37">
        <v>72216</v>
      </c>
    </row>
    <row r="26040" spans="62:67" ht="9" customHeight="1" x14ac:dyDescent="0.25">
      <c r="BJ26040" s="36" t="s">
        <v>26058</v>
      </c>
      <c r="BK26040" s="37">
        <v>49005.1</v>
      </c>
      <c r="BL26040" s="37">
        <v>17264</v>
      </c>
      <c r="BM26040" s="37">
        <v>53888</v>
      </c>
      <c r="BN26040" s="37">
        <v>29233</v>
      </c>
      <c r="BO26040" s="37">
        <v>72075</v>
      </c>
    </row>
    <row r="26041" spans="62:67" ht="9" customHeight="1" x14ac:dyDescent="0.25">
      <c r="BJ26041" s="36" t="s">
        <v>26059</v>
      </c>
      <c r="BK26041" s="37">
        <v>48896.2</v>
      </c>
      <c r="BL26041" s="37">
        <v>17212</v>
      </c>
      <c r="BM26041" s="37">
        <v>53792</v>
      </c>
      <c r="BN26041" s="37">
        <v>29166</v>
      </c>
      <c r="BO26041" s="37">
        <v>71996</v>
      </c>
    </row>
    <row r="26042" spans="62:67" ht="9" customHeight="1" x14ac:dyDescent="0.25">
      <c r="BJ26042" s="36" t="s">
        <v>26060</v>
      </c>
      <c r="BK26042" s="37">
        <v>48787.299999999996</v>
      </c>
      <c r="BL26042" s="37">
        <v>17161</v>
      </c>
      <c r="BM26042" s="37">
        <v>53697</v>
      </c>
      <c r="BN26042" s="37">
        <v>29100</v>
      </c>
      <c r="BO26042" s="37">
        <v>71870</v>
      </c>
    </row>
    <row r="26043" spans="62:67" ht="9" customHeight="1" x14ac:dyDescent="0.25">
      <c r="BJ26043" s="36" t="s">
        <v>26061</v>
      </c>
      <c r="BK26043" s="37">
        <v>48678.399999999994</v>
      </c>
      <c r="BL26043" s="37">
        <v>17109</v>
      </c>
      <c r="BM26043" s="37">
        <v>53601</v>
      </c>
      <c r="BN26043" s="37">
        <v>29058</v>
      </c>
      <c r="BO26043" s="37">
        <v>71744</v>
      </c>
    </row>
    <row r="26044" spans="62:67" ht="9" customHeight="1" x14ac:dyDescent="0.25">
      <c r="BJ26044" s="36" t="s">
        <v>26062</v>
      </c>
      <c r="BK26044" s="37">
        <v>48569.499999999993</v>
      </c>
      <c r="BL26044" s="37">
        <v>17057</v>
      </c>
      <c r="BM26044" s="37">
        <v>53506</v>
      </c>
      <c r="BN26044" s="37">
        <v>28968</v>
      </c>
      <c r="BO26044" s="37">
        <v>71604</v>
      </c>
    </row>
    <row r="26045" spans="62:67" ht="9" customHeight="1" x14ac:dyDescent="0.25">
      <c r="BJ26045" s="36" t="s">
        <v>26063</v>
      </c>
      <c r="BK26045" s="37">
        <v>48460.599999999991</v>
      </c>
      <c r="BL26045" s="37">
        <v>17006</v>
      </c>
      <c r="BM26045" s="37">
        <v>53410</v>
      </c>
      <c r="BN26045" s="37">
        <v>28878</v>
      </c>
      <c r="BO26045" s="37">
        <v>71517</v>
      </c>
    </row>
    <row r="26046" spans="62:67" ht="9" customHeight="1" x14ac:dyDescent="0.25">
      <c r="BJ26046" s="36" t="s">
        <v>26064</v>
      </c>
      <c r="BK26046" s="37">
        <v>48351.69999999999</v>
      </c>
      <c r="BL26046" s="37">
        <v>16954</v>
      </c>
      <c r="BM26046" s="37">
        <v>53315</v>
      </c>
      <c r="BN26046" s="37">
        <v>28826</v>
      </c>
      <c r="BO26046" s="37">
        <v>71422</v>
      </c>
    </row>
    <row r="26047" spans="62:67" ht="9" customHeight="1" x14ac:dyDescent="0.25">
      <c r="BJ26047" s="36" t="s">
        <v>26065</v>
      </c>
      <c r="BK26047" s="37">
        <v>48242.799999999988</v>
      </c>
      <c r="BL26047" s="37">
        <v>16903</v>
      </c>
      <c r="BM26047" s="37">
        <v>53219</v>
      </c>
      <c r="BN26047" s="37">
        <v>28773</v>
      </c>
      <c r="BO26047" s="37">
        <v>71277</v>
      </c>
    </row>
    <row r="26048" spans="62:67" ht="9" customHeight="1" x14ac:dyDescent="0.25">
      <c r="BJ26048" s="36" t="s">
        <v>26066</v>
      </c>
      <c r="BK26048" s="37">
        <v>48133.899999999987</v>
      </c>
      <c r="BL26048" s="37">
        <v>16851</v>
      </c>
      <c r="BM26048" s="37">
        <v>53124</v>
      </c>
      <c r="BN26048" s="37">
        <v>28680</v>
      </c>
      <c r="BO26048" s="37">
        <v>71183</v>
      </c>
    </row>
    <row r="26049" spans="62:67" ht="9" customHeight="1" x14ac:dyDescent="0.25">
      <c r="BJ26049" s="36" t="s">
        <v>26067</v>
      </c>
      <c r="BK26049" s="37">
        <v>48025</v>
      </c>
      <c r="BL26049" s="37">
        <v>16799</v>
      </c>
      <c r="BM26049" s="37">
        <v>53028</v>
      </c>
      <c r="BN26049" s="37">
        <v>28586</v>
      </c>
      <c r="BO26049" s="37">
        <v>71067</v>
      </c>
    </row>
    <row r="26050" spans="62:67" ht="9" customHeight="1" x14ac:dyDescent="0.25">
      <c r="BJ26050" s="36" t="s">
        <v>26068</v>
      </c>
      <c r="BK26050" s="37">
        <v>47917.5</v>
      </c>
      <c r="BL26050" s="37">
        <v>16752</v>
      </c>
      <c r="BM26050" s="37">
        <v>52934</v>
      </c>
      <c r="BN26050" s="37">
        <v>28518</v>
      </c>
      <c r="BO26050" s="37">
        <v>70950</v>
      </c>
    </row>
    <row r="26051" spans="62:67" ht="9" customHeight="1" x14ac:dyDescent="0.25">
      <c r="BJ26051" s="36" t="s">
        <v>26069</v>
      </c>
      <c r="BK26051" s="37">
        <v>47810</v>
      </c>
      <c r="BL26051" s="37">
        <v>16704</v>
      </c>
      <c r="BM26051" s="37">
        <v>52840</v>
      </c>
      <c r="BN26051" s="37">
        <v>28474</v>
      </c>
      <c r="BO26051" s="37">
        <v>70815</v>
      </c>
    </row>
    <row r="26052" spans="62:67" ht="9" customHeight="1" x14ac:dyDescent="0.25">
      <c r="BJ26052" s="36" t="s">
        <v>26070</v>
      </c>
      <c r="BK26052" s="37">
        <v>47702.5</v>
      </c>
      <c r="BL26052" s="37">
        <v>16657</v>
      </c>
      <c r="BM26052" s="37">
        <v>52746</v>
      </c>
      <c r="BN26052" s="37">
        <v>28359</v>
      </c>
      <c r="BO26052" s="37">
        <v>70729</v>
      </c>
    </row>
    <row r="26053" spans="62:67" ht="9" customHeight="1" x14ac:dyDescent="0.25">
      <c r="BJ26053" s="36" t="s">
        <v>26071</v>
      </c>
      <c r="BK26053" s="37">
        <v>47595</v>
      </c>
      <c r="BL26053" s="37">
        <v>16609</v>
      </c>
      <c r="BM26053" s="37">
        <v>52652</v>
      </c>
      <c r="BN26053" s="37">
        <v>28307</v>
      </c>
      <c r="BO26053" s="37">
        <v>70596</v>
      </c>
    </row>
    <row r="26054" spans="62:67" ht="9" customHeight="1" x14ac:dyDescent="0.25">
      <c r="BJ26054" s="36" t="s">
        <v>26072</v>
      </c>
      <c r="BK26054" s="37">
        <v>47487.5</v>
      </c>
      <c r="BL26054" s="37">
        <v>16561</v>
      </c>
      <c r="BM26054" s="37">
        <v>52558</v>
      </c>
      <c r="BN26054" s="37">
        <v>28256</v>
      </c>
      <c r="BO26054" s="37">
        <v>70478</v>
      </c>
    </row>
    <row r="26055" spans="62:67" ht="9" customHeight="1" x14ac:dyDescent="0.25">
      <c r="BJ26055" s="36" t="s">
        <v>26073</v>
      </c>
      <c r="BK26055" s="37">
        <v>47380</v>
      </c>
      <c r="BL26055" s="37">
        <v>16514</v>
      </c>
      <c r="BM26055" s="37">
        <v>52464</v>
      </c>
      <c r="BN26055" s="37">
        <v>28204</v>
      </c>
      <c r="BO26055" s="37">
        <v>70336</v>
      </c>
    </row>
    <row r="26056" spans="62:67" ht="9" customHeight="1" x14ac:dyDescent="0.25">
      <c r="BJ26056" s="36" t="s">
        <v>26074</v>
      </c>
      <c r="BK26056" s="37">
        <v>47272.5</v>
      </c>
      <c r="BL26056" s="37">
        <v>16466</v>
      </c>
      <c r="BM26056" s="37">
        <v>52370</v>
      </c>
      <c r="BN26056" s="37">
        <v>28125</v>
      </c>
      <c r="BO26056" s="37">
        <v>70223</v>
      </c>
    </row>
    <row r="26057" spans="62:67" ht="9" customHeight="1" x14ac:dyDescent="0.25">
      <c r="BJ26057" s="36" t="s">
        <v>26075</v>
      </c>
      <c r="BK26057" s="37">
        <v>47165</v>
      </c>
      <c r="BL26057" s="37">
        <v>16419</v>
      </c>
      <c r="BM26057" s="37">
        <v>52276</v>
      </c>
      <c r="BN26057" s="37">
        <v>28047</v>
      </c>
      <c r="BO26057" s="37">
        <v>70196</v>
      </c>
    </row>
    <row r="26058" spans="62:67" ht="9" customHeight="1" x14ac:dyDescent="0.25">
      <c r="BJ26058" s="36" t="s">
        <v>26076</v>
      </c>
      <c r="BK26058" s="37">
        <v>47057.5</v>
      </c>
      <c r="BL26058" s="37">
        <v>16371</v>
      </c>
      <c r="BM26058" s="37">
        <v>52182</v>
      </c>
      <c r="BN26058" s="37">
        <v>27980</v>
      </c>
      <c r="BO26058" s="37">
        <v>70073</v>
      </c>
    </row>
    <row r="26059" spans="62:67" ht="9" customHeight="1" x14ac:dyDescent="0.25">
      <c r="BJ26059" s="36" t="s">
        <v>26077</v>
      </c>
      <c r="BK26059" s="37">
        <v>46950</v>
      </c>
      <c r="BL26059" s="37">
        <v>16323</v>
      </c>
      <c r="BM26059" s="37">
        <v>52087</v>
      </c>
      <c r="BN26059" s="37">
        <v>27907</v>
      </c>
      <c r="BO26059" s="37">
        <v>69950</v>
      </c>
    </row>
    <row r="26060" spans="62:67" ht="9" customHeight="1" x14ac:dyDescent="0.25">
      <c r="BJ26060" s="36" t="s">
        <v>26078</v>
      </c>
      <c r="BK26060" s="37">
        <v>46830.1</v>
      </c>
      <c r="BL26060" s="37">
        <v>16272</v>
      </c>
      <c r="BM26060" s="37">
        <v>51995</v>
      </c>
      <c r="BN26060" s="37">
        <v>27833</v>
      </c>
      <c r="BO26060" s="37">
        <v>69846</v>
      </c>
    </row>
    <row r="26061" spans="62:67" ht="9" customHeight="1" x14ac:dyDescent="0.25">
      <c r="BJ26061" s="36" t="s">
        <v>26079</v>
      </c>
      <c r="BK26061" s="37">
        <v>46710.2</v>
      </c>
      <c r="BL26061" s="37">
        <v>16221</v>
      </c>
      <c r="BM26061" s="37">
        <v>51902</v>
      </c>
      <c r="BN26061" s="37">
        <v>27760</v>
      </c>
      <c r="BO26061" s="37">
        <v>69735</v>
      </c>
    </row>
    <row r="26062" spans="62:67" ht="9" customHeight="1" x14ac:dyDescent="0.25">
      <c r="BJ26062" s="36" t="s">
        <v>26080</v>
      </c>
      <c r="BK26062" s="37">
        <v>46590.299999999996</v>
      </c>
      <c r="BL26062" s="37">
        <v>16170</v>
      </c>
      <c r="BM26062" s="37">
        <v>51810</v>
      </c>
      <c r="BN26062" s="37">
        <v>27695</v>
      </c>
      <c r="BO26062" s="37">
        <v>69625</v>
      </c>
    </row>
    <row r="26063" spans="62:67" ht="9" customHeight="1" x14ac:dyDescent="0.25">
      <c r="BJ26063" s="36" t="s">
        <v>26081</v>
      </c>
      <c r="BK26063" s="37">
        <v>46470.399999999994</v>
      </c>
      <c r="BL26063" s="37">
        <v>16119</v>
      </c>
      <c r="BM26063" s="37">
        <v>51717</v>
      </c>
      <c r="BN26063" s="37">
        <v>27629</v>
      </c>
      <c r="BO26063" s="37">
        <v>69502</v>
      </c>
    </row>
    <row r="26064" spans="62:67" ht="9" customHeight="1" x14ac:dyDescent="0.25">
      <c r="BJ26064" s="36" t="s">
        <v>26082</v>
      </c>
      <c r="BK26064" s="37">
        <v>46350.499999999993</v>
      </c>
      <c r="BL26064" s="37">
        <v>16068</v>
      </c>
      <c r="BM26064" s="37">
        <v>51625</v>
      </c>
      <c r="BN26064" s="37">
        <v>27567</v>
      </c>
      <c r="BO26064" s="37">
        <v>69411</v>
      </c>
    </row>
    <row r="26065" spans="62:67" ht="9" customHeight="1" x14ac:dyDescent="0.25">
      <c r="BJ26065" s="36" t="s">
        <v>26083</v>
      </c>
      <c r="BK26065" s="37">
        <v>46230.599999999991</v>
      </c>
      <c r="BL26065" s="37">
        <v>16017</v>
      </c>
      <c r="BM26065" s="37">
        <v>51532</v>
      </c>
      <c r="BN26065" s="37">
        <v>27505</v>
      </c>
      <c r="BO26065" s="37">
        <v>69319</v>
      </c>
    </row>
    <row r="26066" spans="62:67" ht="9" customHeight="1" x14ac:dyDescent="0.25">
      <c r="BJ26066" s="36" t="s">
        <v>26084</v>
      </c>
      <c r="BK26066" s="37">
        <v>46110.69999999999</v>
      </c>
      <c r="BL26066" s="37">
        <v>15966</v>
      </c>
      <c r="BM26066" s="37">
        <v>51440</v>
      </c>
      <c r="BN26066" s="37">
        <v>27424</v>
      </c>
      <c r="BO26066" s="37">
        <v>69184</v>
      </c>
    </row>
    <row r="26067" spans="62:67" ht="9" customHeight="1" x14ac:dyDescent="0.25">
      <c r="BJ26067" s="36" t="s">
        <v>26085</v>
      </c>
      <c r="BK26067" s="37">
        <v>45990.799999999988</v>
      </c>
      <c r="BL26067" s="37">
        <v>15915</v>
      </c>
      <c r="BM26067" s="37">
        <v>51347</v>
      </c>
      <c r="BN26067" s="37">
        <v>27344</v>
      </c>
      <c r="BO26067" s="37">
        <v>69049</v>
      </c>
    </row>
    <row r="26068" spans="62:67" ht="9" customHeight="1" x14ac:dyDescent="0.25">
      <c r="BJ26068" s="36" t="s">
        <v>26086</v>
      </c>
      <c r="BK26068" s="37">
        <v>45870.899999999987</v>
      </c>
      <c r="BL26068" s="37">
        <v>15864</v>
      </c>
      <c r="BM26068" s="37">
        <v>51255</v>
      </c>
      <c r="BN26068" s="37">
        <v>27263</v>
      </c>
      <c r="BO26068" s="37">
        <v>68974</v>
      </c>
    </row>
    <row r="26069" spans="62:67" ht="9" customHeight="1" x14ac:dyDescent="0.25">
      <c r="BJ26069" s="36" t="s">
        <v>26087</v>
      </c>
      <c r="BK26069" s="37">
        <v>45751</v>
      </c>
      <c r="BL26069" s="37">
        <v>15813</v>
      </c>
      <c r="BM26069" s="37">
        <v>51162</v>
      </c>
      <c r="BN26069" s="37">
        <v>27195</v>
      </c>
      <c r="BO26069" s="37">
        <v>68865</v>
      </c>
    </row>
    <row r="26070" spans="62:67" ht="9" customHeight="1" x14ac:dyDescent="0.25">
      <c r="BJ26070" s="36" t="s">
        <v>26088</v>
      </c>
      <c r="BK26070" s="37">
        <v>45643.5</v>
      </c>
      <c r="BL26070" s="37">
        <v>15762</v>
      </c>
      <c r="BM26070" s="37">
        <v>51073</v>
      </c>
      <c r="BN26070" s="37">
        <v>27126</v>
      </c>
      <c r="BO26070" s="37">
        <v>68785</v>
      </c>
    </row>
    <row r="26071" spans="62:67" ht="9" customHeight="1" x14ac:dyDescent="0.25">
      <c r="BJ26071" s="36" t="s">
        <v>26089</v>
      </c>
      <c r="BK26071" s="37">
        <v>45536</v>
      </c>
      <c r="BL26071" s="37">
        <v>15710</v>
      </c>
      <c r="BM26071" s="37">
        <v>50983</v>
      </c>
      <c r="BN26071" s="37">
        <v>27058</v>
      </c>
      <c r="BO26071" s="37">
        <v>68660</v>
      </c>
    </row>
    <row r="26072" spans="62:67" ht="9" customHeight="1" x14ac:dyDescent="0.25">
      <c r="BJ26072" s="36" t="s">
        <v>26090</v>
      </c>
      <c r="BK26072" s="37">
        <v>45428.5</v>
      </c>
      <c r="BL26072" s="37">
        <v>15659</v>
      </c>
      <c r="BM26072" s="37">
        <v>50894</v>
      </c>
      <c r="BN26072" s="37">
        <v>26996</v>
      </c>
      <c r="BO26072" s="37">
        <v>68586</v>
      </c>
    </row>
    <row r="26073" spans="62:67" ht="9" customHeight="1" x14ac:dyDescent="0.25">
      <c r="BJ26073" s="36" t="s">
        <v>26091</v>
      </c>
      <c r="BK26073" s="37">
        <v>45321</v>
      </c>
      <c r="BL26073" s="37">
        <v>15607</v>
      </c>
      <c r="BM26073" s="37">
        <v>50804</v>
      </c>
      <c r="BN26073" s="37">
        <v>26934</v>
      </c>
      <c r="BO26073" s="37">
        <v>68427</v>
      </c>
    </row>
    <row r="26074" spans="62:67" ht="9" customHeight="1" x14ac:dyDescent="0.25">
      <c r="BJ26074" s="36" t="s">
        <v>26092</v>
      </c>
      <c r="BK26074" s="37">
        <v>45213.5</v>
      </c>
      <c r="BL26074" s="37">
        <v>15556</v>
      </c>
      <c r="BM26074" s="37">
        <v>50715</v>
      </c>
      <c r="BN26074" s="37">
        <v>26839</v>
      </c>
      <c r="BO26074" s="37">
        <v>68285</v>
      </c>
    </row>
    <row r="26075" spans="62:67" ht="9" customHeight="1" x14ac:dyDescent="0.25">
      <c r="BJ26075" s="36" t="s">
        <v>26093</v>
      </c>
      <c r="BK26075" s="37">
        <v>45106</v>
      </c>
      <c r="BL26075" s="37">
        <v>15504</v>
      </c>
      <c r="BM26075" s="37">
        <v>50625</v>
      </c>
      <c r="BN26075" s="37">
        <v>26824</v>
      </c>
      <c r="BO26075" s="37">
        <v>68208</v>
      </c>
    </row>
    <row r="26076" spans="62:67" ht="9" customHeight="1" x14ac:dyDescent="0.25">
      <c r="BJ26076" s="36" t="s">
        <v>26094</v>
      </c>
      <c r="BK26076" s="37">
        <v>44998.5</v>
      </c>
      <c r="BL26076" s="37">
        <v>15453</v>
      </c>
      <c r="BM26076" s="37">
        <v>50536</v>
      </c>
      <c r="BN26076" s="37">
        <v>26691</v>
      </c>
      <c r="BO26076" s="37">
        <v>68108</v>
      </c>
    </row>
    <row r="26077" spans="62:67" ht="9" customHeight="1" x14ac:dyDescent="0.25">
      <c r="BJ26077" s="36" t="s">
        <v>26095</v>
      </c>
      <c r="BK26077" s="37">
        <v>44891</v>
      </c>
      <c r="BL26077" s="37">
        <v>15401</v>
      </c>
      <c r="BM26077" s="37">
        <v>50446</v>
      </c>
      <c r="BN26077" s="37">
        <v>26676</v>
      </c>
      <c r="BO26077" s="37">
        <v>67956</v>
      </c>
    </row>
    <row r="26078" spans="62:67" ht="9" customHeight="1" x14ac:dyDescent="0.25">
      <c r="BJ26078" s="36" t="s">
        <v>26096</v>
      </c>
      <c r="BK26078" s="37">
        <v>44783.5</v>
      </c>
      <c r="BL26078" s="37">
        <v>15350</v>
      </c>
      <c r="BM26078" s="37">
        <v>50357</v>
      </c>
      <c r="BN26078" s="37">
        <v>26574</v>
      </c>
      <c r="BO26078" s="37">
        <v>67899</v>
      </c>
    </row>
    <row r="26079" spans="62:67" ht="9" customHeight="1" x14ac:dyDescent="0.25">
      <c r="BJ26079" s="36" t="s">
        <v>26097</v>
      </c>
      <c r="BK26079" s="37">
        <v>44676</v>
      </c>
      <c r="BL26079" s="37">
        <v>15298</v>
      </c>
      <c r="BM26079" s="37">
        <v>50267</v>
      </c>
      <c r="BN26079" s="37">
        <v>26517</v>
      </c>
      <c r="BO26079" s="37">
        <v>67778</v>
      </c>
    </row>
    <row r="26080" spans="62:67" ht="9" customHeight="1" x14ac:dyDescent="0.25">
      <c r="BJ26080" s="36" t="s">
        <v>26098</v>
      </c>
      <c r="BK26080" s="37">
        <v>44569.8</v>
      </c>
      <c r="BL26080" s="37">
        <v>15253</v>
      </c>
      <c r="BM26080" s="37">
        <v>50169</v>
      </c>
      <c r="BN26080" s="37">
        <v>26440</v>
      </c>
      <c r="BO26080" s="37">
        <v>67686</v>
      </c>
    </row>
    <row r="26081" spans="62:67" ht="9" customHeight="1" x14ac:dyDescent="0.25">
      <c r="BJ26081" s="36" t="s">
        <v>26099</v>
      </c>
      <c r="BK26081" s="37">
        <v>44463.600000000006</v>
      </c>
      <c r="BL26081" s="37">
        <v>15207</v>
      </c>
      <c r="BM26081" s="37">
        <v>50071</v>
      </c>
      <c r="BN26081" s="37">
        <v>26366</v>
      </c>
      <c r="BO26081" s="37">
        <v>67548</v>
      </c>
    </row>
    <row r="26082" spans="62:67" ht="9" customHeight="1" x14ac:dyDescent="0.25">
      <c r="BJ26082" s="36" t="s">
        <v>26100</v>
      </c>
      <c r="BK26082" s="37">
        <v>44357.400000000009</v>
      </c>
      <c r="BL26082" s="37">
        <v>15161</v>
      </c>
      <c r="BM26082" s="37">
        <v>49972</v>
      </c>
      <c r="BN26082" s="37">
        <v>26308</v>
      </c>
      <c r="BO26082" s="37">
        <v>67479</v>
      </c>
    </row>
    <row r="26083" spans="62:67" ht="9" customHeight="1" x14ac:dyDescent="0.25">
      <c r="BJ26083" s="36" t="s">
        <v>26101</v>
      </c>
      <c r="BK26083" s="37">
        <v>44251.200000000012</v>
      </c>
      <c r="BL26083" s="37">
        <v>15116</v>
      </c>
      <c r="BM26083" s="37">
        <v>49874</v>
      </c>
      <c r="BN26083" s="37">
        <v>26237</v>
      </c>
      <c r="BO26083" s="37">
        <v>67360</v>
      </c>
    </row>
    <row r="26084" spans="62:67" ht="9" customHeight="1" x14ac:dyDescent="0.25">
      <c r="BJ26084" s="36" t="s">
        <v>26102</v>
      </c>
      <c r="BK26084" s="37">
        <v>44145.000000000015</v>
      </c>
      <c r="BL26084" s="37">
        <v>15070</v>
      </c>
      <c r="BM26084" s="37">
        <v>49775</v>
      </c>
      <c r="BN26084" s="37">
        <v>26176</v>
      </c>
      <c r="BO26084" s="37">
        <v>67235</v>
      </c>
    </row>
    <row r="26085" spans="62:67" ht="9" customHeight="1" x14ac:dyDescent="0.25">
      <c r="BJ26085" s="36" t="s">
        <v>26103</v>
      </c>
      <c r="BK26085" s="37">
        <v>44038.800000000017</v>
      </c>
      <c r="BL26085" s="37">
        <v>15024</v>
      </c>
      <c r="BM26085" s="37">
        <v>49677</v>
      </c>
      <c r="BN26085" s="37">
        <v>26115</v>
      </c>
      <c r="BO26085" s="37">
        <v>67091</v>
      </c>
    </row>
    <row r="26086" spans="62:67" ht="9" customHeight="1" x14ac:dyDescent="0.25">
      <c r="BJ26086" s="36" t="s">
        <v>26104</v>
      </c>
      <c r="BK26086" s="37">
        <v>43932.60000000002</v>
      </c>
      <c r="BL26086" s="37">
        <v>14979</v>
      </c>
      <c r="BM26086" s="37">
        <v>49579</v>
      </c>
      <c r="BN26086" s="37">
        <v>26034</v>
      </c>
      <c r="BO26086" s="37">
        <v>67015</v>
      </c>
    </row>
    <row r="26087" spans="62:67" ht="9" customHeight="1" x14ac:dyDescent="0.25">
      <c r="BJ26087" s="36" t="s">
        <v>26105</v>
      </c>
      <c r="BK26087" s="37">
        <v>43826.400000000023</v>
      </c>
      <c r="BL26087" s="37">
        <v>14933</v>
      </c>
      <c r="BM26087" s="37">
        <v>49480</v>
      </c>
      <c r="BN26087" s="37">
        <v>25988</v>
      </c>
      <c r="BO26087" s="37">
        <v>66909</v>
      </c>
    </row>
    <row r="26088" spans="62:67" ht="9" customHeight="1" x14ac:dyDescent="0.25">
      <c r="BJ26088" s="36" t="s">
        <v>26106</v>
      </c>
      <c r="BK26088" s="37">
        <v>43720.200000000026</v>
      </c>
      <c r="BL26088" s="37">
        <v>14887</v>
      </c>
      <c r="BM26088" s="37">
        <v>49382</v>
      </c>
      <c r="BN26088" s="37">
        <v>25942</v>
      </c>
      <c r="BO26088" s="37">
        <v>66851</v>
      </c>
    </row>
    <row r="26089" spans="62:67" ht="9" customHeight="1" x14ac:dyDescent="0.25">
      <c r="BJ26089" s="36" t="s">
        <v>26107</v>
      </c>
      <c r="BK26089" s="37">
        <v>43614</v>
      </c>
      <c r="BL26089" s="37">
        <v>14841</v>
      </c>
      <c r="BM26089" s="37">
        <v>49283</v>
      </c>
      <c r="BN26089" s="37">
        <v>25896</v>
      </c>
      <c r="BO26089" s="37">
        <v>66651</v>
      </c>
    </row>
    <row r="26090" spans="62:67" ht="9" customHeight="1" x14ac:dyDescent="0.25">
      <c r="BJ26090" s="36" t="s">
        <v>26108</v>
      </c>
      <c r="BK26090" s="37">
        <v>43520.5</v>
      </c>
      <c r="BL26090" s="37">
        <v>14794</v>
      </c>
      <c r="BM26090" s="37">
        <v>49190</v>
      </c>
      <c r="BN26090" s="37">
        <v>25832</v>
      </c>
      <c r="BO26090" s="37">
        <v>66589</v>
      </c>
    </row>
    <row r="26091" spans="62:67" ht="9" customHeight="1" x14ac:dyDescent="0.25">
      <c r="BJ26091" s="36" t="s">
        <v>26109</v>
      </c>
      <c r="BK26091" s="37">
        <v>43427</v>
      </c>
      <c r="BL26091" s="37">
        <v>14747</v>
      </c>
      <c r="BM26091" s="37">
        <v>49097</v>
      </c>
      <c r="BN26091" s="37">
        <v>25755</v>
      </c>
      <c r="BO26091" s="37">
        <v>66383</v>
      </c>
    </row>
    <row r="26092" spans="62:67" ht="9" customHeight="1" x14ac:dyDescent="0.25">
      <c r="BJ26092" s="36" t="s">
        <v>26110</v>
      </c>
      <c r="BK26092" s="37">
        <v>43333.5</v>
      </c>
      <c r="BL26092" s="37">
        <v>14700</v>
      </c>
      <c r="BM26092" s="37">
        <v>49003</v>
      </c>
      <c r="BN26092" s="37">
        <v>25679</v>
      </c>
      <c r="BO26092" s="37">
        <v>66305</v>
      </c>
    </row>
    <row r="26093" spans="62:67" ht="9" customHeight="1" x14ac:dyDescent="0.25">
      <c r="BJ26093" s="36" t="s">
        <v>26111</v>
      </c>
      <c r="BK26093" s="37">
        <v>43240</v>
      </c>
      <c r="BL26093" s="37">
        <v>14653</v>
      </c>
      <c r="BM26093" s="37">
        <v>48910</v>
      </c>
      <c r="BN26093" s="37">
        <v>25602</v>
      </c>
      <c r="BO26093" s="37">
        <v>66168</v>
      </c>
    </row>
    <row r="26094" spans="62:67" ht="9" customHeight="1" x14ac:dyDescent="0.25">
      <c r="BJ26094" s="36" t="s">
        <v>26112</v>
      </c>
      <c r="BK26094" s="37">
        <v>43146.5</v>
      </c>
      <c r="BL26094" s="37">
        <v>14606</v>
      </c>
      <c r="BM26094" s="37">
        <v>48816</v>
      </c>
      <c r="BN26094" s="37">
        <v>25573</v>
      </c>
      <c r="BO26094" s="37">
        <v>66062</v>
      </c>
    </row>
    <row r="26095" spans="62:67" ht="9" customHeight="1" x14ac:dyDescent="0.25">
      <c r="BJ26095" s="36" t="s">
        <v>26113</v>
      </c>
      <c r="BK26095" s="37">
        <v>43053</v>
      </c>
      <c r="BL26095" s="37">
        <v>14559</v>
      </c>
      <c r="BM26095" s="37">
        <v>48723</v>
      </c>
      <c r="BN26095" s="37">
        <v>25502</v>
      </c>
      <c r="BO26095" s="37">
        <v>65963</v>
      </c>
    </row>
    <row r="26096" spans="62:67" ht="9" customHeight="1" x14ac:dyDescent="0.25">
      <c r="BJ26096" s="36" t="s">
        <v>26114</v>
      </c>
      <c r="BK26096" s="37">
        <v>42959.5</v>
      </c>
      <c r="BL26096" s="37">
        <v>14512</v>
      </c>
      <c r="BM26096" s="37">
        <v>48630</v>
      </c>
      <c r="BN26096" s="37">
        <v>25430</v>
      </c>
      <c r="BO26096" s="37">
        <v>65879</v>
      </c>
    </row>
    <row r="26097" spans="62:67" ht="9" customHeight="1" x14ac:dyDescent="0.25">
      <c r="BJ26097" s="36" t="s">
        <v>26115</v>
      </c>
      <c r="BK26097" s="37">
        <v>42866</v>
      </c>
      <c r="BL26097" s="37">
        <v>14465</v>
      </c>
      <c r="BM26097" s="37">
        <v>48536</v>
      </c>
      <c r="BN26097" s="37">
        <v>25365</v>
      </c>
      <c r="BO26097" s="37">
        <v>65773</v>
      </c>
    </row>
    <row r="26098" spans="62:67" ht="9" customHeight="1" x14ac:dyDescent="0.25">
      <c r="BJ26098" s="36" t="s">
        <v>26116</v>
      </c>
      <c r="BK26098" s="37">
        <v>42772.5</v>
      </c>
      <c r="BL26098" s="37">
        <v>14418</v>
      </c>
      <c r="BM26098" s="37">
        <v>48443</v>
      </c>
      <c r="BN26098" s="37">
        <v>25300</v>
      </c>
      <c r="BO26098" s="37">
        <v>65630</v>
      </c>
    </row>
    <row r="26099" spans="62:67" ht="9" customHeight="1" x14ac:dyDescent="0.25">
      <c r="BJ26099" s="36" t="s">
        <v>26117</v>
      </c>
      <c r="BK26099" s="37">
        <v>42679</v>
      </c>
      <c r="BL26099" s="37">
        <v>14370</v>
      </c>
      <c r="BM26099" s="37">
        <v>48349</v>
      </c>
      <c r="BN26099" s="37">
        <v>25235</v>
      </c>
      <c r="BO26099" s="37">
        <v>65520</v>
      </c>
    </row>
    <row r="26100" spans="62:67" ht="9" customHeight="1" x14ac:dyDescent="0.25">
      <c r="BJ26100" s="36" t="s">
        <v>26118</v>
      </c>
      <c r="BK26100" s="37">
        <v>42559.8</v>
      </c>
      <c r="BL26100" s="37">
        <v>14325</v>
      </c>
      <c r="BM26100" s="37">
        <v>48259</v>
      </c>
      <c r="BN26100" s="37">
        <v>25169</v>
      </c>
      <c r="BO26100" s="37">
        <v>65421</v>
      </c>
    </row>
    <row r="26101" spans="62:67" ht="9" customHeight="1" x14ac:dyDescent="0.25">
      <c r="BJ26101" s="36" t="s">
        <v>26119</v>
      </c>
      <c r="BK26101" s="37">
        <v>42440.600000000006</v>
      </c>
      <c r="BL26101" s="37">
        <v>14279</v>
      </c>
      <c r="BM26101" s="37">
        <v>48169</v>
      </c>
      <c r="BN26101" s="37">
        <v>25104</v>
      </c>
      <c r="BO26101" s="37">
        <v>65297</v>
      </c>
    </row>
    <row r="26102" spans="62:67" ht="9" customHeight="1" x14ac:dyDescent="0.25">
      <c r="BJ26102" s="36" t="s">
        <v>26120</v>
      </c>
      <c r="BK26102" s="37">
        <v>42321.400000000009</v>
      </c>
      <c r="BL26102" s="37">
        <v>14234</v>
      </c>
      <c r="BM26102" s="37">
        <v>48079</v>
      </c>
      <c r="BN26102" s="37">
        <v>25039</v>
      </c>
      <c r="BO26102" s="37">
        <v>65192</v>
      </c>
    </row>
    <row r="26103" spans="62:67" ht="9" customHeight="1" x14ac:dyDescent="0.25">
      <c r="BJ26103" s="36" t="s">
        <v>26121</v>
      </c>
      <c r="BK26103" s="37">
        <v>42202.200000000012</v>
      </c>
      <c r="BL26103" s="37">
        <v>14188</v>
      </c>
      <c r="BM26103" s="37">
        <v>47989</v>
      </c>
      <c r="BN26103" s="37">
        <v>24983</v>
      </c>
      <c r="BO26103" s="37">
        <v>65116</v>
      </c>
    </row>
    <row r="26104" spans="62:67" ht="9" customHeight="1" x14ac:dyDescent="0.25">
      <c r="BJ26104" s="36" t="s">
        <v>26122</v>
      </c>
      <c r="BK26104" s="37">
        <v>42083.000000000015</v>
      </c>
      <c r="BL26104" s="37">
        <v>14142</v>
      </c>
      <c r="BM26104" s="37">
        <v>47898</v>
      </c>
      <c r="BN26104" s="37">
        <v>24890</v>
      </c>
      <c r="BO26104" s="37">
        <v>65032</v>
      </c>
    </row>
    <row r="26105" spans="62:67" ht="9" customHeight="1" x14ac:dyDescent="0.25">
      <c r="BJ26105" s="36" t="s">
        <v>26123</v>
      </c>
      <c r="BK26105" s="37">
        <v>41963.800000000017</v>
      </c>
      <c r="BL26105" s="37">
        <v>14097</v>
      </c>
      <c r="BM26105" s="37">
        <v>47808</v>
      </c>
      <c r="BN26105" s="37">
        <v>24837</v>
      </c>
      <c r="BO26105" s="37">
        <v>64844</v>
      </c>
    </row>
    <row r="26106" spans="62:67" ht="9" customHeight="1" x14ac:dyDescent="0.25">
      <c r="BJ26106" s="36" t="s">
        <v>26124</v>
      </c>
      <c r="BK26106" s="37">
        <v>41844.60000000002</v>
      </c>
      <c r="BL26106" s="37">
        <v>14051</v>
      </c>
      <c r="BM26106" s="37">
        <v>47718</v>
      </c>
      <c r="BN26106" s="37">
        <v>24784</v>
      </c>
      <c r="BO26106" s="37">
        <v>64788</v>
      </c>
    </row>
    <row r="26107" spans="62:67" ht="9" customHeight="1" x14ac:dyDescent="0.25">
      <c r="BJ26107" s="36" t="s">
        <v>26125</v>
      </c>
      <c r="BK26107" s="37">
        <v>41725.400000000023</v>
      </c>
      <c r="BL26107" s="37">
        <v>14006</v>
      </c>
      <c r="BM26107" s="37">
        <v>47628</v>
      </c>
      <c r="BN26107" s="37">
        <v>24727</v>
      </c>
      <c r="BO26107" s="37">
        <v>64671</v>
      </c>
    </row>
    <row r="26108" spans="62:67" ht="9" customHeight="1" x14ac:dyDescent="0.25">
      <c r="BJ26108" s="36" t="s">
        <v>26126</v>
      </c>
      <c r="BK26108" s="37">
        <v>41606.200000000026</v>
      </c>
      <c r="BL26108" s="37">
        <v>13960</v>
      </c>
      <c r="BM26108" s="37">
        <v>47538</v>
      </c>
      <c r="BN26108" s="37">
        <v>24670</v>
      </c>
      <c r="BO26108" s="37">
        <v>64603</v>
      </c>
    </row>
    <row r="26109" spans="62:67" ht="9" customHeight="1" x14ac:dyDescent="0.25">
      <c r="BJ26109" s="36" t="s">
        <v>26127</v>
      </c>
      <c r="BK26109" s="37">
        <v>41487</v>
      </c>
      <c r="BL26109" s="37">
        <v>13914</v>
      </c>
      <c r="BM26109" s="37">
        <v>47447</v>
      </c>
      <c r="BN26109" s="37">
        <v>24573</v>
      </c>
      <c r="BO26109" s="37">
        <v>64534</v>
      </c>
    </row>
    <row r="26110" spans="62:67" ht="9" customHeight="1" x14ac:dyDescent="0.25">
      <c r="BJ26110" s="36" t="s">
        <v>26128</v>
      </c>
      <c r="BK26110" s="37">
        <v>41374.699999999997</v>
      </c>
      <c r="BL26110" s="37">
        <v>13867</v>
      </c>
      <c r="BM26110" s="37">
        <v>47358</v>
      </c>
      <c r="BN26110" s="37">
        <v>24510</v>
      </c>
      <c r="BO26110" s="37">
        <v>64442</v>
      </c>
    </row>
    <row r="26111" spans="62:67" ht="9" customHeight="1" x14ac:dyDescent="0.25">
      <c r="BJ26111" s="36" t="s">
        <v>26129</v>
      </c>
      <c r="BK26111" s="37">
        <v>41262.399999999994</v>
      </c>
      <c r="BL26111" s="37">
        <v>13819</v>
      </c>
      <c r="BM26111" s="37">
        <v>47268</v>
      </c>
      <c r="BN26111" s="37">
        <v>24445</v>
      </c>
      <c r="BO26111" s="37">
        <v>64252</v>
      </c>
    </row>
    <row r="26112" spans="62:67" ht="9" customHeight="1" x14ac:dyDescent="0.25">
      <c r="BJ26112" s="36" t="s">
        <v>26130</v>
      </c>
      <c r="BK26112" s="37">
        <v>41150.099999999991</v>
      </c>
      <c r="BL26112" s="37">
        <v>13771</v>
      </c>
      <c r="BM26112" s="37">
        <v>47179</v>
      </c>
      <c r="BN26112" s="37">
        <v>24380</v>
      </c>
      <c r="BO26112" s="37">
        <v>64211</v>
      </c>
    </row>
    <row r="26113" spans="62:67" ht="9" customHeight="1" x14ac:dyDescent="0.25">
      <c r="BJ26113" s="36" t="s">
        <v>26131</v>
      </c>
      <c r="BK26113" s="37">
        <v>41037.799999999988</v>
      </c>
      <c r="BL26113" s="37">
        <v>13723</v>
      </c>
      <c r="BM26113" s="37">
        <v>47089</v>
      </c>
      <c r="BN26113" s="37">
        <v>24330</v>
      </c>
      <c r="BO26113" s="37">
        <v>64011</v>
      </c>
    </row>
    <row r="26114" spans="62:67" ht="9" customHeight="1" x14ac:dyDescent="0.25">
      <c r="BJ26114" s="36" t="s">
        <v>26132</v>
      </c>
      <c r="BK26114" s="37">
        <v>40925.499999999985</v>
      </c>
      <c r="BL26114" s="37">
        <v>13675</v>
      </c>
      <c r="BM26114" s="37">
        <v>46999</v>
      </c>
      <c r="BN26114" s="37">
        <v>24256</v>
      </c>
      <c r="BO26114" s="37">
        <v>63966</v>
      </c>
    </row>
    <row r="26115" spans="62:67" ht="9" customHeight="1" x14ac:dyDescent="0.25">
      <c r="BJ26115" s="36" t="s">
        <v>26133</v>
      </c>
      <c r="BK26115" s="37">
        <v>40813.199999999983</v>
      </c>
      <c r="BL26115" s="37">
        <v>13628</v>
      </c>
      <c r="BM26115" s="37">
        <v>46910</v>
      </c>
      <c r="BN26115" s="37">
        <v>24181</v>
      </c>
      <c r="BO26115" s="37">
        <v>63827</v>
      </c>
    </row>
    <row r="26116" spans="62:67" ht="9" customHeight="1" x14ac:dyDescent="0.25">
      <c r="BJ26116" s="36" t="s">
        <v>26134</v>
      </c>
      <c r="BK26116" s="37">
        <v>40700.89999999998</v>
      </c>
      <c r="BL26116" s="37">
        <v>13580</v>
      </c>
      <c r="BM26116" s="37">
        <v>46820</v>
      </c>
      <c r="BN26116" s="37">
        <v>24109</v>
      </c>
      <c r="BO26116" s="37">
        <v>63643</v>
      </c>
    </row>
    <row r="26117" spans="62:67" ht="9" customHeight="1" x14ac:dyDescent="0.25">
      <c r="BJ26117" s="36" t="s">
        <v>26135</v>
      </c>
      <c r="BK26117" s="37">
        <v>40588.599999999977</v>
      </c>
      <c r="BL26117" s="37">
        <v>13532</v>
      </c>
      <c r="BM26117" s="37">
        <v>46731</v>
      </c>
      <c r="BN26117" s="37">
        <v>24038</v>
      </c>
      <c r="BO26117" s="37">
        <v>63615</v>
      </c>
    </row>
    <row r="26118" spans="62:67" ht="9" customHeight="1" x14ac:dyDescent="0.25">
      <c r="BJ26118" s="36" t="s">
        <v>26136</v>
      </c>
      <c r="BK26118" s="37">
        <v>40476.299999999974</v>
      </c>
      <c r="BL26118" s="37">
        <v>13484</v>
      </c>
      <c r="BM26118" s="37">
        <v>46641</v>
      </c>
      <c r="BN26118" s="37">
        <v>23966</v>
      </c>
      <c r="BO26118" s="37">
        <v>63479</v>
      </c>
    </row>
    <row r="26119" spans="62:67" ht="9" customHeight="1" x14ac:dyDescent="0.25">
      <c r="BJ26119" s="36" t="s">
        <v>26137</v>
      </c>
      <c r="BK26119" s="37">
        <v>40364</v>
      </c>
      <c r="BL26119" s="37">
        <v>13436</v>
      </c>
      <c r="BM26119" s="37">
        <v>46551</v>
      </c>
      <c r="BN26119" s="37">
        <v>23907</v>
      </c>
      <c r="BO26119" s="37">
        <v>63408</v>
      </c>
    </row>
    <row r="26120" spans="62:67" ht="9" customHeight="1" x14ac:dyDescent="0.25">
      <c r="BJ26120" s="36" t="s">
        <v>26138</v>
      </c>
      <c r="BK26120" s="37">
        <v>40256.300000000003</v>
      </c>
      <c r="BL26120" s="37">
        <v>13390</v>
      </c>
      <c r="BM26120" s="37">
        <v>46460</v>
      </c>
      <c r="BN26120" s="37">
        <v>23848</v>
      </c>
      <c r="BO26120" s="37">
        <v>63233</v>
      </c>
    </row>
    <row r="26121" spans="62:67" ht="9" customHeight="1" x14ac:dyDescent="0.25">
      <c r="BJ26121" s="36" t="s">
        <v>26139</v>
      </c>
      <c r="BK26121" s="37">
        <v>40148.600000000006</v>
      </c>
      <c r="BL26121" s="37">
        <v>13344</v>
      </c>
      <c r="BM26121" s="37">
        <v>46368</v>
      </c>
      <c r="BN26121" s="37">
        <v>23789</v>
      </c>
      <c r="BO26121" s="37">
        <v>63165</v>
      </c>
    </row>
    <row r="26122" spans="62:67" ht="9" customHeight="1" x14ac:dyDescent="0.25">
      <c r="BJ26122" s="36" t="s">
        <v>26140</v>
      </c>
      <c r="BK26122" s="37">
        <v>40040.900000000009</v>
      </c>
      <c r="BL26122" s="37">
        <v>13298</v>
      </c>
      <c r="BM26122" s="37">
        <v>46276</v>
      </c>
      <c r="BN26122" s="37">
        <v>23730</v>
      </c>
      <c r="BO26122" s="37">
        <v>63117</v>
      </c>
    </row>
    <row r="26123" spans="62:67" ht="9" customHeight="1" x14ac:dyDescent="0.25">
      <c r="BJ26123" s="36" t="s">
        <v>26141</v>
      </c>
      <c r="BK26123" s="37">
        <v>39933.200000000012</v>
      </c>
      <c r="BL26123" s="37">
        <v>13252</v>
      </c>
      <c r="BM26123" s="37">
        <v>46184</v>
      </c>
      <c r="BN26123" s="37">
        <v>23673</v>
      </c>
      <c r="BO26123" s="37">
        <v>62961</v>
      </c>
    </row>
    <row r="26124" spans="62:67" ht="9" customHeight="1" x14ac:dyDescent="0.25">
      <c r="BJ26124" s="36" t="s">
        <v>26142</v>
      </c>
      <c r="BK26124" s="37">
        <v>39825.500000000015</v>
      </c>
      <c r="BL26124" s="37">
        <v>13205</v>
      </c>
      <c r="BM26124" s="37">
        <v>46092</v>
      </c>
      <c r="BN26124" s="37">
        <v>23615</v>
      </c>
      <c r="BO26124" s="37">
        <v>62877</v>
      </c>
    </row>
    <row r="26125" spans="62:67" ht="9" customHeight="1" x14ac:dyDescent="0.25">
      <c r="BJ26125" s="36" t="s">
        <v>26143</v>
      </c>
      <c r="BK26125" s="37">
        <v>39717.800000000017</v>
      </c>
      <c r="BL26125" s="37">
        <v>13159</v>
      </c>
      <c r="BM26125" s="37">
        <v>46001</v>
      </c>
      <c r="BN26125" s="37">
        <v>23558</v>
      </c>
      <c r="BO26125" s="37">
        <v>62781</v>
      </c>
    </row>
    <row r="26126" spans="62:67" ht="9" customHeight="1" x14ac:dyDescent="0.25">
      <c r="BJ26126" s="36" t="s">
        <v>26144</v>
      </c>
      <c r="BK26126" s="37">
        <v>39610.10000000002</v>
      </c>
      <c r="BL26126" s="37">
        <v>13113</v>
      </c>
      <c r="BM26126" s="37">
        <v>45909</v>
      </c>
      <c r="BN26126" s="37">
        <v>23501</v>
      </c>
      <c r="BO26126" s="37">
        <v>62685</v>
      </c>
    </row>
    <row r="26127" spans="62:67" ht="9" customHeight="1" x14ac:dyDescent="0.25">
      <c r="BJ26127" s="36" t="s">
        <v>26145</v>
      </c>
      <c r="BK26127" s="37">
        <v>39502.400000000023</v>
      </c>
      <c r="BL26127" s="37">
        <v>13067</v>
      </c>
      <c r="BM26127" s="37">
        <v>45817</v>
      </c>
      <c r="BN26127" s="37">
        <v>23427</v>
      </c>
      <c r="BO26127" s="37">
        <v>62523</v>
      </c>
    </row>
    <row r="26128" spans="62:67" ht="9" customHeight="1" x14ac:dyDescent="0.25">
      <c r="BJ26128" s="36" t="s">
        <v>26146</v>
      </c>
      <c r="BK26128" s="37">
        <v>39394.700000000026</v>
      </c>
      <c r="BL26128" s="37">
        <v>13021</v>
      </c>
      <c r="BM26128" s="37">
        <v>45725</v>
      </c>
      <c r="BN26128" s="37">
        <v>23373</v>
      </c>
      <c r="BO26128" s="37">
        <v>62494</v>
      </c>
    </row>
    <row r="26129" spans="62:67" ht="9" customHeight="1" x14ac:dyDescent="0.25">
      <c r="BJ26129" s="36" t="s">
        <v>26147</v>
      </c>
      <c r="BK26129" s="37">
        <v>39287</v>
      </c>
      <c r="BL26129" s="37">
        <v>12974</v>
      </c>
      <c r="BM26129" s="37">
        <v>45633</v>
      </c>
      <c r="BN26129" s="37">
        <v>23319</v>
      </c>
      <c r="BO26129" s="37">
        <v>62390</v>
      </c>
    </row>
    <row r="26130" spans="62:67" ht="9" customHeight="1" x14ac:dyDescent="0.25">
      <c r="BJ26130" s="36" t="s">
        <v>26148</v>
      </c>
      <c r="BK26130" s="37">
        <v>39195.5</v>
      </c>
      <c r="BL26130" s="37">
        <v>12930</v>
      </c>
      <c r="BM26130" s="37">
        <v>45545</v>
      </c>
      <c r="BN26130" s="37">
        <v>23268</v>
      </c>
      <c r="BO26130" s="37">
        <v>62301</v>
      </c>
    </row>
    <row r="26131" spans="62:67" ht="9" customHeight="1" x14ac:dyDescent="0.25">
      <c r="BJ26131" s="36" t="s">
        <v>26149</v>
      </c>
      <c r="BK26131" s="37">
        <v>39104</v>
      </c>
      <c r="BL26131" s="37">
        <v>12885</v>
      </c>
      <c r="BM26131" s="37">
        <v>45456</v>
      </c>
      <c r="BN26131" s="37">
        <v>23214</v>
      </c>
      <c r="BO26131" s="37">
        <v>62212</v>
      </c>
    </row>
    <row r="26132" spans="62:67" ht="9" customHeight="1" x14ac:dyDescent="0.25">
      <c r="BJ26132" s="36" t="s">
        <v>26150</v>
      </c>
      <c r="BK26132" s="37">
        <v>39012.5</v>
      </c>
      <c r="BL26132" s="37">
        <v>12840</v>
      </c>
      <c r="BM26132" s="37">
        <v>45367</v>
      </c>
      <c r="BN26132" s="37">
        <v>23124</v>
      </c>
      <c r="BO26132" s="37">
        <v>62097</v>
      </c>
    </row>
    <row r="26133" spans="62:67" ht="9" customHeight="1" x14ac:dyDescent="0.25">
      <c r="BJ26133" s="36" t="s">
        <v>26151</v>
      </c>
      <c r="BK26133" s="37">
        <v>38921</v>
      </c>
      <c r="BL26133" s="37">
        <v>12795</v>
      </c>
      <c r="BM26133" s="37">
        <v>45278</v>
      </c>
      <c r="BN26133" s="37">
        <v>23065</v>
      </c>
      <c r="BO26133" s="37">
        <v>61969</v>
      </c>
    </row>
    <row r="26134" spans="62:67" ht="9" customHeight="1" x14ac:dyDescent="0.25">
      <c r="BJ26134" s="36" t="s">
        <v>26152</v>
      </c>
      <c r="BK26134" s="37">
        <v>38829.5</v>
      </c>
      <c r="BL26134" s="37">
        <v>12750</v>
      </c>
      <c r="BM26134" s="37">
        <v>45189</v>
      </c>
      <c r="BN26134" s="37">
        <v>23006</v>
      </c>
      <c r="BO26134" s="37">
        <v>61893</v>
      </c>
    </row>
    <row r="26135" spans="62:67" ht="9" customHeight="1" x14ac:dyDescent="0.25">
      <c r="BJ26135" s="36" t="s">
        <v>26153</v>
      </c>
      <c r="BK26135" s="37">
        <v>38738</v>
      </c>
      <c r="BL26135" s="37">
        <v>12705</v>
      </c>
      <c r="BM26135" s="37">
        <v>45101</v>
      </c>
      <c r="BN26135" s="37">
        <v>22947</v>
      </c>
      <c r="BO26135" s="37">
        <v>61788</v>
      </c>
    </row>
    <row r="26136" spans="62:67" ht="9" customHeight="1" x14ac:dyDescent="0.25">
      <c r="BJ26136" s="36" t="s">
        <v>26154</v>
      </c>
      <c r="BK26136" s="37">
        <v>38646.5</v>
      </c>
      <c r="BL26136" s="37">
        <v>12660</v>
      </c>
      <c r="BM26136" s="37">
        <v>45012</v>
      </c>
      <c r="BN26136" s="37">
        <v>22888</v>
      </c>
      <c r="BO26136" s="37">
        <v>61659</v>
      </c>
    </row>
    <row r="26137" spans="62:67" ht="9" customHeight="1" x14ac:dyDescent="0.25">
      <c r="BJ26137" s="36" t="s">
        <v>26155</v>
      </c>
      <c r="BK26137" s="37">
        <v>38555</v>
      </c>
      <c r="BL26137" s="37">
        <v>12615</v>
      </c>
      <c r="BM26137" s="37">
        <v>44923</v>
      </c>
      <c r="BN26137" s="37">
        <v>22833</v>
      </c>
      <c r="BO26137" s="37">
        <v>61624</v>
      </c>
    </row>
    <row r="26138" spans="62:67" ht="9" customHeight="1" x14ac:dyDescent="0.25">
      <c r="BJ26138" s="36" t="s">
        <v>26156</v>
      </c>
      <c r="BK26138" s="37">
        <v>38463.5</v>
      </c>
      <c r="BL26138" s="37">
        <v>12570</v>
      </c>
      <c r="BM26138" s="37">
        <v>44834</v>
      </c>
      <c r="BN26138" s="37">
        <v>22777</v>
      </c>
      <c r="BO26138" s="37">
        <v>61502</v>
      </c>
    </row>
    <row r="26139" spans="62:67" ht="9" customHeight="1" x14ac:dyDescent="0.25">
      <c r="BJ26139" s="36" t="s">
        <v>26157</v>
      </c>
      <c r="BK26139" s="37">
        <v>38372</v>
      </c>
      <c r="BL26139" s="37">
        <v>12525</v>
      </c>
      <c r="BM26139" s="37">
        <v>44745</v>
      </c>
      <c r="BN26139" s="37">
        <v>22691</v>
      </c>
      <c r="BO26139" s="37">
        <v>61379</v>
      </c>
    </row>
    <row r="26140" spans="62:67" ht="9" customHeight="1" x14ac:dyDescent="0.25">
      <c r="BJ26140" s="36" t="s">
        <v>26158</v>
      </c>
      <c r="BK26140" s="37">
        <v>38270.400000000001</v>
      </c>
      <c r="BL26140" s="37">
        <v>12480</v>
      </c>
      <c r="BM26140" s="37">
        <v>44657</v>
      </c>
      <c r="BN26140" s="37">
        <v>22641</v>
      </c>
      <c r="BO26140" s="37">
        <v>61267</v>
      </c>
    </row>
    <row r="26141" spans="62:67" ht="9" customHeight="1" x14ac:dyDescent="0.25">
      <c r="BJ26141" s="36" t="s">
        <v>26159</v>
      </c>
      <c r="BK26141" s="37">
        <v>38168.800000000003</v>
      </c>
      <c r="BL26141" s="37">
        <v>12435</v>
      </c>
      <c r="BM26141" s="37">
        <v>44568</v>
      </c>
      <c r="BN26141" s="37">
        <v>22591</v>
      </c>
      <c r="BO26141" s="37">
        <v>61235</v>
      </c>
    </row>
    <row r="26142" spans="62:67" ht="9" customHeight="1" x14ac:dyDescent="0.25">
      <c r="BJ26142" s="36" t="s">
        <v>26160</v>
      </c>
      <c r="BK26142" s="37">
        <v>38067.200000000004</v>
      </c>
      <c r="BL26142" s="37">
        <v>12389</v>
      </c>
      <c r="BM26142" s="37">
        <v>44479</v>
      </c>
      <c r="BN26142" s="37">
        <v>22541</v>
      </c>
      <c r="BO26142" s="37">
        <v>61087</v>
      </c>
    </row>
    <row r="26143" spans="62:67" ht="9" customHeight="1" x14ac:dyDescent="0.25">
      <c r="BJ26143" s="36" t="s">
        <v>26161</v>
      </c>
      <c r="BK26143" s="37">
        <v>37965.600000000006</v>
      </c>
      <c r="BL26143" s="37">
        <v>12344</v>
      </c>
      <c r="BM26143" s="37">
        <v>44390</v>
      </c>
      <c r="BN26143" s="37">
        <v>22491</v>
      </c>
      <c r="BO26143" s="37">
        <v>61010</v>
      </c>
    </row>
    <row r="26144" spans="62:67" ht="9" customHeight="1" x14ac:dyDescent="0.25">
      <c r="BJ26144" s="36" t="s">
        <v>26162</v>
      </c>
      <c r="BK26144" s="37">
        <v>37864.000000000007</v>
      </c>
      <c r="BL26144" s="37">
        <v>12298</v>
      </c>
      <c r="BM26144" s="37">
        <v>44301</v>
      </c>
      <c r="BN26144" s="37">
        <v>22430</v>
      </c>
      <c r="BO26144" s="37">
        <v>60864</v>
      </c>
    </row>
    <row r="26145" spans="62:67" ht="9" customHeight="1" x14ac:dyDescent="0.25">
      <c r="BJ26145" s="36" t="s">
        <v>26163</v>
      </c>
      <c r="BK26145" s="37">
        <v>37762.400000000009</v>
      </c>
      <c r="BL26145" s="37">
        <v>12253</v>
      </c>
      <c r="BM26145" s="37">
        <v>44212</v>
      </c>
      <c r="BN26145" s="37">
        <v>22368</v>
      </c>
      <c r="BO26145" s="37">
        <v>60775</v>
      </c>
    </row>
    <row r="26146" spans="62:67" ht="9" customHeight="1" x14ac:dyDescent="0.25">
      <c r="BJ26146" s="36" t="s">
        <v>26164</v>
      </c>
      <c r="BK26146" s="37">
        <v>37660.80000000001</v>
      </c>
      <c r="BL26146" s="37">
        <v>12208</v>
      </c>
      <c r="BM26146" s="37">
        <v>44123</v>
      </c>
      <c r="BN26146" s="37">
        <v>22307</v>
      </c>
      <c r="BO26146" s="37">
        <v>60686</v>
      </c>
    </row>
    <row r="26147" spans="62:67" ht="9" customHeight="1" x14ac:dyDescent="0.25">
      <c r="BJ26147" s="36" t="s">
        <v>26165</v>
      </c>
      <c r="BK26147" s="37">
        <v>37559.200000000012</v>
      </c>
      <c r="BL26147" s="37">
        <v>12162</v>
      </c>
      <c r="BM26147" s="37">
        <v>44034</v>
      </c>
      <c r="BN26147" s="37">
        <v>22245</v>
      </c>
      <c r="BO26147" s="37">
        <v>60616</v>
      </c>
    </row>
    <row r="26148" spans="62:67" ht="9" customHeight="1" x14ac:dyDescent="0.25">
      <c r="BJ26148" s="36" t="s">
        <v>26166</v>
      </c>
      <c r="BK26148" s="37">
        <v>37457.600000000013</v>
      </c>
      <c r="BL26148" s="37">
        <v>12117</v>
      </c>
      <c r="BM26148" s="37">
        <v>43945</v>
      </c>
      <c r="BN26148" s="37">
        <v>22184</v>
      </c>
      <c r="BO26148" s="37">
        <v>60479</v>
      </c>
    </row>
    <row r="26149" spans="62:67" ht="9" customHeight="1" x14ac:dyDescent="0.25">
      <c r="BJ26149" s="36" t="s">
        <v>26167</v>
      </c>
      <c r="BK26149" s="37">
        <v>37356</v>
      </c>
      <c r="BL26149" s="37">
        <v>12071</v>
      </c>
      <c r="BM26149" s="37">
        <v>43856</v>
      </c>
      <c r="BN26149" s="37">
        <v>22122</v>
      </c>
      <c r="BO26149" s="37">
        <v>60388</v>
      </c>
    </row>
    <row r="26150" spans="62:67" ht="9" customHeight="1" x14ac:dyDescent="0.25">
      <c r="BJ26150" s="36" t="s">
        <v>26168</v>
      </c>
      <c r="BK26150" s="37">
        <v>37247.4</v>
      </c>
      <c r="BL26150" s="37">
        <v>12022</v>
      </c>
      <c r="BM26150" s="37">
        <v>43774</v>
      </c>
      <c r="BN26150" s="37">
        <v>22046</v>
      </c>
      <c r="BO26150" s="37">
        <v>60313</v>
      </c>
    </row>
    <row r="26151" spans="62:67" ht="9" customHeight="1" x14ac:dyDescent="0.25">
      <c r="BJ26151" s="36" t="s">
        <v>26169</v>
      </c>
      <c r="BK26151" s="37">
        <v>37138.800000000003</v>
      </c>
      <c r="BL26151" s="37">
        <v>11973</v>
      </c>
      <c r="BM26151" s="37">
        <v>43691</v>
      </c>
      <c r="BN26151" s="37">
        <v>21970</v>
      </c>
      <c r="BO26151" s="37">
        <v>60241</v>
      </c>
    </row>
    <row r="26152" spans="62:67" ht="9" customHeight="1" x14ac:dyDescent="0.25">
      <c r="BJ26152" s="36" t="s">
        <v>26170</v>
      </c>
      <c r="BK26152" s="37">
        <v>37030.200000000004</v>
      </c>
      <c r="BL26152" s="37">
        <v>11923</v>
      </c>
      <c r="BM26152" s="37">
        <v>43609</v>
      </c>
      <c r="BN26152" s="37">
        <v>21914</v>
      </c>
      <c r="BO26152" s="37">
        <v>60106</v>
      </c>
    </row>
    <row r="26153" spans="62:67" ht="9" customHeight="1" x14ac:dyDescent="0.25">
      <c r="BJ26153" s="36" t="s">
        <v>26171</v>
      </c>
      <c r="BK26153" s="37">
        <v>36921.600000000006</v>
      </c>
      <c r="BL26153" s="37">
        <v>11874</v>
      </c>
      <c r="BM26153" s="37">
        <v>43526</v>
      </c>
      <c r="BN26153" s="37">
        <v>21857</v>
      </c>
      <c r="BO26153" s="37">
        <v>60061</v>
      </c>
    </row>
    <row r="26154" spans="62:67" ht="9" customHeight="1" x14ac:dyDescent="0.25">
      <c r="BJ26154" s="36" t="s">
        <v>26172</v>
      </c>
      <c r="BK26154" s="37">
        <v>36813.000000000007</v>
      </c>
      <c r="BL26154" s="37">
        <v>11824</v>
      </c>
      <c r="BM26154" s="37">
        <v>43444</v>
      </c>
      <c r="BN26154" s="37">
        <v>21792</v>
      </c>
      <c r="BO26154" s="37">
        <v>59971</v>
      </c>
    </row>
    <row r="26155" spans="62:67" ht="9" customHeight="1" x14ac:dyDescent="0.25">
      <c r="BJ26155" s="36" t="s">
        <v>26173</v>
      </c>
      <c r="BK26155" s="37">
        <v>36704.400000000009</v>
      </c>
      <c r="BL26155" s="37">
        <v>11775</v>
      </c>
      <c r="BM26155" s="37">
        <v>43361</v>
      </c>
      <c r="BN26155" s="37">
        <v>21727</v>
      </c>
      <c r="BO26155" s="37">
        <v>59853</v>
      </c>
    </row>
    <row r="26156" spans="62:67" ht="9" customHeight="1" x14ac:dyDescent="0.25">
      <c r="BJ26156" s="36" t="s">
        <v>26174</v>
      </c>
      <c r="BK26156" s="37">
        <v>36595.80000000001</v>
      </c>
      <c r="BL26156" s="37">
        <v>11726</v>
      </c>
      <c r="BM26156" s="37">
        <v>43279</v>
      </c>
      <c r="BN26156" s="37">
        <v>21671</v>
      </c>
      <c r="BO26156" s="37">
        <v>59789</v>
      </c>
    </row>
    <row r="26157" spans="62:67" ht="9" customHeight="1" x14ac:dyDescent="0.25">
      <c r="BJ26157" s="36" t="s">
        <v>26175</v>
      </c>
      <c r="BK26157" s="37">
        <v>36487.200000000012</v>
      </c>
      <c r="BL26157" s="37">
        <v>11676</v>
      </c>
      <c r="BM26157" s="37">
        <v>43196</v>
      </c>
      <c r="BN26157" s="37">
        <v>21614</v>
      </c>
      <c r="BO26157" s="37">
        <v>59687</v>
      </c>
    </row>
    <row r="26158" spans="62:67" ht="9" customHeight="1" x14ac:dyDescent="0.25">
      <c r="BJ26158" s="36" t="s">
        <v>26176</v>
      </c>
      <c r="BK26158" s="37">
        <v>36378.600000000013</v>
      </c>
      <c r="BL26158" s="37">
        <v>11627</v>
      </c>
      <c r="BM26158" s="37">
        <v>43114</v>
      </c>
      <c r="BN26158" s="37">
        <v>21558</v>
      </c>
      <c r="BO26158" s="37">
        <v>59579</v>
      </c>
    </row>
    <row r="26159" spans="62:67" ht="9" customHeight="1" x14ac:dyDescent="0.25">
      <c r="BJ26159" s="36" t="s">
        <v>26177</v>
      </c>
      <c r="BK26159" s="37">
        <v>36270</v>
      </c>
      <c r="BL26159" s="37">
        <v>11577</v>
      </c>
      <c r="BM26159" s="37">
        <v>43031</v>
      </c>
      <c r="BN26159" s="37">
        <v>21509</v>
      </c>
      <c r="BO26159" s="37">
        <v>59470</v>
      </c>
    </row>
    <row r="26160" spans="62:67" ht="9" customHeight="1" x14ac:dyDescent="0.25">
      <c r="BJ26160" s="36" t="s">
        <v>26178</v>
      </c>
      <c r="BK26160" s="37">
        <v>36171.199999999997</v>
      </c>
      <c r="BL26160" s="37">
        <v>11536</v>
      </c>
      <c r="BM26160" s="37">
        <v>42948</v>
      </c>
      <c r="BN26160" s="37">
        <v>21448</v>
      </c>
      <c r="BO26160" s="37">
        <v>59361</v>
      </c>
    </row>
    <row r="26161" spans="62:67" ht="9" customHeight="1" x14ac:dyDescent="0.25">
      <c r="BJ26161" s="36" t="s">
        <v>26179</v>
      </c>
      <c r="BK26161" s="37">
        <v>36072.399999999994</v>
      </c>
      <c r="BL26161" s="37">
        <v>11494</v>
      </c>
      <c r="BM26161" s="37">
        <v>42865</v>
      </c>
      <c r="BN26161" s="37">
        <v>21380</v>
      </c>
      <c r="BO26161" s="37">
        <v>59285</v>
      </c>
    </row>
    <row r="26162" spans="62:67" ht="9" customHeight="1" x14ac:dyDescent="0.25">
      <c r="BJ26162" s="36" t="s">
        <v>26180</v>
      </c>
      <c r="BK26162" s="37">
        <v>35973.599999999991</v>
      </c>
      <c r="BL26162" s="37">
        <v>11452</v>
      </c>
      <c r="BM26162" s="37">
        <v>42782</v>
      </c>
      <c r="BN26162" s="37">
        <v>21312</v>
      </c>
      <c r="BO26162" s="37">
        <v>59118</v>
      </c>
    </row>
    <row r="26163" spans="62:67" ht="9" customHeight="1" x14ac:dyDescent="0.25">
      <c r="BJ26163" s="36" t="s">
        <v>26181</v>
      </c>
      <c r="BK26163" s="37">
        <v>35874.799999999988</v>
      </c>
      <c r="BL26163" s="37">
        <v>11411</v>
      </c>
      <c r="BM26163" s="37">
        <v>42699</v>
      </c>
      <c r="BN26163" s="37">
        <v>21244</v>
      </c>
      <c r="BO26163" s="37">
        <v>59032</v>
      </c>
    </row>
    <row r="26164" spans="62:67" ht="9" customHeight="1" x14ac:dyDescent="0.25">
      <c r="BJ26164" s="36" t="s">
        <v>26182</v>
      </c>
      <c r="BK26164" s="37">
        <v>35775.999999999985</v>
      </c>
      <c r="BL26164" s="37">
        <v>11369</v>
      </c>
      <c r="BM26164" s="37">
        <v>42616</v>
      </c>
      <c r="BN26164" s="37">
        <v>21176</v>
      </c>
      <c r="BO26164" s="37">
        <v>58946</v>
      </c>
    </row>
    <row r="26165" spans="62:67" ht="9" customHeight="1" x14ac:dyDescent="0.25">
      <c r="BJ26165" s="36" t="s">
        <v>26183</v>
      </c>
      <c r="BK26165" s="37">
        <v>35677.199999999983</v>
      </c>
      <c r="BL26165" s="37">
        <v>11327</v>
      </c>
      <c r="BM26165" s="37">
        <v>42533</v>
      </c>
      <c r="BN26165" s="37">
        <v>21108</v>
      </c>
      <c r="BO26165" s="37">
        <v>58896</v>
      </c>
    </row>
    <row r="26166" spans="62:67" ht="9" customHeight="1" x14ac:dyDescent="0.25">
      <c r="BJ26166" s="36" t="s">
        <v>26184</v>
      </c>
      <c r="BK26166" s="37">
        <v>35578.39999999998</v>
      </c>
      <c r="BL26166" s="37">
        <v>11286</v>
      </c>
      <c r="BM26166" s="37">
        <v>42450</v>
      </c>
      <c r="BN26166" s="37">
        <v>21054</v>
      </c>
      <c r="BO26166" s="37">
        <v>58790</v>
      </c>
    </row>
    <row r="26167" spans="62:67" ht="9" customHeight="1" x14ac:dyDescent="0.25">
      <c r="BJ26167" s="36" t="s">
        <v>26185</v>
      </c>
      <c r="BK26167" s="37">
        <v>35479.599999999977</v>
      </c>
      <c r="BL26167" s="37">
        <v>11244</v>
      </c>
      <c r="BM26167" s="37">
        <v>42367</v>
      </c>
      <c r="BN26167" s="37">
        <v>21000</v>
      </c>
      <c r="BO26167" s="37">
        <v>58661</v>
      </c>
    </row>
    <row r="26168" spans="62:67" ht="9" customHeight="1" x14ac:dyDescent="0.25">
      <c r="BJ26168" s="36" t="s">
        <v>26186</v>
      </c>
      <c r="BK26168" s="37">
        <v>35380.799999999974</v>
      </c>
      <c r="BL26168" s="37">
        <v>11202</v>
      </c>
      <c r="BM26168" s="37">
        <v>42284</v>
      </c>
      <c r="BN26168" s="37">
        <v>20946</v>
      </c>
      <c r="BO26168" s="37">
        <v>58568</v>
      </c>
    </row>
    <row r="26169" spans="62:67" ht="9" customHeight="1" x14ac:dyDescent="0.25">
      <c r="BJ26169" s="36" t="s">
        <v>26187</v>
      </c>
      <c r="BK26169" s="37">
        <v>35282</v>
      </c>
      <c r="BL26169" s="37">
        <v>11160</v>
      </c>
      <c r="BM26169" s="37">
        <v>42200</v>
      </c>
      <c r="BN26169" s="37">
        <v>20892</v>
      </c>
      <c r="BO26169" s="37">
        <v>58474</v>
      </c>
    </row>
    <row r="26170" spans="62:67" ht="9" customHeight="1" x14ac:dyDescent="0.25">
      <c r="BJ26170" s="36" t="s">
        <v>26188</v>
      </c>
      <c r="BK26170" s="37">
        <v>35189</v>
      </c>
      <c r="BL26170" s="37">
        <v>11120</v>
      </c>
      <c r="BM26170" s="37">
        <v>42114</v>
      </c>
      <c r="BN26170" s="37">
        <v>20838</v>
      </c>
      <c r="BO26170" s="37">
        <v>58358</v>
      </c>
    </row>
    <row r="26171" spans="62:67" ht="9" customHeight="1" x14ac:dyDescent="0.25">
      <c r="BJ26171" s="36" t="s">
        <v>26189</v>
      </c>
      <c r="BK26171" s="37">
        <v>35096</v>
      </c>
      <c r="BL26171" s="37">
        <v>11079</v>
      </c>
      <c r="BM26171" s="37">
        <v>42028</v>
      </c>
      <c r="BN26171" s="37">
        <v>20775</v>
      </c>
      <c r="BO26171" s="37">
        <v>58278</v>
      </c>
    </row>
    <row r="26172" spans="62:67" ht="9" customHeight="1" x14ac:dyDescent="0.25">
      <c r="BJ26172" s="36" t="s">
        <v>26190</v>
      </c>
      <c r="BK26172" s="37">
        <v>35003</v>
      </c>
      <c r="BL26172" s="37">
        <v>11038</v>
      </c>
      <c r="BM26172" s="37">
        <v>41942</v>
      </c>
      <c r="BN26172" s="37">
        <v>20718</v>
      </c>
      <c r="BO26172" s="37">
        <v>58128</v>
      </c>
    </row>
    <row r="26173" spans="62:67" ht="9" customHeight="1" x14ac:dyDescent="0.25">
      <c r="BJ26173" s="36" t="s">
        <v>26191</v>
      </c>
      <c r="BK26173" s="37">
        <v>34910</v>
      </c>
      <c r="BL26173" s="37">
        <v>10998</v>
      </c>
      <c r="BM26173" s="37">
        <v>41855</v>
      </c>
      <c r="BN26173" s="37">
        <v>20660</v>
      </c>
      <c r="BO26173" s="37">
        <v>58093</v>
      </c>
    </row>
    <row r="26174" spans="62:67" ht="9" customHeight="1" x14ac:dyDescent="0.25">
      <c r="BJ26174" s="36" t="s">
        <v>26192</v>
      </c>
      <c r="BK26174" s="37">
        <v>34817</v>
      </c>
      <c r="BL26174" s="37">
        <v>10957</v>
      </c>
      <c r="BM26174" s="37">
        <v>41769</v>
      </c>
      <c r="BN26174" s="37">
        <v>20637</v>
      </c>
      <c r="BO26174" s="37">
        <v>57958</v>
      </c>
    </row>
    <row r="26175" spans="62:67" ht="9" customHeight="1" x14ac:dyDescent="0.25">
      <c r="BJ26175" s="36" t="s">
        <v>26193</v>
      </c>
      <c r="BK26175" s="37">
        <v>34724</v>
      </c>
      <c r="BL26175" s="37">
        <v>10916</v>
      </c>
      <c r="BM26175" s="37">
        <v>41683</v>
      </c>
      <c r="BN26175" s="37">
        <v>20557</v>
      </c>
      <c r="BO26175" s="37">
        <v>57921</v>
      </c>
    </row>
    <row r="26176" spans="62:67" ht="9" customHeight="1" x14ac:dyDescent="0.25">
      <c r="BJ26176" s="36" t="s">
        <v>26194</v>
      </c>
      <c r="BK26176" s="37">
        <v>34631</v>
      </c>
      <c r="BL26176" s="37">
        <v>10876</v>
      </c>
      <c r="BM26176" s="37">
        <v>41596</v>
      </c>
      <c r="BN26176" s="37">
        <v>20476</v>
      </c>
      <c r="BO26176" s="37">
        <v>57811</v>
      </c>
    </row>
    <row r="26177" spans="62:67" ht="9" customHeight="1" x14ac:dyDescent="0.25">
      <c r="BJ26177" s="36" t="s">
        <v>26195</v>
      </c>
      <c r="BK26177" s="37">
        <v>34538</v>
      </c>
      <c r="BL26177" s="37">
        <v>10835</v>
      </c>
      <c r="BM26177" s="37">
        <v>41510</v>
      </c>
      <c r="BN26177" s="37">
        <v>20413</v>
      </c>
      <c r="BO26177" s="37">
        <v>57650</v>
      </c>
    </row>
    <row r="26178" spans="62:67" ht="9" customHeight="1" x14ac:dyDescent="0.25">
      <c r="BJ26178" s="36" t="s">
        <v>26196</v>
      </c>
      <c r="BK26178" s="37">
        <v>34445</v>
      </c>
      <c r="BL26178" s="37">
        <v>10794</v>
      </c>
      <c r="BM26178" s="37">
        <v>41424</v>
      </c>
      <c r="BN26178" s="37">
        <v>20350</v>
      </c>
      <c r="BO26178" s="37">
        <v>57591</v>
      </c>
    </row>
    <row r="26179" spans="62:67" ht="9" customHeight="1" x14ac:dyDescent="0.25">
      <c r="BJ26179" s="36" t="s">
        <v>26197</v>
      </c>
      <c r="BK26179" s="37">
        <v>34352</v>
      </c>
      <c r="BL26179" s="37">
        <v>10753</v>
      </c>
      <c r="BM26179" s="37">
        <v>41337</v>
      </c>
      <c r="BN26179" s="37">
        <v>20287</v>
      </c>
      <c r="BO26179" s="37">
        <v>57522</v>
      </c>
    </row>
    <row r="26180" spans="62:67" ht="9" customHeight="1" x14ac:dyDescent="0.25">
      <c r="BJ26180" s="36" t="s">
        <v>26198</v>
      </c>
      <c r="BK26180" s="37">
        <v>34254.9</v>
      </c>
      <c r="BL26180" s="37">
        <v>10715</v>
      </c>
      <c r="BM26180" s="37">
        <v>41256</v>
      </c>
      <c r="BN26180" s="37">
        <v>20224</v>
      </c>
      <c r="BO26180" s="37">
        <v>57405</v>
      </c>
    </row>
    <row r="26181" spans="62:67" ht="9" customHeight="1" x14ac:dyDescent="0.25">
      <c r="BJ26181" s="36" t="s">
        <v>26199</v>
      </c>
      <c r="BK26181" s="37">
        <v>34157.800000000003</v>
      </c>
      <c r="BL26181" s="37">
        <v>10676</v>
      </c>
      <c r="BM26181" s="37">
        <v>41174</v>
      </c>
      <c r="BN26181" s="37">
        <v>20161</v>
      </c>
      <c r="BO26181" s="37">
        <v>57324</v>
      </c>
    </row>
    <row r="26182" spans="62:67" ht="9" customHeight="1" x14ac:dyDescent="0.25">
      <c r="BJ26182" s="36" t="s">
        <v>26200</v>
      </c>
      <c r="BK26182" s="37">
        <v>34060.700000000004</v>
      </c>
      <c r="BL26182" s="37">
        <v>10638</v>
      </c>
      <c r="BM26182" s="37">
        <v>41093</v>
      </c>
      <c r="BN26182" s="37">
        <v>20114</v>
      </c>
      <c r="BO26182" s="37">
        <v>57218</v>
      </c>
    </row>
    <row r="26183" spans="62:67" ht="9" customHeight="1" x14ac:dyDescent="0.25">
      <c r="BJ26183" s="36" t="s">
        <v>26201</v>
      </c>
      <c r="BK26183" s="37">
        <v>33963.600000000006</v>
      </c>
      <c r="BL26183" s="37">
        <v>10599</v>
      </c>
      <c r="BM26183" s="37">
        <v>41011</v>
      </c>
      <c r="BN26183" s="37">
        <v>20067</v>
      </c>
      <c r="BO26183" s="37">
        <v>57112</v>
      </c>
    </row>
    <row r="26184" spans="62:67" ht="9" customHeight="1" x14ac:dyDescent="0.25">
      <c r="BJ26184" s="36" t="s">
        <v>26202</v>
      </c>
      <c r="BK26184" s="37">
        <v>33866.500000000007</v>
      </c>
      <c r="BL26184" s="37">
        <v>10560</v>
      </c>
      <c r="BM26184" s="37">
        <v>40929</v>
      </c>
      <c r="BN26184" s="37">
        <v>20019</v>
      </c>
      <c r="BO26184" s="37">
        <v>57035</v>
      </c>
    </row>
    <row r="26185" spans="62:67" ht="9" customHeight="1" x14ac:dyDescent="0.25">
      <c r="BJ26185" s="36" t="s">
        <v>26203</v>
      </c>
      <c r="BK26185" s="37">
        <v>33769.400000000009</v>
      </c>
      <c r="BL26185" s="37">
        <v>10522</v>
      </c>
      <c r="BM26185" s="37">
        <v>40848</v>
      </c>
      <c r="BN26185" s="37">
        <v>19972</v>
      </c>
      <c r="BO26185" s="37">
        <v>56925</v>
      </c>
    </row>
    <row r="26186" spans="62:67" ht="9" customHeight="1" x14ac:dyDescent="0.25">
      <c r="BJ26186" s="36" t="s">
        <v>26204</v>
      </c>
      <c r="BK26186" s="37">
        <v>33672.30000000001</v>
      </c>
      <c r="BL26186" s="37">
        <v>10483</v>
      </c>
      <c r="BM26186" s="37">
        <v>40766</v>
      </c>
      <c r="BN26186" s="37">
        <v>19872</v>
      </c>
      <c r="BO26186" s="37">
        <v>56810</v>
      </c>
    </row>
    <row r="26187" spans="62:67" ht="9" customHeight="1" x14ac:dyDescent="0.25">
      <c r="BJ26187" s="36" t="s">
        <v>26205</v>
      </c>
      <c r="BK26187" s="37">
        <v>33575.200000000012</v>
      </c>
      <c r="BL26187" s="37">
        <v>10445</v>
      </c>
      <c r="BM26187" s="37">
        <v>40685</v>
      </c>
      <c r="BN26187" s="37">
        <v>19819</v>
      </c>
      <c r="BO26187" s="37">
        <v>56707</v>
      </c>
    </row>
    <row r="26188" spans="62:67" ht="9" customHeight="1" x14ac:dyDescent="0.25">
      <c r="BJ26188" s="36" t="s">
        <v>26206</v>
      </c>
      <c r="BK26188" s="37">
        <v>33478.100000000013</v>
      </c>
      <c r="BL26188" s="37">
        <v>10406</v>
      </c>
      <c r="BM26188" s="37">
        <v>40603</v>
      </c>
      <c r="BN26188" s="37">
        <v>19767</v>
      </c>
      <c r="BO26188" s="37">
        <v>56604</v>
      </c>
    </row>
    <row r="26189" spans="62:67" ht="9" customHeight="1" x14ac:dyDescent="0.25">
      <c r="BJ26189" s="36" t="s">
        <v>26207</v>
      </c>
      <c r="BK26189" s="37">
        <v>33381</v>
      </c>
      <c r="BL26189" s="37">
        <v>10367</v>
      </c>
      <c r="BM26189" s="37">
        <v>40521</v>
      </c>
      <c r="BN26189" s="37">
        <v>19714</v>
      </c>
      <c r="BO26189" s="37">
        <v>56509</v>
      </c>
    </row>
    <row r="26190" spans="62:67" ht="9" customHeight="1" x14ac:dyDescent="0.25">
      <c r="BJ26190" s="36" t="s">
        <v>26208</v>
      </c>
      <c r="BK26190" s="37">
        <v>33271.800000000003</v>
      </c>
      <c r="BL26190" s="37">
        <v>10328</v>
      </c>
      <c r="BM26190" s="37">
        <v>40441</v>
      </c>
      <c r="BN26190" s="37">
        <v>19642</v>
      </c>
      <c r="BO26190" s="37">
        <v>56414</v>
      </c>
    </row>
    <row r="26191" spans="62:67" ht="9" customHeight="1" x14ac:dyDescent="0.25">
      <c r="BJ26191" s="36" t="s">
        <v>26209</v>
      </c>
      <c r="BK26191" s="37">
        <v>33162.600000000006</v>
      </c>
      <c r="BL26191" s="37">
        <v>10288</v>
      </c>
      <c r="BM26191" s="37">
        <v>40361</v>
      </c>
      <c r="BN26191" s="37">
        <v>19618</v>
      </c>
      <c r="BO26191" s="37">
        <v>56366</v>
      </c>
    </row>
    <row r="26192" spans="62:67" ht="9" customHeight="1" x14ac:dyDescent="0.25">
      <c r="BJ26192" s="36" t="s">
        <v>26210</v>
      </c>
      <c r="BK26192" s="37">
        <v>33053.400000000009</v>
      </c>
      <c r="BL26192" s="37">
        <v>10249</v>
      </c>
      <c r="BM26192" s="37">
        <v>40280</v>
      </c>
      <c r="BN26192" s="37">
        <v>19547</v>
      </c>
      <c r="BO26192" s="37">
        <v>56266</v>
      </c>
    </row>
    <row r="26193" spans="62:67" ht="9" customHeight="1" x14ac:dyDescent="0.25">
      <c r="BJ26193" s="36" t="s">
        <v>26211</v>
      </c>
      <c r="BK26193" s="37">
        <v>32944.200000000012</v>
      </c>
      <c r="BL26193" s="37">
        <v>10209</v>
      </c>
      <c r="BM26193" s="37">
        <v>40200</v>
      </c>
      <c r="BN26193" s="37">
        <v>19477</v>
      </c>
      <c r="BO26193" s="37">
        <v>56165</v>
      </c>
    </row>
    <row r="26194" spans="62:67" ht="9" customHeight="1" x14ac:dyDescent="0.25">
      <c r="BJ26194" s="36" t="s">
        <v>26212</v>
      </c>
      <c r="BK26194" s="37">
        <v>32835.000000000015</v>
      </c>
      <c r="BL26194" s="37">
        <v>10170</v>
      </c>
      <c r="BM26194" s="37">
        <v>40119</v>
      </c>
      <c r="BN26194" s="37">
        <v>19406</v>
      </c>
      <c r="BO26194" s="37">
        <v>56057</v>
      </c>
    </row>
    <row r="26195" spans="62:67" ht="9" customHeight="1" x14ac:dyDescent="0.25">
      <c r="BJ26195" s="36" t="s">
        <v>26213</v>
      </c>
      <c r="BK26195" s="37">
        <v>32725.800000000014</v>
      </c>
      <c r="BL26195" s="37">
        <v>10130</v>
      </c>
      <c r="BM26195" s="37">
        <v>40039</v>
      </c>
      <c r="BN26195" s="37">
        <v>19335</v>
      </c>
      <c r="BO26195" s="37">
        <v>55950</v>
      </c>
    </row>
    <row r="26196" spans="62:67" ht="9" customHeight="1" x14ac:dyDescent="0.25">
      <c r="BJ26196" s="36" t="s">
        <v>26214</v>
      </c>
      <c r="BK26196" s="37">
        <v>32616.600000000013</v>
      </c>
      <c r="BL26196" s="37">
        <v>10091</v>
      </c>
      <c r="BM26196" s="37">
        <v>39959</v>
      </c>
      <c r="BN26196" s="37">
        <v>19280</v>
      </c>
      <c r="BO26196" s="37">
        <v>55843</v>
      </c>
    </row>
    <row r="26197" spans="62:67" ht="9" customHeight="1" x14ac:dyDescent="0.25">
      <c r="BJ26197" s="36" t="s">
        <v>26215</v>
      </c>
      <c r="BK26197" s="37">
        <v>32507.400000000012</v>
      </c>
      <c r="BL26197" s="37">
        <v>10051</v>
      </c>
      <c r="BM26197" s="37">
        <v>39878</v>
      </c>
      <c r="BN26197" s="37">
        <v>19233</v>
      </c>
      <c r="BO26197" s="37">
        <v>55762</v>
      </c>
    </row>
    <row r="26198" spans="62:67" ht="9" customHeight="1" x14ac:dyDescent="0.25">
      <c r="BJ26198" s="36" t="s">
        <v>26216</v>
      </c>
      <c r="BK26198" s="37">
        <v>32398.200000000012</v>
      </c>
      <c r="BL26198" s="37">
        <v>10012</v>
      </c>
      <c r="BM26198" s="37">
        <v>39798</v>
      </c>
      <c r="BN26198" s="37">
        <v>19186</v>
      </c>
      <c r="BO26198" s="37">
        <v>55672</v>
      </c>
    </row>
    <row r="26199" spans="62:67" ht="9" customHeight="1" x14ac:dyDescent="0.25">
      <c r="BJ26199" s="36" t="s">
        <v>26217</v>
      </c>
      <c r="BK26199" s="37">
        <v>32289</v>
      </c>
      <c r="BL26199" s="37">
        <v>9972</v>
      </c>
      <c r="BM26199" s="37">
        <v>39717</v>
      </c>
      <c r="BN26199" s="37">
        <v>19119</v>
      </c>
      <c r="BO26199" s="37">
        <v>55645</v>
      </c>
    </row>
    <row r="26200" spans="62:67" ht="9" customHeight="1" x14ac:dyDescent="0.25">
      <c r="BJ26200" s="36" t="s">
        <v>26218</v>
      </c>
      <c r="BK26200" s="37">
        <v>32196.799999999999</v>
      </c>
      <c r="BL26200" s="37">
        <v>9933</v>
      </c>
      <c r="BM26200" s="37">
        <v>39642</v>
      </c>
      <c r="BN26200" s="37">
        <v>19051</v>
      </c>
      <c r="BO26200" s="37">
        <v>55537</v>
      </c>
    </row>
    <row r="26201" spans="62:67" ht="9" customHeight="1" x14ac:dyDescent="0.25">
      <c r="BJ26201" s="36" t="s">
        <v>26219</v>
      </c>
      <c r="BK26201" s="37">
        <v>32104.6</v>
      </c>
      <c r="BL26201" s="37">
        <v>9893</v>
      </c>
      <c r="BM26201" s="37">
        <v>39566</v>
      </c>
      <c r="BN26201" s="37">
        <v>18994</v>
      </c>
      <c r="BO26201" s="37">
        <v>55429</v>
      </c>
    </row>
    <row r="26202" spans="62:67" ht="9" customHeight="1" x14ac:dyDescent="0.25">
      <c r="BJ26202" s="36" t="s">
        <v>26220</v>
      </c>
      <c r="BK26202" s="37">
        <v>32012.399999999998</v>
      </c>
      <c r="BL26202" s="37">
        <v>9853</v>
      </c>
      <c r="BM26202" s="37">
        <v>39490</v>
      </c>
      <c r="BN26202" s="37">
        <v>18937</v>
      </c>
      <c r="BO26202" s="37">
        <v>55310</v>
      </c>
    </row>
    <row r="26203" spans="62:67" ht="9" customHeight="1" x14ac:dyDescent="0.25">
      <c r="BJ26203" s="36" t="s">
        <v>26221</v>
      </c>
      <c r="BK26203" s="37">
        <v>31920.199999999997</v>
      </c>
      <c r="BL26203" s="37">
        <v>9813</v>
      </c>
      <c r="BM26203" s="37">
        <v>39414</v>
      </c>
      <c r="BN26203" s="37">
        <v>18884</v>
      </c>
      <c r="BO26203" s="37">
        <v>55231</v>
      </c>
    </row>
    <row r="26204" spans="62:67" ht="9" customHeight="1" x14ac:dyDescent="0.25">
      <c r="BJ26204" s="36" t="s">
        <v>26222</v>
      </c>
      <c r="BK26204" s="37">
        <v>31827.999999999996</v>
      </c>
      <c r="BL26204" s="37">
        <v>9773</v>
      </c>
      <c r="BM26204" s="37">
        <v>39338</v>
      </c>
      <c r="BN26204" s="37">
        <v>18831</v>
      </c>
      <c r="BO26204" s="37">
        <v>55123</v>
      </c>
    </row>
    <row r="26205" spans="62:67" ht="9" customHeight="1" x14ac:dyDescent="0.25">
      <c r="BJ26205" s="36" t="s">
        <v>26223</v>
      </c>
      <c r="BK26205" s="37">
        <v>31735.799999999996</v>
      </c>
      <c r="BL26205" s="37">
        <v>9733</v>
      </c>
      <c r="BM26205" s="37">
        <v>39262</v>
      </c>
      <c r="BN26205" s="37">
        <v>18778</v>
      </c>
      <c r="BO26205" s="37">
        <v>55057</v>
      </c>
    </row>
    <row r="26206" spans="62:67" ht="9" customHeight="1" x14ac:dyDescent="0.25">
      <c r="BJ26206" s="36" t="s">
        <v>26224</v>
      </c>
      <c r="BK26206" s="37">
        <v>31643.599999999995</v>
      </c>
      <c r="BL26206" s="37">
        <v>9693</v>
      </c>
      <c r="BM26206" s="37">
        <v>39186</v>
      </c>
      <c r="BN26206" s="37">
        <v>18726</v>
      </c>
      <c r="BO26206" s="37">
        <v>54991</v>
      </c>
    </row>
    <row r="26207" spans="62:67" ht="9" customHeight="1" x14ac:dyDescent="0.25">
      <c r="BJ26207" s="36" t="s">
        <v>26225</v>
      </c>
      <c r="BK26207" s="37">
        <v>31551.399999999994</v>
      </c>
      <c r="BL26207" s="37">
        <v>9653</v>
      </c>
      <c r="BM26207" s="37">
        <v>39110</v>
      </c>
      <c r="BN26207" s="37">
        <v>18673</v>
      </c>
      <c r="BO26207" s="37">
        <v>54912</v>
      </c>
    </row>
    <row r="26208" spans="62:67" ht="9" customHeight="1" x14ac:dyDescent="0.25">
      <c r="BJ26208" s="36" t="s">
        <v>26226</v>
      </c>
      <c r="BK26208" s="37">
        <v>31459.199999999993</v>
      </c>
      <c r="BL26208" s="37">
        <v>9613</v>
      </c>
      <c r="BM26208" s="37">
        <v>39034</v>
      </c>
      <c r="BN26208" s="37">
        <v>18621</v>
      </c>
      <c r="BO26208" s="37">
        <v>54769</v>
      </c>
    </row>
    <row r="26209" spans="62:67" ht="9" customHeight="1" x14ac:dyDescent="0.25">
      <c r="BJ26209" s="36" t="s">
        <v>26227</v>
      </c>
      <c r="BK26209" s="37">
        <v>31367</v>
      </c>
      <c r="BL26209" s="37">
        <v>9573</v>
      </c>
      <c r="BM26209" s="37">
        <v>38958</v>
      </c>
      <c r="BN26209" s="37">
        <v>18569</v>
      </c>
      <c r="BO26209" s="37">
        <v>54712</v>
      </c>
    </row>
    <row r="26210" spans="62:67" ht="9" customHeight="1" x14ac:dyDescent="0.25">
      <c r="BJ26210" s="36" t="s">
        <v>26228</v>
      </c>
      <c r="BK26210" s="37">
        <v>31280.6</v>
      </c>
      <c r="BL26210" s="37">
        <v>9536</v>
      </c>
      <c r="BM26210" s="37">
        <v>38881</v>
      </c>
      <c r="BN26210" s="37">
        <v>18522</v>
      </c>
      <c r="BO26210" s="37">
        <v>54612</v>
      </c>
    </row>
    <row r="26211" spans="62:67" ht="9" customHeight="1" x14ac:dyDescent="0.25">
      <c r="BJ26211" s="36" t="s">
        <v>26229</v>
      </c>
      <c r="BK26211" s="37">
        <v>31194.199999999997</v>
      </c>
      <c r="BL26211" s="37">
        <v>9499</v>
      </c>
      <c r="BM26211" s="37">
        <v>38804</v>
      </c>
      <c r="BN26211" s="37">
        <v>18476</v>
      </c>
      <c r="BO26211" s="37">
        <v>54511</v>
      </c>
    </row>
    <row r="26212" spans="62:67" ht="9" customHeight="1" x14ac:dyDescent="0.25">
      <c r="BJ26212" s="36" t="s">
        <v>26230</v>
      </c>
      <c r="BK26212" s="37">
        <v>31107.799999999996</v>
      </c>
      <c r="BL26212" s="37">
        <v>9462</v>
      </c>
      <c r="BM26212" s="37">
        <v>38727</v>
      </c>
      <c r="BN26212" s="37">
        <v>18429</v>
      </c>
      <c r="BO26212" s="37">
        <v>54414</v>
      </c>
    </row>
    <row r="26213" spans="62:67" ht="9" customHeight="1" x14ac:dyDescent="0.25">
      <c r="BJ26213" s="36" t="s">
        <v>26231</v>
      </c>
      <c r="BK26213" s="37">
        <v>31021.399999999994</v>
      </c>
      <c r="BL26213" s="37">
        <v>9425</v>
      </c>
      <c r="BM26213" s="37">
        <v>38649</v>
      </c>
      <c r="BN26213" s="37">
        <v>18382</v>
      </c>
      <c r="BO26213" s="37">
        <v>54317</v>
      </c>
    </row>
    <row r="26214" spans="62:67" ht="9" customHeight="1" x14ac:dyDescent="0.25">
      <c r="BJ26214" s="36" t="s">
        <v>26232</v>
      </c>
      <c r="BK26214" s="37">
        <v>30934.999999999993</v>
      </c>
      <c r="BL26214" s="37">
        <v>9387</v>
      </c>
      <c r="BM26214" s="37">
        <v>38572</v>
      </c>
      <c r="BN26214" s="37">
        <v>18339</v>
      </c>
      <c r="BO26214" s="37">
        <v>54227</v>
      </c>
    </row>
    <row r="26215" spans="62:67" ht="9" customHeight="1" x14ac:dyDescent="0.25">
      <c r="BJ26215" s="36" t="s">
        <v>26233</v>
      </c>
      <c r="BK26215" s="37">
        <v>30848.599999999991</v>
      </c>
      <c r="BL26215" s="37">
        <v>9350</v>
      </c>
      <c r="BM26215" s="37">
        <v>38495</v>
      </c>
      <c r="BN26215" s="37">
        <v>18296</v>
      </c>
      <c r="BO26215" s="37">
        <v>54078</v>
      </c>
    </row>
    <row r="26216" spans="62:67" ht="9" customHeight="1" x14ac:dyDescent="0.25">
      <c r="BJ26216" s="36" t="s">
        <v>26234</v>
      </c>
      <c r="BK26216" s="37">
        <v>30762.19999999999</v>
      </c>
      <c r="BL26216" s="37">
        <v>9313</v>
      </c>
      <c r="BM26216" s="37">
        <v>38417</v>
      </c>
      <c r="BN26216" s="37">
        <v>18233</v>
      </c>
      <c r="BO26216" s="37">
        <v>54015</v>
      </c>
    </row>
    <row r="26217" spans="62:67" ht="9" customHeight="1" x14ac:dyDescent="0.25">
      <c r="BJ26217" s="36" t="s">
        <v>26235</v>
      </c>
      <c r="BK26217" s="37">
        <v>30675.799999999988</v>
      </c>
      <c r="BL26217" s="37">
        <v>9276</v>
      </c>
      <c r="BM26217" s="37">
        <v>38340</v>
      </c>
      <c r="BN26217" s="37">
        <v>18170</v>
      </c>
      <c r="BO26217" s="37">
        <v>53958</v>
      </c>
    </row>
    <row r="26218" spans="62:67" ht="9" customHeight="1" x14ac:dyDescent="0.25">
      <c r="BJ26218" s="36" t="s">
        <v>26236</v>
      </c>
      <c r="BK26218" s="37">
        <v>30589.399999999987</v>
      </c>
      <c r="BL26218" s="37">
        <v>9239</v>
      </c>
      <c r="BM26218" s="37">
        <v>38263</v>
      </c>
      <c r="BN26218" s="37">
        <v>18107</v>
      </c>
      <c r="BO26218" s="37">
        <v>53867</v>
      </c>
    </row>
    <row r="26219" spans="62:67" ht="9" customHeight="1" x14ac:dyDescent="0.25">
      <c r="BJ26219" s="36" t="s">
        <v>26237</v>
      </c>
      <c r="BK26219" s="37">
        <v>30503</v>
      </c>
      <c r="BL26219" s="37">
        <v>9201</v>
      </c>
      <c r="BM26219" s="37">
        <v>38185</v>
      </c>
      <c r="BN26219" s="37">
        <v>18044</v>
      </c>
      <c r="BO26219" s="37">
        <v>53741</v>
      </c>
    </row>
    <row r="26220" spans="62:67" ht="9" customHeight="1" x14ac:dyDescent="0.25">
      <c r="BJ26220" s="36" t="s">
        <v>26238</v>
      </c>
      <c r="BK26220" s="37">
        <v>30397.4</v>
      </c>
      <c r="BL26220" s="37">
        <v>9167</v>
      </c>
      <c r="BM26220" s="37">
        <v>38107</v>
      </c>
      <c r="BN26220" s="37">
        <v>17975</v>
      </c>
      <c r="BO26220" s="37">
        <v>53604</v>
      </c>
    </row>
    <row r="26221" spans="62:67" ht="9" customHeight="1" x14ac:dyDescent="0.25">
      <c r="BJ26221" s="36" t="s">
        <v>26239</v>
      </c>
      <c r="BK26221" s="37">
        <v>30291.800000000003</v>
      </c>
      <c r="BL26221" s="37">
        <v>9133</v>
      </c>
      <c r="BM26221" s="37">
        <v>38028</v>
      </c>
      <c r="BN26221" s="37">
        <v>17917</v>
      </c>
      <c r="BO26221" s="37">
        <v>53514</v>
      </c>
    </row>
    <row r="26222" spans="62:67" ht="9" customHeight="1" x14ac:dyDescent="0.25">
      <c r="BJ26222" s="36" t="s">
        <v>26240</v>
      </c>
      <c r="BK26222" s="37">
        <v>30186.200000000004</v>
      </c>
      <c r="BL26222" s="37">
        <v>9099</v>
      </c>
      <c r="BM26222" s="37">
        <v>37949</v>
      </c>
      <c r="BN26222" s="37">
        <v>17859</v>
      </c>
      <c r="BO26222" s="37">
        <v>53399</v>
      </c>
    </row>
    <row r="26223" spans="62:67" ht="9" customHeight="1" x14ac:dyDescent="0.25">
      <c r="BJ26223" s="36" t="s">
        <v>26241</v>
      </c>
      <c r="BK26223" s="37">
        <v>30080.600000000006</v>
      </c>
      <c r="BL26223" s="37">
        <v>9065</v>
      </c>
      <c r="BM26223" s="37">
        <v>37871</v>
      </c>
      <c r="BN26223" s="37">
        <v>17802</v>
      </c>
      <c r="BO26223" s="37">
        <v>53352</v>
      </c>
    </row>
    <row r="26224" spans="62:67" ht="9" customHeight="1" x14ac:dyDescent="0.25">
      <c r="BJ26224" s="36" t="s">
        <v>26242</v>
      </c>
      <c r="BK26224" s="37">
        <v>29975.000000000007</v>
      </c>
      <c r="BL26224" s="37">
        <v>9031</v>
      </c>
      <c r="BM26224" s="37">
        <v>37792</v>
      </c>
      <c r="BN26224" s="37">
        <v>17746</v>
      </c>
      <c r="BO26224" s="37">
        <v>53255</v>
      </c>
    </row>
    <row r="26225" spans="62:67" ht="9" customHeight="1" x14ac:dyDescent="0.25">
      <c r="BJ26225" s="36" t="s">
        <v>26243</v>
      </c>
      <c r="BK26225" s="37">
        <v>29869.400000000009</v>
      </c>
      <c r="BL26225" s="37">
        <v>8997</v>
      </c>
      <c r="BM26225" s="37">
        <v>37713</v>
      </c>
      <c r="BN26225" s="37">
        <v>17689</v>
      </c>
      <c r="BO26225" s="37">
        <v>53170</v>
      </c>
    </row>
    <row r="26226" spans="62:67" ht="9" customHeight="1" x14ac:dyDescent="0.25">
      <c r="BJ26226" s="36" t="s">
        <v>26244</v>
      </c>
      <c r="BK26226" s="37">
        <v>29763.80000000001</v>
      </c>
      <c r="BL26226" s="37">
        <v>8963</v>
      </c>
      <c r="BM26226" s="37">
        <v>37635</v>
      </c>
      <c r="BN26226" s="37">
        <v>17633</v>
      </c>
      <c r="BO26226" s="37">
        <v>53057</v>
      </c>
    </row>
    <row r="26227" spans="62:67" ht="9" customHeight="1" x14ac:dyDescent="0.25">
      <c r="BJ26227" s="36" t="s">
        <v>26245</v>
      </c>
      <c r="BK26227" s="37">
        <v>29658.200000000012</v>
      </c>
      <c r="BL26227" s="37">
        <v>8929</v>
      </c>
      <c r="BM26227" s="37">
        <v>37556</v>
      </c>
      <c r="BN26227" s="37">
        <v>17576</v>
      </c>
      <c r="BO26227" s="37">
        <v>53016</v>
      </c>
    </row>
    <row r="26228" spans="62:67" ht="9" customHeight="1" x14ac:dyDescent="0.25">
      <c r="BJ26228" s="36" t="s">
        <v>26246</v>
      </c>
      <c r="BK26228" s="37">
        <v>29552.600000000013</v>
      </c>
      <c r="BL26228" s="37">
        <v>8895</v>
      </c>
      <c r="BM26228" s="37">
        <v>37477</v>
      </c>
      <c r="BN26228" s="37">
        <v>17515</v>
      </c>
      <c r="BO26228" s="37">
        <v>52906</v>
      </c>
    </row>
    <row r="26229" spans="62:67" ht="9" customHeight="1" x14ac:dyDescent="0.25">
      <c r="BJ26229" s="36" t="s">
        <v>26247</v>
      </c>
      <c r="BK26229" s="37">
        <v>29447</v>
      </c>
      <c r="BL26229" s="37">
        <v>8860</v>
      </c>
      <c r="BM26229" s="37">
        <v>37398</v>
      </c>
      <c r="BN26229" s="37">
        <v>17453</v>
      </c>
      <c r="BO26229" s="37">
        <v>52814</v>
      </c>
    </row>
    <row r="26230" spans="62:67" ht="9" customHeight="1" x14ac:dyDescent="0.25">
      <c r="BJ26230" s="36" t="s">
        <v>26248</v>
      </c>
      <c r="BK26230" s="37">
        <v>29354.6</v>
      </c>
      <c r="BL26230" s="37">
        <v>8829</v>
      </c>
      <c r="BM26230" s="37">
        <v>37321</v>
      </c>
      <c r="BN26230" s="37">
        <v>17392</v>
      </c>
      <c r="BO26230" s="37">
        <v>52695</v>
      </c>
    </row>
    <row r="26231" spans="62:67" ht="9" customHeight="1" x14ac:dyDescent="0.25">
      <c r="BJ26231" s="36" t="s">
        <v>26249</v>
      </c>
      <c r="BK26231" s="37">
        <v>29262.199999999997</v>
      </c>
      <c r="BL26231" s="37">
        <v>8797</v>
      </c>
      <c r="BM26231" s="37">
        <v>37244</v>
      </c>
      <c r="BN26231" s="37">
        <v>17330</v>
      </c>
      <c r="BO26231" s="37">
        <v>52575</v>
      </c>
    </row>
    <row r="26232" spans="62:67" ht="9" customHeight="1" x14ac:dyDescent="0.25">
      <c r="BJ26232" s="36" t="s">
        <v>26250</v>
      </c>
      <c r="BK26232" s="37">
        <v>29169.799999999996</v>
      </c>
      <c r="BL26232" s="37">
        <v>8766</v>
      </c>
      <c r="BM26232" s="37">
        <v>37166</v>
      </c>
      <c r="BN26232" s="37">
        <v>17279</v>
      </c>
      <c r="BO26232" s="37">
        <v>52498</v>
      </c>
    </row>
    <row r="26233" spans="62:67" ht="9" customHeight="1" x14ac:dyDescent="0.25">
      <c r="BJ26233" s="36" t="s">
        <v>26251</v>
      </c>
      <c r="BK26233" s="37">
        <v>29077.399999999994</v>
      </c>
      <c r="BL26233" s="37">
        <v>8734</v>
      </c>
      <c r="BM26233" s="37">
        <v>37089</v>
      </c>
      <c r="BN26233" s="37">
        <v>17239</v>
      </c>
      <c r="BO26233" s="37">
        <v>52424</v>
      </c>
    </row>
    <row r="26234" spans="62:67" ht="9" customHeight="1" x14ac:dyDescent="0.25">
      <c r="BJ26234" s="36" t="s">
        <v>26252</v>
      </c>
      <c r="BK26234" s="37">
        <v>28984.999999999993</v>
      </c>
      <c r="BL26234" s="37">
        <v>8702</v>
      </c>
      <c r="BM26234" s="37">
        <v>37011</v>
      </c>
      <c r="BN26234" s="37">
        <v>17199</v>
      </c>
      <c r="BO26234" s="37">
        <v>52332</v>
      </c>
    </row>
    <row r="26235" spans="62:67" ht="9" customHeight="1" x14ac:dyDescent="0.25">
      <c r="BJ26235" s="36" t="s">
        <v>26253</v>
      </c>
      <c r="BK26235" s="37">
        <v>28892.599999999991</v>
      </c>
      <c r="BL26235" s="37">
        <v>8671</v>
      </c>
      <c r="BM26235" s="37">
        <v>36934</v>
      </c>
      <c r="BN26235" s="37">
        <v>17160</v>
      </c>
      <c r="BO26235" s="37">
        <v>52293</v>
      </c>
    </row>
    <row r="26236" spans="62:67" ht="9" customHeight="1" x14ac:dyDescent="0.25">
      <c r="BJ26236" s="36" t="s">
        <v>26254</v>
      </c>
      <c r="BK26236" s="37">
        <v>28800.19999999999</v>
      </c>
      <c r="BL26236" s="37">
        <v>8639</v>
      </c>
      <c r="BM26236" s="37">
        <v>36857</v>
      </c>
      <c r="BN26236" s="37">
        <v>17120</v>
      </c>
      <c r="BO26236" s="37">
        <v>52157</v>
      </c>
    </row>
    <row r="26237" spans="62:67" ht="9" customHeight="1" x14ac:dyDescent="0.25">
      <c r="BJ26237" s="36" t="s">
        <v>26255</v>
      </c>
      <c r="BK26237" s="37">
        <v>28707.799999999988</v>
      </c>
      <c r="BL26237" s="37">
        <v>8608</v>
      </c>
      <c r="BM26237" s="37">
        <v>36779</v>
      </c>
      <c r="BN26237" s="37">
        <v>17023</v>
      </c>
      <c r="BO26237" s="37">
        <v>52080</v>
      </c>
    </row>
    <row r="26238" spans="62:67" ht="9" customHeight="1" x14ac:dyDescent="0.25">
      <c r="BJ26238" s="36" t="s">
        <v>26256</v>
      </c>
      <c r="BK26238" s="37">
        <v>28615.399999999987</v>
      </c>
      <c r="BL26238" s="37">
        <v>8576</v>
      </c>
      <c r="BM26238" s="37">
        <v>36702</v>
      </c>
      <c r="BN26238" s="37">
        <v>16993</v>
      </c>
      <c r="BO26238" s="37">
        <v>51938</v>
      </c>
    </row>
    <row r="26239" spans="62:67" ht="9" customHeight="1" x14ac:dyDescent="0.25">
      <c r="BJ26239" s="36" t="s">
        <v>26257</v>
      </c>
      <c r="BK26239" s="37">
        <v>28523</v>
      </c>
      <c r="BL26239" s="37">
        <v>8544</v>
      </c>
      <c r="BM26239" s="37">
        <v>36624</v>
      </c>
      <c r="BN26239" s="37">
        <v>16924</v>
      </c>
      <c r="BO26239" s="37">
        <v>51873</v>
      </c>
    </row>
    <row r="26240" spans="62:67" ht="9" customHeight="1" x14ac:dyDescent="0.25">
      <c r="BJ26240" s="36" t="s">
        <v>26258</v>
      </c>
      <c r="BK26240" s="37">
        <v>28437.200000000001</v>
      </c>
      <c r="BL26240" s="37">
        <v>8513</v>
      </c>
      <c r="BM26240" s="37">
        <v>36551</v>
      </c>
      <c r="BN26240" s="37">
        <v>16852</v>
      </c>
      <c r="BO26240" s="37">
        <v>51795</v>
      </c>
    </row>
    <row r="26241" spans="62:67" ht="9" customHeight="1" x14ac:dyDescent="0.25">
      <c r="BJ26241" s="36" t="s">
        <v>26259</v>
      </c>
      <c r="BK26241" s="37">
        <v>28351.4</v>
      </c>
      <c r="BL26241" s="37">
        <v>8481</v>
      </c>
      <c r="BM26241" s="37">
        <v>36477</v>
      </c>
      <c r="BN26241" s="37">
        <v>16801</v>
      </c>
      <c r="BO26241" s="37">
        <v>51717</v>
      </c>
    </row>
    <row r="26242" spans="62:67" ht="9" customHeight="1" x14ac:dyDescent="0.25">
      <c r="BJ26242" s="36" t="s">
        <v>26260</v>
      </c>
      <c r="BK26242" s="37">
        <v>28265.600000000002</v>
      </c>
      <c r="BL26242" s="37">
        <v>8450</v>
      </c>
      <c r="BM26242" s="37">
        <v>36404</v>
      </c>
      <c r="BN26242" s="37">
        <v>16749</v>
      </c>
      <c r="BO26242" s="37">
        <v>51638</v>
      </c>
    </row>
    <row r="26243" spans="62:67" ht="9" customHeight="1" x14ac:dyDescent="0.25">
      <c r="BJ26243" s="36" t="s">
        <v>26261</v>
      </c>
      <c r="BK26243" s="37">
        <v>28179.800000000003</v>
      </c>
      <c r="BL26243" s="37">
        <v>8418</v>
      </c>
      <c r="BM26243" s="37">
        <v>36330</v>
      </c>
      <c r="BN26243" s="37">
        <v>16698</v>
      </c>
      <c r="BO26243" s="37">
        <v>51560</v>
      </c>
    </row>
    <row r="26244" spans="62:67" ht="9" customHeight="1" x14ac:dyDescent="0.25">
      <c r="BJ26244" s="36" t="s">
        <v>26262</v>
      </c>
      <c r="BK26244" s="37">
        <v>28094.000000000004</v>
      </c>
      <c r="BL26244" s="37">
        <v>8386</v>
      </c>
      <c r="BM26244" s="37">
        <v>36257</v>
      </c>
      <c r="BN26244" s="37">
        <v>16634</v>
      </c>
      <c r="BO26244" s="37">
        <v>51426</v>
      </c>
    </row>
    <row r="26245" spans="62:67" ht="9" customHeight="1" x14ac:dyDescent="0.25">
      <c r="BJ26245" s="36" t="s">
        <v>26263</v>
      </c>
      <c r="BK26245" s="37">
        <v>28008.200000000004</v>
      </c>
      <c r="BL26245" s="37">
        <v>8355</v>
      </c>
      <c r="BM26245" s="37">
        <v>36183</v>
      </c>
      <c r="BN26245" s="37">
        <v>16589</v>
      </c>
      <c r="BO26245" s="37">
        <v>51336</v>
      </c>
    </row>
    <row r="26246" spans="62:67" ht="9" customHeight="1" x14ac:dyDescent="0.25">
      <c r="BJ26246" s="36" t="s">
        <v>26264</v>
      </c>
      <c r="BK26246" s="37">
        <v>27922.400000000005</v>
      </c>
      <c r="BL26246" s="37">
        <v>8323</v>
      </c>
      <c r="BM26246" s="37">
        <v>36110</v>
      </c>
      <c r="BN26246" s="37">
        <v>16544</v>
      </c>
      <c r="BO26246" s="37">
        <v>51302</v>
      </c>
    </row>
    <row r="26247" spans="62:67" ht="9" customHeight="1" x14ac:dyDescent="0.25">
      <c r="BJ26247" s="36" t="s">
        <v>26265</v>
      </c>
      <c r="BK26247" s="37">
        <v>27836.600000000006</v>
      </c>
      <c r="BL26247" s="37">
        <v>8292</v>
      </c>
      <c r="BM26247" s="37">
        <v>36036</v>
      </c>
      <c r="BN26247" s="37">
        <v>16499</v>
      </c>
      <c r="BO26247" s="37">
        <v>51233</v>
      </c>
    </row>
    <row r="26248" spans="62:67" ht="9" customHeight="1" x14ac:dyDescent="0.25">
      <c r="BJ26248" s="36" t="s">
        <v>26266</v>
      </c>
      <c r="BK26248" s="37">
        <v>27750.800000000007</v>
      </c>
      <c r="BL26248" s="37">
        <v>8260</v>
      </c>
      <c r="BM26248" s="37">
        <v>35963</v>
      </c>
      <c r="BN26248" s="37">
        <v>16454</v>
      </c>
      <c r="BO26248" s="37">
        <v>51165</v>
      </c>
    </row>
    <row r="26249" spans="62:67" ht="9" customHeight="1" x14ac:dyDescent="0.25">
      <c r="BJ26249" s="36" t="s">
        <v>26267</v>
      </c>
      <c r="BK26249" s="37">
        <v>27665</v>
      </c>
      <c r="BL26249" s="37">
        <v>8228</v>
      </c>
      <c r="BM26249" s="37">
        <v>35889</v>
      </c>
      <c r="BN26249" s="37">
        <v>16371</v>
      </c>
      <c r="BO26249" s="37">
        <v>51096</v>
      </c>
    </row>
    <row r="26250" spans="62:67" ht="9" customHeight="1" x14ac:dyDescent="0.25">
      <c r="BJ26250" s="36" t="s">
        <v>26268</v>
      </c>
      <c r="BK26250" s="37">
        <v>27570.799999999999</v>
      </c>
      <c r="BL26250" s="37">
        <v>8195</v>
      </c>
      <c r="BM26250" s="37">
        <v>35817</v>
      </c>
      <c r="BN26250" s="37">
        <v>16321</v>
      </c>
      <c r="BO26250" s="37">
        <v>51001</v>
      </c>
    </row>
    <row r="26251" spans="62:67" ht="9" customHeight="1" x14ac:dyDescent="0.25">
      <c r="BJ26251" s="36" t="s">
        <v>26269</v>
      </c>
      <c r="BK26251" s="37">
        <v>27476.6</v>
      </c>
      <c r="BL26251" s="37">
        <v>8162</v>
      </c>
      <c r="BM26251" s="37">
        <v>35745</v>
      </c>
      <c r="BN26251" s="37">
        <v>16271</v>
      </c>
      <c r="BO26251" s="37">
        <v>50878</v>
      </c>
    </row>
    <row r="26252" spans="62:67" ht="9" customHeight="1" x14ac:dyDescent="0.25">
      <c r="BJ26252" s="36" t="s">
        <v>26270</v>
      </c>
      <c r="BK26252" s="37">
        <v>27382.399999999998</v>
      </c>
      <c r="BL26252" s="37">
        <v>8129</v>
      </c>
      <c r="BM26252" s="37">
        <v>35673</v>
      </c>
      <c r="BN26252" s="37">
        <v>16222</v>
      </c>
      <c r="BO26252" s="37">
        <v>50805</v>
      </c>
    </row>
    <row r="26253" spans="62:67" ht="9" customHeight="1" x14ac:dyDescent="0.25">
      <c r="BJ26253" s="36" t="s">
        <v>26271</v>
      </c>
      <c r="BK26253" s="37">
        <v>27288.199999999997</v>
      </c>
      <c r="BL26253" s="37">
        <v>8096</v>
      </c>
      <c r="BM26253" s="37">
        <v>35601</v>
      </c>
      <c r="BN26253" s="37">
        <v>16172</v>
      </c>
      <c r="BO26253" s="37">
        <v>50649</v>
      </c>
    </row>
    <row r="26254" spans="62:67" ht="9" customHeight="1" x14ac:dyDescent="0.25">
      <c r="BJ26254" s="36" t="s">
        <v>26272</v>
      </c>
      <c r="BK26254" s="37">
        <v>27193.999999999996</v>
      </c>
      <c r="BL26254" s="37">
        <v>8062</v>
      </c>
      <c r="BM26254" s="37">
        <v>35528</v>
      </c>
      <c r="BN26254" s="37">
        <v>16122</v>
      </c>
      <c r="BO26254" s="37">
        <v>50591</v>
      </c>
    </row>
    <row r="26255" spans="62:67" ht="9" customHeight="1" x14ac:dyDescent="0.25">
      <c r="BJ26255" s="36" t="s">
        <v>26273</v>
      </c>
      <c r="BK26255" s="37">
        <v>27099.799999999996</v>
      </c>
      <c r="BL26255" s="37">
        <v>8029</v>
      </c>
      <c r="BM26255" s="37">
        <v>35456</v>
      </c>
      <c r="BN26255" s="37">
        <v>16068</v>
      </c>
      <c r="BO26255" s="37">
        <v>50515</v>
      </c>
    </row>
    <row r="26256" spans="62:67" ht="9" customHeight="1" x14ac:dyDescent="0.25">
      <c r="BJ26256" s="36" t="s">
        <v>26274</v>
      </c>
      <c r="BK26256" s="37">
        <v>27005.599999999995</v>
      </c>
      <c r="BL26256" s="37">
        <v>7996</v>
      </c>
      <c r="BM26256" s="37">
        <v>35384</v>
      </c>
      <c r="BN26256" s="37">
        <v>16014</v>
      </c>
      <c r="BO26256" s="37">
        <v>50415</v>
      </c>
    </row>
    <row r="26257" spans="62:67" ht="9" customHeight="1" x14ac:dyDescent="0.25">
      <c r="BJ26257" s="36" t="s">
        <v>26275</v>
      </c>
      <c r="BK26257" s="37">
        <v>26911.399999999994</v>
      </c>
      <c r="BL26257" s="37">
        <v>7963</v>
      </c>
      <c r="BM26257" s="37">
        <v>35312</v>
      </c>
      <c r="BN26257" s="37">
        <v>15960</v>
      </c>
      <c r="BO26257" s="37">
        <v>50315</v>
      </c>
    </row>
    <row r="26258" spans="62:67" ht="9" customHeight="1" x14ac:dyDescent="0.25">
      <c r="BJ26258" s="36" t="s">
        <v>26276</v>
      </c>
      <c r="BK26258" s="37">
        <v>26817.199999999993</v>
      </c>
      <c r="BL26258" s="37">
        <v>7930</v>
      </c>
      <c r="BM26258" s="37">
        <v>35240</v>
      </c>
      <c r="BN26258" s="37">
        <v>15906</v>
      </c>
      <c r="BO26258" s="37">
        <v>50220</v>
      </c>
    </row>
    <row r="26259" spans="62:67" ht="9" customHeight="1" x14ac:dyDescent="0.25">
      <c r="BJ26259" s="36" t="s">
        <v>26277</v>
      </c>
      <c r="BK26259" s="37">
        <v>26723</v>
      </c>
      <c r="BL26259" s="37">
        <v>7896</v>
      </c>
      <c r="BM26259" s="37">
        <v>35167</v>
      </c>
      <c r="BN26259" s="37">
        <v>15852</v>
      </c>
      <c r="BO26259" s="37">
        <v>50125</v>
      </c>
    </row>
    <row r="26260" spans="62:67" ht="9" customHeight="1" x14ac:dyDescent="0.25">
      <c r="BJ26260" s="36" t="s">
        <v>26278</v>
      </c>
      <c r="BK26260" s="37">
        <v>26634</v>
      </c>
      <c r="BL26260" s="37">
        <v>7864</v>
      </c>
      <c r="BM26260" s="37">
        <v>35097</v>
      </c>
      <c r="BN26260" s="37">
        <v>15798</v>
      </c>
      <c r="BO26260" s="37">
        <v>50030</v>
      </c>
    </row>
    <row r="26261" spans="62:67" ht="9" customHeight="1" x14ac:dyDescent="0.25">
      <c r="BJ26261" s="36" t="s">
        <v>26279</v>
      </c>
      <c r="BK26261" s="37">
        <v>26545</v>
      </c>
      <c r="BL26261" s="37">
        <v>7832</v>
      </c>
      <c r="BM26261" s="37">
        <v>35026</v>
      </c>
      <c r="BN26261" s="37">
        <v>15744</v>
      </c>
      <c r="BO26261" s="37">
        <v>49923</v>
      </c>
    </row>
    <row r="26262" spans="62:67" ht="9" customHeight="1" x14ac:dyDescent="0.25">
      <c r="BJ26262" s="36" t="s">
        <v>26280</v>
      </c>
      <c r="BK26262" s="37">
        <v>26456</v>
      </c>
      <c r="BL26262" s="37">
        <v>7800</v>
      </c>
      <c r="BM26262" s="37">
        <v>34955</v>
      </c>
      <c r="BN26262" s="37">
        <v>15690</v>
      </c>
      <c r="BO26262" s="37">
        <v>49839</v>
      </c>
    </row>
    <row r="26263" spans="62:67" ht="9" customHeight="1" x14ac:dyDescent="0.25">
      <c r="BJ26263" s="36" t="s">
        <v>26281</v>
      </c>
      <c r="BK26263" s="37">
        <v>26367</v>
      </c>
      <c r="BL26263" s="37">
        <v>7767</v>
      </c>
      <c r="BM26263" s="37">
        <v>34884</v>
      </c>
      <c r="BN26263" s="37">
        <v>15632</v>
      </c>
      <c r="BO26263" s="37">
        <v>49754</v>
      </c>
    </row>
    <row r="26264" spans="62:67" ht="9" customHeight="1" x14ac:dyDescent="0.25">
      <c r="BJ26264" s="36" t="s">
        <v>26282</v>
      </c>
      <c r="BK26264" s="37">
        <v>26278</v>
      </c>
      <c r="BL26264" s="37">
        <v>7735</v>
      </c>
      <c r="BM26264" s="37">
        <v>34813</v>
      </c>
      <c r="BN26264" s="37">
        <v>15575</v>
      </c>
      <c r="BO26264" s="37">
        <v>49670</v>
      </c>
    </row>
    <row r="26265" spans="62:67" ht="9" customHeight="1" x14ac:dyDescent="0.25">
      <c r="BJ26265" s="36" t="s">
        <v>26283</v>
      </c>
      <c r="BK26265" s="37">
        <v>26189</v>
      </c>
      <c r="BL26265" s="37">
        <v>7703</v>
      </c>
      <c r="BM26265" s="37">
        <v>34743</v>
      </c>
      <c r="BN26265" s="37">
        <v>15517</v>
      </c>
      <c r="BO26265" s="37">
        <v>49586</v>
      </c>
    </row>
    <row r="26266" spans="62:67" ht="9" customHeight="1" x14ac:dyDescent="0.25">
      <c r="BJ26266" s="36" t="s">
        <v>26284</v>
      </c>
      <c r="BK26266" s="37">
        <v>26100</v>
      </c>
      <c r="BL26266" s="37">
        <v>7670</v>
      </c>
      <c r="BM26266" s="37">
        <v>34672</v>
      </c>
      <c r="BN26266" s="37">
        <v>15460</v>
      </c>
      <c r="BO26266" s="37">
        <v>49490</v>
      </c>
    </row>
    <row r="26267" spans="62:67" ht="9" customHeight="1" x14ac:dyDescent="0.25">
      <c r="BJ26267" s="36" t="s">
        <v>26285</v>
      </c>
      <c r="BK26267" s="37">
        <v>26011</v>
      </c>
      <c r="BL26267" s="37">
        <v>7638</v>
      </c>
      <c r="BM26267" s="37">
        <v>34601</v>
      </c>
      <c r="BN26267" s="37">
        <v>15402</v>
      </c>
      <c r="BO26267" s="37">
        <v>49421</v>
      </c>
    </row>
    <row r="26268" spans="62:67" ht="9" customHeight="1" x14ac:dyDescent="0.25">
      <c r="BJ26268" s="36" t="s">
        <v>26286</v>
      </c>
      <c r="BK26268" s="37">
        <v>25922</v>
      </c>
      <c r="BL26268" s="37">
        <v>7606</v>
      </c>
      <c r="BM26268" s="37">
        <v>34530</v>
      </c>
      <c r="BN26268" s="37">
        <v>15345</v>
      </c>
      <c r="BO26268" s="37">
        <v>49339</v>
      </c>
    </row>
    <row r="26269" spans="62:67" ht="9" customHeight="1" x14ac:dyDescent="0.25">
      <c r="BJ26269" s="36" t="s">
        <v>26287</v>
      </c>
      <c r="BK26269" s="37">
        <v>25833</v>
      </c>
      <c r="BL26269" s="37">
        <v>7573</v>
      </c>
      <c r="BM26269" s="37">
        <v>34459</v>
      </c>
      <c r="BN26269" s="37">
        <v>15289</v>
      </c>
      <c r="BO26269" s="37">
        <v>49251</v>
      </c>
    </row>
    <row r="26270" spans="62:67" ht="9" customHeight="1" x14ac:dyDescent="0.25">
      <c r="BJ26270" s="36" t="s">
        <v>26288</v>
      </c>
      <c r="BK26270" s="37">
        <v>25753.200000000001</v>
      </c>
      <c r="BL26270" s="37">
        <v>7544</v>
      </c>
      <c r="BM26270" s="37">
        <v>34385</v>
      </c>
      <c r="BN26270" s="37">
        <v>15232</v>
      </c>
      <c r="BO26270" s="37">
        <v>49147</v>
      </c>
    </row>
    <row r="26271" spans="62:67" ht="9" customHeight="1" x14ac:dyDescent="0.25">
      <c r="BJ26271" s="36" t="s">
        <v>26289</v>
      </c>
      <c r="BK26271" s="37">
        <v>25673.4</v>
      </c>
      <c r="BL26271" s="37">
        <v>7515</v>
      </c>
      <c r="BM26271" s="37">
        <v>34311</v>
      </c>
      <c r="BN26271" s="37">
        <v>15190</v>
      </c>
      <c r="BO26271" s="37">
        <v>49034</v>
      </c>
    </row>
    <row r="26272" spans="62:67" ht="9" customHeight="1" x14ac:dyDescent="0.25">
      <c r="BJ26272" s="36" t="s">
        <v>26290</v>
      </c>
      <c r="BK26272" s="37">
        <v>25593.600000000002</v>
      </c>
      <c r="BL26272" s="37">
        <v>7486</v>
      </c>
      <c r="BM26272" s="37">
        <v>34236</v>
      </c>
      <c r="BN26272" s="37">
        <v>15134</v>
      </c>
      <c r="BO26272" s="37">
        <v>48952</v>
      </c>
    </row>
    <row r="26273" spans="62:67" ht="9" customHeight="1" x14ac:dyDescent="0.25">
      <c r="BJ26273" s="36" t="s">
        <v>26291</v>
      </c>
      <c r="BK26273" s="37">
        <v>25513.800000000003</v>
      </c>
      <c r="BL26273" s="37">
        <v>7457</v>
      </c>
      <c r="BM26273" s="37">
        <v>34162</v>
      </c>
      <c r="BN26273" s="37">
        <v>15082</v>
      </c>
      <c r="BO26273" s="37">
        <v>48870</v>
      </c>
    </row>
    <row r="26274" spans="62:67" ht="9" customHeight="1" x14ac:dyDescent="0.25">
      <c r="BJ26274" s="36" t="s">
        <v>26292</v>
      </c>
      <c r="BK26274" s="37">
        <v>25434.000000000004</v>
      </c>
      <c r="BL26274" s="37">
        <v>7427</v>
      </c>
      <c r="BM26274" s="37">
        <v>34087</v>
      </c>
      <c r="BN26274" s="37">
        <v>15029</v>
      </c>
      <c r="BO26274" s="37">
        <v>48788</v>
      </c>
    </row>
    <row r="26275" spans="62:67" ht="9" customHeight="1" x14ac:dyDescent="0.25">
      <c r="BJ26275" s="36" t="s">
        <v>26293</v>
      </c>
      <c r="BK26275" s="37">
        <v>25354.200000000004</v>
      </c>
      <c r="BL26275" s="37">
        <v>7398</v>
      </c>
      <c r="BM26275" s="37">
        <v>34013</v>
      </c>
      <c r="BN26275" s="37">
        <v>14977</v>
      </c>
      <c r="BO26275" s="37">
        <v>48720</v>
      </c>
    </row>
    <row r="26276" spans="62:67" ht="9" customHeight="1" x14ac:dyDescent="0.25">
      <c r="BJ26276" s="36" t="s">
        <v>26294</v>
      </c>
      <c r="BK26276" s="37">
        <v>25274.400000000005</v>
      </c>
      <c r="BL26276" s="37">
        <v>7369</v>
      </c>
      <c r="BM26276" s="37">
        <v>33939</v>
      </c>
      <c r="BN26276" s="37">
        <v>14925</v>
      </c>
      <c r="BO26276" s="37">
        <v>48675</v>
      </c>
    </row>
    <row r="26277" spans="62:67" ht="9" customHeight="1" x14ac:dyDescent="0.25">
      <c r="BJ26277" s="36" t="s">
        <v>26295</v>
      </c>
      <c r="BK26277" s="37">
        <v>25194.600000000006</v>
      </c>
      <c r="BL26277" s="37">
        <v>7340</v>
      </c>
      <c r="BM26277" s="37">
        <v>33864</v>
      </c>
      <c r="BN26277" s="37">
        <v>14873</v>
      </c>
      <c r="BO26277" s="37">
        <v>48575</v>
      </c>
    </row>
    <row r="26278" spans="62:67" ht="9" customHeight="1" x14ac:dyDescent="0.25">
      <c r="BJ26278" s="36" t="s">
        <v>26296</v>
      </c>
      <c r="BK26278" s="37">
        <v>25114.800000000007</v>
      </c>
      <c r="BL26278" s="37">
        <v>7311</v>
      </c>
      <c r="BM26278" s="37">
        <v>33790</v>
      </c>
      <c r="BN26278" s="37">
        <v>14852</v>
      </c>
      <c r="BO26278" s="37">
        <v>48475</v>
      </c>
    </row>
    <row r="26279" spans="62:67" ht="9" customHeight="1" x14ac:dyDescent="0.25">
      <c r="BJ26279" s="36" t="s">
        <v>26297</v>
      </c>
      <c r="BK26279" s="37">
        <v>25035</v>
      </c>
      <c r="BL26279" s="37">
        <v>7281</v>
      </c>
      <c r="BM26279" s="37">
        <v>33715</v>
      </c>
      <c r="BN26279" s="37">
        <v>14784</v>
      </c>
      <c r="BO26279" s="37">
        <v>48384</v>
      </c>
    </row>
    <row r="26280" spans="62:67" ht="9" customHeight="1" x14ac:dyDescent="0.25">
      <c r="BJ26280" s="36" t="s">
        <v>26298</v>
      </c>
      <c r="BK26280" s="37">
        <v>24942.7</v>
      </c>
      <c r="BL26280" s="37">
        <v>7250</v>
      </c>
      <c r="BM26280" s="37">
        <v>33643</v>
      </c>
      <c r="BN26280" s="37">
        <v>14728</v>
      </c>
      <c r="BO26280" s="37">
        <v>48293</v>
      </c>
    </row>
    <row r="26281" spans="62:67" ht="9" customHeight="1" x14ac:dyDescent="0.25">
      <c r="BJ26281" s="36" t="s">
        <v>26299</v>
      </c>
      <c r="BK26281" s="37">
        <v>24850.400000000001</v>
      </c>
      <c r="BL26281" s="37">
        <v>7219</v>
      </c>
      <c r="BM26281" s="37">
        <v>33570</v>
      </c>
      <c r="BN26281" s="37">
        <v>14672</v>
      </c>
      <c r="BO26281" s="37">
        <v>48227</v>
      </c>
    </row>
    <row r="26282" spans="62:67" ht="9" customHeight="1" x14ac:dyDescent="0.25">
      <c r="BJ26282" s="36" t="s">
        <v>26300</v>
      </c>
      <c r="BK26282" s="37">
        <v>24758.100000000002</v>
      </c>
      <c r="BL26282" s="37">
        <v>7188</v>
      </c>
      <c r="BM26282" s="37">
        <v>33497</v>
      </c>
      <c r="BN26282" s="37">
        <v>14616</v>
      </c>
      <c r="BO26282" s="37">
        <v>48166</v>
      </c>
    </row>
    <row r="26283" spans="62:67" ht="9" customHeight="1" x14ac:dyDescent="0.25">
      <c r="BJ26283" s="36" t="s">
        <v>26301</v>
      </c>
      <c r="BK26283" s="37">
        <v>24665.800000000003</v>
      </c>
      <c r="BL26283" s="37">
        <v>7156</v>
      </c>
      <c r="BM26283" s="37">
        <v>33424</v>
      </c>
      <c r="BN26283" s="37">
        <v>14583</v>
      </c>
      <c r="BO26283" s="37">
        <v>48050</v>
      </c>
    </row>
    <row r="26284" spans="62:67" ht="9" customHeight="1" x14ac:dyDescent="0.25">
      <c r="BJ26284" s="36" t="s">
        <v>26302</v>
      </c>
      <c r="BK26284" s="37">
        <v>24573.500000000004</v>
      </c>
      <c r="BL26284" s="37">
        <v>7125</v>
      </c>
      <c r="BM26284" s="37">
        <v>33351</v>
      </c>
      <c r="BN26284" s="37">
        <v>14550</v>
      </c>
      <c r="BO26284" s="37">
        <v>47919</v>
      </c>
    </row>
    <row r="26285" spans="62:67" ht="9" customHeight="1" x14ac:dyDescent="0.25">
      <c r="BJ26285" s="36" t="s">
        <v>26303</v>
      </c>
      <c r="BK26285" s="37">
        <v>24481.200000000004</v>
      </c>
      <c r="BL26285" s="37">
        <v>7094</v>
      </c>
      <c r="BM26285" s="37">
        <v>33278</v>
      </c>
      <c r="BN26285" s="37">
        <v>14493</v>
      </c>
      <c r="BO26285" s="37">
        <v>47842</v>
      </c>
    </row>
    <row r="26286" spans="62:67" ht="9" customHeight="1" x14ac:dyDescent="0.25">
      <c r="BJ26286" s="36" t="s">
        <v>26304</v>
      </c>
      <c r="BK26286" s="37">
        <v>24388.900000000005</v>
      </c>
      <c r="BL26286" s="37">
        <v>7062</v>
      </c>
      <c r="BM26286" s="37">
        <v>33205</v>
      </c>
      <c r="BN26286" s="37">
        <v>14442</v>
      </c>
      <c r="BO26286" s="37">
        <v>47774</v>
      </c>
    </row>
    <row r="26287" spans="62:67" ht="9" customHeight="1" x14ac:dyDescent="0.25">
      <c r="BJ26287" s="36" t="s">
        <v>26305</v>
      </c>
      <c r="BK26287" s="37">
        <v>24296.600000000006</v>
      </c>
      <c r="BL26287" s="37">
        <v>7031</v>
      </c>
      <c r="BM26287" s="37">
        <v>33132</v>
      </c>
      <c r="BN26287" s="37">
        <v>14392</v>
      </c>
      <c r="BO26287" s="37">
        <v>47706</v>
      </c>
    </row>
    <row r="26288" spans="62:67" ht="9" customHeight="1" x14ac:dyDescent="0.25">
      <c r="BJ26288" s="36" t="s">
        <v>26306</v>
      </c>
      <c r="BK26288" s="37">
        <v>24204.300000000007</v>
      </c>
      <c r="BL26288" s="37">
        <v>7000</v>
      </c>
      <c r="BM26288" s="37">
        <v>33059</v>
      </c>
      <c r="BN26288" s="37">
        <v>14341</v>
      </c>
      <c r="BO26288" s="37">
        <v>47633</v>
      </c>
    </row>
    <row r="26289" spans="62:67" ht="9" customHeight="1" x14ac:dyDescent="0.25">
      <c r="BJ26289" s="36" t="s">
        <v>26307</v>
      </c>
      <c r="BK26289" s="37">
        <v>24112</v>
      </c>
      <c r="BL26289" s="37">
        <v>6968</v>
      </c>
      <c r="BM26289" s="37">
        <v>32986</v>
      </c>
      <c r="BN26289" s="37">
        <v>14291</v>
      </c>
      <c r="BO26289" s="37">
        <v>47544</v>
      </c>
    </row>
    <row r="26290" spans="62:67" ht="9" customHeight="1" x14ac:dyDescent="0.25">
      <c r="BJ26290" s="36" t="s">
        <v>26308</v>
      </c>
      <c r="BK26290" s="37">
        <v>24027.5</v>
      </c>
      <c r="BL26290" s="37">
        <v>6937</v>
      </c>
      <c r="BM26290" s="37">
        <v>32912</v>
      </c>
      <c r="BN26290" s="37">
        <v>14245</v>
      </c>
      <c r="BO26290" s="37">
        <v>47470</v>
      </c>
    </row>
    <row r="26291" spans="62:67" ht="9" customHeight="1" x14ac:dyDescent="0.25">
      <c r="BJ26291" s="36" t="s">
        <v>26309</v>
      </c>
      <c r="BK26291" s="37">
        <v>23943</v>
      </c>
      <c r="BL26291" s="37">
        <v>6905</v>
      </c>
      <c r="BM26291" s="37">
        <v>32838</v>
      </c>
      <c r="BN26291" s="37">
        <v>14198</v>
      </c>
      <c r="BO26291" s="37">
        <v>47396</v>
      </c>
    </row>
    <row r="26292" spans="62:67" ht="9" customHeight="1" x14ac:dyDescent="0.25">
      <c r="BJ26292" s="36" t="s">
        <v>26310</v>
      </c>
      <c r="BK26292" s="37">
        <v>23858.5</v>
      </c>
      <c r="BL26292" s="37">
        <v>6874</v>
      </c>
      <c r="BM26292" s="37">
        <v>32763</v>
      </c>
      <c r="BN26292" s="37">
        <v>14150</v>
      </c>
      <c r="BO26292" s="37">
        <v>47284</v>
      </c>
    </row>
    <row r="26293" spans="62:67" ht="9" customHeight="1" x14ac:dyDescent="0.25">
      <c r="BJ26293" s="36" t="s">
        <v>26311</v>
      </c>
      <c r="BK26293" s="37">
        <v>23774</v>
      </c>
      <c r="BL26293" s="37">
        <v>6842</v>
      </c>
      <c r="BM26293" s="37">
        <v>32689</v>
      </c>
      <c r="BN26293" s="37">
        <v>14103</v>
      </c>
      <c r="BO26293" s="37">
        <v>47195</v>
      </c>
    </row>
    <row r="26294" spans="62:67" ht="9" customHeight="1" x14ac:dyDescent="0.25">
      <c r="BJ26294" s="36" t="s">
        <v>26312</v>
      </c>
      <c r="BK26294" s="37">
        <v>23689.5</v>
      </c>
      <c r="BL26294" s="37">
        <v>6811</v>
      </c>
      <c r="BM26294" s="37">
        <v>32614</v>
      </c>
      <c r="BN26294" s="37">
        <v>14055</v>
      </c>
      <c r="BO26294" s="37">
        <v>47125</v>
      </c>
    </row>
    <row r="26295" spans="62:67" ht="9" customHeight="1" x14ac:dyDescent="0.25">
      <c r="BJ26295" s="36" t="s">
        <v>26313</v>
      </c>
      <c r="BK26295" s="37">
        <v>23605</v>
      </c>
      <c r="BL26295" s="37">
        <v>6779</v>
      </c>
      <c r="BM26295" s="37">
        <v>32540</v>
      </c>
      <c r="BN26295" s="37">
        <v>14007</v>
      </c>
      <c r="BO26295" s="37">
        <v>47054</v>
      </c>
    </row>
    <row r="26296" spans="62:67" ht="9" customHeight="1" x14ac:dyDescent="0.25">
      <c r="BJ26296" s="36" t="s">
        <v>26314</v>
      </c>
      <c r="BK26296" s="37">
        <v>23520.5</v>
      </c>
      <c r="BL26296" s="37">
        <v>6748</v>
      </c>
      <c r="BM26296" s="37">
        <v>32466</v>
      </c>
      <c r="BN26296" s="37">
        <v>13967</v>
      </c>
      <c r="BO26296" s="37">
        <v>46927</v>
      </c>
    </row>
    <row r="26297" spans="62:67" ht="9" customHeight="1" x14ac:dyDescent="0.25">
      <c r="BJ26297" s="36" t="s">
        <v>26315</v>
      </c>
      <c r="BK26297" s="37">
        <v>23436</v>
      </c>
      <c r="BL26297" s="37">
        <v>6716</v>
      </c>
      <c r="BM26297" s="37">
        <v>32391</v>
      </c>
      <c r="BN26297" s="37">
        <v>13913</v>
      </c>
      <c r="BO26297" s="37">
        <v>46868</v>
      </c>
    </row>
    <row r="26298" spans="62:67" ht="9" customHeight="1" x14ac:dyDescent="0.25">
      <c r="BJ26298" s="36" t="s">
        <v>26316</v>
      </c>
      <c r="BK26298" s="37">
        <v>23351.5</v>
      </c>
      <c r="BL26298" s="37">
        <v>6685</v>
      </c>
      <c r="BM26298" s="37">
        <v>32317</v>
      </c>
      <c r="BN26298" s="37">
        <v>13858</v>
      </c>
      <c r="BO26298" s="37">
        <v>46765</v>
      </c>
    </row>
    <row r="26299" spans="62:67" ht="9" customHeight="1" x14ac:dyDescent="0.25">
      <c r="BJ26299" s="36" t="s">
        <v>26317</v>
      </c>
      <c r="BK26299" s="37">
        <v>23267</v>
      </c>
      <c r="BL26299" s="37">
        <v>6653</v>
      </c>
      <c r="BM26299" s="37">
        <v>32242</v>
      </c>
      <c r="BN26299" s="37">
        <v>13812</v>
      </c>
      <c r="BO26299" s="37">
        <v>46698</v>
      </c>
    </row>
    <row r="26300" spans="62:67" ht="9" customHeight="1" x14ac:dyDescent="0.25">
      <c r="BJ26300" s="36" t="s">
        <v>26318</v>
      </c>
      <c r="BK26300" s="37">
        <v>23186</v>
      </c>
      <c r="BL26300" s="37">
        <v>6625</v>
      </c>
      <c r="BM26300" s="37">
        <v>32171</v>
      </c>
      <c r="BN26300" s="37">
        <v>13765</v>
      </c>
      <c r="BO26300" s="37">
        <v>46561</v>
      </c>
    </row>
    <row r="26301" spans="62:67" ht="9" customHeight="1" x14ac:dyDescent="0.25">
      <c r="BJ26301" s="36" t="s">
        <v>26319</v>
      </c>
      <c r="BK26301" s="37">
        <v>23105</v>
      </c>
      <c r="BL26301" s="37">
        <v>6596</v>
      </c>
      <c r="BM26301" s="37">
        <v>32100</v>
      </c>
      <c r="BN26301" s="37">
        <v>13719</v>
      </c>
      <c r="BO26301" s="37">
        <v>46525</v>
      </c>
    </row>
    <row r="26302" spans="62:67" ht="9" customHeight="1" x14ac:dyDescent="0.25">
      <c r="BJ26302" s="36" t="s">
        <v>26320</v>
      </c>
      <c r="BK26302" s="37">
        <v>23024</v>
      </c>
      <c r="BL26302" s="37">
        <v>6567</v>
      </c>
      <c r="BM26302" s="37">
        <v>32029</v>
      </c>
      <c r="BN26302" s="37">
        <v>13672</v>
      </c>
      <c r="BO26302" s="37">
        <v>46411</v>
      </c>
    </row>
    <row r="26303" spans="62:67" ht="9" customHeight="1" x14ac:dyDescent="0.25">
      <c r="BJ26303" s="36" t="s">
        <v>26321</v>
      </c>
      <c r="BK26303" s="37">
        <v>22943</v>
      </c>
      <c r="BL26303" s="37">
        <v>6539</v>
      </c>
      <c r="BM26303" s="37">
        <v>31957</v>
      </c>
      <c r="BN26303" s="37">
        <v>13584</v>
      </c>
      <c r="BO26303" s="37">
        <v>46297</v>
      </c>
    </row>
    <row r="26304" spans="62:67" ht="9" customHeight="1" x14ac:dyDescent="0.25">
      <c r="BJ26304" s="36" t="s">
        <v>26322</v>
      </c>
      <c r="BK26304" s="37">
        <v>22862</v>
      </c>
      <c r="BL26304" s="37">
        <v>6510</v>
      </c>
      <c r="BM26304" s="37">
        <v>31886</v>
      </c>
      <c r="BN26304" s="37">
        <v>13559</v>
      </c>
      <c r="BO26304" s="37">
        <v>46240</v>
      </c>
    </row>
    <row r="26305" spans="62:67" ht="9" customHeight="1" x14ac:dyDescent="0.25">
      <c r="BJ26305" s="36" t="s">
        <v>26323</v>
      </c>
      <c r="BK26305" s="37">
        <v>22781</v>
      </c>
      <c r="BL26305" s="37">
        <v>6481</v>
      </c>
      <c r="BM26305" s="37">
        <v>31815</v>
      </c>
      <c r="BN26305" s="37">
        <v>13504</v>
      </c>
      <c r="BO26305" s="37">
        <v>46130</v>
      </c>
    </row>
    <row r="26306" spans="62:67" ht="9" customHeight="1" x14ac:dyDescent="0.25">
      <c r="BJ26306" s="36" t="s">
        <v>26324</v>
      </c>
      <c r="BK26306" s="37">
        <v>22700</v>
      </c>
      <c r="BL26306" s="37">
        <v>6453</v>
      </c>
      <c r="BM26306" s="37">
        <v>31743</v>
      </c>
      <c r="BN26306" s="37">
        <v>13465</v>
      </c>
      <c r="BO26306" s="37">
        <v>46049</v>
      </c>
    </row>
    <row r="26307" spans="62:67" ht="9" customHeight="1" x14ac:dyDescent="0.25">
      <c r="BJ26307" s="36" t="s">
        <v>26325</v>
      </c>
      <c r="BK26307" s="37">
        <v>22619</v>
      </c>
      <c r="BL26307" s="37">
        <v>6424</v>
      </c>
      <c r="BM26307" s="37">
        <v>31672</v>
      </c>
      <c r="BN26307" s="37">
        <v>13425</v>
      </c>
      <c r="BO26307" s="37">
        <v>45972</v>
      </c>
    </row>
    <row r="26308" spans="62:67" ht="9" customHeight="1" x14ac:dyDescent="0.25">
      <c r="BJ26308" s="36" t="s">
        <v>26326</v>
      </c>
      <c r="BK26308" s="37">
        <v>22538</v>
      </c>
      <c r="BL26308" s="37">
        <v>6395</v>
      </c>
      <c r="BM26308" s="37">
        <v>31601</v>
      </c>
      <c r="BN26308" s="37">
        <v>13374</v>
      </c>
      <c r="BO26308" s="37">
        <v>45894</v>
      </c>
    </row>
    <row r="26309" spans="62:67" ht="9" customHeight="1" x14ac:dyDescent="0.25">
      <c r="BJ26309" s="36" t="s">
        <v>26327</v>
      </c>
      <c r="BK26309" s="37">
        <v>22457</v>
      </c>
      <c r="BL26309" s="37">
        <v>6366</v>
      </c>
      <c r="BM26309" s="37">
        <v>31529</v>
      </c>
      <c r="BN26309" s="37">
        <v>13322</v>
      </c>
      <c r="BO26309" s="37">
        <v>45815</v>
      </c>
    </row>
    <row r="26310" spans="62:67" ht="9" customHeight="1" x14ac:dyDescent="0.25">
      <c r="BJ26310" s="36" t="s">
        <v>26328</v>
      </c>
      <c r="BK26310" s="37">
        <v>22376</v>
      </c>
      <c r="BL26310" s="37">
        <v>6334</v>
      </c>
      <c r="BM26310" s="37">
        <v>31459</v>
      </c>
      <c r="BN26310" s="37">
        <v>13271</v>
      </c>
      <c r="BO26310" s="37">
        <v>45735</v>
      </c>
    </row>
    <row r="26311" spans="62:67" ht="9" customHeight="1" x14ac:dyDescent="0.25">
      <c r="BJ26311" s="36" t="s">
        <v>26329</v>
      </c>
      <c r="BK26311" s="37">
        <v>22295</v>
      </c>
      <c r="BL26311" s="37">
        <v>6302</v>
      </c>
      <c r="BM26311" s="37">
        <v>31388</v>
      </c>
      <c r="BN26311" s="37">
        <v>13220</v>
      </c>
      <c r="BO26311" s="37">
        <v>45678</v>
      </c>
    </row>
    <row r="26312" spans="62:67" ht="9" customHeight="1" x14ac:dyDescent="0.25">
      <c r="BJ26312" s="36" t="s">
        <v>26330</v>
      </c>
      <c r="BK26312" s="37">
        <v>22214</v>
      </c>
      <c r="BL26312" s="37">
        <v>6269</v>
      </c>
      <c r="BM26312" s="37">
        <v>31317</v>
      </c>
      <c r="BN26312" s="37">
        <v>13168</v>
      </c>
      <c r="BO26312" s="37">
        <v>45552</v>
      </c>
    </row>
    <row r="26313" spans="62:67" ht="9" customHeight="1" x14ac:dyDescent="0.25">
      <c r="BJ26313" s="36" t="s">
        <v>26331</v>
      </c>
      <c r="BK26313" s="37">
        <v>22133</v>
      </c>
      <c r="BL26313" s="37">
        <v>6237</v>
      </c>
      <c r="BM26313" s="37">
        <v>31247</v>
      </c>
      <c r="BN26313" s="37">
        <v>13117</v>
      </c>
      <c r="BO26313" s="37">
        <v>45475</v>
      </c>
    </row>
    <row r="26314" spans="62:67" ht="9" customHeight="1" x14ac:dyDescent="0.25">
      <c r="BJ26314" s="36" t="s">
        <v>26332</v>
      </c>
      <c r="BK26314" s="37">
        <v>22052</v>
      </c>
      <c r="BL26314" s="37">
        <v>6204</v>
      </c>
      <c r="BM26314" s="37">
        <v>31176</v>
      </c>
      <c r="BN26314" s="37">
        <v>13073</v>
      </c>
      <c r="BO26314" s="37">
        <v>45433</v>
      </c>
    </row>
    <row r="26315" spans="62:67" ht="9" customHeight="1" x14ac:dyDescent="0.25">
      <c r="BJ26315" s="36" t="s">
        <v>26333</v>
      </c>
      <c r="BK26315" s="37">
        <v>21971</v>
      </c>
      <c r="BL26315" s="37">
        <v>6172</v>
      </c>
      <c r="BM26315" s="37">
        <v>31105</v>
      </c>
      <c r="BN26315" s="37">
        <v>13029</v>
      </c>
      <c r="BO26315" s="37">
        <v>45328</v>
      </c>
    </row>
    <row r="26316" spans="62:67" ht="9" customHeight="1" x14ac:dyDescent="0.25">
      <c r="BJ26316" s="36" t="s">
        <v>26334</v>
      </c>
      <c r="BK26316" s="37">
        <v>21890</v>
      </c>
      <c r="BL26316" s="37">
        <v>6140</v>
      </c>
      <c r="BM26316" s="37">
        <v>31035</v>
      </c>
      <c r="BN26316" s="37">
        <v>12985</v>
      </c>
      <c r="BO26316" s="37">
        <v>45258</v>
      </c>
    </row>
    <row r="26317" spans="62:67" ht="9" customHeight="1" x14ac:dyDescent="0.25">
      <c r="BJ26317" s="36" t="s">
        <v>26335</v>
      </c>
      <c r="BK26317" s="37">
        <v>21809</v>
      </c>
      <c r="BL26317" s="37">
        <v>6107</v>
      </c>
      <c r="BM26317" s="37">
        <v>30964</v>
      </c>
      <c r="BN26317" s="37">
        <v>12941</v>
      </c>
      <c r="BO26317" s="37">
        <v>45171</v>
      </c>
    </row>
    <row r="26318" spans="62:67" ht="9" customHeight="1" x14ac:dyDescent="0.25">
      <c r="BJ26318" s="36" t="s">
        <v>26336</v>
      </c>
      <c r="BK26318" s="37">
        <v>21728</v>
      </c>
      <c r="BL26318" s="37">
        <v>6075</v>
      </c>
      <c r="BM26318" s="37">
        <v>30893</v>
      </c>
      <c r="BN26318" s="37">
        <v>12893</v>
      </c>
      <c r="BO26318" s="37">
        <v>45083</v>
      </c>
    </row>
    <row r="26319" spans="62:67" ht="9" customHeight="1" x14ac:dyDescent="0.25">
      <c r="BJ26319" s="36" t="s">
        <v>26337</v>
      </c>
      <c r="BK26319" s="37">
        <v>21647</v>
      </c>
      <c r="BL26319" s="37">
        <v>6042</v>
      </c>
      <c r="BM26319" s="37">
        <v>30822</v>
      </c>
      <c r="BN26319" s="37">
        <v>12845</v>
      </c>
      <c r="BO26319" s="37">
        <v>44963</v>
      </c>
    </row>
    <row r="26320" spans="62:67" ht="9" customHeight="1" x14ac:dyDescent="0.25">
      <c r="BJ26320" s="36" t="s">
        <v>26338</v>
      </c>
      <c r="BK26320" s="37">
        <v>21558.6</v>
      </c>
      <c r="BL26320" s="37">
        <v>6016</v>
      </c>
      <c r="BM26320" s="37">
        <v>30752</v>
      </c>
      <c r="BN26320" s="37">
        <v>12796</v>
      </c>
      <c r="BO26320" s="37">
        <v>44900</v>
      </c>
    </row>
    <row r="26321" spans="62:67" ht="9" customHeight="1" x14ac:dyDescent="0.25">
      <c r="BJ26321" s="36" t="s">
        <v>26339</v>
      </c>
      <c r="BK26321" s="37">
        <v>21470.199999999997</v>
      </c>
      <c r="BL26321" s="37">
        <v>5989</v>
      </c>
      <c r="BM26321" s="37">
        <v>30681</v>
      </c>
      <c r="BN26321" s="37">
        <v>12748</v>
      </c>
      <c r="BO26321" s="37">
        <v>44836</v>
      </c>
    </row>
    <row r="26322" spans="62:67" ht="9" customHeight="1" x14ac:dyDescent="0.25">
      <c r="BJ26322" s="36" t="s">
        <v>26340</v>
      </c>
      <c r="BK26322" s="37">
        <v>21381.799999999996</v>
      </c>
      <c r="BL26322" s="37">
        <v>5962</v>
      </c>
      <c r="BM26322" s="37">
        <v>30610</v>
      </c>
      <c r="BN26322" s="37">
        <v>12700</v>
      </c>
      <c r="BO26322" s="37">
        <v>44752</v>
      </c>
    </row>
    <row r="26323" spans="62:67" ht="9" customHeight="1" x14ac:dyDescent="0.25">
      <c r="BJ26323" s="36" t="s">
        <v>26341</v>
      </c>
      <c r="BK26323" s="37">
        <v>21293.399999999994</v>
      </c>
      <c r="BL26323" s="37">
        <v>5935</v>
      </c>
      <c r="BM26323" s="37">
        <v>30539</v>
      </c>
      <c r="BN26323" s="37">
        <v>12658</v>
      </c>
      <c r="BO26323" s="37">
        <v>44665</v>
      </c>
    </row>
    <row r="26324" spans="62:67" ht="9" customHeight="1" x14ac:dyDescent="0.25">
      <c r="BJ26324" s="36" t="s">
        <v>26342</v>
      </c>
      <c r="BK26324" s="37">
        <v>21204.999999999993</v>
      </c>
      <c r="BL26324" s="37">
        <v>5908</v>
      </c>
      <c r="BM26324" s="37">
        <v>30468</v>
      </c>
      <c r="BN26324" s="37">
        <v>12616</v>
      </c>
      <c r="BO26324" s="37">
        <v>44555</v>
      </c>
    </row>
    <row r="26325" spans="62:67" ht="9" customHeight="1" x14ac:dyDescent="0.25">
      <c r="BJ26325" s="36" t="s">
        <v>26343</v>
      </c>
      <c r="BK26325" s="37">
        <v>21116.599999999991</v>
      </c>
      <c r="BL26325" s="37">
        <v>5882</v>
      </c>
      <c r="BM26325" s="37">
        <v>30397</v>
      </c>
      <c r="BN26325" s="37">
        <v>12574</v>
      </c>
      <c r="BO26325" s="37">
        <v>44487</v>
      </c>
    </row>
    <row r="26326" spans="62:67" ht="9" customHeight="1" x14ac:dyDescent="0.25">
      <c r="BJ26326" s="36" t="s">
        <v>26344</v>
      </c>
      <c r="BK26326" s="37">
        <v>21028.19999999999</v>
      </c>
      <c r="BL26326" s="37">
        <v>5855</v>
      </c>
      <c r="BM26326" s="37">
        <v>30326</v>
      </c>
      <c r="BN26326" s="37">
        <v>12532</v>
      </c>
      <c r="BO26326" s="37">
        <v>44438</v>
      </c>
    </row>
    <row r="26327" spans="62:67" ht="9" customHeight="1" x14ac:dyDescent="0.25">
      <c r="BJ26327" s="36" t="s">
        <v>26345</v>
      </c>
      <c r="BK26327" s="37">
        <v>20939.799999999988</v>
      </c>
      <c r="BL26327" s="37">
        <v>5828</v>
      </c>
      <c r="BM26327" s="37">
        <v>30255</v>
      </c>
      <c r="BN26327" s="37">
        <v>12490</v>
      </c>
      <c r="BO26327" s="37">
        <v>44342</v>
      </c>
    </row>
    <row r="26328" spans="62:67" ht="9" customHeight="1" x14ac:dyDescent="0.25">
      <c r="BJ26328" s="36" t="s">
        <v>26346</v>
      </c>
      <c r="BK26328" s="37">
        <v>20851.399999999987</v>
      </c>
      <c r="BL26328" s="37">
        <v>5801</v>
      </c>
      <c r="BM26328" s="37">
        <v>30184</v>
      </c>
      <c r="BN26328" s="37">
        <v>12448</v>
      </c>
      <c r="BO26328" s="37">
        <v>44250</v>
      </c>
    </row>
    <row r="26329" spans="62:67" ht="9" customHeight="1" x14ac:dyDescent="0.25">
      <c r="BJ26329" s="36" t="s">
        <v>26347</v>
      </c>
      <c r="BK26329" s="37">
        <v>20763</v>
      </c>
      <c r="BL26329" s="37">
        <v>5774</v>
      </c>
      <c r="BM26329" s="37">
        <v>30113</v>
      </c>
      <c r="BN26329" s="37">
        <v>12405</v>
      </c>
      <c r="BO26329" s="37">
        <v>44157</v>
      </c>
    </row>
    <row r="26330" spans="62:67" ht="9" customHeight="1" x14ac:dyDescent="0.25">
      <c r="BJ26330" s="36" t="s">
        <v>26348</v>
      </c>
      <c r="BK26330" s="37">
        <v>20682</v>
      </c>
      <c r="BL26330" s="37">
        <v>5747</v>
      </c>
      <c r="BM26330" s="37">
        <v>30050</v>
      </c>
      <c r="BN26330" s="37">
        <v>12362</v>
      </c>
      <c r="BO26330" s="37">
        <v>44073</v>
      </c>
    </row>
    <row r="26331" spans="62:67" ht="9" customHeight="1" x14ac:dyDescent="0.25">
      <c r="BJ26331" s="36" t="s">
        <v>26349</v>
      </c>
      <c r="BK26331" s="37">
        <v>20601</v>
      </c>
      <c r="BL26331" s="37">
        <v>5720</v>
      </c>
      <c r="BM26331" s="37">
        <v>29987</v>
      </c>
      <c r="BN26331" s="37">
        <v>12338</v>
      </c>
      <c r="BO26331" s="37">
        <v>43960</v>
      </c>
    </row>
    <row r="26332" spans="62:67" ht="9" customHeight="1" x14ac:dyDescent="0.25">
      <c r="BJ26332" s="36" t="s">
        <v>26350</v>
      </c>
      <c r="BK26332" s="37">
        <v>20520</v>
      </c>
      <c r="BL26332" s="37">
        <v>5693</v>
      </c>
      <c r="BM26332" s="37">
        <v>29924</v>
      </c>
      <c r="BN26332" s="37">
        <v>12289</v>
      </c>
      <c r="BO26332" s="37">
        <v>43898</v>
      </c>
    </row>
    <row r="26333" spans="62:67" ht="9" customHeight="1" x14ac:dyDescent="0.25">
      <c r="BJ26333" s="36" t="s">
        <v>26351</v>
      </c>
      <c r="BK26333" s="37">
        <v>20439</v>
      </c>
      <c r="BL26333" s="37">
        <v>5666</v>
      </c>
      <c r="BM26333" s="37">
        <v>29861</v>
      </c>
      <c r="BN26333" s="37">
        <v>12239</v>
      </c>
      <c r="BO26333" s="37">
        <v>43844</v>
      </c>
    </row>
    <row r="26334" spans="62:67" ht="9" customHeight="1" x14ac:dyDescent="0.25">
      <c r="BJ26334" s="36" t="s">
        <v>26352</v>
      </c>
      <c r="BK26334" s="37">
        <v>20358</v>
      </c>
      <c r="BL26334" s="37">
        <v>5638</v>
      </c>
      <c r="BM26334" s="37">
        <v>29798</v>
      </c>
      <c r="BN26334" s="37">
        <v>12193</v>
      </c>
      <c r="BO26334" s="37">
        <v>43770</v>
      </c>
    </row>
    <row r="26335" spans="62:67" ht="9" customHeight="1" x14ac:dyDescent="0.25">
      <c r="BJ26335" s="36" t="s">
        <v>26353</v>
      </c>
      <c r="BK26335" s="37">
        <v>20277</v>
      </c>
      <c r="BL26335" s="37">
        <v>5611</v>
      </c>
      <c r="BM26335" s="37">
        <v>29735</v>
      </c>
      <c r="BN26335" s="37">
        <v>12147</v>
      </c>
      <c r="BO26335" s="37">
        <v>43696</v>
      </c>
    </row>
    <row r="26336" spans="62:67" ht="9" customHeight="1" x14ac:dyDescent="0.25">
      <c r="BJ26336" s="36" t="s">
        <v>26354</v>
      </c>
      <c r="BK26336" s="37">
        <v>20196</v>
      </c>
      <c r="BL26336" s="37">
        <v>5584</v>
      </c>
      <c r="BM26336" s="37">
        <v>29672</v>
      </c>
      <c r="BN26336" s="37">
        <v>12104</v>
      </c>
      <c r="BO26336" s="37">
        <v>43621</v>
      </c>
    </row>
    <row r="26337" spans="62:67" ht="9" customHeight="1" x14ac:dyDescent="0.25">
      <c r="BJ26337" s="36" t="s">
        <v>26355</v>
      </c>
      <c r="BK26337" s="37">
        <v>20115</v>
      </c>
      <c r="BL26337" s="37">
        <v>5557</v>
      </c>
      <c r="BM26337" s="37">
        <v>29609</v>
      </c>
      <c r="BN26337" s="37">
        <v>12060</v>
      </c>
      <c r="BO26337" s="37">
        <v>43547</v>
      </c>
    </row>
    <row r="26338" spans="62:67" ht="9" customHeight="1" x14ac:dyDescent="0.25">
      <c r="BJ26338" s="36" t="s">
        <v>26356</v>
      </c>
      <c r="BK26338" s="37">
        <v>20034</v>
      </c>
      <c r="BL26338" s="37">
        <v>5530</v>
      </c>
      <c r="BM26338" s="37">
        <v>29546</v>
      </c>
      <c r="BN26338" s="37">
        <v>12020</v>
      </c>
      <c r="BO26338" s="37">
        <v>43440</v>
      </c>
    </row>
    <row r="26339" spans="62:67" ht="9" customHeight="1" x14ac:dyDescent="0.25">
      <c r="BJ26339" s="36" t="s">
        <v>26357</v>
      </c>
      <c r="BK26339" s="37">
        <v>19953</v>
      </c>
      <c r="BL26339" s="37">
        <v>5502</v>
      </c>
      <c r="BM26339" s="37">
        <v>29482</v>
      </c>
      <c r="BN26339" s="37">
        <v>11979</v>
      </c>
      <c r="BO26339" s="37">
        <v>43333</v>
      </c>
    </row>
    <row r="26340" spans="62:67" ht="9" customHeight="1" x14ac:dyDescent="0.25">
      <c r="BJ26340" s="36" t="s">
        <v>26358</v>
      </c>
      <c r="BK26340" s="37">
        <v>19871.7</v>
      </c>
      <c r="BL26340" s="37">
        <v>5477</v>
      </c>
      <c r="BM26340" s="37">
        <v>29413</v>
      </c>
      <c r="BN26340" s="37">
        <v>11939</v>
      </c>
      <c r="BO26340" s="37">
        <v>43223</v>
      </c>
    </row>
    <row r="26341" spans="62:67" ht="9" customHeight="1" x14ac:dyDescent="0.25">
      <c r="BJ26341" s="36" t="s">
        <v>26359</v>
      </c>
      <c r="BK26341" s="37">
        <v>19790.400000000001</v>
      </c>
      <c r="BL26341" s="37">
        <v>5452</v>
      </c>
      <c r="BM26341" s="37">
        <v>29344</v>
      </c>
      <c r="BN26341" s="37">
        <v>11886</v>
      </c>
      <c r="BO26341" s="37">
        <v>43204</v>
      </c>
    </row>
    <row r="26342" spans="62:67" ht="9" customHeight="1" x14ac:dyDescent="0.25">
      <c r="BJ26342" s="36" t="s">
        <v>26360</v>
      </c>
      <c r="BK26342" s="37">
        <v>19709.100000000002</v>
      </c>
      <c r="BL26342" s="37">
        <v>5427</v>
      </c>
      <c r="BM26342" s="37">
        <v>29275</v>
      </c>
      <c r="BN26342" s="37">
        <v>11841</v>
      </c>
      <c r="BO26342" s="37">
        <v>43099</v>
      </c>
    </row>
    <row r="26343" spans="62:67" ht="9" customHeight="1" x14ac:dyDescent="0.25">
      <c r="BJ26343" s="36" t="s">
        <v>26361</v>
      </c>
      <c r="BK26343" s="37">
        <v>19627.800000000003</v>
      </c>
      <c r="BL26343" s="37">
        <v>5402</v>
      </c>
      <c r="BM26343" s="37">
        <v>29206</v>
      </c>
      <c r="BN26343" s="37">
        <v>11797</v>
      </c>
      <c r="BO26343" s="37">
        <v>43009</v>
      </c>
    </row>
    <row r="26344" spans="62:67" ht="9" customHeight="1" x14ac:dyDescent="0.25">
      <c r="BJ26344" s="36" t="s">
        <v>26362</v>
      </c>
      <c r="BK26344" s="37">
        <v>19546.500000000004</v>
      </c>
      <c r="BL26344" s="37">
        <v>5377</v>
      </c>
      <c r="BM26344" s="37">
        <v>29137</v>
      </c>
      <c r="BN26344" s="37">
        <v>11752</v>
      </c>
      <c r="BO26344" s="37">
        <v>42948</v>
      </c>
    </row>
    <row r="26345" spans="62:67" ht="9" customHeight="1" x14ac:dyDescent="0.25">
      <c r="BJ26345" s="36" t="s">
        <v>26363</v>
      </c>
      <c r="BK26345" s="37">
        <v>19465.200000000004</v>
      </c>
      <c r="BL26345" s="37">
        <v>5352</v>
      </c>
      <c r="BM26345" s="37">
        <v>29068</v>
      </c>
      <c r="BN26345" s="37">
        <v>11707</v>
      </c>
      <c r="BO26345" s="37">
        <v>42895</v>
      </c>
    </row>
    <row r="26346" spans="62:67" ht="9" customHeight="1" x14ac:dyDescent="0.25">
      <c r="BJ26346" s="36" t="s">
        <v>26364</v>
      </c>
      <c r="BK26346" s="37">
        <v>19383.900000000005</v>
      </c>
      <c r="BL26346" s="37">
        <v>5327</v>
      </c>
      <c r="BM26346" s="37">
        <v>28999</v>
      </c>
      <c r="BN26346" s="37">
        <v>11668</v>
      </c>
      <c r="BO26346" s="37">
        <v>42801</v>
      </c>
    </row>
    <row r="26347" spans="62:67" ht="9" customHeight="1" x14ac:dyDescent="0.25">
      <c r="BJ26347" s="36" t="s">
        <v>26365</v>
      </c>
      <c r="BK26347" s="37">
        <v>19302.600000000006</v>
      </c>
      <c r="BL26347" s="37">
        <v>5302</v>
      </c>
      <c r="BM26347" s="37">
        <v>28930</v>
      </c>
      <c r="BN26347" s="37">
        <v>11629</v>
      </c>
      <c r="BO26347" s="37">
        <v>42708</v>
      </c>
    </row>
    <row r="26348" spans="62:67" ht="9" customHeight="1" x14ac:dyDescent="0.25">
      <c r="BJ26348" s="36" t="s">
        <v>26366</v>
      </c>
      <c r="BK26348" s="37">
        <v>19221.300000000007</v>
      </c>
      <c r="BL26348" s="37">
        <v>5277</v>
      </c>
      <c r="BM26348" s="37">
        <v>28861</v>
      </c>
      <c r="BN26348" s="37">
        <v>11590</v>
      </c>
      <c r="BO26348" s="37">
        <v>42642</v>
      </c>
    </row>
    <row r="26349" spans="62:67" ht="9" customHeight="1" x14ac:dyDescent="0.25">
      <c r="BJ26349" s="36" t="s">
        <v>26367</v>
      </c>
      <c r="BK26349" s="37">
        <v>19140</v>
      </c>
      <c r="BL26349" s="37">
        <v>5251</v>
      </c>
      <c r="BM26349" s="37">
        <v>28792</v>
      </c>
      <c r="BN26349" s="37">
        <v>11551</v>
      </c>
      <c r="BO26349" s="37">
        <v>42560</v>
      </c>
    </row>
    <row r="26350" spans="62:67" ht="9" customHeight="1" x14ac:dyDescent="0.25">
      <c r="BJ26350" s="36" t="s">
        <v>26368</v>
      </c>
      <c r="BK26350" s="37">
        <v>19065</v>
      </c>
      <c r="BL26350" s="37">
        <v>5225</v>
      </c>
      <c r="BM26350" s="37">
        <v>28729</v>
      </c>
      <c r="BN26350" s="37">
        <v>11512</v>
      </c>
      <c r="BO26350" s="37">
        <v>42491</v>
      </c>
    </row>
    <row r="26351" spans="62:67" ht="9" customHeight="1" x14ac:dyDescent="0.25">
      <c r="BJ26351" s="36" t="s">
        <v>26369</v>
      </c>
      <c r="BK26351" s="37">
        <v>18990</v>
      </c>
      <c r="BL26351" s="37">
        <v>5199</v>
      </c>
      <c r="BM26351" s="37">
        <v>28665</v>
      </c>
      <c r="BN26351" s="37">
        <v>11473</v>
      </c>
      <c r="BO26351" s="37">
        <v>42421</v>
      </c>
    </row>
    <row r="26352" spans="62:67" ht="9" customHeight="1" x14ac:dyDescent="0.25">
      <c r="BJ26352" s="36" t="s">
        <v>26370</v>
      </c>
      <c r="BK26352" s="37">
        <v>18915</v>
      </c>
      <c r="BL26352" s="37">
        <v>5173</v>
      </c>
      <c r="BM26352" s="37">
        <v>28601</v>
      </c>
      <c r="BN26352" s="37">
        <v>11434</v>
      </c>
      <c r="BO26352" s="37">
        <v>42342</v>
      </c>
    </row>
    <row r="26353" spans="62:67" ht="9" customHeight="1" x14ac:dyDescent="0.25">
      <c r="BJ26353" s="36" t="s">
        <v>26371</v>
      </c>
      <c r="BK26353" s="37">
        <v>18840</v>
      </c>
      <c r="BL26353" s="37">
        <v>5146</v>
      </c>
      <c r="BM26353" s="37">
        <v>28537</v>
      </c>
      <c r="BN26353" s="37">
        <v>11395</v>
      </c>
      <c r="BO26353" s="37">
        <v>42213</v>
      </c>
    </row>
    <row r="26354" spans="62:67" ht="9" customHeight="1" x14ac:dyDescent="0.25">
      <c r="BJ26354" s="36" t="s">
        <v>26372</v>
      </c>
      <c r="BK26354" s="37">
        <v>18765</v>
      </c>
      <c r="BL26354" s="37">
        <v>5120</v>
      </c>
      <c r="BM26354" s="37">
        <v>28473</v>
      </c>
      <c r="BN26354" s="37">
        <v>11356</v>
      </c>
      <c r="BO26354" s="37">
        <v>42180</v>
      </c>
    </row>
    <row r="26355" spans="62:67" ht="9" customHeight="1" x14ac:dyDescent="0.25">
      <c r="BJ26355" s="36" t="s">
        <v>26373</v>
      </c>
      <c r="BK26355" s="37">
        <v>18690</v>
      </c>
      <c r="BL26355" s="37">
        <v>5094</v>
      </c>
      <c r="BM26355" s="37">
        <v>28410</v>
      </c>
      <c r="BN26355" s="37">
        <v>11317</v>
      </c>
      <c r="BO26355" s="37">
        <v>42089</v>
      </c>
    </row>
    <row r="26356" spans="62:67" ht="9" customHeight="1" x14ac:dyDescent="0.25">
      <c r="BJ26356" s="36" t="s">
        <v>26374</v>
      </c>
      <c r="BK26356" s="37">
        <v>18615</v>
      </c>
      <c r="BL26356" s="37">
        <v>5067</v>
      </c>
      <c r="BM26356" s="37">
        <v>28346</v>
      </c>
      <c r="BN26356" s="37">
        <v>11271</v>
      </c>
      <c r="BO26356" s="37">
        <v>42015</v>
      </c>
    </row>
    <row r="26357" spans="62:67" ht="9" customHeight="1" x14ac:dyDescent="0.25">
      <c r="BJ26357" s="36" t="s">
        <v>26375</v>
      </c>
      <c r="BK26357" s="37">
        <v>18540</v>
      </c>
      <c r="BL26357" s="37">
        <v>5041</v>
      </c>
      <c r="BM26357" s="37">
        <v>28282</v>
      </c>
      <c r="BN26357" s="37">
        <v>11225</v>
      </c>
      <c r="BO26357" s="37">
        <v>41941</v>
      </c>
    </row>
    <row r="26358" spans="62:67" ht="9" customHeight="1" x14ac:dyDescent="0.25">
      <c r="BJ26358" s="36" t="s">
        <v>26376</v>
      </c>
      <c r="BK26358" s="37">
        <v>18465</v>
      </c>
      <c r="BL26358" s="37">
        <v>5015</v>
      </c>
      <c r="BM26358" s="37">
        <v>28218</v>
      </c>
      <c r="BN26358" s="37">
        <v>11179</v>
      </c>
      <c r="BO26358" s="37">
        <v>41899</v>
      </c>
    </row>
    <row r="26359" spans="62:67" ht="9" customHeight="1" x14ac:dyDescent="0.25">
      <c r="BJ26359" s="36" t="s">
        <v>26377</v>
      </c>
      <c r="BK26359" s="37">
        <v>18390</v>
      </c>
      <c r="BL26359" s="37">
        <v>4988</v>
      </c>
      <c r="BM26359" s="37">
        <v>28154</v>
      </c>
      <c r="BN26359" s="37">
        <v>11134</v>
      </c>
      <c r="BO26359" s="37">
        <v>41795</v>
      </c>
    </row>
    <row r="26360" spans="62:67" ht="9" customHeight="1" x14ac:dyDescent="0.25">
      <c r="BJ26360" s="36" t="s">
        <v>26378</v>
      </c>
      <c r="BK26360" s="37">
        <v>18313.5</v>
      </c>
      <c r="BL26360" s="37">
        <v>4966</v>
      </c>
      <c r="BM26360" s="37">
        <v>28091</v>
      </c>
      <c r="BN26360" s="37">
        <v>11088</v>
      </c>
      <c r="BO26360" s="37">
        <v>41743</v>
      </c>
    </row>
    <row r="26361" spans="62:67" ht="9" customHeight="1" x14ac:dyDescent="0.25">
      <c r="BJ26361" s="36" t="s">
        <v>26379</v>
      </c>
      <c r="BK26361" s="37">
        <v>18237</v>
      </c>
      <c r="BL26361" s="37">
        <v>4943</v>
      </c>
      <c r="BM26361" s="37">
        <v>28028</v>
      </c>
      <c r="BN26361" s="37">
        <v>11042</v>
      </c>
      <c r="BO26361" s="37">
        <v>41664</v>
      </c>
    </row>
    <row r="26362" spans="62:67" ht="9" customHeight="1" x14ac:dyDescent="0.25">
      <c r="BJ26362" s="36" t="s">
        <v>26380</v>
      </c>
      <c r="BK26362" s="37">
        <v>18160.5</v>
      </c>
      <c r="BL26362" s="37">
        <v>4920</v>
      </c>
      <c r="BM26362" s="37">
        <v>27965</v>
      </c>
      <c r="BN26362" s="37">
        <v>10996</v>
      </c>
      <c r="BO26362" s="37">
        <v>41555</v>
      </c>
    </row>
    <row r="26363" spans="62:67" ht="9" customHeight="1" x14ac:dyDescent="0.25">
      <c r="BJ26363" s="36" t="s">
        <v>26381</v>
      </c>
      <c r="BK26363" s="37">
        <v>18084</v>
      </c>
      <c r="BL26363" s="37">
        <v>4897</v>
      </c>
      <c r="BM26363" s="37">
        <v>27902</v>
      </c>
      <c r="BN26363" s="37">
        <v>10951</v>
      </c>
      <c r="BO26363" s="37">
        <v>41467</v>
      </c>
    </row>
    <row r="26364" spans="62:67" ht="9" customHeight="1" x14ac:dyDescent="0.25">
      <c r="BJ26364" s="36" t="s">
        <v>26382</v>
      </c>
      <c r="BK26364" s="37">
        <v>18007.5</v>
      </c>
      <c r="BL26364" s="37">
        <v>4874</v>
      </c>
      <c r="BM26364" s="37">
        <v>27839</v>
      </c>
      <c r="BN26364" s="37">
        <v>10905</v>
      </c>
      <c r="BO26364" s="37">
        <v>41378</v>
      </c>
    </row>
    <row r="26365" spans="62:67" ht="9" customHeight="1" x14ac:dyDescent="0.25">
      <c r="BJ26365" s="36" t="s">
        <v>26383</v>
      </c>
      <c r="BK26365" s="37">
        <v>17931</v>
      </c>
      <c r="BL26365" s="37">
        <v>4852</v>
      </c>
      <c r="BM26365" s="37">
        <v>27776</v>
      </c>
      <c r="BN26365" s="37">
        <v>10859</v>
      </c>
      <c r="BO26365" s="37">
        <v>41288</v>
      </c>
    </row>
    <row r="26366" spans="62:67" ht="9" customHeight="1" x14ac:dyDescent="0.25">
      <c r="BJ26366" s="36" t="s">
        <v>26384</v>
      </c>
      <c r="BK26366" s="37">
        <v>17854.5</v>
      </c>
      <c r="BL26366" s="37">
        <v>4829</v>
      </c>
      <c r="BM26366" s="37">
        <v>27713</v>
      </c>
      <c r="BN26366" s="37">
        <v>10826</v>
      </c>
      <c r="BO26366" s="37">
        <v>41255</v>
      </c>
    </row>
    <row r="26367" spans="62:67" ht="9" customHeight="1" x14ac:dyDescent="0.25">
      <c r="BJ26367" s="36" t="s">
        <v>26385</v>
      </c>
      <c r="BK26367" s="37">
        <v>17778</v>
      </c>
      <c r="BL26367" s="37">
        <v>4806</v>
      </c>
      <c r="BM26367" s="37">
        <v>27650</v>
      </c>
      <c r="BN26367" s="37">
        <v>10793</v>
      </c>
      <c r="BO26367" s="37">
        <v>41139</v>
      </c>
    </row>
    <row r="26368" spans="62:67" ht="9" customHeight="1" x14ac:dyDescent="0.25">
      <c r="BJ26368" s="36" t="s">
        <v>26386</v>
      </c>
      <c r="BK26368" s="37">
        <v>17701.5</v>
      </c>
      <c r="BL26368" s="37">
        <v>4783</v>
      </c>
      <c r="BM26368" s="37">
        <v>27587</v>
      </c>
      <c r="BN26368" s="37">
        <v>10759</v>
      </c>
      <c r="BO26368" s="37">
        <v>41059</v>
      </c>
    </row>
    <row r="26369" spans="62:67" ht="9" customHeight="1" x14ac:dyDescent="0.25">
      <c r="BJ26369" s="36" t="s">
        <v>26387</v>
      </c>
      <c r="BK26369" s="37">
        <v>17625</v>
      </c>
      <c r="BL26369" s="37">
        <v>4760</v>
      </c>
      <c r="BM26369" s="37">
        <v>27523</v>
      </c>
      <c r="BN26369" s="37">
        <v>10726</v>
      </c>
      <c r="BO26369" s="37">
        <v>41006</v>
      </c>
    </row>
    <row r="26370" spans="62:67" ht="9" customHeight="1" x14ac:dyDescent="0.25">
      <c r="BJ26370" s="36" t="s">
        <v>26388</v>
      </c>
      <c r="BK26370" s="37">
        <v>17544</v>
      </c>
      <c r="BL26370" s="37">
        <v>4736</v>
      </c>
      <c r="BM26370" s="37">
        <v>27460</v>
      </c>
      <c r="BN26370" s="37">
        <v>10692</v>
      </c>
      <c r="BO26370" s="37">
        <v>40926</v>
      </c>
    </row>
    <row r="26371" spans="62:67" ht="9" customHeight="1" x14ac:dyDescent="0.25">
      <c r="BJ26371" s="36" t="s">
        <v>26389</v>
      </c>
      <c r="BK26371" s="37">
        <v>17463</v>
      </c>
      <c r="BL26371" s="37">
        <v>4711</v>
      </c>
      <c r="BM26371" s="37">
        <v>27396</v>
      </c>
      <c r="BN26371" s="37">
        <v>10658</v>
      </c>
      <c r="BO26371" s="37">
        <v>40818</v>
      </c>
    </row>
    <row r="26372" spans="62:67" ht="9" customHeight="1" x14ac:dyDescent="0.25">
      <c r="BJ26372" s="36" t="s">
        <v>26390</v>
      </c>
      <c r="BK26372" s="37">
        <v>17382</v>
      </c>
      <c r="BL26372" s="37">
        <v>4686</v>
      </c>
      <c r="BM26372" s="37">
        <v>27332</v>
      </c>
      <c r="BN26372" s="37">
        <v>10622</v>
      </c>
      <c r="BO26372" s="37">
        <v>40723</v>
      </c>
    </row>
    <row r="26373" spans="62:67" ht="9" customHeight="1" x14ac:dyDescent="0.25">
      <c r="BJ26373" s="36" t="s">
        <v>26391</v>
      </c>
      <c r="BK26373" s="37">
        <v>17301</v>
      </c>
      <c r="BL26373" s="37">
        <v>4661</v>
      </c>
      <c r="BM26373" s="37">
        <v>27269</v>
      </c>
      <c r="BN26373" s="37">
        <v>10587</v>
      </c>
      <c r="BO26373" s="37">
        <v>40660</v>
      </c>
    </row>
    <row r="26374" spans="62:67" ht="9" customHeight="1" x14ac:dyDescent="0.25">
      <c r="BJ26374" s="36" t="s">
        <v>26392</v>
      </c>
      <c r="BK26374" s="37">
        <v>17220</v>
      </c>
      <c r="BL26374" s="37">
        <v>4636</v>
      </c>
      <c r="BM26374" s="37">
        <v>27205</v>
      </c>
      <c r="BN26374" s="37">
        <v>10540</v>
      </c>
      <c r="BO26374" s="37">
        <v>40596</v>
      </c>
    </row>
    <row r="26375" spans="62:67" ht="9" customHeight="1" x14ac:dyDescent="0.25">
      <c r="BJ26375" s="36" t="s">
        <v>26393</v>
      </c>
      <c r="BK26375" s="37">
        <v>17139</v>
      </c>
      <c r="BL26375" s="37">
        <v>4611</v>
      </c>
      <c r="BM26375" s="37">
        <v>27141</v>
      </c>
      <c r="BN26375" s="37">
        <v>10494</v>
      </c>
      <c r="BO26375" s="37">
        <v>40484</v>
      </c>
    </row>
    <row r="26376" spans="62:67" ht="9" customHeight="1" x14ac:dyDescent="0.25">
      <c r="BJ26376" s="36" t="s">
        <v>26394</v>
      </c>
      <c r="BK26376" s="37">
        <v>17058</v>
      </c>
      <c r="BL26376" s="37">
        <v>4586</v>
      </c>
      <c r="BM26376" s="37">
        <v>27078</v>
      </c>
      <c r="BN26376" s="37">
        <v>10447</v>
      </c>
      <c r="BO26376" s="37">
        <v>40446</v>
      </c>
    </row>
    <row r="26377" spans="62:67" ht="9" customHeight="1" x14ac:dyDescent="0.25">
      <c r="BJ26377" s="36" t="s">
        <v>26395</v>
      </c>
      <c r="BK26377" s="37">
        <v>16977</v>
      </c>
      <c r="BL26377" s="37">
        <v>4561</v>
      </c>
      <c r="BM26377" s="37">
        <v>27014</v>
      </c>
      <c r="BN26377" s="37">
        <v>10401</v>
      </c>
      <c r="BO26377" s="37">
        <v>40331</v>
      </c>
    </row>
    <row r="26378" spans="62:67" ht="9" customHeight="1" x14ac:dyDescent="0.25">
      <c r="BJ26378" s="36" t="s">
        <v>26396</v>
      </c>
      <c r="BK26378" s="37">
        <v>16896</v>
      </c>
      <c r="BL26378" s="37">
        <v>4536</v>
      </c>
      <c r="BM26378" s="37">
        <v>26950</v>
      </c>
      <c r="BN26378" s="37">
        <v>10368</v>
      </c>
      <c r="BO26378" s="37">
        <v>40236</v>
      </c>
    </row>
    <row r="26379" spans="62:67" ht="9" customHeight="1" x14ac:dyDescent="0.25">
      <c r="BJ26379" s="36" t="s">
        <v>26397</v>
      </c>
      <c r="BK26379" s="37">
        <v>16815</v>
      </c>
      <c r="BL26379" s="37">
        <v>4511</v>
      </c>
      <c r="BM26379" s="37">
        <v>26886</v>
      </c>
      <c r="BN26379" s="37">
        <v>10335</v>
      </c>
      <c r="BO26379" s="37">
        <v>40215</v>
      </c>
    </row>
    <row r="26380" spans="62:67" ht="9" customHeight="1" x14ac:dyDescent="0.25">
      <c r="BJ26380" s="36" t="s">
        <v>26398</v>
      </c>
      <c r="BK26380" s="37">
        <v>16747.099999999999</v>
      </c>
      <c r="BL26380" s="37">
        <v>4491</v>
      </c>
      <c r="BM26380" s="37">
        <v>26829</v>
      </c>
      <c r="BN26380" s="37">
        <v>10295</v>
      </c>
      <c r="BO26380" s="37">
        <v>40089</v>
      </c>
    </row>
    <row r="26381" spans="62:67" ht="9" customHeight="1" x14ac:dyDescent="0.25">
      <c r="BJ26381" s="36" t="s">
        <v>26399</v>
      </c>
      <c r="BK26381" s="37">
        <v>16679.199999999997</v>
      </c>
      <c r="BL26381" s="37">
        <v>4470</v>
      </c>
      <c r="BM26381" s="37">
        <v>26771</v>
      </c>
      <c r="BN26381" s="37">
        <v>10256</v>
      </c>
      <c r="BO26381" s="37">
        <v>40019</v>
      </c>
    </row>
    <row r="26382" spans="62:67" ht="9" customHeight="1" x14ac:dyDescent="0.25">
      <c r="BJ26382" s="36" t="s">
        <v>26400</v>
      </c>
      <c r="BK26382" s="37">
        <v>16611.299999999996</v>
      </c>
      <c r="BL26382" s="37">
        <v>4450</v>
      </c>
      <c r="BM26382" s="37">
        <v>26713</v>
      </c>
      <c r="BN26382" s="37">
        <v>10216</v>
      </c>
      <c r="BO26382" s="37">
        <v>39949</v>
      </c>
    </row>
    <row r="26383" spans="62:67" ht="9" customHeight="1" x14ac:dyDescent="0.25">
      <c r="BJ26383" s="36" t="s">
        <v>26401</v>
      </c>
      <c r="BK26383" s="37">
        <v>16543.399999999994</v>
      </c>
      <c r="BL26383" s="37">
        <v>4429</v>
      </c>
      <c r="BM26383" s="37">
        <v>26655</v>
      </c>
      <c r="BN26383" s="37">
        <v>10169</v>
      </c>
      <c r="BO26383" s="37">
        <v>39878</v>
      </c>
    </row>
    <row r="26384" spans="62:67" ht="9" customHeight="1" x14ac:dyDescent="0.25">
      <c r="BJ26384" s="36" t="s">
        <v>26402</v>
      </c>
      <c r="BK26384" s="37">
        <v>16475.499999999993</v>
      </c>
      <c r="BL26384" s="37">
        <v>4409</v>
      </c>
      <c r="BM26384" s="37">
        <v>26597</v>
      </c>
      <c r="BN26384" s="37">
        <v>10123</v>
      </c>
      <c r="BO26384" s="37">
        <v>39784</v>
      </c>
    </row>
    <row r="26385" spans="62:67" ht="9" customHeight="1" x14ac:dyDescent="0.25">
      <c r="BJ26385" s="36" t="s">
        <v>26403</v>
      </c>
      <c r="BK26385" s="37">
        <v>16407.599999999991</v>
      </c>
      <c r="BL26385" s="37">
        <v>4388</v>
      </c>
      <c r="BM26385" s="37">
        <v>26540</v>
      </c>
      <c r="BN26385" s="37">
        <v>10076</v>
      </c>
      <c r="BO26385" s="37">
        <v>39689</v>
      </c>
    </row>
    <row r="26386" spans="62:67" ht="9" customHeight="1" x14ac:dyDescent="0.25">
      <c r="BJ26386" s="36" t="s">
        <v>26404</v>
      </c>
      <c r="BK26386" s="37">
        <v>16339.699999999992</v>
      </c>
      <c r="BL26386" s="37">
        <v>4368</v>
      </c>
      <c r="BM26386" s="37">
        <v>26482</v>
      </c>
      <c r="BN26386" s="37">
        <v>10034</v>
      </c>
      <c r="BO26386" s="37">
        <v>39595</v>
      </c>
    </row>
    <row r="26387" spans="62:67" ht="9" customHeight="1" x14ac:dyDescent="0.25">
      <c r="BJ26387" s="36" t="s">
        <v>26405</v>
      </c>
      <c r="BK26387" s="37">
        <v>16271.799999999992</v>
      </c>
      <c r="BL26387" s="37">
        <v>4347</v>
      </c>
      <c r="BM26387" s="37">
        <v>26424</v>
      </c>
      <c r="BN26387" s="37">
        <v>9992</v>
      </c>
      <c r="BO26387" s="37">
        <v>39514</v>
      </c>
    </row>
    <row r="26388" spans="62:67" ht="9" customHeight="1" x14ac:dyDescent="0.25">
      <c r="BJ26388" s="36" t="s">
        <v>26406</v>
      </c>
      <c r="BK26388" s="37">
        <v>16203.899999999992</v>
      </c>
      <c r="BL26388" s="37">
        <v>4327</v>
      </c>
      <c r="BM26388" s="37">
        <v>26366</v>
      </c>
      <c r="BN26388" s="37">
        <v>9961</v>
      </c>
      <c r="BO26388" s="37">
        <v>39433</v>
      </c>
    </row>
    <row r="26389" spans="62:67" ht="9" customHeight="1" x14ac:dyDescent="0.25">
      <c r="BJ26389" s="36" t="s">
        <v>26407</v>
      </c>
      <c r="BK26389" s="37">
        <v>16136</v>
      </c>
      <c r="BL26389" s="37">
        <v>4306</v>
      </c>
      <c r="BM26389" s="37">
        <v>26308</v>
      </c>
      <c r="BN26389" s="37">
        <v>9930</v>
      </c>
      <c r="BO26389" s="37">
        <v>39382</v>
      </c>
    </row>
    <row r="26390" spans="62:67" ht="9" customHeight="1" x14ac:dyDescent="0.25">
      <c r="BJ26390" s="36" t="s">
        <v>26408</v>
      </c>
      <c r="BK26390" s="37">
        <v>16062</v>
      </c>
      <c r="BL26390" s="37">
        <v>4282</v>
      </c>
      <c r="BM26390" s="37">
        <v>26248</v>
      </c>
      <c r="BN26390" s="37">
        <v>9893</v>
      </c>
      <c r="BO26390" s="37">
        <v>39331</v>
      </c>
    </row>
    <row r="26391" spans="62:67" ht="9" customHeight="1" x14ac:dyDescent="0.25">
      <c r="BJ26391" s="36" t="s">
        <v>26409</v>
      </c>
      <c r="BK26391" s="37">
        <v>15988</v>
      </c>
      <c r="BL26391" s="37">
        <v>4258</v>
      </c>
      <c r="BM26391" s="37">
        <v>26188</v>
      </c>
      <c r="BN26391" s="37">
        <v>9856</v>
      </c>
      <c r="BO26391" s="37">
        <v>39247</v>
      </c>
    </row>
    <row r="26392" spans="62:67" ht="9" customHeight="1" x14ac:dyDescent="0.25">
      <c r="BJ26392" s="36" t="s">
        <v>26410</v>
      </c>
      <c r="BK26392" s="37">
        <v>15914</v>
      </c>
      <c r="BL26392" s="37">
        <v>4234</v>
      </c>
      <c r="BM26392" s="37">
        <v>26128</v>
      </c>
      <c r="BN26392" s="37">
        <v>9818</v>
      </c>
      <c r="BO26392" s="37">
        <v>39164</v>
      </c>
    </row>
    <row r="26393" spans="62:67" ht="9" customHeight="1" x14ac:dyDescent="0.25">
      <c r="BJ26393" s="36" t="s">
        <v>26411</v>
      </c>
      <c r="BK26393" s="37">
        <v>15840</v>
      </c>
      <c r="BL26393" s="37">
        <v>4210</v>
      </c>
      <c r="BM26393" s="37">
        <v>26068</v>
      </c>
      <c r="BN26393" s="37">
        <v>9783</v>
      </c>
      <c r="BO26393" s="37">
        <v>39097</v>
      </c>
    </row>
    <row r="26394" spans="62:67" ht="9" customHeight="1" x14ac:dyDescent="0.25">
      <c r="BJ26394" s="36" t="s">
        <v>26412</v>
      </c>
      <c r="BK26394" s="37">
        <v>15766</v>
      </c>
      <c r="BL26394" s="37">
        <v>4186</v>
      </c>
      <c r="BM26394" s="37">
        <v>26007</v>
      </c>
      <c r="BN26394" s="37">
        <v>9747</v>
      </c>
      <c r="BO26394" s="37">
        <v>39029</v>
      </c>
    </row>
    <row r="26395" spans="62:67" ht="9" customHeight="1" x14ac:dyDescent="0.25">
      <c r="BJ26395" s="36" t="s">
        <v>26413</v>
      </c>
      <c r="BK26395" s="37">
        <v>15692</v>
      </c>
      <c r="BL26395" s="37">
        <v>4162</v>
      </c>
      <c r="BM26395" s="37">
        <v>25947</v>
      </c>
      <c r="BN26395" s="37">
        <v>9705</v>
      </c>
      <c r="BO26395" s="37">
        <v>38960</v>
      </c>
    </row>
    <row r="26396" spans="62:67" ht="9" customHeight="1" x14ac:dyDescent="0.25">
      <c r="BJ26396" s="36" t="s">
        <v>26414</v>
      </c>
      <c r="BK26396" s="37">
        <v>15618</v>
      </c>
      <c r="BL26396" s="37">
        <v>4138</v>
      </c>
      <c r="BM26396" s="37">
        <v>25887</v>
      </c>
      <c r="BN26396" s="37">
        <v>9662</v>
      </c>
      <c r="BO26396" s="37">
        <v>38893</v>
      </c>
    </row>
    <row r="26397" spans="62:67" ht="9" customHeight="1" x14ac:dyDescent="0.25">
      <c r="BJ26397" s="36" t="s">
        <v>26415</v>
      </c>
      <c r="BK26397" s="37">
        <v>15544</v>
      </c>
      <c r="BL26397" s="37">
        <v>4114</v>
      </c>
      <c r="BM26397" s="37">
        <v>25827</v>
      </c>
      <c r="BN26397" s="37">
        <v>9620</v>
      </c>
      <c r="BO26397" s="37">
        <v>38816</v>
      </c>
    </row>
    <row r="26398" spans="62:67" ht="9" customHeight="1" x14ac:dyDescent="0.25">
      <c r="BJ26398" s="36" t="s">
        <v>26416</v>
      </c>
      <c r="BK26398" s="37">
        <v>15470</v>
      </c>
      <c r="BL26398" s="37">
        <v>4090</v>
      </c>
      <c r="BM26398" s="37">
        <v>25767</v>
      </c>
      <c r="BN26398" s="37">
        <v>9577</v>
      </c>
      <c r="BO26398" s="37">
        <v>38735</v>
      </c>
    </row>
    <row r="26399" spans="62:67" ht="9" customHeight="1" x14ac:dyDescent="0.25">
      <c r="BJ26399" s="36" t="s">
        <v>26417</v>
      </c>
      <c r="BK26399" s="37">
        <v>15396</v>
      </c>
      <c r="BL26399" s="37">
        <v>4066</v>
      </c>
      <c r="BM26399" s="37">
        <v>25706</v>
      </c>
      <c r="BN26399" s="37">
        <v>9534</v>
      </c>
      <c r="BO26399" s="37">
        <v>38622</v>
      </c>
    </row>
    <row r="26400" spans="62:67" ht="9" customHeight="1" x14ac:dyDescent="0.25">
      <c r="BJ26400" s="36" t="s">
        <v>26418</v>
      </c>
      <c r="BK26400" s="37">
        <v>15326.2</v>
      </c>
      <c r="BL26400" s="37">
        <v>4045</v>
      </c>
      <c r="BM26400" s="37">
        <v>25644</v>
      </c>
      <c r="BN26400" s="37">
        <v>9492</v>
      </c>
      <c r="BO26400" s="37">
        <v>38583</v>
      </c>
    </row>
    <row r="26401" spans="62:67" ht="9" customHeight="1" x14ac:dyDescent="0.25">
      <c r="BJ26401" s="36" t="s">
        <v>26419</v>
      </c>
      <c r="BK26401" s="37">
        <v>15256.400000000001</v>
      </c>
      <c r="BL26401" s="37">
        <v>4024</v>
      </c>
      <c r="BM26401" s="37">
        <v>25582</v>
      </c>
      <c r="BN26401" s="37">
        <v>9446</v>
      </c>
      <c r="BO26401" s="37">
        <v>38493</v>
      </c>
    </row>
    <row r="26402" spans="62:67" ht="9" customHeight="1" x14ac:dyDescent="0.25">
      <c r="BJ26402" s="36" t="s">
        <v>26420</v>
      </c>
      <c r="BK26402" s="37">
        <v>15186.600000000002</v>
      </c>
      <c r="BL26402" s="37">
        <v>4003</v>
      </c>
      <c r="BM26402" s="37">
        <v>25520</v>
      </c>
      <c r="BN26402" s="37">
        <v>9427</v>
      </c>
      <c r="BO26402" s="37">
        <v>38407</v>
      </c>
    </row>
    <row r="26403" spans="62:67" ht="9" customHeight="1" x14ac:dyDescent="0.25">
      <c r="BJ26403" s="36" t="s">
        <v>26421</v>
      </c>
      <c r="BK26403" s="37">
        <v>15116.800000000003</v>
      </c>
      <c r="BL26403" s="37">
        <v>3981</v>
      </c>
      <c r="BM26403" s="37">
        <v>25458</v>
      </c>
      <c r="BN26403" s="37">
        <v>9392</v>
      </c>
      <c r="BO26403" s="37">
        <v>38323</v>
      </c>
    </row>
    <row r="26404" spans="62:67" ht="9" customHeight="1" x14ac:dyDescent="0.25">
      <c r="BJ26404" s="36" t="s">
        <v>26422</v>
      </c>
      <c r="BK26404" s="37">
        <v>15047.000000000004</v>
      </c>
      <c r="BL26404" s="37">
        <v>3960</v>
      </c>
      <c r="BM26404" s="37">
        <v>25396</v>
      </c>
      <c r="BN26404" s="37">
        <v>9358</v>
      </c>
      <c r="BO26404" s="37">
        <v>38277</v>
      </c>
    </row>
    <row r="26405" spans="62:67" ht="9" customHeight="1" x14ac:dyDescent="0.25">
      <c r="BJ26405" s="36" t="s">
        <v>26423</v>
      </c>
      <c r="BK26405" s="37">
        <v>14977.200000000004</v>
      </c>
      <c r="BL26405" s="37">
        <v>3939</v>
      </c>
      <c r="BM26405" s="37">
        <v>25334</v>
      </c>
      <c r="BN26405" s="37">
        <v>9323</v>
      </c>
      <c r="BO26405" s="37">
        <v>38200</v>
      </c>
    </row>
    <row r="26406" spans="62:67" ht="9" customHeight="1" x14ac:dyDescent="0.25">
      <c r="BJ26406" s="36" t="s">
        <v>26424</v>
      </c>
      <c r="BK26406" s="37">
        <v>14907.400000000005</v>
      </c>
      <c r="BL26406" s="37">
        <v>3917</v>
      </c>
      <c r="BM26406" s="37">
        <v>25272</v>
      </c>
      <c r="BN26406" s="37">
        <v>9298</v>
      </c>
      <c r="BO26406" s="37">
        <v>38128</v>
      </c>
    </row>
    <row r="26407" spans="62:67" ht="9" customHeight="1" x14ac:dyDescent="0.25">
      <c r="BJ26407" s="36" t="s">
        <v>26425</v>
      </c>
      <c r="BK26407" s="37">
        <v>14837.600000000006</v>
      </c>
      <c r="BL26407" s="37">
        <v>3896</v>
      </c>
      <c r="BM26407" s="37">
        <v>25210</v>
      </c>
      <c r="BN26407" s="37">
        <v>9272</v>
      </c>
      <c r="BO26407" s="37">
        <v>38049</v>
      </c>
    </row>
    <row r="26408" spans="62:67" ht="9" customHeight="1" x14ac:dyDescent="0.25">
      <c r="BJ26408" s="36" t="s">
        <v>26426</v>
      </c>
      <c r="BK26408" s="37">
        <v>14767.800000000007</v>
      </c>
      <c r="BL26408" s="37">
        <v>3875</v>
      </c>
      <c r="BM26408" s="37">
        <v>25148</v>
      </c>
      <c r="BN26408" s="37">
        <v>9209</v>
      </c>
      <c r="BO26408" s="37">
        <v>38004</v>
      </c>
    </row>
    <row r="26409" spans="62:67" ht="9" customHeight="1" x14ac:dyDescent="0.25">
      <c r="BJ26409" s="36" t="s">
        <v>26427</v>
      </c>
      <c r="BK26409" s="37">
        <v>14698</v>
      </c>
      <c r="BL26409" s="37">
        <v>3853</v>
      </c>
      <c r="BM26409" s="37">
        <v>25085</v>
      </c>
      <c r="BN26409" s="37">
        <v>9165</v>
      </c>
      <c r="BO26409" s="37">
        <v>37891</v>
      </c>
    </row>
    <row r="26410" spans="62:67" ht="9" customHeight="1" x14ac:dyDescent="0.25">
      <c r="BJ26410" s="36" t="s">
        <v>26428</v>
      </c>
      <c r="BK26410" s="37">
        <v>14632.3</v>
      </c>
      <c r="BL26410" s="37">
        <v>3835</v>
      </c>
      <c r="BM26410" s="37">
        <v>25027</v>
      </c>
      <c r="BN26410" s="37">
        <v>9121</v>
      </c>
      <c r="BO26410" s="37">
        <v>37827</v>
      </c>
    </row>
    <row r="26411" spans="62:67" ht="9" customHeight="1" x14ac:dyDescent="0.25">
      <c r="BJ26411" s="36" t="s">
        <v>26429</v>
      </c>
      <c r="BK26411" s="37">
        <v>14566.599999999999</v>
      </c>
      <c r="BL26411" s="37">
        <v>3816</v>
      </c>
      <c r="BM26411" s="37">
        <v>24969</v>
      </c>
      <c r="BN26411" s="37">
        <v>9089</v>
      </c>
      <c r="BO26411" s="37">
        <v>37751</v>
      </c>
    </row>
    <row r="26412" spans="62:67" ht="9" customHeight="1" x14ac:dyDescent="0.25">
      <c r="BJ26412" s="36" t="s">
        <v>26430</v>
      </c>
      <c r="BK26412" s="37">
        <v>14500.899999999998</v>
      </c>
      <c r="BL26412" s="37">
        <v>3797</v>
      </c>
      <c r="BM26412" s="37">
        <v>24911</v>
      </c>
      <c r="BN26412" s="37">
        <v>9057</v>
      </c>
      <c r="BO26412" s="37">
        <v>37679</v>
      </c>
    </row>
    <row r="26413" spans="62:67" ht="9" customHeight="1" x14ac:dyDescent="0.25">
      <c r="BJ26413" s="36" t="s">
        <v>26431</v>
      </c>
      <c r="BK26413" s="37">
        <v>14435.199999999997</v>
      </c>
      <c r="BL26413" s="37">
        <v>3779</v>
      </c>
      <c r="BM26413" s="37">
        <v>24853</v>
      </c>
      <c r="BN26413" s="37">
        <v>9022</v>
      </c>
      <c r="BO26413" s="37">
        <v>37606</v>
      </c>
    </row>
    <row r="26414" spans="62:67" ht="9" customHeight="1" x14ac:dyDescent="0.25">
      <c r="BJ26414" s="36" t="s">
        <v>26432</v>
      </c>
      <c r="BK26414" s="37">
        <v>14369.499999999996</v>
      </c>
      <c r="BL26414" s="37">
        <v>3760</v>
      </c>
      <c r="BM26414" s="37">
        <v>24794</v>
      </c>
      <c r="BN26414" s="37">
        <v>8987</v>
      </c>
      <c r="BO26414" s="37">
        <v>37536</v>
      </c>
    </row>
    <row r="26415" spans="62:67" ht="9" customHeight="1" x14ac:dyDescent="0.25">
      <c r="BJ26415" s="36" t="s">
        <v>26433</v>
      </c>
      <c r="BK26415" s="37">
        <v>14303.799999999996</v>
      </c>
      <c r="BL26415" s="37">
        <v>3741</v>
      </c>
      <c r="BM26415" s="37">
        <v>24736</v>
      </c>
      <c r="BN26415" s="37">
        <v>8952</v>
      </c>
      <c r="BO26415" s="37">
        <v>37466</v>
      </c>
    </row>
    <row r="26416" spans="62:67" ht="9" customHeight="1" x14ac:dyDescent="0.25">
      <c r="BJ26416" s="36" t="s">
        <v>26434</v>
      </c>
      <c r="BK26416" s="37">
        <v>14238.099999999995</v>
      </c>
      <c r="BL26416" s="37">
        <v>3723</v>
      </c>
      <c r="BM26416" s="37">
        <v>24678</v>
      </c>
      <c r="BN26416" s="37">
        <v>8916</v>
      </c>
      <c r="BO26416" s="37">
        <v>37386</v>
      </c>
    </row>
    <row r="26417" spans="62:67" ht="9" customHeight="1" x14ac:dyDescent="0.25">
      <c r="BJ26417" s="36" t="s">
        <v>26435</v>
      </c>
      <c r="BK26417" s="37">
        <v>14172.399999999994</v>
      </c>
      <c r="BL26417" s="37">
        <v>3704</v>
      </c>
      <c r="BM26417" s="37">
        <v>24620</v>
      </c>
      <c r="BN26417" s="37">
        <v>8881</v>
      </c>
      <c r="BO26417" s="37">
        <v>37310</v>
      </c>
    </row>
    <row r="26418" spans="62:67" ht="9" customHeight="1" x14ac:dyDescent="0.25">
      <c r="BJ26418" s="36" t="s">
        <v>26436</v>
      </c>
      <c r="BK26418" s="37">
        <v>14106.699999999993</v>
      </c>
      <c r="BL26418" s="37">
        <v>3685</v>
      </c>
      <c r="BM26418" s="37">
        <v>24562</v>
      </c>
      <c r="BN26418" s="37">
        <v>8831</v>
      </c>
      <c r="BO26418" s="37">
        <v>37214</v>
      </c>
    </row>
    <row r="26419" spans="62:67" ht="9" customHeight="1" x14ac:dyDescent="0.25">
      <c r="BJ26419" s="36" t="s">
        <v>26437</v>
      </c>
      <c r="BK26419" s="37">
        <v>14041</v>
      </c>
      <c r="BL26419" s="37">
        <v>3666</v>
      </c>
      <c r="BM26419" s="37">
        <v>24503</v>
      </c>
      <c r="BN26419" s="37">
        <v>8781</v>
      </c>
      <c r="BO26419" s="37">
        <v>37160</v>
      </c>
    </row>
    <row r="26420" spans="62:67" ht="9" customHeight="1" x14ac:dyDescent="0.25">
      <c r="BJ26420" s="36" t="s">
        <v>26438</v>
      </c>
      <c r="BK26420" s="37">
        <v>13966.9</v>
      </c>
      <c r="BL26420" s="37">
        <v>3648</v>
      </c>
      <c r="BM26420" s="37">
        <v>24446</v>
      </c>
      <c r="BN26420" s="37">
        <v>8745</v>
      </c>
      <c r="BO26420" s="37">
        <v>37076</v>
      </c>
    </row>
    <row r="26421" spans="62:67" ht="9" customHeight="1" x14ac:dyDescent="0.25">
      <c r="BJ26421" s="36" t="s">
        <v>26439</v>
      </c>
      <c r="BK26421" s="37">
        <v>13892.8</v>
      </c>
      <c r="BL26421" s="37">
        <v>3629</v>
      </c>
      <c r="BM26421" s="37">
        <v>24389</v>
      </c>
      <c r="BN26421" s="37">
        <v>8708</v>
      </c>
      <c r="BO26421" s="37">
        <v>36991</v>
      </c>
    </row>
    <row r="26422" spans="62:67" ht="9" customHeight="1" x14ac:dyDescent="0.25">
      <c r="BJ26422" s="36" t="s">
        <v>26440</v>
      </c>
      <c r="BK26422" s="37">
        <v>13818.699999999999</v>
      </c>
      <c r="BL26422" s="37">
        <v>3611</v>
      </c>
      <c r="BM26422" s="37">
        <v>24332</v>
      </c>
      <c r="BN26422" s="37">
        <v>8672</v>
      </c>
      <c r="BO26422" s="37">
        <v>36924</v>
      </c>
    </row>
    <row r="26423" spans="62:67" ht="9" customHeight="1" x14ac:dyDescent="0.25">
      <c r="BJ26423" s="36" t="s">
        <v>26441</v>
      </c>
      <c r="BK26423" s="37">
        <v>13744.599999999999</v>
      </c>
      <c r="BL26423" s="37">
        <v>3592</v>
      </c>
      <c r="BM26423" s="37">
        <v>24275</v>
      </c>
      <c r="BN26423" s="37">
        <v>8654</v>
      </c>
      <c r="BO26423" s="37">
        <v>36855</v>
      </c>
    </row>
    <row r="26424" spans="62:67" ht="9" customHeight="1" x14ac:dyDescent="0.25">
      <c r="BJ26424" s="36" t="s">
        <v>26442</v>
      </c>
      <c r="BK26424" s="37">
        <v>13670.499999999998</v>
      </c>
      <c r="BL26424" s="37">
        <v>3573</v>
      </c>
      <c r="BM26424" s="37">
        <v>24218</v>
      </c>
      <c r="BN26424" s="37">
        <v>8617</v>
      </c>
      <c r="BO26424" s="37">
        <v>36767</v>
      </c>
    </row>
    <row r="26425" spans="62:67" ht="9" customHeight="1" x14ac:dyDescent="0.25">
      <c r="BJ26425" s="36" t="s">
        <v>26443</v>
      </c>
      <c r="BK26425" s="37">
        <v>13596.399999999998</v>
      </c>
      <c r="BL26425" s="37">
        <v>3555</v>
      </c>
      <c r="BM26425" s="37">
        <v>24161</v>
      </c>
      <c r="BN26425" s="37">
        <v>8581</v>
      </c>
      <c r="BO26425" s="37">
        <v>36743</v>
      </c>
    </row>
    <row r="26426" spans="62:67" ht="9" customHeight="1" x14ac:dyDescent="0.25">
      <c r="BJ26426" s="36" t="s">
        <v>26444</v>
      </c>
      <c r="BK26426" s="37">
        <v>13522.299999999997</v>
      </c>
      <c r="BL26426" s="37">
        <v>3536</v>
      </c>
      <c r="BM26426" s="37">
        <v>24104</v>
      </c>
      <c r="BN26426" s="37">
        <v>8544</v>
      </c>
      <c r="BO26426" s="37">
        <v>36639</v>
      </c>
    </row>
    <row r="26427" spans="62:67" ht="9" customHeight="1" x14ac:dyDescent="0.25">
      <c r="BJ26427" s="36" t="s">
        <v>26445</v>
      </c>
      <c r="BK26427" s="37">
        <v>13448.199999999997</v>
      </c>
      <c r="BL26427" s="37">
        <v>3518</v>
      </c>
      <c r="BM26427" s="37">
        <v>24047</v>
      </c>
      <c r="BN26427" s="37">
        <v>8507</v>
      </c>
      <c r="BO26427" s="37">
        <v>36539</v>
      </c>
    </row>
    <row r="26428" spans="62:67" ht="9" customHeight="1" x14ac:dyDescent="0.25">
      <c r="BJ26428" s="36" t="s">
        <v>26446</v>
      </c>
      <c r="BK26428" s="37">
        <v>13374.099999999997</v>
      </c>
      <c r="BL26428" s="37">
        <v>3499</v>
      </c>
      <c r="BM26428" s="37">
        <v>23990</v>
      </c>
      <c r="BN26428" s="37">
        <v>8471</v>
      </c>
      <c r="BO26428" s="37">
        <v>36448</v>
      </c>
    </row>
    <row r="26429" spans="62:67" ht="9" customHeight="1" x14ac:dyDescent="0.25">
      <c r="BJ26429" s="36" t="s">
        <v>26447</v>
      </c>
      <c r="BK26429" s="37">
        <v>13300</v>
      </c>
      <c r="BL26429" s="37">
        <v>3480</v>
      </c>
      <c r="BM26429" s="37">
        <v>23932</v>
      </c>
      <c r="BN26429" s="37">
        <v>8422</v>
      </c>
      <c r="BO26429" s="37">
        <v>36357</v>
      </c>
    </row>
    <row r="26430" spans="62:67" ht="9" customHeight="1" x14ac:dyDescent="0.25">
      <c r="BJ26430" s="36" t="s">
        <v>26448</v>
      </c>
      <c r="BK26430" s="37">
        <v>13238.7</v>
      </c>
      <c r="BL26430" s="37">
        <v>3462</v>
      </c>
      <c r="BM26430" s="37">
        <v>23875</v>
      </c>
      <c r="BN26430" s="37">
        <v>8385</v>
      </c>
      <c r="BO26430" s="37">
        <v>36317</v>
      </c>
    </row>
    <row r="26431" spans="62:67" ht="9" customHeight="1" x14ac:dyDescent="0.25">
      <c r="BJ26431" s="36" t="s">
        <v>26449</v>
      </c>
      <c r="BK26431" s="37">
        <v>13177.400000000001</v>
      </c>
      <c r="BL26431" s="37">
        <v>3443</v>
      </c>
      <c r="BM26431" s="37">
        <v>23818</v>
      </c>
      <c r="BN26431" s="37">
        <v>8348</v>
      </c>
      <c r="BO26431" s="37">
        <v>36203</v>
      </c>
    </row>
    <row r="26432" spans="62:67" ht="9" customHeight="1" x14ac:dyDescent="0.25">
      <c r="BJ26432" s="36" t="s">
        <v>26450</v>
      </c>
      <c r="BK26432" s="37">
        <v>13116.100000000002</v>
      </c>
      <c r="BL26432" s="37">
        <v>3424</v>
      </c>
      <c r="BM26432" s="37">
        <v>23760</v>
      </c>
      <c r="BN26432" s="37">
        <v>8305</v>
      </c>
      <c r="BO26432" s="37">
        <v>36143</v>
      </c>
    </row>
    <row r="26433" spans="62:67" ht="9" customHeight="1" x14ac:dyDescent="0.25">
      <c r="BJ26433" s="36" t="s">
        <v>26451</v>
      </c>
      <c r="BK26433" s="37">
        <v>13054.800000000003</v>
      </c>
      <c r="BL26433" s="37">
        <v>3405</v>
      </c>
      <c r="BM26433" s="37">
        <v>23703</v>
      </c>
      <c r="BN26433" s="37">
        <v>8288</v>
      </c>
      <c r="BO26433" s="37">
        <v>36052</v>
      </c>
    </row>
    <row r="26434" spans="62:67" ht="9" customHeight="1" x14ac:dyDescent="0.25">
      <c r="BJ26434" s="36" t="s">
        <v>26452</v>
      </c>
      <c r="BK26434" s="37">
        <v>12993.500000000004</v>
      </c>
      <c r="BL26434" s="37">
        <v>3386</v>
      </c>
      <c r="BM26434" s="37">
        <v>23645</v>
      </c>
      <c r="BN26434" s="37">
        <v>8249</v>
      </c>
      <c r="BO26434" s="37">
        <v>36011</v>
      </c>
    </row>
    <row r="26435" spans="62:67" ht="9" customHeight="1" x14ac:dyDescent="0.25">
      <c r="BJ26435" s="36" t="s">
        <v>26453</v>
      </c>
      <c r="BK26435" s="37">
        <v>12932.200000000004</v>
      </c>
      <c r="BL26435" s="37">
        <v>3367</v>
      </c>
      <c r="BM26435" s="37">
        <v>23588</v>
      </c>
      <c r="BN26435" s="37">
        <v>8210</v>
      </c>
      <c r="BO26435" s="37">
        <v>35928</v>
      </c>
    </row>
    <row r="26436" spans="62:67" ht="9" customHeight="1" x14ac:dyDescent="0.25">
      <c r="BJ26436" s="36" t="s">
        <v>26454</v>
      </c>
      <c r="BK26436" s="37">
        <v>12870.900000000005</v>
      </c>
      <c r="BL26436" s="37">
        <v>3348</v>
      </c>
      <c r="BM26436" s="37">
        <v>23531</v>
      </c>
      <c r="BN26436" s="37">
        <v>8172</v>
      </c>
      <c r="BO26436" s="37">
        <v>35871</v>
      </c>
    </row>
    <row r="26437" spans="62:67" ht="9" customHeight="1" x14ac:dyDescent="0.25">
      <c r="BJ26437" s="36" t="s">
        <v>26455</v>
      </c>
      <c r="BK26437" s="37">
        <v>12809.600000000006</v>
      </c>
      <c r="BL26437" s="37">
        <v>3329</v>
      </c>
      <c r="BM26437" s="37">
        <v>23473</v>
      </c>
      <c r="BN26437" s="37">
        <v>8133</v>
      </c>
      <c r="BO26437" s="37">
        <v>35780</v>
      </c>
    </row>
    <row r="26438" spans="62:67" ht="9" customHeight="1" x14ac:dyDescent="0.25">
      <c r="BJ26438" s="36" t="s">
        <v>26456</v>
      </c>
      <c r="BK26438" s="37">
        <v>12748.300000000007</v>
      </c>
      <c r="BL26438" s="37">
        <v>3310</v>
      </c>
      <c r="BM26438" s="37">
        <v>23416</v>
      </c>
      <c r="BN26438" s="37">
        <v>8094</v>
      </c>
      <c r="BO26438" s="37">
        <v>35722</v>
      </c>
    </row>
    <row r="26439" spans="62:67" ht="9" customHeight="1" x14ac:dyDescent="0.25">
      <c r="BJ26439" s="36" t="s">
        <v>26457</v>
      </c>
      <c r="BK26439" s="37">
        <v>12687</v>
      </c>
      <c r="BL26439" s="37">
        <v>3291</v>
      </c>
      <c r="BM26439" s="37">
        <v>23358</v>
      </c>
      <c r="BN26439" s="37">
        <v>8055</v>
      </c>
      <c r="BO26439" s="37">
        <v>35668</v>
      </c>
    </row>
    <row r="26440" spans="62:67" ht="9" customHeight="1" x14ac:dyDescent="0.25">
      <c r="BJ26440" s="36" t="s">
        <v>26458</v>
      </c>
      <c r="BK26440" s="37">
        <v>12614</v>
      </c>
      <c r="BL26440" s="37">
        <v>3274</v>
      </c>
      <c r="BM26440" s="37">
        <v>23300</v>
      </c>
      <c r="BN26440" s="37">
        <v>8004</v>
      </c>
      <c r="BO26440" s="37">
        <v>35555</v>
      </c>
    </row>
    <row r="26441" spans="62:67" ht="9" customHeight="1" x14ac:dyDescent="0.25">
      <c r="BJ26441" s="36" t="s">
        <v>26459</v>
      </c>
      <c r="BK26441" s="37">
        <v>12541</v>
      </c>
      <c r="BL26441" s="37">
        <v>3257</v>
      </c>
      <c r="BM26441" s="37">
        <v>23241</v>
      </c>
      <c r="BN26441" s="37">
        <v>7977</v>
      </c>
      <c r="BO26441" s="37">
        <v>35504</v>
      </c>
    </row>
    <row r="26442" spans="62:67" ht="9" customHeight="1" x14ac:dyDescent="0.25">
      <c r="BJ26442" s="36" t="s">
        <v>26460</v>
      </c>
      <c r="BK26442" s="37">
        <v>12468</v>
      </c>
      <c r="BL26442" s="37">
        <v>3240</v>
      </c>
      <c r="BM26442" s="37">
        <v>23183</v>
      </c>
      <c r="BN26442" s="37">
        <v>7949</v>
      </c>
      <c r="BO26442" s="37">
        <v>35436</v>
      </c>
    </row>
    <row r="26443" spans="62:67" ht="9" customHeight="1" x14ac:dyDescent="0.25">
      <c r="BJ26443" s="36" t="s">
        <v>26461</v>
      </c>
      <c r="BK26443" s="37">
        <v>12395</v>
      </c>
      <c r="BL26443" s="37">
        <v>3223</v>
      </c>
      <c r="BM26443" s="37">
        <v>23124</v>
      </c>
      <c r="BN26443" s="37">
        <v>7893</v>
      </c>
      <c r="BO26443" s="37">
        <v>35367</v>
      </c>
    </row>
    <row r="26444" spans="62:67" ht="9" customHeight="1" x14ac:dyDescent="0.25">
      <c r="BJ26444" s="36" t="s">
        <v>26462</v>
      </c>
      <c r="BK26444" s="37">
        <v>12322</v>
      </c>
      <c r="BL26444" s="37">
        <v>3206</v>
      </c>
      <c r="BM26444" s="37">
        <v>23065</v>
      </c>
      <c r="BN26444" s="37">
        <v>7845</v>
      </c>
      <c r="BO26444" s="37">
        <v>35281</v>
      </c>
    </row>
    <row r="26445" spans="62:67" ht="9" customHeight="1" x14ac:dyDescent="0.25">
      <c r="BJ26445" s="36" t="s">
        <v>26463</v>
      </c>
      <c r="BK26445" s="37">
        <v>12249</v>
      </c>
      <c r="BL26445" s="37">
        <v>3189</v>
      </c>
      <c r="BM26445" s="37">
        <v>23007</v>
      </c>
      <c r="BN26445" s="37">
        <v>7809</v>
      </c>
      <c r="BO26445" s="37">
        <v>35226</v>
      </c>
    </row>
    <row r="26446" spans="62:67" ht="9" customHeight="1" x14ac:dyDescent="0.25">
      <c r="BJ26446" s="36" t="s">
        <v>26464</v>
      </c>
      <c r="BK26446" s="37">
        <v>12176</v>
      </c>
      <c r="BL26446" s="37">
        <v>3172</v>
      </c>
      <c r="BM26446" s="37">
        <v>22948</v>
      </c>
      <c r="BN26446" s="37">
        <v>7773</v>
      </c>
      <c r="BO26446" s="37">
        <v>35195</v>
      </c>
    </row>
    <row r="26447" spans="62:67" ht="9" customHeight="1" x14ac:dyDescent="0.25">
      <c r="BJ26447" s="36" t="s">
        <v>26465</v>
      </c>
      <c r="BK26447" s="37">
        <v>12103</v>
      </c>
      <c r="BL26447" s="37">
        <v>3155</v>
      </c>
      <c r="BM26447" s="37">
        <v>22890</v>
      </c>
      <c r="BN26447" s="37">
        <v>7737</v>
      </c>
      <c r="BO26447" s="37">
        <v>35112</v>
      </c>
    </row>
    <row r="26448" spans="62:67" ht="9" customHeight="1" x14ac:dyDescent="0.25">
      <c r="BJ26448" s="36" t="s">
        <v>26466</v>
      </c>
      <c r="BK26448" s="37">
        <v>12030</v>
      </c>
      <c r="BL26448" s="37">
        <v>3138</v>
      </c>
      <c r="BM26448" s="37">
        <v>22831</v>
      </c>
      <c r="BN26448" s="37">
        <v>7701</v>
      </c>
      <c r="BO26448" s="37">
        <v>35028</v>
      </c>
    </row>
    <row r="26449" spans="62:67" ht="9" customHeight="1" x14ac:dyDescent="0.25">
      <c r="BJ26449" s="36" t="s">
        <v>26467</v>
      </c>
      <c r="BK26449" s="37">
        <v>11957</v>
      </c>
      <c r="BL26449" s="37">
        <v>3120</v>
      </c>
      <c r="BM26449" s="37">
        <v>22772</v>
      </c>
      <c r="BN26449" s="37">
        <v>7665</v>
      </c>
      <c r="BO26449" s="37">
        <v>34971</v>
      </c>
    </row>
    <row r="26450" spans="62:67" ht="9" customHeight="1" x14ac:dyDescent="0.25">
      <c r="BJ26450" s="36" t="s">
        <v>26468</v>
      </c>
      <c r="BK26450" s="37">
        <v>11908.6</v>
      </c>
      <c r="BL26450" s="37">
        <v>3104</v>
      </c>
      <c r="BM26450" s="37">
        <v>22715</v>
      </c>
      <c r="BN26450" s="37">
        <v>7629</v>
      </c>
      <c r="BO26450" s="37">
        <v>34844</v>
      </c>
    </row>
    <row r="26451" spans="62:67" ht="9" customHeight="1" x14ac:dyDescent="0.25">
      <c r="BJ26451" s="36" t="s">
        <v>26469</v>
      </c>
      <c r="BK26451" s="37">
        <v>11860.2</v>
      </c>
      <c r="BL26451" s="37">
        <v>3087</v>
      </c>
      <c r="BM26451" s="37">
        <v>22658</v>
      </c>
      <c r="BN26451" s="37">
        <v>7593</v>
      </c>
      <c r="BO26451" s="37">
        <v>34776</v>
      </c>
    </row>
    <row r="26452" spans="62:67" ht="9" customHeight="1" x14ac:dyDescent="0.25">
      <c r="BJ26452" s="36" t="s">
        <v>26470</v>
      </c>
      <c r="BK26452" s="37">
        <v>11811.800000000001</v>
      </c>
      <c r="BL26452" s="37">
        <v>3070</v>
      </c>
      <c r="BM26452" s="37">
        <v>22601</v>
      </c>
      <c r="BN26452" s="37">
        <v>7561</v>
      </c>
      <c r="BO26452" s="37">
        <v>34735</v>
      </c>
    </row>
    <row r="26453" spans="62:67" ht="9" customHeight="1" x14ac:dyDescent="0.25">
      <c r="BJ26453" s="36" t="s">
        <v>26471</v>
      </c>
      <c r="BK26453" s="37">
        <v>11763.400000000001</v>
      </c>
      <c r="BL26453" s="37">
        <v>3053</v>
      </c>
      <c r="BM26453" s="37">
        <v>22544</v>
      </c>
      <c r="BN26453" s="37">
        <v>7530</v>
      </c>
      <c r="BO26453" s="37">
        <v>34650</v>
      </c>
    </row>
    <row r="26454" spans="62:67" ht="9" customHeight="1" x14ac:dyDescent="0.25">
      <c r="BJ26454" s="36" t="s">
        <v>26472</v>
      </c>
      <c r="BK26454" s="37">
        <v>11715.000000000002</v>
      </c>
      <c r="BL26454" s="37">
        <v>3036</v>
      </c>
      <c r="BM26454" s="37">
        <v>22486</v>
      </c>
      <c r="BN26454" s="37">
        <v>7498</v>
      </c>
      <c r="BO26454" s="37">
        <v>34564</v>
      </c>
    </row>
    <row r="26455" spans="62:67" ht="9" customHeight="1" x14ac:dyDescent="0.25">
      <c r="BJ26455" s="36" t="s">
        <v>26473</v>
      </c>
      <c r="BK26455" s="37">
        <v>11666.600000000002</v>
      </c>
      <c r="BL26455" s="37">
        <v>3019</v>
      </c>
      <c r="BM26455" s="37">
        <v>22429</v>
      </c>
      <c r="BN26455" s="37">
        <v>7467</v>
      </c>
      <c r="BO26455" s="37">
        <v>34503</v>
      </c>
    </row>
    <row r="26456" spans="62:67" ht="9" customHeight="1" x14ac:dyDescent="0.25">
      <c r="BJ26456" s="36" t="s">
        <v>26474</v>
      </c>
      <c r="BK26456" s="37">
        <v>11618.200000000003</v>
      </c>
      <c r="BL26456" s="37">
        <v>3002</v>
      </c>
      <c r="BM26456" s="37">
        <v>22372</v>
      </c>
      <c r="BN26456" s="37">
        <v>7435</v>
      </c>
      <c r="BO26456" s="37">
        <v>34441</v>
      </c>
    </row>
    <row r="26457" spans="62:67" ht="9" customHeight="1" x14ac:dyDescent="0.25">
      <c r="BJ26457" s="36" t="s">
        <v>26475</v>
      </c>
      <c r="BK26457" s="37">
        <v>11569.800000000003</v>
      </c>
      <c r="BL26457" s="37">
        <v>2985</v>
      </c>
      <c r="BM26457" s="37">
        <v>22315</v>
      </c>
      <c r="BN26457" s="37">
        <v>7392</v>
      </c>
      <c r="BO26457" s="37">
        <v>34371</v>
      </c>
    </row>
    <row r="26458" spans="62:67" ht="9" customHeight="1" x14ac:dyDescent="0.25">
      <c r="BJ26458" s="36" t="s">
        <v>26476</v>
      </c>
      <c r="BK26458" s="37">
        <v>11521.400000000003</v>
      </c>
      <c r="BL26458" s="37">
        <v>2968</v>
      </c>
      <c r="BM26458" s="37">
        <v>22258</v>
      </c>
      <c r="BN26458" s="37">
        <v>7349</v>
      </c>
      <c r="BO26458" s="37">
        <v>34300</v>
      </c>
    </row>
    <row r="26459" spans="62:67" ht="9" customHeight="1" x14ac:dyDescent="0.25">
      <c r="BJ26459" s="36" t="s">
        <v>26477</v>
      </c>
      <c r="BK26459" s="37">
        <v>11473</v>
      </c>
      <c r="BL26459" s="37">
        <v>2951</v>
      </c>
      <c r="BM26459" s="37">
        <v>22200</v>
      </c>
      <c r="BN26459" s="37">
        <v>7315</v>
      </c>
      <c r="BO26459" s="37">
        <v>34248</v>
      </c>
    </row>
    <row r="26460" spans="62:67" ht="9" customHeight="1" x14ac:dyDescent="0.25">
      <c r="BJ26460" s="36" t="s">
        <v>26478</v>
      </c>
      <c r="BK26460" s="37">
        <v>11406.4</v>
      </c>
      <c r="BL26460" s="37">
        <v>2934</v>
      </c>
      <c r="BM26460" s="37">
        <v>22146</v>
      </c>
      <c r="BN26460" s="37">
        <v>7282</v>
      </c>
      <c r="BO26460" s="37">
        <v>34197</v>
      </c>
    </row>
    <row r="26461" spans="62:67" ht="9" customHeight="1" x14ac:dyDescent="0.25">
      <c r="BJ26461" s="36" t="s">
        <v>26479</v>
      </c>
      <c r="BK26461" s="37">
        <v>11339.8</v>
      </c>
      <c r="BL26461" s="37">
        <v>2917</v>
      </c>
      <c r="BM26461" s="37">
        <v>22092</v>
      </c>
      <c r="BN26461" s="37">
        <v>7248</v>
      </c>
      <c r="BO26461" s="37">
        <v>34129</v>
      </c>
    </row>
    <row r="26462" spans="62:67" ht="9" customHeight="1" x14ac:dyDescent="0.25">
      <c r="BJ26462" s="36" t="s">
        <v>26480</v>
      </c>
      <c r="BK26462" s="37">
        <v>11273.199999999999</v>
      </c>
      <c r="BL26462" s="37">
        <v>2900</v>
      </c>
      <c r="BM26462" s="37">
        <v>22038</v>
      </c>
      <c r="BN26462" s="37">
        <v>7214</v>
      </c>
      <c r="BO26462" s="37">
        <v>34076</v>
      </c>
    </row>
    <row r="26463" spans="62:67" ht="9" customHeight="1" x14ac:dyDescent="0.25">
      <c r="BJ26463" s="36" t="s">
        <v>26481</v>
      </c>
      <c r="BK26463" s="37">
        <v>11206.599999999999</v>
      </c>
      <c r="BL26463" s="37">
        <v>2883</v>
      </c>
      <c r="BM26463" s="37">
        <v>21984</v>
      </c>
      <c r="BN26463" s="37">
        <v>7181</v>
      </c>
      <c r="BO26463" s="37">
        <v>34022</v>
      </c>
    </row>
    <row r="26464" spans="62:67" ht="9" customHeight="1" x14ac:dyDescent="0.25">
      <c r="BJ26464" s="36" t="s">
        <v>26482</v>
      </c>
      <c r="BK26464" s="37">
        <v>11139.999999999998</v>
      </c>
      <c r="BL26464" s="37">
        <v>2866</v>
      </c>
      <c r="BM26464" s="37">
        <v>21930</v>
      </c>
      <c r="BN26464" s="37">
        <v>7147</v>
      </c>
      <c r="BO26464" s="37">
        <v>33957</v>
      </c>
    </row>
    <row r="26465" spans="62:67" ht="9" customHeight="1" x14ac:dyDescent="0.25">
      <c r="BJ26465" s="36" t="s">
        <v>26483</v>
      </c>
      <c r="BK26465" s="37">
        <v>11073.399999999998</v>
      </c>
      <c r="BL26465" s="37">
        <v>2849</v>
      </c>
      <c r="BM26465" s="37">
        <v>21876</v>
      </c>
      <c r="BN26465" s="37">
        <v>7112</v>
      </c>
      <c r="BO26465" s="37">
        <v>33887</v>
      </c>
    </row>
    <row r="26466" spans="62:67" ht="9" customHeight="1" x14ac:dyDescent="0.25">
      <c r="BJ26466" s="36" t="s">
        <v>26484</v>
      </c>
      <c r="BK26466" s="37">
        <v>11006.799999999997</v>
      </c>
      <c r="BL26466" s="37">
        <v>2832</v>
      </c>
      <c r="BM26466" s="37">
        <v>21822</v>
      </c>
      <c r="BN26466" s="37">
        <v>7077</v>
      </c>
      <c r="BO26466" s="37">
        <v>33814</v>
      </c>
    </row>
    <row r="26467" spans="62:67" ht="9" customHeight="1" x14ac:dyDescent="0.25">
      <c r="BJ26467" s="36" t="s">
        <v>26485</v>
      </c>
      <c r="BK26467" s="37">
        <v>10940.199999999997</v>
      </c>
      <c r="BL26467" s="37">
        <v>2815</v>
      </c>
      <c r="BM26467" s="37">
        <v>21768</v>
      </c>
      <c r="BN26467" s="37">
        <v>7042</v>
      </c>
      <c r="BO26467" s="37">
        <v>33732</v>
      </c>
    </row>
    <row r="26468" spans="62:67" ht="9" customHeight="1" x14ac:dyDescent="0.25">
      <c r="BJ26468" s="36" t="s">
        <v>26486</v>
      </c>
      <c r="BK26468" s="37">
        <v>10873.599999999997</v>
      </c>
      <c r="BL26468" s="37">
        <v>2798</v>
      </c>
      <c r="BM26468" s="37">
        <v>21714</v>
      </c>
      <c r="BN26468" s="37">
        <v>7007</v>
      </c>
      <c r="BO26468" s="37">
        <v>33649</v>
      </c>
    </row>
    <row r="26469" spans="62:67" ht="9" customHeight="1" x14ac:dyDescent="0.25">
      <c r="BJ26469" s="36" t="s">
        <v>26487</v>
      </c>
      <c r="BK26469" s="37">
        <v>10807</v>
      </c>
      <c r="BL26469" s="37">
        <v>2781</v>
      </c>
      <c r="BM26469" s="37">
        <v>21659</v>
      </c>
      <c r="BN26469" s="37">
        <v>6972</v>
      </c>
      <c r="BO26469" s="37">
        <v>33589</v>
      </c>
    </row>
    <row r="26470" spans="62:67" ht="9" customHeight="1" x14ac:dyDescent="0.25">
      <c r="BJ26470" s="36" t="s">
        <v>26488</v>
      </c>
      <c r="BK26470" s="37">
        <v>10751.9</v>
      </c>
      <c r="BL26470" s="37">
        <v>2765</v>
      </c>
      <c r="BM26470" s="37">
        <v>21601</v>
      </c>
      <c r="BN26470" s="37">
        <v>6938</v>
      </c>
      <c r="BO26470" s="37">
        <v>33505</v>
      </c>
    </row>
    <row r="26471" spans="62:67" ht="9" customHeight="1" x14ac:dyDescent="0.25">
      <c r="BJ26471" s="36" t="s">
        <v>26489</v>
      </c>
      <c r="BK26471" s="37">
        <v>10696.8</v>
      </c>
      <c r="BL26471" s="37">
        <v>2748</v>
      </c>
      <c r="BM26471" s="37">
        <v>21543</v>
      </c>
      <c r="BN26471" s="37">
        <v>6903</v>
      </c>
      <c r="BO26471" s="37">
        <v>33438</v>
      </c>
    </row>
    <row r="26472" spans="62:67" ht="9" customHeight="1" x14ac:dyDescent="0.25">
      <c r="BJ26472" s="36" t="s">
        <v>26490</v>
      </c>
      <c r="BK26472" s="37">
        <v>10641.699999999999</v>
      </c>
      <c r="BL26472" s="37">
        <v>2731</v>
      </c>
      <c r="BM26472" s="37">
        <v>21485</v>
      </c>
      <c r="BN26472" s="37">
        <v>6868</v>
      </c>
      <c r="BO26472" s="37">
        <v>33346</v>
      </c>
    </row>
    <row r="26473" spans="62:67" ht="9" customHeight="1" x14ac:dyDescent="0.25">
      <c r="BJ26473" s="36" t="s">
        <v>26491</v>
      </c>
      <c r="BK26473" s="37">
        <v>10586.599999999999</v>
      </c>
      <c r="BL26473" s="37">
        <v>2714</v>
      </c>
      <c r="BM26473" s="37">
        <v>21427</v>
      </c>
      <c r="BN26473" s="37">
        <v>6833</v>
      </c>
      <c r="BO26473" s="37">
        <v>33319</v>
      </c>
    </row>
    <row r="26474" spans="62:67" ht="9" customHeight="1" x14ac:dyDescent="0.25">
      <c r="BJ26474" s="36" t="s">
        <v>26492</v>
      </c>
      <c r="BK26474" s="37">
        <v>10531.499999999998</v>
      </c>
      <c r="BL26474" s="37">
        <v>2697</v>
      </c>
      <c r="BM26474" s="37">
        <v>21369</v>
      </c>
      <c r="BN26474" s="37">
        <v>6798</v>
      </c>
      <c r="BO26474" s="37">
        <v>33227</v>
      </c>
    </row>
    <row r="26475" spans="62:67" ht="9" customHeight="1" x14ac:dyDescent="0.25">
      <c r="BJ26475" s="36" t="s">
        <v>26493</v>
      </c>
      <c r="BK26475" s="37">
        <v>10476.399999999998</v>
      </c>
      <c r="BL26475" s="37">
        <v>2681</v>
      </c>
      <c r="BM26475" s="37">
        <v>21311</v>
      </c>
      <c r="BN26475" s="37">
        <v>6763</v>
      </c>
      <c r="BO26475" s="37">
        <v>33169</v>
      </c>
    </row>
    <row r="26476" spans="62:67" ht="9" customHeight="1" x14ac:dyDescent="0.25">
      <c r="BJ26476" s="36" t="s">
        <v>26494</v>
      </c>
      <c r="BK26476" s="37">
        <v>10421.299999999997</v>
      </c>
      <c r="BL26476" s="37">
        <v>2664</v>
      </c>
      <c r="BM26476" s="37">
        <v>21253</v>
      </c>
      <c r="BN26476" s="37">
        <v>6731</v>
      </c>
      <c r="BO26476" s="37">
        <v>33097</v>
      </c>
    </row>
    <row r="26477" spans="62:67" ht="9" customHeight="1" x14ac:dyDescent="0.25">
      <c r="BJ26477" s="36" t="s">
        <v>26495</v>
      </c>
      <c r="BK26477" s="37">
        <v>10366.199999999997</v>
      </c>
      <c r="BL26477" s="37">
        <v>2647</v>
      </c>
      <c r="BM26477" s="37">
        <v>21195</v>
      </c>
      <c r="BN26477" s="37">
        <v>6699</v>
      </c>
      <c r="BO26477" s="37">
        <v>33042</v>
      </c>
    </row>
    <row r="26478" spans="62:67" ht="9" customHeight="1" x14ac:dyDescent="0.25">
      <c r="BJ26478" s="36" t="s">
        <v>26496</v>
      </c>
      <c r="BK26478" s="37">
        <v>10311.099999999997</v>
      </c>
      <c r="BL26478" s="37">
        <v>2630</v>
      </c>
      <c r="BM26478" s="37">
        <v>21137</v>
      </c>
      <c r="BN26478" s="37">
        <v>6667</v>
      </c>
      <c r="BO26478" s="37">
        <v>32999</v>
      </c>
    </row>
    <row r="26479" spans="62:67" ht="9" customHeight="1" x14ac:dyDescent="0.25">
      <c r="BJ26479" s="36" t="s">
        <v>26497</v>
      </c>
      <c r="BK26479" s="37">
        <v>10256</v>
      </c>
      <c r="BL26479" s="37">
        <v>2613</v>
      </c>
      <c r="BM26479" s="37">
        <v>21079</v>
      </c>
      <c r="BN26479" s="37">
        <v>6635</v>
      </c>
      <c r="BO26479" s="37">
        <v>32900</v>
      </c>
    </row>
    <row r="26480" spans="62:67" ht="9" customHeight="1" x14ac:dyDescent="0.25">
      <c r="BJ26480" s="36" t="s">
        <v>26498</v>
      </c>
      <c r="BK26480" s="37">
        <v>10198</v>
      </c>
      <c r="BL26480" s="37">
        <v>2601</v>
      </c>
      <c r="BM26480" s="37">
        <v>21025</v>
      </c>
      <c r="BN26480" s="37">
        <v>6603</v>
      </c>
      <c r="BO26480" s="37">
        <v>32801</v>
      </c>
    </row>
    <row r="26481" spans="62:67" ht="9" customHeight="1" x14ac:dyDescent="0.25">
      <c r="BJ26481" s="36" t="s">
        <v>26499</v>
      </c>
      <c r="BK26481" s="37">
        <v>10140</v>
      </c>
      <c r="BL26481" s="37">
        <v>2588</v>
      </c>
      <c r="BM26481" s="37">
        <v>20971</v>
      </c>
      <c r="BN26481" s="37">
        <v>6570</v>
      </c>
      <c r="BO26481" s="37">
        <v>32770</v>
      </c>
    </row>
    <row r="26482" spans="62:67" ht="9" customHeight="1" x14ac:dyDescent="0.25">
      <c r="BJ26482" s="36" t="s">
        <v>26500</v>
      </c>
      <c r="BK26482" s="37">
        <v>10082</v>
      </c>
      <c r="BL26482" s="37">
        <v>2575</v>
      </c>
      <c r="BM26482" s="37">
        <v>20917</v>
      </c>
      <c r="BN26482" s="37">
        <v>6538</v>
      </c>
      <c r="BO26482" s="37">
        <v>32735</v>
      </c>
    </row>
    <row r="26483" spans="62:67" ht="9" customHeight="1" x14ac:dyDescent="0.25">
      <c r="BJ26483" s="36" t="s">
        <v>26501</v>
      </c>
      <c r="BK26483" s="37">
        <v>10024</v>
      </c>
      <c r="BL26483" s="37">
        <v>2563</v>
      </c>
      <c r="BM26483" s="37">
        <v>20863</v>
      </c>
      <c r="BN26483" s="37">
        <v>6506</v>
      </c>
      <c r="BO26483" s="37">
        <v>32598</v>
      </c>
    </row>
    <row r="26484" spans="62:67" ht="9" customHeight="1" x14ac:dyDescent="0.25">
      <c r="BJ26484" s="36" t="s">
        <v>26502</v>
      </c>
      <c r="BK26484" s="37">
        <v>9966</v>
      </c>
      <c r="BL26484" s="37">
        <v>2550</v>
      </c>
      <c r="BM26484" s="37">
        <v>20809</v>
      </c>
      <c r="BN26484" s="37">
        <v>6474</v>
      </c>
      <c r="BO26484" s="37">
        <v>32553</v>
      </c>
    </row>
    <row r="26485" spans="62:67" ht="9" customHeight="1" x14ac:dyDescent="0.25">
      <c r="BJ26485" s="36" t="s">
        <v>26503</v>
      </c>
      <c r="BK26485" s="37">
        <v>9908</v>
      </c>
      <c r="BL26485" s="37">
        <v>2537</v>
      </c>
      <c r="BM26485" s="37">
        <v>20755</v>
      </c>
      <c r="BN26485" s="37">
        <v>6442</v>
      </c>
      <c r="BO26485" s="37">
        <v>32445</v>
      </c>
    </row>
    <row r="26486" spans="62:67" ht="9" customHeight="1" x14ac:dyDescent="0.25">
      <c r="BJ26486" s="36" t="s">
        <v>26504</v>
      </c>
      <c r="BK26486" s="37">
        <v>9850</v>
      </c>
      <c r="BL26486" s="37">
        <v>2525</v>
      </c>
      <c r="BM26486" s="37">
        <v>20701</v>
      </c>
      <c r="BN26486" s="37">
        <v>6406</v>
      </c>
      <c r="BO26486" s="37">
        <v>32378</v>
      </c>
    </row>
    <row r="26487" spans="62:67" ht="9" customHeight="1" x14ac:dyDescent="0.25">
      <c r="BJ26487" s="36" t="s">
        <v>26505</v>
      </c>
      <c r="BK26487" s="37">
        <v>9792</v>
      </c>
      <c r="BL26487" s="37">
        <v>2512</v>
      </c>
      <c r="BM26487" s="37">
        <v>20647</v>
      </c>
      <c r="BN26487" s="37">
        <v>6369</v>
      </c>
      <c r="BO26487" s="37">
        <v>32325</v>
      </c>
    </row>
    <row r="26488" spans="62:67" ht="9" customHeight="1" x14ac:dyDescent="0.25">
      <c r="BJ26488" s="36" t="s">
        <v>26506</v>
      </c>
      <c r="BK26488" s="37">
        <v>9734</v>
      </c>
      <c r="BL26488" s="37">
        <v>2499</v>
      </c>
      <c r="BM26488" s="37">
        <v>20593</v>
      </c>
      <c r="BN26488" s="37">
        <v>6335</v>
      </c>
      <c r="BO26488" s="37">
        <v>32261</v>
      </c>
    </row>
    <row r="26489" spans="62:67" ht="9" customHeight="1" x14ac:dyDescent="0.25">
      <c r="BJ26489" s="36" t="s">
        <v>26507</v>
      </c>
      <c r="BK26489" s="37">
        <v>9676</v>
      </c>
      <c r="BL26489" s="37">
        <v>2486</v>
      </c>
      <c r="BM26489" s="37">
        <v>20539</v>
      </c>
      <c r="BN26489" s="37">
        <v>6302</v>
      </c>
      <c r="BO26489" s="37">
        <v>32201</v>
      </c>
    </row>
    <row r="26490" spans="62:67" ht="9" customHeight="1" x14ac:dyDescent="0.25">
      <c r="BJ26490" s="36" t="s">
        <v>26508</v>
      </c>
      <c r="BK26490" s="37">
        <v>9615.6</v>
      </c>
      <c r="BL26490" s="37">
        <v>2470</v>
      </c>
      <c r="BM26490" s="37">
        <v>20484</v>
      </c>
      <c r="BN26490" s="37">
        <v>6268</v>
      </c>
      <c r="BO26490" s="37">
        <v>32119</v>
      </c>
    </row>
    <row r="26491" spans="62:67" ht="9" customHeight="1" x14ac:dyDescent="0.25">
      <c r="BJ26491" s="36" t="s">
        <v>26509</v>
      </c>
      <c r="BK26491" s="37">
        <v>9555.2000000000007</v>
      </c>
      <c r="BL26491" s="37">
        <v>2454</v>
      </c>
      <c r="BM26491" s="37">
        <v>20429</v>
      </c>
      <c r="BN26491" s="37">
        <v>6234</v>
      </c>
      <c r="BO26491" s="37">
        <v>32043</v>
      </c>
    </row>
    <row r="26492" spans="62:67" ht="9" customHeight="1" x14ac:dyDescent="0.25">
      <c r="BJ26492" s="36" t="s">
        <v>26510</v>
      </c>
      <c r="BK26492" s="37">
        <v>9494.8000000000011</v>
      </c>
      <c r="BL26492" s="37">
        <v>2438</v>
      </c>
      <c r="BM26492" s="37">
        <v>20374</v>
      </c>
      <c r="BN26492" s="37">
        <v>6201</v>
      </c>
      <c r="BO26492" s="37">
        <v>31966</v>
      </c>
    </row>
    <row r="26493" spans="62:67" ht="9" customHeight="1" x14ac:dyDescent="0.25">
      <c r="BJ26493" s="36" t="s">
        <v>26511</v>
      </c>
      <c r="BK26493" s="37">
        <v>9434.4000000000015</v>
      </c>
      <c r="BL26493" s="37">
        <v>2422</v>
      </c>
      <c r="BM26493" s="37">
        <v>20319</v>
      </c>
      <c r="BN26493" s="37">
        <v>6167</v>
      </c>
      <c r="BO26493" s="37">
        <v>31934</v>
      </c>
    </row>
    <row r="26494" spans="62:67" ht="9" customHeight="1" x14ac:dyDescent="0.25">
      <c r="BJ26494" s="36" t="s">
        <v>26512</v>
      </c>
      <c r="BK26494" s="37">
        <v>9374.0000000000018</v>
      </c>
      <c r="BL26494" s="37">
        <v>2405</v>
      </c>
      <c r="BM26494" s="37">
        <v>20264</v>
      </c>
      <c r="BN26494" s="37">
        <v>6133</v>
      </c>
      <c r="BO26494" s="37">
        <v>31871</v>
      </c>
    </row>
    <row r="26495" spans="62:67" ht="9" customHeight="1" x14ac:dyDescent="0.25">
      <c r="BJ26495" s="36" t="s">
        <v>26513</v>
      </c>
      <c r="BK26495" s="37">
        <v>9313.6000000000022</v>
      </c>
      <c r="BL26495" s="37">
        <v>2389</v>
      </c>
      <c r="BM26495" s="37">
        <v>20209</v>
      </c>
      <c r="BN26495" s="37">
        <v>6099</v>
      </c>
      <c r="BO26495" s="37">
        <v>31763</v>
      </c>
    </row>
    <row r="26496" spans="62:67" ht="9" customHeight="1" x14ac:dyDescent="0.25">
      <c r="BJ26496" s="36" t="s">
        <v>26514</v>
      </c>
      <c r="BK26496" s="37">
        <v>9253.2000000000025</v>
      </c>
      <c r="BL26496" s="37">
        <v>2373</v>
      </c>
      <c r="BM26496" s="37">
        <v>20154</v>
      </c>
      <c r="BN26496" s="37">
        <v>6066</v>
      </c>
      <c r="BO26496" s="37">
        <v>31700</v>
      </c>
    </row>
    <row r="26497" spans="62:67" ht="9" customHeight="1" x14ac:dyDescent="0.25">
      <c r="BJ26497" s="36" t="s">
        <v>26515</v>
      </c>
      <c r="BK26497" s="37">
        <v>9192.8000000000029</v>
      </c>
      <c r="BL26497" s="37">
        <v>2357</v>
      </c>
      <c r="BM26497" s="37">
        <v>20099</v>
      </c>
      <c r="BN26497" s="37">
        <v>6032</v>
      </c>
      <c r="BO26497" s="37">
        <v>31637</v>
      </c>
    </row>
    <row r="26498" spans="62:67" ht="9" customHeight="1" x14ac:dyDescent="0.25">
      <c r="BJ26498" s="36" t="s">
        <v>26516</v>
      </c>
      <c r="BK26498" s="37">
        <v>9132.4000000000033</v>
      </c>
      <c r="BL26498" s="37">
        <v>2341</v>
      </c>
      <c r="BM26498" s="37">
        <v>20044</v>
      </c>
      <c r="BN26498" s="37">
        <v>6006</v>
      </c>
      <c r="BO26498" s="37">
        <v>31588</v>
      </c>
    </row>
    <row r="26499" spans="62:67" ht="9" customHeight="1" x14ac:dyDescent="0.25">
      <c r="BJ26499" s="36" t="s">
        <v>26517</v>
      </c>
      <c r="BK26499" s="37">
        <v>9072</v>
      </c>
      <c r="BL26499" s="37">
        <v>2324</v>
      </c>
      <c r="BM26499" s="37">
        <v>19989</v>
      </c>
      <c r="BN26499" s="37">
        <v>5983</v>
      </c>
      <c r="BO26499" s="37">
        <v>31525</v>
      </c>
    </row>
    <row r="26500" spans="62:67" ht="9" customHeight="1" x14ac:dyDescent="0.25">
      <c r="BJ26500" s="36" t="s">
        <v>26518</v>
      </c>
      <c r="BK26500" s="37">
        <v>9027.7000000000007</v>
      </c>
      <c r="BL26500" s="37">
        <v>2311</v>
      </c>
      <c r="BM26500" s="37">
        <v>19935</v>
      </c>
      <c r="BN26500" s="37">
        <v>5959</v>
      </c>
      <c r="BO26500" s="37">
        <v>31477</v>
      </c>
    </row>
    <row r="26501" spans="62:67" ht="9" customHeight="1" x14ac:dyDescent="0.25">
      <c r="BJ26501" s="36" t="s">
        <v>26519</v>
      </c>
      <c r="BK26501" s="37">
        <v>8983.4000000000015</v>
      </c>
      <c r="BL26501" s="37">
        <v>2297</v>
      </c>
      <c r="BM26501" s="37">
        <v>19881</v>
      </c>
      <c r="BN26501" s="37">
        <v>5936</v>
      </c>
      <c r="BO26501" s="37">
        <v>31402</v>
      </c>
    </row>
    <row r="26502" spans="62:67" ht="9" customHeight="1" x14ac:dyDescent="0.25">
      <c r="BJ26502" s="36" t="s">
        <v>26520</v>
      </c>
      <c r="BK26502" s="37">
        <v>8939.1000000000022</v>
      </c>
      <c r="BL26502" s="37">
        <v>2283</v>
      </c>
      <c r="BM26502" s="37">
        <v>19827</v>
      </c>
      <c r="BN26502" s="37">
        <v>5912</v>
      </c>
      <c r="BO26502" s="37">
        <v>31326</v>
      </c>
    </row>
    <row r="26503" spans="62:67" ht="9" customHeight="1" x14ac:dyDescent="0.25">
      <c r="BJ26503" s="36" t="s">
        <v>26521</v>
      </c>
      <c r="BK26503" s="37">
        <v>8894.8000000000029</v>
      </c>
      <c r="BL26503" s="37">
        <v>2269</v>
      </c>
      <c r="BM26503" s="37">
        <v>19773</v>
      </c>
      <c r="BN26503" s="37">
        <v>5882</v>
      </c>
      <c r="BO26503" s="37">
        <v>31248</v>
      </c>
    </row>
    <row r="26504" spans="62:67" ht="9" customHeight="1" x14ac:dyDescent="0.25">
      <c r="BJ26504" s="36" t="s">
        <v>26522</v>
      </c>
      <c r="BK26504" s="37">
        <v>8850.5000000000036</v>
      </c>
      <c r="BL26504" s="37">
        <v>2255</v>
      </c>
      <c r="BM26504" s="37">
        <v>19718</v>
      </c>
      <c r="BN26504" s="37">
        <v>5850</v>
      </c>
      <c r="BO26504" s="37">
        <v>31171</v>
      </c>
    </row>
    <row r="26505" spans="62:67" ht="9" customHeight="1" x14ac:dyDescent="0.25">
      <c r="BJ26505" s="36" t="s">
        <v>26523</v>
      </c>
      <c r="BK26505" s="37">
        <v>8806.2000000000044</v>
      </c>
      <c r="BL26505" s="37">
        <v>2241</v>
      </c>
      <c r="BM26505" s="37">
        <v>19664</v>
      </c>
      <c r="BN26505" s="37">
        <v>5819</v>
      </c>
      <c r="BO26505" s="37">
        <v>31093</v>
      </c>
    </row>
    <row r="26506" spans="62:67" ht="9" customHeight="1" x14ac:dyDescent="0.25">
      <c r="BJ26506" s="36" t="s">
        <v>26524</v>
      </c>
      <c r="BK26506" s="37">
        <v>8761.9000000000051</v>
      </c>
      <c r="BL26506" s="37">
        <v>2227</v>
      </c>
      <c r="BM26506" s="37">
        <v>19610</v>
      </c>
      <c r="BN26506" s="37">
        <v>5787</v>
      </c>
      <c r="BO26506" s="37">
        <v>31020</v>
      </c>
    </row>
    <row r="26507" spans="62:67" ht="9" customHeight="1" x14ac:dyDescent="0.25">
      <c r="BJ26507" s="36" t="s">
        <v>26525</v>
      </c>
      <c r="BK26507" s="37">
        <v>8717.6000000000058</v>
      </c>
      <c r="BL26507" s="37">
        <v>2213</v>
      </c>
      <c r="BM26507" s="37">
        <v>19556</v>
      </c>
      <c r="BN26507" s="37">
        <v>5756</v>
      </c>
      <c r="BO26507" s="37">
        <v>30959</v>
      </c>
    </row>
    <row r="26508" spans="62:67" ht="9" customHeight="1" x14ac:dyDescent="0.25">
      <c r="BJ26508" s="36" t="s">
        <v>26526</v>
      </c>
      <c r="BK26508" s="37">
        <v>8673.3000000000065</v>
      </c>
      <c r="BL26508" s="37">
        <v>2199</v>
      </c>
      <c r="BM26508" s="37">
        <v>19502</v>
      </c>
      <c r="BN26508" s="37">
        <v>5724</v>
      </c>
      <c r="BO26508" s="37">
        <v>30897</v>
      </c>
    </row>
    <row r="26509" spans="62:67" ht="9" customHeight="1" x14ac:dyDescent="0.25">
      <c r="BJ26509" s="36" t="s">
        <v>26527</v>
      </c>
      <c r="BK26509" s="37">
        <v>8629</v>
      </c>
      <c r="BL26509" s="37">
        <v>2185</v>
      </c>
      <c r="BM26509" s="37">
        <v>19447</v>
      </c>
      <c r="BN26509" s="37">
        <v>5692</v>
      </c>
      <c r="BO26509" s="37">
        <v>30793</v>
      </c>
    </row>
    <row r="26510" spans="62:67" ht="9" customHeight="1" x14ac:dyDescent="0.25">
      <c r="BJ26510" s="36" t="s">
        <v>26528</v>
      </c>
      <c r="BK26510" s="37">
        <v>8578</v>
      </c>
      <c r="BL26510" s="37">
        <v>2171</v>
      </c>
      <c r="BM26510" s="37">
        <v>19393</v>
      </c>
      <c r="BN26510" s="37">
        <v>5661</v>
      </c>
      <c r="BO26510" s="37">
        <v>30753</v>
      </c>
    </row>
    <row r="26511" spans="62:67" ht="9" customHeight="1" x14ac:dyDescent="0.25">
      <c r="BJ26511" s="36" t="s">
        <v>26529</v>
      </c>
      <c r="BK26511" s="37">
        <v>8527</v>
      </c>
      <c r="BL26511" s="37">
        <v>2157</v>
      </c>
      <c r="BM26511" s="37">
        <v>19338</v>
      </c>
      <c r="BN26511" s="37">
        <v>5629</v>
      </c>
      <c r="BO26511" s="37">
        <v>30697</v>
      </c>
    </row>
    <row r="26512" spans="62:67" ht="9" customHeight="1" x14ac:dyDescent="0.25">
      <c r="BJ26512" s="36" t="s">
        <v>26530</v>
      </c>
      <c r="BK26512" s="37">
        <v>8476</v>
      </c>
      <c r="BL26512" s="37">
        <v>2143</v>
      </c>
      <c r="BM26512" s="37">
        <v>19284</v>
      </c>
      <c r="BN26512" s="37">
        <v>5604</v>
      </c>
      <c r="BO26512" s="37">
        <v>30619</v>
      </c>
    </row>
    <row r="26513" spans="62:67" ht="9" customHeight="1" x14ac:dyDescent="0.25">
      <c r="BJ26513" s="36" t="s">
        <v>26531</v>
      </c>
      <c r="BK26513" s="37">
        <v>8425</v>
      </c>
      <c r="BL26513" s="37">
        <v>2129</v>
      </c>
      <c r="BM26513" s="37">
        <v>19229</v>
      </c>
      <c r="BN26513" s="37">
        <v>5578</v>
      </c>
      <c r="BO26513" s="37">
        <v>30554</v>
      </c>
    </row>
    <row r="26514" spans="62:67" ht="9" customHeight="1" x14ac:dyDescent="0.25">
      <c r="BJ26514" s="36" t="s">
        <v>26532</v>
      </c>
      <c r="BK26514" s="37">
        <v>8374</v>
      </c>
      <c r="BL26514" s="37">
        <v>2115</v>
      </c>
      <c r="BM26514" s="37">
        <v>19174</v>
      </c>
      <c r="BN26514" s="37">
        <v>5553</v>
      </c>
      <c r="BO26514" s="37">
        <v>30496</v>
      </c>
    </row>
    <row r="26515" spans="62:67" ht="9" customHeight="1" x14ac:dyDescent="0.25">
      <c r="BJ26515" s="36" t="s">
        <v>26533</v>
      </c>
      <c r="BK26515" s="37">
        <v>8323</v>
      </c>
      <c r="BL26515" s="37">
        <v>2101</v>
      </c>
      <c r="BM26515" s="37">
        <v>19120</v>
      </c>
      <c r="BN26515" s="37">
        <v>5500</v>
      </c>
      <c r="BO26515" s="37">
        <v>30411</v>
      </c>
    </row>
    <row r="26516" spans="62:67" ht="9" customHeight="1" x14ac:dyDescent="0.25">
      <c r="BJ26516" s="36" t="s">
        <v>26534</v>
      </c>
      <c r="BK26516" s="37">
        <v>8272</v>
      </c>
      <c r="BL26516" s="37">
        <v>2087</v>
      </c>
      <c r="BM26516" s="37">
        <v>19065</v>
      </c>
      <c r="BN26516" s="37">
        <v>5474</v>
      </c>
      <c r="BO26516" s="37">
        <v>30340</v>
      </c>
    </row>
    <row r="26517" spans="62:67" ht="9" customHeight="1" x14ac:dyDescent="0.25">
      <c r="BJ26517" s="36" t="s">
        <v>26535</v>
      </c>
      <c r="BK26517" s="37">
        <v>8221</v>
      </c>
      <c r="BL26517" s="37">
        <v>2073</v>
      </c>
      <c r="BM26517" s="37">
        <v>19011</v>
      </c>
      <c r="BN26517" s="37">
        <v>5447</v>
      </c>
      <c r="BO26517" s="37">
        <v>30284</v>
      </c>
    </row>
    <row r="26518" spans="62:67" ht="9" customHeight="1" x14ac:dyDescent="0.25">
      <c r="BJ26518" s="36" t="s">
        <v>26536</v>
      </c>
      <c r="BK26518" s="37">
        <v>8170</v>
      </c>
      <c r="BL26518" s="37">
        <v>2059</v>
      </c>
      <c r="BM26518" s="37">
        <v>18956</v>
      </c>
      <c r="BN26518" s="37">
        <v>5421</v>
      </c>
      <c r="BO26518" s="37">
        <v>30207</v>
      </c>
    </row>
    <row r="26519" spans="62:67" ht="9" customHeight="1" x14ac:dyDescent="0.25">
      <c r="BJ26519" s="36" t="s">
        <v>26537</v>
      </c>
      <c r="BK26519" s="37">
        <v>8119</v>
      </c>
      <c r="BL26519" s="37">
        <v>2044</v>
      </c>
      <c r="BM26519" s="37">
        <v>18901</v>
      </c>
      <c r="BN26519" s="37">
        <v>5395</v>
      </c>
      <c r="BO26519" s="37">
        <v>30129</v>
      </c>
    </row>
    <row r="26520" spans="62:67" ht="9" customHeight="1" x14ac:dyDescent="0.25">
      <c r="BJ26520" s="36" t="s">
        <v>26538</v>
      </c>
      <c r="BK26520" s="37">
        <v>8070.9</v>
      </c>
      <c r="BL26520" s="37">
        <v>2033</v>
      </c>
      <c r="BM26520" s="37">
        <v>18850</v>
      </c>
      <c r="BN26520" s="37">
        <v>5369</v>
      </c>
      <c r="BO26520" s="37">
        <v>30125</v>
      </c>
    </row>
    <row r="26521" spans="62:67" ht="9" customHeight="1" x14ac:dyDescent="0.25">
      <c r="BJ26521" s="36" t="s">
        <v>26539</v>
      </c>
      <c r="BK26521" s="37">
        <v>8022.7999999999993</v>
      </c>
      <c r="BL26521" s="37">
        <v>2021</v>
      </c>
      <c r="BM26521" s="37">
        <v>18798</v>
      </c>
      <c r="BN26521" s="37">
        <v>5342</v>
      </c>
      <c r="BO26521" s="37">
        <v>30041</v>
      </c>
    </row>
    <row r="26522" spans="62:67" ht="9" customHeight="1" x14ac:dyDescent="0.25">
      <c r="BJ26522" s="36" t="s">
        <v>26540</v>
      </c>
      <c r="BK26522" s="37">
        <v>7974.6999999999989</v>
      </c>
      <c r="BL26522" s="37">
        <v>2009</v>
      </c>
      <c r="BM26522" s="37">
        <v>18746</v>
      </c>
      <c r="BN26522" s="37">
        <v>5316</v>
      </c>
      <c r="BO26522" s="37">
        <v>29956</v>
      </c>
    </row>
    <row r="26523" spans="62:67" ht="9" customHeight="1" x14ac:dyDescent="0.25">
      <c r="BJ26523" s="36" t="s">
        <v>26541</v>
      </c>
      <c r="BK26523" s="37">
        <v>7926.5999999999985</v>
      </c>
      <c r="BL26523" s="37">
        <v>1998</v>
      </c>
      <c r="BM26523" s="37">
        <v>18695</v>
      </c>
      <c r="BN26523" s="37">
        <v>5290</v>
      </c>
      <c r="BO26523" s="37">
        <v>29880</v>
      </c>
    </row>
    <row r="26524" spans="62:67" ht="9" customHeight="1" x14ac:dyDescent="0.25">
      <c r="BJ26524" s="36" t="s">
        <v>26542</v>
      </c>
      <c r="BK26524" s="37">
        <v>7878.4999999999982</v>
      </c>
      <c r="BL26524" s="37">
        <v>1986</v>
      </c>
      <c r="BM26524" s="37">
        <v>18643</v>
      </c>
      <c r="BN26524" s="37">
        <v>5254</v>
      </c>
      <c r="BO26524" s="37">
        <v>29803</v>
      </c>
    </row>
    <row r="26525" spans="62:67" ht="9" customHeight="1" x14ac:dyDescent="0.25">
      <c r="BJ26525" s="36" t="s">
        <v>26543</v>
      </c>
      <c r="BK26525" s="37">
        <v>7830.3999999999978</v>
      </c>
      <c r="BL26525" s="37">
        <v>1974</v>
      </c>
      <c r="BM26525" s="37">
        <v>18591</v>
      </c>
      <c r="BN26525" s="37">
        <v>5244</v>
      </c>
      <c r="BO26525" s="37">
        <v>29724</v>
      </c>
    </row>
    <row r="26526" spans="62:67" ht="9" customHeight="1" x14ac:dyDescent="0.25">
      <c r="BJ26526" s="36" t="s">
        <v>26544</v>
      </c>
      <c r="BK26526" s="37">
        <v>7782.2999999999975</v>
      </c>
      <c r="BL26526" s="37">
        <v>1963</v>
      </c>
      <c r="BM26526" s="37">
        <v>18540</v>
      </c>
      <c r="BN26526" s="37">
        <v>5234</v>
      </c>
      <c r="BO26526" s="37">
        <v>29676</v>
      </c>
    </row>
    <row r="26527" spans="62:67" ht="9" customHeight="1" x14ac:dyDescent="0.25">
      <c r="BJ26527" s="36" t="s">
        <v>26545</v>
      </c>
      <c r="BK26527" s="37">
        <v>7734.1999999999971</v>
      </c>
      <c r="BL26527" s="37">
        <v>1951</v>
      </c>
      <c r="BM26527" s="37">
        <v>18488</v>
      </c>
      <c r="BN26527" s="37">
        <v>5200</v>
      </c>
      <c r="BO26527" s="37">
        <v>29594</v>
      </c>
    </row>
    <row r="26528" spans="62:67" ht="9" customHeight="1" x14ac:dyDescent="0.25">
      <c r="BJ26528" s="36" t="s">
        <v>26546</v>
      </c>
      <c r="BK26528" s="37">
        <v>7686.0999999999967</v>
      </c>
      <c r="BL26528" s="37">
        <v>1939</v>
      </c>
      <c r="BM26528" s="37">
        <v>18436</v>
      </c>
      <c r="BN26528" s="37">
        <v>5167</v>
      </c>
      <c r="BO26528" s="37">
        <v>29555</v>
      </c>
    </row>
    <row r="26529" spans="62:67" ht="9" customHeight="1" x14ac:dyDescent="0.25">
      <c r="BJ26529" s="36" t="s">
        <v>26547</v>
      </c>
      <c r="BK26529" s="37">
        <v>7638</v>
      </c>
      <c r="BL26529" s="37">
        <v>1927</v>
      </c>
      <c r="BM26529" s="37">
        <v>18384</v>
      </c>
      <c r="BN26529" s="37">
        <v>5133</v>
      </c>
      <c r="BO26529" s="37">
        <v>29514</v>
      </c>
    </row>
    <row r="26530" spans="62:67" ht="9" customHeight="1" x14ac:dyDescent="0.25">
      <c r="BJ26530" s="36" t="s">
        <v>26548</v>
      </c>
      <c r="BK26530" s="37">
        <v>7592</v>
      </c>
      <c r="BL26530" s="37">
        <v>1915</v>
      </c>
      <c r="BM26530" s="37">
        <v>18331</v>
      </c>
      <c r="BN26530" s="37">
        <v>5099</v>
      </c>
      <c r="BO26530" s="37">
        <v>29449</v>
      </c>
    </row>
    <row r="26531" spans="62:67" ht="9" customHeight="1" x14ac:dyDescent="0.25">
      <c r="BJ26531" s="36" t="s">
        <v>26549</v>
      </c>
      <c r="BK26531" s="37">
        <v>7546</v>
      </c>
      <c r="BL26531" s="37">
        <v>1903</v>
      </c>
      <c r="BM26531" s="37">
        <v>18278</v>
      </c>
      <c r="BN26531" s="37">
        <v>5066</v>
      </c>
      <c r="BO26531" s="37">
        <v>29361</v>
      </c>
    </row>
    <row r="26532" spans="62:67" ht="9" customHeight="1" x14ac:dyDescent="0.25">
      <c r="BJ26532" s="36" t="s">
        <v>26550</v>
      </c>
      <c r="BK26532" s="37">
        <v>7500</v>
      </c>
      <c r="BL26532" s="37">
        <v>1891</v>
      </c>
      <c r="BM26532" s="37">
        <v>18225</v>
      </c>
      <c r="BN26532" s="37">
        <v>5032</v>
      </c>
      <c r="BO26532" s="37">
        <v>29320</v>
      </c>
    </row>
    <row r="26533" spans="62:67" ht="9" customHeight="1" x14ac:dyDescent="0.25">
      <c r="BJ26533" s="36" t="s">
        <v>26551</v>
      </c>
      <c r="BK26533" s="37">
        <v>7454</v>
      </c>
      <c r="BL26533" s="37">
        <v>1878</v>
      </c>
      <c r="BM26533" s="37">
        <v>18171</v>
      </c>
      <c r="BN26533" s="37">
        <v>5007</v>
      </c>
      <c r="BO26533" s="37">
        <v>29275</v>
      </c>
    </row>
    <row r="26534" spans="62:67" ht="9" customHeight="1" x14ac:dyDescent="0.25">
      <c r="BJ26534" s="36" t="s">
        <v>26552</v>
      </c>
      <c r="BK26534" s="37">
        <v>7408</v>
      </c>
      <c r="BL26534" s="37">
        <v>1866</v>
      </c>
      <c r="BM26534" s="37">
        <v>18118</v>
      </c>
      <c r="BN26534" s="37">
        <v>4982</v>
      </c>
      <c r="BO26534" s="37">
        <v>29164</v>
      </c>
    </row>
    <row r="26535" spans="62:67" ht="9" customHeight="1" x14ac:dyDescent="0.25">
      <c r="BJ26535" s="36" t="s">
        <v>26553</v>
      </c>
      <c r="BK26535" s="37">
        <v>7362</v>
      </c>
      <c r="BL26535" s="37">
        <v>1854</v>
      </c>
      <c r="BM26535" s="37">
        <v>18065</v>
      </c>
      <c r="BN26535" s="37">
        <v>4958</v>
      </c>
      <c r="BO26535" s="37">
        <v>29125</v>
      </c>
    </row>
    <row r="26536" spans="62:67" ht="9" customHeight="1" x14ac:dyDescent="0.25">
      <c r="BJ26536" s="36" t="s">
        <v>26554</v>
      </c>
      <c r="BK26536" s="37">
        <v>7316</v>
      </c>
      <c r="BL26536" s="37">
        <v>1841</v>
      </c>
      <c r="BM26536" s="37">
        <v>18011</v>
      </c>
      <c r="BN26536" s="37">
        <v>4926</v>
      </c>
      <c r="BO26536" s="37">
        <v>29084</v>
      </c>
    </row>
    <row r="26537" spans="62:67" ht="9" customHeight="1" x14ac:dyDescent="0.25">
      <c r="BJ26537" s="36" t="s">
        <v>26555</v>
      </c>
      <c r="BK26537" s="37">
        <v>7270</v>
      </c>
      <c r="BL26537" s="37">
        <v>1829</v>
      </c>
      <c r="BM26537" s="37">
        <v>17958</v>
      </c>
      <c r="BN26537" s="37">
        <v>4902</v>
      </c>
      <c r="BO26537" s="37">
        <v>29043</v>
      </c>
    </row>
    <row r="26538" spans="62:67" ht="9" customHeight="1" x14ac:dyDescent="0.25">
      <c r="BJ26538" s="36" t="s">
        <v>26556</v>
      </c>
      <c r="BK26538" s="37">
        <v>7224</v>
      </c>
      <c r="BL26538" s="37">
        <v>1817</v>
      </c>
      <c r="BM26538" s="37">
        <v>17905</v>
      </c>
      <c r="BN26538" s="37">
        <v>4879</v>
      </c>
      <c r="BO26538" s="37">
        <v>28959</v>
      </c>
    </row>
    <row r="26539" spans="62:67" ht="9" customHeight="1" x14ac:dyDescent="0.25">
      <c r="BJ26539" s="36" t="s">
        <v>26557</v>
      </c>
      <c r="BK26539" s="37">
        <v>7178</v>
      </c>
      <c r="BL26539" s="37">
        <v>1804</v>
      </c>
      <c r="BM26539" s="37">
        <v>17851</v>
      </c>
      <c r="BN26539" s="37">
        <v>4855</v>
      </c>
      <c r="BO26539" s="37">
        <v>28874</v>
      </c>
    </row>
    <row r="26540" spans="62:67" ht="9" customHeight="1" x14ac:dyDescent="0.25">
      <c r="BJ26540" s="36" t="s">
        <v>26558</v>
      </c>
      <c r="BK26540" s="37">
        <v>7132</v>
      </c>
      <c r="BL26540" s="37">
        <v>1794</v>
      </c>
      <c r="BM26540" s="37">
        <v>17804</v>
      </c>
      <c r="BN26540" s="37">
        <v>4831</v>
      </c>
      <c r="BO26540" s="37">
        <v>28818</v>
      </c>
    </row>
    <row r="26541" spans="62:67" ht="9" customHeight="1" x14ac:dyDescent="0.25">
      <c r="BJ26541" s="36" t="s">
        <v>26559</v>
      </c>
      <c r="BK26541" s="37">
        <v>7086</v>
      </c>
      <c r="BL26541" s="37">
        <v>1783</v>
      </c>
      <c r="BM26541" s="37">
        <v>17756</v>
      </c>
      <c r="BN26541" s="37">
        <v>4808</v>
      </c>
      <c r="BO26541" s="37">
        <v>28761</v>
      </c>
    </row>
    <row r="26542" spans="62:67" ht="9" customHeight="1" x14ac:dyDescent="0.25">
      <c r="BJ26542" s="36" t="s">
        <v>26560</v>
      </c>
      <c r="BK26542" s="37">
        <v>7040</v>
      </c>
      <c r="BL26542" s="37">
        <v>1772</v>
      </c>
      <c r="BM26542" s="37">
        <v>17708</v>
      </c>
      <c r="BN26542" s="37">
        <v>4784</v>
      </c>
      <c r="BO26542" s="37">
        <v>28702</v>
      </c>
    </row>
    <row r="26543" spans="62:67" ht="9" customHeight="1" x14ac:dyDescent="0.25">
      <c r="BJ26543" s="36" t="s">
        <v>26561</v>
      </c>
      <c r="BK26543" s="37">
        <v>6994</v>
      </c>
      <c r="BL26543" s="37">
        <v>1762</v>
      </c>
      <c r="BM26543" s="37">
        <v>17660</v>
      </c>
      <c r="BN26543" s="37">
        <v>4751</v>
      </c>
      <c r="BO26543" s="37">
        <v>28661</v>
      </c>
    </row>
    <row r="26544" spans="62:67" ht="9" customHeight="1" x14ac:dyDescent="0.25">
      <c r="BJ26544" s="36" t="s">
        <v>26562</v>
      </c>
      <c r="BK26544" s="37">
        <v>6948</v>
      </c>
      <c r="BL26544" s="37">
        <v>1751</v>
      </c>
      <c r="BM26544" s="37">
        <v>17612</v>
      </c>
      <c r="BN26544" s="37">
        <v>4723</v>
      </c>
      <c r="BO26544" s="37">
        <v>28571</v>
      </c>
    </row>
    <row r="26545" spans="62:67" ht="9" customHeight="1" x14ac:dyDescent="0.25">
      <c r="BJ26545" s="36" t="s">
        <v>26563</v>
      </c>
      <c r="BK26545" s="37">
        <v>6902</v>
      </c>
      <c r="BL26545" s="37">
        <v>1740</v>
      </c>
      <c r="BM26545" s="37">
        <v>17564</v>
      </c>
      <c r="BN26545" s="37">
        <v>4696</v>
      </c>
      <c r="BO26545" s="37">
        <v>28485</v>
      </c>
    </row>
    <row r="26546" spans="62:67" ht="9" customHeight="1" x14ac:dyDescent="0.25">
      <c r="BJ26546" s="36" t="s">
        <v>26564</v>
      </c>
      <c r="BK26546" s="37">
        <v>6856</v>
      </c>
      <c r="BL26546" s="37">
        <v>1730</v>
      </c>
      <c r="BM26546" s="37">
        <v>17516</v>
      </c>
      <c r="BN26546" s="37">
        <v>4668</v>
      </c>
      <c r="BO26546" s="37">
        <v>28460</v>
      </c>
    </row>
    <row r="26547" spans="62:67" ht="9" customHeight="1" x14ac:dyDescent="0.25">
      <c r="BJ26547" s="36" t="s">
        <v>26565</v>
      </c>
      <c r="BK26547" s="37">
        <v>6810</v>
      </c>
      <c r="BL26547" s="37">
        <v>1719</v>
      </c>
      <c r="BM26547" s="37">
        <v>17468</v>
      </c>
      <c r="BN26547" s="37">
        <v>4640</v>
      </c>
      <c r="BO26547" s="37">
        <v>28386</v>
      </c>
    </row>
    <row r="26548" spans="62:67" ht="9" customHeight="1" x14ac:dyDescent="0.25">
      <c r="BJ26548" s="36" t="s">
        <v>26566</v>
      </c>
      <c r="BK26548" s="37">
        <v>6764</v>
      </c>
      <c r="BL26548" s="37">
        <v>1708</v>
      </c>
      <c r="BM26548" s="37">
        <v>17420</v>
      </c>
      <c r="BN26548" s="37">
        <v>4612</v>
      </c>
      <c r="BO26548" s="37">
        <v>28316</v>
      </c>
    </row>
    <row r="26549" spans="62:67" ht="9" customHeight="1" x14ac:dyDescent="0.25">
      <c r="BJ26549" s="36" t="s">
        <v>26567</v>
      </c>
      <c r="BK26549" s="37">
        <v>6718</v>
      </c>
      <c r="BL26549" s="37">
        <v>1697</v>
      </c>
      <c r="BM26549" s="37">
        <v>17372</v>
      </c>
      <c r="BN26549" s="37">
        <v>4585</v>
      </c>
      <c r="BO26549" s="37">
        <v>28246</v>
      </c>
    </row>
    <row r="26550" spans="62:67" ht="9" customHeight="1" x14ac:dyDescent="0.25">
      <c r="BJ26550" s="36" t="s">
        <v>26568</v>
      </c>
      <c r="BK26550" s="37">
        <v>6668.8</v>
      </c>
      <c r="BL26550" s="37">
        <v>1687</v>
      </c>
      <c r="BM26550" s="37">
        <v>17325</v>
      </c>
      <c r="BN26550" s="37">
        <v>4557</v>
      </c>
      <c r="BO26550" s="37">
        <v>28160</v>
      </c>
    </row>
    <row r="26551" spans="62:67" ht="9" customHeight="1" x14ac:dyDescent="0.25">
      <c r="BJ26551" s="36" t="s">
        <v>26569</v>
      </c>
      <c r="BK26551" s="37">
        <v>6619.6</v>
      </c>
      <c r="BL26551" s="37">
        <v>1677</v>
      </c>
      <c r="BM26551" s="37">
        <v>17277</v>
      </c>
      <c r="BN26551" s="37">
        <v>4531</v>
      </c>
      <c r="BO26551" s="37">
        <v>28109</v>
      </c>
    </row>
    <row r="26552" spans="62:67" ht="9" customHeight="1" x14ac:dyDescent="0.25">
      <c r="BJ26552" s="36" t="s">
        <v>26570</v>
      </c>
      <c r="BK26552" s="37">
        <v>6570.4000000000005</v>
      </c>
      <c r="BL26552" s="37">
        <v>1667</v>
      </c>
      <c r="BM26552" s="37">
        <v>17229</v>
      </c>
      <c r="BN26552" s="37">
        <v>4505</v>
      </c>
      <c r="BO26552" s="37">
        <v>28061</v>
      </c>
    </row>
    <row r="26553" spans="62:67" ht="9" customHeight="1" x14ac:dyDescent="0.25">
      <c r="BJ26553" s="36" t="s">
        <v>26571</v>
      </c>
      <c r="BK26553" s="37">
        <v>6521.2000000000007</v>
      </c>
      <c r="BL26553" s="37">
        <v>1656</v>
      </c>
      <c r="BM26553" s="37">
        <v>17181</v>
      </c>
      <c r="BN26553" s="37">
        <v>4478</v>
      </c>
      <c r="BO26553" s="37">
        <v>27992</v>
      </c>
    </row>
    <row r="26554" spans="62:67" ht="9" customHeight="1" x14ac:dyDescent="0.25">
      <c r="BJ26554" s="36" t="s">
        <v>26572</v>
      </c>
      <c r="BK26554" s="37">
        <v>6472.0000000000009</v>
      </c>
      <c r="BL26554" s="37">
        <v>1646</v>
      </c>
      <c r="BM26554" s="37">
        <v>17133</v>
      </c>
      <c r="BN26554" s="37">
        <v>4452</v>
      </c>
      <c r="BO26554" s="37">
        <v>27923</v>
      </c>
    </row>
    <row r="26555" spans="62:67" ht="9" customHeight="1" x14ac:dyDescent="0.25">
      <c r="BJ26555" s="36" t="s">
        <v>26573</v>
      </c>
      <c r="BK26555" s="37">
        <v>6422.8000000000011</v>
      </c>
      <c r="BL26555" s="37">
        <v>1636</v>
      </c>
      <c r="BM26555" s="37">
        <v>17085</v>
      </c>
      <c r="BN26555" s="37">
        <v>4426</v>
      </c>
      <c r="BO26555" s="37">
        <v>27840</v>
      </c>
    </row>
    <row r="26556" spans="62:67" ht="9" customHeight="1" x14ac:dyDescent="0.25">
      <c r="BJ26556" s="36" t="s">
        <v>26574</v>
      </c>
      <c r="BK26556" s="37">
        <v>6373.6000000000013</v>
      </c>
      <c r="BL26556" s="37">
        <v>1625</v>
      </c>
      <c r="BM26556" s="37">
        <v>17037</v>
      </c>
      <c r="BN26556" s="37">
        <v>4400</v>
      </c>
      <c r="BO26556" s="37">
        <v>27794</v>
      </c>
    </row>
    <row r="26557" spans="62:67" ht="9" customHeight="1" x14ac:dyDescent="0.25">
      <c r="BJ26557" s="36" t="s">
        <v>26575</v>
      </c>
      <c r="BK26557" s="37">
        <v>6324.4000000000015</v>
      </c>
      <c r="BL26557" s="37">
        <v>1615</v>
      </c>
      <c r="BM26557" s="37">
        <v>16989</v>
      </c>
      <c r="BN26557" s="37">
        <v>4373</v>
      </c>
      <c r="BO26557" s="37">
        <v>27724</v>
      </c>
    </row>
    <row r="26558" spans="62:67" ht="9" customHeight="1" x14ac:dyDescent="0.25">
      <c r="BJ26558" s="36" t="s">
        <v>26576</v>
      </c>
      <c r="BK26558" s="37">
        <v>6275.2000000000016</v>
      </c>
      <c r="BL26558" s="37">
        <v>1605</v>
      </c>
      <c r="BM26558" s="37">
        <v>16941</v>
      </c>
      <c r="BN26558" s="37">
        <v>4347</v>
      </c>
      <c r="BO26558" s="37">
        <v>27644</v>
      </c>
    </row>
    <row r="26559" spans="62:67" ht="9" customHeight="1" x14ac:dyDescent="0.25">
      <c r="BJ26559" s="36" t="s">
        <v>26577</v>
      </c>
      <c r="BK26559" s="37">
        <v>6226</v>
      </c>
      <c r="BL26559" s="37">
        <v>1594</v>
      </c>
      <c r="BM26559" s="37">
        <v>16893</v>
      </c>
      <c r="BN26559" s="37">
        <v>4321</v>
      </c>
      <c r="BO26559" s="37">
        <v>27602</v>
      </c>
    </row>
    <row r="26560" spans="62:67" ht="9" customHeight="1" x14ac:dyDescent="0.25">
      <c r="BJ26560" s="36" t="s">
        <v>26578</v>
      </c>
      <c r="BK26560" s="37">
        <v>6187.2</v>
      </c>
      <c r="BL26560" s="37">
        <v>1584</v>
      </c>
      <c r="BM26560" s="37">
        <v>16843</v>
      </c>
      <c r="BN26560" s="37">
        <v>4295</v>
      </c>
      <c r="BO26560" s="37">
        <v>27514</v>
      </c>
    </row>
    <row r="26561" spans="62:67" ht="9" customHeight="1" x14ac:dyDescent="0.25">
      <c r="BJ26561" s="36" t="s">
        <v>26579</v>
      </c>
      <c r="BK26561" s="37">
        <v>6148.4</v>
      </c>
      <c r="BL26561" s="37">
        <v>1573</v>
      </c>
      <c r="BM26561" s="37">
        <v>16793</v>
      </c>
      <c r="BN26561" s="37">
        <v>4268</v>
      </c>
      <c r="BO26561" s="37">
        <v>27448</v>
      </c>
    </row>
    <row r="26562" spans="62:67" ht="9" customHeight="1" x14ac:dyDescent="0.25">
      <c r="BJ26562" s="36" t="s">
        <v>26580</v>
      </c>
      <c r="BK26562" s="37">
        <v>6109.5999999999995</v>
      </c>
      <c r="BL26562" s="37">
        <v>1562</v>
      </c>
      <c r="BM26562" s="37">
        <v>16743</v>
      </c>
      <c r="BN26562" s="37">
        <v>4242</v>
      </c>
      <c r="BO26562" s="37">
        <v>27397</v>
      </c>
    </row>
    <row r="26563" spans="62:67" ht="9" customHeight="1" x14ac:dyDescent="0.25">
      <c r="BJ26563" s="36" t="s">
        <v>26581</v>
      </c>
      <c r="BK26563" s="37">
        <v>6070.7999999999993</v>
      </c>
      <c r="BL26563" s="37">
        <v>1552</v>
      </c>
      <c r="BM26563" s="37">
        <v>16693</v>
      </c>
      <c r="BN26563" s="37">
        <v>4216</v>
      </c>
      <c r="BO26563" s="37">
        <v>27310</v>
      </c>
    </row>
    <row r="26564" spans="62:67" ht="9" customHeight="1" x14ac:dyDescent="0.25">
      <c r="BJ26564" s="36" t="s">
        <v>26582</v>
      </c>
      <c r="BK26564" s="37">
        <v>6031.9999999999991</v>
      </c>
      <c r="BL26564" s="37">
        <v>1541</v>
      </c>
      <c r="BM26564" s="37">
        <v>16642</v>
      </c>
      <c r="BN26564" s="37">
        <v>4187</v>
      </c>
      <c r="BO26564" s="37">
        <v>27255</v>
      </c>
    </row>
    <row r="26565" spans="62:67" ht="9" customHeight="1" x14ac:dyDescent="0.25">
      <c r="BJ26565" s="36" t="s">
        <v>26583</v>
      </c>
      <c r="BK26565" s="37">
        <v>5993.1999999999989</v>
      </c>
      <c r="BL26565" s="37">
        <v>1530</v>
      </c>
      <c r="BM26565" s="37">
        <v>16592</v>
      </c>
      <c r="BN26565" s="37">
        <v>4158</v>
      </c>
      <c r="BO26565" s="37">
        <v>27200</v>
      </c>
    </row>
    <row r="26566" spans="62:67" ht="9" customHeight="1" x14ac:dyDescent="0.25">
      <c r="BJ26566" s="36" t="s">
        <v>26584</v>
      </c>
      <c r="BK26566" s="37">
        <v>5954.3999999999987</v>
      </c>
      <c r="BL26566" s="37">
        <v>1520</v>
      </c>
      <c r="BM26566" s="37">
        <v>16542</v>
      </c>
      <c r="BN26566" s="37">
        <v>4144</v>
      </c>
      <c r="BO26566" s="37">
        <v>27152</v>
      </c>
    </row>
    <row r="26567" spans="62:67" ht="9" customHeight="1" x14ac:dyDescent="0.25">
      <c r="BJ26567" s="36" t="s">
        <v>26585</v>
      </c>
      <c r="BK26567" s="37">
        <v>5915.5999999999985</v>
      </c>
      <c r="BL26567" s="37">
        <v>1509</v>
      </c>
      <c r="BM26567" s="37">
        <v>16492</v>
      </c>
      <c r="BN26567" s="37">
        <v>4117</v>
      </c>
      <c r="BO26567" s="37">
        <v>27044</v>
      </c>
    </row>
    <row r="26568" spans="62:67" ht="9" customHeight="1" x14ac:dyDescent="0.25">
      <c r="BJ26568" s="36" t="s">
        <v>26586</v>
      </c>
      <c r="BK26568" s="37">
        <v>5876.7999999999984</v>
      </c>
      <c r="BL26568" s="37">
        <v>1498</v>
      </c>
      <c r="BM26568" s="37">
        <v>16442</v>
      </c>
      <c r="BN26568" s="37">
        <v>4091</v>
      </c>
      <c r="BO26568" s="37">
        <v>26987</v>
      </c>
    </row>
    <row r="26569" spans="62:67" ht="9" customHeight="1" x14ac:dyDescent="0.25">
      <c r="BJ26569" s="36" t="s">
        <v>26587</v>
      </c>
      <c r="BK26569" s="37">
        <v>5838</v>
      </c>
      <c r="BL26569" s="37">
        <v>1487</v>
      </c>
      <c r="BM26569" s="37">
        <v>16391</v>
      </c>
      <c r="BN26569" s="37">
        <v>4064</v>
      </c>
      <c r="BO26569" s="37">
        <v>26929</v>
      </c>
    </row>
    <row r="26570" spans="62:67" ht="9" customHeight="1" x14ac:dyDescent="0.25">
      <c r="BJ26570" s="36" t="s">
        <v>26588</v>
      </c>
      <c r="BK26570" s="37">
        <v>5800</v>
      </c>
      <c r="BL26570" s="37">
        <v>1476</v>
      </c>
      <c r="BM26570" s="37">
        <v>16344</v>
      </c>
      <c r="BN26570" s="37">
        <v>4037</v>
      </c>
      <c r="BO26570" s="37">
        <v>26860</v>
      </c>
    </row>
    <row r="26571" spans="62:67" ht="9" customHeight="1" x14ac:dyDescent="0.25">
      <c r="BJ26571" s="36" t="s">
        <v>26589</v>
      </c>
      <c r="BK26571" s="37">
        <v>5762</v>
      </c>
      <c r="BL26571" s="37">
        <v>1464</v>
      </c>
      <c r="BM26571" s="37">
        <v>16297</v>
      </c>
      <c r="BN26571" s="37">
        <v>4016</v>
      </c>
      <c r="BO26571" s="37">
        <v>26815</v>
      </c>
    </row>
    <row r="26572" spans="62:67" ht="9" customHeight="1" x14ac:dyDescent="0.25">
      <c r="BJ26572" s="36" t="s">
        <v>26590</v>
      </c>
      <c r="BK26572" s="37">
        <v>5724</v>
      </c>
      <c r="BL26572" s="37">
        <v>1452</v>
      </c>
      <c r="BM26572" s="37">
        <v>16250</v>
      </c>
      <c r="BN26572" s="37">
        <v>3986</v>
      </c>
      <c r="BO26572" s="37">
        <v>26734</v>
      </c>
    </row>
    <row r="26573" spans="62:67" ht="9" customHeight="1" x14ac:dyDescent="0.25">
      <c r="BJ26573" s="36" t="s">
        <v>26591</v>
      </c>
      <c r="BK26573" s="37">
        <v>5686</v>
      </c>
      <c r="BL26573" s="37">
        <v>1441</v>
      </c>
      <c r="BM26573" s="37">
        <v>16203</v>
      </c>
      <c r="BN26573" s="37">
        <v>3956</v>
      </c>
      <c r="BO26573" s="37">
        <v>26653</v>
      </c>
    </row>
    <row r="26574" spans="62:67" ht="9" customHeight="1" x14ac:dyDescent="0.25">
      <c r="BJ26574" s="36" t="s">
        <v>26592</v>
      </c>
      <c r="BK26574" s="37">
        <v>5648</v>
      </c>
      <c r="BL26574" s="37">
        <v>1429</v>
      </c>
      <c r="BM26574" s="37">
        <v>16155</v>
      </c>
      <c r="BN26574" s="37">
        <v>3933</v>
      </c>
      <c r="BO26574" s="37">
        <v>26630</v>
      </c>
    </row>
    <row r="26575" spans="62:67" ht="9" customHeight="1" x14ac:dyDescent="0.25">
      <c r="BJ26575" s="36" t="s">
        <v>26593</v>
      </c>
      <c r="BK26575" s="37">
        <v>5610</v>
      </c>
      <c r="BL26575" s="37">
        <v>1417</v>
      </c>
      <c r="BM26575" s="37">
        <v>16108</v>
      </c>
      <c r="BN26575" s="37">
        <v>3910</v>
      </c>
      <c r="BO26575" s="37">
        <v>26582</v>
      </c>
    </row>
    <row r="26576" spans="62:67" ht="9" customHeight="1" x14ac:dyDescent="0.25">
      <c r="BJ26576" s="36" t="s">
        <v>26594</v>
      </c>
      <c r="BK26576" s="37">
        <v>5572</v>
      </c>
      <c r="BL26576" s="37">
        <v>1406</v>
      </c>
      <c r="BM26576" s="37">
        <v>16061</v>
      </c>
      <c r="BN26576" s="37">
        <v>3887</v>
      </c>
      <c r="BO26576" s="37">
        <v>26488</v>
      </c>
    </row>
    <row r="26577" spans="62:67" ht="9" customHeight="1" x14ac:dyDescent="0.25">
      <c r="BJ26577" s="36" t="s">
        <v>26595</v>
      </c>
      <c r="BK26577" s="37">
        <v>5534</v>
      </c>
      <c r="BL26577" s="37">
        <v>1394</v>
      </c>
      <c r="BM26577" s="37">
        <v>16014</v>
      </c>
      <c r="BN26577" s="37">
        <v>3864</v>
      </c>
      <c r="BO26577" s="37">
        <v>26433</v>
      </c>
    </row>
    <row r="26578" spans="62:67" ht="9" customHeight="1" x14ac:dyDescent="0.25">
      <c r="BJ26578" s="36" t="s">
        <v>26596</v>
      </c>
      <c r="BK26578" s="37">
        <v>5496</v>
      </c>
      <c r="BL26578" s="37">
        <v>1382</v>
      </c>
      <c r="BM26578" s="37">
        <v>15967</v>
      </c>
      <c r="BN26578" s="37">
        <v>3844</v>
      </c>
      <c r="BO26578" s="37">
        <v>26377</v>
      </c>
    </row>
    <row r="26579" spans="62:67" ht="9" customHeight="1" x14ac:dyDescent="0.25">
      <c r="BJ26579" s="36" t="s">
        <v>26597</v>
      </c>
      <c r="BK26579" s="37">
        <v>5458</v>
      </c>
      <c r="BL26579" s="37">
        <v>1370</v>
      </c>
      <c r="BM26579" s="37">
        <v>15919</v>
      </c>
      <c r="BN26579" s="37">
        <v>3824</v>
      </c>
      <c r="BO26579" s="37">
        <v>26270</v>
      </c>
    </row>
    <row r="26580" spans="62:67" ht="9" customHeight="1" x14ac:dyDescent="0.25">
      <c r="BJ26580" s="36" t="s">
        <v>26598</v>
      </c>
      <c r="BK26580" s="37">
        <v>5420</v>
      </c>
      <c r="BL26580" s="37">
        <v>1361</v>
      </c>
      <c r="BM26580" s="37">
        <v>15873</v>
      </c>
      <c r="BN26580" s="37">
        <v>3804</v>
      </c>
      <c r="BO26580" s="37">
        <v>26263</v>
      </c>
    </row>
    <row r="26581" spans="62:67" ht="9" customHeight="1" x14ac:dyDescent="0.25">
      <c r="BJ26581" s="36" t="s">
        <v>26599</v>
      </c>
      <c r="BK26581" s="37">
        <v>5382</v>
      </c>
      <c r="BL26581" s="37">
        <v>1351</v>
      </c>
      <c r="BM26581" s="37">
        <v>15827</v>
      </c>
      <c r="BN26581" s="37">
        <v>3784</v>
      </c>
      <c r="BO26581" s="37">
        <v>26166</v>
      </c>
    </row>
    <row r="26582" spans="62:67" ht="9" customHeight="1" x14ac:dyDescent="0.25">
      <c r="BJ26582" s="36" t="s">
        <v>26600</v>
      </c>
      <c r="BK26582" s="37">
        <v>5344</v>
      </c>
      <c r="BL26582" s="37">
        <v>1341</v>
      </c>
      <c r="BM26582" s="37">
        <v>15781</v>
      </c>
      <c r="BN26582" s="37">
        <v>3765</v>
      </c>
      <c r="BO26582" s="37">
        <v>26098</v>
      </c>
    </row>
    <row r="26583" spans="62:67" ht="9" customHeight="1" x14ac:dyDescent="0.25">
      <c r="BJ26583" s="36" t="s">
        <v>26601</v>
      </c>
      <c r="BK26583" s="37">
        <v>5306</v>
      </c>
      <c r="BL26583" s="37">
        <v>1332</v>
      </c>
      <c r="BM26583" s="37">
        <v>15734</v>
      </c>
      <c r="BN26583" s="37">
        <v>3746</v>
      </c>
      <c r="BO26583" s="37">
        <v>26026</v>
      </c>
    </row>
    <row r="26584" spans="62:67" ht="9" customHeight="1" x14ac:dyDescent="0.25">
      <c r="BJ26584" s="36" t="s">
        <v>26602</v>
      </c>
      <c r="BK26584" s="37">
        <v>5268</v>
      </c>
      <c r="BL26584" s="37">
        <v>1322</v>
      </c>
      <c r="BM26584" s="37">
        <v>15688</v>
      </c>
      <c r="BN26584" s="37">
        <v>3727</v>
      </c>
      <c r="BO26584" s="37">
        <v>26001</v>
      </c>
    </row>
    <row r="26585" spans="62:67" ht="9" customHeight="1" x14ac:dyDescent="0.25">
      <c r="BJ26585" s="36" t="s">
        <v>26603</v>
      </c>
      <c r="BK26585" s="37">
        <v>5230</v>
      </c>
      <c r="BL26585" s="37">
        <v>1312</v>
      </c>
      <c r="BM26585" s="37">
        <v>15642</v>
      </c>
      <c r="BN26585" s="37">
        <v>3708</v>
      </c>
      <c r="BO26585" s="37">
        <v>25915</v>
      </c>
    </row>
    <row r="26586" spans="62:67" ht="9" customHeight="1" x14ac:dyDescent="0.25">
      <c r="BJ26586" s="36" t="s">
        <v>26604</v>
      </c>
      <c r="BK26586" s="37">
        <v>5192</v>
      </c>
      <c r="BL26586" s="37">
        <v>1303</v>
      </c>
      <c r="BM26586" s="37">
        <v>15595</v>
      </c>
      <c r="BN26586" s="37">
        <v>3689</v>
      </c>
      <c r="BO26586" s="37">
        <v>25843</v>
      </c>
    </row>
    <row r="26587" spans="62:67" ht="9" customHeight="1" x14ac:dyDescent="0.25">
      <c r="BJ26587" s="36" t="s">
        <v>26605</v>
      </c>
      <c r="BK26587" s="37">
        <v>5154</v>
      </c>
      <c r="BL26587" s="37">
        <v>1293</v>
      </c>
      <c r="BM26587" s="37">
        <v>15549</v>
      </c>
      <c r="BN26587" s="37">
        <v>3670</v>
      </c>
      <c r="BO26587" s="37">
        <v>25770</v>
      </c>
    </row>
    <row r="26588" spans="62:67" ht="9" customHeight="1" x14ac:dyDescent="0.25">
      <c r="BJ26588" s="36" t="s">
        <v>26606</v>
      </c>
      <c r="BK26588" s="37">
        <v>5116</v>
      </c>
      <c r="BL26588" s="37">
        <v>1283</v>
      </c>
      <c r="BM26588" s="37">
        <v>15503</v>
      </c>
      <c r="BN26588" s="37">
        <v>3651</v>
      </c>
      <c r="BO26588" s="37">
        <v>25698</v>
      </c>
    </row>
    <row r="26589" spans="62:67" ht="9" customHeight="1" x14ac:dyDescent="0.25">
      <c r="BJ26589" s="36" t="s">
        <v>26607</v>
      </c>
      <c r="BK26589" s="37">
        <v>5078</v>
      </c>
      <c r="BL26589" s="37">
        <v>1273</v>
      </c>
      <c r="BM26589" s="37">
        <v>15456</v>
      </c>
      <c r="BN26589" s="37">
        <v>3632</v>
      </c>
      <c r="BO26589" s="37">
        <v>25612</v>
      </c>
    </row>
    <row r="26590" spans="62:67" ht="9" customHeight="1" x14ac:dyDescent="0.25">
      <c r="BJ26590" s="36" t="s">
        <v>26608</v>
      </c>
      <c r="BK26590" s="37">
        <v>5039.8</v>
      </c>
      <c r="BL26590" s="37">
        <v>1264</v>
      </c>
      <c r="BM26590" s="37">
        <v>15412</v>
      </c>
      <c r="BN26590" s="37">
        <v>3611</v>
      </c>
      <c r="BO26590" s="37">
        <v>25562</v>
      </c>
    </row>
    <row r="26591" spans="62:67" ht="9" customHeight="1" x14ac:dyDescent="0.25">
      <c r="BJ26591" s="36" t="s">
        <v>26609</v>
      </c>
      <c r="BK26591" s="37">
        <v>5001.6000000000004</v>
      </c>
      <c r="BL26591" s="37">
        <v>1255</v>
      </c>
      <c r="BM26591" s="37">
        <v>15368</v>
      </c>
      <c r="BN26591" s="37">
        <v>3591</v>
      </c>
      <c r="BO26591" s="37">
        <v>25511</v>
      </c>
    </row>
    <row r="26592" spans="62:67" ht="9" customHeight="1" x14ac:dyDescent="0.25">
      <c r="BJ26592" s="36" t="s">
        <v>26610</v>
      </c>
      <c r="BK26592" s="37">
        <v>4963.4000000000005</v>
      </c>
      <c r="BL26592" s="37">
        <v>1246</v>
      </c>
      <c r="BM26592" s="37">
        <v>15324</v>
      </c>
      <c r="BN26592" s="37">
        <v>3570</v>
      </c>
      <c r="BO26592" s="37">
        <v>25458</v>
      </c>
    </row>
    <row r="26593" spans="62:67" ht="9" customHeight="1" x14ac:dyDescent="0.25">
      <c r="BJ26593" s="36" t="s">
        <v>26611</v>
      </c>
      <c r="BK26593" s="37">
        <v>4925.2000000000007</v>
      </c>
      <c r="BL26593" s="37">
        <v>1237</v>
      </c>
      <c r="BM26593" s="37">
        <v>15280</v>
      </c>
      <c r="BN26593" s="37">
        <v>3549</v>
      </c>
      <c r="BO26593" s="37">
        <v>25400</v>
      </c>
    </row>
    <row r="26594" spans="62:67" ht="9" customHeight="1" x14ac:dyDescent="0.25">
      <c r="BJ26594" s="36" t="s">
        <v>26612</v>
      </c>
      <c r="BK26594" s="37">
        <v>4887.0000000000009</v>
      </c>
      <c r="BL26594" s="37">
        <v>1227</v>
      </c>
      <c r="BM26594" s="37">
        <v>15236</v>
      </c>
      <c r="BN26594" s="37">
        <v>3528</v>
      </c>
      <c r="BO26594" s="37">
        <v>25345</v>
      </c>
    </row>
    <row r="26595" spans="62:67" ht="9" customHeight="1" x14ac:dyDescent="0.25">
      <c r="BJ26595" s="36" t="s">
        <v>26613</v>
      </c>
      <c r="BK26595" s="37">
        <v>4848.8000000000011</v>
      </c>
      <c r="BL26595" s="37">
        <v>1218</v>
      </c>
      <c r="BM26595" s="37">
        <v>15192</v>
      </c>
      <c r="BN26595" s="37">
        <v>3508</v>
      </c>
      <c r="BO26595" s="37">
        <v>25289</v>
      </c>
    </row>
    <row r="26596" spans="62:67" ht="9" customHeight="1" x14ac:dyDescent="0.25">
      <c r="BJ26596" s="36" t="s">
        <v>26614</v>
      </c>
      <c r="BK26596" s="37">
        <v>4810.6000000000013</v>
      </c>
      <c r="BL26596" s="37">
        <v>1209</v>
      </c>
      <c r="BM26596" s="37">
        <v>15148</v>
      </c>
      <c r="BN26596" s="37">
        <v>3487</v>
      </c>
      <c r="BO26596" s="37">
        <v>25211</v>
      </c>
    </row>
    <row r="26597" spans="62:67" ht="9" customHeight="1" x14ac:dyDescent="0.25">
      <c r="BJ26597" s="36" t="s">
        <v>26615</v>
      </c>
      <c r="BK26597" s="37">
        <v>4772.4000000000015</v>
      </c>
      <c r="BL26597" s="37">
        <v>1200</v>
      </c>
      <c r="BM26597" s="37">
        <v>15104</v>
      </c>
      <c r="BN26597" s="37">
        <v>3463</v>
      </c>
      <c r="BO26597" s="37">
        <v>25141</v>
      </c>
    </row>
    <row r="26598" spans="62:67" ht="9" customHeight="1" x14ac:dyDescent="0.25">
      <c r="BJ26598" s="36" t="s">
        <v>26616</v>
      </c>
      <c r="BK26598" s="37">
        <v>4734.2000000000016</v>
      </c>
      <c r="BL26598" s="37">
        <v>1191</v>
      </c>
      <c r="BM26598" s="37">
        <v>15060</v>
      </c>
      <c r="BN26598" s="37">
        <v>3437</v>
      </c>
      <c r="BO26598" s="37">
        <v>25060</v>
      </c>
    </row>
    <row r="26599" spans="62:67" ht="9" customHeight="1" x14ac:dyDescent="0.25">
      <c r="BJ26599" s="36" t="s">
        <v>26617</v>
      </c>
      <c r="BK26599" s="37">
        <v>4696</v>
      </c>
      <c r="BL26599" s="37">
        <v>1181</v>
      </c>
      <c r="BM26599" s="37">
        <v>15015</v>
      </c>
      <c r="BN26599" s="37">
        <v>3411</v>
      </c>
      <c r="BO26599" s="37">
        <v>25044</v>
      </c>
    </row>
    <row r="26600" spans="62:67" ht="9" customHeight="1" x14ac:dyDescent="0.25">
      <c r="BJ26600" s="36" t="s">
        <v>26618</v>
      </c>
      <c r="BK26600" s="37">
        <v>4657.3</v>
      </c>
      <c r="BL26600" s="37">
        <v>1173</v>
      </c>
      <c r="BM26600" s="37">
        <v>14970</v>
      </c>
      <c r="BN26600" s="37">
        <v>3393</v>
      </c>
      <c r="BO26600" s="37">
        <v>24960</v>
      </c>
    </row>
    <row r="26601" spans="62:67" ht="9" customHeight="1" x14ac:dyDescent="0.25">
      <c r="BJ26601" s="36" t="s">
        <v>26619</v>
      </c>
      <c r="BK26601" s="37">
        <v>4618.6000000000004</v>
      </c>
      <c r="BL26601" s="37">
        <v>1164</v>
      </c>
      <c r="BM26601" s="37">
        <v>14925</v>
      </c>
      <c r="BN26601" s="37">
        <v>3375</v>
      </c>
      <c r="BO26601" s="37">
        <v>24905</v>
      </c>
    </row>
    <row r="26602" spans="62:67" ht="9" customHeight="1" x14ac:dyDescent="0.25">
      <c r="BJ26602" s="36" t="s">
        <v>26620</v>
      </c>
      <c r="BK26602" s="37">
        <v>4579.9000000000005</v>
      </c>
      <c r="BL26602" s="37">
        <v>1155</v>
      </c>
      <c r="BM26602" s="37">
        <v>14880</v>
      </c>
      <c r="BN26602" s="37">
        <v>3357</v>
      </c>
      <c r="BO26602" s="37">
        <v>24816</v>
      </c>
    </row>
    <row r="26603" spans="62:67" ht="9" customHeight="1" x14ac:dyDescent="0.25">
      <c r="BJ26603" s="36" t="s">
        <v>26621</v>
      </c>
      <c r="BK26603" s="37">
        <v>4541.2000000000007</v>
      </c>
      <c r="BL26603" s="37">
        <v>1147</v>
      </c>
      <c r="BM26603" s="37">
        <v>14835</v>
      </c>
      <c r="BN26603" s="37">
        <v>3339</v>
      </c>
      <c r="BO26603" s="37">
        <v>24750</v>
      </c>
    </row>
    <row r="26604" spans="62:67" ht="9" customHeight="1" x14ac:dyDescent="0.25">
      <c r="BJ26604" s="36" t="s">
        <v>26622</v>
      </c>
      <c r="BK26604" s="37">
        <v>4502.5000000000009</v>
      </c>
      <c r="BL26604" s="37">
        <v>1138</v>
      </c>
      <c r="BM26604" s="37">
        <v>14789</v>
      </c>
      <c r="BN26604" s="37">
        <v>3317</v>
      </c>
      <c r="BO26604" s="37">
        <v>24708</v>
      </c>
    </row>
    <row r="26605" spans="62:67" ht="9" customHeight="1" x14ac:dyDescent="0.25">
      <c r="BJ26605" s="36" t="s">
        <v>26623</v>
      </c>
      <c r="BK26605" s="37">
        <v>4463.8000000000011</v>
      </c>
      <c r="BL26605" s="37">
        <v>1129</v>
      </c>
      <c r="BM26605" s="37">
        <v>14744</v>
      </c>
      <c r="BN26605" s="37">
        <v>3296</v>
      </c>
      <c r="BO26605" s="37">
        <v>24637</v>
      </c>
    </row>
    <row r="26606" spans="62:67" ht="9" customHeight="1" x14ac:dyDescent="0.25">
      <c r="BJ26606" s="36" t="s">
        <v>26624</v>
      </c>
      <c r="BK26606" s="37">
        <v>4425.1000000000013</v>
      </c>
      <c r="BL26606" s="37">
        <v>1121</v>
      </c>
      <c r="BM26606" s="37">
        <v>14699</v>
      </c>
      <c r="BN26606" s="37">
        <v>3274</v>
      </c>
      <c r="BO26606" s="37">
        <v>24597</v>
      </c>
    </row>
    <row r="26607" spans="62:67" ht="9" customHeight="1" x14ac:dyDescent="0.25">
      <c r="BJ26607" s="36" t="s">
        <v>26625</v>
      </c>
      <c r="BK26607" s="37">
        <v>4386.4000000000015</v>
      </c>
      <c r="BL26607" s="37">
        <v>1112</v>
      </c>
      <c r="BM26607" s="37">
        <v>14654</v>
      </c>
      <c r="BN26607" s="37">
        <v>3253</v>
      </c>
      <c r="BO26607" s="37">
        <v>24553</v>
      </c>
    </row>
    <row r="26608" spans="62:67" ht="9" customHeight="1" x14ac:dyDescent="0.25">
      <c r="BJ26608" s="36" t="s">
        <v>26626</v>
      </c>
      <c r="BK26608" s="37">
        <v>4347.7000000000016</v>
      </c>
      <c r="BL26608" s="37">
        <v>1103</v>
      </c>
      <c r="BM26608" s="37">
        <v>14609</v>
      </c>
      <c r="BN26608" s="37">
        <v>3231</v>
      </c>
      <c r="BO26608" s="37">
        <v>24457</v>
      </c>
    </row>
    <row r="26609" spans="62:67" ht="9" customHeight="1" x14ac:dyDescent="0.25">
      <c r="BJ26609" s="36" t="s">
        <v>26627</v>
      </c>
      <c r="BK26609" s="37">
        <v>4309</v>
      </c>
      <c r="BL26609" s="37">
        <v>1094</v>
      </c>
      <c r="BM26609" s="37">
        <v>14563</v>
      </c>
      <c r="BN26609" s="37">
        <v>3210</v>
      </c>
      <c r="BO26609" s="37">
        <v>24411</v>
      </c>
    </row>
    <row r="26610" spans="62:67" ht="9" customHeight="1" x14ac:dyDescent="0.25">
      <c r="BJ26610" s="36" t="s">
        <v>26628</v>
      </c>
      <c r="BK26610" s="37">
        <v>4282.8946640000004</v>
      </c>
      <c r="BL26610" s="37">
        <v>1085</v>
      </c>
      <c r="BM26610" s="37">
        <v>14520</v>
      </c>
      <c r="BN26610" s="37">
        <v>3188</v>
      </c>
      <c r="BO26610" s="37">
        <v>24347</v>
      </c>
    </row>
    <row r="26611" spans="62:67" ht="9" customHeight="1" x14ac:dyDescent="0.25">
      <c r="BJ26611" s="36" t="s">
        <v>26629</v>
      </c>
      <c r="BK26611" s="37">
        <v>4256.7893280000008</v>
      </c>
      <c r="BL26611" s="37">
        <v>1076</v>
      </c>
      <c r="BM26611" s="37">
        <v>14476</v>
      </c>
      <c r="BN26611" s="37">
        <v>3166</v>
      </c>
      <c r="BO26611" s="37">
        <v>24283</v>
      </c>
    </row>
    <row r="26612" spans="62:67" ht="9" customHeight="1" x14ac:dyDescent="0.25">
      <c r="BJ26612" s="36" t="s">
        <v>26630</v>
      </c>
      <c r="BK26612" s="37">
        <v>4230.6839920000011</v>
      </c>
      <c r="BL26612" s="37">
        <v>1067</v>
      </c>
      <c r="BM26612" s="37">
        <v>14432</v>
      </c>
      <c r="BN26612" s="37">
        <v>3145</v>
      </c>
      <c r="BO26612" s="37">
        <v>24218</v>
      </c>
    </row>
    <row r="26613" spans="62:67" ht="9" customHeight="1" x14ac:dyDescent="0.25">
      <c r="BJ26613" s="36" t="s">
        <v>26631</v>
      </c>
      <c r="BK26613" s="37">
        <v>4204.5786560000015</v>
      </c>
      <c r="BL26613" s="37">
        <v>1057</v>
      </c>
      <c r="BM26613" s="37">
        <v>14389</v>
      </c>
      <c r="BN26613" s="37">
        <v>3123</v>
      </c>
      <c r="BO26613" s="37">
        <v>24154</v>
      </c>
    </row>
    <row r="26614" spans="62:67" ht="9" customHeight="1" x14ac:dyDescent="0.25">
      <c r="BJ26614" s="36" t="s">
        <v>26632</v>
      </c>
      <c r="BK26614" s="37">
        <v>4178.4733200000019</v>
      </c>
      <c r="BL26614" s="37">
        <v>1048</v>
      </c>
      <c r="BM26614" s="37">
        <v>14345</v>
      </c>
      <c r="BN26614" s="37">
        <v>3102</v>
      </c>
      <c r="BO26614" s="37">
        <v>24095</v>
      </c>
    </row>
    <row r="26615" spans="62:67" ht="9" customHeight="1" x14ac:dyDescent="0.25">
      <c r="BJ26615" s="36" t="s">
        <v>26633</v>
      </c>
      <c r="BK26615" s="37">
        <v>4152.3679840000023</v>
      </c>
      <c r="BL26615" s="37">
        <v>1039</v>
      </c>
      <c r="BM26615" s="37">
        <v>14301</v>
      </c>
      <c r="BN26615" s="37">
        <v>3080</v>
      </c>
      <c r="BO26615" s="37">
        <v>24035</v>
      </c>
    </row>
    <row r="26616" spans="62:67" ht="9" customHeight="1" x14ac:dyDescent="0.25">
      <c r="BJ26616" s="36" t="s">
        <v>26634</v>
      </c>
      <c r="BK26616" s="37">
        <v>4126.2626480000026</v>
      </c>
      <c r="BL26616" s="37">
        <v>1029</v>
      </c>
      <c r="BM26616" s="37">
        <v>14258</v>
      </c>
      <c r="BN26616" s="37">
        <v>3049</v>
      </c>
      <c r="BO26616" s="37">
        <v>23959</v>
      </c>
    </row>
    <row r="26617" spans="62:67" ht="9" customHeight="1" x14ac:dyDescent="0.25">
      <c r="BJ26617" s="36" t="s">
        <v>26635</v>
      </c>
      <c r="BK26617" s="37">
        <v>4100.157312000003</v>
      </c>
      <c r="BL26617" s="37">
        <v>1020</v>
      </c>
      <c r="BM26617" s="37">
        <v>14214</v>
      </c>
      <c r="BN26617" s="37">
        <v>3031</v>
      </c>
      <c r="BO26617" s="37">
        <v>23908</v>
      </c>
    </row>
    <row r="26618" spans="62:67" ht="9" customHeight="1" x14ac:dyDescent="0.25">
      <c r="BJ26618" s="36" t="s">
        <v>26636</v>
      </c>
      <c r="BK26618" s="37">
        <v>4074.0519760000029</v>
      </c>
      <c r="BL26618" s="37">
        <v>1011</v>
      </c>
      <c r="BM26618" s="37">
        <v>14170</v>
      </c>
      <c r="BN26618" s="37">
        <v>3013</v>
      </c>
      <c r="BO26618" s="37">
        <v>23856</v>
      </c>
    </row>
    <row r="26619" spans="62:67" ht="9" customHeight="1" x14ac:dyDescent="0.25">
      <c r="BJ26619" s="36" t="s">
        <v>26637</v>
      </c>
      <c r="BK26619" s="37">
        <v>4047.946640000001</v>
      </c>
      <c r="BL26619" s="37">
        <v>1001</v>
      </c>
      <c r="BM26619" s="37">
        <v>14126</v>
      </c>
      <c r="BN26619" s="37">
        <v>2995</v>
      </c>
      <c r="BO26619" s="37">
        <v>23785</v>
      </c>
    </row>
    <row r="26620" spans="62:67" ht="9" customHeight="1" x14ac:dyDescent="0.25">
      <c r="BJ26620" s="36" t="s">
        <v>26638</v>
      </c>
      <c r="BK26620" s="37">
        <v>4020.4399700000008</v>
      </c>
      <c r="BL26620" s="37">
        <v>994</v>
      </c>
      <c r="BM26620" s="37">
        <v>14082</v>
      </c>
      <c r="BN26620" s="37">
        <v>2977</v>
      </c>
      <c r="BO26620" s="37">
        <v>23734</v>
      </c>
    </row>
    <row r="26621" spans="62:67" ht="9" customHeight="1" x14ac:dyDescent="0.25">
      <c r="BJ26621" s="36" t="s">
        <v>26639</v>
      </c>
      <c r="BK26621" s="37">
        <v>3992.9333000000006</v>
      </c>
      <c r="BL26621" s="37">
        <v>987</v>
      </c>
      <c r="BM26621" s="37">
        <v>14037</v>
      </c>
      <c r="BN26621" s="37">
        <v>2959</v>
      </c>
      <c r="BO26621" s="37">
        <v>23675</v>
      </c>
    </row>
    <row r="26622" spans="62:67" ht="9" customHeight="1" x14ac:dyDescent="0.25">
      <c r="BJ26622" s="36" t="s">
        <v>26640</v>
      </c>
      <c r="BK26622" s="37">
        <v>3965.4266300000004</v>
      </c>
      <c r="BL26622" s="37">
        <v>980</v>
      </c>
      <c r="BM26622" s="37">
        <v>13993</v>
      </c>
      <c r="BN26622" s="37">
        <v>2941</v>
      </c>
      <c r="BO26622" s="37">
        <v>23621</v>
      </c>
    </row>
    <row r="26623" spans="62:67" ht="9" customHeight="1" x14ac:dyDescent="0.25">
      <c r="BJ26623" s="36" t="s">
        <v>26641</v>
      </c>
      <c r="BK26623" s="37">
        <v>3937.9199600000002</v>
      </c>
      <c r="BL26623" s="37">
        <v>973</v>
      </c>
      <c r="BM26623" s="37">
        <v>13948</v>
      </c>
      <c r="BN26623" s="37">
        <v>2923</v>
      </c>
      <c r="BO26623" s="37">
        <v>23540</v>
      </c>
    </row>
    <row r="26624" spans="62:67" ht="9" customHeight="1" x14ac:dyDescent="0.25">
      <c r="BJ26624" s="36" t="s">
        <v>26642</v>
      </c>
      <c r="BK26624" s="37">
        <v>3910.41329</v>
      </c>
      <c r="BL26624" s="37">
        <v>965</v>
      </c>
      <c r="BM26624" s="37">
        <v>13903</v>
      </c>
      <c r="BN26624" s="37">
        <v>2905</v>
      </c>
      <c r="BO26624" s="37">
        <v>23491</v>
      </c>
    </row>
    <row r="26625" spans="62:67" ht="9" customHeight="1" x14ac:dyDescent="0.25">
      <c r="BJ26625" s="36" t="s">
        <v>26643</v>
      </c>
      <c r="BK26625" s="37">
        <v>3882.9066199999997</v>
      </c>
      <c r="BL26625" s="37">
        <v>958</v>
      </c>
      <c r="BM26625" s="37">
        <v>13859</v>
      </c>
      <c r="BN26625" s="37">
        <v>2887</v>
      </c>
      <c r="BO26625" s="37">
        <v>23388</v>
      </c>
    </row>
    <row r="26626" spans="62:67" ht="9" customHeight="1" x14ac:dyDescent="0.25">
      <c r="BJ26626" s="36" t="s">
        <v>26644</v>
      </c>
      <c r="BK26626" s="37">
        <v>3855.3999499999995</v>
      </c>
      <c r="BL26626" s="37">
        <v>951</v>
      </c>
      <c r="BM26626" s="37">
        <v>13814</v>
      </c>
      <c r="BN26626" s="37">
        <v>2869</v>
      </c>
      <c r="BO26626" s="37">
        <v>23369</v>
      </c>
    </row>
    <row r="26627" spans="62:67" ht="9" customHeight="1" x14ac:dyDescent="0.25">
      <c r="BJ26627" s="36" t="s">
        <v>26645</v>
      </c>
      <c r="BK26627" s="37">
        <v>3827.8932799999993</v>
      </c>
      <c r="BL26627" s="37">
        <v>944</v>
      </c>
      <c r="BM26627" s="37">
        <v>13770</v>
      </c>
      <c r="BN26627" s="37">
        <v>2851</v>
      </c>
      <c r="BO26627" s="37">
        <v>23309</v>
      </c>
    </row>
    <row r="26628" spans="62:67" ht="9" customHeight="1" x14ac:dyDescent="0.25">
      <c r="BJ26628" s="36" t="s">
        <v>26646</v>
      </c>
      <c r="BK26628" s="37">
        <v>3800.3866099999991</v>
      </c>
      <c r="BL26628" s="37">
        <v>937</v>
      </c>
      <c r="BM26628" s="37">
        <v>13725</v>
      </c>
      <c r="BN26628" s="37">
        <v>2834</v>
      </c>
      <c r="BO26628" s="37">
        <v>23258</v>
      </c>
    </row>
    <row r="26629" spans="62:67" ht="9" customHeight="1" x14ac:dyDescent="0.25">
      <c r="BJ26629" s="36" t="s">
        <v>26647</v>
      </c>
      <c r="BK26629" s="37">
        <v>3772.8799399999989</v>
      </c>
      <c r="BL26629" s="37">
        <v>929</v>
      </c>
      <c r="BM26629" s="37">
        <v>13680</v>
      </c>
      <c r="BN26629" s="37">
        <v>2814</v>
      </c>
      <c r="BO26629" s="37">
        <v>23190</v>
      </c>
    </row>
    <row r="26630" spans="62:67" ht="9" customHeight="1" x14ac:dyDescent="0.25">
      <c r="BJ26630" s="36" t="s">
        <v>26648</v>
      </c>
      <c r="BK26630" s="37">
        <v>3745.3732699999987</v>
      </c>
      <c r="BL26630" s="37">
        <v>921</v>
      </c>
      <c r="BM26630" s="37">
        <v>13635</v>
      </c>
      <c r="BN26630" s="37">
        <v>2795</v>
      </c>
      <c r="BO26630" s="37">
        <v>23132</v>
      </c>
    </row>
    <row r="26631" spans="62:67" ht="9" customHeight="1" x14ac:dyDescent="0.25">
      <c r="BJ26631" s="36" t="s">
        <v>26649</v>
      </c>
      <c r="BK26631" s="37">
        <v>3717.8665999999985</v>
      </c>
      <c r="BL26631" s="37">
        <v>913</v>
      </c>
      <c r="BM26631" s="37">
        <v>13589</v>
      </c>
      <c r="BN26631" s="37">
        <v>2776</v>
      </c>
      <c r="BO26631" s="37">
        <v>23073</v>
      </c>
    </row>
    <row r="26632" spans="62:67" ht="9" customHeight="1" x14ac:dyDescent="0.25">
      <c r="BJ26632" s="36" t="s">
        <v>26650</v>
      </c>
      <c r="BK26632" s="37">
        <v>3690.3599299999983</v>
      </c>
      <c r="BL26632" s="37">
        <v>904</v>
      </c>
      <c r="BM26632" s="37">
        <v>13544</v>
      </c>
      <c r="BN26632" s="37">
        <v>2757</v>
      </c>
      <c r="BO26632" s="37">
        <v>23035</v>
      </c>
    </row>
    <row r="26633" spans="62:67" ht="9" customHeight="1" x14ac:dyDescent="0.25">
      <c r="BJ26633" s="36" t="s">
        <v>26651</v>
      </c>
      <c r="BK26633" s="37">
        <v>3662.853259999998</v>
      </c>
      <c r="BL26633" s="37">
        <v>896</v>
      </c>
      <c r="BM26633" s="37">
        <v>13498</v>
      </c>
      <c r="BN26633" s="37">
        <v>2737</v>
      </c>
      <c r="BO26633" s="37">
        <v>22982</v>
      </c>
    </row>
    <row r="26634" spans="62:67" ht="9" customHeight="1" x14ac:dyDescent="0.25">
      <c r="BJ26634" s="36" t="s">
        <v>26652</v>
      </c>
      <c r="BK26634" s="37">
        <v>3635.3465899999978</v>
      </c>
      <c r="BL26634" s="37">
        <v>887</v>
      </c>
      <c r="BM26634" s="37">
        <v>13452</v>
      </c>
      <c r="BN26634" s="37">
        <v>2717</v>
      </c>
      <c r="BO26634" s="37">
        <v>22875</v>
      </c>
    </row>
    <row r="26635" spans="62:67" ht="9" customHeight="1" x14ac:dyDescent="0.25">
      <c r="BJ26635" s="36" t="s">
        <v>26653</v>
      </c>
      <c r="BK26635" s="37">
        <v>3607.8399199999976</v>
      </c>
      <c r="BL26635" s="37">
        <v>879</v>
      </c>
      <c r="BM26635" s="37">
        <v>13407</v>
      </c>
      <c r="BN26635" s="37">
        <v>2697</v>
      </c>
      <c r="BO26635" s="37">
        <v>22828</v>
      </c>
    </row>
    <row r="26636" spans="62:67" ht="9" customHeight="1" x14ac:dyDescent="0.25">
      <c r="BJ26636" s="36" t="s">
        <v>26654</v>
      </c>
      <c r="BK26636" s="37">
        <v>3580.3332499999974</v>
      </c>
      <c r="BL26636" s="37">
        <v>871</v>
      </c>
      <c r="BM26636" s="37">
        <v>13361</v>
      </c>
      <c r="BN26636" s="37">
        <v>2676</v>
      </c>
      <c r="BO26636" s="37">
        <v>22783</v>
      </c>
    </row>
    <row r="26637" spans="62:67" ht="9" customHeight="1" x14ac:dyDescent="0.25">
      <c r="BJ26637" s="36" t="s">
        <v>26655</v>
      </c>
      <c r="BK26637" s="37">
        <v>3552.8265799999972</v>
      </c>
      <c r="BL26637" s="37">
        <v>862</v>
      </c>
      <c r="BM26637" s="37">
        <v>13316</v>
      </c>
      <c r="BN26637" s="37">
        <v>2656</v>
      </c>
      <c r="BO26637" s="37">
        <v>22737</v>
      </c>
    </row>
    <row r="26638" spans="62:67" ht="9" customHeight="1" x14ac:dyDescent="0.25">
      <c r="BJ26638" s="36" t="s">
        <v>26656</v>
      </c>
      <c r="BK26638" s="37">
        <v>3525.319909999997</v>
      </c>
      <c r="BL26638" s="37">
        <v>854</v>
      </c>
      <c r="BM26638" s="37">
        <v>13270</v>
      </c>
      <c r="BN26638" s="37">
        <v>2636</v>
      </c>
      <c r="BO26638" s="37">
        <v>22678</v>
      </c>
    </row>
    <row r="26639" spans="62:67" ht="9" customHeight="1" x14ac:dyDescent="0.25">
      <c r="BJ26639" s="36" t="s">
        <v>26657</v>
      </c>
      <c r="BK26639" s="37">
        <v>3497.8132399999968</v>
      </c>
      <c r="BL26639" s="37">
        <v>845</v>
      </c>
      <c r="BM26639" s="37">
        <v>13224</v>
      </c>
      <c r="BN26639" s="37">
        <v>2619</v>
      </c>
      <c r="BO26639" s="37">
        <v>22618</v>
      </c>
    </row>
    <row r="26640" spans="62:67" ht="9" customHeight="1" x14ac:dyDescent="0.25">
      <c r="BJ26640" s="36" t="s">
        <v>26658</v>
      </c>
      <c r="BK26640" s="37">
        <v>3470.3065699999966</v>
      </c>
      <c r="BL26640" s="37">
        <v>839</v>
      </c>
      <c r="BM26640" s="37">
        <v>13183</v>
      </c>
      <c r="BN26640" s="37">
        <v>2602</v>
      </c>
      <c r="BO26640" s="37">
        <v>22559</v>
      </c>
    </row>
    <row r="26641" spans="62:67" ht="9" customHeight="1" x14ac:dyDescent="0.25">
      <c r="BJ26641" s="36" t="s">
        <v>26659</v>
      </c>
      <c r="BK26641" s="37">
        <v>3442.7998999999963</v>
      </c>
      <c r="BL26641" s="37">
        <v>832</v>
      </c>
      <c r="BM26641" s="37">
        <v>13141</v>
      </c>
      <c r="BN26641" s="37">
        <v>2585</v>
      </c>
      <c r="BO26641" s="37">
        <v>22468</v>
      </c>
    </row>
    <row r="26642" spans="62:67" ht="9" customHeight="1" x14ac:dyDescent="0.25">
      <c r="BJ26642" s="36" t="s">
        <v>26660</v>
      </c>
      <c r="BK26642" s="37">
        <v>3415.2932299999961</v>
      </c>
      <c r="BL26642" s="37">
        <v>826</v>
      </c>
      <c r="BM26642" s="37">
        <v>13099</v>
      </c>
      <c r="BN26642" s="37">
        <v>2568</v>
      </c>
      <c r="BO26642" s="37">
        <v>22400</v>
      </c>
    </row>
    <row r="26643" spans="62:67" ht="9" customHeight="1" x14ac:dyDescent="0.25">
      <c r="BJ26643" s="36" t="s">
        <v>26661</v>
      </c>
      <c r="BK26643" s="37">
        <v>3387.7865599999959</v>
      </c>
      <c r="BL26643" s="37">
        <v>819</v>
      </c>
      <c r="BM26643" s="37">
        <v>13057</v>
      </c>
      <c r="BN26643" s="37">
        <v>2551</v>
      </c>
      <c r="BO26643" s="37">
        <v>22337</v>
      </c>
    </row>
    <row r="26644" spans="62:67" ht="9" customHeight="1" x14ac:dyDescent="0.25">
      <c r="BJ26644" s="36" t="s">
        <v>26662</v>
      </c>
      <c r="BK26644" s="37">
        <v>3360.2798899999957</v>
      </c>
      <c r="BL26644" s="37">
        <v>812</v>
      </c>
      <c r="BM26644" s="37">
        <v>13015</v>
      </c>
      <c r="BN26644" s="37">
        <v>2534</v>
      </c>
      <c r="BO26644" s="37">
        <v>22279</v>
      </c>
    </row>
    <row r="26645" spans="62:67" ht="9" customHeight="1" x14ac:dyDescent="0.25">
      <c r="BJ26645" s="36" t="s">
        <v>26663</v>
      </c>
      <c r="BK26645" s="37">
        <v>3332.7732199999955</v>
      </c>
      <c r="BL26645" s="37">
        <v>806</v>
      </c>
      <c r="BM26645" s="37">
        <v>12974</v>
      </c>
      <c r="BN26645" s="37">
        <v>2516</v>
      </c>
      <c r="BO26645" s="37">
        <v>22220</v>
      </c>
    </row>
    <row r="26646" spans="62:67" ht="9" customHeight="1" x14ac:dyDescent="0.25">
      <c r="BJ26646" s="36" t="s">
        <v>26664</v>
      </c>
      <c r="BK26646" s="37">
        <v>3305.2665499999953</v>
      </c>
      <c r="BL26646" s="37">
        <v>799</v>
      </c>
      <c r="BM26646" s="37">
        <v>12932</v>
      </c>
      <c r="BN26646" s="37">
        <v>2499</v>
      </c>
      <c r="BO26646" s="37">
        <v>22162</v>
      </c>
    </row>
    <row r="26647" spans="62:67" ht="9" customHeight="1" x14ac:dyDescent="0.25">
      <c r="BJ26647" s="36" t="s">
        <v>26665</v>
      </c>
      <c r="BK26647" s="37">
        <v>3277.7598799999951</v>
      </c>
      <c r="BL26647" s="37">
        <v>793</v>
      </c>
      <c r="BM26647" s="37">
        <v>12890</v>
      </c>
      <c r="BN26647" s="37">
        <v>2481</v>
      </c>
      <c r="BO26647" s="37">
        <v>22103</v>
      </c>
    </row>
    <row r="26648" spans="62:67" ht="9" customHeight="1" x14ac:dyDescent="0.25">
      <c r="BJ26648" s="36" t="s">
        <v>26666</v>
      </c>
      <c r="BK26648" s="37">
        <v>3250.2532099999949</v>
      </c>
      <c r="BL26648" s="37">
        <v>786</v>
      </c>
      <c r="BM26648" s="37">
        <v>12848</v>
      </c>
      <c r="BN26648" s="37">
        <v>2464</v>
      </c>
      <c r="BO26648" s="37">
        <v>22058</v>
      </c>
    </row>
    <row r="26649" spans="62:67" ht="9" customHeight="1" x14ac:dyDescent="0.25">
      <c r="BJ26649" s="36" t="s">
        <v>26667</v>
      </c>
      <c r="BK26649" s="37">
        <v>3222.7465399999946</v>
      </c>
      <c r="BL26649" s="37">
        <v>779</v>
      </c>
      <c r="BM26649" s="37">
        <v>12806</v>
      </c>
      <c r="BN26649" s="37">
        <v>2446</v>
      </c>
      <c r="BO26649" s="37">
        <v>21993</v>
      </c>
    </row>
    <row r="26650" spans="62:67" ht="9" customHeight="1" x14ac:dyDescent="0.25">
      <c r="BJ26650" s="36" t="s">
        <v>26668</v>
      </c>
      <c r="BK26650" s="37">
        <v>3195.2398699999944</v>
      </c>
      <c r="BL26650" s="37">
        <v>774</v>
      </c>
      <c r="BM26650" s="37">
        <v>12764</v>
      </c>
      <c r="BN26650" s="37">
        <v>2429</v>
      </c>
      <c r="BO26650" s="37">
        <v>21927</v>
      </c>
    </row>
    <row r="26651" spans="62:67" ht="9" customHeight="1" x14ac:dyDescent="0.25">
      <c r="BJ26651" s="36" t="s">
        <v>26669</v>
      </c>
      <c r="BK26651" s="37">
        <v>3167.7331999999942</v>
      </c>
      <c r="BL26651" s="37">
        <v>768</v>
      </c>
      <c r="BM26651" s="37">
        <v>12722</v>
      </c>
      <c r="BN26651" s="37">
        <v>2410</v>
      </c>
      <c r="BO26651" s="37">
        <v>21850</v>
      </c>
    </row>
    <row r="26652" spans="62:67" ht="9" customHeight="1" x14ac:dyDescent="0.25">
      <c r="BJ26652" s="36" t="s">
        <v>26670</v>
      </c>
      <c r="BK26652" s="37">
        <v>3140.226529999994</v>
      </c>
      <c r="BL26652" s="37">
        <v>763</v>
      </c>
      <c r="BM26652" s="37">
        <v>12680</v>
      </c>
      <c r="BN26652" s="37">
        <v>2392</v>
      </c>
      <c r="BO26652" s="37">
        <v>21800</v>
      </c>
    </row>
    <row r="26653" spans="62:67" ht="9" customHeight="1" x14ac:dyDescent="0.25">
      <c r="BJ26653" s="36" t="s">
        <v>26671</v>
      </c>
      <c r="BK26653" s="37">
        <v>3112.7198599999938</v>
      </c>
      <c r="BL26653" s="37">
        <v>757</v>
      </c>
      <c r="BM26653" s="37">
        <v>12638</v>
      </c>
      <c r="BN26653" s="37">
        <v>2373</v>
      </c>
      <c r="BO26653" s="37">
        <v>21749</v>
      </c>
    </row>
    <row r="26654" spans="62:67" ht="9" customHeight="1" x14ac:dyDescent="0.25">
      <c r="BJ26654" s="36" t="s">
        <v>26672</v>
      </c>
      <c r="BK26654" s="37">
        <v>3085.2131899999936</v>
      </c>
      <c r="BL26654" s="37">
        <v>752</v>
      </c>
      <c r="BM26654" s="37">
        <v>12596</v>
      </c>
      <c r="BN26654" s="37">
        <v>2355</v>
      </c>
      <c r="BO26654" s="37">
        <v>21681</v>
      </c>
    </row>
    <row r="26655" spans="62:67" ht="9" customHeight="1" x14ac:dyDescent="0.25">
      <c r="BJ26655" s="36" t="s">
        <v>26673</v>
      </c>
      <c r="BK26655" s="37">
        <v>3057.7065199999934</v>
      </c>
      <c r="BL26655" s="37">
        <v>746</v>
      </c>
      <c r="BM26655" s="37">
        <v>12554</v>
      </c>
      <c r="BN26655" s="37">
        <v>2336</v>
      </c>
      <c r="BO26655" s="37">
        <v>21617</v>
      </c>
    </row>
    <row r="26656" spans="62:67" ht="9" customHeight="1" x14ac:dyDescent="0.25">
      <c r="BJ26656" s="36" t="s">
        <v>26674</v>
      </c>
      <c r="BK26656" s="37">
        <v>3030.1998499999931</v>
      </c>
      <c r="BL26656" s="37">
        <v>741</v>
      </c>
      <c r="BM26656" s="37">
        <v>12512</v>
      </c>
      <c r="BN26656" s="37">
        <v>2318</v>
      </c>
      <c r="BO26656" s="37">
        <v>21554</v>
      </c>
    </row>
    <row r="26657" spans="62:67" ht="9" customHeight="1" x14ac:dyDescent="0.25">
      <c r="BJ26657" s="36" t="s">
        <v>26675</v>
      </c>
      <c r="BK26657" s="37">
        <v>3002.6931799999929</v>
      </c>
      <c r="BL26657" s="37">
        <v>735</v>
      </c>
      <c r="BM26657" s="37">
        <v>12470</v>
      </c>
      <c r="BN26657" s="37">
        <v>2299</v>
      </c>
      <c r="BO26657" s="37">
        <v>21490</v>
      </c>
    </row>
    <row r="26658" spans="62:67" ht="9" customHeight="1" x14ac:dyDescent="0.25">
      <c r="BJ26658" s="36" t="s">
        <v>26676</v>
      </c>
      <c r="BK26658" s="37">
        <v>2975.1865099999927</v>
      </c>
      <c r="BL26658" s="37">
        <v>730</v>
      </c>
      <c r="BM26658" s="37">
        <v>12428</v>
      </c>
      <c r="BN26658" s="37">
        <v>2285</v>
      </c>
      <c r="BO26658" s="37">
        <v>21426</v>
      </c>
    </row>
    <row r="26659" spans="62:67" ht="9" customHeight="1" x14ac:dyDescent="0.25">
      <c r="BJ26659" s="36" t="s">
        <v>26677</v>
      </c>
      <c r="BK26659" s="37">
        <v>2947.6798399999925</v>
      </c>
      <c r="BL26659" s="37">
        <v>724</v>
      </c>
      <c r="BM26659" s="37">
        <v>12386</v>
      </c>
      <c r="BN26659" s="37">
        <v>2271</v>
      </c>
      <c r="BO26659" s="37">
        <v>21380</v>
      </c>
    </row>
    <row r="26660" spans="62:67" ht="9" customHeight="1" x14ac:dyDescent="0.25">
      <c r="BJ26660" s="36" t="s">
        <v>26678</v>
      </c>
      <c r="BK26660" s="37">
        <v>2920.1731699999923</v>
      </c>
      <c r="BL26660" s="37">
        <v>718</v>
      </c>
      <c r="BM26660" s="37">
        <v>12344</v>
      </c>
      <c r="BN26660" s="37">
        <v>2257</v>
      </c>
      <c r="BO26660" s="37">
        <v>21333</v>
      </c>
    </row>
    <row r="26661" spans="62:67" ht="9" customHeight="1" x14ac:dyDescent="0.25">
      <c r="BJ26661" s="36" t="s">
        <v>26679</v>
      </c>
      <c r="BK26661" s="37">
        <v>2892.6664999999921</v>
      </c>
      <c r="BL26661" s="37">
        <v>711</v>
      </c>
      <c r="BM26661" s="37">
        <v>12302</v>
      </c>
      <c r="BN26661" s="37">
        <v>2244</v>
      </c>
      <c r="BO26661" s="37">
        <v>21275</v>
      </c>
    </row>
    <row r="26662" spans="62:67" ht="9" customHeight="1" x14ac:dyDescent="0.25">
      <c r="BJ26662" s="36" t="s">
        <v>26680</v>
      </c>
      <c r="BK26662" s="37">
        <v>2865.1598299999919</v>
      </c>
      <c r="BL26662" s="37">
        <v>705</v>
      </c>
      <c r="BM26662" s="37">
        <v>12260</v>
      </c>
      <c r="BN26662" s="37">
        <v>2231</v>
      </c>
      <c r="BO26662" s="37">
        <v>21216</v>
      </c>
    </row>
    <row r="26663" spans="62:67" ht="9" customHeight="1" x14ac:dyDescent="0.25">
      <c r="BJ26663" s="36" t="s">
        <v>26681</v>
      </c>
      <c r="BK26663" s="37">
        <v>2837.6531599999917</v>
      </c>
      <c r="BL26663" s="37">
        <v>698</v>
      </c>
      <c r="BM26663" s="37">
        <v>12218</v>
      </c>
      <c r="BN26663" s="37">
        <v>2216</v>
      </c>
      <c r="BO26663" s="37">
        <v>21147</v>
      </c>
    </row>
    <row r="26664" spans="62:67" ht="9" customHeight="1" x14ac:dyDescent="0.25">
      <c r="BJ26664" s="36" t="s">
        <v>26682</v>
      </c>
      <c r="BK26664" s="37">
        <v>2810.1464899999914</v>
      </c>
      <c r="BL26664" s="37">
        <v>692</v>
      </c>
      <c r="BM26664" s="37">
        <v>12176</v>
      </c>
      <c r="BN26664" s="37">
        <v>2200</v>
      </c>
      <c r="BO26664" s="37">
        <v>21128</v>
      </c>
    </row>
    <row r="26665" spans="62:67" ht="9" customHeight="1" x14ac:dyDescent="0.25">
      <c r="BJ26665" s="36" t="s">
        <v>26683</v>
      </c>
      <c r="BK26665" s="37">
        <v>2782.6398199999912</v>
      </c>
      <c r="BL26665" s="37">
        <v>685</v>
      </c>
      <c r="BM26665" s="37">
        <v>12134</v>
      </c>
      <c r="BN26665" s="37">
        <v>2185</v>
      </c>
      <c r="BO26665" s="37">
        <v>21074</v>
      </c>
    </row>
    <row r="26666" spans="62:67" ht="9" customHeight="1" x14ac:dyDescent="0.25">
      <c r="BJ26666" s="36" t="s">
        <v>26684</v>
      </c>
      <c r="BK26666" s="37">
        <v>2755.133149999991</v>
      </c>
      <c r="BL26666" s="37">
        <v>679</v>
      </c>
      <c r="BM26666" s="37">
        <v>12092</v>
      </c>
      <c r="BN26666" s="37">
        <v>2169</v>
      </c>
      <c r="BO26666" s="37">
        <v>21019</v>
      </c>
    </row>
    <row r="26667" spans="62:67" ht="9" customHeight="1" x14ac:dyDescent="0.25">
      <c r="BJ26667" s="36" t="s">
        <v>26685</v>
      </c>
      <c r="BK26667" s="37">
        <v>2727.6264799999908</v>
      </c>
      <c r="BL26667" s="37">
        <v>672</v>
      </c>
      <c r="BM26667" s="37">
        <v>12050</v>
      </c>
      <c r="BN26667" s="37">
        <v>2154</v>
      </c>
      <c r="BO26667" s="37">
        <v>20963</v>
      </c>
    </row>
    <row r="26668" spans="62:67" ht="9" customHeight="1" x14ac:dyDescent="0.25">
      <c r="BJ26668" s="36" t="s">
        <v>26686</v>
      </c>
      <c r="BK26668" s="37">
        <v>2700.1198099999906</v>
      </c>
      <c r="BL26668" s="37">
        <v>666</v>
      </c>
      <c r="BM26668" s="37">
        <v>12008</v>
      </c>
      <c r="BN26668" s="37">
        <v>2139</v>
      </c>
      <c r="BO26668" s="37">
        <v>20890</v>
      </c>
    </row>
    <row r="26669" spans="62:67" ht="9" customHeight="1" x14ac:dyDescent="0.25">
      <c r="BJ26669" s="36" t="s">
        <v>26687</v>
      </c>
      <c r="BK26669" s="37">
        <v>2672.6131399999904</v>
      </c>
      <c r="BL26669" s="37">
        <v>659</v>
      </c>
      <c r="BM26669" s="37">
        <v>11965</v>
      </c>
      <c r="BN26669" s="37">
        <v>2123</v>
      </c>
      <c r="BO26669" s="37">
        <v>20813</v>
      </c>
    </row>
    <row r="26670" spans="62:67" ht="9" customHeight="1" x14ac:dyDescent="0.25">
      <c r="BJ26670" s="36" t="s">
        <v>26688</v>
      </c>
      <c r="BK26670" s="37">
        <v>2645.1064699999902</v>
      </c>
      <c r="BL26670" s="37">
        <v>654</v>
      </c>
      <c r="BM26670" s="37">
        <v>11926</v>
      </c>
      <c r="BN26670" s="37">
        <v>2108</v>
      </c>
      <c r="BO26670" s="37">
        <v>20779</v>
      </c>
    </row>
    <row r="26671" spans="62:67" ht="9" customHeight="1" x14ac:dyDescent="0.25">
      <c r="BJ26671" s="36" t="s">
        <v>26689</v>
      </c>
      <c r="BK26671" s="37">
        <v>2617.59979999999</v>
      </c>
      <c r="BL26671" s="37">
        <v>649</v>
      </c>
      <c r="BM26671" s="37">
        <v>11887</v>
      </c>
      <c r="BN26671" s="37">
        <v>2092</v>
      </c>
      <c r="BO26671" s="37">
        <v>20740</v>
      </c>
    </row>
    <row r="26672" spans="62:67" ht="9" customHeight="1" x14ac:dyDescent="0.25">
      <c r="BJ26672" s="36" t="s">
        <v>26690</v>
      </c>
      <c r="BK26672" s="37">
        <v>2590.0931299999897</v>
      </c>
      <c r="BL26672" s="37">
        <v>644</v>
      </c>
      <c r="BM26672" s="37">
        <v>11848</v>
      </c>
      <c r="BN26672" s="37">
        <v>2077</v>
      </c>
      <c r="BO26672" s="37">
        <v>20689</v>
      </c>
    </row>
    <row r="26673" spans="62:67" ht="9" customHeight="1" x14ac:dyDescent="0.25">
      <c r="BJ26673" s="36" t="s">
        <v>26691</v>
      </c>
      <c r="BK26673" s="37">
        <v>2562.5864599999895</v>
      </c>
      <c r="BL26673" s="37">
        <v>638</v>
      </c>
      <c r="BM26673" s="37">
        <v>11809</v>
      </c>
      <c r="BN26673" s="37">
        <v>2064</v>
      </c>
      <c r="BO26673" s="37">
        <v>20638</v>
      </c>
    </row>
    <row r="26674" spans="62:67" ht="9" customHeight="1" x14ac:dyDescent="0.25">
      <c r="BJ26674" s="36" t="s">
        <v>26692</v>
      </c>
      <c r="BK26674" s="37">
        <v>2535.0797899999893</v>
      </c>
      <c r="BL26674" s="37">
        <v>633</v>
      </c>
      <c r="BM26674" s="37">
        <v>11770</v>
      </c>
      <c r="BN26674" s="37">
        <v>2051</v>
      </c>
      <c r="BO26674" s="37">
        <v>20587</v>
      </c>
    </row>
    <row r="26675" spans="62:67" ht="9" customHeight="1" x14ac:dyDescent="0.25">
      <c r="BJ26675" s="36" t="s">
        <v>26693</v>
      </c>
      <c r="BK26675" s="37">
        <v>2507.5731199999891</v>
      </c>
      <c r="BL26675" s="37">
        <v>628</v>
      </c>
      <c r="BM26675" s="37">
        <v>11731</v>
      </c>
      <c r="BN26675" s="37">
        <v>2038</v>
      </c>
      <c r="BO26675" s="37">
        <v>20535</v>
      </c>
    </row>
    <row r="26676" spans="62:67" ht="9" customHeight="1" x14ac:dyDescent="0.25">
      <c r="BJ26676" s="36" t="s">
        <v>26694</v>
      </c>
      <c r="BK26676" s="37">
        <v>2480.0664499999889</v>
      </c>
      <c r="BL26676" s="37">
        <v>622</v>
      </c>
      <c r="BM26676" s="37">
        <v>11692</v>
      </c>
      <c r="BN26676" s="37">
        <v>2025</v>
      </c>
      <c r="BO26676" s="37">
        <v>20483</v>
      </c>
    </row>
    <row r="26677" spans="62:67" ht="9" customHeight="1" x14ac:dyDescent="0.25">
      <c r="BJ26677" s="36" t="s">
        <v>26695</v>
      </c>
      <c r="BK26677" s="37">
        <v>2452.5597799999887</v>
      </c>
      <c r="BL26677" s="37">
        <v>617</v>
      </c>
      <c r="BM26677" s="37">
        <v>11653</v>
      </c>
      <c r="BN26677" s="37">
        <v>2012</v>
      </c>
      <c r="BO26677" s="37">
        <v>20390</v>
      </c>
    </row>
    <row r="26678" spans="62:67" ht="9" customHeight="1" x14ac:dyDescent="0.25">
      <c r="BJ26678" s="36" t="s">
        <v>26696</v>
      </c>
      <c r="BK26678" s="37">
        <v>2425.0531099999885</v>
      </c>
      <c r="BL26678" s="37">
        <v>612</v>
      </c>
      <c r="BM26678" s="37">
        <v>11614</v>
      </c>
      <c r="BN26678" s="37">
        <v>1999</v>
      </c>
      <c r="BO26678" s="37">
        <v>20351</v>
      </c>
    </row>
    <row r="26679" spans="62:67" ht="9" customHeight="1" x14ac:dyDescent="0.25">
      <c r="BJ26679" s="36" t="s">
        <v>26697</v>
      </c>
      <c r="BK26679" s="37">
        <v>2397.5464399999883</v>
      </c>
      <c r="BL26679" s="37">
        <v>606</v>
      </c>
      <c r="BM26679" s="37">
        <v>11574</v>
      </c>
      <c r="BN26679" s="37">
        <v>1986</v>
      </c>
      <c r="BO26679" s="37">
        <v>20287</v>
      </c>
    </row>
    <row r="26680" spans="62:67" ht="9" customHeight="1" x14ac:dyDescent="0.25">
      <c r="BJ26680" s="36" t="s">
        <v>26698</v>
      </c>
      <c r="BK26680" s="37">
        <v>2373.2002469999893</v>
      </c>
      <c r="BL26680" s="37">
        <v>601</v>
      </c>
      <c r="BM26680" s="37">
        <v>11531</v>
      </c>
      <c r="BN26680" s="37">
        <v>1973</v>
      </c>
      <c r="BO26680" s="37">
        <v>20223</v>
      </c>
    </row>
    <row r="26681" spans="62:67" ht="9" customHeight="1" x14ac:dyDescent="0.25">
      <c r="BJ26681" s="36" t="s">
        <v>26699</v>
      </c>
      <c r="BK26681" s="37">
        <v>2348.8540539999904</v>
      </c>
      <c r="BL26681" s="37">
        <v>595</v>
      </c>
      <c r="BM26681" s="37">
        <v>11488</v>
      </c>
      <c r="BN26681" s="37">
        <v>1960</v>
      </c>
      <c r="BO26681" s="37">
        <v>20165</v>
      </c>
    </row>
    <row r="26682" spans="62:67" ht="9" customHeight="1" x14ac:dyDescent="0.25">
      <c r="BJ26682" s="36" t="s">
        <v>26700</v>
      </c>
      <c r="BK26682" s="37">
        <v>2324.5078609999914</v>
      </c>
      <c r="BL26682" s="37">
        <v>589</v>
      </c>
      <c r="BM26682" s="37">
        <v>11445</v>
      </c>
      <c r="BN26682" s="37">
        <v>1946</v>
      </c>
      <c r="BO26682" s="37">
        <v>20116</v>
      </c>
    </row>
    <row r="26683" spans="62:67" ht="9" customHeight="1" x14ac:dyDescent="0.25">
      <c r="BJ26683" s="36" t="s">
        <v>26701</v>
      </c>
      <c r="BK26683" s="37">
        <v>2300.1616679999925</v>
      </c>
      <c r="BL26683" s="37">
        <v>584</v>
      </c>
      <c r="BM26683" s="37">
        <v>11402</v>
      </c>
      <c r="BN26683" s="37">
        <v>1933</v>
      </c>
      <c r="BO26683" s="37">
        <v>20067</v>
      </c>
    </row>
    <row r="26684" spans="62:67" ht="9" customHeight="1" x14ac:dyDescent="0.25">
      <c r="BJ26684" s="36" t="s">
        <v>26702</v>
      </c>
      <c r="BK26684" s="37">
        <v>2275.8154749999935</v>
      </c>
      <c r="BL26684" s="37">
        <v>578</v>
      </c>
      <c r="BM26684" s="37">
        <v>11359</v>
      </c>
      <c r="BN26684" s="37">
        <v>1920</v>
      </c>
      <c r="BO26684" s="37">
        <v>20018</v>
      </c>
    </row>
    <row r="26685" spans="62:67" ht="9" customHeight="1" x14ac:dyDescent="0.25">
      <c r="BJ26685" s="36" t="s">
        <v>26703</v>
      </c>
      <c r="BK26685" s="37">
        <v>2251.4692819999946</v>
      </c>
      <c r="BL26685" s="37">
        <v>572</v>
      </c>
      <c r="BM26685" s="37">
        <v>11316</v>
      </c>
      <c r="BN26685" s="37">
        <v>1907</v>
      </c>
      <c r="BO26685" s="37">
        <v>19968</v>
      </c>
    </row>
    <row r="26686" spans="62:67" ht="9" customHeight="1" x14ac:dyDescent="0.25">
      <c r="BJ26686" s="36" t="s">
        <v>26704</v>
      </c>
      <c r="BK26686" s="37">
        <v>2227.1230889999956</v>
      </c>
      <c r="BL26686" s="37">
        <v>567</v>
      </c>
      <c r="BM26686" s="37">
        <v>11273</v>
      </c>
      <c r="BN26686" s="37">
        <v>1894</v>
      </c>
      <c r="BO26686" s="37">
        <v>19919</v>
      </c>
    </row>
    <row r="26687" spans="62:67" ht="9" customHeight="1" x14ac:dyDescent="0.25">
      <c r="BJ26687" s="36" t="s">
        <v>26705</v>
      </c>
      <c r="BK26687" s="37">
        <v>2202.7768959999967</v>
      </c>
      <c r="BL26687" s="37">
        <v>561</v>
      </c>
      <c r="BM26687" s="37">
        <v>11230</v>
      </c>
      <c r="BN26687" s="37">
        <v>1881</v>
      </c>
      <c r="BO26687" s="37">
        <v>19870</v>
      </c>
    </row>
    <row r="26688" spans="62:67" ht="9" customHeight="1" x14ac:dyDescent="0.25">
      <c r="BJ26688" s="36" t="s">
        <v>26706</v>
      </c>
      <c r="BK26688" s="37">
        <v>2178.4307029999977</v>
      </c>
      <c r="BL26688" s="37">
        <v>555</v>
      </c>
      <c r="BM26688" s="37">
        <v>11187</v>
      </c>
      <c r="BN26688" s="37">
        <v>1868</v>
      </c>
      <c r="BO26688" s="37">
        <v>19797</v>
      </c>
    </row>
    <row r="26689" spans="62:67" ht="9" customHeight="1" x14ac:dyDescent="0.25">
      <c r="BJ26689" s="36" t="s">
        <v>26707</v>
      </c>
      <c r="BK26689" s="37">
        <v>2154.0845100000001</v>
      </c>
      <c r="BL26689" s="37">
        <v>549</v>
      </c>
      <c r="BM26689" s="37">
        <v>11143</v>
      </c>
      <c r="BN26689" s="37">
        <v>1855</v>
      </c>
      <c r="BO26689" s="37">
        <v>19775</v>
      </c>
    </row>
    <row r="26690" spans="62:67" ht="9" customHeight="1" x14ac:dyDescent="0.25">
      <c r="BJ26690" s="36" t="s">
        <v>26708</v>
      </c>
      <c r="BK26690" s="37">
        <v>2137.1126800000002</v>
      </c>
      <c r="BL26690" s="37">
        <v>542</v>
      </c>
      <c r="BM26690" s="37">
        <v>11109</v>
      </c>
      <c r="BN26690" s="37">
        <v>1842</v>
      </c>
      <c r="BO26690" s="37">
        <v>19711</v>
      </c>
    </row>
    <row r="26691" spans="62:67" ht="9" customHeight="1" x14ac:dyDescent="0.25">
      <c r="BJ26691" s="36" t="s">
        <v>26709</v>
      </c>
      <c r="BK26691" s="37">
        <v>2120.1408500000002</v>
      </c>
      <c r="BL26691" s="37">
        <v>535</v>
      </c>
      <c r="BM26691" s="37">
        <v>11074</v>
      </c>
      <c r="BN26691" s="37">
        <v>1823</v>
      </c>
      <c r="BO26691" s="37">
        <v>19648</v>
      </c>
    </row>
    <row r="26692" spans="62:67" ht="9" customHeight="1" x14ac:dyDescent="0.25">
      <c r="BJ26692" s="36" t="s">
        <v>26710</v>
      </c>
      <c r="BK26692" s="37">
        <v>2103.1690200000003</v>
      </c>
      <c r="BL26692" s="37">
        <v>528</v>
      </c>
      <c r="BM26692" s="37">
        <v>11040</v>
      </c>
      <c r="BN26692" s="37">
        <v>1803</v>
      </c>
      <c r="BO26692" s="37">
        <v>19584</v>
      </c>
    </row>
    <row r="26693" spans="62:67" ht="9" customHeight="1" x14ac:dyDescent="0.25">
      <c r="BJ26693" s="36" t="s">
        <v>26711</v>
      </c>
      <c r="BK26693" s="37">
        <v>2086.1971900000003</v>
      </c>
      <c r="BL26693" s="37">
        <v>521</v>
      </c>
      <c r="BM26693" s="37">
        <v>11005</v>
      </c>
      <c r="BN26693" s="37">
        <v>1784</v>
      </c>
      <c r="BO26693" s="37">
        <v>19554</v>
      </c>
    </row>
    <row r="26694" spans="62:67" ht="9" customHeight="1" x14ac:dyDescent="0.25">
      <c r="BJ26694" s="36" t="s">
        <v>26712</v>
      </c>
      <c r="BK26694" s="37">
        <v>2069.2253600000004</v>
      </c>
      <c r="BL26694" s="37">
        <v>513</v>
      </c>
      <c r="BM26694" s="37">
        <v>10971</v>
      </c>
      <c r="BN26694" s="37">
        <v>1764</v>
      </c>
      <c r="BO26694" s="37">
        <v>19487</v>
      </c>
    </row>
    <row r="26695" spans="62:67" ht="9" customHeight="1" x14ac:dyDescent="0.25">
      <c r="BJ26695" s="36" t="s">
        <v>26713</v>
      </c>
      <c r="BK26695" s="37">
        <v>2052.2535300000004</v>
      </c>
      <c r="BL26695" s="37">
        <v>506</v>
      </c>
      <c r="BM26695" s="37">
        <v>10936</v>
      </c>
      <c r="BN26695" s="37">
        <v>1745</v>
      </c>
      <c r="BO26695" s="37">
        <v>19420</v>
      </c>
    </row>
    <row r="26696" spans="62:67" ht="9" customHeight="1" x14ac:dyDescent="0.25">
      <c r="BJ26696" s="36" t="s">
        <v>26714</v>
      </c>
      <c r="BK26696" s="37">
        <v>2035.2817000000005</v>
      </c>
      <c r="BL26696" s="37">
        <v>499</v>
      </c>
      <c r="BM26696" s="37">
        <v>10902</v>
      </c>
      <c r="BN26696" s="37">
        <v>1728</v>
      </c>
      <c r="BO26696" s="37">
        <v>19354</v>
      </c>
    </row>
    <row r="26697" spans="62:67" ht="9" customHeight="1" x14ac:dyDescent="0.25">
      <c r="BJ26697" s="36" t="s">
        <v>26715</v>
      </c>
      <c r="BK26697" s="37">
        <v>2018.3098700000005</v>
      </c>
      <c r="BL26697" s="37">
        <v>492</v>
      </c>
      <c r="BM26697" s="37">
        <v>10867</v>
      </c>
      <c r="BN26697" s="37">
        <v>1716</v>
      </c>
      <c r="BO26697" s="37">
        <v>19331</v>
      </c>
    </row>
    <row r="26698" spans="62:67" ht="9" customHeight="1" x14ac:dyDescent="0.25">
      <c r="BJ26698" s="36" t="s">
        <v>26716</v>
      </c>
      <c r="BK26698" s="37">
        <v>2001.3380400000005</v>
      </c>
      <c r="BL26698" s="37">
        <v>485</v>
      </c>
      <c r="BM26698" s="37">
        <v>10833</v>
      </c>
      <c r="BN26698" s="37">
        <v>1701</v>
      </c>
      <c r="BO26698" s="37">
        <v>19270</v>
      </c>
    </row>
    <row r="26699" spans="62:67" ht="9" customHeight="1" x14ac:dyDescent="0.25">
      <c r="BJ26699" s="36" t="s">
        <v>26717</v>
      </c>
      <c r="BK26699" s="37">
        <v>1984.3662100000006</v>
      </c>
      <c r="BL26699" s="37">
        <v>477</v>
      </c>
      <c r="BM26699" s="37">
        <v>10798</v>
      </c>
      <c r="BN26699" s="37">
        <v>1686</v>
      </c>
      <c r="BO26699" s="37">
        <v>19210</v>
      </c>
    </row>
    <row r="26700" spans="62:67" ht="9" customHeight="1" x14ac:dyDescent="0.25">
      <c r="BJ26700" s="36" t="s">
        <v>26718</v>
      </c>
      <c r="BK26700" s="37">
        <v>1967.3943800000006</v>
      </c>
      <c r="BL26700" s="37">
        <v>472</v>
      </c>
      <c r="BM26700" s="37">
        <v>10763</v>
      </c>
      <c r="BN26700" s="37">
        <v>1671</v>
      </c>
      <c r="BO26700" s="37">
        <v>19149</v>
      </c>
    </row>
    <row r="26701" spans="62:67" ht="9" customHeight="1" x14ac:dyDescent="0.25">
      <c r="BJ26701" s="36" t="s">
        <v>26719</v>
      </c>
      <c r="BK26701" s="37">
        <v>1950.4225500000007</v>
      </c>
      <c r="BL26701" s="37">
        <v>467</v>
      </c>
      <c r="BM26701" s="37">
        <v>10727</v>
      </c>
      <c r="BN26701" s="37">
        <v>1657</v>
      </c>
      <c r="BO26701" s="37">
        <v>19083</v>
      </c>
    </row>
    <row r="26702" spans="62:67" ht="9" customHeight="1" x14ac:dyDescent="0.25">
      <c r="BJ26702" s="36" t="s">
        <v>26720</v>
      </c>
      <c r="BK26702" s="37">
        <v>1933.4507200000007</v>
      </c>
      <c r="BL26702" s="37">
        <v>461</v>
      </c>
      <c r="BM26702" s="37">
        <v>10691</v>
      </c>
      <c r="BN26702" s="37">
        <v>1642</v>
      </c>
      <c r="BO26702" s="37">
        <v>19017</v>
      </c>
    </row>
    <row r="26703" spans="62:67" ht="9" customHeight="1" x14ac:dyDescent="0.25">
      <c r="BJ26703" s="36" t="s">
        <v>26721</v>
      </c>
      <c r="BK26703" s="37">
        <v>1916.4788900000008</v>
      </c>
      <c r="BL26703" s="37">
        <v>456</v>
      </c>
      <c r="BM26703" s="37">
        <v>10655</v>
      </c>
      <c r="BN26703" s="37">
        <v>1627</v>
      </c>
      <c r="BO26703" s="37">
        <v>18964</v>
      </c>
    </row>
    <row r="26704" spans="62:67" ht="9" customHeight="1" x14ac:dyDescent="0.25">
      <c r="BJ26704" s="36" t="s">
        <v>26722</v>
      </c>
      <c r="BK26704" s="37">
        <v>1899.5070600000008</v>
      </c>
      <c r="BL26704" s="37">
        <v>450</v>
      </c>
      <c r="BM26704" s="37">
        <v>10619</v>
      </c>
      <c r="BN26704" s="37">
        <v>1612</v>
      </c>
      <c r="BO26704" s="37">
        <v>18900</v>
      </c>
    </row>
    <row r="26705" spans="62:67" ht="9" customHeight="1" x14ac:dyDescent="0.25">
      <c r="BJ26705" s="36" t="s">
        <v>26723</v>
      </c>
      <c r="BK26705" s="37">
        <v>1882.5352300000009</v>
      </c>
      <c r="BL26705" s="37">
        <v>445</v>
      </c>
      <c r="BM26705" s="37">
        <v>10584</v>
      </c>
      <c r="BN26705" s="37">
        <v>1597</v>
      </c>
      <c r="BO26705" s="37">
        <v>18861</v>
      </c>
    </row>
    <row r="26706" spans="62:67" ht="9" customHeight="1" x14ac:dyDescent="0.25">
      <c r="BJ26706" s="36" t="s">
        <v>26724</v>
      </c>
      <c r="BK26706" s="37">
        <v>1865.5634000000009</v>
      </c>
      <c r="BL26706" s="37">
        <v>440</v>
      </c>
      <c r="BM26706" s="37">
        <v>10548</v>
      </c>
      <c r="BN26706" s="37">
        <v>1582</v>
      </c>
      <c r="BO26706" s="37">
        <v>18821</v>
      </c>
    </row>
    <row r="26707" spans="62:67" ht="9" customHeight="1" x14ac:dyDescent="0.25">
      <c r="BJ26707" s="36" t="s">
        <v>26725</v>
      </c>
      <c r="BK26707" s="37">
        <v>1848.591570000001</v>
      </c>
      <c r="BL26707" s="37">
        <v>434</v>
      </c>
      <c r="BM26707" s="37">
        <v>10512</v>
      </c>
      <c r="BN26707" s="37">
        <v>1566</v>
      </c>
      <c r="BO26707" s="37">
        <v>18782</v>
      </c>
    </row>
    <row r="26708" spans="62:67" ht="9" customHeight="1" x14ac:dyDescent="0.25">
      <c r="BJ26708" s="36" t="s">
        <v>26726</v>
      </c>
      <c r="BK26708" s="37">
        <v>1831.619740000001</v>
      </c>
      <c r="BL26708" s="37">
        <v>429</v>
      </c>
      <c r="BM26708" s="37">
        <v>10476</v>
      </c>
      <c r="BN26708" s="37">
        <v>1553</v>
      </c>
      <c r="BO26708" s="37">
        <v>18728</v>
      </c>
    </row>
    <row r="26709" spans="62:67" ht="9" customHeight="1" x14ac:dyDescent="0.25">
      <c r="BJ26709" s="36" t="s">
        <v>26727</v>
      </c>
      <c r="BK26709" s="37">
        <v>1814.647910000001</v>
      </c>
      <c r="BL26709" s="37">
        <v>423</v>
      </c>
      <c r="BM26709" s="37">
        <v>10440</v>
      </c>
      <c r="BN26709" s="37">
        <v>1541</v>
      </c>
      <c r="BO26709" s="37">
        <v>18710</v>
      </c>
    </row>
    <row r="26710" spans="62:67" ht="9" customHeight="1" x14ac:dyDescent="0.25">
      <c r="BJ26710" s="36" t="s">
        <v>26728</v>
      </c>
      <c r="BK26710" s="37">
        <v>1797.6760800000011</v>
      </c>
      <c r="BL26710" s="37">
        <v>420</v>
      </c>
      <c r="BM26710" s="37">
        <v>10400</v>
      </c>
      <c r="BN26710" s="37">
        <v>1528</v>
      </c>
      <c r="BO26710" s="37">
        <v>18652</v>
      </c>
    </row>
    <row r="26711" spans="62:67" ht="9" customHeight="1" x14ac:dyDescent="0.25">
      <c r="BJ26711" s="36" t="s">
        <v>26729</v>
      </c>
      <c r="BK26711" s="37">
        <v>1780.7042500000011</v>
      </c>
      <c r="BL26711" s="37">
        <v>416</v>
      </c>
      <c r="BM26711" s="37">
        <v>10360</v>
      </c>
      <c r="BN26711" s="37">
        <v>1514</v>
      </c>
      <c r="BO26711" s="37">
        <v>18594</v>
      </c>
    </row>
    <row r="26712" spans="62:67" ht="9" customHeight="1" x14ac:dyDescent="0.25">
      <c r="BJ26712" s="36" t="s">
        <v>26730</v>
      </c>
      <c r="BK26712" s="37">
        <v>1763.7324200000012</v>
      </c>
      <c r="BL26712" s="37">
        <v>412</v>
      </c>
      <c r="BM26712" s="37">
        <v>10319</v>
      </c>
      <c r="BN26712" s="37">
        <v>1499</v>
      </c>
      <c r="BO26712" s="37">
        <v>18536</v>
      </c>
    </row>
    <row r="26713" spans="62:67" ht="9" customHeight="1" x14ac:dyDescent="0.25">
      <c r="BJ26713" s="36" t="s">
        <v>26731</v>
      </c>
      <c r="BK26713" s="37">
        <v>1746.7605900000012</v>
      </c>
      <c r="BL26713" s="37">
        <v>408</v>
      </c>
      <c r="BM26713" s="37">
        <v>10279</v>
      </c>
      <c r="BN26713" s="37">
        <v>1485</v>
      </c>
      <c r="BO26713" s="37">
        <v>18478</v>
      </c>
    </row>
    <row r="26714" spans="62:67" ht="9" customHeight="1" x14ac:dyDescent="0.25">
      <c r="BJ26714" s="36" t="s">
        <v>26732</v>
      </c>
      <c r="BK26714" s="37">
        <v>1729.7887600000013</v>
      </c>
      <c r="BL26714" s="37">
        <v>404</v>
      </c>
      <c r="BM26714" s="37">
        <v>10238</v>
      </c>
      <c r="BN26714" s="37">
        <v>1471</v>
      </c>
      <c r="BO26714" s="37">
        <v>18419</v>
      </c>
    </row>
    <row r="26715" spans="62:67" ht="9" customHeight="1" x14ac:dyDescent="0.25">
      <c r="BJ26715" s="36" t="s">
        <v>26733</v>
      </c>
      <c r="BK26715" s="37">
        <v>1712.8169300000013</v>
      </c>
      <c r="BL26715" s="37">
        <v>400</v>
      </c>
      <c r="BM26715" s="37">
        <v>10198</v>
      </c>
      <c r="BN26715" s="37">
        <v>1457</v>
      </c>
      <c r="BO26715" s="37">
        <v>18361</v>
      </c>
    </row>
    <row r="26716" spans="62:67" ht="9" customHeight="1" x14ac:dyDescent="0.25">
      <c r="BJ26716" s="36" t="s">
        <v>26734</v>
      </c>
      <c r="BK26716" s="37">
        <v>1695.8451000000014</v>
      </c>
      <c r="BL26716" s="37">
        <v>396</v>
      </c>
      <c r="BM26716" s="37">
        <v>10158</v>
      </c>
      <c r="BN26716" s="37">
        <v>1443</v>
      </c>
      <c r="BO26716" s="37">
        <v>18302</v>
      </c>
    </row>
    <row r="26717" spans="62:67" ht="9" customHeight="1" x14ac:dyDescent="0.25">
      <c r="BJ26717" s="36" t="s">
        <v>26735</v>
      </c>
      <c r="BK26717" s="37">
        <v>1678.8732700000014</v>
      </c>
      <c r="BL26717" s="37">
        <v>392</v>
      </c>
      <c r="BM26717" s="37">
        <v>10117</v>
      </c>
      <c r="BN26717" s="37">
        <v>1429</v>
      </c>
      <c r="BO26717" s="37">
        <v>18241</v>
      </c>
    </row>
    <row r="26718" spans="62:67" ht="9" customHeight="1" x14ac:dyDescent="0.25">
      <c r="BJ26718" s="36" t="s">
        <v>26736</v>
      </c>
      <c r="BK26718" s="37">
        <v>1661.9014400000015</v>
      </c>
      <c r="BL26718" s="37">
        <v>388</v>
      </c>
      <c r="BM26718" s="37">
        <v>10077</v>
      </c>
      <c r="BN26718" s="37">
        <v>1415</v>
      </c>
      <c r="BO26718" s="37">
        <v>18179</v>
      </c>
    </row>
    <row r="26719" spans="62:67" ht="9" customHeight="1" x14ac:dyDescent="0.25">
      <c r="BJ26719" s="36" t="s">
        <v>26737</v>
      </c>
      <c r="BK26719" s="37">
        <v>1644.9296100000015</v>
      </c>
      <c r="BL26719" s="37">
        <v>384</v>
      </c>
      <c r="BM26719" s="37">
        <v>10036</v>
      </c>
      <c r="BN26719" s="37">
        <v>1400</v>
      </c>
      <c r="BO26719" s="37">
        <v>18144</v>
      </c>
    </row>
    <row r="26720" spans="62:67" ht="9" customHeight="1" x14ac:dyDescent="0.25">
      <c r="BJ26720" s="36" t="s">
        <v>26738</v>
      </c>
      <c r="BK26720" s="37">
        <v>1627.9577800000015</v>
      </c>
      <c r="BL26720" s="37">
        <v>380</v>
      </c>
      <c r="BM26720" s="37">
        <v>10001</v>
      </c>
      <c r="BN26720" s="37">
        <v>1386</v>
      </c>
      <c r="BO26720" s="37">
        <v>18108</v>
      </c>
    </row>
    <row r="26721" spans="62:67" ht="9" customHeight="1" x14ac:dyDescent="0.25">
      <c r="BJ26721" s="36" t="s">
        <v>26739</v>
      </c>
      <c r="BK26721" s="37">
        <v>1610.9859500000016</v>
      </c>
      <c r="BL26721" s="37">
        <v>375</v>
      </c>
      <c r="BM26721" s="37">
        <v>9965</v>
      </c>
      <c r="BN26721" s="37">
        <v>1372</v>
      </c>
      <c r="BO26721" s="37">
        <v>18052</v>
      </c>
    </row>
    <row r="26722" spans="62:67" ht="9" customHeight="1" x14ac:dyDescent="0.25">
      <c r="BJ26722" s="36" t="s">
        <v>26740</v>
      </c>
      <c r="BK26722" s="37">
        <v>1594.0141200000016</v>
      </c>
      <c r="BL26722" s="37">
        <v>371</v>
      </c>
      <c r="BM26722" s="37">
        <v>9930</v>
      </c>
      <c r="BN26722" s="37">
        <v>1358</v>
      </c>
      <c r="BO26722" s="37">
        <v>17995</v>
      </c>
    </row>
    <row r="26723" spans="62:67" ht="9" customHeight="1" x14ac:dyDescent="0.25">
      <c r="BJ26723" s="36" t="s">
        <v>26741</v>
      </c>
      <c r="BK26723" s="37">
        <v>1577.0422900000017</v>
      </c>
      <c r="BL26723" s="37">
        <v>366</v>
      </c>
      <c r="BM26723" s="37">
        <v>9894</v>
      </c>
      <c r="BN26723" s="37">
        <v>1344</v>
      </c>
      <c r="BO26723" s="37">
        <v>17962</v>
      </c>
    </row>
    <row r="26724" spans="62:67" ht="9" customHeight="1" x14ac:dyDescent="0.25">
      <c r="BJ26724" s="36" t="s">
        <v>26742</v>
      </c>
      <c r="BK26724" s="37">
        <v>1560.0704600000017</v>
      </c>
      <c r="BL26724" s="37">
        <v>362</v>
      </c>
      <c r="BM26724" s="37">
        <v>9859</v>
      </c>
      <c r="BN26724" s="37">
        <v>1330</v>
      </c>
      <c r="BO26724" s="37">
        <v>17886</v>
      </c>
    </row>
    <row r="26725" spans="62:67" ht="9" customHeight="1" x14ac:dyDescent="0.25">
      <c r="BJ26725" s="36" t="s">
        <v>26743</v>
      </c>
      <c r="BK26725" s="37">
        <v>1543.0986300000018</v>
      </c>
      <c r="BL26725" s="37">
        <v>357</v>
      </c>
      <c r="BM26725" s="37">
        <v>9823</v>
      </c>
      <c r="BN26725" s="37">
        <v>1316</v>
      </c>
      <c r="BO26725" s="37">
        <v>17826</v>
      </c>
    </row>
    <row r="26726" spans="62:67" ht="9" customHeight="1" x14ac:dyDescent="0.25">
      <c r="BJ26726" s="36" t="s">
        <v>26744</v>
      </c>
      <c r="BK26726" s="37">
        <v>1526.1268000000018</v>
      </c>
      <c r="BL26726" s="37">
        <v>353</v>
      </c>
      <c r="BM26726" s="37">
        <v>9788</v>
      </c>
      <c r="BN26726" s="37">
        <v>1302</v>
      </c>
      <c r="BO26726" s="37">
        <v>17780</v>
      </c>
    </row>
    <row r="26727" spans="62:67" ht="9" customHeight="1" x14ac:dyDescent="0.25">
      <c r="BJ26727" s="36" t="s">
        <v>26745</v>
      </c>
      <c r="BK26727" s="37">
        <v>1509.1549700000019</v>
      </c>
      <c r="BL26727" s="37">
        <v>348</v>
      </c>
      <c r="BM26727" s="37">
        <v>9752</v>
      </c>
      <c r="BN26727" s="37">
        <v>1288</v>
      </c>
      <c r="BO26727" s="37">
        <v>17731</v>
      </c>
    </row>
    <row r="26728" spans="62:67" ht="9" customHeight="1" x14ac:dyDescent="0.25">
      <c r="BJ26728" s="36" t="s">
        <v>26746</v>
      </c>
      <c r="BK26728" s="37">
        <v>1492.1831400000019</v>
      </c>
      <c r="BL26728" s="37">
        <v>344</v>
      </c>
      <c r="BM26728" s="37">
        <v>9717</v>
      </c>
      <c r="BN26728" s="37">
        <v>1274</v>
      </c>
      <c r="BO26728" s="37">
        <v>17682</v>
      </c>
    </row>
    <row r="26729" spans="62:67" ht="9" customHeight="1" x14ac:dyDescent="0.25">
      <c r="BJ26729" s="36" t="s">
        <v>26747</v>
      </c>
      <c r="BK26729" s="37">
        <v>1475.211310000002</v>
      </c>
      <c r="BL26729" s="37">
        <v>339</v>
      </c>
      <c r="BM26729" s="37">
        <v>9681</v>
      </c>
      <c r="BN26729" s="37">
        <v>1260</v>
      </c>
      <c r="BO26729" s="37">
        <v>17633</v>
      </c>
    </row>
    <row r="26730" spans="62:67" ht="9" customHeight="1" x14ac:dyDescent="0.25">
      <c r="BJ26730" s="36" t="s">
        <v>26748</v>
      </c>
      <c r="BK26730" s="37">
        <v>1458.239480000002</v>
      </c>
      <c r="BL26730" s="37">
        <v>336</v>
      </c>
      <c r="BM26730" s="37">
        <v>9650</v>
      </c>
      <c r="BN26730" s="37">
        <v>1245</v>
      </c>
      <c r="BO26730" s="37">
        <v>17584</v>
      </c>
    </row>
    <row r="26731" spans="62:67" ht="9" customHeight="1" x14ac:dyDescent="0.25">
      <c r="BJ26731" s="36" t="s">
        <v>26749</v>
      </c>
      <c r="BK26731" s="37">
        <v>1441.267650000002</v>
      </c>
      <c r="BL26731" s="37">
        <v>333</v>
      </c>
      <c r="BM26731" s="37">
        <v>9619</v>
      </c>
      <c r="BN26731" s="37">
        <v>1231</v>
      </c>
      <c r="BO26731" s="37">
        <v>17535</v>
      </c>
    </row>
    <row r="26732" spans="62:67" ht="9" customHeight="1" x14ac:dyDescent="0.25">
      <c r="BJ26732" s="36" t="s">
        <v>26750</v>
      </c>
      <c r="BK26732" s="37">
        <v>1424.2958200000021</v>
      </c>
      <c r="BL26732" s="37">
        <v>330</v>
      </c>
      <c r="BM26732" s="37">
        <v>9588</v>
      </c>
      <c r="BN26732" s="37">
        <v>1217</v>
      </c>
      <c r="BO26732" s="37">
        <v>17476</v>
      </c>
    </row>
    <row r="26733" spans="62:67" ht="9" customHeight="1" x14ac:dyDescent="0.25">
      <c r="BJ26733" s="36" t="s">
        <v>26751</v>
      </c>
      <c r="BK26733" s="37">
        <v>1407.3239900000021</v>
      </c>
      <c r="BL26733" s="37">
        <v>327</v>
      </c>
      <c r="BM26733" s="37">
        <v>9557</v>
      </c>
      <c r="BN26733" s="37">
        <v>1203</v>
      </c>
      <c r="BO26733" s="37">
        <v>17416</v>
      </c>
    </row>
    <row r="26734" spans="62:67" ht="9" customHeight="1" x14ac:dyDescent="0.25">
      <c r="BJ26734" s="36" t="s">
        <v>26752</v>
      </c>
      <c r="BK26734" s="37">
        <v>1390.3521600000022</v>
      </c>
      <c r="BL26734" s="37">
        <v>323</v>
      </c>
      <c r="BM26734" s="37">
        <v>9525</v>
      </c>
      <c r="BN26734" s="37">
        <v>1189</v>
      </c>
      <c r="BO26734" s="37">
        <v>17357</v>
      </c>
    </row>
    <row r="26735" spans="62:67" ht="9" customHeight="1" x14ac:dyDescent="0.25">
      <c r="BJ26735" s="36" t="s">
        <v>26753</v>
      </c>
      <c r="BK26735" s="37">
        <v>1373.3803300000022</v>
      </c>
      <c r="BL26735" s="37">
        <v>320</v>
      </c>
      <c r="BM26735" s="37">
        <v>9494</v>
      </c>
      <c r="BN26735" s="37">
        <v>1175</v>
      </c>
      <c r="BO26735" s="37">
        <v>17313</v>
      </c>
    </row>
    <row r="26736" spans="62:67" ht="9" customHeight="1" x14ac:dyDescent="0.25">
      <c r="BJ26736" s="36" t="s">
        <v>26754</v>
      </c>
      <c r="BK26736" s="37">
        <v>1356.4085000000023</v>
      </c>
      <c r="BL26736" s="37">
        <v>317</v>
      </c>
      <c r="BM26736" s="37">
        <v>9463</v>
      </c>
      <c r="BN26736" s="37">
        <v>1168</v>
      </c>
      <c r="BO26736" s="37">
        <v>17270</v>
      </c>
    </row>
    <row r="26737" spans="62:67" ht="9" customHeight="1" x14ac:dyDescent="0.25">
      <c r="BJ26737" s="36" t="s">
        <v>26755</v>
      </c>
      <c r="BK26737" s="37">
        <v>1339.4366700000023</v>
      </c>
      <c r="BL26737" s="37">
        <v>314</v>
      </c>
      <c r="BM26737" s="37">
        <v>9432</v>
      </c>
      <c r="BN26737" s="37">
        <v>1160</v>
      </c>
      <c r="BO26737" s="37">
        <v>17226</v>
      </c>
    </row>
    <row r="26738" spans="62:67" ht="9" customHeight="1" x14ac:dyDescent="0.25">
      <c r="BJ26738" s="36" t="s">
        <v>26756</v>
      </c>
      <c r="BK26738" s="37">
        <v>1322.4648400000024</v>
      </c>
      <c r="BL26738" s="37">
        <v>311</v>
      </c>
      <c r="BM26738" s="37">
        <v>9401</v>
      </c>
      <c r="BN26738" s="37">
        <v>1149</v>
      </c>
      <c r="BO26738" s="37">
        <v>17173</v>
      </c>
    </row>
    <row r="26739" spans="62:67" ht="9" customHeight="1" x14ac:dyDescent="0.25">
      <c r="BJ26739" s="36" t="s">
        <v>26757</v>
      </c>
      <c r="BK26739" s="37">
        <v>1305.4930100000024</v>
      </c>
      <c r="BL26739" s="37">
        <v>307</v>
      </c>
      <c r="BM26739" s="37">
        <v>9369</v>
      </c>
      <c r="BN26739" s="37">
        <v>1139</v>
      </c>
      <c r="BO26739" s="37">
        <v>17119</v>
      </c>
    </row>
    <row r="26740" spans="62:67" ht="9" customHeight="1" x14ac:dyDescent="0.25">
      <c r="BJ26740" s="36" t="s">
        <v>26758</v>
      </c>
      <c r="BK26740" s="37">
        <v>1288.5211800000025</v>
      </c>
      <c r="BL26740" s="37">
        <v>305</v>
      </c>
      <c r="BM26740" s="37">
        <v>9334</v>
      </c>
      <c r="BN26740" s="37">
        <v>1128</v>
      </c>
      <c r="BO26740" s="37">
        <v>17089</v>
      </c>
    </row>
    <row r="26741" spans="62:67" ht="9" customHeight="1" x14ac:dyDescent="0.25">
      <c r="BJ26741" s="36" t="s">
        <v>26759</v>
      </c>
      <c r="BK26741" s="37">
        <v>1271.5493500000025</v>
      </c>
      <c r="BL26741" s="37">
        <v>302</v>
      </c>
      <c r="BM26741" s="37">
        <v>9298</v>
      </c>
      <c r="BN26741" s="37">
        <v>1117</v>
      </c>
      <c r="BO26741" s="37">
        <v>17058</v>
      </c>
    </row>
    <row r="26742" spans="62:67" ht="9" customHeight="1" x14ac:dyDescent="0.25">
      <c r="BJ26742" s="36" t="s">
        <v>26760</v>
      </c>
      <c r="BK26742" s="37">
        <v>1254.5775200000026</v>
      </c>
      <c r="BL26742" s="37">
        <v>299</v>
      </c>
      <c r="BM26742" s="37">
        <v>9262</v>
      </c>
      <c r="BN26742" s="37">
        <v>1107</v>
      </c>
      <c r="BO26742" s="37">
        <v>16971</v>
      </c>
    </row>
    <row r="26743" spans="62:67" ht="9" customHeight="1" x14ac:dyDescent="0.25">
      <c r="BJ26743" s="36" t="s">
        <v>26761</v>
      </c>
      <c r="BK26743" s="37">
        <v>1237.6056900000026</v>
      </c>
      <c r="BL26743" s="37">
        <v>296</v>
      </c>
      <c r="BM26743" s="37">
        <v>9226</v>
      </c>
      <c r="BN26743" s="37">
        <v>1096</v>
      </c>
      <c r="BO26743" s="37">
        <v>16906</v>
      </c>
    </row>
    <row r="26744" spans="62:67" ht="9" customHeight="1" x14ac:dyDescent="0.25">
      <c r="BJ26744" s="36" t="s">
        <v>26762</v>
      </c>
      <c r="BK26744" s="37">
        <v>1220.6338600000026</v>
      </c>
      <c r="BL26744" s="37">
        <v>293</v>
      </c>
      <c r="BM26744" s="37">
        <v>9190</v>
      </c>
      <c r="BN26744" s="37">
        <v>1085</v>
      </c>
      <c r="BO26744" s="37">
        <v>16865</v>
      </c>
    </row>
    <row r="26745" spans="62:67" ht="9" customHeight="1" x14ac:dyDescent="0.25">
      <c r="BJ26745" s="36" t="s">
        <v>26763</v>
      </c>
      <c r="BK26745" s="37">
        <v>1203.6620300000027</v>
      </c>
      <c r="BL26745" s="37">
        <v>290</v>
      </c>
      <c r="BM26745" s="37">
        <v>9154</v>
      </c>
      <c r="BN26745" s="37">
        <v>1075</v>
      </c>
      <c r="BO26745" s="37">
        <v>16822</v>
      </c>
    </row>
    <row r="26746" spans="62:67" ht="9" customHeight="1" x14ac:dyDescent="0.25">
      <c r="BJ26746" s="36" t="s">
        <v>26764</v>
      </c>
      <c r="BK26746" s="37">
        <v>1186.6902000000027</v>
      </c>
      <c r="BL26746" s="37">
        <v>287</v>
      </c>
      <c r="BM26746" s="37">
        <v>9118</v>
      </c>
      <c r="BN26746" s="37">
        <v>1064</v>
      </c>
      <c r="BO26746" s="37">
        <v>16779</v>
      </c>
    </row>
    <row r="26747" spans="62:67" ht="9" customHeight="1" x14ac:dyDescent="0.25">
      <c r="BJ26747" s="36" t="s">
        <v>26765</v>
      </c>
      <c r="BK26747" s="37">
        <v>1169.7183700000028</v>
      </c>
      <c r="BL26747" s="37">
        <v>284</v>
      </c>
      <c r="BM26747" s="37">
        <v>9082</v>
      </c>
      <c r="BN26747" s="37">
        <v>1049</v>
      </c>
      <c r="BO26747" s="37">
        <v>16750</v>
      </c>
    </row>
    <row r="26748" spans="62:67" ht="9" customHeight="1" x14ac:dyDescent="0.25">
      <c r="BJ26748" s="36" t="s">
        <v>26766</v>
      </c>
      <c r="BK26748" s="37">
        <v>1152.7465400000028</v>
      </c>
      <c r="BL26748" s="37">
        <v>281</v>
      </c>
      <c r="BM26748" s="37">
        <v>9046</v>
      </c>
      <c r="BN26748" s="37">
        <v>1034</v>
      </c>
      <c r="BO26748" s="37">
        <v>16688</v>
      </c>
    </row>
    <row r="26749" spans="62:67" ht="9" customHeight="1" x14ac:dyDescent="0.25">
      <c r="BJ26749" s="36" t="s">
        <v>26767</v>
      </c>
      <c r="BK26749" s="37">
        <v>1135.7747100000029</v>
      </c>
      <c r="BL26749" s="37">
        <v>278</v>
      </c>
      <c r="BM26749" s="37">
        <v>9010</v>
      </c>
      <c r="BN26749" s="37">
        <v>1019</v>
      </c>
      <c r="BO26749" s="37">
        <v>16626</v>
      </c>
    </row>
    <row r="26750" spans="62:67" ht="9" customHeight="1" x14ac:dyDescent="0.25">
      <c r="BJ26750" s="36" t="s">
        <v>26768</v>
      </c>
      <c r="BK26750" s="37">
        <v>1119.8228730000026</v>
      </c>
      <c r="BL26750" s="37">
        <v>275</v>
      </c>
      <c r="BM26750" s="37">
        <v>8975</v>
      </c>
      <c r="BN26750" s="37">
        <v>1004</v>
      </c>
      <c r="BO26750" s="37">
        <v>16575</v>
      </c>
    </row>
    <row r="26751" spans="62:67" ht="9" customHeight="1" x14ac:dyDescent="0.25">
      <c r="BJ26751" s="36" t="s">
        <v>26769</v>
      </c>
      <c r="BK26751" s="37">
        <v>1103.8710360000023</v>
      </c>
      <c r="BL26751" s="37">
        <v>272</v>
      </c>
      <c r="BM26751" s="37">
        <v>8939</v>
      </c>
      <c r="BN26751" s="37">
        <v>989</v>
      </c>
      <c r="BO26751" s="37">
        <v>16507</v>
      </c>
    </row>
    <row r="26752" spans="62:67" ht="9" customHeight="1" x14ac:dyDescent="0.25">
      <c r="BJ26752" s="36" t="s">
        <v>26770</v>
      </c>
      <c r="BK26752" s="37">
        <v>1087.919199000002</v>
      </c>
      <c r="BL26752" s="37">
        <v>269</v>
      </c>
      <c r="BM26752" s="37">
        <v>8903</v>
      </c>
      <c r="BN26752" s="37">
        <v>974</v>
      </c>
      <c r="BO26752" s="37">
        <v>16465</v>
      </c>
    </row>
    <row r="26753" spans="62:67" ht="9" customHeight="1" x14ac:dyDescent="0.25">
      <c r="BJ26753" s="36" t="s">
        <v>26771</v>
      </c>
      <c r="BK26753" s="37">
        <v>1071.9673620000017</v>
      </c>
      <c r="BL26753" s="37">
        <v>266</v>
      </c>
      <c r="BM26753" s="37">
        <v>8867</v>
      </c>
      <c r="BN26753" s="37">
        <v>966</v>
      </c>
      <c r="BO26753" s="37">
        <v>16423</v>
      </c>
    </row>
    <row r="26754" spans="62:67" ht="9" customHeight="1" x14ac:dyDescent="0.25">
      <c r="BJ26754" s="36" t="s">
        <v>26772</v>
      </c>
      <c r="BK26754" s="37">
        <v>1056.0155250000014</v>
      </c>
      <c r="BL26754" s="37">
        <v>263</v>
      </c>
      <c r="BM26754" s="37">
        <v>8831</v>
      </c>
      <c r="BN26754" s="37">
        <v>958</v>
      </c>
      <c r="BO26754" s="37">
        <v>16360</v>
      </c>
    </row>
    <row r="26755" spans="62:67" ht="9" customHeight="1" x14ac:dyDescent="0.25">
      <c r="BJ26755" s="36" t="s">
        <v>26773</v>
      </c>
      <c r="BK26755" s="37">
        <v>1040.0636880000011</v>
      </c>
      <c r="BL26755" s="37">
        <v>260</v>
      </c>
      <c r="BM26755" s="37">
        <v>8795</v>
      </c>
      <c r="BN26755" s="37">
        <v>950</v>
      </c>
      <c r="BO26755" s="37">
        <v>16342</v>
      </c>
    </row>
    <row r="26756" spans="62:67" ht="9" customHeight="1" x14ac:dyDescent="0.25">
      <c r="BJ26756" s="36" t="s">
        <v>26774</v>
      </c>
      <c r="BK26756" s="37">
        <v>1024.1118510000008</v>
      </c>
      <c r="BL26756" s="37">
        <v>257</v>
      </c>
      <c r="BM26756" s="37">
        <v>8759</v>
      </c>
      <c r="BN26756" s="37">
        <v>941</v>
      </c>
      <c r="BO26756" s="37">
        <v>16287</v>
      </c>
    </row>
    <row r="26757" spans="62:67" ht="9" customHeight="1" x14ac:dyDescent="0.25">
      <c r="BJ26757" s="36" t="s">
        <v>26775</v>
      </c>
      <c r="BK26757" s="37">
        <v>1008.1600140000005</v>
      </c>
      <c r="BL26757" s="37">
        <v>254</v>
      </c>
      <c r="BM26757" s="37">
        <v>8723</v>
      </c>
      <c r="BN26757" s="37">
        <v>933</v>
      </c>
      <c r="BO26757" s="37">
        <v>16232</v>
      </c>
    </row>
    <row r="26758" spans="62:67" ht="9" customHeight="1" x14ac:dyDescent="0.25">
      <c r="BJ26758" s="36" t="s">
        <v>26776</v>
      </c>
      <c r="BK26758" s="37">
        <v>992.20817700000021</v>
      </c>
      <c r="BL26758" s="37">
        <v>251</v>
      </c>
      <c r="BM26758" s="37">
        <v>8687</v>
      </c>
      <c r="BN26758" s="37">
        <v>925</v>
      </c>
      <c r="BO26758" s="37">
        <v>16177</v>
      </c>
    </row>
    <row r="26759" spans="62:67" ht="9" customHeight="1" x14ac:dyDescent="0.25">
      <c r="BJ26759" s="36" t="s">
        <v>26777</v>
      </c>
      <c r="BK26759" s="37">
        <v>976.25633999999991</v>
      </c>
      <c r="BL26759" s="37">
        <v>247</v>
      </c>
      <c r="BM26759" s="37">
        <v>8651</v>
      </c>
      <c r="BN26759" s="37">
        <v>917</v>
      </c>
      <c r="BO26759" s="37">
        <v>16122</v>
      </c>
    </row>
    <row r="26760" spans="62:67" ht="9" customHeight="1" x14ac:dyDescent="0.25">
      <c r="BJ26760" s="36" t="s">
        <v>26778</v>
      </c>
      <c r="BK26760" s="37">
        <v>964.38450999999986</v>
      </c>
      <c r="BL26760" s="37">
        <v>244</v>
      </c>
      <c r="BM26760" s="37">
        <v>8620</v>
      </c>
      <c r="BN26760" s="37">
        <v>908</v>
      </c>
      <c r="BO26760" s="37">
        <v>16067</v>
      </c>
    </row>
    <row r="26761" spans="62:67" ht="9" customHeight="1" x14ac:dyDescent="0.25">
      <c r="BJ26761" s="36" t="s">
        <v>26779</v>
      </c>
      <c r="BK26761" s="37">
        <v>952.51267999999982</v>
      </c>
      <c r="BL26761" s="37">
        <v>241</v>
      </c>
      <c r="BM26761" s="37">
        <v>8588</v>
      </c>
      <c r="BN26761" s="37">
        <v>898</v>
      </c>
      <c r="BO26761" s="37">
        <v>16012</v>
      </c>
    </row>
    <row r="26762" spans="62:67" ht="9" customHeight="1" x14ac:dyDescent="0.25">
      <c r="BJ26762" s="36" t="s">
        <v>26780</v>
      </c>
      <c r="BK26762" s="37">
        <v>940.64084999999977</v>
      </c>
      <c r="BL26762" s="37">
        <v>238</v>
      </c>
      <c r="BM26762" s="37">
        <v>8556</v>
      </c>
      <c r="BN26762" s="37">
        <v>889</v>
      </c>
      <c r="BO26762" s="37">
        <v>15957</v>
      </c>
    </row>
    <row r="26763" spans="62:67" ht="9" customHeight="1" x14ac:dyDescent="0.25">
      <c r="BJ26763" s="36" t="s">
        <v>26781</v>
      </c>
      <c r="BK26763" s="37">
        <v>928.76901999999973</v>
      </c>
      <c r="BL26763" s="37">
        <v>235</v>
      </c>
      <c r="BM26763" s="37">
        <v>8524</v>
      </c>
      <c r="BN26763" s="37">
        <v>879</v>
      </c>
      <c r="BO26763" s="37">
        <v>15918</v>
      </c>
    </row>
    <row r="26764" spans="62:67" ht="9" customHeight="1" x14ac:dyDescent="0.25">
      <c r="BJ26764" s="36" t="s">
        <v>26782</v>
      </c>
      <c r="BK26764" s="37">
        <v>916.89718999999968</v>
      </c>
      <c r="BL26764" s="37">
        <v>232</v>
      </c>
      <c r="BM26764" s="37">
        <v>8492</v>
      </c>
      <c r="BN26764" s="37">
        <v>870</v>
      </c>
      <c r="BO26764" s="37">
        <v>15851</v>
      </c>
    </row>
    <row r="26765" spans="62:67" ht="9" customHeight="1" x14ac:dyDescent="0.25">
      <c r="BJ26765" s="36" t="s">
        <v>26783</v>
      </c>
      <c r="BK26765" s="37">
        <v>905.02535999999964</v>
      </c>
      <c r="BL26765" s="37">
        <v>229</v>
      </c>
      <c r="BM26765" s="37">
        <v>8460</v>
      </c>
      <c r="BN26765" s="37">
        <v>860</v>
      </c>
      <c r="BO26765" s="37">
        <v>15828</v>
      </c>
    </row>
    <row r="26766" spans="62:67" ht="9" customHeight="1" x14ac:dyDescent="0.25">
      <c r="BJ26766" s="36" t="s">
        <v>26784</v>
      </c>
      <c r="BK26766" s="37">
        <v>893.15352999999959</v>
      </c>
      <c r="BL26766" s="37">
        <v>226</v>
      </c>
      <c r="BM26766" s="37">
        <v>8428</v>
      </c>
      <c r="BN26766" s="37">
        <v>851</v>
      </c>
      <c r="BO26766" s="37">
        <v>15781</v>
      </c>
    </row>
    <row r="26767" spans="62:67" ht="9" customHeight="1" x14ac:dyDescent="0.25">
      <c r="BJ26767" s="36" t="s">
        <v>26785</v>
      </c>
      <c r="BK26767" s="37">
        <v>881.28169999999955</v>
      </c>
      <c r="BL26767" s="37">
        <v>223</v>
      </c>
      <c r="BM26767" s="37">
        <v>8396</v>
      </c>
      <c r="BN26767" s="37">
        <v>842</v>
      </c>
      <c r="BO26767" s="37">
        <v>15733</v>
      </c>
    </row>
    <row r="26768" spans="62:67" ht="9" customHeight="1" x14ac:dyDescent="0.25">
      <c r="BJ26768" s="36" t="s">
        <v>26786</v>
      </c>
      <c r="BK26768" s="37">
        <v>869.4098699999995</v>
      </c>
      <c r="BL26768" s="37">
        <v>220</v>
      </c>
      <c r="BM26768" s="37">
        <v>8364</v>
      </c>
      <c r="BN26768" s="37">
        <v>833</v>
      </c>
      <c r="BO26768" s="37">
        <v>15686</v>
      </c>
    </row>
    <row r="26769" spans="62:67" ht="9" customHeight="1" x14ac:dyDescent="0.25">
      <c r="BJ26769" s="36" t="s">
        <v>26787</v>
      </c>
      <c r="BK26769" s="37">
        <v>857.53803999999946</v>
      </c>
      <c r="BL26769" s="37">
        <v>217</v>
      </c>
      <c r="BM26769" s="37">
        <v>8332</v>
      </c>
      <c r="BN26769" s="37">
        <v>823</v>
      </c>
      <c r="BO26769" s="37">
        <v>15603</v>
      </c>
    </row>
    <row r="26770" spans="62:67" ht="9" customHeight="1" x14ac:dyDescent="0.25">
      <c r="BJ26770" s="36" t="s">
        <v>26788</v>
      </c>
      <c r="BK26770" s="37">
        <v>845.66620999999941</v>
      </c>
      <c r="BL26770" s="37">
        <v>214</v>
      </c>
      <c r="BM26770" s="37">
        <v>8302</v>
      </c>
      <c r="BN26770" s="37">
        <v>814</v>
      </c>
      <c r="BO26770" s="37">
        <v>15554</v>
      </c>
    </row>
    <row r="26771" spans="62:67" ht="9" customHeight="1" x14ac:dyDescent="0.25">
      <c r="BJ26771" s="36" t="s">
        <v>26789</v>
      </c>
      <c r="BK26771" s="37">
        <v>833.79437999999936</v>
      </c>
      <c r="BL26771" s="37">
        <v>211</v>
      </c>
      <c r="BM26771" s="37">
        <v>8272</v>
      </c>
      <c r="BN26771" s="37">
        <v>805</v>
      </c>
      <c r="BO26771" s="37">
        <v>15505</v>
      </c>
    </row>
    <row r="26772" spans="62:67" ht="9" customHeight="1" x14ac:dyDescent="0.25">
      <c r="BJ26772" s="36" t="s">
        <v>26790</v>
      </c>
      <c r="BK26772" s="37">
        <v>821.92254999999932</v>
      </c>
      <c r="BL26772" s="37">
        <v>208</v>
      </c>
      <c r="BM26772" s="37">
        <v>8242</v>
      </c>
      <c r="BN26772" s="37">
        <v>796</v>
      </c>
      <c r="BO26772" s="37">
        <v>15456</v>
      </c>
    </row>
    <row r="26773" spans="62:67" ht="9" customHeight="1" x14ac:dyDescent="0.25">
      <c r="BJ26773" s="36" t="s">
        <v>26791</v>
      </c>
      <c r="BK26773" s="37">
        <v>810.05071999999927</v>
      </c>
      <c r="BL26773" s="37">
        <v>204</v>
      </c>
      <c r="BM26773" s="37">
        <v>8212</v>
      </c>
      <c r="BN26773" s="37">
        <v>787</v>
      </c>
      <c r="BO26773" s="37">
        <v>15417</v>
      </c>
    </row>
    <row r="26774" spans="62:67" ht="9" customHeight="1" x14ac:dyDescent="0.25">
      <c r="BJ26774" s="36" t="s">
        <v>26792</v>
      </c>
      <c r="BK26774" s="37">
        <v>798.17888999999923</v>
      </c>
      <c r="BL26774" s="37">
        <v>201</v>
      </c>
      <c r="BM26774" s="37">
        <v>8182</v>
      </c>
      <c r="BN26774" s="37">
        <v>779</v>
      </c>
      <c r="BO26774" s="37">
        <v>15372</v>
      </c>
    </row>
    <row r="26775" spans="62:67" ht="9" customHeight="1" x14ac:dyDescent="0.25">
      <c r="BJ26775" s="36" t="s">
        <v>26793</v>
      </c>
      <c r="BK26775" s="37">
        <v>786.30705999999918</v>
      </c>
      <c r="BL26775" s="37">
        <v>198</v>
      </c>
      <c r="BM26775" s="37">
        <v>8152</v>
      </c>
      <c r="BN26775" s="37">
        <v>770</v>
      </c>
      <c r="BO26775" s="37">
        <v>15328</v>
      </c>
    </row>
    <row r="26776" spans="62:67" ht="9" customHeight="1" x14ac:dyDescent="0.25">
      <c r="BJ26776" s="36" t="s">
        <v>26794</v>
      </c>
      <c r="BK26776" s="37">
        <v>774.43522999999914</v>
      </c>
      <c r="BL26776" s="37">
        <v>194</v>
      </c>
      <c r="BM26776" s="37">
        <v>8122</v>
      </c>
      <c r="BN26776" s="37">
        <v>762</v>
      </c>
      <c r="BO26776" s="37">
        <v>15283</v>
      </c>
    </row>
    <row r="26777" spans="62:67" ht="9" customHeight="1" x14ac:dyDescent="0.25">
      <c r="BJ26777" s="36" t="s">
        <v>26795</v>
      </c>
      <c r="BK26777" s="37">
        <v>762.56339999999909</v>
      </c>
      <c r="BL26777" s="37">
        <v>191</v>
      </c>
      <c r="BM26777" s="37">
        <v>8092</v>
      </c>
      <c r="BN26777" s="37">
        <v>754</v>
      </c>
      <c r="BO26777" s="37">
        <v>15228</v>
      </c>
    </row>
    <row r="26778" spans="62:67" ht="9" customHeight="1" x14ac:dyDescent="0.25">
      <c r="BJ26778" s="36" t="s">
        <v>26796</v>
      </c>
      <c r="BK26778" s="37">
        <v>750.69156999999905</v>
      </c>
      <c r="BL26778" s="37">
        <v>188</v>
      </c>
      <c r="BM26778" s="37">
        <v>8062</v>
      </c>
      <c r="BN26778" s="37">
        <v>745</v>
      </c>
      <c r="BO26778" s="37">
        <v>15178</v>
      </c>
    </row>
    <row r="26779" spans="62:67" ht="9" customHeight="1" x14ac:dyDescent="0.25">
      <c r="BJ26779" s="36" t="s">
        <v>26797</v>
      </c>
      <c r="BK26779" s="37">
        <v>738.819739999999</v>
      </c>
      <c r="BL26779" s="37">
        <v>184</v>
      </c>
      <c r="BM26779" s="37">
        <v>8031</v>
      </c>
      <c r="BN26779" s="37">
        <v>737</v>
      </c>
      <c r="BO26779" s="37">
        <v>15124</v>
      </c>
    </row>
    <row r="26780" spans="62:67" ht="9" customHeight="1" x14ac:dyDescent="0.25">
      <c r="BJ26780" s="36" t="s">
        <v>26798</v>
      </c>
      <c r="BK26780" s="37">
        <v>732.67276599999911</v>
      </c>
      <c r="BL26780" s="37">
        <v>182</v>
      </c>
      <c r="BM26780" s="37">
        <v>8001</v>
      </c>
      <c r="BN26780" s="37">
        <v>729</v>
      </c>
      <c r="BO26780" s="37">
        <v>15099</v>
      </c>
    </row>
    <row r="26781" spans="62:67" ht="9" customHeight="1" x14ac:dyDescent="0.25">
      <c r="BJ26781" s="36" t="s">
        <v>26799</v>
      </c>
      <c r="BK26781" s="37">
        <v>726.52579199999923</v>
      </c>
      <c r="BL26781" s="37">
        <v>180</v>
      </c>
      <c r="BM26781" s="37">
        <v>7971</v>
      </c>
      <c r="BN26781" s="37">
        <v>721</v>
      </c>
      <c r="BO26781" s="37">
        <v>15016</v>
      </c>
    </row>
    <row r="26782" spans="62:67" ht="9" customHeight="1" x14ac:dyDescent="0.25">
      <c r="BJ26782" s="36" t="s">
        <v>26800</v>
      </c>
      <c r="BK26782" s="37">
        <v>720.37881799999934</v>
      </c>
      <c r="BL26782" s="37">
        <v>178</v>
      </c>
      <c r="BM26782" s="37">
        <v>7941</v>
      </c>
      <c r="BN26782" s="37">
        <v>712</v>
      </c>
      <c r="BO26782" s="37">
        <v>14979</v>
      </c>
    </row>
    <row r="26783" spans="62:67" ht="9" customHeight="1" x14ac:dyDescent="0.25">
      <c r="BJ26783" s="36" t="s">
        <v>26801</v>
      </c>
      <c r="BK26783" s="37">
        <v>714.23184399999946</v>
      </c>
      <c r="BL26783" s="37">
        <v>176</v>
      </c>
      <c r="BM26783" s="37">
        <v>7911</v>
      </c>
      <c r="BN26783" s="37">
        <v>704</v>
      </c>
      <c r="BO26783" s="37">
        <v>14942</v>
      </c>
    </row>
    <row r="26784" spans="62:67" ht="9" customHeight="1" x14ac:dyDescent="0.25">
      <c r="BJ26784" s="36" t="s">
        <v>26802</v>
      </c>
      <c r="BK26784" s="37">
        <v>708.08486999999957</v>
      </c>
      <c r="BL26784" s="37">
        <v>173</v>
      </c>
      <c r="BM26784" s="37">
        <v>7880</v>
      </c>
      <c r="BN26784" s="37">
        <v>696</v>
      </c>
      <c r="BO26784" s="37">
        <v>14904</v>
      </c>
    </row>
    <row r="26785" spans="62:67" ht="9" customHeight="1" x14ac:dyDescent="0.25">
      <c r="BJ26785" s="36" t="s">
        <v>26803</v>
      </c>
      <c r="BK26785" s="37">
        <v>701.93789599999968</v>
      </c>
      <c r="BL26785" s="37">
        <v>171</v>
      </c>
      <c r="BM26785" s="37">
        <v>7850</v>
      </c>
      <c r="BN26785" s="37">
        <v>688</v>
      </c>
      <c r="BO26785" s="37">
        <v>14867</v>
      </c>
    </row>
    <row r="26786" spans="62:67" ht="9" customHeight="1" x14ac:dyDescent="0.25">
      <c r="BJ26786" s="36" t="s">
        <v>26804</v>
      </c>
      <c r="BK26786" s="37">
        <v>695.7909219999998</v>
      </c>
      <c r="BL26786" s="37">
        <v>169</v>
      </c>
      <c r="BM26786" s="37">
        <v>7820</v>
      </c>
      <c r="BN26786" s="37">
        <v>679</v>
      </c>
      <c r="BO26786" s="37">
        <v>14819</v>
      </c>
    </row>
    <row r="26787" spans="62:67" ht="9" customHeight="1" x14ac:dyDescent="0.25">
      <c r="BJ26787" s="36" t="s">
        <v>26805</v>
      </c>
      <c r="BK26787" s="37">
        <v>689.64394799999991</v>
      </c>
      <c r="BL26787" s="37">
        <v>167</v>
      </c>
      <c r="BM26787" s="37">
        <v>7790</v>
      </c>
      <c r="BN26787" s="37">
        <v>671</v>
      </c>
      <c r="BO26787" s="37">
        <v>14766</v>
      </c>
    </row>
    <row r="26788" spans="62:67" ht="9" customHeight="1" x14ac:dyDescent="0.25">
      <c r="BJ26788" s="36" t="s">
        <v>26806</v>
      </c>
      <c r="BK26788" s="37">
        <v>683.49697400000002</v>
      </c>
      <c r="BL26788" s="37">
        <v>165</v>
      </c>
      <c r="BM26788" s="37">
        <v>7760</v>
      </c>
      <c r="BN26788" s="37">
        <v>663</v>
      </c>
      <c r="BO26788" s="37">
        <v>14710</v>
      </c>
    </row>
    <row r="26789" spans="62:67" ht="9" customHeight="1" x14ac:dyDescent="0.25">
      <c r="BJ26789" s="36" t="s">
        <v>26807</v>
      </c>
      <c r="BK26789" s="37">
        <v>677.34999999999968</v>
      </c>
      <c r="BL26789" s="37">
        <v>162</v>
      </c>
      <c r="BM26789" s="37">
        <v>7729</v>
      </c>
      <c r="BN26789" s="37">
        <v>655</v>
      </c>
      <c r="BO26789" s="37">
        <v>14677</v>
      </c>
    </row>
    <row r="26790" spans="62:67" ht="9" customHeight="1" x14ac:dyDescent="0.25">
      <c r="BJ26790" s="36" t="s">
        <v>26808</v>
      </c>
      <c r="BK26790" s="37">
        <v>674.39999999999964</v>
      </c>
      <c r="BL26790" s="37">
        <v>161</v>
      </c>
      <c r="BM26790" s="37">
        <v>7700</v>
      </c>
      <c r="BN26790" s="37">
        <v>646</v>
      </c>
      <c r="BO26790" s="37">
        <v>14622</v>
      </c>
    </row>
    <row r="26791" spans="62:67" ht="9" customHeight="1" x14ac:dyDescent="0.25">
      <c r="BJ26791" s="36" t="s">
        <v>26809</v>
      </c>
      <c r="BK26791" s="37">
        <v>671.44999999999959</v>
      </c>
      <c r="BL26791" s="37">
        <v>159</v>
      </c>
      <c r="BM26791" s="37">
        <v>7671</v>
      </c>
      <c r="BN26791" s="37">
        <v>638</v>
      </c>
      <c r="BO26791" s="37">
        <v>14568</v>
      </c>
    </row>
    <row r="26792" spans="62:67" ht="9" customHeight="1" x14ac:dyDescent="0.25">
      <c r="BJ26792" s="36" t="s">
        <v>26810</v>
      </c>
      <c r="BK26792" s="37">
        <v>668.49999999999955</v>
      </c>
      <c r="BL26792" s="37">
        <v>157</v>
      </c>
      <c r="BM26792" s="37">
        <v>7642</v>
      </c>
      <c r="BN26792" s="37">
        <v>629</v>
      </c>
      <c r="BO26792" s="37">
        <v>14513</v>
      </c>
    </row>
    <row r="26793" spans="62:67" ht="9" customHeight="1" x14ac:dyDescent="0.25">
      <c r="BJ26793" s="36" t="s">
        <v>26811</v>
      </c>
      <c r="BK26793" s="37">
        <v>665.5499999999995</v>
      </c>
      <c r="BL26793" s="37">
        <v>155</v>
      </c>
      <c r="BM26793" s="37">
        <v>7613</v>
      </c>
      <c r="BN26793" s="37">
        <v>620</v>
      </c>
      <c r="BO26793" s="37">
        <v>14466</v>
      </c>
    </row>
    <row r="26794" spans="62:67" ht="9" customHeight="1" x14ac:dyDescent="0.25">
      <c r="BJ26794" s="36" t="s">
        <v>26812</v>
      </c>
      <c r="BK26794" s="37">
        <v>662.59999999999945</v>
      </c>
      <c r="BL26794" s="37">
        <v>153</v>
      </c>
      <c r="BM26794" s="37">
        <v>7583</v>
      </c>
      <c r="BN26794" s="37">
        <v>611</v>
      </c>
      <c r="BO26794" s="37">
        <v>14419</v>
      </c>
    </row>
    <row r="26795" spans="62:67" ht="9" customHeight="1" x14ac:dyDescent="0.25">
      <c r="BJ26795" s="36" t="s">
        <v>26813</v>
      </c>
      <c r="BK26795" s="37">
        <v>659.64999999999941</v>
      </c>
      <c r="BL26795" s="37">
        <v>151</v>
      </c>
      <c r="BM26795" s="37">
        <v>7554</v>
      </c>
      <c r="BN26795" s="37">
        <v>602</v>
      </c>
      <c r="BO26795" s="37">
        <v>14372</v>
      </c>
    </row>
    <row r="26796" spans="62:67" ht="9" customHeight="1" x14ac:dyDescent="0.25">
      <c r="BJ26796" s="36" t="s">
        <v>26814</v>
      </c>
      <c r="BK26796" s="37">
        <v>656.69999999999936</v>
      </c>
      <c r="BL26796" s="37">
        <v>149</v>
      </c>
      <c r="BM26796" s="37">
        <v>7525</v>
      </c>
      <c r="BN26796" s="37">
        <v>593</v>
      </c>
      <c r="BO26796" s="37">
        <v>14304</v>
      </c>
    </row>
    <row r="26797" spans="62:67" ht="9" customHeight="1" x14ac:dyDescent="0.25">
      <c r="BJ26797" s="36" t="s">
        <v>26815</v>
      </c>
      <c r="BK26797" s="37">
        <v>653.74999999999932</v>
      </c>
      <c r="BL26797" s="37">
        <v>147</v>
      </c>
      <c r="BM26797" s="37">
        <v>7496</v>
      </c>
      <c r="BN26797" s="37">
        <v>584</v>
      </c>
      <c r="BO26797" s="37">
        <v>14268</v>
      </c>
    </row>
    <row r="26798" spans="62:67" ht="9" customHeight="1" x14ac:dyDescent="0.25">
      <c r="BJ26798" s="36" t="s">
        <v>26816</v>
      </c>
      <c r="BK26798" s="37">
        <v>650.79999999999927</v>
      </c>
      <c r="BL26798" s="37">
        <v>145</v>
      </c>
      <c r="BM26798" s="37">
        <v>7467</v>
      </c>
      <c r="BN26798" s="37">
        <v>575</v>
      </c>
      <c r="BO26798" s="37">
        <v>14231</v>
      </c>
    </row>
    <row r="26799" spans="62:67" ht="9" customHeight="1" x14ac:dyDescent="0.25">
      <c r="BJ26799" s="36" t="s">
        <v>26817</v>
      </c>
      <c r="BK26799" s="37">
        <v>647.84999999999923</v>
      </c>
      <c r="BL26799" s="37">
        <v>143</v>
      </c>
      <c r="BM26799" s="37">
        <v>7437</v>
      </c>
      <c r="BN26799" s="37">
        <v>566</v>
      </c>
      <c r="BO26799" s="37">
        <v>14195</v>
      </c>
    </row>
    <row r="26800" spans="62:67" ht="9" customHeight="1" x14ac:dyDescent="0.25">
      <c r="BJ26800" s="36" t="s">
        <v>26818</v>
      </c>
      <c r="BK26800" s="37">
        <v>644.89999999999918</v>
      </c>
      <c r="BL26800" s="37">
        <v>141</v>
      </c>
      <c r="BM26800" s="37">
        <v>7412</v>
      </c>
      <c r="BN26800" s="37">
        <v>557</v>
      </c>
      <c r="BO26800" s="37">
        <v>14155</v>
      </c>
    </row>
    <row r="26801" spans="62:67" ht="9" customHeight="1" x14ac:dyDescent="0.25">
      <c r="BJ26801" s="36" t="s">
        <v>26819</v>
      </c>
      <c r="BK26801" s="37">
        <v>641.94999999999914</v>
      </c>
      <c r="BL26801" s="37">
        <v>139</v>
      </c>
      <c r="BM26801" s="37">
        <v>7386</v>
      </c>
      <c r="BN26801" s="37">
        <v>548</v>
      </c>
      <c r="BO26801" s="37">
        <v>14107</v>
      </c>
    </row>
    <row r="26802" spans="62:67" ht="9" customHeight="1" x14ac:dyDescent="0.25">
      <c r="BJ26802" s="36" t="s">
        <v>26820</v>
      </c>
      <c r="BK26802" s="37">
        <v>638.99999999999909</v>
      </c>
      <c r="BL26802" s="37">
        <v>137</v>
      </c>
      <c r="BM26802" s="37">
        <v>7360</v>
      </c>
      <c r="BN26802" s="37">
        <v>539</v>
      </c>
      <c r="BO26802" s="37">
        <v>14058</v>
      </c>
    </row>
    <row r="26803" spans="62:67" ht="9" customHeight="1" x14ac:dyDescent="0.25">
      <c r="BJ26803" s="36" t="s">
        <v>26821</v>
      </c>
      <c r="BK26803" s="37">
        <v>636.04999999999905</v>
      </c>
      <c r="BL26803" s="37">
        <v>135</v>
      </c>
      <c r="BM26803" s="37">
        <v>7334</v>
      </c>
      <c r="BN26803" s="37">
        <v>530</v>
      </c>
      <c r="BO26803" s="37">
        <v>14005</v>
      </c>
    </row>
    <row r="26804" spans="62:67" ht="9" customHeight="1" x14ac:dyDescent="0.25">
      <c r="BJ26804" s="36" t="s">
        <v>26822</v>
      </c>
      <c r="BK26804" s="37">
        <v>633.099999999999</v>
      </c>
      <c r="BL26804" s="37">
        <v>133</v>
      </c>
      <c r="BM26804" s="37">
        <v>7308</v>
      </c>
      <c r="BN26804" s="37">
        <v>521</v>
      </c>
      <c r="BO26804" s="37">
        <v>13965</v>
      </c>
    </row>
    <row r="26805" spans="62:67" ht="9" customHeight="1" x14ac:dyDescent="0.25">
      <c r="BJ26805" s="36" t="s">
        <v>26823</v>
      </c>
      <c r="BK26805" s="37">
        <v>630.14999999999895</v>
      </c>
      <c r="BL26805" s="37">
        <v>131</v>
      </c>
      <c r="BM26805" s="37">
        <v>7283</v>
      </c>
      <c r="BN26805" s="37">
        <v>512</v>
      </c>
      <c r="BO26805" s="37">
        <v>13924</v>
      </c>
    </row>
    <row r="26806" spans="62:67" ht="9" customHeight="1" x14ac:dyDescent="0.25">
      <c r="BJ26806" s="36" t="s">
        <v>26824</v>
      </c>
      <c r="BK26806" s="37">
        <v>627.19999999999891</v>
      </c>
      <c r="BL26806" s="37">
        <v>129</v>
      </c>
      <c r="BM26806" s="37">
        <v>7257</v>
      </c>
      <c r="BN26806" s="37">
        <v>503</v>
      </c>
      <c r="BO26806" s="37">
        <v>13883</v>
      </c>
    </row>
    <row r="26807" spans="62:67" ht="9" customHeight="1" x14ac:dyDescent="0.25">
      <c r="BJ26807" s="36" t="s">
        <v>26825</v>
      </c>
      <c r="BK26807" s="37">
        <v>624.24999999999886</v>
      </c>
      <c r="BL26807" s="37">
        <v>127</v>
      </c>
      <c r="BM26807" s="37">
        <v>7231</v>
      </c>
      <c r="BN26807" s="37">
        <v>494</v>
      </c>
      <c r="BO26807" s="37">
        <v>13841</v>
      </c>
    </row>
    <row r="26808" spans="62:67" ht="9" customHeight="1" x14ac:dyDescent="0.25">
      <c r="BJ26808" s="36" t="s">
        <v>26826</v>
      </c>
      <c r="BK26808" s="37">
        <v>621.29999999999882</v>
      </c>
      <c r="BL26808" s="37">
        <v>125</v>
      </c>
      <c r="BM26808" s="37">
        <v>7205</v>
      </c>
      <c r="BN26808" s="37">
        <v>485</v>
      </c>
      <c r="BO26808" s="37">
        <v>13800</v>
      </c>
    </row>
    <row r="26809" spans="62:67" ht="9" customHeight="1" x14ac:dyDescent="0.25">
      <c r="BJ26809" s="36" t="s">
        <v>26827</v>
      </c>
      <c r="BK26809" s="37">
        <v>618.34999999999877</v>
      </c>
      <c r="BL26809" s="37">
        <v>123</v>
      </c>
      <c r="BM26809" s="37">
        <v>7179</v>
      </c>
      <c r="BN26809" s="37">
        <v>476</v>
      </c>
      <c r="BO26809" s="37">
        <v>13759</v>
      </c>
    </row>
    <row r="26810" spans="62:67" ht="9" customHeight="1" x14ac:dyDescent="0.25">
      <c r="BJ26810" s="36" t="s">
        <v>26828</v>
      </c>
      <c r="BK26810" s="37">
        <v>615.39999999999873</v>
      </c>
      <c r="BL26810" s="37">
        <v>122</v>
      </c>
      <c r="BM26810" s="37">
        <v>7148</v>
      </c>
      <c r="BN26810" s="37">
        <v>471</v>
      </c>
      <c r="BO26810" s="37">
        <v>13718</v>
      </c>
    </row>
    <row r="26811" spans="62:67" ht="9" customHeight="1" x14ac:dyDescent="0.25">
      <c r="BJ26811" s="36" t="s">
        <v>26829</v>
      </c>
      <c r="BK26811" s="37">
        <v>612.44999999999868</v>
      </c>
      <c r="BL26811" s="37">
        <v>121</v>
      </c>
      <c r="BM26811" s="37">
        <v>7117</v>
      </c>
      <c r="BN26811" s="37">
        <v>466</v>
      </c>
      <c r="BO26811" s="37">
        <v>13676</v>
      </c>
    </row>
    <row r="26812" spans="62:67" ht="9" customHeight="1" x14ac:dyDescent="0.25">
      <c r="BJ26812" s="36" t="s">
        <v>26830</v>
      </c>
      <c r="BK26812" s="37">
        <v>609.49999999999864</v>
      </c>
      <c r="BL26812" s="37">
        <v>120</v>
      </c>
      <c r="BM26812" s="37">
        <v>7085</v>
      </c>
      <c r="BN26812" s="37">
        <v>461</v>
      </c>
      <c r="BO26812" s="37">
        <v>13635</v>
      </c>
    </row>
    <row r="26813" spans="62:67" ht="9" customHeight="1" x14ac:dyDescent="0.25">
      <c r="BJ26813" s="36" t="s">
        <v>26831</v>
      </c>
      <c r="BK26813" s="37">
        <v>606.54999999999859</v>
      </c>
      <c r="BL26813" s="37">
        <v>119</v>
      </c>
      <c r="BM26813" s="37">
        <v>7054</v>
      </c>
      <c r="BN26813" s="37">
        <v>456</v>
      </c>
      <c r="BO26813" s="37">
        <v>13555</v>
      </c>
    </row>
    <row r="26814" spans="62:67" ht="9" customHeight="1" x14ac:dyDescent="0.25">
      <c r="BJ26814" s="36" t="s">
        <v>26832</v>
      </c>
      <c r="BK26814" s="37">
        <v>603.59999999999854</v>
      </c>
      <c r="BL26814" s="37">
        <v>117</v>
      </c>
      <c r="BM26814" s="37">
        <v>7022</v>
      </c>
      <c r="BN26814" s="37">
        <v>451</v>
      </c>
      <c r="BO26814" s="37">
        <v>13520</v>
      </c>
    </row>
    <row r="26815" spans="62:67" ht="9" customHeight="1" x14ac:dyDescent="0.25">
      <c r="BJ26815" s="36" t="s">
        <v>26833</v>
      </c>
      <c r="BK26815" s="37">
        <v>600.6499999999985</v>
      </c>
      <c r="BL26815" s="37">
        <v>116</v>
      </c>
      <c r="BM26815" s="37">
        <v>6991</v>
      </c>
      <c r="BN26815" s="37">
        <v>446</v>
      </c>
      <c r="BO26815" s="37">
        <v>13457</v>
      </c>
    </row>
    <row r="26816" spans="62:67" ht="9" customHeight="1" x14ac:dyDescent="0.25">
      <c r="BJ26816" s="36" t="s">
        <v>26834</v>
      </c>
      <c r="BK26816" s="37">
        <v>597.69999999999845</v>
      </c>
      <c r="BL26816" s="37">
        <v>115</v>
      </c>
      <c r="BM26816" s="37">
        <v>6960</v>
      </c>
      <c r="BN26816" s="37">
        <v>439</v>
      </c>
      <c r="BO26816" s="37">
        <v>13449</v>
      </c>
    </row>
    <row r="26817" spans="62:67" ht="9" customHeight="1" x14ac:dyDescent="0.25">
      <c r="BJ26817" s="36" t="s">
        <v>26835</v>
      </c>
      <c r="BK26817" s="37">
        <v>594.74999999999841</v>
      </c>
      <c r="BL26817" s="37">
        <v>114</v>
      </c>
      <c r="BM26817" s="37">
        <v>6928</v>
      </c>
      <c r="BN26817" s="37">
        <v>432</v>
      </c>
      <c r="BO26817" s="37">
        <v>13371</v>
      </c>
    </row>
    <row r="26818" spans="62:67" ht="9" customHeight="1" x14ac:dyDescent="0.25">
      <c r="BJ26818" s="36" t="s">
        <v>26836</v>
      </c>
      <c r="BK26818" s="37">
        <v>591.79999999999836</v>
      </c>
      <c r="BL26818" s="37">
        <v>113</v>
      </c>
      <c r="BM26818" s="37">
        <v>6897</v>
      </c>
      <c r="BN26818" s="37">
        <v>425</v>
      </c>
      <c r="BO26818" s="37">
        <v>13323</v>
      </c>
    </row>
    <row r="26819" spans="62:67" ht="9" customHeight="1" x14ac:dyDescent="0.25">
      <c r="BJ26819" s="36" t="s">
        <v>26837</v>
      </c>
      <c r="BK26819" s="37">
        <v>588.84999999999832</v>
      </c>
      <c r="BL26819" s="37">
        <v>111</v>
      </c>
      <c r="BM26819" s="37">
        <v>6865</v>
      </c>
      <c r="BN26819" s="37">
        <v>418</v>
      </c>
      <c r="BO26819" s="37">
        <v>13293</v>
      </c>
    </row>
    <row r="26820" spans="62:67" ht="9" customHeight="1" x14ac:dyDescent="0.25">
      <c r="BJ26820" s="36" t="s">
        <v>26838</v>
      </c>
      <c r="BK26820" s="37">
        <v>585.89999999999827</v>
      </c>
      <c r="BL26820" s="37">
        <v>110</v>
      </c>
      <c r="BM26820" s="37">
        <v>6836</v>
      </c>
      <c r="BN26820" s="37">
        <v>411</v>
      </c>
      <c r="BO26820" s="37">
        <v>13235</v>
      </c>
    </row>
    <row r="26821" spans="62:67" ht="9" customHeight="1" x14ac:dyDescent="0.25">
      <c r="BJ26821" s="36" t="s">
        <v>26839</v>
      </c>
      <c r="BK26821" s="37">
        <v>582.94999999999823</v>
      </c>
      <c r="BL26821" s="37">
        <v>108</v>
      </c>
      <c r="BM26821" s="37">
        <v>6807</v>
      </c>
      <c r="BN26821" s="37">
        <v>403</v>
      </c>
      <c r="BO26821" s="37">
        <v>13191</v>
      </c>
    </row>
    <row r="26822" spans="62:67" ht="9" customHeight="1" x14ac:dyDescent="0.25">
      <c r="BJ26822" s="36" t="s">
        <v>26840</v>
      </c>
      <c r="BK26822" s="37">
        <v>579.99999999999818</v>
      </c>
      <c r="BL26822" s="37">
        <v>106</v>
      </c>
      <c r="BM26822" s="37">
        <v>6778</v>
      </c>
      <c r="BN26822" s="37">
        <v>396</v>
      </c>
      <c r="BO26822" s="37">
        <v>13147</v>
      </c>
    </row>
    <row r="26823" spans="62:67" ht="9" customHeight="1" x14ac:dyDescent="0.25">
      <c r="BJ26823" s="36" t="s">
        <v>26841</v>
      </c>
      <c r="BK26823" s="37">
        <v>577.04999999999814</v>
      </c>
      <c r="BL26823" s="37">
        <v>104</v>
      </c>
      <c r="BM26823" s="37">
        <v>6749</v>
      </c>
      <c r="BN26823" s="37">
        <v>389</v>
      </c>
      <c r="BO26823" s="37">
        <v>13081</v>
      </c>
    </row>
    <row r="26824" spans="62:67" ht="9" customHeight="1" x14ac:dyDescent="0.25">
      <c r="BJ26824" s="36" t="s">
        <v>26842</v>
      </c>
      <c r="BK26824" s="37">
        <v>574.09999999999809</v>
      </c>
      <c r="BL26824" s="37">
        <v>102</v>
      </c>
      <c r="BM26824" s="37">
        <v>6719</v>
      </c>
      <c r="BN26824" s="37">
        <v>382</v>
      </c>
      <c r="BO26824" s="37">
        <v>13050</v>
      </c>
    </row>
    <row r="26825" spans="62:67" ht="9" customHeight="1" x14ac:dyDescent="0.25">
      <c r="BJ26825" s="36" t="s">
        <v>26843</v>
      </c>
      <c r="BK26825" s="37">
        <v>571.14999999999804</v>
      </c>
      <c r="BL26825" s="37">
        <v>101</v>
      </c>
      <c r="BM26825" s="37">
        <v>6690</v>
      </c>
      <c r="BN26825" s="37">
        <v>375</v>
      </c>
      <c r="BO26825" s="37">
        <v>13019</v>
      </c>
    </row>
    <row r="26826" spans="62:67" ht="9" customHeight="1" x14ac:dyDescent="0.25">
      <c r="BJ26826" s="36" t="s">
        <v>26844</v>
      </c>
      <c r="BK26826" s="37">
        <v>568.199999999998</v>
      </c>
      <c r="BL26826" s="37">
        <v>99</v>
      </c>
      <c r="BM26826" s="37">
        <v>6661</v>
      </c>
      <c r="BN26826" s="37">
        <v>371</v>
      </c>
      <c r="BO26826" s="37">
        <v>12985</v>
      </c>
    </row>
    <row r="26827" spans="62:67" ht="9" customHeight="1" x14ac:dyDescent="0.25">
      <c r="BJ26827" s="36" t="s">
        <v>26845</v>
      </c>
      <c r="BK26827" s="37">
        <v>565.24999999999795</v>
      </c>
      <c r="BL26827" s="37">
        <v>97</v>
      </c>
      <c r="BM26827" s="37">
        <v>6632</v>
      </c>
      <c r="BN26827" s="37">
        <v>368</v>
      </c>
      <c r="BO26827" s="37">
        <v>12950</v>
      </c>
    </row>
    <row r="26828" spans="62:67" ht="9" customHeight="1" x14ac:dyDescent="0.25">
      <c r="BJ26828" s="36" t="s">
        <v>26846</v>
      </c>
      <c r="BK26828" s="37">
        <v>562.29999999999791</v>
      </c>
      <c r="BL26828" s="37">
        <v>95</v>
      </c>
      <c r="BM26828" s="37">
        <v>6603</v>
      </c>
      <c r="BN26828" s="37">
        <v>364</v>
      </c>
      <c r="BO26828" s="37">
        <v>12902</v>
      </c>
    </row>
    <row r="26829" spans="62:67" ht="9" customHeight="1" x14ac:dyDescent="0.25">
      <c r="BJ26829" s="36" t="s">
        <v>26847</v>
      </c>
      <c r="BK26829" s="37">
        <v>559.34999999999786</v>
      </c>
      <c r="BL26829" s="37">
        <v>93</v>
      </c>
      <c r="BM26829" s="37">
        <v>6573</v>
      </c>
      <c r="BN26829" s="37">
        <v>361</v>
      </c>
      <c r="BO26829" s="37">
        <v>12862</v>
      </c>
    </row>
    <row r="26830" spans="62:67" ht="9" customHeight="1" x14ac:dyDescent="0.25">
      <c r="BJ26830" s="36" t="s">
        <v>26848</v>
      </c>
      <c r="BK26830" s="37">
        <v>556.39999999999782</v>
      </c>
      <c r="BL26830" s="37">
        <v>93</v>
      </c>
      <c r="BM26830" s="37">
        <v>6546</v>
      </c>
      <c r="BN26830" s="37">
        <v>357</v>
      </c>
      <c r="BO26830" s="37">
        <v>12822</v>
      </c>
    </row>
    <row r="26831" spans="62:67" ht="9" customHeight="1" x14ac:dyDescent="0.25">
      <c r="BJ26831" s="36" t="s">
        <v>26849</v>
      </c>
      <c r="BK26831" s="37">
        <v>553.44999999999777</v>
      </c>
      <c r="BL26831" s="37">
        <v>92</v>
      </c>
      <c r="BM26831" s="37">
        <v>6518</v>
      </c>
      <c r="BN26831" s="37">
        <v>353</v>
      </c>
      <c r="BO26831" s="37">
        <v>12788</v>
      </c>
    </row>
    <row r="26832" spans="62:67" ht="9" customHeight="1" x14ac:dyDescent="0.25">
      <c r="BJ26832" s="36" t="s">
        <v>26850</v>
      </c>
      <c r="BK26832" s="37">
        <v>550.49999999999773</v>
      </c>
      <c r="BL26832" s="37">
        <v>91</v>
      </c>
      <c r="BM26832" s="37">
        <v>6491</v>
      </c>
      <c r="BN26832" s="37">
        <v>350</v>
      </c>
      <c r="BO26832" s="37">
        <v>12753</v>
      </c>
    </row>
    <row r="26833" spans="62:67" ht="9" customHeight="1" x14ac:dyDescent="0.25">
      <c r="BJ26833" s="36" t="s">
        <v>26851</v>
      </c>
      <c r="BK26833" s="37">
        <v>547.54999999999768</v>
      </c>
      <c r="BL26833" s="37">
        <v>90</v>
      </c>
      <c r="BM26833" s="37">
        <v>6463</v>
      </c>
      <c r="BN26833" s="37">
        <v>346</v>
      </c>
      <c r="BO26833" s="37">
        <v>12706</v>
      </c>
    </row>
    <row r="26834" spans="62:67" ht="9" customHeight="1" x14ac:dyDescent="0.25">
      <c r="BJ26834" s="36" t="s">
        <v>26852</v>
      </c>
      <c r="BK26834" s="37">
        <v>544.59999999999764</v>
      </c>
      <c r="BL26834" s="37">
        <v>89</v>
      </c>
      <c r="BM26834" s="37">
        <v>6436</v>
      </c>
      <c r="BN26834" s="37">
        <v>343</v>
      </c>
      <c r="BO26834" s="37">
        <v>12662</v>
      </c>
    </row>
    <row r="26835" spans="62:67" ht="9" customHeight="1" x14ac:dyDescent="0.25">
      <c r="BJ26835" s="36" t="s">
        <v>26853</v>
      </c>
      <c r="BK26835" s="37">
        <v>541.64999999999759</v>
      </c>
      <c r="BL26835" s="37">
        <v>89</v>
      </c>
      <c r="BM26835" s="37">
        <v>6408</v>
      </c>
      <c r="BN26835" s="37">
        <v>339</v>
      </c>
      <c r="BO26835" s="37">
        <v>12617</v>
      </c>
    </row>
    <row r="26836" spans="62:67" ht="9" customHeight="1" x14ac:dyDescent="0.25">
      <c r="BJ26836" s="36" t="s">
        <v>26854</v>
      </c>
      <c r="BK26836" s="37">
        <v>538.69999999999754</v>
      </c>
      <c r="BL26836" s="37">
        <v>88</v>
      </c>
      <c r="BM26836" s="37">
        <v>6381</v>
      </c>
      <c r="BN26836" s="37">
        <v>332</v>
      </c>
      <c r="BO26836" s="37">
        <v>12575</v>
      </c>
    </row>
    <row r="26837" spans="62:67" ht="9" customHeight="1" x14ac:dyDescent="0.25">
      <c r="BJ26837" s="36" t="s">
        <v>26855</v>
      </c>
      <c r="BK26837" s="37">
        <v>535.7499999999975</v>
      </c>
      <c r="BL26837" s="37">
        <v>87</v>
      </c>
      <c r="BM26837" s="37">
        <v>6353</v>
      </c>
      <c r="BN26837" s="37">
        <v>325</v>
      </c>
      <c r="BO26837" s="37">
        <v>12518</v>
      </c>
    </row>
    <row r="26838" spans="62:67" ht="9" customHeight="1" x14ac:dyDescent="0.25">
      <c r="BJ26838" s="36" t="s">
        <v>26856</v>
      </c>
      <c r="BK26838" s="37">
        <v>532.79999999999745</v>
      </c>
      <c r="BL26838" s="37">
        <v>86</v>
      </c>
      <c r="BM26838" s="37">
        <v>6326</v>
      </c>
      <c r="BN26838" s="37">
        <v>318</v>
      </c>
      <c r="BO26838" s="37">
        <v>12461</v>
      </c>
    </row>
    <row r="26839" spans="62:67" ht="9" customHeight="1" x14ac:dyDescent="0.25">
      <c r="BJ26839" s="36" t="s">
        <v>26857</v>
      </c>
      <c r="BK26839" s="37">
        <v>529.84999999999741</v>
      </c>
      <c r="BL26839" s="37">
        <v>85</v>
      </c>
      <c r="BM26839" s="37">
        <v>6298</v>
      </c>
      <c r="BN26839" s="37">
        <v>310</v>
      </c>
      <c r="BO26839" s="37">
        <v>12418</v>
      </c>
    </row>
    <row r="26840" spans="62:67" ht="9" customHeight="1" x14ac:dyDescent="0.25">
      <c r="BJ26840" s="36" t="s">
        <v>26858</v>
      </c>
      <c r="BK26840" s="37">
        <v>526.89999999999736</v>
      </c>
      <c r="BL26840" s="37">
        <v>84</v>
      </c>
      <c r="BM26840" s="37">
        <v>6270</v>
      </c>
      <c r="BN26840" s="37">
        <v>303</v>
      </c>
      <c r="BO26840" s="37">
        <v>12375</v>
      </c>
    </row>
    <row r="26841" spans="62:67" ht="9" customHeight="1" x14ac:dyDescent="0.25">
      <c r="BJ26841" s="36" t="s">
        <v>26859</v>
      </c>
      <c r="BK26841" s="37">
        <v>523.94999999999732</v>
      </c>
      <c r="BL26841" s="37">
        <v>83</v>
      </c>
      <c r="BM26841" s="37">
        <v>6242</v>
      </c>
      <c r="BN26841" s="37">
        <v>296</v>
      </c>
      <c r="BO26841" s="37">
        <v>12333</v>
      </c>
    </row>
    <row r="26842" spans="62:67" ht="9" customHeight="1" x14ac:dyDescent="0.25">
      <c r="BJ26842" s="36" t="s">
        <v>26860</v>
      </c>
      <c r="BK26842" s="37">
        <v>520.99999999999727</v>
      </c>
      <c r="BL26842" s="37">
        <v>82</v>
      </c>
      <c r="BM26842" s="37">
        <v>6213</v>
      </c>
      <c r="BN26842" s="37">
        <v>291</v>
      </c>
      <c r="BO26842" s="37">
        <v>12290</v>
      </c>
    </row>
    <row r="26843" spans="62:67" ht="9" customHeight="1" x14ac:dyDescent="0.25">
      <c r="BJ26843" s="36" t="s">
        <v>26861</v>
      </c>
      <c r="BK26843" s="37">
        <v>518.04999999999723</v>
      </c>
      <c r="BL26843" s="37">
        <v>81</v>
      </c>
      <c r="BM26843" s="37">
        <v>6185</v>
      </c>
      <c r="BN26843" s="37">
        <v>290</v>
      </c>
      <c r="BO26843" s="37">
        <v>12240</v>
      </c>
    </row>
    <row r="26844" spans="62:67" ht="9" customHeight="1" x14ac:dyDescent="0.25">
      <c r="BJ26844" s="36" t="s">
        <v>26862</v>
      </c>
      <c r="BK26844" s="37">
        <v>515.09999999999718</v>
      </c>
      <c r="BL26844" s="37">
        <v>80</v>
      </c>
      <c r="BM26844" s="37">
        <v>6156</v>
      </c>
      <c r="BN26844" s="37">
        <v>287</v>
      </c>
      <c r="BO26844" s="37">
        <v>12204</v>
      </c>
    </row>
    <row r="26845" spans="62:67" ht="9" customHeight="1" x14ac:dyDescent="0.25">
      <c r="BJ26845" s="36" t="s">
        <v>26863</v>
      </c>
      <c r="BK26845" s="37">
        <v>512.14999999999714</v>
      </c>
      <c r="BL26845" s="37">
        <v>79</v>
      </c>
      <c r="BM26845" s="37">
        <v>6128</v>
      </c>
      <c r="BN26845" s="37">
        <v>283</v>
      </c>
      <c r="BO26845" s="37">
        <v>12167</v>
      </c>
    </row>
    <row r="26846" spans="62:67" ht="9" customHeight="1" x14ac:dyDescent="0.25">
      <c r="BJ26846" s="36" t="s">
        <v>26864</v>
      </c>
      <c r="BK26846" s="37">
        <v>509.19999999999709</v>
      </c>
      <c r="BL26846" s="37">
        <v>78</v>
      </c>
      <c r="BM26846" s="37">
        <v>6100</v>
      </c>
      <c r="BN26846" s="37">
        <v>280</v>
      </c>
      <c r="BO26846" s="37">
        <v>12131</v>
      </c>
    </row>
    <row r="26847" spans="62:67" ht="9" customHeight="1" x14ac:dyDescent="0.25">
      <c r="BJ26847" s="36" t="s">
        <v>26865</v>
      </c>
      <c r="BK26847" s="37">
        <v>506.24999999999704</v>
      </c>
      <c r="BL26847" s="37">
        <v>77</v>
      </c>
      <c r="BM26847" s="37">
        <v>6071</v>
      </c>
      <c r="BN26847" s="37">
        <v>276</v>
      </c>
      <c r="BO26847" s="37">
        <v>12094</v>
      </c>
    </row>
    <row r="26848" spans="62:67" ht="9" customHeight="1" x14ac:dyDescent="0.25">
      <c r="BJ26848" s="36" t="s">
        <v>26866</v>
      </c>
      <c r="BK26848" s="37">
        <v>503.299999999997</v>
      </c>
      <c r="BL26848" s="37">
        <v>76</v>
      </c>
      <c r="BM26848" s="37">
        <v>6043</v>
      </c>
      <c r="BN26848" s="37">
        <v>273</v>
      </c>
      <c r="BO26848" s="37">
        <v>12050</v>
      </c>
    </row>
    <row r="26849" spans="62:67" ht="9" customHeight="1" x14ac:dyDescent="0.25">
      <c r="BJ26849" s="36" t="s">
        <v>26867</v>
      </c>
      <c r="BK26849" s="37">
        <v>500.34999999999718</v>
      </c>
      <c r="BL26849" s="37">
        <v>74</v>
      </c>
      <c r="BM26849" s="37">
        <v>6014</v>
      </c>
      <c r="BN26849" s="37">
        <v>270</v>
      </c>
      <c r="BO26849" s="37">
        <v>12006</v>
      </c>
    </row>
    <row r="26850" spans="62:67" ht="9" customHeight="1" x14ac:dyDescent="0.25">
      <c r="BJ26850" s="36" t="s">
        <v>26868</v>
      </c>
      <c r="BK26850" s="37">
        <v>497.39999999999719</v>
      </c>
      <c r="BL26850" s="37">
        <v>74</v>
      </c>
      <c r="BM26850" s="37">
        <v>5986</v>
      </c>
      <c r="BN26850" s="37">
        <v>266</v>
      </c>
      <c r="BO26850" s="37">
        <v>11962</v>
      </c>
    </row>
    <row r="26851" spans="62:67" ht="9" customHeight="1" x14ac:dyDescent="0.25">
      <c r="BJ26851" s="36" t="s">
        <v>26869</v>
      </c>
      <c r="BK26851" s="37">
        <v>494.4499999999972</v>
      </c>
      <c r="BL26851" s="37">
        <v>73</v>
      </c>
      <c r="BM26851" s="37">
        <v>5957</v>
      </c>
      <c r="BN26851" s="37">
        <v>263</v>
      </c>
      <c r="BO26851" s="37">
        <v>11917</v>
      </c>
    </row>
    <row r="26852" spans="62:67" ht="9" customHeight="1" x14ac:dyDescent="0.25">
      <c r="BJ26852" s="36" t="s">
        <v>26870</v>
      </c>
      <c r="BK26852" s="37">
        <v>491.49999999999721</v>
      </c>
      <c r="BL26852" s="37">
        <v>72</v>
      </c>
      <c r="BM26852" s="37">
        <v>5928</v>
      </c>
      <c r="BN26852" s="37">
        <v>260</v>
      </c>
      <c r="BO26852" s="37">
        <v>11873</v>
      </c>
    </row>
    <row r="26853" spans="62:67" ht="9" customHeight="1" x14ac:dyDescent="0.25">
      <c r="BJ26853" s="36" t="s">
        <v>26871</v>
      </c>
      <c r="BK26853" s="37">
        <v>488.54999999999723</v>
      </c>
      <c r="BL26853" s="37">
        <v>72</v>
      </c>
      <c r="BM26853" s="37">
        <v>5899</v>
      </c>
      <c r="BN26853" s="37">
        <v>256</v>
      </c>
      <c r="BO26853" s="37">
        <v>11829</v>
      </c>
    </row>
    <row r="26854" spans="62:67" ht="9" customHeight="1" x14ac:dyDescent="0.25">
      <c r="BJ26854" s="36" t="s">
        <v>26872</v>
      </c>
      <c r="BK26854" s="37">
        <v>485.59999999999724</v>
      </c>
      <c r="BL26854" s="37">
        <v>71</v>
      </c>
      <c r="BM26854" s="37">
        <v>5870</v>
      </c>
      <c r="BN26854" s="37">
        <v>253</v>
      </c>
      <c r="BO26854" s="37">
        <v>11810</v>
      </c>
    </row>
    <row r="26855" spans="62:67" ht="9" customHeight="1" x14ac:dyDescent="0.25">
      <c r="BJ26855" s="36" t="s">
        <v>26873</v>
      </c>
      <c r="BK26855" s="37">
        <v>482.64999999999725</v>
      </c>
      <c r="BL26855" s="37">
        <v>70</v>
      </c>
      <c r="BM26855" s="37">
        <v>5841</v>
      </c>
      <c r="BN26855" s="37">
        <v>249</v>
      </c>
      <c r="BO26855" s="37">
        <v>11790</v>
      </c>
    </row>
    <row r="26856" spans="62:67" ht="9" customHeight="1" x14ac:dyDescent="0.25">
      <c r="BJ26856" s="36" t="s">
        <v>26874</v>
      </c>
      <c r="BK26856" s="37">
        <v>479.69999999999726</v>
      </c>
      <c r="BL26856" s="37">
        <v>70</v>
      </c>
      <c r="BM26856" s="37">
        <v>5812</v>
      </c>
      <c r="BN26856" s="37">
        <v>246</v>
      </c>
      <c r="BO26856" s="37">
        <v>11727</v>
      </c>
    </row>
    <row r="26857" spans="62:67" ht="9" customHeight="1" x14ac:dyDescent="0.25">
      <c r="BJ26857" s="36" t="s">
        <v>26875</v>
      </c>
      <c r="BK26857" s="37">
        <v>476.74999999999727</v>
      </c>
      <c r="BL26857" s="37">
        <v>69</v>
      </c>
      <c r="BM26857" s="37">
        <v>5783</v>
      </c>
      <c r="BN26857" s="37">
        <v>243</v>
      </c>
      <c r="BO26857" s="37">
        <v>11686</v>
      </c>
    </row>
    <row r="26858" spans="62:67" ht="9" customHeight="1" x14ac:dyDescent="0.25">
      <c r="BJ26858" s="36" t="s">
        <v>26876</v>
      </c>
      <c r="BK26858" s="37">
        <v>473.79999999999728</v>
      </c>
      <c r="BL26858" s="37">
        <v>68</v>
      </c>
      <c r="BM26858" s="37">
        <v>5754</v>
      </c>
      <c r="BN26858" s="37">
        <v>239</v>
      </c>
      <c r="BO26858" s="37">
        <v>11645</v>
      </c>
    </row>
    <row r="26859" spans="62:67" ht="9" customHeight="1" x14ac:dyDescent="0.25">
      <c r="BJ26859" s="36" t="s">
        <v>26877</v>
      </c>
      <c r="BK26859" s="37">
        <v>470.84999999999729</v>
      </c>
      <c r="BL26859" s="37">
        <v>67</v>
      </c>
      <c r="BM26859" s="37">
        <v>5725</v>
      </c>
      <c r="BN26859" s="37">
        <v>236</v>
      </c>
      <c r="BO26859" s="37">
        <v>11604</v>
      </c>
    </row>
    <row r="26860" spans="62:67" ht="9" customHeight="1" x14ac:dyDescent="0.25">
      <c r="BJ26860" s="36" t="s">
        <v>26878</v>
      </c>
      <c r="BK26860" s="37">
        <v>467.89999999999731</v>
      </c>
      <c r="BL26860" s="37">
        <v>66</v>
      </c>
      <c r="BM26860" s="37">
        <v>5698</v>
      </c>
      <c r="BN26860" s="37">
        <v>232</v>
      </c>
      <c r="BO26860" s="37">
        <v>11562</v>
      </c>
    </row>
    <row r="26861" spans="62:67" ht="9" customHeight="1" x14ac:dyDescent="0.25">
      <c r="BJ26861" s="36" t="s">
        <v>26879</v>
      </c>
      <c r="BK26861" s="37">
        <v>464.94999999999732</v>
      </c>
      <c r="BL26861" s="37">
        <v>65</v>
      </c>
      <c r="BM26861" s="37">
        <v>5671</v>
      </c>
      <c r="BN26861" s="37">
        <v>229</v>
      </c>
      <c r="BO26861" s="37">
        <v>11519</v>
      </c>
    </row>
    <row r="26862" spans="62:67" ht="9" customHeight="1" x14ac:dyDescent="0.25">
      <c r="BJ26862" s="36" t="s">
        <v>26880</v>
      </c>
      <c r="BK26862" s="37">
        <v>461.99999999999733</v>
      </c>
      <c r="BL26862" s="37">
        <v>64</v>
      </c>
      <c r="BM26862" s="37">
        <v>5644</v>
      </c>
      <c r="BN26862" s="37">
        <v>226</v>
      </c>
      <c r="BO26862" s="37">
        <v>11480</v>
      </c>
    </row>
    <row r="26863" spans="62:67" ht="9" customHeight="1" x14ac:dyDescent="0.25">
      <c r="BJ26863" s="36" t="s">
        <v>26881</v>
      </c>
      <c r="BK26863" s="37">
        <v>459.04999999999734</v>
      </c>
      <c r="BL26863" s="37">
        <v>63</v>
      </c>
      <c r="BM26863" s="37">
        <v>5617</v>
      </c>
      <c r="BN26863" s="37">
        <v>222</v>
      </c>
      <c r="BO26863" s="37">
        <v>11441</v>
      </c>
    </row>
    <row r="26864" spans="62:67" ht="9" customHeight="1" x14ac:dyDescent="0.25">
      <c r="BJ26864" s="36" t="s">
        <v>26882</v>
      </c>
      <c r="BK26864" s="37">
        <v>456.09999999999735</v>
      </c>
      <c r="BL26864" s="37">
        <v>61</v>
      </c>
      <c r="BM26864" s="37">
        <v>5590</v>
      </c>
      <c r="BN26864" s="37">
        <v>219</v>
      </c>
      <c r="BO26864" s="37">
        <v>11404</v>
      </c>
    </row>
    <row r="26865" spans="62:67" ht="9" customHeight="1" x14ac:dyDescent="0.25">
      <c r="BJ26865" s="36" t="s">
        <v>26883</v>
      </c>
      <c r="BK26865" s="37">
        <v>453.14999999999736</v>
      </c>
      <c r="BL26865" s="37">
        <v>60</v>
      </c>
      <c r="BM26865" s="37">
        <v>5563</v>
      </c>
      <c r="BN26865" s="37">
        <v>215</v>
      </c>
      <c r="BO26865" s="37">
        <v>11368</v>
      </c>
    </row>
    <row r="26866" spans="62:67" ht="9" customHeight="1" x14ac:dyDescent="0.25">
      <c r="BJ26866" s="36" t="s">
        <v>26884</v>
      </c>
      <c r="BK26866" s="37">
        <v>450.19999999999737</v>
      </c>
      <c r="BL26866" s="37">
        <v>59</v>
      </c>
      <c r="BM26866" s="37">
        <v>5536</v>
      </c>
      <c r="BN26866" s="37">
        <v>212</v>
      </c>
      <c r="BO26866" s="37">
        <v>11331</v>
      </c>
    </row>
    <row r="26867" spans="62:67" ht="9" customHeight="1" x14ac:dyDescent="0.25">
      <c r="BJ26867" s="36" t="s">
        <v>26885</v>
      </c>
      <c r="BK26867" s="37">
        <v>447.24999999999739</v>
      </c>
      <c r="BL26867" s="37">
        <v>58</v>
      </c>
      <c r="BM26867" s="37">
        <v>5509</v>
      </c>
      <c r="BN26867" s="37">
        <v>209</v>
      </c>
      <c r="BO26867" s="37">
        <v>11294</v>
      </c>
    </row>
    <row r="26868" spans="62:67" ht="9" customHeight="1" x14ac:dyDescent="0.25">
      <c r="BJ26868" s="36" t="s">
        <v>26886</v>
      </c>
      <c r="BK26868" s="37">
        <v>444.2999999999974</v>
      </c>
      <c r="BL26868" s="37">
        <v>57</v>
      </c>
      <c r="BM26868" s="37">
        <v>5482</v>
      </c>
      <c r="BN26868" s="37">
        <v>205</v>
      </c>
      <c r="BO26868" s="37">
        <v>11245</v>
      </c>
    </row>
    <row r="26869" spans="62:67" ht="9" customHeight="1" x14ac:dyDescent="0.25">
      <c r="BJ26869" s="36" t="s">
        <v>26887</v>
      </c>
      <c r="BK26869" s="37">
        <v>441.34999999999741</v>
      </c>
      <c r="BL26869" s="37">
        <v>55</v>
      </c>
      <c r="BM26869" s="37">
        <v>5455</v>
      </c>
      <c r="BN26869" s="37">
        <v>202</v>
      </c>
      <c r="BO26869" s="37">
        <v>11204</v>
      </c>
    </row>
    <row r="26870" spans="62:67" ht="9" customHeight="1" x14ac:dyDescent="0.25">
      <c r="BJ26870" s="36" t="s">
        <v>26888</v>
      </c>
      <c r="BK26870" s="37">
        <v>438.39999999999742</v>
      </c>
      <c r="BL26870" s="37">
        <v>55</v>
      </c>
      <c r="BM26870" s="37">
        <v>5432</v>
      </c>
      <c r="BN26870" s="37">
        <v>199</v>
      </c>
      <c r="BO26870" s="37">
        <v>11159</v>
      </c>
    </row>
    <row r="26871" spans="62:67" ht="9" customHeight="1" x14ac:dyDescent="0.25">
      <c r="BJ26871" s="36" t="s">
        <v>26889</v>
      </c>
      <c r="BK26871" s="37">
        <v>435.44999999999743</v>
      </c>
      <c r="BL26871" s="37">
        <v>54</v>
      </c>
      <c r="BM26871" s="37">
        <v>5408</v>
      </c>
      <c r="BN26871" s="37">
        <v>195</v>
      </c>
      <c r="BO26871" s="37">
        <v>11114</v>
      </c>
    </row>
    <row r="26872" spans="62:67" ht="9" customHeight="1" x14ac:dyDescent="0.25">
      <c r="BJ26872" s="36" t="s">
        <v>26890</v>
      </c>
      <c r="BK26872" s="37">
        <v>432.49999999999744</v>
      </c>
      <c r="BL26872" s="37">
        <v>53</v>
      </c>
      <c r="BM26872" s="37">
        <v>5385</v>
      </c>
      <c r="BN26872" s="37">
        <v>192</v>
      </c>
      <c r="BO26872" s="37">
        <v>11081</v>
      </c>
    </row>
    <row r="26873" spans="62:67" ht="9" customHeight="1" x14ac:dyDescent="0.25">
      <c r="BJ26873" s="36" t="s">
        <v>26891</v>
      </c>
      <c r="BK26873" s="37">
        <v>429.54999999999745</v>
      </c>
      <c r="BL26873" s="37">
        <v>52</v>
      </c>
      <c r="BM26873" s="37">
        <v>5361</v>
      </c>
      <c r="BN26873" s="37">
        <v>188</v>
      </c>
      <c r="BO26873" s="37">
        <v>11048</v>
      </c>
    </row>
    <row r="26874" spans="62:67" ht="9" customHeight="1" x14ac:dyDescent="0.25">
      <c r="BJ26874" s="36" t="s">
        <v>26892</v>
      </c>
      <c r="BK26874" s="37">
        <v>426.59999999999746</v>
      </c>
      <c r="BL26874" s="37">
        <v>51</v>
      </c>
      <c r="BM26874" s="37">
        <v>5338</v>
      </c>
      <c r="BN26874" s="37">
        <v>185</v>
      </c>
      <c r="BO26874" s="37">
        <v>11015</v>
      </c>
    </row>
    <row r="26875" spans="62:67" ht="9" customHeight="1" x14ac:dyDescent="0.25">
      <c r="BJ26875" s="36" t="s">
        <v>26893</v>
      </c>
      <c r="BK26875" s="37">
        <v>423.64999999999748</v>
      </c>
      <c r="BL26875" s="37">
        <v>51</v>
      </c>
      <c r="BM26875" s="37">
        <v>5314</v>
      </c>
      <c r="BN26875" s="37">
        <v>180</v>
      </c>
      <c r="BO26875" s="37">
        <v>10978</v>
      </c>
    </row>
    <row r="26876" spans="62:67" ht="9" customHeight="1" x14ac:dyDescent="0.25">
      <c r="BJ26876" s="36" t="s">
        <v>26894</v>
      </c>
      <c r="BK26876" s="37">
        <v>420.69999999999749</v>
      </c>
      <c r="BL26876" s="37">
        <v>50</v>
      </c>
      <c r="BM26876" s="37">
        <v>5291</v>
      </c>
      <c r="BN26876" s="37">
        <v>174</v>
      </c>
      <c r="BO26876" s="37">
        <v>10926</v>
      </c>
    </row>
    <row r="26877" spans="62:67" ht="9" customHeight="1" x14ac:dyDescent="0.25">
      <c r="BJ26877" s="36" t="s">
        <v>26895</v>
      </c>
      <c r="BK26877" s="37">
        <v>417.7499999999975</v>
      </c>
      <c r="BL26877" s="37">
        <v>49</v>
      </c>
      <c r="BM26877" s="37">
        <v>5267</v>
      </c>
      <c r="BN26877" s="37">
        <v>169</v>
      </c>
      <c r="BO26877" s="37">
        <v>10873</v>
      </c>
    </row>
    <row r="26878" spans="62:67" ht="9" customHeight="1" x14ac:dyDescent="0.25">
      <c r="BJ26878" s="36" t="s">
        <v>26896</v>
      </c>
      <c r="BK26878" s="37">
        <v>414.79999999999751</v>
      </c>
      <c r="BL26878" s="37">
        <v>48</v>
      </c>
      <c r="BM26878" s="37">
        <v>5244</v>
      </c>
      <c r="BN26878" s="37">
        <v>163</v>
      </c>
      <c r="BO26878" s="37">
        <v>10821</v>
      </c>
    </row>
    <row r="26879" spans="62:67" ht="9" customHeight="1" x14ac:dyDescent="0.25">
      <c r="BJ26879" s="36" t="s">
        <v>26897</v>
      </c>
      <c r="BK26879" s="37">
        <v>411.84999999999752</v>
      </c>
      <c r="BL26879" s="37">
        <v>47</v>
      </c>
      <c r="BM26879" s="37">
        <v>5220</v>
      </c>
      <c r="BN26879" s="37">
        <v>158</v>
      </c>
      <c r="BO26879" s="37">
        <v>10800</v>
      </c>
    </row>
    <row r="26880" spans="62:67" ht="9" customHeight="1" x14ac:dyDescent="0.25">
      <c r="BJ26880" s="36" t="s">
        <v>26898</v>
      </c>
      <c r="BK26880" s="37">
        <v>408.89999999999753</v>
      </c>
      <c r="BL26880" s="37">
        <v>47</v>
      </c>
      <c r="BM26880" s="37">
        <v>5198</v>
      </c>
      <c r="BN26880" s="37">
        <v>152</v>
      </c>
      <c r="BO26880" s="37">
        <v>10762</v>
      </c>
    </row>
    <row r="26881" spans="62:67" ht="9" customHeight="1" x14ac:dyDescent="0.25">
      <c r="BJ26881" s="36" t="s">
        <v>26899</v>
      </c>
      <c r="BK26881" s="37">
        <v>405.94999999999754</v>
      </c>
      <c r="BL26881" s="37">
        <v>46</v>
      </c>
      <c r="BM26881" s="37">
        <v>5175</v>
      </c>
      <c r="BN26881" s="37">
        <v>147</v>
      </c>
      <c r="BO26881" s="37">
        <v>10733</v>
      </c>
    </row>
    <row r="26882" spans="62:67" ht="9" customHeight="1" x14ac:dyDescent="0.25">
      <c r="BJ26882" s="36" t="s">
        <v>26900</v>
      </c>
      <c r="BK26882" s="37">
        <v>402.99999999999756</v>
      </c>
      <c r="BL26882" s="37">
        <v>46</v>
      </c>
      <c r="BM26882" s="37">
        <v>5152</v>
      </c>
      <c r="BN26882" s="37">
        <v>145</v>
      </c>
      <c r="BO26882" s="37">
        <v>10704</v>
      </c>
    </row>
    <row r="26883" spans="62:67" ht="9" customHeight="1" x14ac:dyDescent="0.25">
      <c r="BJ26883" s="36" t="s">
        <v>26901</v>
      </c>
      <c r="BK26883" s="37">
        <v>400.04999999999757</v>
      </c>
      <c r="BL26883" s="37">
        <v>45</v>
      </c>
      <c r="BM26883" s="37">
        <v>5129</v>
      </c>
      <c r="BN26883" s="37">
        <v>142</v>
      </c>
      <c r="BO26883" s="37">
        <v>10674</v>
      </c>
    </row>
    <row r="26884" spans="62:67" ht="9" customHeight="1" x14ac:dyDescent="0.25">
      <c r="BJ26884" s="36" t="s">
        <v>26902</v>
      </c>
      <c r="BK26884" s="37">
        <v>397.09999999999758</v>
      </c>
      <c r="BL26884" s="37">
        <v>44</v>
      </c>
      <c r="BM26884" s="37">
        <v>5106</v>
      </c>
      <c r="BN26884" s="37">
        <v>140</v>
      </c>
      <c r="BO26884" s="37">
        <v>10645</v>
      </c>
    </row>
    <row r="26885" spans="62:67" ht="9" customHeight="1" x14ac:dyDescent="0.25">
      <c r="BJ26885" s="36" t="s">
        <v>26903</v>
      </c>
      <c r="BK26885" s="37">
        <v>394.14999999999759</v>
      </c>
      <c r="BL26885" s="37">
        <v>44</v>
      </c>
      <c r="BM26885" s="37">
        <v>5084</v>
      </c>
      <c r="BN26885" s="37">
        <v>137</v>
      </c>
      <c r="BO26885" s="37">
        <v>10595</v>
      </c>
    </row>
    <row r="26886" spans="62:67" ht="9" customHeight="1" x14ac:dyDescent="0.25">
      <c r="BJ26886" s="36" t="s">
        <v>26904</v>
      </c>
      <c r="BK26886" s="37">
        <v>391.1999999999976</v>
      </c>
      <c r="BL26886" s="37">
        <v>43</v>
      </c>
      <c r="BM26886" s="37">
        <v>5061</v>
      </c>
      <c r="BN26886" s="37">
        <v>135</v>
      </c>
      <c r="BO26886" s="37">
        <v>10570</v>
      </c>
    </row>
    <row r="26887" spans="62:67" ht="9" customHeight="1" x14ac:dyDescent="0.25">
      <c r="BJ26887" s="36" t="s">
        <v>26905</v>
      </c>
      <c r="BK26887" s="37">
        <v>388.24999999999761</v>
      </c>
      <c r="BL26887" s="37">
        <v>43</v>
      </c>
      <c r="BM26887" s="37">
        <v>5038</v>
      </c>
      <c r="BN26887" s="37">
        <v>132</v>
      </c>
      <c r="BO26887" s="37">
        <v>10526</v>
      </c>
    </row>
    <row r="26888" spans="62:67" ht="9" customHeight="1" x14ac:dyDescent="0.25">
      <c r="BJ26888" s="36" t="s">
        <v>26906</v>
      </c>
      <c r="BK26888" s="37">
        <v>385.29999999999762</v>
      </c>
      <c r="BL26888" s="37">
        <v>42</v>
      </c>
      <c r="BM26888" s="37">
        <v>5015</v>
      </c>
      <c r="BN26888" s="37">
        <v>130</v>
      </c>
      <c r="BO26888" s="37">
        <v>10503</v>
      </c>
    </row>
    <row r="26889" spans="62:67" ht="9" customHeight="1" x14ac:dyDescent="0.25">
      <c r="BJ26889" s="36" t="s">
        <v>26907</v>
      </c>
      <c r="BK26889" s="37">
        <v>382.34999999999764</v>
      </c>
      <c r="BL26889" s="37">
        <v>41</v>
      </c>
      <c r="BM26889" s="37">
        <v>4992</v>
      </c>
      <c r="BN26889" s="37">
        <v>127</v>
      </c>
      <c r="BO26889" s="37">
        <v>10484</v>
      </c>
    </row>
    <row r="26890" spans="62:67" ht="9" customHeight="1" x14ac:dyDescent="0.25">
      <c r="BJ26890" s="36" t="s">
        <v>26908</v>
      </c>
      <c r="BK26890" s="37">
        <v>379.39999999999765</v>
      </c>
      <c r="BL26890" s="37">
        <v>41</v>
      </c>
      <c r="BM26890" s="37">
        <v>4967</v>
      </c>
      <c r="BN26890" s="37">
        <v>125</v>
      </c>
      <c r="BO26890" s="37">
        <v>10451</v>
      </c>
    </row>
    <row r="26891" spans="62:67" ht="9" customHeight="1" x14ac:dyDescent="0.25">
      <c r="BJ26891" s="36" t="s">
        <v>26909</v>
      </c>
      <c r="BK26891" s="37">
        <v>376.44999999999766</v>
      </c>
      <c r="BL26891" s="37">
        <v>40</v>
      </c>
      <c r="BM26891" s="37">
        <v>4941</v>
      </c>
      <c r="BN26891" s="37">
        <v>122</v>
      </c>
      <c r="BO26891" s="37">
        <v>10418</v>
      </c>
    </row>
    <row r="26892" spans="62:67" ht="9" customHeight="1" x14ac:dyDescent="0.25">
      <c r="BJ26892" s="36" t="s">
        <v>26910</v>
      </c>
      <c r="BK26892" s="37">
        <v>373.49999999999767</v>
      </c>
      <c r="BL26892" s="37">
        <v>39</v>
      </c>
      <c r="BM26892" s="37">
        <v>4916</v>
      </c>
      <c r="BN26892" s="37">
        <v>120</v>
      </c>
      <c r="BO26892" s="37">
        <v>10380</v>
      </c>
    </row>
    <row r="26893" spans="62:67" ht="9" customHeight="1" x14ac:dyDescent="0.25">
      <c r="BJ26893" s="36" t="s">
        <v>26911</v>
      </c>
      <c r="BK26893" s="37">
        <v>370.54999999999768</v>
      </c>
      <c r="BL26893" s="37">
        <v>38</v>
      </c>
      <c r="BM26893" s="37">
        <v>4890</v>
      </c>
      <c r="BN26893" s="37">
        <v>117</v>
      </c>
      <c r="BO26893" s="37">
        <v>10334</v>
      </c>
    </row>
    <row r="26894" spans="62:67" ht="9" customHeight="1" x14ac:dyDescent="0.25">
      <c r="BJ26894" s="36" t="s">
        <v>26912</v>
      </c>
      <c r="BK26894" s="37">
        <v>367.59999999999769</v>
      </c>
      <c r="BL26894" s="37">
        <v>37</v>
      </c>
      <c r="BM26894" s="37">
        <v>4865</v>
      </c>
      <c r="BN26894" s="37">
        <v>116</v>
      </c>
      <c r="BO26894" s="37">
        <v>10287</v>
      </c>
    </row>
    <row r="26895" spans="62:67" ht="9" customHeight="1" x14ac:dyDescent="0.25">
      <c r="BJ26895" s="36" t="s">
        <v>26913</v>
      </c>
      <c r="BK26895" s="37">
        <v>364.6499999999977</v>
      </c>
      <c r="BL26895" s="37">
        <v>37</v>
      </c>
      <c r="BM26895" s="37">
        <v>4839</v>
      </c>
      <c r="BN26895" s="37">
        <v>115</v>
      </c>
      <c r="BO26895" s="37">
        <v>10241</v>
      </c>
    </row>
    <row r="26896" spans="62:67" ht="9" customHeight="1" x14ac:dyDescent="0.25">
      <c r="BJ26896" s="36" t="s">
        <v>26914</v>
      </c>
      <c r="BK26896" s="37">
        <v>361.69999999999771</v>
      </c>
      <c r="BL26896" s="37">
        <v>36</v>
      </c>
      <c r="BM26896" s="37">
        <v>4814</v>
      </c>
      <c r="BN26896" s="37">
        <v>114</v>
      </c>
      <c r="BO26896" s="37">
        <v>10202</v>
      </c>
    </row>
    <row r="26897" spans="62:67" ht="9" customHeight="1" x14ac:dyDescent="0.25">
      <c r="BJ26897" s="36" t="s">
        <v>26915</v>
      </c>
      <c r="BK26897" s="37">
        <v>358.74999999999773</v>
      </c>
      <c r="BL26897" s="37">
        <v>35</v>
      </c>
      <c r="BM26897" s="37">
        <v>4788</v>
      </c>
      <c r="BN26897" s="37">
        <v>113</v>
      </c>
      <c r="BO26897" s="37">
        <v>10162</v>
      </c>
    </row>
    <row r="26898" spans="62:67" ht="9" customHeight="1" x14ac:dyDescent="0.25">
      <c r="BJ26898" s="36" t="s">
        <v>26916</v>
      </c>
      <c r="BK26898" s="37">
        <v>355.79999999999774</v>
      </c>
      <c r="BL26898" s="37">
        <v>34</v>
      </c>
      <c r="BM26898" s="37">
        <v>4763</v>
      </c>
      <c r="BN26898" s="37">
        <v>112</v>
      </c>
      <c r="BO26898" s="37">
        <v>10123</v>
      </c>
    </row>
    <row r="26899" spans="62:67" ht="9" customHeight="1" x14ac:dyDescent="0.25">
      <c r="BJ26899" s="36" t="s">
        <v>26917</v>
      </c>
      <c r="BK26899" s="37">
        <v>352.84999999999775</v>
      </c>
      <c r="BL26899" s="37">
        <v>33</v>
      </c>
      <c r="BM26899" s="37">
        <v>4737</v>
      </c>
      <c r="BN26899" s="37">
        <v>111</v>
      </c>
      <c r="BO26899" s="37">
        <v>10077</v>
      </c>
    </row>
    <row r="26900" spans="62:67" ht="9" customHeight="1" x14ac:dyDescent="0.25">
      <c r="BJ26900" s="36" t="s">
        <v>26918</v>
      </c>
      <c r="BK26900" s="37">
        <v>349.89999999999776</v>
      </c>
      <c r="BL26900" s="37">
        <v>33</v>
      </c>
      <c r="BM26900" s="37">
        <v>4718</v>
      </c>
      <c r="BN26900" s="37">
        <v>111</v>
      </c>
      <c r="BO26900" s="37">
        <v>10024</v>
      </c>
    </row>
    <row r="26901" spans="62:67" ht="9" customHeight="1" x14ac:dyDescent="0.25">
      <c r="BJ26901" s="36" t="s">
        <v>26919</v>
      </c>
      <c r="BK26901" s="37">
        <v>346.94999999999777</v>
      </c>
      <c r="BL26901" s="37">
        <v>32</v>
      </c>
      <c r="BM26901" s="37">
        <v>4699</v>
      </c>
      <c r="BN26901" s="37">
        <v>110</v>
      </c>
      <c r="BO26901" s="37">
        <v>9999</v>
      </c>
    </row>
    <row r="26902" spans="62:67" ht="9" customHeight="1" x14ac:dyDescent="0.25">
      <c r="BJ26902" s="36" t="s">
        <v>26920</v>
      </c>
      <c r="BK26902" s="37">
        <v>343.99999999999778</v>
      </c>
      <c r="BL26902" s="37">
        <v>32</v>
      </c>
      <c r="BM26902" s="37">
        <v>4680</v>
      </c>
      <c r="BN26902" s="37">
        <v>109</v>
      </c>
      <c r="BO26902" s="37">
        <v>9951</v>
      </c>
    </row>
    <row r="26903" spans="62:67" ht="9" customHeight="1" x14ac:dyDescent="0.25">
      <c r="BJ26903" s="36" t="s">
        <v>26921</v>
      </c>
      <c r="BK26903" s="37">
        <v>341.04999999999779</v>
      </c>
      <c r="BL26903" s="37">
        <v>31</v>
      </c>
      <c r="BM26903" s="37">
        <v>4660</v>
      </c>
      <c r="BN26903" s="37">
        <v>108</v>
      </c>
      <c r="BO26903" s="37">
        <v>9909</v>
      </c>
    </row>
    <row r="26904" spans="62:67" ht="9" customHeight="1" x14ac:dyDescent="0.25">
      <c r="BJ26904" s="36" t="s">
        <v>26922</v>
      </c>
      <c r="BK26904" s="37">
        <v>338.09999999999781</v>
      </c>
      <c r="BL26904" s="37">
        <v>30</v>
      </c>
      <c r="BM26904" s="37">
        <v>4641</v>
      </c>
      <c r="BN26904" s="37">
        <v>107</v>
      </c>
      <c r="BO26904" s="37">
        <v>9873</v>
      </c>
    </row>
    <row r="26905" spans="62:67" ht="9" customHeight="1" x14ac:dyDescent="0.25">
      <c r="BJ26905" s="36" t="s">
        <v>26923</v>
      </c>
      <c r="BK26905" s="37">
        <v>335.14999999999782</v>
      </c>
      <c r="BL26905" s="37">
        <v>30</v>
      </c>
      <c r="BM26905" s="37">
        <v>4622</v>
      </c>
      <c r="BN26905" s="37">
        <v>106</v>
      </c>
      <c r="BO26905" s="37">
        <v>9837</v>
      </c>
    </row>
    <row r="26906" spans="62:67" ht="9" customHeight="1" x14ac:dyDescent="0.25">
      <c r="BJ26906" s="36" t="s">
        <v>26924</v>
      </c>
      <c r="BK26906" s="37">
        <v>332.19999999999783</v>
      </c>
      <c r="BL26906" s="37">
        <v>29</v>
      </c>
      <c r="BM26906" s="37">
        <v>4602</v>
      </c>
      <c r="BN26906" s="37">
        <v>105</v>
      </c>
      <c r="BO26906" s="37">
        <v>9829</v>
      </c>
    </row>
    <row r="26907" spans="62:67" ht="9" customHeight="1" x14ac:dyDescent="0.25">
      <c r="BJ26907" s="36" t="s">
        <v>26925</v>
      </c>
      <c r="BK26907" s="37">
        <v>329.24999999999784</v>
      </c>
      <c r="BL26907" s="37">
        <v>29</v>
      </c>
      <c r="BM26907" s="37">
        <v>4583</v>
      </c>
      <c r="BN26907" s="37">
        <v>104</v>
      </c>
      <c r="BO26907" s="37">
        <v>9789</v>
      </c>
    </row>
    <row r="26908" spans="62:67" ht="9" customHeight="1" x14ac:dyDescent="0.25">
      <c r="BJ26908" s="36" t="s">
        <v>26926</v>
      </c>
      <c r="BK26908" s="37">
        <v>326.29999999999785</v>
      </c>
      <c r="BL26908" s="37">
        <v>28</v>
      </c>
      <c r="BM26908" s="37">
        <v>4564</v>
      </c>
      <c r="BN26908" s="37">
        <v>103</v>
      </c>
      <c r="BO26908" s="37">
        <v>9748</v>
      </c>
    </row>
    <row r="26909" spans="62:67" ht="9" customHeight="1" x14ac:dyDescent="0.25">
      <c r="BJ26909" s="36" t="s">
        <v>26927</v>
      </c>
      <c r="BK26909" s="37">
        <v>323.34999999999786</v>
      </c>
      <c r="BL26909" s="37">
        <v>27</v>
      </c>
      <c r="BM26909" s="37">
        <v>4544</v>
      </c>
      <c r="BN26909" s="37">
        <v>102</v>
      </c>
      <c r="BO26909" s="37">
        <v>9708</v>
      </c>
    </row>
    <row r="26910" spans="62:67" ht="9" customHeight="1" x14ac:dyDescent="0.25">
      <c r="BJ26910" s="36" t="s">
        <v>26928</v>
      </c>
      <c r="BK26910" s="37">
        <v>320.39999999999787</v>
      </c>
      <c r="BL26910" s="37">
        <v>27</v>
      </c>
      <c r="BM26910" s="37">
        <v>4525</v>
      </c>
      <c r="BN26910" s="37">
        <v>101</v>
      </c>
      <c r="BO26910" s="37">
        <v>9684</v>
      </c>
    </row>
    <row r="26911" spans="62:67" ht="9" customHeight="1" x14ac:dyDescent="0.25">
      <c r="BJ26911" s="36" t="s">
        <v>26929</v>
      </c>
      <c r="BK26911" s="37">
        <v>317.44999999999789</v>
      </c>
      <c r="BL26911" s="37">
        <v>27</v>
      </c>
      <c r="BM26911" s="37">
        <v>4505</v>
      </c>
      <c r="BN26911" s="37">
        <v>100</v>
      </c>
      <c r="BO26911" s="37">
        <v>9616</v>
      </c>
    </row>
    <row r="26912" spans="62:67" ht="9" customHeight="1" x14ac:dyDescent="0.25">
      <c r="BJ26912" s="36" t="s">
        <v>26930</v>
      </c>
      <c r="BK26912" s="37">
        <v>314.4999999999979</v>
      </c>
      <c r="BL26912" s="37">
        <v>26</v>
      </c>
      <c r="BM26912" s="37">
        <v>4485</v>
      </c>
      <c r="BN26912" s="37">
        <v>100</v>
      </c>
      <c r="BO26912" s="37">
        <v>9582</v>
      </c>
    </row>
    <row r="26913" spans="62:67" ht="9" customHeight="1" x14ac:dyDescent="0.25">
      <c r="BJ26913" s="36" t="s">
        <v>26931</v>
      </c>
      <c r="BK26913" s="37">
        <v>311.54999999999791</v>
      </c>
      <c r="BL26913" s="37">
        <v>26</v>
      </c>
      <c r="BM26913" s="37">
        <v>4466</v>
      </c>
      <c r="BN26913" s="37">
        <v>99</v>
      </c>
      <c r="BO26913" s="37">
        <v>9549</v>
      </c>
    </row>
    <row r="26914" spans="62:67" ht="9" customHeight="1" x14ac:dyDescent="0.25">
      <c r="BJ26914" s="36" t="s">
        <v>26932</v>
      </c>
      <c r="BK26914" s="37">
        <v>308.59999999999792</v>
      </c>
      <c r="BL26914" s="37">
        <v>25</v>
      </c>
      <c r="BM26914" s="37">
        <v>4446</v>
      </c>
      <c r="BN26914" s="37">
        <v>98</v>
      </c>
      <c r="BO26914" s="37">
        <v>9516</v>
      </c>
    </row>
    <row r="26915" spans="62:67" ht="9" customHeight="1" x14ac:dyDescent="0.25">
      <c r="BJ26915" s="36" t="s">
        <v>26933</v>
      </c>
      <c r="BK26915" s="37">
        <v>305.64999999999793</v>
      </c>
      <c r="BL26915" s="37">
        <v>25</v>
      </c>
      <c r="BM26915" s="37">
        <v>4426</v>
      </c>
      <c r="BN26915" s="37">
        <v>97</v>
      </c>
      <c r="BO26915" s="37">
        <v>9483</v>
      </c>
    </row>
    <row r="26916" spans="62:67" ht="9" customHeight="1" x14ac:dyDescent="0.25">
      <c r="BJ26916" s="36" t="s">
        <v>26934</v>
      </c>
      <c r="BK26916" s="37">
        <v>302.69999999999794</v>
      </c>
      <c r="BL26916" s="37">
        <v>25</v>
      </c>
      <c r="BM26916" s="37">
        <v>4407</v>
      </c>
      <c r="BN26916" s="37">
        <v>96</v>
      </c>
      <c r="BO26916" s="37">
        <v>9450</v>
      </c>
    </row>
    <row r="26917" spans="62:67" ht="9" customHeight="1" x14ac:dyDescent="0.25">
      <c r="BJ26917" s="36" t="s">
        <v>26935</v>
      </c>
      <c r="BK26917" s="37">
        <v>299.74999999999795</v>
      </c>
      <c r="BL26917" s="37">
        <v>24</v>
      </c>
      <c r="BM26917" s="37">
        <v>4387</v>
      </c>
      <c r="BN26917" s="37">
        <v>95</v>
      </c>
      <c r="BO26917" s="37">
        <v>9413</v>
      </c>
    </row>
    <row r="26918" spans="62:67" ht="9" customHeight="1" x14ac:dyDescent="0.25">
      <c r="BJ26918" s="36" t="s">
        <v>26936</v>
      </c>
      <c r="BK26918" s="37">
        <v>296.79999999999797</v>
      </c>
      <c r="BL26918" s="37">
        <v>24</v>
      </c>
      <c r="BM26918" s="37">
        <v>4367</v>
      </c>
      <c r="BN26918" s="37">
        <v>94</v>
      </c>
      <c r="BO26918" s="37">
        <v>9377</v>
      </c>
    </row>
    <row r="26919" spans="62:67" ht="9" customHeight="1" x14ac:dyDescent="0.25">
      <c r="BJ26919" s="36" t="s">
        <v>26937</v>
      </c>
      <c r="BK26919" s="37">
        <v>293.84999999999798</v>
      </c>
      <c r="BL26919" s="37">
        <v>23</v>
      </c>
      <c r="BM26919" s="37">
        <v>4347</v>
      </c>
      <c r="BN26919" s="37">
        <v>93</v>
      </c>
      <c r="BO26919" s="37">
        <v>9340</v>
      </c>
    </row>
    <row r="26920" spans="62:67" ht="9" customHeight="1" x14ac:dyDescent="0.25">
      <c r="BJ26920" s="36" t="s">
        <v>26938</v>
      </c>
      <c r="BK26920" s="37">
        <v>290.89999999999799</v>
      </c>
      <c r="BL26920" s="37">
        <v>23</v>
      </c>
      <c r="BM26920" s="37">
        <v>4326</v>
      </c>
      <c r="BN26920" s="37">
        <v>92</v>
      </c>
      <c r="BO26920" s="37">
        <v>9317</v>
      </c>
    </row>
    <row r="26921" spans="62:67" ht="9" customHeight="1" x14ac:dyDescent="0.25">
      <c r="BJ26921" s="36" t="s">
        <v>26939</v>
      </c>
      <c r="BK26921" s="37">
        <v>287.949999999998</v>
      </c>
      <c r="BL26921" s="37">
        <v>22</v>
      </c>
      <c r="BM26921" s="37">
        <v>4304</v>
      </c>
      <c r="BN26921" s="37">
        <v>91</v>
      </c>
      <c r="BO26921" s="37">
        <v>9275</v>
      </c>
    </row>
    <row r="26922" spans="62:67" ht="9" customHeight="1" x14ac:dyDescent="0.25">
      <c r="BJ26922" s="36" t="s">
        <v>26940</v>
      </c>
      <c r="BK26922" s="37">
        <v>284.99999999999801</v>
      </c>
      <c r="BL26922" s="37">
        <v>22</v>
      </c>
      <c r="BM26922" s="37">
        <v>4282</v>
      </c>
      <c r="BN26922" s="37">
        <v>90</v>
      </c>
      <c r="BO26922" s="37">
        <v>9233</v>
      </c>
    </row>
    <row r="26923" spans="62:67" ht="9" customHeight="1" x14ac:dyDescent="0.25">
      <c r="BJ26923" s="36" t="s">
        <v>26941</v>
      </c>
      <c r="BK26923" s="37">
        <v>282.04999999999802</v>
      </c>
      <c r="BL26923" s="37">
        <v>21</v>
      </c>
      <c r="BM26923" s="37">
        <v>4260</v>
      </c>
      <c r="BN26923" s="37">
        <v>89</v>
      </c>
      <c r="BO26923" s="37">
        <v>9227</v>
      </c>
    </row>
    <row r="26924" spans="62:67" ht="9" customHeight="1" x14ac:dyDescent="0.25">
      <c r="BJ26924" s="36" t="s">
        <v>26942</v>
      </c>
      <c r="BK26924" s="37">
        <v>279.09999999999803</v>
      </c>
      <c r="BL26924" s="37">
        <v>21</v>
      </c>
      <c r="BM26924" s="37">
        <v>4238</v>
      </c>
      <c r="BN26924" s="37">
        <v>88</v>
      </c>
      <c r="BO26924" s="37">
        <v>9171</v>
      </c>
    </row>
    <row r="26925" spans="62:67" ht="9" customHeight="1" x14ac:dyDescent="0.25">
      <c r="BJ26925" s="36" t="s">
        <v>26943</v>
      </c>
      <c r="BK26925" s="37">
        <v>276.14999999999804</v>
      </c>
      <c r="BL26925" s="37">
        <v>20</v>
      </c>
      <c r="BM26925" s="37">
        <v>4216</v>
      </c>
      <c r="BN26925" s="37">
        <v>88</v>
      </c>
      <c r="BO26925" s="37">
        <v>9159</v>
      </c>
    </row>
    <row r="26926" spans="62:67" ht="9" customHeight="1" x14ac:dyDescent="0.25">
      <c r="BJ26926" s="36" t="s">
        <v>26944</v>
      </c>
      <c r="BK26926" s="37">
        <v>273.19999999999806</v>
      </c>
      <c r="BL26926" s="37">
        <v>20</v>
      </c>
      <c r="BM26926" s="37">
        <v>4194</v>
      </c>
      <c r="BN26926" s="37">
        <v>87</v>
      </c>
      <c r="BO26926" s="37">
        <v>9100</v>
      </c>
    </row>
    <row r="26927" spans="62:67" ht="9" customHeight="1" x14ac:dyDescent="0.25">
      <c r="BJ26927" s="36" t="s">
        <v>26945</v>
      </c>
      <c r="BK26927" s="37">
        <v>270.24999999999807</v>
      </c>
      <c r="BL26927" s="37">
        <v>19</v>
      </c>
      <c r="BM26927" s="37">
        <v>4172</v>
      </c>
      <c r="BN26927" s="37">
        <v>86</v>
      </c>
      <c r="BO26927" s="37">
        <v>9064</v>
      </c>
    </row>
    <row r="26928" spans="62:67" ht="9" customHeight="1" x14ac:dyDescent="0.25">
      <c r="BJ26928" s="36" t="s">
        <v>26946</v>
      </c>
      <c r="BK26928" s="37">
        <v>267.29999999999808</v>
      </c>
      <c r="BL26928" s="37">
        <v>19</v>
      </c>
      <c r="BM26928" s="37">
        <v>4150</v>
      </c>
      <c r="BN26928" s="37">
        <v>85</v>
      </c>
      <c r="BO26928" s="37">
        <v>9027</v>
      </c>
    </row>
    <row r="26929" spans="62:67" ht="9" customHeight="1" x14ac:dyDescent="0.25">
      <c r="BJ26929" s="36" t="s">
        <v>26947</v>
      </c>
      <c r="BK26929" s="37">
        <v>264.34999999999809</v>
      </c>
      <c r="BL26929" s="37">
        <v>18</v>
      </c>
      <c r="BM26929" s="37">
        <v>4128</v>
      </c>
      <c r="BN26929" s="37">
        <v>84</v>
      </c>
      <c r="BO26929" s="37">
        <v>8983</v>
      </c>
    </row>
    <row r="26930" spans="62:67" ht="9" customHeight="1" x14ac:dyDescent="0.25">
      <c r="BJ26930" s="36" t="s">
        <v>26948</v>
      </c>
      <c r="BK26930" s="37">
        <v>261.3999999999981</v>
      </c>
      <c r="BL26930" s="37">
        <v>18</v>
      </c>
      <c r="BM26930" s="37">
        <v>4108</v>
      </c>
      <c r="BN26930" s="37">
        <v>83</v>
      </c>
      <c r="BO26930" s="37">
        <v>8944</v>
      </c>
    </row>
    <row r="26931" spans="62:67" ht="9" customHeight="1" x14ac:dyDescent="0.25">
      <c r="BJ26931" s="36" t="s">
        <v>26949</v>
      </c>
      <c r="BK26931" s="37">
        <v>258.44999999999811</v>
      </c>
      <c r="BL26931" s="37">
        <v>18</v>
      </c>
      <c r="BM26931" s="37">
        <v>4087</v>
      </c>
      <c r="BN26931" s="37">
        <v>82</v>
      </c>
      <c r="BO26931" s="37">
        <v>8903</v>
      </c>
    </row>
    <row r="26932" spans="62:67" ht="9" customHeight="1" x14ac:dyDescent="0.25">
      <c r="BJ26932" s="36" t="s">
        <v>26950</v>
      </c>
      <c r="BK26932" s="37">
        <v>255.49999999999812</v>
      </c>
      <c r="BL26932" s="37">
        <v>18</v>
      </c>
      <c r="BM26932" s="37">
        <v>4067</v>
      </c>
      <c r="BN26932" s="37">
        <v>81</v>
      </c>
      <c r="BO26932" s="37">
        <v>8862</v>
      </c>
    </row>
    <row r="26933" spans="62:67" ht="9" customHeight="1" x14ac:dyDescent="0.25">
      <c r="BJ26933" s="36" t="s">
        <v>26951</v>
      </c>
      <c r="BK26933" s="37">
        <v>252.54999999999814</v>
      </c>
      <c r="BL26933" s="37">
        <v>17</v>
      </c>
      <c r="BM26933" s="37">
        <v>4046</v>
      </c>
      <c r="BN26933" s="37">
        <v>80</v>
      </c>
      <c r="BO26933" s="37">
        <v>8821</v>
      </c>
    </row>
    <row r="26934" spans="62:67" ht="9" customHeight="1" x14ac:dyDescent="0.25">
      <c r="BJ26934" s="36" t="s">
        <v>26952</v>
      </c>
      <c r="BK26934" s="37">
        <v>249.59999999999815</v>
      </c>
      <c r="BL26934" s="37">
        <v>17</v>
      </c>
      <c r="BM26934" s="37">
        <v>4025</v>
      </c>
      <c r="BN26934" s="37">
        <v>79</v>
      </c>
      <c r="BO26934" s="37">
        <v>8780</v>
      </c>
    </row>
    <row r="26935" spans="62:67" ht="9" customHeight="1" x14ac:dyDescent="0.25">
      <c r="BJ26935" s="36" t="s">
        <v>26953</v>
      </c>
      <c r="BK26935" s="37">
        <v>246.64999999999816</v>
      </c>
      <c r="BL26935" s="37">
        <v>17</v>
      </c>
      <c r="BM26935" s="37">
        <v>4005</v>
      </c>
      <c r="BN26935" s="37">
        <v>78</v>
      </c>
      <c r="BO26935" s="37">
        <v>8750</v>
      </c>
    </row>
    <row r="26936" spans="62:67" ht="9" customHeight="1" x14ac:dyDescent="0.25">
      <c r="BJ26936" s="36" t="s">
        <v>26954</v>
      </c>
      <c r="BK26936" s="37">
        <v>243.69999999999817</v>
      </c>
      <c r="BL26936" s="37">
        <v>16</v>
      </c>
      <c r="BM26936" s="37">
        <v>3984</v>
      </c>
      <c r="BN26936" s="37">
        <v>77</v>
      </c>
      <c r="BO26936" s="37">
        <v>8720</v>
      </c>
    </row>
    <row r="26937" spans="62:67" ht="9" customHeight="1" x14ac:dyDescent="0.25">
      <c r="BJ26937" s="36" t="s">
        <v>26955</v>
      </c>
      <c r="BK26937" s="37">
        <v>240.74999999999818</v>
      </c>
      <c r="BL26937" s="37">
        <v>16</v>
      </c>
      <c r="BM26937" s="37">
        <v>3964</v>
      </c>
      <c r="BN26937" s="37">
        <v>76</v>
      </c>
      <c r="BO26937" s="37">
        <v>8688</v>
      </c>
    </row>
    <row r="26938" spans="62:67" ht="9" customHeight="1" x14ac:dyDescent="0.25">
      <c r="BJ26938" s="36" t="s">
        <v>26956</v>
      </c>
      <c r="BK26938" s="37">
        <v>237.79999999999819</v>
      </c>
      <c r="BL26938" s="37">
        <v>16</v>
      </c>
      <c r="BM26938" s="37">
        <v>3943</v>
      </c>
      <c r="BN26938" s="37">
        <v>76</v>
      </c>
      <c r="BO26938" s="37">
        <v>8648</v>
      </c>
    </row>
    <row r="26939" spans="62:67" ht="9" customHeight="1" x14ac:dyDescent="0.25">
      <c r="BJ26939" s="36" t="s">
        <v>26957</v>
      </c>
      <c r="BK26939" s="37">
        <v>234.8499999999982</v>
      </c>
      <c r="BL26939" s="37">
        <v>15</v>
      </c>
      <c r="BM26939" s="37">
        <v>3922</v>
      </c>
      <c r="BN26939" s="37">
        <v>75</v>
      </c>
      <c r="BO26939" s="37">
        <v>8608</v>
      </c>
    </row>
    <row r="26940" spans="62:67" ht="9" customHeight="1" x14ac:dyDescent="0.25">
      <c r="BJ26940" s="36" t="s">
        <v>26958</v>
      </c>
      <c r="BK26940" s="37">
        <v>231.89999999999822</v>
      </c>
      <c r="BL26940" s="37">
        <v>15</v>
      </c>
      <c r="BM26940" s="37">
        <v>3903</v>
      </c>
      <c r="BN26940" s="37">
        <v>74</v>
      </c>
      <c r="BO26940" s="37">
        <v>8590</v>
      </c>
    </row>
    <row r="26941" spans="62:67" ht="9" customHeight="1" x14ac:dyDescent="0.25">
      <c r="BJ26941" s="36" t="s">
        <v>26959</v>
      </c>
      <c r="BK26941" s="37">
        <v>228.94999999999823</v>
      </c>
      <c r="BL26941" s="37">
        <v>15</v>
      </c>
      <c r="BM26941" s="37">
        <v>3884</v>
      </c>
      <c r="BN26941" s="37">
        <v>73</v>
      </c>
      <c r="BO26941" s="37">
        <v>8548</v>
      </c>
    </row>
    <row r="26942" spans="62:67" ht="9" customHeight="1" x14ac:dyDescent="0.25">
      <c r="BJ26942" s="36" t="s">
        <v>26960</v>
      </c>
      <c r="BK26942" s="37">
        <v>225.99999999999824</v>
      </c>
      <c r="BL26942" s="37">
        <v>15</v>
      </c>
      <c r="BM26942" s="37">
        <v>3864</v>
      </c>
      <c r="BN26942" s="37">
        <v>72</v>
      </c>
      <c r="BO26942" s="37">
        <v>8505</v>
      </c>
    </row>
    <row r="26943" spans="62:67" ht="9" customHeight="1" x14ac:dyDescent="0.25">
      <c r="BJ26943" s="36" t="s">
        <v>26961</v>
      </c>
      <c r="BK26943" s="37">
        <v>223.04999999999825</v>
      </c>
      <c r="BL26943" s="37">
        <v>14</v>
      </c>
      <c r="BM26943" s="37">
        <v>3845</v>
      </c>
      <c r="BN26943" s="37">
        <v>71</v>
      </c>
      <c r="BO26943" s="37">
        <v>8462</v>
      </c>
    </row>
    <row r="26944" spans="62:67" ht="9" customHeight="1" x14ac:dyDescent="0.25">
      <c r="BJ26944" s="36" t="s">
        <v>26962</v>
      </c>
      <c r="BK26944" s="37">
        <v>220.09999999999826</v>
      </c>
      <c r="BL26944" s="37">
        <v>14</v>
      </c>
      <c r="BM26944" s="37">
        <v>3825</v>
      </c>
      <c r="BN26944" s="37">
        <v>70</v>
      </c>
      <c r="BO26944" s="37">
        <v>8420</v>
      </c>
    </row>
    <row r="26945" spans="62:67" ht="9" customHeight="1" x14ac:dyDescent="0.25">
      <c r="BJ26945" s="36" t="s">
        <v>26963</v>
      </c>
      <c r="BK26945" s="37">
        <v>217.14999999999827</v>
      </c>
      <c r="BL26945" s="37">
        <v>14</v>
      </c>
      <c r="BM26945" s="37">
        <v>3806</v>
      </c>
      <c r="BN26945" s="37">
        <v>69</v>
      </c>
      <c r="BO26945" s="37">
        <v>8386</v>
      </c>
    </row>
    <row r="26946" spans="62:67" ht="9" customHeight="1" x14ac:dyDescent="0.25">
      <c r="BJ26946" s="36" t="s">
        <v>26964</v>
      </c>
      <c r="BK26946" s="37">
        <v>214.19999999999828</v>
      </c>
      <c r="BL26946" s="37">
        <v>13</v>
      </c>
      <c r="BM26946" s="37">
        <v>3787</v>
      </c>
      <c r="BN26946" s="37">
        <v>68</v>
      </c>
      <c r="BO26946" s="37">
        <v>8353</v>
      </c>
    </row>
    <row r="26947" spans="62:67" ht="9" customHeight="1" x14ac:dyDescent="0.25">
      <c r="BJ26947" s="36" t="s">
        <v>26965</v>
      </c>
      <c r="BK26947" s="37">
        <v>211.24999999999829</v>
      </c>
      <c r="BL26947" s="37">
        <v>13</v>
      </c>
      <c r="BM26947" s="37">
        <v>3767</v>
      </c>
      <c r="BN26947" s="37">
        <v>67</v>
      </c>
      <c r="BO26947" s="37">
        <v>8319</v>
      </c>
    </row>
    <row r="26948" spans="62:67" ht="9" customHeight="1" x14ac:dyDescent="0.25">
      <c r="BJ26948" s="36" t="s">
        <v>26966</v>
      </c>
      <c r="BK26948" s="37">
        <v>208.29999999999831</v>
      </c>
      <c r="BL26948" s="37">
        <v>13</v>
      </c>
      <c r="BM26948" s="37">
        <v>3748</v>
      </c>
      <c r="BN26948" s="37">
        <v>66</v>
      </c>
      <c r="BO26948" s="37">
        <v>8285</v>
      </c>
    </row>
    <row r="26949" spans="62:67" ht="9" customHeight="1" x14ac:dyDescent="0.25">
      <c r="BJ26949" s="36" t="s">
        <v>26967</v>
      </c>
      <c r="BK26949" s="37">
        <v>205.34999999999832</v>
      </c>
      <c r="BL26949" s="37">
        <v>12</v>
      </c>
      <c r="BM26949" s="37">
        <v>3728</v>
      </c>
      <c r="BN26949" s="37">
        <v>65</v>
      </c>
      <c r="BO26949" s="37">
        <v>8269</v>
      </c>
    </row>
    <row r="26950" spans="62:67" ht="9" customHeight="1" x14ac:dyDescent="0.25">
      <c r="BJ26950" s="36" t="s">
        <v>26968</v>
      </c>
      <c r="BK26950" s="37">
        <v>202.39999999999833</v>
      </c>
      <c r="BL26950" s="37">
        <v>12</v>
      </c>
      <c r="BM26950" s="37">
        <v>3710</v>
      </c>
      <c r="BN26950" s="37">
        <v>65</v>
      </c>
      <c r="BO26950" s="37">
        <v>8227</v>
      </c>
    </row>
    <row r="26951" spans="62:67" ht="9" customHeight="1" x14ac:dyDescent="0.25">
      <c r="BJ26951" s="36" t="s">
        <v>26969</v>
      </c>
      <c r="BK26951" s="37">
        <v>199.44999999999834</v>
      </c>
      <c r="BL26951" s="37">
        <v>12</v>
      </c>
      <c r="BM26951" s="37">
        <v>3692</v>
      </c>
      <c r="BN26951" s="37">
        <v>64</v>
      </c>
      <c r="BO26951" s="37">
        <v>8186</v>
      </c>
    </row>
    <row r="26952" spans="62:67" ht="9" customHeight="1" x14ac:dyDescent="0.25">
      <c r="BJ26952" s="36" t="s">
        <v>26970</v>
      </c>
      <c r="BK26952" s="37">
        <v>196.49999999999835</v>
      </c>
      <c r="BL26952" s="37">
        <v>11</v>
      </c>
      <c r="BM26952" s="37">
        <v>3674</v>
      </c>
      <c r="BN26952" s="37">
        <v>63</v>
      </c>
      <c r="BO26952" s="37">
        <v>8144</v>
      </c>
    </row>
    <row r="26953" spans="62:67" ht="9" customHeight="1" x14ac:dyDescent="0.25">
      <c r="BJ26953" s="36" t="s">
        <v>26971</v>
      </c>
      <c r="BK26953" s="37">
        <v>193.54999999999836</v>
      </c>
      <c r="BL26953" s="37">
        <v>11</v>
      </c>
      <c r="BM26953" s="37">
        <v>3655</v>
      </c>
      <c r="BN26953" s="37">
        <v>62</v>
      </c>
      <c r="BO26953" s="37">
        <v>8118</v>
      </c>
    </row>
    <row r="26954" spans="62:67" ht="9" customHeight="1" x14ac:dyDescent="0.25">
      <c r="BJ26954" s="36" t="s">
        <v>26972</v>
      </c>
      <c r="BK26954" s="37">
        <v>190.59999999999837</v>
      </c>
      <c r="BL26954" s="37">
        <v>10</v>
      </c>
      <c r="BM26954" s="37">
        <v>3637</v>
      </c>
      <c r="BN26954" s="37">
        <v>61</v>
      </c>
      <c r="BO26954" s="37">
        <v>8091</v>
      </c>
    </row>
    <row r="26955" spans="62:67" ht="9" customHeight="1" x14ac:dyDescent="0.25">
      <c r="BJ26955" s="36" t="s">
        <v>26973</v>
      </c>
      <c r="BK26955" s="37">
        <v>187.64999999999839</v>
      </c>
      <c r="BL26955" s="37">
        <v>10</v>
      </c>
      <c r="BM26955" s="37">
        <v>3619</v>
      </c>
      <c r="BN26955" s="37">
        <v>60</v>
      </c>
      <c r="BO26955" s="37">
        <v>8072</v>
      </c>
    </row>
    <row r="26956" spans="62:67" ht="9" customHeight="1" x14ac:dyDescent="0.25">
      <c r="BJ26956" s="36" t="s">
        <v>26974</v>
      </c>
      <c r="BK26956" s="37">
        <v>184.6999999999984</v>
      </c>
      <c r="BL26956" s="37">
        <v>10</v>
      </c>
      <c r="BM26956" s="37">
        <v>3600</v>
      </c>
      <c r="BN26956" s="37">
        <v>59</v>
      </c>
      <c r="BO26956" s="37">
        <v>8033</v>
      </c>
    </row>
    <row r="26957" spans="62:67" ht="9" customHeight="1" x14ac:dyDescent="0.25">
      <c r="BJ26957" s="36" t="s">
        <v>26975</v>
      </c>
      <c r="BK26957" s="37">
        <v>181.74999999999841</v>
      </c>
      <c r="BL26957" s="37">
        <v>9</v>
      </c>
      <c r="BM26957" s="37">
        <v>3582</v>
      </c>
      <c r="BN26957" s="37">
        <v>58</v>
      </c>
      <c r="BO26957" s="37">
        <v>7993</v>
      </c>
    </row>
    <row r="26958" spans="62:67" ht="9" customHeight="1" x14ac:dyDescent="0.25">
      <c r="BJ26958" s="36" t="s">
        <v>26976</v>
      </c>
      <c r="BK26958" s="37">
        <v>178.79999999999842</v>
      </c>
      <c r="BL26958" s="37">
        <v>9</v>
      </c>
      <c r="BM26958" s="37">
        <v>3564</v>
      </c>
      <c r="BN26958" s="37">
        <v>57</v>
      </c>
      <c r="BO26958" s="37">
        <v>7958</v>
      </c>
    </row>
    <row r="26959" spans="62:67" ht="9" customHeight="1" x14ac:dyDescent="0.25">
      <c r="BJ26959" s="36" t="s">
        <v>26977</v>
      </c>
      <c r="BK26959" s="37">
        <v>175.84999999999843</v>
      </c>
      <c r="BL26959" s="37">
        <v>8</v>
      </c>
      <c r="BM26959" s="37">
        <v>3545</v>
      </c>
      <c r="BN26959" s="37">
        <v>56</v>
      </c>
      <c r="BO26959" s="37">
        <v>7923</v>
      </c>
    </row>
    <row r="26960" spans="62:67" ht="9" customHeight="1" x14ac:dyDescent="0.25">
      <c r="BJ26960" s="36" t="s">
        <v>26978</v>
      </c>
      <c r="BK26960" s="37">
        <v>172.89999999999844</v>
      </c>
      <c r="BL26960" s="37">
        <v>8</v>
      </c>
      <c r="BM26960" s="37">
        <v>3527</v>
      </c>
      <c r="BN26960" s="37">
        <v>55</v>
      </c>
      <c r="BO26960" s="37">
        <v>7887</v>
      </c>
    </row>
    <row r="26961" spans="62:67" ht="9" customHeight="1" x14ac:dyDescent="0.25">
      <c r="BJ26961" s="36" t="s">
        <v>26979</v>
      </c>
      <c r="BK26961" s="37">
        <v>169.94999999999845</v>
      </c>
      <c r="BL26961" s="37">
        <v>8</v>
      </c>
      <c r="BM26961" s="37">
        <v>3508</v>
      </c>
      <c r="BN26961" s="37">
        <v>54</v>
      </c>
      <c r="BO26961" s="37">
        <v>7852</v>
      </c>
    </row>
    <row r="26962" spans="62:67" ht="9" customHeight="1" x14ac:dyDescent="0.25">
      <c r="BJ26962" s="36" t="s">
        <v>26980</v>
      </c>
      <c r="BK26962" s="37">
        <v>166.99999999999847</v>
      </c>
      <c r="BL26962" s="37">
        <v>8</v>
      </c>
      <c r="BM26962" s="37">
        <v>3489</v>
      </c>
      <c r="BN26962" s="37">
        <v>53</v>
      </c>
      <c r="BO26962" s="37">
        <v>7846</v>
      </c>
    </row>
    <row r="26963" spans="62:67" ht="9" customHeight="1" x14ac:dyDescent="0.25">
      <c r="BJ26963" s="36" t="s">
        <v>26981</v>
      </c>
      <c r="BK26963" s="37">
        <v>164.04999999999848</v>
      </c>
      <c r="BL26963" s="37">
        <v>8</v>
      </c>
      <c r="BM26963" s="37">
        <v>3470</v>
      </c>
      <c r="BN26963" s="37">
        <v>53</v>
      </c>
      <c r="BO26963" s="37">
        <v>7797</v>
      </c>
    </row>
    <row r="26964" spans="62:67" ht="9" customHeight="1" x14ac:dyDescent="0.25">
      <c r="BJ26964" s="36" t="s">
        <v>26982</v>
      </c>
      <c r="BK26964" s="37">
        <v>161.09999999999849</v>
      </c>
      <c r="BL26964" s="37">
        <v>8</v>
      </c>
      <c r="BM26964" s="37">
        <v>3451</v>
      </c>
      <c r="BN26964" s="37">
        <v>52</v>
      </c>
      <c r="BO26964" s="37">
        <v>7758</v>
      </c>
    </row>
    <row r="26965" spans="62:67" ht="9" customHeight="1" x14ac:dyDescent="0.25">
      <c r="BJ26965" s="36" t="s">
        <v>26983</v>
      </c>
      <c r="BK26965" s="37">
        <v>158.1499999999985</v>
      </c>
      <c r="BL26965" s="37">
        <v>8</v>
      </c>
      <c r="BM26965" s="37">
        <v>3432</v>
      </c>
      <c r="BN26965" s="37">
        <v>51</v>
      </c>
      <c r="BO26965" s="37">
        <v>7720</v>
      </c>
    </row>
    <row r="26966" spans="62:67" ht="9" customHeight="1" x14ac:dyDescent="0.25">
      <c r="BJ26966" s="36" t="s">
        <v>26984</v>
      </c>
      <c r="BK26966" s="37">
        <v>155.19999999999851</v>
      </c>
      <c r="BL26966" s="37">
        <v>8</v>
      </c>
      <c r="BM26966" s="37">
        <v>3413</v>
      </c>
      <c r="BN26966" s="37">
        <v>50</v>
      </c>
      <c r="BO26966" s="37">
        <v>7681</v>
      </c>
    </row>
    <row r="26967" spans="62:67" ht="9" customHeight="1" x14ac:dyDescent="0.25">
      <c r="BJ26967" s="36" t="s">
        <v>26985</v>
      </c>
      <c r="BK26967" s="37">
        <v>152.24999999999852</v>
      </c>
      <c r="BL26967" s="37">
        <v>8</v>
      </c>
      <c r="BM26967" s="37">
        <v>3394</v>
      </c>
      <c r="BN26967" s="37">
        <v>49</v>
      </c>
      <c r="BO26967" s="37">
        <v>7646</v>
      </c>
    </row>
    <row r="26968" spans="62:67" ht="9" customHeight="1" x14ac:dyDescent="0.25">
      <c r="BJ26968" s="36" t="s">
        <v>26986</v>
      </c>
      <c r="BK26968" s="37">
        <v>149.29999999999853</v>
      </c>
      <c r="BL26968" s="37">
        <v>8</v>
      </c>
      <c r="BM26968" s="37">
        <v>3375</v>
      </c>
      <c r="BN26968" s="37">
        <v>48</v>
      </c>
      <c r="BO26968" s="37">
        <v>7611</v>
      </c>
    </row>
    <row r="26969" spans="62:67" ht="9" customHeight="1" x14ac:dyDescent="0.25">
      <c r="BJ26969" s="36" t="s">
        <v>26987</v>
      </c>
      <c r="BK26969" s="37">
        <v>146.34999999999854</v>
      </c>
      <c r="BL26969" s="37">
        <v>7</v>
      </c>
      <c r="BM26969" s="37">
        <v>3356</v>
      </c>
      <c r="BN26969" s="37">
        <v>47</v>
      </c>
      <c r="BO26969" s="37">
        <v>7577</v>
      </c>
    </row>
    <row r="26970" spans="62:67" ht="9" customHeight="1" x14ac:dyDescent="0.25">
      <c r="BJ26970" s="36" t="s">
        <v>26988</v>
      </c>
      <c r="BK26970" s="37">
        <v>143.39999999999856</v>
      </c>
      <c r="BL26970" s="37">
        <v>7</v>
      </c>
      <c r="BM26970" s="37">
        <v>3341</v>
      </c>
      <c r="BN26970" s="37">
        <v>46</v>
      </c>
      <c r="BO26970" s="37">
        <v>7542</v>
      </c>
    </row>
    <row r="26971" spans="62:67" ht="9" customHeight="1" x14ac:dyDescent="0.25">
      <c r="BJ26971" s="36" t="s">
        <v>26989</v>
      </c>
      <c r="BK26971" s="37">
        <v>140.44999999999857</v>
      </c>
      <c r="BL26971" s="37">
        <v>7</v>
      </c>
      <c r="BM26971" s="37">
        <v>3325</v>
      </c>
      <c r="BN26971" s="37">
        <v>45</v>
      </c>
      <c r="BO26971" s="37">
        <v>7507</v>
      </c>
    </row>
    <row r="26972" spans="62:67" ht="9" customHeight="1" x14ac:dyDescent="0.25">
      <c r="BJ26972" s="36" t="s">
        <v>26990</v>
      </c>
      <c r="BK26972" s="37">
        <v>137.49999999999858</v>
      </c>
      <c r="BL26972" s="37">
        <v>6</v>
      </c>
      <c r="BM26972" s="37">
        <v>3309</v>
      </c>
      <c r="BN26972" s="37">
        <v>44</v>
      </c>
      <c r="BO26972" s="37">
        <v>7472</v>
      </c>
    </row>
    <row r="26973" spans="62:67" ht="9" customHeight="1" x14ac:dyDescent="0.25">
      <c r="BJ26973" s="36" t="s">
        <v>26991</v>
      </c>
      <c r="BK26973" s="37">
        <v>134.54999999999859</v>
      </c>
      <c r="BL26973" s="37">
        <v>6</v>
      </c>
      <c r="BM26973" s="37">
        <v>3293</v>
      </c>
      <c r="BN26973" s="37">
        <v>43</v>
      </c>
      <c r="BO26973" s="37">
        <v>7438</v>
      </c>
    </row>
    <row r="26974" spans="62:67" ht="9" customHeight="1" x14ac:dyDescent="0.25">
      <c r="BJ26974" s="36" t="s">
        <v>26992</v>
      </c>
      <c r="BK26974" s="37">
        <v>131.5999999999986</v>
      </c>
      <c r="BL26974" s="37">
        <v>5</v>
      </c>
      <c r="BM26974" s="37">
        <v>3277</v>
      </c>
      <c r="BN26974" s="37">
        <v>42</v>
      </c>
      <c r="BO26974" s="37">
        <v>7403</v>
      </c>
    </row>
    <row r="26975" spans="62:67" ht="9" customHeight="1" x14ac:dyDescent="0.25">
      <c r="BJ26975" s="36" t="s">
        <v>26993</v>
      </c>
      <c r="BK26975" s="37">
        <v>128.64999999999861</v>
      </c>
      <c r="BL26975" s="37">
        <v>5</v>
      </c>
      <c r="BM26975" s="37">
        <v>3262</v>
      </c>
      <c r="BN26975" s="37">
        <v>42</v>
      </c>
      <c r="BO26975" s="37">
        <v>7368</v>
      </c>
    </row>
    <row r="26976" spans="62:67" ht="9" customHeight="1" x14ac:dyDescent="0.25">
      <c r="BJ26976" s="36" t="s">
        <v>26994</v>
      </c>
      <c r="BK26976" s="37">
        <v>125.69999999999862</v>
      </c>
      <c r="BL26976" s="37">
        <v>5</v>
      </c>
      <c r="BM26976" s="37">
        <v>3246</v>
      </c>
      <c r="BN26976" s="37">
        <v>41</v>
      </c>
      <c r="BO26976" s="37">
        <v>7337</v>
      </c>
    </row>
    <row r="26977" spans="62:67" ht="9" customHeight="1" x14ac:dyDescent="0.25">
      <c r="BJ26977" s="36" t="s">
        <v>26995</v>
      </c>
      <c r="BK26977" s="37">
        <v>122.74999999999864</v>
      </c>
      <c r="BL26977" s="37">
        <v>4</v>
      </c>
      <c r="BM26977" s="37">
        <v>3230</v>
      </c>
      <c r="BN26977" s="37">
        <v>40</v>
      </c>
      <c r="BO26977" s="37">
        <v>7305</v>
      </c>
    </row>
    <row r="26978" spans="62:67" ht="9" customHeight="1" x14ac:dyDescent="0.25">
      <c r="BJ26978" s="36" t="s">
        <v>26996</v>
      </c>
      <c r="BK26978" s="37">
        <v>119.79999999999865</v>
      </c>
      <c r="BL26978" s="37">
        <v>4</v>
      </c>
      <c r="BM26978" s="37">
        <v>3214</v>
      </c>
      <c r="BN26978" s="37">
        <v>39</v>
      </c>
      <c r="BO26978" s="37">
        <v>7276</v>
      </c>
    </row>
    <row r="26979" spans="62:67" ht="9" customHeight="1" x14ac:dyDescent="0.25">
      <c r="BJ26979" s="36" t="s">
        <v>26997</v>
      </c>
      <c r="BK26979" s="37">
        <v>116.8499999999986</v>
      </c>
      <c r="BL26979" s="37">
        <v>3</v>
      </c>
      <c r="BM26979" s="37">
        <v>3198</v>
      </c>
      <c r="BN26979" s="37">
        <v>38</v>
      </c>
      <c r="BO26979" s="37">
        <v>7248</v>
      </c>
    </row>
    <row r="26980" spans="62:67" ht="9" customHeight="1" x14ac:dyDescent="0.25">
      <c r="BJ26980" s="36" t="s">
        <v>26998</v>
      </c>
      <c r="BK26980" s="37">
        <v>113.8999999999986</v>
      </c>
      <c r="BL26980" s="37">
        <v>3</v>
      </c>
      <c r="BM26980" s="37">
        <v>3183</v>
      </c>
      <c r="BN26980" s="37">
        <v>37</v>
      </c>
      <c r="BO26980" s="37">
        <v>7219</v>
      </c>
    </row>
    <row r="26981" spans="62:67" ht="9" customHeight="1" x14ac:dyDescent="0.25">
      <c r="BJ26981" s="36" t="s">
        <v>26999</v>
      </c>
      <c r="BK26981" s="37">
        <v>110.9499999999986</v>
      </c>
      <c r="BL26981" s="37">
        <v>3</v>
      </c>
      <c r="BM26981" s="37">
        <v>3168</v>
      </c>
      <c r="BN26981" s="37">
        <v>36</v>
      </c>
      <c r="BO26981" s="37">
        <v>7188</v>
      </c>
    </row>
    <row r="26982" spans="62:67" ht="9" customHeight="1" x14ac:dyDescent="0.25">
      <c r="BJ26982" s="36" t="s">
        <v>27000</v>
      </c>
      <c r="BK26982" s="37">
        <v>107.99999999999859</v>
      </c>
      <c r="BL26982" s="37">
        <v>3</v>
      </c>
      <c r="BM26982" s="37">
        <v>3153</v>
      </c>
      <c r="BN26982" s="37">
        <v>35</v>
      </c>
      <c r="BO26982" s="37">
        <v>7157</v>
      </c>
    </row>
    <row r="26983" spans="62:67" ht="9" customHeight="1" x14ac:dyDescent="0.25">
      <c r="BJ26983" s="36" t="s">
        <v>27001</v>
      </c>
      <c r="BK26983" s="37">
        <v>105.04999999999859</v>
      </c>
      <c r="BL26983" s="37">
        <v>3</v>
      </c>
      <c r="BM26983" s="37">
        <v>3138</v>
      </c>
      <c r="BN26983" s="37">
        <v>34</v>
      </c>
      <c r="BO26983" s="37">
        <v>7126</v>
      </c>
    </row>
    <row r="26984" spans="62:67" ht="9" customHeight="1" x14ac:dyDescent="0.25">
      <c r="BJ26984" s="36" t="s">
        <v>27002</v>
      </c>
      <c r="BK26984" s="37">
        <v>102.09999999999859</v>
      </c>
      <c r="BL26984" s="37">
        <v>3</v>
      </c>
      <c r="BM26984" s="37">
        <v>3123</v>
      </c>
      <c r="BN26984" s="37">
        <v>33</v>
      </c>
      <c r="BO26984" s="37">
        <v>7104</v>
      </c>
    </row>
    <row r="26985" spans="62:67" ht="9" customHeight="1" x14ac:dyDescent="0.25">
      <c r="BJ26985" s="36" t="s">
        <v>27003</v>
      </c>
      <c r="BK26985" s="37">
        <v>99.149999999998585</v>
      </c>
      <c r="BL26985" s="37">
        <v>3</v>
      </c>
      <c r="BM26985" s="37">
        <v>3108</v>
      </c>
      <c r="BN26985" s="37">
        <v>32</v>
      </c>
      <c r="BO26985" s="37">
        <v>7081</v>
      </c>
    </row>
    <row r="26986" spans="62:67" ht="9" customHeight="1" x14ac:dyDescent="0.25">
      <c r="BJ26986" s="36" t="s">
        <v>27004</v>
      </c>
      <c r="BK26986" s="37">
        <v>96.199999999998582</v>
      </c>
      <c r="BL26986" s="37">
        <v>3</v>
      </c>
      <c r="BM26986" s="37">
        <v>3093</v>
      </c>
      <c r="BN26986" s="37">
        <v>31</v>
      </c>
      <c r="BO26986" s="37">
        <v>7045</v>
      </c>
    </row>
    <row r="26987" spans="62:67" ht="9" customHeight="1" x14ac:dyDescent="0.25">
      <c r="BJ26987" s="36" t="s">
        <v>27005</v>
      </c>
      <c r="BK26987" s="37">
        <v>93.249999999998579</v>
      </c>
      <c r="BL26987" s="37">
        <v>3</v>
      </c>
      <c r="BM26987" s="37">
        <v>3078</v>
      </c>
      <c r="BN26987" s="37">
        <v>30</v>
      </c>
      <c r="BO26987" s="37">
        <v>7008</v>
      </c>
    </row>
    <row r="26988" spans="62:67" ht="9" customHeight="1" x14ac:dyDescent="0.25">
      <c r="BJ26988" s="36" t="s">
        <v>27006</v>
      </c>
      <c r="BK26988" s="37">
        <v>90.299999999998576</v>
      </c>
      <c r="BL26988" s="37">
        <v>3</v>
      </c>
      <c r="BM26988" s="37">
        <v>3063</v>
      </c>
      <c r="BN26988" s="37">
        <v>30</v>
      </c>
      <c r="BO26988" s="37">
        <v>6971</v>
      </c>
    </row>
    <row r="26989" spans="62:67" ht="9" customHeight="1" x14ac:dyDescent="0.25">
      <c r="BJ26989" s="36" t="s">
        <v>27007</v>
      </c>
      <c r="BK26989" s="37">
        <v>87.349999999998573</v>
      </c>
      <c r="BL26989" s="37">
        <v>3</v>
      </c>
      <c r="BM26989" s="37">
        <v>3048</v>
      </c>
      <c r="BN26989" s="37">
        <v>29</v>
      </c>
      <c r="BO26989" s="37">
        <v>6935</v>
      </c>
    </row>
    <row r="26990" spans="62:67" ht="9" customHeight="1" x14ac:dyDescent="0.25">
      <c r="BJ26990" s="36" t="s">
        <v>27008</v>
      </c>
      <c r="BK26990" s="37">
        <v>84.39999999999857</v>
      </c>
      <c r="BL26990" s="37">
        <v>3</v>
      </c>
      <c r="BM26990" s="37">
        <v>3032</v>
      </c>
      <c r="BN26990" s="37">
        <v>28</v>
      </c>
      <c r="BO26990" s="37">
        <v>6906</v>
      </c>
    </row>
    <row r="26991" spans="62:67" ht="9" customHeight="1" x14ac:dyDescent="0.25">
      <c r="BJ26991" s="36" t="s">
        <v>27009</v>
      </c>
      <c r="BK26991" s="37">
        <v>81.449999999998568</v>
      </c>
      <c r="BL26991" s="37">
        <v>3</v>
      </c>
      <c r="BM26991" s="37">
        <v>3016</v>
      </c>
      <c r="BN26991" s="37">
        <v>27</v>
      </c>
      <c r="BO26991" s="37">
        <v>6872</v>
      </c>
    </row>
    <row r="26992" spans="62:67" ht="9" customHeight="1" x14ac:dyDescent="0.25">
      <c r="BJ26992" s="36" t="s">
        <v>27010</v>
      </c>
      <c r="BK26992" s="37">
        <v>78.499999999998565</v>
      </c>
      <c r="BL26992" s="37">
        <v>3</v>
      </c>
      <c r="BM26992" s="37">
        <v>3000</v>
      </c>
      <c r="BN26992" s="37">
        <v>26</v>
      </c>
      <c r="BO26992" s="37">
        <v>6839</v>
      </c>
    </row>
    <row r="26993" spans="62:67" ht="9" customHeight="1" x14ac:dyDescent="0.25">
      <c r="BJ26993" s="36" t="s">
        <v>27011</v>
      </c>
      <c r="BK26993" s="37">
        <v>75.549999999998562</v>
      </c>
      <c r="BL26993" s="37">
        <v>3</v>
      </c>
      <c r="BM26993" s="37">
        <v>2984</v>
      </c>
      <c r="BN26993" s="37">
        <v>25</v>
      </c>
      <c r="BO26993" s="37">
        <v>6805</v>
      </c>
    </row>
    <row r="26994" spans="62:67" ht="9" customHeight="1" x14ac:dyDescent="0.25">
      <c r="BJ26994" s="36" t="s">
        <v>27012</v>
      </c>
      <c r="BK26994" s="37">
        <v>72.599999999998559</v>
      </c>
      <c r="BL26994" s="37">
        <v>3</v>
      </c>
      <c r="BM26994" s="37">
        <v>2968</v>
      </c>
      <c r="BN26994" s="37">
        <v>24</v>
      </c>
      <c r="BO26994" s="37">
        <v>6764</v>
      </c>
    </row>
    <row r="26995" spans="62:67" ht="9" customHeight="1" x14ac:dyDescent="0.25">
      <c r="BJ26995" s="36" t="s">
        <v>27013</v>
      </c>
      <c r="BK26995" s="37">
        <v>69.649999999998556</v>
      </c>
      <c r="BL26995" s="37">
        <v>3</v>
      </c>
      <c r="BM26995" s="37">
        <v>2952</v>
      </c>
      <c r="BN26995" s="37">
        <v>23</v>
      </c>
      <c r="BO26995" s="37">
        <v>6739</v>
      </c>
    </row>
    <row r="26996" spans="62:67" ht="9" customHeight="1" x14ac:dyDescent="0.25">
      <c r="BJ26996" s="36" t="s">
        <v>27014</v>
      </c>
      <c r="BK26996" s="37">
        <v>66.699999999998553</v>
      </c>
      <c r="BL26996" s="37">
        <v>3</v>
      </c>
      <c r="BM26996" s="37">
        <v>2936</v>
      </c>
      <c r="BN26996" s="37">
        <v>22</v>
      </c>
      <c r="BO26996" s="37">
        <v>6709</v>
      </c>
    </row>
    <row r="26997" spans="62:67" ht="9" customHeight="1" x14ac:dyDescent="0.25">
      <c r="BJ26997" s="36" t="s">
        <v>27015</v>
      </c>
      <c r="BK26997" s="37">
        <v>63.74999999999855</v>
      </c>
      <c r="BL26997" s="37">
        <v>3</v>
      </c>
      <c r="BM26997" s="37">
        <v>2920</v>
      </c>
      <c r="BN26997" s="37">
        <v>21</v>
      </c>
      <c r="BO26997" s="37">
        <v>6680</v>
      </c>
    </row>
    <row r="26998" spans="62:67" ht="9" customHeight="1" x14ac:dyDescent="0.25">
      <c r="BJ26998" s="36" t="s">
        <v>27016</v>
      </c>
      <c r="BK26998" s="37">
        <v>60.799999999998548</v>
      </c>
      <c r="BL26998" s="37">
        <v>3</v>
      </c>
      <c r="BM26998" s="37">
        <v>2904</v>
      </c>
      <c r="BN26998" s="37">
        <v>20</v>
      </c>
      <c r="BO26998" s="37">
        <v>6650</v>
      </c>
    </row>
    <row r="26999" spans="62:67" ht="9" customHeight="1" x14ac:dyDescent="0.25">
      <c r="BJ26999" s="36" t="s">
        <v>27017</v>
      </c>
      <c r="BK26999" s="37">
        <v>57.849999999998545</v>
      </c>
      <c r="BL26999" s="37">
        <v>3</v>
      </c>
      <c r="BM26999" s="37">
        <v>2888</v>
      </c>
      <c r="BN26999" s="37">
        <v>19</v>
      </c>
      <c r="BO26999" s="37">
        <v>6624</v>
      </c>
    </row>
    <row r="27000" spans="62:67" ht="9" customHeight="1" x14ac:dyDescent="0.25">
      <c r="BJ27000" s="36" t="s">
        <v>27018</v>
      </c>
      <c r="BK27000" s="37">
        <v>54.899999999998542</v>
      </c>
      <c r="BL27000" s="37">
        <v>3</v>
      </c>
      <c r="BM27000" s="37">
        <v>2875</v>
      </c>
      <c r="BN27000" s="37">
        <v>18</v>
      </c>
      <c r="BO27000" s="37">
        <v>6598</v>
      </c>
    </row>
    <row r="27001" spans="62:67" ht="9" customHeight="1" x14ac:dyDescent="0.25">
      <c r="BJ27001" s="36" t="s">
        <v>27019</v>
      </c>
      <c r="BK27001" s="37">
        <v>51.949999999998539</v>
      </c>
      <c r="BL27001" s="37">
        <v>3</v>
      </c>
      <c r="BM27001" s="37">
        <v>2861</v>
      </c>
      <c r="BN27001" s="37">
        <v>18</v>
      </c>
      <c r="BO27001" s="37">
        <v>6571</v>
      </c>
    </row>
    <row r="27002" spans="62:67" ht="9" customHeight="1" x14ac:dyDescent="0.25">
      <c r="BJ27002" s="36" t="s">
        <v>27020</v>
      </c>
      <c r="BK27002" s="37">
        <v>48.999999999998536</v>
      </c>
      <c r="BL27002" s="37">
        <v>3</v>
      </c>
      <c r="BM27002" s="37">
        <v>2847</v>
      </c>
      <c r="BN27002" s="37">
        <v>17</v>
      </c>
      <c r="BO27002" s="37">
        <v>6545</v>
      </c>
    </row>
    <row r="27003" spans="62:67" ht="9" customHeight="1" x14ac:dyDescent="0.25">
      <c r="BJ27003" s="36" t="s">
        <v>27021</v>
      </c>
      <c r="BK27003" s="37">
        <v>46.049999999998533</v>
      </c>
      <c r="BL27003" s="37">
        <v>3</v>
      </c>
      <c r="BM27003" s="37">
        <v>2833</v>
      </c>
      <c r="BN27003" s="37">
        <v>16</v>
      </c>
      <c r="BO27003" s="37">
        <v>6519</v>
      </c>
    </row>
    <row r="27004" spans="62:67" ht="9" customHeight="1" x14ac:dyDescent="0.25">
      <c r="BJ27004" s="36" t="s">
        <v>27022</v>
      </c>
      <c r="BK27004" s="37">
        <v>43.099999999998531</v>
      </c>
      <c r="BL27004" s="37">
        <v>3</v>
      </c>
      <c r="BM27004" s="37">
        <v>2819</v>
      </c>
      <c r="BN27004" s="37">
        <v>15</v>
      </c>
      <c r="BO27004" s="37">
        <v>6491</v>
      </c>
    </row>
    <row r="27005" spans="62:67" ht="9" customHeight="1" x14ac:dyDescent="0.25">
      <c r="BJ27005" s="36" t="s">
        <v>27023</v>
      </c>
      <c r="BK27005" s="37">
        <v>40.149999999998528</v>
      </c>
      <c r="BL27005" s="37">
        <v>3</v>
      </c>
      <c r="BM27005" s="37">
        <v>2806</v>
      </c>
      <c r="BN27005" s="37">
        <v>14</v>
      </c>
      <c r="BO27005" s="37">
        <v>6463</v>
      </c>
    </row>
    <row r="27006" spans="62:67" ht="9" customHeight="1" x14ac:dyDescent="0.25">
      <c r="BJ27006" s="36" t="s">
        <v>27024</v>
      </c>
      <c r="BK27006" s="37">
        <v>37.199999999998525</v>
      </c>
      <c r="BL27006" s="37">
        <v>3</v>
      </c>
      <c r="BM27006" s="37">
        <v>2792</v>
      </c>
      <c r="BN27006" s="37">
        <v>13</v>
      </c>
      <c r="BO27006" s="37">
        <v>6435</v>
      </c>
    </row>
    <row r="27007" spans="62:67" ht="9" customHeight="1" x14ac:dyDescent="0.25">
      <c r="BJ27007" s="36" t="s">
        <v>27025</v>
      </c>
      <c r="BK27007" s="37">
        <v>34.249999999998522</v>
      </c>
      <c r="BL27007" s="37">
        <v>3</v>
      </c>
      <c r="BM27007" s="37">
        <v>2778</v>
      </c>
      <c r="BN27007" s="37">
        <v>12</v>
      </c>
      <c r="BO27007" s="37">
        <v>6407</v>
      </c>
    </row>
    <row r="27008" spans="62:67" ht="9" customHeight="1" x14ac:dyDescent="0.25">
      <c r="BJ27008" s="36" t="s">
        <v>27026</v>
      </c>
      <c r="BK27008" s="37">
        <v>31.299999999998519</v>
      </c>
      <c r="BL27008" s="37">
        <v>3</v>
      </c>
      <c r="BM27008" s="37">
        <v>2764</v>
      </c>
      <c r="BN27008" s="37">
        <v>11</v>
      </c>
      <c r="BO27008" s="37">
        <v>6379</v>
      </c>
    </row>
    <row r="27009" spans="62:67" ht="9" customHeight="1" x14ac:dyDescent="0.25">
      <c r="BJ27009" s="36" t="s">
        <v>27027</v>
      </c>
      <c r="BK27009" s="37">
        <v>28.349999999998523</v>
      </c>
      <c r="BL27009" s="37">
        <v>2</v>
      </c>
      <c r="BM27009" s="37">
        <v>2750</v>
      </c>
      <c r="BN27009" s="37">
        <v>10</v>
      </c>
      <c r="BO27009" s="37">
        <v>6351</v>
      </c>
    </row>
    <row r="27010" spans="62:67" ht="9" customHeight="1" x14ac:dyDescent="0.25">
      <c r="BJ27010" s="36" t="s">
        <v>27028</v>
      </c>
      <c r="BK27010" s="37">
        <v>25.61499999999867</v>
      </c>
      <c r="BL27010" s="37">
        <v>2</v>
      </c>
      <c r="BM27010" s="37">
        <v>2735</v>
      </c>
      <c r="BN27010" s="37">
        <v>9</v>
      </c>
      <c r="BO27010" s="37">
        <v>6309</v>
      </c>
    </row>
    <row r="27011" spans="62:67" ht="9" customHeight="1" x14ac:dyDescent="0.25">
      <c r="BJ27011" s="36" t="s">
        <v>27029</v>
      </c>
      <c r="BK27011" s="37">
        <v>22.879999999998816</v>
      </c>
      <c r="BL27011" s="37">
        <v>2</v>
      </c>
      <c r="BM27011" s="37">
        <v>2719</v>
      </c>
      <c r="BN27011" s="37">
        <v>8</v>
      </c>
      <c r="BO27011" s="37">
        <v>6283</v>
      </c>
    </row>
    <row r="27012" spans="62:67" ht="9" customHeight="1" x14ac:dyDescent="0.25">
      <c r="BJ27012" s="36" t="s">
        <v>27030</v>
      </c>
      <c r="BK27012" s="37">
        <v>20.144999999998962</v>
      </c>
      <c r="BL27012" s="37">
        <v>2</v>
      </c>
      <c r="BM27012" s="37">
        <v>2703</v>
      </c>
      <c r="BN27012" s="37">
        <v>7</v>
      </c>
      <c r="BO27012" s="37">
        <v>6257</v>
      </c>
    </row>
    <row r="27013" spans="62:67" ht="9" customHeight="1" x14ac:dyDescent="0.25">
      <c r="BJ27013" s="36" t="s">
        <v>27031</v>
      </c>
      <c r="BK27013" s="37">
        <v>17.409999999999108</v>
      </c>
      <c r="BL27013" s="37">
        <v>2</v>
      </c>
      <c r="BM27013" s="37">
        <v>2687</v>
      </c>
      <c r="BN27013" s="37">
        <v>7</v>
      </c>
      <c r="BO27013" s="37">
        <v>6231</v>
      </c>
    </row>
    <row r="27014" spans="62:67" ht="9" customHeight="1" x14ac:dyDescent="0.25">
      <c r="BJ27014" s="36" t="s">
        <v>27032</v>
      </c>
      <c r="BK27014" s="37">
        <v>14.674999999999256</v>
      </c>
      <c r="BL27014" s="37">
        <v>2</v>
      </c>
      <c r="BM27014" s="37">
        <v>2671</v>
      </c>
      <c r="BN27014" s="37">
        <v>6</v>
      </c>
      <c r="BO27014" s="37">
        <v>6205</v>
      </c>
    </row>
    <row r="27015" spans="62:67" ht="9" customHeight="1" x14ac:dyDescent="0.25">
      <c r="BJ27015" s="36" t="s">
        <v>27033</v>
      </c>
      <c r="BK27015" s="37">
        <v>11.939999999999404</v>
      </c>
      <c r="BL27015" s="37">
        <v>2</v>
      </c>
      <c r="BM27015" s="37">
        <v>2655</v>
      </c>
      <c r="BN27015" s="37">
        <v>5</v>
      </c>
      <c r="BO27015" s="37">
        <v>6179</v>
      </c>
    </row>
    <row r="27016" spans="62:67" ht="9" customHeight="1" x14ac:dyDescent="0.25">
      <c r="BJ27016" s="36" t="s">
        <v>27034</v>
      </c>
      <c r="BK27016" s="37">
        <v>9.2049999999995524</v>
      </c>
      <c r="BL27016" s="37">
        <v>2</v>
      </c>
      <c r="BM27016" s="37">
        <v>2639</v>
      </c>
      <c r="BN27016" s="37">
        <v>4</v>
      </c>
      <c r="BO27016" s="37">
        <v>6140</v>
      </c>
    </row>
    <row r="27017" spans="62:67" ht="9" customHeight="1" x14ac:dyDescent="0.25">
      <c r="BJ27017" s="36" t="s">
        <v>27035</v>
      </c>
      <c r="BK27017" s="37">
        <v>6.4699999999997004</v>
      </c>
      <c r="BL27017" s="37">
        <v>2</v>
      </c>
      <c r="BM27017" s="37">
        <v>2623</v>
      </c>
      <c r="BN27017" s="37">
        <v>3</v>
      </c>
      <c r="BO27017" s="37">
        <v>6109</v>
      </c>
    </row>
    <row r="27018" spans="62:67" ht="9" customHeight="1" x14ac:dyDescent="0.25">
      <c r="BJ27018" s="36" t="s">
        <v>27036</v>
      </c>
      <c r="BK27018" s="37">
        <v>3.734999999999848</v>
      </c>
      <c r="BL27018" s="37">
        <v>2</v>
      </c>
      <c r="BM27018" s="37">
        <v>2607</v>
      </c>
      <c r="BN27018" s="37">
        <v>2</v>
      </c>
      <c r="BO27018" s="37">
        <v>6077</v>
      </c>
    </row>
    <row r="27019" spans="62:67" ht="9" customHeight="1" x14ac:dyDescent="0.25">
      <c r="BJ27019" s="36" t="s">
        <v>27037</v>
      </c>
      <c r="BK27019" s="37">
        <v>1</v>
      </c>
      <c r="BL27019" s="37">
        <v>1</v>
      </c>
      <c r="BM27019" s="37">
        <v>2591</v>
      </c>
      <c r="BN27019" s="37">
        <v>1</v>
      </c>
      <c r="BO27019" s="37">
        <v>6046</v>
      </c>
    </row>
    <row r="27020" spans="62:67" ht="9" customHeight="1" x14ac:dyDescent="0.25">
      <c r="BJ27020" s="36" t="s">
        <v>27038</v>
      </c>
      <c r="BK27020" s="37" t="s">
        <v>20</v>
      </c>
      <c r="BL27020" s="37" t="s">
        <v>20</v>
      </c>
      <c r="BM27020" s="37">
        <v>2577</v>
      </c>
      <c r="BN27020" s="37" t="s">
        <v>20</v>
      </c>
      <c r="BO27020" s="37">
        <v>6014</v>
      </c>
    </row>
    <row r="27021" spans="62:67" ht="9" customHeight="1" x14ac:dyDescent="0.25">
      <c r="BJ27021" s="36" t="s">
        <v>27039</v>
      </c>
      <c r="BK27021" s="37" t="s">
        <v>20</v>
      </c>
      <c r="BL27021" s="37" t="s">
        <v>20</v>
      </c>
      <c r="BM27021" s="37">
        <v>2562</v>
      </c>
      <c r="BN27021" s="37" t="s">
        <v>20</v>
      </c>
      <c r="BO27021" s="37">
        <v>5983</v>
      </c>
    </row>
    <row r="27022" spans="62:67" ht="9" customHeight="1" x14ac:dyDescent="0.25">
      <c r="BJ27022" s="36" t="s">
        <v>27040</v>
      </c>
      <c r="BK27022" s="37" t="s">
        <v>20</v>
      </c>
      <c r="BL27022" s="37" t="s">
        <v>20</v>
      </c>
      <c r="BM27022" s="37">
        <v>2548</v>
      </c>
      <c r="BN27022" s="37" t="s">
        <v>20</v>
      </c>
      <c r="BO27022" s="37">
        <v>5951</v>
      </c>
    </row>
    <row r="27023" spans="62:67" ht="9" customHeight="1" x14ac:dyDescent="0.25">
      <c r="BJ27023" s="36" t="s">
        <v>27041</v>
      </c>
      <c r="BK27023" s="37" t="s">
        <v>20</v>
      </c>
      <c r="BL27023" s="37" t="s">
        <v>20</v>
      </c>
      <c r="BM27023" s="37">
        <v>2533</v>
      </c>
      <c r="BN27023" s="37" t="s">
        <v>20</v>
      </c>
      <c r="BO27023" s="37">
        <v>5920</v>
      </c>
    </row>
    <row r="27024" spans="62:67" ht="9" customHeight="1" x14ac:dyDescent="0.25">
      <c r="BJ27024" s="36" t="s">
        <v>27042</v>
      </c>
      <c r="BK27024" s="37" t="s">
        <v>20</v>
      </c>
      <c r="BL27024" s="37" t="s">
        <v>20</v>
      </c>
      <c r="BM27024" s="37">
        <v>2519</v>
      </c>
      <c r="BN27024" s="37" t="s">
        <v>20</v>
      </c>
      <c r="BO27024" s="37">
        <v>5888</v>
      </c>
    </row>
    <row r="27025" spans="62:67" ht="9" customHeight="1" x14ac:dyDescent="0.25">
      <c r="BJ27025" s="36" t="s">
        <v>27043</v>
      </c>
      <c r="BK27025" s="37" t="s">
        <v>20</v>
      </c>
      <c r="BL27025" s="37" t="s">
        <v>20</v>
      </c>
      <c r="BM27025" s="37">
        <v>2504</v>
      </c>
      <c r="BN27025" s="37" t="s">
        <v>20</v>
      </c>
      <c r="BO27025" s="37">
        <v>5857</v>
      </c>
    </row>
    <row r="27026" spans="62:67" ht="9" customHeight="1" x14ac:dyDescent="0.25">
      <c r="BJ27026" s="36" t="s">
        <v>27044</v>
      </c>
      <c r="BK27026" s="37" t="s">
        <v>20</v>
      </c>
      <c r="BL27026" s="37" t="s">
        <v>20</v>
      </c>
      <c r="BM27026" s="37">
        <v>2490</v>
      </c>
      <c r="BN27026" s="37" t="s">
        <v>20</v>
      </c>
      <c r="BO27026" s="37">
        <v>5825</v>
      </c>
    </row>
    <row r="27027" spans="62:67" ht="9" customHeight="1" x14ac:dyDescent="0.25">
      <c r="BJ27027" s="36" t="s">
        <v>27045</v>
      </c>
      <c r="BK27027" s="37" t="s">
        <v>20</v>
      </c>
      <c r="BL27027" s="37" t="s">
        <v>20</v>
      </c>
      <c r="BM27027" s="37">
        <v>2475</v>
      </c>
      <c r="BN27027" s="37" t="s">
        <v>20</v>
      </c>
      <c r="BO27027" s="37">
        <v>5796</v>
      </c>
    </row>
    <row r="27028" spans="62:67" ht="9" customHeight="1" x14ac:dyDescent="0.25">
      <c r="BJ27028" s="36" t="s">
        <v>27046</v>
      </c>
      <c r="BK27028" s="37" t="s">
        <v>20</v>
      </c>
      <c r="BL27028" s="37" t="s">
        <v>20</v>
      </c>
      <c r="BM27028" s="37">
        <v>2461</v>
      </c>
      <c r="BN27028" s="37" t="s">
        <v>20</v>
      </c>
      <c r="BO27028" s="37">
        <v>5767</v>
      </c>
    </row>
    <row r="27029" spans="62:67" ht="9" customHeight="1" x14ac:dyDescent="0.25">
      <c r="BJ27029" s="36" t="s">
        <v>27047</v>
      </c>
      <c r="BK27029" s="37" t="s">
        <v>20</v>
      </c>
      <c r="BL27029" s="37" t="s">
        <v>20</v>
      </c>
      <c r="BM27029" s="37">
        <v>2446</v>
      </c>
      <c r="BN27029" s="37" t="s">
        <v>20</v>
      </c>
      <c r="BO27029" s="37">
        <v>5739</v>
      </c>
    </row>
    <row r="27030" spans="62:67" ht="9" customHeight="1" x14ac:dyDescent="0.25">
      <c r="BJ27030" s="36" t="s">
        <v>27048</v>
      </c>
      <c r="BK27030" s="37" t="s">
        <v>20</v>
      </c>
      <c r="BL27030" s="37" t="s">
        <v>20</v>
      </c>
      <c r="BM27030" s="37">
        <v>2431</v>
      </c>
      <c r="BN27030" s="37" t="s">
        <v>20</v>
      </c>
      <c r="BO27030" s="37">
        <v>5712</v>
      </c>
    </row>
    <row r="27031" spans="62:67" ht="9" customHeight="1" x14ac:dyDescent="0.25">
      <c r="BJ27031" s="36" t="s">
        <v>27049</v>
      </c>
      <c r="BK27031" s="37" t="s">
        <v>20</v>
      </c>
      <c r="BL27031" s="37" t="s">
        <v>20</v>
      </c>
      <c r="BM27031" s="37">
        <v>2416</v>
      </c>
      <c r="BN27031" s="37" t="s">
        <v>20</v>
      </c>
      <c r="BO27031" s="37">
        <v>5684</v>
      </c>
    </row>
    <row r="27032" spans="62:67" ht="9" customHeight="1" x14ac:dyDescent="0.25">
      <c r="BJ27032" s="36" t="s">
        <v>27050</v>
      </c>
      <c r="BK27032" s="37" t="s">
        <v>20</v>
      </c>
      <c r="BL27032" s="37" t="s">
        <v>20</v>
      </c>
      <c r="BM27032" s="37">
        <v>2401</v>
      </c>
      <c r="BN27032" s="37" t="s">
        <v>20</v>
      </c>
      <c r="BO27032" s="37">
        <v>5657</v>
      </c>
    </row>
    <row r="27033" spans="62:67" ht="9" customHeight="1" x14ac:dyDescent="0.25">
      <c r="BJ27033" s="36" t="s">
        <v>27051</v>
      </c>
      <c r="BK27033" s="37" t="s">
        <v>20</v>
      </c>
      <c r="BL27033" s="37" t="s">
        <v>20</v>
      </c>
      <c r="BM27033" s="37">
        <v>2386</v>
      </c>
      <c r="BN27033" s="37" t="s">
        <v>20</v>
      </c>
      <c r="BO27033" s="37">
        <v>5629</v>
      </c>
    </row>
    <row r="27034" spans="62:67" ht="9" customHeight="1" x14ac:dyDescent="0.25">
      <c r="BJ27034" s="36" t="s">
        <v>27052</v>
      </c>
      <c r="BK27034" s="37" t="s">
        <v>20</v>
      </c>
      <c r="BL27034" s="37" t="s">
        <v>20</v>
      </c>
      <c r="BM27034" s="37">
        <v>2371</v>
      </c>
      <c r="BN27034" s="37" t="s">
        <v>20</v>
      </c>
      <c r="BO27034" s="37">
        <v>5601</v>
      </c>
    </row>
    <row r="27035" spans="62:67" ht="9" customHeight="1" x14ac:dyDescent="0.25">
      <c r="BJ27035" s="36" t="s">
        <v>27053</v>
      </c>
      <c r="BK27035" s="37" t="s">
        <v>20</v>
      </c>
      <c r="BL27035" s="37" t="s">
        <v>20</v>
      </c>
      <c r="BM27035" s="37">
        <v>2356</v>
      </c>
      <c r="BN27035" s="37" t="s">
        <v>20</v>
      </c>
      <c r="BO27035" s="37">
        <v>5574</v>
      </c>
    </row>
    <row r="27036" spans="62:67" ht="9" customHeight="1" x14ac:dyDescent="0.25">
      <c r="BJ27036" s="36" t="s">
        <v>27054</v>
      </c>
      <c r="BK27036" s="37" t="s">
        <v>20</v>
      </c>
      <c r="BL27036" s="37" t="s">
        <v>20</v>
      </c>
      <c r="BM27036" s="37">
        <v>2341</v>
      </c>
      <c r="BN27036" s="37" t="s">
        <v>20</v>
      </c>
      <c r="BO27036" s="37">
        <v>5546</v>
      </c>
    </row>
    <row r="27037" spans="62:67" ht="9" customHeight="1" x14ac:dyDescent="0.25">
      <c r="BJ27037" s="36" t="s">
        <v>27055</v>
      </c>
      <c r="BK27037" s="37" t="s">
        <v>20</v>
      </c>
      <c r="BL27037" s="37" t="s">
        <v>20</v>
      </c>
      <c r="BM27037" s="37">
        <v>2326</v>
      </c>
      <c r="BN27037" s="37" t="s">
        <v>20</v>
      </c>
      <c r="BO27037" s="37">
        <v>5524</v>
      </c>
    </row>
    <row r="27038" spans="62:67" ht="9" customHeight="1" x14ac:dyDescent="0.25">
      <c r="BJ27038" s="36" t="s">
        <v>27056</v>
      </c>
      <c r="BK27038" s="37" t="s">
        <v>20</v>
      </c>
      <c r="BL27038" s="37" t="s">
        <v>20</v>
      </c>
      <c r="BM27038" s="37">
        <v>2311</v>
      </c>
      <c r="BN27038" s="37" t="s">
        <v>20</v>
      </c>
      <c r="BO27038" s="37">
        <v>5502</v>
      </c>
    </row>
    <row r="27039" spans="62:67" ht="9" customHeight="1" x14ac:dyDescent="0.25">
      <c r="BJ27039" s="36" t="s">
        <v>27057</v>
      </c>
      <c r="BK27039" s="37" t="s">
        <v>20</v>
      </c>
      <c r="BL27039" s="37" t="s">
        <v>20</v>
      </c>
      <c r="BM27039" s="37">
        <v>2296</v>
      </c>
      <c r="BN27039" s="37" t="s">
        <v>20</v>
      </c>
      <c r="BO27039" s="37">
        <v>5482</v>
      </c>
    </row>
    <row r="27040" spans="62:67" ht="9" customHeight="1" x14ac:dyDescent="0.25">
      <c r="BJ27040" s="36" t="s">
        <v>27058</v>
      </c>
      <c r="BK27040" s="37" t="s">
        <v>20</v>
      </c>
      <c r="BL27040" s="37" t="s">
        <v>20</v>
      </c>
      <c r="BM27040" s="37">
        <v>2284</v>
      </c>
      <c r="BN27040" s="37" t="s">
        <v>20</v>
      </c>
      <c r="BO27040" s="37">
        <v>5450</v>
      </c>
    </row>
    <row r="27041" spans="62:67" ht="9" customHeight="1" x14ac:dyDescent="0.25">
      <c r="BJ27041" s="36" t="s">
        <v>27059</v>
      </c>
      <c r="BK27041" s="37" t="s">
        <v>20</v>
      </c>
      <c r="BL27041" s="37" t="s">
        <v>20</v>
      </c>
      <c r="BM27041" s="37">
        <v>2272</v>
      </c>
      <c r="BN27041" s="37" t="s">
        <v>20</v>
      </c>
      <c r="BO27041" s="37">
        <v>5398</v>
      </c>
    </row>
    <row r="27042" spans="62:67" ht="9" customHeight="1" x14ac:dyDescent="0.25">
      <c r="BJ27042" s="36" t="s">
        <v>27060</v>
      </c>
      <c r="BK27042" s="37" t="s">
        <v>20</v>
      </c>
      <c r="BL27042" s="37" t="s">
        <v>20</v>
      </c>
      <c r="BM27042" s="37">
        <v>2260</v>
      </c>
      <c r="BN27042" s="37" t="s">
        <v>20</v>
      </c>
      <c r="BO27042" s="37">
        <v>5375</v>
      </c>
    </row>
    <row r="27043" spans="62:67" ht="9" customHeight="1" x14ac:dyDescent="0.25">
      <c r="BJ27043" s="36" t="s">
        <v>27061</v>
      </c>
      <c r="BK27043" s="37" t="s">
        <v>20</v>
      </c>
      <c r="BL27043" s="37" t="s">
        <v>20</v>
      </c>
      <c r="BM27043" s="37">
        <v>2247</v>
      </c>
      <c r="BN27043" s="37" t="s">
        <v>20</v>
      </c>
      <c r="BO27043" s="37">
        <v>5352</v>
      </c>
    </row>
    <row r="27044" spans="62:67" ht="9" customHeight="1" x14ac:dyDescent="0.25">
      <c r="BJ27044" s="36" t="s">
        <v>27062</v>
      </c>
      <c r="BK27044" s="37" t="s">
        <v>20</v>
      </c>
      <c r="BL27044" s="37" t="s">
        <v>20</v>
      </c>
      <c r="BM27044" s="37">
        <v>2235</v>
      </c>
      <c r="BN27044" s="37" t="s">
        <v>20</v>
      </c>
      <c r="BO27044" s="37">
        <v>5328</v>
      </c>
    </row>
    <row r="27045" spans="62:67" ht="9" customHeight="1" x14ac:dyDescent="0.25">
      <c r="BJ27045" s="36" t="s">
        <v>27063</v>
      </c>
      <c r="BK27045" s="37" t="s">
        <v>20</v>
      </c>
      <c r="BL27045" s="37" t="s">
        <v>20</v>
      </c>
      <c r="BM27045" s="37">
        <v>2223</v>
      </c>
      <c r="BN27045" s="37" t="s">
        <v>20</v>
      </c>
      <c r="BO27045" s="37">
        <v>5305</v>
      </c>
    </row>
    <row r="27046" spans="62:67" ht="9" customHeight="1" x14ac:dyDescent="0.25">
      <c r="BJ27046" s="36" t="s">
        <v>27064</v>
      </c>
      <c r="BK27046" s="37" t="s">
        <v>20</v>
      </c>
      <c r="BL27046" s="37" t="s">
        <v>20</v>
      </c>
      <c r="BM27046" s="37">
        <v>2210</v>
      </c>
      <c r="BN27046" s="37" t="s">
        <v>20</v>
      </c>
      <c r="BO27046" s="37">
        <v>5276</v>
      </c>
    </row>
    <row r="27047" spans="62:67" ht="9" customHeight="1" x14ac:dyDescent="0.25">
      <c r="BJ27047" s="36" t="s">
        <v>27065</v>
      </c>
      <c r="BK27047" s="37" t="s">
        <v>20</v>
      </c>
      <c r="BL27047" s="37" t="s">
        <v>20</v>
      </c>
      <c r="BM27047" s="37">
        <v>2198</v>
      </c>
      <c r="BN27047" s="37" t="s">
        <v>20</v>
      </c>
      <c r="BO27047" s="37">
        <v>5246</v>
      </c>
    </row>
    <row r="27048" spans="62:67" ht="9" customHeight="1" x14ac:dyDescent="0.25">
      <c r="BJ27048" s="36" t="s">
        <v>27066</v>
      </c>
      <c r="BK27048" s="37" t="s">
        <v>20</v>
      </c>
      <c r="BL27048" s="37" t="s">
        <v>20</v>
      </c>
      <c r="BM27048" s="37">
        <v>2186</v>
      </c>
      <c r="BN27048" s="37" t="s">
        <v>20</v>
      </c>
      <c r="BO27048" s="37">
        <v>5216</v>
      </c>
    </row>
    <row r="27049" spans="62:67" ht="9" customHeight="1" x14ac:dyDescent="0.25">
      <c r="BJ27049" s="36" t="s">
        <v>27067</v>
      </c>
      <c r="BK27049" s="37" t="s">
        <v>20</v>
      </c>
      <c r="BL27049" s="37" t="s">
        <v>20</v>
      </c>
      <c r="BM27049" s="37">
        <v>2173</v>
      </c>
      <c r="BN27049" s="37" t="s">
        <v>20</v>
      </c>
      <c r="BO27049" s="37">
        <v>5187</v>
      </c>
    </row>
    <row r="27050" spans="62:67" ht="9" customHeight="1" x14ac:dyDescent="0.25">
      <c r="BJ27050" s="36" t="s">
        <v>27068</v>
      </c>
      <c r="BK27050" s="37" t="s">
        <v>20</v>
      </c>
      <c r="BL27050" s="37" t="s">
        <v>20</v>
      </c>
      <c r="BM27050" s="37">
        <v>2163</v>
      </c>
      <c r="BN27050" s="37" t="s">
        <v>20</v>
      </c>
      <c r="BO27050" s="37">
        <v>5161</v>
      </c>
    </row>
    <row r="27051" spans="62:67" ht="9" customHeight="1" x14ac:dyDescent="0.25">
      <c r="BJ27051" s="36" t="s">
        <v>27069</v>
      </c>
      <c r="BK27051" s="37" t="s">
        <v>20</v>
      </c>
      <c r="BL27051" s="37" t="s">
        <v>20</v>
      </c>
      <c r="BM27051" s="37">
        <v>2152</v>
      </c>
      <c r="BN27051" s="37" t="s">
        <v>20</v>
      </c>
      <c r="BO27051" s="37">
        <v>5134</v>
      </c>
    </row>
    <row r="27052" spans="62:67" ht="9" customHeight="1" x14ac:dyDescent="0.25">
      <c r="BJ27052" s="36" t="s">
        <v>27070</v>
      </c>
      <c r="BK27052" s="37" t="s">
        <v>20</v>
      </c>
      <c r="BL27052" s="37" t="s">
        <v>20</v>
      </c>
      <c r="BM27052" s="37">
        <v>2142</v>
      </c>
      <c r="BN27052" s="37" t="s">
        <v>20</v>
      </c>
      <c r="BO27052" s="37">
        <v>5108</v>
      </c>
    </row>
    <row r="27053" spans="62:67" ht="9" customHeight="1" x14ac:dyDescent="0.25">
      <c r="BJ27053" s="36" t="s">
        <v>27071</v>
      </c>
      <c r="BK27053" s="37" t="s">
        <v>20</v>
      </c>
      <c r="BL27053" s="37" t="s">
        <v>20</v>
      </c>
      <c r="BM27053" s="37">
        <v>2131</v>
      </c>
      <c r="BN27053" s="37" t="s">
        <v>20</v>
      </c>
      <c r="BO27053" s="37">
        <v>5084</v>
      </c>
    </row>
    <row r="27054" spans="62:67" ht="9" customHeight="1" x14ac:dyDescent="0.25">
      <c r="BJ27054" s="36" t="s">
        <v>27072</v>
      </c>
      <c r="BK27054" s="37" t="s">
        <v>20</v>
      </c>
      <c r="BL27054" s="37" t="s">
        <v>20</v>
      </c>
      <c r="BM27054" s="37">
        <v>2120</v>
      </c>
      <c r="BN27054" s="37" t="s">
        <v>20</v>
      </c>
      <c r="BO27054" s="37">
        <v>5060</v>
      </c>
    </row>
    <row r="27055" spans="62:67" ht="9" customHeight="1" x14ac:dyDescent="0.25">
      <c r="BJ27055" s="36" t="s">
        <v>27073</v>
      </c>
      <c r="BK27055" s="37" t="s">
        <v>20</v>
      </c>
      <c r="BL27055" s="37" t="s">
        <v>20</v>
      </c>
      <c r="BM27055" s="37">
        <v>2110</v>
      </c>
      <c r="BN27055" s="37" t="s">
        <v>20</v>
      </c>
      <c r="BO27055" s="37">
        <v>5037</v>
      </c>
    </row>
    <row r="27056" spans="62:67" ht="9" customHeight="1" x14ac:dyDescent="0.25">
      <c r="BJ27056" s="36" t="s">
        <v>27074</v>
      </c>
      <c r="BK27056" s="37" t="s">
        <v>20</v>
      </c>
      <c r="BL27056" s="37" t="s">
        <v>20</v>
      </c>
      <c r="BM27056" s="37">
        <v>2099</v>
      </c>
      <c r="BN27056" s="37" t="s">
        <v>20</v>
      </c>
      <c r="BO27056" s="37">
        <v>5013</v>
      </c>
    </row>
    <row r="27057" spans="62:67" ht="9" customHeight="1" x14ac:dyDescent="0.25">
      <c r="BJ27057" s="36" t="s">
        <v>27075</v>
      </c>
      <c r="BK27057" s="37" t="s">
        <v>20</v>
      </c>
      <c r="BL27057" s="37" t="s">
        <v>20</v>
      </c>
      <c r="BM27057" s="37">
        <v>2089</v>
      </c>
      <c r="BN27057" s="37" t="s">
        <v>20</v>
      </c>
      <c r="BO27057" s="37">
        <v>4989</v>
      </c>
    </row>
    <row r="27058" spans="62:67" ht="9" customHeight="1" x14ac:dyDescent="0.25">
      <c r="BJ27058" s="36" t="s">
        <v>27076</v>
      </c>
      <c r="BK27058" s="37" t="s">
        <v>20</v>
      </c>
      <c r="BL27058" s="37" t="s">
        <v>20</v>
      </c>
      <c r="BM27058" s="37">
        <v>2078</v>
      </c>
      <c r="BN27058" s="37" t="s">
        <v>20</v>
      </c>
      <c r="BO27058" s="37">
        <v>4945</v>
      </c>
    </row>
    <row r="27059" spans="62:67" ht="9" customHeight="1" x14ac:dyDescent="0.25">
      <c r="BJ27059" s="36" t="s">
        <v>27077</v>
      </c>
      <c r="BK27059" s="37" t="s">
        <v>20</v>
      </c>
      <c r="BL27059" s="37" t="s">
        <v>20</v>
      </c>
      <c r="BM27059" s="37">
        <v>2067</v>
      </c>
      <c r="BN27059" s="37" t="s">
        <v>20</v>
      </c>
      <c r="BO27059" s="37">
        <v>4918</v>
      </c>
    </row>
    <row r="27060" spans="62:67" ht="9" customHeight="1" x14ac:dyDescent="0.25">
      <c r="BJ27060" s="36" t="s">
        <v>27078</v>
      </c>
      <c r="BK27060" s="37" t="s">
        <v>20</v>
      </c>
      <c r="BL27060" s="37" t="s">
        <v>20</v>
      </c>
      <c r="BM27060" s="37">
        <v>2055</v>
      </c>
      <c r="BN27060" s="37" t="s">
        <v>20</v>
      </c>
      <c r="BO27060" s="37">
        <v>4891</v>
      </c>
    </row>
    <row r="27061" spans="62:67" ht="9" customHeight="1" x14ac:dyDescent="0.25">
      <c r="BJ27061" s="36" t="s">
        <v>27079</v>
      </c>
      <c r="BK27061" s="37" t="s">
        <v>20</v>
      </c>
      <c r="BL27061" s="37" t="s">
        <v>20</v>
      </c>
      <c r="BM27061" s="37">
        <v>2043</v>
      </c>
      <c r="BN27061" s="37" t="s">
        <v>20</v>
      </c>
      <c r="BO27061" s="37">
        <v>4867</v>
      </c>
    </row>
    <row r="27062" spans="62:67" ht="9" customHeight="1" x14ac:dyDescent="0.25">
      <c r="BJ27062" s="36" t="s">
        <v>27080</v>
      </c>
      <c r="BK27062" s="37" t="s">
        <v>20</v>
      </c>
      <c r="BL27062" s="37" t="s">
        <v>20</v>
      </c>
      <c r="BM27062" s="37">
        <v>2031</v>
      </c>
      <c r="BN27062" s="37" t="s">
        <v>20</v>
      </c>
      <c r="BO27062" s="37">
        <v>4844</v>
      </c>
    </row>
    <row r="27063" spans="62:67" ht="9" customHeight="1" x14ac:dyDescent="0.25">
      <c r="BJ27063" s="36" t="s">
        <v>27081</v>
      </c>
      <c r="BK27063" s="37" t="s">
        <v>20</v>
      </c>
      <c r="BL27063" s="37" t="s">
        <v>20</v>
      </c>
      <c r="BM27063" s="37">
        <v>2019</v>
      </c>
      <c r="BN27063" s="37" t="s">
        <v>20</v>
      </c>
      <c r="BO27063" s="37">
        <v>4820</v>
      </c>
    </row>
    <row r="27064" spans="62:67" ht="9" customHeight="1" x14ac:dyDescent="0.25">
      <c r="BJ27064" s="36" t="s">
        <v>27082</v>
      </c>
      <c r="BK27064" s="37" t="s">
        <v>20</v>
      </c>
      <c r="BL27064" s="37" t="s">
        <v>20</v>
      </c>
      <c r="BM27064" s="37">
        <v>2007</v>
      </c>
      <c r="BN27064" s="37" t="s">
        <v>20</v>
      </c>
      <c r="BO27064" s="37">
        <v>4797</v>
      </c>
    </row>
    <row r="27065" spans="62:67" ht="9" customHeight="1" x14ac:dyDescent="0.25">
      <c r="BJ27065" s="36" t="s">
        <v>27083</v>
      </c>
      <c r="BK27065" s="37" t="s">
        <v>20</v>
      </c>
      <c r="BL27065" s="37" t="s">
        <v>20</v>
      </c>
      <c r="BM27065" s="37">
        <v>1995</v>
      </c>
      <c r="BN27065" s="37" t="s">
        <v>20</v>
      </c>
      <c r="BO27065" s="37">
        <v>4773</v>
      </c>
    </row>
    <row r="27066" spans="62:67" ht="9" customHeight="1" x14ac:dyDescent="0.25">
      <c r="BJ27066" s="36" t="s">
        <v>27084</v>
      </c>
      <c r="BK27066" s="37" t="s">
        <v>20</v>
      </c>
      <c r="BL27066" s="37" t="s">
        <v>20</v>
      </c>
      <c r="BM27066" s="37">
        <v>1983</v>
      </c>
      <c r="BN27066" s="37" t="s">
        <v>20</v>
      </c>
      <c r="BO27066" s="37">
        <v>4750</v>
      </c>
    </row>
    <row r="27067" spans="62:67" ht="9" customHeight="1" x14ac:dyDescent="0.25">
      <c r="BJ27067" s="36" t="s">
        <v>27085</v>
      </c>
      <c r="BK27067" s="37" t="s">
        <v>20</v>
      </c>
      <c r="BL27067" s="37" t="s">
        <v>20</v>
      </c>
      <c r="BM27067" s="37">
        <v>1971</v>
      </c>
      <c r="BN27067" s="37" t="s">
        <v>20</v>
      </c>
      <c r="BO27067" s="37">
        <v>4726</v>
      </c>
    </row>
    <row r="27068" spans="62:67" ht="9" customHeight="1" x14ac:dyDescent="0.25">
      <c r="BJ27068" s="36" t="s">
        <v>27086</v>
      </c>
      <c r="BK27068" s="37" t="s">
        <v>20</v>
      </c>
      <c r="BL27068" s="37" t="s">
        <v>20</v>
      </c>
      <c r="BM27068" s="37">
        <v>1959</v>
      </c>
      <c r="BN27068" s="37" t="s">
        <v>20</v>
      </c>
      <c r="BO27068" s="37">
        <v>4703</v>
      </c>
    </row>
    <row r="27069" spans="62:67" ht="9" customHeight="1" x14ac:dyDescent="0.25">
      <c r="BJ27069" s="36" t="s">
        <v>27087</v>
      </c>
      <c r="BK27069" s="37" t="s">
        <v>20</v>
      </c>
      <c r="BL27069" s="37" t="s">
        <v>20</v>
      </c>
      <c r="BM27069" s="37">
        <v>1947</v>
      </c>
      <c r="BN27069" s="37" t="s">
        <v>20</v>
      </c>
      <c r="BO27069" s="37">
        <v>4679</v>
      </c>
    </row>
    <row r="27070" spans="62:67" ht="9" customHeight="1" x14ac:dyDescent="0.25">
      <c r="BJ27070" s="36" t="s">
        <v>27088</v>
      </c>
      <c r="BK27070" s="37" t="s">
        <v>20</v>
      </c>
      <c r="BL27070" s="37" t="s">
        <v>20</v>
      </c>
      <c r="BM27070" s="37">
        <v>1936</v>
      </c>
      <c r="BN27070" s="37" t="s">
        <v>20</v>
      </c>
      <c r="BO27070" s="37">
        <v>4656</v>
      </c>
    </row>
    <row r="27071" spans="62:67" ht="9" customHeight="1" x14ac:dyDescent="0.25">
      <c r="BJ27071" s="36" t="s">
        <v>27089</v>
      </c>
      <c r="BK27071" s="37" t="s">
        <v>20</v>
      </c>
      <c r="BL27071" s="37" t="s">
        <v>20</v>
      </c>
      <c r="BM27071" s="37">
        <v>1924</v>
      </c>
      <c r="BN27071" s="37" t="s">
        <v>20</v>
      </c>
      <c r="BO27071" s="37">
        <v>4632</v>
      </c>
    </row>
    <row r="27072" spans="62:67" ht="9" customHeight="1" x14ac:dyDescent="0.25">
      <c r="BJ27072" s="36" t="s">
        <v>27090</v>
      </c>
      <c r="BK27072" s="37" t="s">
        <v>20</v>
      </c>
      <c r="BL27072" s="37" t="s">
        <v>20</v>
      </c>
      <c r="BM27072" s="37">
        <v>1912</v>
      </c>
      <c r="BN27072" s="37" t="s">
        <v>20</v>
      </c>
      <c r="BO27072" s="37">
        <v>4600</v>
      </c>
    </row>
    <row r="27073" spans="62:67" ht="9" customHeight="1" x14ac:dyDescent="0.25">
      <c r="BJ27073" s="36" t="s">
        <v>27091</v>
      </c>
      <c r="BK27073" s="37" t="s">
        <v>20</v>
      </c>
      <c r="BL27073" s="37" t="s">
        <v>20</v>
      </c>
      <c r="BM27073" s="37">
        <v>1900</v>
      </c>
      <c r="BN27073" s="37" t="s">
        <v>20</v>
      </c>
      <c r="BO27073" s="37">
        <v>4566</v>
      </c>
    </row>
    <row r="27074" spans="62:67" ht="9" customHeight="1" x14ac:dyDescent="0.25">
      <c r="BJ27074" s="36" t="s">
        <v>27092</v>
      </c>
      <c r="BK27074" s="37" t="s">
        <v>20</v>
      </c>
      <c r="BL27074" s="37" t="s">
        <v>20</v>
      </c>
      <c r="BM27074" s="37">
        <v>1888</v>
      </c>
      <c r="BN27074" s="37" t="s">
        <v>20</v>
      </c>
      <c r="BO27074" s="37">
        <v>4531</v>
      </c>
    </row>
    <row r="27075" spans="62:67" ht="9" customHeight="1" x14ac:dyDescent="0.25">
      <c r="BJ27075" s="36" t="s">
        <v>27093</v>
      </c>
      <c r="BK27075" s="37" t="s">
        <v>20</v>
      </c>
      <c r="BL27075" s="37" t="s">
        <v>20</v>
      </c>
      <c r="BM27075" s="37">
        <v>1877</v>
      </c>
      <c r="BN27075" s="37" t="s">
        <v>20</v>
      </c>
      <c r="BO27075" s="37">
        <v>4512</v>
      </c>
    </row>
    <row r="27076" spans="62:67" ht="9" customHeight="1" x14ac:dyDescent="0.25">
      <c r="BJ27076" s="36" t="s">
        <v>27094</v>
      </c>
      <c r="BK27076" s="37" t="s">
        <v>20</v>
      </c>
      <c r="BL27076" s="37" t="s">
        <v>20</v>
      </c>
      <c r="BM27076" s="37">
        <v>1865</v>
      </c>
      <c r="BN27076" s="37" t="s">
        <v>20</v>
      </c>
      <c r="BO27076" s="37">
        <v>4493</v>
      </c>
    </row>
    <row r="27077" spans="62:67" ht="9" customHeight="1" x14ac:dyDescent="0.25">
      <c r="BJ27077" s="36" t="s">
        <v>27095</v>
      </c>
      <c r="BK27077" s="37" t="s">
        <v>20</v>
      </c>
      <c r="BL27077" s="37" t="s">
        <v>20</v>
      </c>
      <c r="BM27077" s="37">
        <v>1853</v>
      </c>
      <c r="BN27077" s="37" t="s">
        <v>20</v>
      </c>
      <c r="BO27077" s="37">
        <v>4474</v>
      </c>
    </row>
    <row r="27078" spans="62:67" ht="9" customHeight="1" x14ac:dyDescent="0.25">
      <c r="BJ27078" s="36" t="s">
        <v>27096</v>
      </c>
      <c r="BK27078" s="37" t="s">
        <v>20</v>
      </c>
      <c r="BL27078" s="37" t="s">
        <v>20</v>
      </c>
      <c r="BM27078" s="37">
        <v>1841</v>
      </c>
      <c r="BN27078" s="37" t="s">
        <v>20</v>
      </c>
      <c r="BO27078" s="37">
        <v>4455</v>
      </c>
    </row>
    <row r="27079" spans="62:67" ht="9" customHeight="1" x14ac:dyDescent="0.25">
      <c r="BJ27079" s="36" t="s">
        <v>27097</v>
      </c>
      <c r="BK27079" s="37" t="s">
        <v>20</v>
      </c>
      <c r="BL27079" s="37" t="s">
        <v>20</v>
      </c>
      <c r="BM27079" s="37">
        <v>1829</v>
      </c>
      <c r="BN27079" s="37" t="s">
        <v>20</v>
      </c>
      <c r="BO27079" s="37">
        <v>4436</v>
      </c>
    </row>
    <row r="27080" spans="62:67" ht="9" customHeight="1" x14ac:dyDescent="0.25">
      <c r="BJ27080" s="36" t="s">
        <v>27098</v>
      </c>
      <c r="BK27080" s="37" t="s">
        <v>20</v>
      </c>
      <c r="BL27080" s="37" t="s">
        <v>20</v>
      </c>
      <c r="BM27080" s="37">
        <v>1819</v>
      </c>
      <c r="BN27080" s="37" t="s">
        <v>20</v>
      </c>
      <c r="BO27080" s="37">
        <v>4417</v>
      </c>
    </row>
    <row r="27081" spans="62:67" ht="9" customHeight="1" x14ac:dyDescent="0.25">
      <c r="BJ27081" s="36" t="s">
        <v>27099</v>
      </c>
      <c r="BK27081" s="37" t="s">
        <v>20</v>
      </c>
      <c r="BL27081" s="37" t="s">
        <v>20</v>
      </c>
      <c r="BM27081" s="37">
        <v>1809</v>
      </c>
      <c r="BN27081" s="37" t="s">
        <v>20</v>
      </c>
      <c r="BO27081" s="37">
        <v>4394</v>
      </c>
    </row>
    <row r="27082" spans="62:67" ht="9" customHeight="1" x14ac:dyDescent="0.25">
      <c r="BJ27082" s="36" t="s">
        <v>27100</v>
      </c>
      <c r="BK27082" s="37" t="s">
        <v>20</v>
      </c>
      <c r="BL27082" s="37" t="s">
        <v>20</v>
      </c>
      <c r="BM27082" s="37">
        <v>1798</v>
      </c>
      <c r="BN27082" s="37" t="s">
        <v>20</v>
      </c>
      <c r="BO27082" s="37">
        <v>4371</v>
      </c>
    </row>
    <row r="27083" spans="62:67" ht="9" customHeight="1" x14ac:dyDescent="0.25">
      <c r="BJ27083" s="36" t="s">
        <v>27101</v>
      </c>
      <c r="BK27083" s="37" t="s">
        <v>20</v>
      </c>
      <c r="BL27083" s="37" t="s">
        <v>20</v>
      </c>
      <c r="BM27083" s="37">
        <v>1788</v>
      </c>
      <c r="BN27083" s="37" t="s">
        <v>20</v>
      </c>
      <c r="BO27083" s="37">
        <v>4346</v>
      </c>
    </row>
    <row r="27084" spans="62:67" ht="9" customHeight="1" x14ac:dyDescent="0.25">
      <c r="BJ27084" s="36" t="s">
        <v>27102</v>
      </c>
      <c r="BK27084" s="37" t="s">
        <v>20</v>
      </c>
      <c r="BL27084" s="37" t="s">
        <v>20</v>
      </c>
      <c r="BM27084" s="37">
        <v>1777</v>
      </c>
      <c r="BN27084" s="37" t="s">
        <v>20</v>
      </c>
      <c r="BO27084" s="37">
        <v>4321</v>
      </c>
    </row>
    <row r="27085" spans="62:67" ht="9" customHeight="1" x14ac:dyDescent="0.25">
      <c r="BJ27085" s="36" t="s">
        <v>27103</v>
      </c>
      <c r="BK27085" s="37" t="s">
        <v>20</v>
      </c>
      <c r="BL27085" s="37" t="s">
        <v>20</v>
      </c>
      <c r="BM27085" s="37">
        <v>1767</v>
      </c>
      <c r="BN27085" s="37" t="s">
        <v>20</v>
      </c>
      <c r="BO27085" s="37">
        <v>4296</v>
      </c>
    </row>
    <row r="27086" spans="62:67" ht="9" customHeight="1" x14ac:dyDescent="0.25">
      <c r="BJ27086" s="36" t="s">
        <v>27104</v>
      </c>
      <c r="BK27086" s="37" t="s">
        <v>20</v>
      </c>
      <c r="BL27086" s="37" t="s">
        <v>20</v>
      </c>
      <c r="BM27086" s="37">
        <v>1757</v>
      </c>
      <c r="BN27086" s="37" t="s">
        <v>20</v>
      </c>
      <c r="BO27086" s="37">
        <v>4271</v>
      </c>
    </row>
    <row r="27087" spans="62:67" ht="9" customHeight="1" x14ac:dyDescent="0.25">
      <c r="BJ27087" s="36" t="s">
        <v>27105</v>
      </c>
      <c r="BK27087" s="37" t="s">
        <v>20</v>
      </c>
      <c r="BL27087" s="37" t="s">
        <v>20</v>
      </c>
      <c r="BM27087" s="37">
        <v>1746</v>
      </c>
      <c r="BN27087" s="37" t="s">
        <v>20</v>
      </c>
      <c r="BO27087" s="37">
        <v>4249</v>
      </c>
    </row>
    <row r="27088" spans="62:67" ht="9" customHeight="1" x14ac:dyDescent="0.25">
      <c r="BJ27088" s="36" t="s">
        <v>27106</v>
      </c>
      <c r="BK27088" s="37" t="s">
        <v>20</v>
      </c>
      <c r="BL27088" s="37" t="s">
        <v>20</v>
      </c>
      <c r="BM27088" s="37">
        <v>1736</v>
      </c>
      <c r="BN27088" s="37" t="s">
        <v>20</v>
      </c>
      <c r="BO27088" s="37">
        <v>4228</v>
      </c>
    </row>
    <row r="27089" spans="62:67" ht="9" customHeight="1" x14ac:dyDescent="0.25">
      <c r="BJ27089" s="36" t="s">
        <v>27107</v>
      </c>
      <c r="BK27089" s="37" t="s">
        <v>20</v>
      </c>
      <c r="BL27089" s="37" t="s">
        <v>20</v>
      </c>
      <c r="BM27089" s="37">
        <v>1725</v>
      </c>
      <c r="BN27089" s="37" t="s">
        <v>20</v>
      </c>
      <c r="BO27089" s="37">
        <v>4206</v>
      </c>
    </row>
    <row r="27090" spans="62:67" ht="9" customHeight="1" x14ac:dyDescent="0.25">
      <c r="BJ27090" s="36" t="s">
        <v>27108</v>
      </c>
      <c r="BK27090" s="37" t="s">
        <v>20</v>
      </c>
      <c r="BL27090" s="37" t="s">
        <v>20</v>
      </c>
      <c r="BM27090" s="37">
        <v>1714</v>
      </c>
      <c r="BN27090" s="37" t="s">
        <v>20</v>
      </c>
      <c r="BO27090" s="37">
        <v>4184</v>
      </c>
    </row>
    <row r="27091" spans="62:67" ht="9" customHeight="1" x14ac:dyDescent="0.25">
      <c r="BJ27091" s="36" t="s">
        <v>27109</v>
      </c>
      <c r="BK27091" s="37" t="s">
        <v>20</v>
      </c>
      <c r="BL27091" s="37" t="s">
        <v>20</v>
      </c>
      <c r="BM27091" s="37">
        <v>1702</v>
      </c>
      <c r="BN27091" s="37" t="s">
        <v>20</v>
      </c>
      <c r="BO27091" s="37">
        <v>4163</v>
      </c>
    </row>
    <row r="27092" spans="62:67" ht="9" customHeight="1" x14ac:dyDescent="0.25">
      <c r="BJ27092" s="36" t="s">
        <v>27110</v>
      </c>
      <c r="BK27092" s="37" t="s">
        <v>20</v>
      </c>
      <c r="BL27092" s="37" t="s">
        <v>20</v>
      </c>
      <c r="BM27092" s="37">
        <v>1691</v>
      </c>
      <c r="BN27092" s="37" t="s">
        <v>20</v>
      </c>
      <c r="BO27092" s="37">
        <v>4141</v>
      </c>
    </row>
    <row r="27093" spans="62:67" ht="9" customHeight="1" x14ac:dyDescent="0.25">
      <c r="BJ27093" s="36" t="s">
        <v>27111</v>
      </c>
      <c r="BK27093" s="37" t="s">
        <v>20</v>
      </c>
      <c r="BL27093" s="37" t="s">
        <v>20</v>
      </c>
      <c r="BM27093" s="37">
        <v>1679</v>
      </c>
      <c r="BN27093" s="37" t="s">
        <v>20</v>
      </c>
      <c r="BO27093" s="37">
        <v>4119</v>
      </c>
    </row>
    <row r="27094" spans="62:67" ht="9" customHeight="1" x14ac:dyDescent="0.25">
      <c r="BJ27094" s="36" t="s">
        <v>27112</v>
      </c>
      <c r="BK27094" s="37" t="s">
        <v>20</v>
      </c>
      <c r="BL27094" s="37" t="s">
        <v>20</v>
      </c>
      <c r="BM27094" s="37">
        <v>1668</v>
      </c>
      <c r="BN27094" s="37" t="s">
        <v>20</v>
      </c>
      <c r="BO27094" s="37">
        <v>4098</v>
      </c>
    </row>
    <row r="27095" spans="62:67" ht="9" customHeight="1" x14ac:dyDescent="0.25">
      <c r="BJ27095" s="36" t="s">
        <v>27113</v>
      </c>
      <c r="BK27095" s="37" t="s">
        <v>20</v>
      </c>
      <c r="BL27095" s="37" t="s">
        <v>20</v>
      </c>
      <c r="BM27095" s="37">
        <v>1656</v>
      </c>
      <c r="BN27095" s="37" t="s">
        <v>20</v>
      </c>
      <c r="BO27095" s="37">
        <v>4076</v>
      </c>
    </row>
    <row r="27096" spans="62:67" ht="9" customHeight="1" x14ac:dyDescent="0.25">
      <c r="BJ27096" s="36" t="s">
        <v>27114</v>
      </c>
      <c r="BK27096" s="37" t="s">
        <v>20</v>
      </c>
      <c r="BL27096" s="37" t="s">
        <v>20</v>
      </c>
      <c r="BM27096" s="37">
        <v>1645</v>
      </c>
      <c r="BN27096" s="37" t="s">
        <v>20</v>
      </c>
      <c r="BO27096" s="37">
        <v>4048</v>
      </c>
    </row>
    <row r="27097" spans="62:67" ht="9" customHeight="1" x14ac:dyDescent="0.25">
      <c r="BJ27097" s="36" t="s">
        <v>27115</v>
      </c>
      <c r="BK27097" s="37" t="s">
        <v>20</v>
      </c>
      <c r="BL27097" s="37" t="s">
        <v>20</v>
      </c>
      <c r="BM27097" s="37">
        <v>1633</v>
      </c>
      <c r="BN27097" s="37" t="s">
        <v>20</v>
      </c>
      <c r="BO27097" s="37">
        <v>4021</v>
      </c>
    </row>
    <row r="27098" spans="62:67" ht="9" customHeight="1" x14ac:dyDescent="0.25">
      <c r="BJ27098" s="36" t="s">
        <v>27116</v>
      </c>
      <c r="BK27098" s="37" t="s">
        <v>20</v>
      </c>
      <c r="BL27098" s="37" t="s">
        <v>20</v>
      </c>
      <c r="BM27098" s="37">
        <v>1622</v>
      </c>
      <c r="BN27098" s="37" t="s">
        <v>20</v>
      </c>
      <c r="BO27098" s="37">
        <v>3993</v>
      </c>
    </row>
    <row r="27099" spans="62:67" ht="9" customHeight="1" x14ac:dyDescent="0.25">
      <c r="BJ27099" s="36" t="s">
        <v>27117</v>
      </c>
      <c r="BK27099" s="37" t="s">
        <v>20</v>
      </c>
      <c r="BL27099" s="37" t="s">
        <v>20</v>
      </c>
      <c r="BM27099" s="37">
        <v>1610</v>
      </c>
      <c r="BN27099" s="37" t="s">
        <v>20</v>
      </c>
      <c r="BO27099" s="37">
        <v>3972</v>
      </c>
    </row>
    <row r="27100" spans="62:67" ht="9" customHeight="1" x14ac:dyDescent="0.25">
      <c r="BJ27100" s="36" t="s">
        <v>27118</v>
      </c>
      <c r="BK27100" s="37" t="s">
        <v>20</v>
      </c>
      <c r="BL27100" s="37" t="s">
        <v>20</v>
      </c>
      <c r="BM27100" s="37">
        <v>1602</v>
      </c>
      <c r="BN27100" s="37" t="s">
        <v>20</v>
      </c>
      <c r="BO27100" s="37">
        <v>3952</v>
      </c>
    </row>
    <row r="27101" spans="62:67" ht="9" customHeight="1" x14ac:dyDescent="0.25">
      <c r="BJ27101" s="36" t="s">
        <v>27119</v>
      </c>
      <c r="BK27101" s="37" t="s">
        <v>20</v>
      </c>
      <c r="BL27101" s="37" t="s">
        <v>20</v>
      </c>
      <c r="BM27101" s="37">
        <v>1593</v>
      </c>
      <c r="BN27101" s="37" t="s">
        <v>20</v>
      </c>
      <c r="BO27101" s="37">
        <v>3931</v>
      </c>
    </row>
    <row r="27102" spans="62:67" ht="9" customHeight="1" x14ac:dyDescent="0.25">
      <c r="BJ27102" s="36" t="s">
        <v>27120</v>
      </c>
      <c r="BK27102" s="37" t="s">
        <v>20</v>
      </c>
      <c r="BL27102" s="37" t="s">
        <v>20</v>
      </c>
      <c r="BM27102" s="37">
        <v>1584</v>
      </c>
      <c r="BN27102" s="37" t="s">
        <v>20</v>
      </c>
      <c r="BO27102" s="37">
        <v>3910</v>
      </c>
    </row>
    <row r="27103" spans="62:67" ht="9" customHeight="1" x14ac:dyDescent="0.25">
      <c r="BJ27103" s="36" t="s">
        <v>27121</v>
      </c>
      <c r="BK27103" s="37" t="s">
        <v>20</v>
      </c>
      <c r="BL27103" s="37" t="s">
        <v>20</v>
      </c>
      <c r="BM27103" s="37">
        <v>1576</v>
      </c>
      <c r="BN27103" s="37" t="s">
        <v>20</v>
      </c>
      <c r="BO27103" s="37">
        <v>3890</v>
      </c>
    </row>
    <row r="27104" spans="62:67" ht="9" customHeight="1" x14ac:dyDescent="0.25">
      <c r="BJ27104" s="36" t="s">
        <v>27122</v>
      </c>
      <c r="BK27104" s="37" t="s">
        <v>20</v>
      </c>
      <c r="BL27104" s="37" t="s">
        <v>20</v>
      </c>
      <c r="BM27104" s="37">
        <v>1567</v>
      </c>
      <c r="BN27104" s="37" t="s">
        <v>20</v>
      </c>
      <c r="BO27104" s="37">
        <v>3869</v>
      </c>
    </row>
    <row r="27105" spans="62:67" ht="9" customHeight="1" x14ac:dyDescent="0.25">
      <c r="BJ27105" s="36" t="s">
        <v>27123</v>
      </c>
      <c r="BK27105" s="37" t="s">
        <v>20</v>
      </c>
      <c r="BL27105" s="37" t="s">
        <v>20</v>
      </c>
      <c r="BM27105" s="37">
        <v>1558</v>
      </c>
      <c r="BN27105" s="37" t="s">
        <v>20</v>
      </c>
      <c r="BO27105" s="37">
        <v>3848</v>
      </c>
    </row>
    <row r="27106" spans="62:67" ht="9" customHeight="1" x14ac:dyDescent="0.25">
      <c r="BJ27106" s="36" t="s">
        <v>27124</v>
      </c>
      <c r="BK27106" s="37" t="s">
        <v>20</v>
      </c>
      <c r="BL27106" s="37" t="s">
        <v>20</v>
      </c>
      <c r="BM27106" s="37">
        <v>1550</v>
      </c>
      <c r="BN27106" s="37" t="s">
        <v>20</v>
      </c>
      <c r="BO27106" s="37">
        <v>3827</v>
      </c>
    </row>
    <row r="27107" spans="62:67" ht="9" customHeight="1" x14ac:dyDescent="0.25">
      <c r="BJ27107" s="36" t="s">
        <v>27125</v>
      </c>
      <c r="BK27107" s="37" t="s">
        <v>20</v>
      </c>
      <c r="BL27107" s="37" t="s">
        <v>20</v>
      </c>
      <c r="BM27107" s="37">
        <v>1541</v>
      </c>
      <c r="BN27107" s="37" t="s">
        <v>20</v>
      </c>
      <c r="BO27107" s="37">
        <v>3807</v>
      </c>
    </row>
    <row r="27108" spans="62:67" ht="9" customHeight="1" x14ac:dyDescent="0.25">
      <c r="BJ27108" s="36" t="s">
        <v>27126</v>
      </c>
      <c r="BK27108" s="37" t="s">
        <v>20</v>
      </c>
      <c r="BL27108" s="37" t="s">
        <v>20</v>
      </c>
      <c r="BM27108" s="37">
        <v>1532</v>
      </c>
      <c r="BN27108" s="37" t="s">
        <v>20</v>
      </c>
      <c r="BO27108" s="37">
        <v>3786</v>
      </c>
    </row>
    <row r="27109" spans="62:67" ht="9" customHeight="1" x14ac:dyDescent="0.25">
      <c r="BJ27109" s="36" t="s">
        <v>27127</v>
      </c>
      <c r="BK27109" s="37" t="s">
        <v>20</v>
      </c>
      <c r="BL27109" s="37" t="s">
        <v>20</v>
      </c>
      <c r="BM27109" s="37">
        <v>1523</v>
      </c>
      <c r="BN27109" s="37" t="s">
        <v>20</v>
      </c>
      <c r="BO27109" s="37">
        <v>3771</v>
      </c>
    </row>
    <row r="27110" spans="62:67" ht="9" customHeight="1" x14ac:dyDescent="0.25">
      <c r="BJ27110" s="36" t="s">
        <v>27128</v>
      </c>
      <c r="BK27110" s="37" t="s">
        <v>20</v>
      </c>
      <c r="BL27110" s="37" t="s">
        <v>20</v>
      </c>
      <c r="BM27110" s="37">
        <v>1514</v>
      </c>
      <c r="BN27110" s="37" t="s">
        <v>20</v>
      </c>
      <c r="BO27110" s="37">
        <v>3755</v>
      </c>
    </row>
    <row r="27111" spans="62:67" ht="9" customHeight="1" x14ac:dyDescent="0.25">
      <c r="BJ27111" s="36" t="s">
        <v>27129</v>
      </c>
      <c r="BK27111" s="37" t="s">
        <v>20</v>
      </c>
      <c r="BL27111" s="37" t="s">
        <v>20</v>
      </c>
      <c r="BM27111" s="37">
        <v>1504</v>
      </c>
      <c r="BN27111" s="37" t="s">
        <v>20</v>
      </c>
      <c r="BO27111" s="37">
        <v>3740</v>
      </c>
    </row>
    <row r="27112" spans="62:67" ht="9" customHeight="1" x14ac:dyDescent="0.25">
      <c r="BJ27112" s="36" t="s">
        <v>27130</v>
      </c>
      <c r="BK27112" s="37" t="s">
        <v>20</v>
      </c>
      <c r="BL27112" s="37" t="s">
        <v>20</v>
      </c>
      <c r="BM27112" s="37">
        <v>1495</v>
      </c>
      <c r="BN27112" s="37" t="s">
        <v>20</v>
      </c>
      <c r="BO27112" s="37">
        <v>3724</v>
      </c>
    </row>
    <row r="27113" spans="62:67" ht="9" customHeight="1" x14ac:dyDescent="0.25">
      <c r="BJ27113" s="36" t="s">
        <v>27131</v>
      </c>
      <c r="BK27113" s="37" t="s">
        <v>20</v>
      </c>
      <c r="BL27113" s="37" t="s">
        <v>20</v>
      </c>
      <c r="BM27113" s="37">
        <v>1485</v>
      </c>
      <c r="BN27113" s="37" t="s">
        <v>20</v>
      </c>
      <c r="BO27113" s="37">
        <v>3709</v>
      </c>
    </row>
    <row r="27114" spans="62:67" ht="9" customHeight="1" x14ac:dyDescent="0.25">
      <c r="BJ27114" s="36" t="s">
        <v>27132</v>
      </c>
      <c r="BK27114" s="37" t="s">
        <v>20</v>
      </c>
      <c r="BL27114" s="37" t="s">
        <v>20</v>
      </c>
      <c r="BM27114" s="37">
        <v>1476</v>
      </c>
      <c r="BN27114" s="37" t="s">
        <v>20</v>
      </c>
      <c r="BO27114" s="37">
        <v>3693</v>
      </c>
    </row>
    <row r="27115" spans="62:67" ht="9" customHeight="1" x14ac:dyDescent="0.25">
      <c r="BJ27115" s="36" t="s">
        <v>27133</v>
      </c>
      <c r="BK27115" s="37" t="s">
        <v>20</v>
      </c>
      <c r="BL27115" s="37" t="s">
        <v>20</v>
      </c>
      <c r="BM27115" s="37">
        <v>1466</v>
      </c>
      <c r="BN27115" s="37" t="s">
        <v>20</v>
      </c>
      <c r="BO27115" s="37">
        <v>3678</v>
      </c>
    </row>
    <row r="27116" spans="62:67" ht="9" customHeight="1" x14ac:dyDescent="0.25">
      <c r="BJ27116" s="36" t="s">
        <v>27134</v>
      </c>
      <c r="BK27116" s="37" t="s">
        <v>20</v>
      </c>
      <c r="BL27116" s="37" t="s">
        <v>20</v>
      </c>
      <c r="BM27116" s="37">
        <v>1457</v>
      </c>
      <c r="BN27116" s="37" t="s">
        <v>20</v>
      </c>
      <c r="BO27116" s="37">
        <v>3652</v>
      </c>
    </row>
    <row r="27117" spans="62:67" ht="9" customHeight="1" x14ac:dyDescent="0.25">
      <c r="BJ27117" s="36" t="s">
        <v>27135</v>
      </c>
      <c r="BK27117" s="37" t="s">
        <v>20</v>
      </c>
      <c r="BL27117" s="37" t="s">
        <v>20</v>
      </c>
      <c r="BM27117" s="37">
        <v>1447</v>
      </c>
      <c r="BN27117" s="37" t="s">
        <v>20</v>
      </c>
      <c r="BO27117" s="37">
        <v>3625</v>
      </c>
    </row>
    <row r="27118" spans="62:67" ht="9" customHeight="1" x14ac:dyDescent="0.25">
      <c r="BJ27118" s="36" t="s">
        <v>27136</v>
      </c>
      <c r="BK27118" s="37" t="s">
        <v>20</v>
      </c>
      <c r="BL27118" s="37" t="s">
        <v>20</v>
      </c>
      <c r="BM27118" s="37">
        <v>1438</v>
      </c>
      <c r="BN27118" s="37" t="s">
        <v>20</v>
      </c>
      <c r="BO27118" s="37">
        <v>3599</v>
      </c>
    </row>
    <row r="27119" spans="62:67" ht="9" customHeight="1" x14ac:dyDescent="0.25">
      <c r="BJ27119" s="36" t="s">
        <v>27137</v>
      </c>
      <c r="BK27119" s="37" t="s">
        <v>20</v>
      </c>
      <c r="BL27119" s="37" t="s">
        <v>20</v>
      </c>
      <c r="BM27119" s="37">
        <v>1428</v>
      </c>
      <c r="BN27119" s="37" t="s">
        <v>20</v>
      </c>
      <c r="BO27119" s="37">
        <v>3572</v>
      </c>
    </row>
    <row r="27120" spans="62:67" ht="9" customHeight="1" x14ac:dyDescent="0.25">
      <c r="BJ27120" s="36" t="s">
        <v>27138</v>
      </c>
      <c r="BK27120" s="37" t="s">
        <v>20</v>
      </c>
      <c r="BL27120" s="37" t="s">
        <v>20</v>
      </c>
      <c r="BM27120" s="37">
        <v>1420</v>
      </c>
      <c r="BN27120" s="37" t="s">
        <v>20</v>
      </c>
      <c r="BO27120" s="37">
        <v>3554</v>
      </c>
    </row>
    <row r="27121" spans="62:67" ht="9" customHeight="1" x14ac:dyDescent="0.25">
      <c r="BJ27121" s="36" t="s">
        <v>27139</v>
      </c>
      <c r="BK27121" s="37" t="s">
        <v>20</v>
      </c>
      <c r="BL27121" s="37" t="s">
        <v>20</v>
      </c>
      <c r="BM27121" s="37">
        <v>1412</v>
      </c>
      <c r="BN27121" s="37" t="s">
        <v>20</v>
      </c>
      <c r="BO27121" s="37">
        <v>3535</v>
      </c>
    </row>
    <row r="27122" spans="62:67" ht="9" customHeight="1" x14ac:dyDescent="0.25">
      <c r="BJ27122" s="36" t="s">
        <v>27140</v>
      </c>
      <c r="BK27122" s="37" t="s">
        <v>20</v>
      </c>
      <c r="BL27122" s="37" t="s">
        <v>20</v>
      </c>
      <c r="BM27122" s="37">
        <v>1403</v>
      </c>
      <c r="BN27122" s="37" t="s">
        <v>20</v>
      </c>
      <c r="BO27122" s="37">
        <v>3517</v>
      </c>
    </row>
    <row r="27123" spans="62:67" ht="9" customHeight="1" x14ac:dyDescent="0.25">
      <c r="BJ27123" s="36" t="s">
        <v>27141</v>
      </c>
      <c r="BK27123" s="37" t="s">
        <v>20</v>
      </c>
      <c r="BL27123" s="37" t="s">
        <v>20</v>
      </c>
      <c r="BM27123" s="37">
        <v>1395</v>
      </c>
      <c r="BN27123" s="37" t="s">
        <v>20</v>
      </c>
      <c r="BO27123" s="37">
        <v>3498</v>
      </c>
    </row>
    <row r="27124" spans="62:67" ht="9" customHeight="1" x14ac:dyDescent="0.25">
      <c r="BJ27124" s="36" t="s">
        <v>27142</v>
      </c>
      <c r="BK27124" s="37" t="s">
        <v>20</v>
      </c>
      <c r="BL27124" s="37" t="s">
        <v>20</v>
      </c>
      <c r="BM27124" s="37">
        <v>1386</v>
      </c>
      <c r="BN27124" s="37" t="s">
        <v>20</v>
      </c>
      <c r="BO27124" s="37">
        <v>3480</v>
      </c>
    </row>
    <row r="27125" spans="62:67" ht="9" customHeight="1" x14ac:dyDescent="0.25">
      <c r="BJ27125" s="36" t="s">
        <v>27143</v>
      </c>
      <c r="BK27125" s="37" t="s">
        <v>20</v>
      </c>
      <c r="BL27125" s="37" t="s">
        <v>20</v>
      </c>
      <c r="BM27125" s="37">
        <v>1378</v>
      </c>
      <c r="BN27125" s="37" t="s">
        <v>20</v>
      </c>
      <c r="BO27125" s="37">
        <v>3464</v>
      </c>
    </row>
    <row r="27126" spans="62:67" ht="9" customHeight="1" x14ac:dyDescent="0.25">
      <c r="BJ27126" s="36" t="s">
        <v>27144</v>
      </c>
      <c r="BK27126" s="37" t="s">
        <v>20</v>
      </c>
      <c r="BL27126" s="37" t="s">
        <v>20</v>
      </c>
      <c r="BM27126" s="37">
        <v>1370</v>
      </c>
      <c r="BN27126" s="37" t="s">
        <v>20</v>
      </c>
      <c r="BO27126" s="37">
        <v>3449</v>
      </c>
    </row>
    <row r="27127" spans="62:67" ht="9" customHeight="1" x14ac:dyDescent="0.25">
      <c r="BJ27127" s="36" t="s">
        <v>27145</v>
      </c>
      <c r="BK27127" s="37" t="s">
        <v>20</v>
      </c>
      <c r="BL27127" s="37" t="s">
        <v>20</v>
      </c>
      <c r="BM27127" s="37">
        <v>1361</v>
      </c>
      <c r="BN27127" s="37" t="s">
        <v>20</v>
      </c>
      <c r="BO27127" s="37">
        <v>3433</v>
      </c>
    </row>
    <row r="27128" spans="62:67" ht="9" customHeight="1" x14ac:dyDescent="0.25">
      <c r="BJ27128" s="36" t="s">
        <v>27146</v>
      </c>
      <c r="BK27128" s="37" t="s">
        <v>20</v>
      </c>
      <c r="BL27128" s="37" t="s">
        <v>20</v>
      </c>
      <c r="BM27128" s="37">
        <v>1353</v>
      </c>
      <c r="BN27128" s="37" t="s">
        <v>20</v>
      </c>
      <c r="BO27128" s="37">
        <v>3418</v>
      </c>
    </row>
    <row r="27129" spans="62:67" ht="9" customHeight="1" x14ac:dyDescent="0.25">
      <c r="BJ27129" s="36" t="s">
        <v>27147</v>
      </c>
      <c r="BK27129" s="37" t="s">
        <v>20</v>
      </c>
      <c r="BL27129" s="37" t="s">
        <v>20</v>
      </c>
      <c r="BM27129" s="37">
        <v>1344</v>
      </c>
      <c r="BN27129" s="37" t="s">
        <v>20</v>
      </c>
      <c r="BO27129" s="37">
        <v>3402</v>
      </c>
    </row>
    <row r="27130" spans="62:67" ht="9" customHeight="1" x14ac:dyDescent="0.25">
      <c r="BJ27130" s="36" t="s">
        <v>27148</v>
      </c>
      <c r="BK27130" s="37" t="s">
        <v>20</v>
      </c>
      <c r="BL27130" s="37" t="s">
        <v>20</v>
      </c>
      <c r="BM27130" s="37">
        <v>1336</v>
      </c>
      <c r="BN27130" s="37" t="s">
        <v>20</v>
      </c>
      <c r="BO27130" s="37">
        <v>3375</v>
      </c>
    </row>
    <row r="27131" spans="62:67" ht="9" customHeight="1" x14ac:dyDescent="0.25">
      <c r="BJ27131" s="36" t="s">
        <v>27149</v>
      </c>
      <c r="BK27131" s="37" t="s">
        <v>20</v>
      </c>
      <c r="BL27131" s="37" t="s">
        <v>20</v>
      </c>
      <c r="BM27131" s="37">
        <v>1328</v>
      </c>
      <c r="BN27131" s="37" t="s">
        <v>20</v>
      </c>
      <c r="BO27131" s="37">
        <v>3358</v>
      </c>
    </row>
    <row r="27132" spans="62:67" ht="9" customHeight="1" x14ac:dyDescent="0.25">
      <c r="BJ27132" s="36" t="s">
        <v>27150</v>
      </c>
      <c r="BK27132" s="37" t="s">
        <v>20</v>
      </c>
      <c r="BL27132" s="37" t="s">
        <v>20</v>
      </c>
      <c r="BM27132" s="37">
        <v>1320</v>
      </c>
      <c r="BN27132" s="37" t="s">
        <v>20</v>
      </c>
      <c r="BO27132" s="37">
        <v>3340</v>
      </c>
    </row>
    <row r="27133" spans="62:67" ht="9" customHeight="1" x14ac:dyDescent="0.25">
      <c r="BJ27133" s="36" t="s">
        <v>27151</v>
      </c>
      <c r="BK27133" s="37" t="s">
        <v>20</v>
      </c>
      <c r="BL27133" s="37" t="s">
        <v>20</v>
      </c>
      <c r="BM27133" s="37">
        <v>1311</v>
      </c>
      <c r="BN27133" s="37" t="s">
        <v>20</v>
      </c>
      <c r="BO27133" s="37">
        <v>3323</v>
      </c>
    </row>
    <row r="27134" spans="62:67" ht="9" customHeight="1" x14ac:dyDescent="0.25">
      <c r="BJ27134" s="36" t="s">
        <v>27152</v>
      </c>
      <c r="BK27134" s="37" t="s">
        <v>20</v>
      </c>
      <c r="BL27134" s="37" t="s">
        <v>20</v>
      </c>
      <c r="BM27134" s="37">
        <v>1303</v>
      </c>
      <c r="BN27134" s="37" t="s">
        <v>20</v>
      </c>
      <c r="BO27134" s="37">
        <v>3306</v>
      </c>
    </row>
    <row r="27135" spans="62:67" ht="9" customHeight="1" x14ac:dyDescent="0.25">
      <c r="BJ27135" s="36" t="s">
        <v>27153</v>
      </c>
      <c r="BK27135" s="37" t="s">
        <v>20</v>
      </c>
      <c r="BL27135" s="37" t="s">
        <v>20</v>
      </c>
      <c r="BM27135" s="37">
        <v>1295</v>
      </c>
      <c r="BN27135" s="37" t="s">
        <v>20</v>
      </c>
      <c r="BO27135" s="37">
        <v>3288</v>
      </c>
    </row>
    <row r="27136" spans="62:67" ht="9" customHeight="1" x14ac:dyDescent="0.25">
      <c r="BJ27136" s="36" t="s">
        <v>27154</v>
      </c>
      <c r="BK27136" s="37" t="s">
        <v>20</v>
      </c>
      <c r="BL27136" s="37" t="s">
        <v>20</v>
      </c>
      <c r="BM27136" s="37">
        <v>1286</v>
      </c>
      <c r="BN27136" s="37" t="s">
        <v>20</v>
      </c>
      <c r="BO27136" s="37">
        <v>3271</v>
      </c>
    </row>
    <row r="27137" spans="62:67" ht="9" customHeight="1" x14ac:dyDescent="0.25">
      <c r="BJ27137" s="36" t="s">
        <v>27155</v>
      </c>
      <c r="BK27137" s="37" t="s">
        <v>20</v>
      </c>
      <c r="BL27137" s="37" t="s">
        <v>20</v>
      </c>
      <c r="BM27137" s="37">
        <v>1278</v>
      </c>
      <c r="BN27137" s="37" t="s">
        <v>20</v>
      </c>
      <c r="BO27137" s="37">
        <v>3251</v>
      </c>
    </row>
    <row r="27138" spans="62:67" ht="9" customHeight="1" x14ac:dyDescent="0.25">
      <c r="BJ27138" s="36" t="s">
        <v>27156</v>
      </c>
      <c r="BK27138" s="37" t="s">
        <v>20</v>
      </c>
      <c r="BL27138" s="37" t="s">
        <v>20</v>
      </c>
      <c r="BM27138" s="37">
        <v>1270</v>
      </c>
      <c r="BN27138" s="37" t="s">
        <v>20</v>
      </c>
      <c r="BO27138" s="37">
        <v>3231</v>
      </c>
    </row>
    <row r="27139" spans="62:67" ht="9" customHeight="1" x14ac:dyDescent="0.25">
      <c r="BJ27139" s="36" t="s">
        <v>27157</v>
      </c>
      <c r="BK27139" s="37" t="s">
        <v>20</v>
      </c>
      <c r="BL27139" s="37" t="s">
        <v>20</v>
      </c>
      <c r="BM27139" s="37">
        <v>1261</v>
      </c>
      <c r="BN27139" s="37" t="s">
        <v>20</v>
      </c>
      <c r="BO27139" s="37">
        <v>3211</v>
      </c>
    </row>
    <row r="27140" spans="62:67" ht="9" customHeight="1" x14ac:dyDescent="0.25">
      <c r="BJ27140" s="36" t="s">
        <v>27158</v>
      </c>
      <c r="BK27140" s="37" t="s">
        <v>20</v>
      </c>
      <c r="BL27140" s="37" t="s">
        <v>20</v>
      </c>
      <c r="BM27140" s="37">
        <v>1252</v>
      </c>
      <c r="BN27140" s="37" t="s">
        <v>20</v>
      </c>
      <c r="BO27140" s="37">
        <v>3193</v>
      </c>
    </row>
    <row r="27141" spans="62:67" ht="9" customHeight="1" x14ac:dyDescent="0.25">
      <c r="BJ27141" s="36" t="s">
        <v>27159</v>
      </c>
      <c r="BK27141" s="37" t="s">
        <v>20</v>
      </c>
      <c r="BL27141" s="37" t="s">
        <v>20</v>
      </c>
      <c r="BM27141" s="37">
        <v>1243</v>
      </c>
      <c r="BN27141" s="37" t="s">
        <v>20</v>
      </c>
      <c r="BO27141" s="37">
        <v>3174</v>
      </c>
    </row>
    <row r="27142" spans="62:67" ht="9" customHeight="1" x14ac:dyDescent="0.25">
      <c r="BJ27142" s="36" t="s">
        <v>27160</v>
      </c>
      <c r="BK27142" s="37" t="s">
        <v>20</v>
      </c>
      <c r="BL27142" s="37" t="s">
        <v>20</v>
      </c>
      <c r="BM27142" s="37">
        <v>1234</v>
      </c>
      <c r="BN27142" s="37" t="s">
        <v>20</v>
      </c>
      <c r="BO27142" s="37">
        <v>3156</v>
      </c>
    </row>
    <row r="27143" spans="62:67" ht="9" customHeight="1" x14ac:dyDescent="0.25">
      <c r="BJ27143" s="36" t="s">
        <v>27161</v>
      </c>
      <c r="BK27143" s="37" t="s">
        <v>20</v>
      </c>
      <c r="BL27143" s="37" t="s">
        <v>20</v>
      </c>
      <c r="BM27143" s="37">
        <v>1225</v>
      </c>
      <c r="BN27143" s="37" t="s">
        <v>20</v>
      </c>
      <c r="BO27143" s="37">
        <v>3137</v>
      </c>
    </row>
    <row r="27144" spans="62:67" ht="9" customHeight="1" x14ac:dyDescent="0.25">
      <c r="BJ27144" s="36" t="s">
        <v>27162</v>
      </c>
      <c r="BK27144" s="37" t="s">
        <v>20</v>
      </c>
      <c r="BL27144" s="37" t="s">
        <v>20</v>
      </c>
      <c r="BM27144" s="37">
        <v>1216</v>
      </c>
      <c r="BN27144" s="37" t="s">
        <v>20</v>
      </c>
      <c r="BO27144" s="37">
        <v>3119</v>
      </c>
    </row>
    <row r="27145" spans="62:67" ht="9" customHeight="1" x14ac:dyDescent="0.25">
      <c r="BJ27145" s="36" t="s">
        <v>27163</v>
      </c>
      <c r="BK27145" s="37" t="s">
        <v>20</v>
      </c>
      <c r="BL27145" s="37" t="s">
        <v>20</v>
      </c>
      <c r="BM27145" s="37">
        <v>1207</v>
      </c>
      <c r="BN27145" s="37" t="s">
        <v>20</v>
      </c>
      <c r="BO27145" s="37">
        <v>3100</v>
      </c>
    </row>
    <row r="27146" spans="62:67" ht="9" customHeight="1" x14ac:dyDescent="0.25">
      <c r="BJ27146" s="36" t="s">
        <v>27164</v>
      </c>
      <c r="BK27146" s="37" t="s">
        <v>20</v>
      </c>
      <c r="BL27146" s="37" t="s">
        <v>20</v>
      </c>
      <c r="BM27146" s="37">
        <v>1198</v>
      </c>
      <c r="BN27146" s="37" t="s">
        <v>20</v>
      </c>
      <c r="BO27146" s="37">
        <v>3082</v>
      </c>
    </row>
    <row r="27147" spans="62:67" ht="9" customHeight="1" x14ac:dyDescent="0.25">
      <c r="BJ27147" s="36" t="s">
        <v>27165</v>
      </c>
      <c r="BK27147" s="37" t="s">
        <v>20</v>
      </c>
      <c r="BL27147" s="37" t="s">
        <v>20</v>
      </c>
      <c r="BM27147" s="37">
        <v>1189</v>
      </c>
      <c r="BN27147" s="37" t="s">
        <v>20</v>
      </c>
      <c r="BO27147" s="37">
        <v>3063</v>
      </c>
    </row>
    <row r="27148" spans="62:67" ht="9" customHeight="1" x14ac:dyDescent="0.25">
      <c r="BJ27148" s="36" t="s">
        <v>27166</v>
      </c>
      <c r="BK27148" s="37" t="s">
        <v>20</v>
      </c>
      <c r="BL27148" s="37" t="s">
        <v>20</v>
      </c>
      <c r="BM27148" s="37">
        <v>1180</v>
      </c>
      <c r="BN27148" s="37" t="s">
        <v>20</v>
      </c>
      <c r="BO27148" s="37">
        <v>3045</v>
      </c>
    </row>
    <row r="27149" spans="62:67" ht="9" customHeight="1" x14ac:dyDescent="0.25">
      <c r="BJ27149" s="36" t="s">
        <v>27167</v>
      </c>
      <c r="BK27149" s="37" t="s">
        <v>20</v>
      </c>
      <c r="BL27149" s="37" t="s">
        <v>20</v>
      </c>
      <c r="BM27149" s="37">
        <v>1171</v>
      </c>
      <c r="BN27149" s="37" t="s">
        <v>20</v>
      </c>
      <c r="BO27149" s="37">
        <v>3026</v>
      </c>
    </row>
    <row r="27150" spans="62:67" ht="9" customHeight="1" x14ac:dyDescent="0.25">
      <c r="BJ27150" s="36" t="s">
        <v>27168</v>
      </c>
      <c r="BK27150" s="37" t="s">
        <v>20</v>
      </c>
      <c r="BL27150" s="37" t="s">
        <v>20</v>
      </c>
      <c r="BM27150" s="37">
        <v>1163</v>
      </c>
      <c r="BN27150" s="37" t="s">
        <v>20</v>
      </c>
      <c r="BO27150" s="37">
        <v>3008</v>
      </c>
    </row>
    <row r="27151" spans="62:67" ht="9" customHeight="1" x14ac:dyDescent="0.25">
      <c r="BJ27151" s="36" t="s">
        <v>27169</v>
      </c>
      <c r="BK27151" s="37" t="s">
        <v>20</v>
      </c>
      <c r="BL27151" s="37" t="s">
        <v>20</v>
      </c>
      <c r="BM27151" s="37">
        <v>1155</v>
      </c>
      <c r="BN27151" s="37" t="s">
        <v>20</v>
      </c>
      <c r="BO27151" s="37">
        <v>2989</v>
      </c>
    </row>
    <row r="27152" spans="62:67" ht="9" customHeight="1" x14ac:dyDescent="0.25">
      <c r="BJ27152" s="36" t="s">
        <v>27170</v>
      </c>
      <c r="BK27152" s="37" t="s">
        <v>20</v>
      </c>
      <c r="BL27152" s="37" t="s">
        <v>20</v>
      </c>
      <c r="BM27152" s="37">
        <v>1146</v>
      </c>
      <c r="BN27152" s="37" t="s">
        <v>20</v>
      </c>
      <c r="BO27152" s="37">
        <v>2971</v>
      </c>
    </row>
    <row r="27153" spans="62:67" ht="9" customHeight="1" x14ac:dyDescent="0.25">
      <c r="BJ27153" s="36" t="s">
        <v>27171</v>
      </c>
      <c r="BK27153" s="37" t="s">
        <v>20</v>
      </c>
      <c r="BL27153" s="37" t="s">
        <v>20</v>
      </c>
      <c r="BM27153" s="37">
        <v>1138</v>
      </c>
      <c r="BN27153" s="37" t="s">
        <v>20</v>
      </c>
      <c r="BO27153" s="37">
        <v>2952</v>
      </c>
    </row>
    <row r="27154" spans="62:67" ht="9" customHeight="1" x14ac:dyDescent="0.25">
      <c r="BJ27154" s="36" t="s">
        <v>27172</v>
      </c>
      <c r="BK27154" s="37" t="s">
        <v>20</v>
      </c>
      <c r="BL27154" s="37" t="s">
        <v>20</v>
      </c>
      <c r="BM27154" s="37">
        <v>1129</v>
      </c>
      <c r="BN27154" s="37" t="s">
        <v>20</v>
      </c>
      <c r="BO27154" s="37">
        <v>2934</v>
      </c>
    </row>
    <row r="27155" spans="62:67" ht="9" customHeight="1" x14ac:dyDescent="0.25">
      <c r="BJ27155" s="36" t="s">
        <v>27173</v>
      </c>
      <c r="BK27155" s="37" t="s">
        <v>20</v>
      </c>
      <c r="BL27155" s="37" t="s">
        <v>20</v>
      </c>
      <c r="BM27155" s="37">
        <v>1121</v>
      </c>
      <c r="BN27155" s="37" t="s">
        <v>20</v>
      </c>
      <c r="BO27155" s="37">
        <v>2915</v>
      </c>
    </row>
    <row r="27156" spans="62:67" ht="9" customHeight="1" x14ac:dyDescent="0.25">
      <c r="BJ27156" s="36" t="s">
        <v>27174</v>
      </c>
      <c r="BK27156" s="37" t="s">
        <v>20</v>
      </c>
      <c r="BL27156" s="37" t="s">
        <v>20</v>
      </c>
      <c r="BM27156" s="37">
        <v>1113</v>
      </c>
      <c r="BN27156" s="37" t="s">
        <v>20</v>
      </c>
      <c r="BO27156" s="37">
        <v>2900</v>
      </c>
    </row>
    <row r="27157" spans="62:67" ht="9" customHeight="1" x14ac:dyDescent="0.25">
      <c r="BJ27157" s="36" t="s">
        <v>27175</v>
      </c>
      <c r="BK27157" s="37" t="s">
        <v>20</v>
      </c>
      <c r="BL27157" s="37" t="s">
        <v>20</v>
      </c>
      <c r="BM27157" s="37">
        <v>1104</v>
      </c>
      <c r="BN27157" s="37" t="s">
        <v>20</v>
      </c>
      <c r="BO27157" s="37">
        <v>2885</v>
      </c>
    </row>
    <row r="27158" spans="62:67" ht="9" customHeight="1" x14ac:dyDescent="0.25">
      <c r="BJ27158" s="36" t="s">
        <v>27176</v>
      </c>
      <c r="BK27158" s="37" t="s">
        <v>20</v>
      </c>
      <c r="BL27158" s="37" t="s">
        <v>20</v>
      </c>
      <c r="BM27158" s="37">
        <v>1096</v>
      </c>
      <c r="BN27158" s="37" t="s">
        <v>20</v>
      </c>
      <c r="BO27158" s="37">
        <v>2869</v>
      </c>
    </row>
    <row r="27159" spans="62:67" ht="9" customHeight="1" x14ac:dyDescent="0.25">
      <c r="BJ27159" s="36" t="s">
        <v>27177</v>
      </c>
      <c r="BK27159" s="37" t="s">
        <v>20</v>
      </c>
      <c r="BL27159" s="37" t="s">
        <v>20</v>
      </c>
      <c r="BM27159" s="37">
        <v>1087</v>
      </c>
      <c r="BN27159" s="37" t="s">
        <v>20</v>
      </c>
      <c r="BO27159" s="37">
        <v>2854</v>
      </c>
    </row>
    <row r="27160" spans="62:67" ht="9" customHeight="1" x14ac:dyDescent="0.25">
      <c r="BJ27160" s="36" t="s">
        <v>27178</v>
      </c>
      <c r="BK27160" s="37" t="s">
        <v>20</v>
      </c>
      <c r="BL27160" s="37" t="s">
        <v>20</v>
      </c>
      <c r="BM27160" s="37">
        <v>1079</v>
      </c>
      <c r="BN27160" s="37" t="s">
        <v>20</v>
      </c>
      <c r="BO27160" s="37">
        <v>2846</v>
      </c>
    </row>
    <row r="27161" spans="62:67" ht="9" customHeight="1" x14ac:dyDescent="0.25">
      <c r="BJ27161" s="36" t="s">
        <v>27179</v>
      </c>
      <c r="BK27161" s="37" t="s">
        <v>20</v>
      </c>
      <c r="BL27161" s="37" t="s">
        <v>20</v>
      </c>
      <c r="BM27161" s="37">
        <v>1071</v>
      </c>
      <c r="BN27161" s="37" t="s">
        <v>20</v>
      </c>
      <c r="BO27161" s="37">
        <v>2832</v>
      </c>
    </row>
    <row r="27162" spans="62:67" ht="9" customHeight="1" x14ac:dyDescent="0.25">
      <c r="BJ27162" s="36" t="s">
        <v>27180</v>
      </c>
      <c r="BK27162" s="37" t="s">
        <v>20</v>
      </c>
      <c r="BL27162" s="37" t="s">
        <v>20</v>
      </c>
      <c r="BM27162" s="37">
        <v>1062</v>
      </c>
      <c r="BN27162" s="37" t="s">
        <v>20</v>
      </c>
      <c r="BO27162" s="37">
        <v>2810</v>
      </c>
    </row>
    <row r="27163" spans="62:67" ht="9" customHeight="1" x14ac:dyDescent="0.25">
      <c r="BJ27163" s="36" t="s">
        <v>27181</v>
      </c>
      <c r="BK27163" s="37" t="s">
        <v>20</v>
      </c>
      <c r="BL27163" s="37" t="s">
        <v>20</v>
      </c>
      <c r="BM27163" s="37">
        <v>1054</v>
      </c>
      <c r="BN27163" s="37" t="s">
        <v>20</v>
      </c>
      <c r="BO27163" s="37">
        <v>2788</v>
      </c>
    </row>
    <row r="27164" spans="62:67" ht="9" customHeight="1" x14ac:dyDescent="0.25">
      <c r="BJ27164" s="36" t="s">
        <v>27182</v>
      </c>
      <c r="BK27164" s="37" t="s">
        <v>20</v>
      </c>
      <c r="BL27164" s="37" t="s">
        <v>20</v>
      </c>
      <c r="BM27164" s="37">
        <v>1045</v>
      </c>
      <c r="BN27164" s="37" t="s">
        <v>20</v>
      </c>
      <c r="BO27164" s="37">
        <v>2772</v>
      </c>
    </row>
    <row r="27165" spans="62:67" ht="9" customHeight="1" x14ac:dyDescent="0.25">
      <c r="BJ27165" s="36" t="s">
        <v>27183</v>
      </c>
      <c r="BK27165" s="37" t="s">
        <v>20</v>
      </c>
      <c r="BL27165" s="37" t="s">
        <v>20</v>
      </c>
      <c r="BM27165" s="37">
        <v>1037</v>
      </c>
      <c r="BN27165" s="37" t="s">
        <v>20</v>
      </c>
      <c r="BO27165" s="37">
        <v>2756</v>
      </c>
    </row>
    <row r="27166" spans="62:67" ht="9" customHeight="1" x14ac:dyDescent="0.25">
      <c r="BJ27166" s="36" t="s">
        <v>27184</v>
      </c>
      <c r="BK27166" s="37" t="s">
        <v>20</v>
      </c>
      <c r="BL27166" s="37" t="s">
        <v>20</v>
      </c>
      <c r="BM27166" s="37">
        <v>1029</v>
      </c>
      <c r="BN27166" s="37" t="s">
        <v>20</v>
      </c>
      <c r="BO27166" s="37">
        <v>2740</v>
      </c>
    </row>
    <row r="27167" spans="62:67" ht="9" customHeight="1" x14ac:dyDescent="0.25">
      <c r="BJ27167" s="36" t="s">
        <v>27185</v>
      </c>
      <c r="BK27167" s="37" t="s">
        <v>20</v>
      </c>
      <c r="BL27167" s="37" t="s">
        <v>20</v>
      </c>
      <c r="BM27167" s="37">
        <v>1020</v>
      </c>
      <c r="BN27167" s="37" t="s">
        <v>20</v>
      </c>
      <c r="BO27167" s="37">
        <v>2724</v>
      </c>
    </row>
    <row r="27168" spans="62:67" ht="9" customHeight="1" x14ac:dyDescent="0.25">
      <c r="BJ27168" s="36" t="s">
        <v>27186</v>
      </c>
      <c r="BK27168" s="37" t="s">
        <v>20</v>
      </c>
      <c r="BL27168" s="37" t="s">
        <v>20</v>
      </c>
      <c r="BM27168" s="37">
        <v>1012</v>
      </c>
      <c r="BN27168" s="37" t="s">
        <v>20</v>
      </c>
      <c r="BO27168" s="37">
        <v>2708</v>
      </c>
    </row>
    <row r="27169" spans="62:67" ht="9" customHeight="1" x14ac:dyDescent="0.25">
      <c r="BJ27169" s="36" t="s">
        <v>27187</v>
      </c>
      <c r="BK27169" s="37" t="s">
        <v>20</v>
      </c>
      <c r="BL27169" s="37" t="s">
        <v>20</v>
      </c>
      <c r="BM27169" s="37">
        <v>1003</v>
      </c>
      <c r="BN27169" s="37" t="s">
        <v>20</v>
      </c>
      <c r="BO27169" s="37">
        <v>2692</v>
      </c>
    </row>
    <row r="27170" spans="62:67" ht="9" customHeight="1" x14ac:dyDescent="0.25">
      <c r="BJ27170" s="36" t="s">
        <v>27188</v>
      </c>
      <c r="BK27170" s="37" t="s">
        <v>20</v>
      </c>
      <c r="BL27170" s="37" t="s">
        <v>20</v>
      </c>
      <c r="BM27170" s="37">
        <v>997</v>
      </c>
      <c r="BN27170" s="37" t="s">
        <v>20</v>
      </c>
      <c r="BO27170" s="37">
        <v>2676</v>
      </c>
    </row>
    <row r="27171" spans="62:67" ht="9" customHeight="1" x14ac:dyDescent="0.25">
      <c r="BJ27171" s="36" t="s">
        <v>27189</v>
      </c>
      <c r="BK27171" s="37" t="s">
        <v>20</v>
      </c>
      <c r="BL27171" s="37" t="s">
        <v>20</v>
      </c>
      <c r="BM27171" s="37">
        <v>990</v>
      </c>
      <c r="BN27171" s="37" t="s">
        <v>20</v>
      </c>
      <c r="BO27171" s="37">
        <v>2660</v>
      </c>
    </row>
    <row r="27172" spans="62:67" ht="9" customHeight="1" x14ac:dyDescent="0.25">
      <c r="BJ27172" s="36" t="s">
        <v>27190</v>
      </c>
      <c r="BK27172" s="37" t="s">
        <v>20</v>
      </c>
      <c r="BL27172" s="37" t="s">
        <v>20</v>
      </c>
      <c r="BM27172" s="37">
        <v>983</v>
      </c>
      <c r="BN27172" s="37" t="s">
        <v>20</v>
      </c>
      <c r="BO27172" s="37">
        <v>2641</v>
      </c>
    </row>
    <row r="27173" spans="62:67" ht="9" customHeight="1" x14ac:dyDescent="0.25">
      <c r="BJ27173" s="36" t="s">
        <v>27191</v>
      </c>
      <c r="BK27173" s="37" t="s">
        <v>20</v>
      </c>
      <c r="BL27173" s="37" t="s">
        <v>20</v>
      </c>
      <c r="BM27173" s="37">
        <v>976</v>
      </c>
      <c r="BN27173" s="37" t="s">
        <v>20</v>
      </c>
      <c r="BO27173" s="37">
        <v>2623</v>
      </c>
    </row>
    <row r="27174" spans="62:67" ht="9" customHeight="1" x14ac:dyDescent="0.25">
      <c r="BJ27174" s="36" t="s">
        <v>27192</v>
      </c>
      <c r="BK27174" s="37" t="s">
        <v>20</v>
      </c>
      <c r="BL27174" s="37" t="s">
        <v>20</v>
      </c>
      <c r="BM27174" s="37">
        <v>969</v>
      </c>
      <c r="BN27174" s="37" t="s">
        <v>20</v>
      </c>
      <c r="BO27174" s="37">
        <v>2604</v>
      </c>
    </row>
    <row r="27175" spans="62:67" ht="9" customHeight="1" x14ac:dyDescent="0.25">
      <c r="BJ27175" s="36" t="s">
        <v>27193</v>
      </c>
      <c r="BK27175" s="37" t="s">
        <v>20</v>
      </c>
      <c r="BL27175" s="37" t="s">
        <v>20</v>
      </c>
      <c r="BM27175" s="37">
        <v>963</v>
      </c>
      <c r="BN27175" s="37" t="s">
        <v>20</v>
      </c>
      <c r="BO27175" s="37">
        <v>2586</v>
      </c>
    </row>
    <row r="27176" spans="62:67" ht="9" customHeight="1" x14ac:dyDescent="0.25">
      <c r="BJ27176" s="36" t="s">
        <v>27194</v>
      </c>
      <c r="BK27176" s="37" t="s">
        <v>20</v>
      </c>
      <c r="BL27176" s="37" t="s">
        <v>20</v>
      </c>
      <c r="BM27176" s="37">
        <v>956</v>
      </c>
      <c r="BN27176" s="37" t="s">
        <v>20</v>
      </c>
      <c r="BO27176" s="37">
        <v>2569</v>
      </c>
    </row>
    <row r="27177" spans="62:67" ht="9" customHeight="1" x14ac:dyDescent="0.25">
      <c r="BJ27177" s="36" t="s">
        <v>27195</v>
      </c>
      <c r="BK27177" s="37" t="s">
        <v>20</v>
      </c>
      <c r="BL27177" s="37" t="s">
        <v>20</v>
      </c>
      <c r="BM27177" s="37">
        <v>949</v>
      </c>
      <c r="BN27177" s="37" t="s">
        <v>20</v>
      </c>
      <c r="BO27177" s="37">
        <v>2551</v>
      </c>
    </row>
    <row r="27178" spans="62:67" ht="9" customHeight="1" x14ac:dyDescent="0.25">
      <c r="BJ27178" s="36" t="s">
        <v>27196</v>
      </c>
      <c r="BK27178" s="37" t="s">
        <v>20</v>
      </c>
      <c r="BL27178" s="37" t="s">
        <v>20</v>
      </c>
      <c r="BM27178" s="37">
        <v>942</v>
      </c>
      <c r="BN27178" s="37" t="s">
        <v>20</v>
      </c>
      <c r="BO27178" s="37">
        <v>2534</v>
      </c>
    </row>
    <row r="27179" spans="62:67" ht="9" customHeight="1" x14ac:dyDescent="0.25">
      <c r="BJ27179" s="36" t="s">
        <v>27197</v>
      </c>
      <c r="BK27179" s="37" t="s">
        <v>20</v>
      </c>
      <c r="BL27179" s="37" t="s">
        <v>20</v>
      </c>
      <c r="BM27179" s="37">
        <v>935</v>
      </c>
      <c r="BN27179" s="37" t="s">
        <v>20</v>
      </c>
      <c r="BO27179" s="37">
        <v>2516</v>
      </c>
    </row>
    <row r="27180" spans="62:67" ht="9" customHeight="1" x14ac:dyDescent="0.25">
      <c r="BJ27180" s="36" t="s">
        <v>27198</v>
      </c>
      <c r="BK27180" s="37" t="s">
        <v>20</v>
      </c>
      <c r="BL27180" s="37" t="s">
        <v>20</v>
      </c>
      <c r="BM27180" s="37">
        <v>928</v>
      </c>
      <c r="BN27180" s="37" t="s">
        <v>20</v>
      </c>
      <c r="BO27180" s="37">
        <v>2499</v>
      </c>
    </row>
    <row r="27181" spans="62:67" ht="9" customHeight="1" x14ac:dyDescent="0.25">
      <c r="BJ27181" s="36" t="s">
        <v>27199</v>
      </c>
      <c r="BK27181" s="37" t="s">
        <v>20</v>
      </c>
      <c r="BL27181" s="37" t="s">
        <v>20</v>
      </c>
      <c r="BM27181" s="37">
        <v>920</v>
      </c>
      <c r="BN27181" s="37" t="s">
        <v>20</v>
      </c>
      <c r="BO27181" s="37">
        <v>2481</v>
      </c>
    </row>
    <row r="27182" spans="62:67" ht="9" customHeight="1" x14ac:dyDescent="0.25">
      <c r="BJ27182" s="36" t="s">
        <v>27200</v>
      </c>
      <c r="BK27182" s="37" t="s">
        <v>20</v>
      </c>
      <c r="BL27182" s="37" t="s">
        <v>20</v>
      </c>
      <c r="BM27182" s="37">
        <v>912</v>
      </c>
      <c r="BN27182" s="37" t="s">
        <v>20</v>
      </c>
      <c r="BO27182" s="37">
        <v>2464</v>
      </c>
    </row>
    <row r="27183" spans="62:67" ht="9" customHeight="1" x14ac:dyDescent="0.25">
      <c r="BJ27183" s="36" t="s">
        <v>27201</v>
      </c>
      <c r="BK27183" s="37" t="s">
        <v>20</v>
      </c>
      <c r="BL27183" s="37" t="s">
        <v>20</v>
      </c>
      <c r="BM27183" s="37">
        <v>905</v>
      </c>
      <c r="BN27183" s="37" t="s">
        <v>20</v>
      </c>
      <c r="BO27183" s="37">
        <v>2447</v>
      </c>
    </row>
    <row r="27184" spans="62:67" ht="9" customHeight="1" x14ac:dyDescent="0.25">
      <c r="BJ27184" s="36" t="s">
        <v>27202</v>
      </c>
      <c r="BK27184" s="37" t="s">
        <v>20</v>
      </c>
      <c r="BL27184" s="37" t="s">
        <v>20</v>
      </c>
      <c r="BM27184" s="37">
        <v>897</v>
      </c>
      <c r="BN27184" s="37" t="s">
        <v>20</v>
      </c>
      <c r="BO27184" s="37">
        <v>2429</v>
      </c>
    </row>
    <row r="27185" spans="62:67" ht="9" customHeight="1" x14ac:dyDescent="0.25">
      <c r="BJ27185" s="36" t="s">
        <v>27203</v>
      </c>
      <c r="BK27185" s="37" t="s">
        <v>20</v>
      </c>
      <c r="BL27185" s="37" t="s">
        <v>20</v>
      </c>
      <c r="BM27185" s="37">
        <v>889</v>
      </c>
      <c r="BN27185" s="37" t="s">
        <v>20</v>
      </c>
      <c r="BO27185" s="37">
        <v>2412</v>
      </c>
    </row>
    <row r="27186" spans="62:67" ht="9" customHeight="1" x14ac:dyDescent="0.25">
      <c r="BJ27186" s="36" t="s">
        <v>27204</v>
      </c>
      <c r="BK27186" s="37" t="s">
        <v>20</v>
      </c>
      <c r="BL27186" s="37" t="s">
        <v>20</v>
      </c>
      <c r="BM27186" s="37">
        <v>882</v>
      </c>
      <c r="BN27186" s="37" t="s">
        <v>20</v>
      </c>
      <c r="BO27186" s="37">
        <v>2395</v>
      </c>
    </row>
    <row r="27187" spans="62:67" ht="9" customHeight="1" x14ac:dyDescent="0.25">
      <c r="BJ27187" s="36" t="s">
        <v>27205</v>
      </c>
      <c r="BK27187" s="37" t="s">
        <v>20</v>
      </c>
      <c r="BL27187" s="37" t="s">
        <v>20</v>
      </c>
      <c r="BM27187" s="37">
        <v>874</v>
      </c>
      <c r="BN27187" s="37" t="s">
        <v>20</v>
      </c>
      <c r="BO27187" s="37">
        <v>2377</v>
      </c>
    </row>
    <row r="27188" spans="62:67" ht="9" customHeight="1" x14ac:dyDescent="0.25">
      <c r="BJ27188" s="36" t="s">
        <v>27206</v>
      </c>
      <c r="BK27188" s="37" t="s">
        <v>20</v>
      </c>
      <c r="BL27188" s="37" t="s">
        <v>20</v>
      </c>
      <c r="BM27188" s="37">
        <v>866</v>
      </c>
      <c r="BN27188" s="37" t="s">
        <v>20</v>
      </c>
      <c r="BO27188" s="37">
        <v>2360</v>
      </c>
    </row>
    <row r="27189" spans="62:67" ht="9" customHeight="1" x14ac:dyDescent="0.25">
      <c r="BJ27189" s="36" t="s">
        <v>27207</v>
      </c>
      <c r="BK27189" s="37" t="s">
        <v>20</v>
      </c>
      <c r="BL27189" s="37" t="s">
        <v>20</v>
      </c>
      <c r="BM27189" s="37">
        <v>858</v>
      </c>
      <c r="BN27189" s="37" t="s">
        <v>20</v>
      </c>
      <c r="BO27189" s="37">
        <v>2330</v>
      </c>
    </row>
    <row r="27190" spans="62:67" ht="9" customHeight="1" x14ac:dyDescent="0.25">
      <c r="BJ27190" s="36" t="s">
        <v>27208</v>
      </c>
      <c r="BK27190" s="37" t="s">
        <v>20</v>
      </c>
      <c r="BL27190" s="37" t="s">
        <v>20</v>
      </c>
      <c r="BM27190" s="37">
        <v>853</v>
      </c>
      <c r="BN27190" s="37" t="s">
        <v>20</v>
      </c>
      <c r="BO27190" s="37">
        <v>2315</v>
      </c>
    </row>
    <row r="27191" spans="62:67" ht="9" customHeight="1" x14ac:dyDescent="0.25">
      <c r="BJ27191" s="36" t="s">
        <v>27209</v>
      </c>
      <c r="BK27191" s="37" t="s">
        <v>20</v>
      </c>
      <c r="BL27191" s="37" t="s">
        <v>20</v>
      </c>
      <c r="BM27191" s="37">
        <v>847</v>
      </c>
      <c r="BN27191" s="37" t="s">
        <v>20</v>
      </c>
      <c r="BO27191" s="37">
        <v>2305</v>
      </c>
    </row>
    <row r="27192" spans="62:67" ht="9" customHeight="1" x14ac:dyDescent="0.25">
      <c r="BJ27192" s="36" t="s">
        <v>27210</v>
      </c>
      <c r="BK27192" s="37" t="s">
        <v>20</v>
      </c>
      <c r="BL27192" s="37" t="s">
        <v>20</v>
      </c>
      <c r="BM27192" s="37">
        <v>841</v>
      </c>
      <c r="BN27192" s="37" t="s">
        <v>20</v>
      </c>
      <c r="BO27192" s="37">
        <v>2292</v>
      </c>
    </row>
    <row r="27193" spans="62:67" ht="9" customHeight="1" x14ac:dyDescent="0.25">
      <c r="BJ27193" s="36" t="s">
        <v>27211</v>
      </c>
      <c r="BK27193" s="37" t="s">
        <v>20</v>
      </c>
      <c r="BL27193" s="37" t="s">
        <v>20</v>
      </c>
      <c r="BM27193" s="37">
        <v>835</v>
      </c>
      <c r="BN27193" s="37" t="s">
        <v>20</v>
      </c>
      <c r="BO27193" s="37">
        <v>2279</v>
      </c>
    </row>
    <row r="27194" spans="62:67" ht="9" customHeight="1" x14ac:dyDescent="0.25">
      <c r="BJ27194" s="36" t="s">
        <v>27212</v>
      </c>
      <c r="BK27194" s="37" t="s">
        <v>20</v>
      </c>
      <c r="BL27194" s="37" t="s">
        <v>20</v>
      </c>
      <c r="BM27194" s="37">
        <v>829</v>
      </c>
      <c r="BN27194" s="37" t="s">
        <v>20</v>
      </c>
      <c r="BO27194" s="37">
        <v>2265</v>
      </c>
    </row>
    <row r="27195" spans="62:67" ht="9" customHeight="1" x14ac:dyDescent="0.25">
      <c r="BJ27195" s="36" t="s">
        <v>27213</v>
      </c>
      <c r="BK27195" s="37" t="s">
        <v>20</v>
      </c>
      <c r="BL27195" s="37" t="s">
        <v>20</v>
      </c>
      <c r="BM27195" s="37">
        <v>824</v>
      </c>
      <c r="BN27195" s="37" t="s">
        <v>20</v>
      </c>
      <c r="BO27195" s="37">
        <v>2252</v>
      </c>
    </row>
    <row r="27196" spans="62:67" ht="9" customHeight="1" x14ac:dyDescent="0.25">
      <c r="BJ27196" s="36" t="s">
        <v>27214</v>
      </c>
      <c r="BK27196" s="37" t="s">
        <v>20</v>
      </c>
      <c r="BL27196" s="37" t="s">
        <v>20</v>
      </c>
      <c r="BM27196" s="37">
        <v>818</v>
      </c>
      <c r="BN27196" s="37" t="s">
        <v>20</v>
      </c>
      <c r="BO27196" s="37">
        <v>2239</v>
      </c>
    </row>
    <row r="27197" spans="62:67" ht="9" customHeight="1" x14ac:dyDescent="0.25">
      <c r="BJ27197" s="36" t="s">
        <v>27215</v>
      </c>
      <c r="BK27197" s="37" t="s">
        <v>20</v>
      </c>
      <c r="BL27197" s="37" t="s">
        <v>20</v>
      </c>
      <c r="BM27197" s="37">
        <v>812</v>
      </c>
      <c r="BN27197" s="37" t="s">
        <v>20</v>
      </c>
      <c r="BO27197" s="37">
        <v>2226</v>
      </c>
    </row>
    <row r="27198" spans="62:67" ht="9" customHeight="1" x14ac:dyDescent="0.25">
      <c r="BJ27198" s="36" t="s">
        <v>27216</v>
      </c>
      <c r="BK27198" s="37" t="s">
        <v>20</v>
      </c>
      <c r="BL27198" s="37" t="s">
        <v>20</v>
      </c>
      <c r="BM27198" s="37">
        <v>806</v>
      </c>
      <c r="BN27198" s="37" t="s">
        <v>20</v>
      </c>
      <c r="BO27198" s="37">
        <v>2212</v>
      </c>
    </row>
    <row r="27199" spans="62:67" ht="9" customHeight="1" x14ac:dyDescent="0.25">
      <c r="BJ27199" s="36" t="s">
        <v>27217</v>
      </c>
      <c r="BK27199" s="37" t="s">
        <v>20</v>
      </c>
      <c r="BL27199" s="37" t="s">
        <v>20</v>
      </c>
      <c r="BM27199" s="37">
        <v>800</v>
      </c>
      <c r="BN27199" s="37" t="s">
        <v>20</v>
      </c>
      <c r="BO27199" s="37">
        <v>2199</v>
      </c>
    </row>
    <row r="27200" spans="62:67" ht="9" customHeight="1" x14ac:dyDescent="0.25">
      <c r="BJ27200" s="36" t="s">
        <v>27218</v>
      </c>
      <c r="BK27200" s="37" t="s">
        <v>20</v>
      </c>
      <c r="BL27200" s="37" t="s">
        <v>20</v>
      </c>
      <c r="BM27200" s="37">
        <v>795</v>
      </c>
      <c r="BN27200" s="37" t="s">
        <v>20</v>
      </c>
      <c r="BO27200" s="37">
        <v>2186</v>
      </c>
    </row>
    <row r="27201" spans="62:67" ht="9" customHeight="1" x14ac:dyDescent="0.25">
      <c r="BJ27201" s="36" t="s">
        <v>27219</v>
      </c>
      <c r="BK27201" s="37" t="s">
        <v>20</v>
      </c>
      <c r="BL27201" s="37" t="s">
        <v>20</v>
      </c>
      <c r="BM27201" s="37">
        <v>790</v>
      </c>
      <c r="BN27201" s="37" t="s">
        <v>20</v>
      </c>
      <c r="BO27201" s="37">
        <v>2173</v>
      </c>
    </row>
    <row r="27202" spans="62:67" ht="9" customHeight="1" x14ac:dyDescent="0.25">
      <c r="BJ27202" s="36" t="s">
        <v>27220</v>
      </c>
      <c r="BK27202" s="37" t="s">
        <v>20</v>
      </c>
      <c r="BL27202" s="37" t="s">
        <v>20</v>
      </c>
      <c r="BM27202" s="37">
        <v>785</v>
      </c>
      <c r="BN27202" s="37" t="s">
        <v>20</v>
      </c>
      <c r="BO27202" s="37">
        <v>2160</v>
      </c>
    </row>
    <row r="27203" spans="62:67" ht="9" customHeight="1" x14ac:dyDescent="0.25">
      <c r="BJ27203" s="36" t="s">
        <v>27221</v>
      </c>
      <c r="BK27203" s="37" t="s">
        <v>20</v>
      </c>
      <c r="BL27203" s="37" t="s">
        <v>20</v>
      </c>
      <c r="BM27203" s="37">
        <v>779</v>
      </c>
      <c r="BN27203" s="37" t="s">
        <v>20</v>
      </c>
      <c r="BO27203" s="37">
        <v>2146</v>
      </c>
    </row>
    <row r="27204" spans="62:67" ht="9" customHeight="1" x14ac:dyDescent="0.25">
      <c r="BJ27204" s="36" t="s">
        <v>27222</v>
      </c>
      <c r="BK27204" s="37" t="s">
        <v>20</v>
      </c>
      <c r="BL27204" s="37" t="s">
        <v>20</v>
      </c>
      <c r="BM27204" s="37">
        <v>774</v>
      </c>
      <c r="BN27204" s="37" t="s">
        <v>20</v>
      </c>
      <c r="BO27204" s="37">
        <v>2133</v>
      </c>
    </row>
    <row r="27205" spans="62:67" ht="9" customHeight="1" x14ac:dyDescent="0.25">
      <c r="BJ27205" s="36" t="s">
        <v>27223</v>
      </c>
      <c r="BK27205" s="37" t="s">
        <v>20</v>
      </c>
      <c r="BL27205" s="37" t="s">
        <v>20</v>
      </c>
      <c r="BM27205" s="37">
        <v>769</v>
      </c>
      <c r="BN27205" s="37" t="s">
        <v>20</v>
      </c>
      <c r="BO27205" s="37">
        <v>2120</v>
      </c>
    </row>
    <row r="27206" spans="62:67" ht="9" customHeight="1" x14ac:dyDescent="0.25">
      <c r="BJ27206" s="36" t="s">
        <v>27224</v>
      </c>
      <c r="BK27206" s="37" t="s">
        <v>20</v>
      </c>
      <c r="BL27206" s="37" t="s">
        <v>20</v>
      </c>
      <c r="BM27206" s="37">
        <v>763</v>
      </c>
      <c r="BN27206" s="37" t="s">
        <v>20</v>
      </c>
      <c r="BO27206" s="37">
        <v>2107</v>
      </c>
    </row>
    <row r="27207" spans="62:67" ht="9" customHeight="1" x14ac:dyDescent="0.25">
      <c r="BJ27207" s="36" t="s">
        <v>27225</v>
      </c>
      <c r="BK27207" s="37" t="s">
        <v>20</v>
      </c>
      <c r="BL27207" s="37" t="s">
        <v>20</v>
      </c>
      <c r="BM27207" s="37">
        <v>758</v>
      </c>
      <c r="BN27207" s="37" t="s">
        <v>20</v>
      </c>
      <c r="BO27207" s="37">
        <v>2093</v>
      </c>
    </row>
    <row r="27208" spans="62:67" ht="9" customHeight="1" x14ac:dyDescent="0.25">
      <c r="BJ27208" s="36" t="s">
        <v>27226</v>
      </c>
      <c r="BK27208" s="37" t="s">
        <v>20</v>
      </c>
      <c r="BL27208" s="37" t="s">
        <v>20</v>
      </c>
      <c r="BM27208" s="37">
        <v>753</v>
      </c>
      <c r="BN27208" s="37" t="s">
        <v>20</v>
      </c>
      <c r="BO27208" s="37">
        <v>2080</v>
      </c>
    </row>
    <row r="27209" spans="62:67" ht="9" customHeight="1" x14ac:dyDescent="0.25">
      <c r="BJ27209" s="36" t="s">
        <v>27227</v>
      </c>
      <c r="BK27209" s="37" t="s">
        <v>20</v>
      </c>
      <c r="BL27209" s="37" t="s">
        <v>20</v>
      </c>
      <c r="BM27209" s="37">
        <v>747</v>
      </c>
      <c r="BN27209" s="37" t="s">
        <v>20</v>
      </c>
      <c r="BO27209" s="37">
        <v>2067</v>
      </c>
    </row>
    <row r="27210" spans="62:67" ht="9" customHeight="1" x14ac:dyDescent="0.25">
      <c r="BJ27210" s="36" t="s">
        <v>27228</v>
      </c>
      <c r="BK27210" s="37" t="s">
        <v>20</v>
      </c>
      <c r="BL27210" s="37" t="s">
        <v>20</v>
      </c>
      <c r="BM27210" s="37">
        <v>741</v>
      </c>
      <c r="BN27210" s="37" t="s">
        <v>20</v>
      </c>
      <c r="BO27210" s="37">
        <v>2053</v>
      </c>
    </row>
    <row r="27211" spans="62:67" ht="9" customHeight="1" x14ac:dyDescent="0.25">
      <c r="BJ27211" s="36" t="s">
        <v>27229</v>
      </c>
      <c r="BK27211" s="37" t="s">
        <v>20</v>
      </c>
      <c r="BL27211" s="37" t="s">
        <v>20</v>
      </c>
      <c r="BM27211" s="37">
        <v>735</v>
      </c>
      <c r="BN27211" s="37" t="s">
        <v>20</v>
      </c>
      <c r="BO27211" s="37">
        <v>2038</v>
      </c>
    </row>
    <row r="27212" spans="62:67" ht="9" customHeight="1" x14ac:dyDescent="0.25">
      <c r="BJ27212" s="36" t="s">
        <v>27230</v>
      </c>
      <c r="BK27212" s="37" t="s">
        <v>20</v>
      </c>
      <c r="BL27212" s="37" t="s">
        <v>20</v>
      </c>
      <c r="BM27212" s="37">
        <v>729</v>
      </c>
      <c r="BN27212" s="37" t="s">
        <v>20</v>
      </c>
      <c r="BO27212" s="37">
        <v>2024</v>
      </c>
    </row>
    <row r="27213" spans="62:67" ht="9" customHeight="1" x14ac:dyDescent="0.25">
      <c r="BJ27213" s="36" t="s">
        <v>27231</v>
      </c>
      <c r="BK27213" s="37" t="s">
        <v>20</v>
      </c>
      <c r="BL27213" s="37" t="s">
        <v>20</v>
      </c>
      <c r="BM27213" s="37">
        <v>723</v>
      </c>
      <c r="BN27213" s="37" t="s">
        <v>20</v>
      </c>
      <c r="BO27213" s="37">
        <v>2015</v>
      </c>
    </row>
    <row r="27214" spans="62:67" ht="9" customHeight="1" x14ac:dyDescent="0.25">
      <c r="BJ27214" s="36" t="s">
        <v>27232</v>
      </c>
      <c r="BK27214" s="37" t="s">
        <v>20</v>
      </c>
      <c r="BL27214" s="37" t="s">
        <v>20</v>
      </c>
      <c r="BM27214" s="37">
        <v>717</v>
      </c>
      <c r="BN27214" s="37" t="s">
        <v>20</v>
      </c>
      <c r="BO27214" s="37">
        <v>2003</v>
      </c>
    </row>
    <row r="27215" spans="62:67" ht="9" customHeight="1" x14ac:dyDescent="0.25">
      <c r="BJ27215" s="36" t="s">
        <v>27233</v>
      </c>
      <c r="BK27215" s="37" t="s">
        <v>20</v>
      </c>
      <c r="BL27215" s="37" t="s">
        <v>20</v>
      </c>
      <c r="BM27215" s="37">
        <v>711</v>
      </c>
      <c r="BN27215" s="37" t="s">
        <v>20</v>
      </c>
      <c r="BO27215" s="37">
        <v>1991</v>
      </c>
    </row>
    <row r="27216" spans="62:67" ht="9" customHeight="1" x14ac:dyDescent="0.25">
      <c r="BJ27216" s="36" t="s">
        <v>27234</v>
      </c>
      <c r="BK27216" s="37" t="s">
        <v>20</v>
      </c>
      <c r="BL27216" s="37" t="s">
        <v>20</v>
      </c>
      <c r="BM27216" s="37">
        <v>705</v>
      </c>
      <c r="BN27216" s="37" t="s">
        <v>20</v>
      </c>
      <c r="BO27216" s="37">
        <v>1978</v>
      </c>
    </row>
    <row r="27217" spans="62:67" ht="9" customHeight="1" x14ac:dyDescent="0.25">
      <c r="BJ27217" s="36" t="s">
        <v>27235</v>
      </c>
      <c r="BK27217" s="37" t="s">
        <v>20</v>
      </c>
      <c r="BL27217" s="37" t="s">
        <v>20</v>
      </c>
      <c r="BM27217" s="37">
        <v>699</v>
      </c>
      <c r="BN27217" s="37" t="s">
        <v>20</v>
      </c>
      <c r="BO27217" s="37">
        <v>1966</v>
      </c>
    </row>
    <row r="27218" spans="62:67" ht="9" customHeight="1" x14ac:dyDescent="0.25">
      <c r="BJ27218" s="36" t="s">
        <v>27236</v>
      </c>
      <c r="BK27218" s="37" t="s">
        <v>20</v>
      </c>
      <c r="BL27218" s="37" t="s">
        <v>20</v>
      </c>
      <c r="BM27218" s="37">
        <v>693</v>
      </c>
      <c r="BN27218" s="37" t="s">
        <v>20</v>
      </c>
      <c r="BO27218" s="37">
        <v>1954</v>
      </c>
    </row>
    <row r="27219" spans="62:67" ht="9" customHeight="1" x14ac:dyDescent="0.25">
      <c r="BJ27219" s="36" t="s">
        <v>27237</v>
      </c>
      <c r="BK27219" s="37" t="s">
        <v>20</v>
      </c>
      <c r="BL27219" s="37" t="s">
        <v>20</v>
      </c>
      <c r="BM27219" s="37">
        <v>687</v>
      </c>
      <c r="BN27219" s="37" t="s">
        <v>20</v>
      </c>
      <c r="BO27219" s="37">
        <v>1942</v>
      </c>
    </row>
    <row r="27220" spans="62:67" ht="9" customHeight="1" x14ac:dyDescent="0.25">
      <c r="BJ27220" s="36" t="s">
        <v>27238</v>
      </c>
      <c r="BK27220" s="37" t="s">
        <v>20</v>
      </c>
      <c r="BL27220" s="37" t="s">
        <v>20</v>
      </c>
      <c r="BM27220" s="37">
        <v>682</v>
      </c>
      <c r="BN27220" s="37" t="s">
        <v>20</v>
      </c>
      <c r="BO27220" s="37">
        <v>1930</v>
      </c>
    </row>
    <row r="27221" spans="62:67" ht="9" customHeight="1" x14ac:dyDescent="0.25">
      <c r="BJ27221" s="36" t="s">
        <v>27239</v>
      </c>
      <c r="BK27221" s="37" t="s">
        <v>20</v>
      </c>
      <c r="BL27221" s="37" t="s">
        <v>20</v>
      </c>
      <c r="BM27221" s="37">
        <v>676</v>
      </c>
      <c r="BN27221" s="37" t="s">
        <v>20</v>
      </c>
      <c r="BO27221" s="37">
        <v>1917</v>
      </c>
    </row>
    <row r="27222" spans="62:67" ht="9" customHeight="1" x14ac:dyDescent="0.25">
      <c r="BJ27222" s="36" t="s">
        <v>27240</v>
      </c>
      <c r="BK27222" s="37" t="s">
        <v>20</v>
      </c>
      <c r="BL27222" s="37" t="s">
        <v>20</v>
      </c>
      <c r="BM27222" s="37">
        <v>670</v>
      </c>
      <c r="BN27222" s="37" t="s">
        <v>20</v>
      </c>
      <c r="BO27222" s="37">
        <v>1905</v>
      </c>
    </row>
    <row r="27223" spans="62:67" ht="9" customHeight="1" x14ac:dyDescent="0.25">
      <c r="BJ27223" s="36" t="s">
        <v>27241</v>
      </c>
      <c r="BK27223" s="37" t="s">
        <v>20</v>
      </c>
      <c r="BL27223" s="37" t="s">
        <v>20</v>
      </c>
      <c r="BM27223" s="37">
        <v>664</v>
      </c>
      <c r="BN27223" s="37" t="s">
        <v>20</v>
      </c>
      <c r="BO27223" s="37">
        <v>1893</v>
      </c>
    </row>
    <row r="27224" spans="62:67" ht="9" customHeight="1" x14ac:dyDescent="0.25">
      <c r="BJ27224" s="36" t="s">
        <v>27242</v>
      </c>
      <c r="BK27224" s="37" t="s">
        <v>20</v>
      </c>
      <c r="BL27224" s="37" t="s">
        <v>20</v>
      </c>
      <c r="BM27224" s="37">
        <v>658</v>
      </c>
      <c r="BN27224" s="37" t="s">
        <v>20</v>
      </c>
      <c r="BO27224" s="37">
        <v>1881</v>
      </c>
    </row>
    <row r="27225" spans="62:67" ht="9" customHeight="1" x14ac:dyDescent="0.25">
      <c r="BJ27225" s="36" t="s">
        <v>27243</v>
      </c>
      <c r="BK27225" s="37" t="s">
        <v>20</v>
      </c>
      <c r="BL27225" s="37" t="s">
        <v>20</v>
      </c>
      <c r="BM27225" s="37">
        <v>652</v>
      </c>
      <c r="BN27225" s="37" t="s">
        <v>20</v>
      </c>
      <c r="BO27225" s="37">
        <v>1868</v>
      </c>
    </row>
    <row r="27226" spans="62:67" ht="9" customHeight="1" x14ac:dyDescent="0.25">
      <c r="BJ27226" s="36" t="s">
        <v>27244</v>
      </c>
      <c r="BK27226" s="37" t="s">
        <v>20</v>
      </c>
      <c r="BL27226" s="37" t="s">
        <v>20</v>
      </c>
      <c r="BM27226" s="37">
        <v>646</v>
      </c>
      <c r="BN27226" s="37" t="s">
        <v>20</v>
      </c>
      <c r="BO27226" s="37">
        <v>1856</v>
      </c>
    </row>
    <row r="27227" spans="62:67" ht="9" customHeight="1" x14ac:dyDescent="0.25">
      <c r="BJ27227" s="36" t="s">
        <v>27245</v>
      </c>
      <c r="BK27227" s="37" t="s">
        <v>20</v>
      </c>
      <c r="BL27227" s="37" t="s">
        <v>20</v>
      </c>
      <c r="BM27227" s="37">
        <v>640</v>
      </c>
      <c r="BN27227" s="37" t="s">
        <v>20</v>
      </c>
      <c r="BO27227" s="37">
        <v>1844</v>
      </c>
    </row>
    <row r="27228" spans="62:67" ht="9" customHeight="1" x14ac:dyDescent="0.25">
      <c r="BJ27228" s="36" t="s">
        <v>27246</v>
      </c>
      <c r="BK27228" s="37" t="s">
        <v>20</v>
      </c>
      <c r="BL27228" s="37" t="s">
        <v>20</v>
      </c>
      <c r="BM27228" s="37">
        <v>634</v>
      </c>
      <c r="BN27228" s="37" t="s">
        <v>20</v>
      </c>
      <c r="BO27228" s="37">
        <v>1829</v>
      </c>
    </row>
    <row r="27229" spans="62:67" ht="9" customHeight="1" x14ac:dyDescent="0.25">
      <c r="BJ27229" s="36" t="s">
        <v>27247</v>
      </c>
      <c r="BK27229" s="37" t="s">
        <v>20</v>
      </c>
      <c r="BL27229" s="37" t="s">
        <v>20</v>
      </c>
      <c r="BM27229" s="37">
        <v>628</v>
      </c>
      <c r="BN27229" s="37" t="s">
        <v>20</v>
      </c>
      <c r="BO27229" s="37">
        <v>1814</v>
      </c>
    </row>
    <row r="27230" spans="62:67" ht="9" customHeight="1" x14ac:dyDescent="0.25">
      <c r="BJ27230" s="36" t="s">
        <v>27248</v>
      </c>
      <c r="BK27230" s="37" t="s">
        <v>20</v>
      </c>
      <c r="BL27230" s="37" t="s">
        <v>20</v>
      </c>
      <c r="BM27230" s="37">
        <v>624</v>
      </c>
      <c r="BN27230" s="37" t="s">
        <v>20</v>
      </c>
      <c r="BO27230" s="37">
        <v>1799</v>
      </c>
    </row>
    <row r="27231" spans="62:67" ht="9" customHeight="1" x14ac:dyDescent="0.25">
      <c r="BJ27231" s="36" t="s">
        <v>27249</v>
      </c>
      <c r="BK27231" s="37" t="s">
        <v>20</v>
      </c>
      <c r="BL27231" s="37" t="s">
        <v>20</v>
      </c>
      <c r="BM27231" s="37">
        <v>619</v>
      </c>
      <c r="BN27231" s="37" t="s">
        <v>20</v>
      </c>
      <c r="BO27231" s="37">
        <v>1784</v>
      </c>
    </row>
    <row r="27232" spans="62:67" ht="9" customHeight="1" x14ac:dyDescent="0.25">
      <c r="BJ27232" s="36" t="s">
        <v>27250</v>
      </c>
      <c r="BK27232" s="37" t="s">
        <v>20</v>
      </c>
      <c r="BL27232" s="37" t="s">
        <v>20</v>
      </c>
      <c r="BM27232" s="37">
        <v>614</v>
      </c>
      <c r="BN27232" s="37" t="s">
        <v>20</v>
      </c>
      <c r="BO27232" s="37">
        <v>1769</v>
      </c>
    </row>
    <row r="27233" spans="62:67" ht="9" customHeight="1" x14ac:dyDescent="0.25">
      <c r="BJ27233" s="36" t="s">
        <v>27251</v>
      </c>
      <c r="BK27233" s="37" t="s">
        <v>20</v>
      </c>
      <c r="BL27233" s="37" t="s">
        <v>20</v>
      </c>
      <c r="BM27233" s="37">
        <v>609</v>
      </c>
      <c r="BN27233" s="37" t="s">
        <v>20</v>
      </c>
      <c r="BO27233" s="37">
        <v>1758</v>
      </c>
    </row>
    <row r="27234" spans="62:67" ht="9" customHeight="1" x14ac:dyDescent="0.25">
      <c r="BJ27234" s="36" t="s">
        <v>27252</v>
      </c>
      <c r="BK27234" s="37" t="s">
        <v>20</v>
      </c>
      <c r="BL27234" s="37" t="s">
        <v>20</v>
      </c>
      <c r="BM27234" s="37">
        <v>604</v>
      </c>
      <c r="BN27234" s="37" t="s">
        <v>20</v>
      </c>
      <c r="BO27234" s="37">
        <v>1747</v>
      </c>
    </row>
    <row r="27235" spans="62:67" ht="9" customHeight="1" x14ac:dyDescent="0.25">
      <c r="BJ27235" s="36" t="s">
        <v>27253</v>
      </c>
      <c r="BK27235" s="37" t="s">
        <v>20</v>
      </c>
      <c r="BL27235" s="37" t="s">
        <v>20</v>
      </c>
      <c r="BM27235" s="37">
        <v>600</v>
      </c>
      <c r="BN27235" s="37" t="s">
        <v>20</v>
      </c>
      <c r="BO27235" s="37">
        <v>1736</v>
      </c>
    </row>
    <row r="27236" spans="62:67" ht="9" customHeight="1" x14ac:dyDescent="0.25">
      <c r="BJ27236" s="36" t="s">
        <v>27254</v>
      </c>
      <c r="BK27236" s="37" t="s">
        <v>20</v>
      </c>
      <c r="BL27236" s="37" t="s">
        <v>20</v>
      </c>
      <c r="BM27236" s="37">
        <v>595</v>
      </c>
      <c r="BN27236" s="37" t="s">
        <v>20</v>
      </c>
      <c r="BO27236" s="37">
        <v>1725</v>
      </c>
    </row>
    <row r="27237" spans="62:67" ht="9" customHeight="1" x14ac:dyDescent="0.25">
      <c r="BJ27237" s="36" t="s">
        <v>27255</v>
      </c>
      <c r="BK27237" s="37" t="s">
        <v>20</v>
      </c>
      <c r="BL27237" s="37" t="s">
        <v>20</v>
      </c>
      <c r="BM27237" s="37">
        <v>590</v>
      </c>
      <c r="BN27237" s="37" t="s">
        <v>20</v>
      </c>
      <c r="BO27237" s="37">
        <v>1714</v>
      </c>
    </row>
    <row r="27238" spans="62:67" ht="9" customHeight="1" x14ac:dyDescent="0.25">
      <c r="BJ27238" s="36" t="s">
        <v>27256</v>
      </c>
      <c r="BK27238" s="37" t="s">
        <v>20</v>
      </c>
      <c r="BL27238" s="37" t="s">
        <v>20</v>
      </c>
      <c r="BM27238" s="37">
        <v>585</v>
      </c>
      <c r="BN27238" s="37" t="s">
        <v>20</v>
      </c>
      <c r="BO27238" s="37">
        <v>1703</v>
      </c>
    </row>
    <row r="27239" spans="62:67" ht="9" customHeight="1" x14ac:dyDescent="0.25">
      <c r="BJ27239" s="36" t="s">
        <v>27257</v>
      </c>
      <c r="BK27239" s="37" t="s">
        <v>20</v>
      </c>
      <c r="BL27239" s="37" t="s">
        <v>20</v>
      </c>
      <c r="BM27239" s="37">
        <v>580</v>
      </c>
      <c r="BN27239" s="37" t="s">
        <v>20</v>
      </c>
      <c r="BO27239" s="37">
        <v>1692</v>
      </c>
    </row>
    <row r="27240" spans="62:67" ht="9" customHeight="1" x14ac:dyDescent="0.25">
      <c r="BJ27240" s="36" t="s">
        <v>27258</v>
      </c>
      <c r="BK27240" s="37" t="s">
        <v>20</v>
      </c>
      <c r="BL27240" s="37" t="s">
        <v>20</v>
      </c>
      <c r="BM27240" s="37">
        <v>576</v>
      </c>
      <c r="BN27240" s="37" t="s">
        <v>20</v>
      </c>
      <c r="BO27240" s="37">
        <v>1681</v>
      </c>
    </row>
    <row r="27241" spans="62:67" ht="9" customHeight="1" x14ac:dyDescent="0.25">
      <c r="BJ27241" s="36" t="s">
        <v>27259</v>
      </c>
      <c r="BK27241" s="37" t="s">
        <v>20</v>
      </c>
      <c r="BL27241" s="37" t="s">
        <v>20</v>
      </c>
      <c r="BM27241" s="37">
        <v>571</v>
      </c>
      <c r="BN27241" s="37" t="s">
        <v>20</v>
      </c>
      <c r="BO27241" s="37">
        <v>1669</v>
      </c>
    </row>
    <row r="27242" spans="62:67" ht="9" customHeight="1" x14ac:dyDescent="0.25">
      <c r="BJ27242" s="36" t="s">
        <v>27260</v>
      </c>
      <c r="BK27242" s="37" t="s">
        <v>20</v>
      </c>
      <c r="BL27242" s="37" t="s">
        <v>20</v>
      </c>
      <c r="BM27242" s="37">
        <v>566</v>
      </c>
      <c r="BN27242" s="37" t="s">
        <v>20</v>
      </c>
      <c r="BO27242" s="37">
        <v>1658</v>
      </c>
    </row>
    <row r="27243" spans="62:67" ht="9" customHeight="1" x14ac:dyDescent="0.25">
      <c r="BJ27243" s="36" t="s">
        <v>27261</v>
      </c>
      <c r="BK27243" s="37" t="s">
        <v>20</v>
      </c>
      <c r="BL27243" s="37" t="s">
        <v>20</v>
      </c>
      <c r="BM27243" s="37">
        <v>561</v>
      </c>
      <c r="BN27243" s="37" t="s">
        <v>20</v>
      </c>
      <c r="BO27243" s="37">
        <v>1647</v>
      </c>
    </row>
    <row r="27244" spans="62:67" ht="9" customHeight="1" x14ac:dyDescent="0.25">
      <c r="BJ27244" s="36" t="s">
        <v>27262</v>
      </c>
      <c r="BK27244" s="37" t="s">
        <v>20</v>
      </c>
      <c r="BL27244" s="37" t="s">
        <v>20</v>
      </c>
      <c r="BM27244" s="37">
        <v>556</v>
      </c>
      <c r="BN27244" s="37" t="s">
        <v>20</v>
      </c>
      <c r="BO27244" s="37">
        <v>1636</v>
      </c>
    </row>
    <row r="27245" spans="62:67" ht="9" customHeight="1" x14ac:dyDescent="0.25">
      <c r="BJ27245" s="36" t="s">
        <v>27263</v>
      </c>
      <c r="BK27245" s="37" t="s">
        <v>20</v>
      </c>
      <c r="BL27245" s="37" t="s">
        <v>20</v>
      </c>
      <c r="BM27245" s="37">
        <v>551</v>
      </c>
      <c r="BN27245" s="37" t="s">
        <v>20</v>
      </c>
      <c r="BO27245" s="37">
        <v>1625</v>
      </c>
    </row>
    <row r="27246" spans="62:67" ht="9" customHeight="1" x14ac:dyDescent="0.25">
      <c r="BJ27246" s="36" t="s">
        <v>27264</v>
      </c>
      <c r="BK27246" s="37" t="s">
        <v>20</v>
      </c>
      <c r="BL27246" s="37" t="s">
        <v>20</v>
      </c>
      <c r="BM27246" s="37">
        <v>546</v>
      </c>
      <c r="BN27246" s="37" t="s">
        <v>20</v>
      </c>
      <c r="BO27246" s="37">
        <v>1614</v>
      </c>
    </row>
    <row r="27247" spans="62:67" ht="9" customHeight="1" x14ac:dyDescent="0.25">
      <c r="BJ27247" s="36" t="s">
        <v>27265</v>
      </c>
      <c r="BK27247" s="37" t="s">
        <v>20</v>
      </c>
      <c r="BL27247" s="37" t="s">
        <v>20</v>
      </c>
      <c r="BM27247" s="37">
        <v>541</v>
      </c>
      <c r="BN27247" s="37" t="s">
        <v>20</v>
      </c>
      <c r="BO27247" s="37">
        <v>1603</v>
      </c>
    </row>
    <row r="27248" spans="62:67" ht="9" customHeight="1" x14ac:dyDescent="0.25">
      <c r="BJ27248" s="36" t="s">
        <v>27266</v>
      </c>
      <c r="BK27248" s="37" t="s">
        <v>20</v>
      </c>
      <c r="BL27248" s="37" t="s">
        <v>20</v>
      </c>
      <c r="BM27248" s="37">
        <v>536</v>
      </c>
      <c r="BN27248" s="37" t="s">
        <v>20</v>
      </c>
      <c r="BO27248" s="37">
        <v>1592</v>
      </c>
    </row>
    <row r="27249" spans="62:67" ht="9" customHeight="1" x14ac:dyDescent="0.25">
      <c r="BJ27249" s="36" t="s">
        <v>27267</v>
      </c>
      <c r="BK27249" s="37" t="s">
        <v>20</v>
      </c>
      <c r="BL27249" s="37" t="s">
        <v>20</v>
      </c>
      <c r="BM27249" s="37">
        <v>531</v>
      </c>
      <c r="BN27249" s="37" t="s">
        <v>20</v>
      </c>
      <c r="BO27249" s="37">
        <v>1580</v>
      </c>
    </row>
    <row r="27250" spans="62:67" ht="9" customHeight="1" x14ac:dyDescent="0.25">
      <c r="BJ27250" s="36" t="s">
        <v>27268</v>
      </c>
      <c r="BK27250" s="37" t="s">
        <v>20</v>
      </c>
      <c r="BL27250" s="37" t="s">
        <v>20</v>
      </c>
      <c r="BM27250" s="37">
        <v>526</v>
      </c>
      <c r="BN27250" s="37" t="s">
        <v>20</v>
      </c>
      <c r="BO27250" s="37">
        <v>1568</v>
      </c>
    </row>
    <row r="27251" spans="62:67" ht="9" customHeight="1" x14ac:dyDescent="0.25">
      <c r="BJ27251" s="36" t="s">
        <v>27269</v>
      </c>
      <c r="BK27251" s="37" t="s">
        <v>20</v>
      </c>
      <c r="BL27251" s="37" t="s">
        <v>20</v>
      </c>
      <c r="BM27251" s="37">
        <v>520</v>
      </c>
      <c r="BN27251" s="37" t="s">
        <v>20</v>
      </c>
      <c r="BO27251" s="37">
        <v>1556</v>
      </c>
    </row>
    <row r="27252" spans="62:67" ht="9" customHeight="1" x14ac:dyDescent="0.25">
      <c r="BJ27252" s="36" t="s">
        <v>27270</v>
      </c>
      <c r="BK27252" s="37" t="s">
        <v>20</v>
      </c>
      <c r="BL27252" s="37" t="s">
        <v>20</v>
      </c>
      <c r="BM27252" s="37">
        <v>514</v>
      </c>
      <c r="BN27252" s="37" t="s">
        <v>20</v>
      </c>
      <c r="BO27252" s="37">
        <v>1544</v>
      </c>
    </row>
    <row r="27253" spans="62:67" ht="9" customHeight="1" x14ac:dyDescent="0.25">
      <c r="BJ27253" s="36" t="s">
        <v>27271</v>
      </c>
      <c r="BK27253" s="37" t="s">
        <v>20</v>
      </c>
      <c r="BL27253" s="37" t="s">
        <v>20</v>
      </c>
      <c r="BM27253" s="37">
        <v>508</v>
      </c>
      <c r="BN27253" s="37" t="s">
        <v>20</v>
      </c>
      <c r="BO27253" s="37">
        <v>1532</v>
      </c>
    </row>
    <row r="27254" spans="62:67" ht="9" customHeight="1" x14ac:dyDescent="0.25">
      <c r="BJ27254" s="36" t="s">
        <v>27272</v>
      </c>
      <c r="BK27254" s="37" t="s">
        <v>20</v>
      </c>
      <c r="BL27254" s="37" t="s">
        <v>20</v>
      </c>
      <c r="BM27254" s="37">
        <v>502</v>
      </c>
      <c r="BN27254" s="37" t="s">
        <v>20</v>
      </c>
      <c r="BO27254" s="37">
        <v>1516</v>
      </c>
    </row>
    <row r="27255" spans="62:67" ht="9" customHeight="1" x14ac:dyDescent="0.25">
      <c r="BJ27255" s="36" t="s">
        <v>27273</v>
      </c>
      <c r="BK27255" s="37" t="s">
        <v>20</v>
      </c>
      <c r="BL27255" s="37" t="s">
        <v>20</v>
      </c>
      <c r="BM27255" s="37">
        <v>496</v>
      </c>
      <c r="BN27255" s="37" t="s">
        <v>20</v>
      </c>
      <c r="BO27255" s="37">
        <v>1500</v>
      </c>
    </row>
    <row r="27256" spans="62:67" ht="9" customHeight="1" x14ac:dyDescent="0.25">
      <c r="BJ27256" s="36" t="s">
        <v>27274</v>
      </c>
      <c r="BK27256" s="37" t="s">
        <v>20</v>
      </c>
      <c r="BL27256" s="37" t="s">
        <v>20</v>
      </c>
      <c r="BM27256" s="37">
        <v>490</v>
      </c>
      <c r="BN27256" s="37" t="s">
        <v>20</v>
      </c>
      <c r="BO27256" s="37">
        <v>1486</v>
      </c>
    </row>
    <row r="27257" spans="62:67" ht="9" customHeight="1" x14ac:dyDescent="0.25">
      <c r="BJ27257" s="36" t="s">
        <v>27275</v>
      </c>
      <c r="BK27257" s="37" t="s">
        <v>20</v>
      </c>
      <c r="BL27257" s="37" t="s">
        <v>20</v>
      </c>
      <c r="BM27257" s="37">
        <v>484</v>
      </c>
      <c r="BN27257" s="37" t="s">
        <v>20</v>
      </c>
      <c r="BO27257" s="37">
        <v>1471</v>
      </c>
    </row>
    <row r="27258" spans="62:67" ht="9" customHeight="1" x14ac:dyDescent="0.25">
      <c r="BJ27258" s="36" t="s">
        <v>27276</v>
      </c>
      <c r="BK27258" s="37" t="s">
        <v>20</v>
      </c>
      <c r="BL27258" s="37" t="s">
        <v>20</v>
      </c>
      <c r="BM27258" s="37">
        <v>478</v>
      </c>
      <c r="BN27258" s="37" t="s">
        <v>20</v>
      </c>
      <c r="BO27258" s="37">
        <v>1457</v>
      </c>
    </row>
    <row r="27259" spans="62:67" ht="9" customHeight="1" x14ac:dyDescent="0.25">
      <c r="BJ27259" s="36" t="s">
        <v>27277</v>
      </c>
      <c r="BK27259" s="37" t="s">
        <v>20</v>
      </c>
      <c r="BL27259" s="37" t="s">
        <v>20</v>
      </c>
      <c r="BM27259" s="37">
        <v>472</v>
      </c>
      <c r="BN27259" s="37" t="s">
        <v>20</v>
      </c>
      <c r="BO27259" s="37">
        <v>1442</v>
      </c>
    </row>
    <row r="27260" spans="62:67" ht="9" customHeight="1" x14ac:dyDescent="0.25">
      <c r="BJ27260" s="36" t="s">
        <v>27278</v>
      </c>
      <c r="BK27260" s="37" t="s">
        <v>20</v>
      </c>
      <c r="BL27260" s="37" t="s">
        <v>20</v>
      </c>
      <c r="BM27260" s="37">
        <v>469</v>
      </c>
      <c r="BN27260" s="37" t="s">
        <v>20</v>
      </c>
      <c r="BO27260" s="37">
        <v>1428</v>
      </c>
    </row>
    <row r="27261" spans="62:67" ht="9" customHeight="1" x14ac:dyDescent="0.25">
      <c r="BJ27261" s="36" t="s">
        <v>27279</v>
      </c>
      <c r="BK27261" s="37" t="s">
        <v>20</v>
      </c>
      <c r="BL27261" s="37" t="s">
        <v>20</v>
      </c>
      <c r="BM27261" s="37">
        <v>465</v>
      </c>
      <c r="BN27261" s="37" t="s">
        <v>20</v>
      </c>
      <c r="BO27261" s="37">
        <v>1413</v>
      </c>
    </row>
    <row r="27262" spans="62:67" ht="9" customHeight="1" x14ac:dyDescent="0.25">
      <c r="BJ27262" s="36" t="s">
        <v>27280</v>
      </c>
      <c r="BK27262" s="37" t="s">
        <v>20</v>
      </c>
      <c r="BL27262" s="37" t="s">
        <v>20</v>
      </c>
      <c r="BM27262" s="37">
        <v>461</v>
      </c>
      <c r="BN27262" s="37" t="s">
        <v>20</v>
      </c>
      <c r="BO27262" s="37">
        <v>1399</v>
      </c>
    </row>
    <row r="27263" spans="62:67" ht="9" customHeight="1" x14ac:dyDescent="0.25">
      <c r="BJ27263" s="36" t="s">
        <v>27281</v>
      </c>
      <c r="BK27263" s="37" t="s">
        <v>20</v>
      </c>
      <c r="BL27263" s="37" t="s">
        <v>20</v>
      </c>
      <c r="BM27263" s="37">
        <v>458</v>
      </c>
      <c r="BN27263" s="37" t="s">
        <v>20</v>
      </c>
      <c r="BO27263" s="37">
        <v>1388</v>
      </c>
    </row>
    <row r="27264" spans="62:67" ht="9" customHeight="1" x14ac:dyDescent="0.25">
      <c r="BJ27264" s="36" t="s">
        <v>27282</v>
      </c>
      <c r="BK27264" s="37" t="s">
        <v>20</v>
      </c>
      <c r="BL27264" s="37" t="s">
        <v>20</v>
      </c>
      <c r="BM27264" s="37">
        <v>454</v>
      </c>
      <c r="BN27264" s="37" t="s">
        <v>20</v>
      </c>
      <c r="BO27264" s="37">
        <v>1376</v>
      </c>
    </row>
    <row r="27265" spans="62:67" ht="9" customHeight="1" x14ac:dyDescent="0.25">
      <c r="BJ27265" s="36" t="s">
        <v>27283</v>
      </c>
      <c r="BK27265" s="37" t="s">
        <v>20</v>
      </c>
      <c r="BL27265" s="37" t="s">
        <v>20</v>
      </c>
      <c r="BM27265" s="37">
        <v>450</v>
      </c>
      <c r="BN27265" s="37" t="s">
        <v>20</v>
      </c>
      <c r="BO27265" s="37">
        <v>1365</v>
      </c>
    </row>
    <row r="27266" spans="62:67" ht="9" customHeight="1" x14ac:dyDescent="0.25">
      <c r="BJ27266" s="36" t="s">
        <v>27284</v>
      </c>
      <c r="BK27266" s="37" t="s">
        <v>20</v>
      </c>
      <c r="BL27266" s="37" t="s">
        <v>20</v>
      </c>
      <c r="BM27266" s="37">
        <v>447</v>
      </c>
      <c r="BN27266" s="37" t="s">
        <v>20</v>
      </c>
      <c r="BO27266" s="37">
        <v>1354</v>
      </c>
    </row>
    <row r="27267" spans="62:67" ht="9" customHeight="1" x14ac:dyDescent="0.25">
      <c r="BJ27267" s="36" t="s">
        <v>27285</v>
      </c>
      <c r="BK27267" s="37" t="s">
        <v>20</v>
      </c>
      <c r="BL27267" s="37" t="s">
        <v>20</v>
      </c>
      <c r="BM27267" s="37">
        <v>443</v>
      </c>
      <c r="BN27267" s="37" t="s">
        <v>20</v>
      </c>
      <c r="BO27267" s="37">
        <v>1342</v>
      </c>
    </row>
    <row r="27268" spans="62:67" ht="9" customHeight="1" x14ac:dyDescent="0.25">
      <c r="BJ27268" s="36" t="s">
        <v>27286</v>
      </c>
      <c r="BK27268" s="37" t="s">
        <v>20</v>
      </c>
      <c r="BL27268" s="37" t="s">
        <v>20</v>
      </c>
      <c r="BM27268" s="37">
        <v>439</v>
      </c>
      <c r="BN27268" s="37" t="s">
        <v>20</v>
      </c>
      <c r="BO27268" s="37">
        <v>1331</v>
      </c>
    </row>
    <row r="27269" spans="62:67" ht="9" customHeight="1" x14ac:dyDescent="0.25">
      <c r="BJ27269" s="36" t="s">
        <v>27287</v>
      </c>
      <c r="BK27269" s="37" t="s">
        <v>20</v>
      </c>
      <c r="BL27269" s="37" t="s">
        <v>20</v>
      </c>
      <c r="BM27269" s="37">
        <v>435</v>
      </c>
      <c r="BN27269" s="37" t="s">
        <v>20</v>
      </c>
      <c r="BO27269" s="37">
        <v>1320</v>
      </c>
    </row>
    <row r="27270" spans="62:67" ht="9" customHeight="1" x14ac:dyDescent="0.25">
      <c r="BJ27270" s="36" t="s">
        <v>27288</v>
      </c>
      <c r="BK27270" s="37" t="s">
        <v>20</v>
      </c>
      <c r="BL27270" s="37" t="s">
        <v>20</v>
      </c>
      <c r="BM27270" s="37">
        <v>431</v>
      </c>
      <c r="BN27270" s="37" t="s">
        <v>20</v>
      </c>
      <c r="BO27270" s="37">
        <v>1308</v>
      </c>
    </row>
    <row r="27271" spans="62:67" ht="9" customHeight="1" x14ac:dyDescent="0.25">
      <c r="BJ27271" s="36" t="s">
        <v>27289</v>
      </c>
      <c r="BK27271" s="37" t="s">
        <v>20</v>
      </c>
      <c r="BL27271" s="37" t="s">
        <v>20</v>
      </c>
      <c r="BM27271" s="37">
        <v>427</v>
      </c>
      <c r="BN27271" s="37" t="s">
        <v>20</v>
      </c>
      <c r="BO27271" s="37">
        <v>1297</v>
      </c>
    </row>
    <row r="27272" spans="62:67" ht="9" customHeight="1" x14ac:dyDescent="0.25">
      <c r="BJ27272" s="36" t="s">
        <v>27290</v>
      </c>
      <c r="BK27272" s="37" t="s">
        <v>20</v>
      </c>
      <c r="BL27272" s="37" t="s">
        <v>20</v>
      </c>
      <c r="BM27272" s="37">
        <v>423</v>
      </c>
      <c r="BN27272" s="37" t="s">
        <v>20</v>
      </c>
      <c r="BO27272" s="37">
        <v>1286</v>
      </c>
    </row>
    <row r="27273" spans="62:67" ht="9" customHeight="1" x14ac:dyDescent="0.25">
      <c r="BJ27273" s="36" t="s">
        <v>27291</v>
      </c>
      <c r="BK27273" s="37" t="s">
        <v>20</v>
      </c>
      <c r="BL27273" s="37" t="s">
        <v>20</v>
      </c>
      <c r="BM27273" s="37">
        <v>418</v>
      </c>
      <c r="BN27273" s="37" t="s">
        <v>20</v>
      </c>
      <c r="BO27273" s="37">
        <v>1274</v>
      </c>
    </row>
    <row r="27274" spans="62:67" ht="9" customHeight="1" x14ac:dyDescent="0.25">
      <c r="BJ27274" s="36" t="s">
        <v>27292</v>
      </c>
      <c r="BK27274" s="37" t="s">
        <v>20</v>
      </c>
      <c r="BL27274" s="37" t="s">
        <v>20</v>
      </c>
      <c r="BM27274" s="37">
        <v>414</v>
      </c>
      <c r="BN27274" s="37" t="s">
        <v>20</v>
      </c>
      <c r="BO27274" s="37">
        <v>1263</v>
      </c>
    </row>
    <row r="27275" spans="62:67" ht="9" customHeight="1" x14ac:dyDescent="0.25">
      <c r="BJ27275" s="36" t="s">
        <v>27293</v>
      </c>
      <c r="BK27275" s="37" t="s">
        <v>20</v>
      </c>
      <c r="BL27275" s="37" t="s">
        <v>20</v>
      </c>
      <c r="BM27275" s="37">
        <v>410</v>
      </c>
      <c r="BN27275" s="37" t="s">
        <v>20</v>
      </c>
      <c r="BO27275" s="37">
        <v>1252</v>
      </c>
    </row>
    <row r="27276" spans="62:67" ht="9" customHeight="1" x14ac:dyDescent="0.25">
      <c r="BJ27276" s="36" t="s">
        <v>27294</v>
      </c>
      <c r="BK27276" s="37" t="s">
        <v>20</v>
      </c>
      <c r="BL27276" s="37" t="s">
        <v>20</v>
      </c>
      <c r="BM27276" s="37">
        <v>405</v>
      </c>
      <c r="BN27276" s="37" t="s">
        <v>20</v>
      </c>
      <c r="BO27276" s="37">
        <v>1240</v>
      </c>
    </row>
    <row r="27277" spans="62:67" ht="9" customHeight="1" x14ac:dyDescent="0.25">
      <c r="BJ27277" s="36" t="s">
        <v>27295</v>
      </c>
      <c r="BK27277" s="37" t="s">
        <v>20</v>
      </c>
      <c r="BL27277" s="37" t="s">
        <v>20</v>
      </c>
      <c r="BM27277" s="37">
        <v>401</v>
      </c>
      <c r="BN27277" s="37" t="s">
        <v>20</v>
      </c>
      <c r="BO27277" s="37">
        <v>1229</v>
      </c>
    </row>
    <row r="27278" spans="62:67" ht="9" customHeight="1" x14ac:dyDescent="0.25">
      <c r="BJ27278" s="36" t="s">
        <v>27296</v>
      </c>
      <c r="BK27278" s="37" t="s">
        <v>20</v>
      </c>
      <c r="BL27278" s="37" t="s">
        <v>20</v>
      </c>
      <c r="BM27278" s="37">
        <v>397</v>
      </c>
      <c r="BN27278" s="37" t="s">
        <v>20</v>
      </c>
      <c r="BO27278" s="37">
        <v>1217</v>
      </c>
    </row>
    <row r="27279" spans="62:67" ht="9" customHeight="1" x14ac:dyDescent="0.25">
      <c r="BJ27279" s="36" t="s">
        <v>27297</v>
      </c>
      <c r="BK27279" s="37" t="s">
        <v>20</v>
      </c>
      <c r="BL27279" s="37" t="s">
        <v>20</v>
      </c>
      <c r="BM27279" s="37">
        <v>392</v>
      </c>
      <c r="BN27279" s="37" t="s">
        <v>20</v>
      </c>
      <c r="BO27279" s="37">
        <v>1206</v>
      </c>
    </row>
    <row r="27280" spans="62:67" ht="9" customHeight="1" x14ac:dyDescent="0.25">
      <c r="BJ27280" s="36" t="s">
        <v>27298</v>
      </c>
      <c r="BK27280" s="37" t="s">
        <v>20</v>
      </c>
      <c r="BL27280" s="37" t="s">
        <v>20</v>
      </c>
      <c r="BM27280" s="37">
        <v>389</v>
      </c>
      <c r="BN27280" s="37" t="s">
        <v>20</v>
      </c>
      <c r="BO27280" s="37">
        <v>1195</v>
      </c>
    </row>
    <row r="27281" spans="62:67" ht="9" customHeight="1" x14ac:dyDescent="0.25">
      <c r="BJ27281" s="36" t="s">
        <v>27299</v>
      </c>
      <c r="BK27281" s="37" t="s">
        <v>20</v>
      </c>
      <c r="BL27281" s="37" t="s">
        <v>20</v>
      </c>
      <c r="BM27281" s="37">
        <v>385</v>
      </c>
      <c r="BN27281" s="37" t="s">
        <v>20</v>
      </c>
      <c r="BO27281" s="37">
        <v>1183</v>
      </c>
    </row>
    <row r="27282" spans="62:67" ht="9" customHeight="1" x14ac:dyDescent="0.25">
      <c r="BJ27282" s="36" t="s">
        <v>27300</v>
      </c>
      <c r="BK27282" s="37" t="s">
        <v>20</v>
      </c>
      <c r="BL27282" s="37" t="s">
        <v>20</v>
      </c>
      <c r="BM27282" s="37">
        <v>382</v>
      </c>
      <c r="BN27282" s="37" t="s">
        <v>20</v>
      </c>
      <c r="BO27282" s="37">
        <v>1172</v>
      </c>
    </row>
    <row r="27283" spans="62:67" ht="9" customHeight="1" x14ac:dyDescent="0.25">
      <c r="BJ27283" s="36" t="s">
        <v>27301</v>
      </c>
      <c r="BK27283" s="37" t="s">
        <v>20</v>
      </c>
      <c r="BL27283" s="37" t="s">
        <v>20</v>
      </c>
      <c r="BM27283" s="37">
        <v>378</v>
      </c>
      <c r="BN27283" s="37" t="s">
        <v>20</v>
      </c>
      <c r="BO27283" s="37">
        <v>1161</v>
      </c>
    </row>
    <row r="27284" spans="62:67" ht="9" customHeight="1" x14ac:dyDescent="0.25">
      <c r="BJ27284" s="36" t="s">
        <v>27302</v>
      </c>
      <c r="BK27284" s="37" t="s">
        <v>20</v>
      </c>
      <c r="BL27284" s="37" t="s">
        <v>20</v>
      </c>
      <c r="BM27284" s="37">
        <v>374</v>
      </c>
      <c r="BN27284" s="37" t="s">
        <v>20</v>
      </c>
      <c r="BO27284" s="37">
        <v>1149</v>
      </c>
    </row>
    <row r="27285" spans="62:67" ht="9" customHeight="1" x14ac:dyDescent="0.25">
      <c r="BJ27285" s="36" t="s">
        <v>27303</v>
      </c>
      <c r="BK27285" s="37" t="s">
        <v>20</v>
      </c>
      <c r="BL27285" s="37" t="s">
        <v>20</v>
      </c>
      <c r="BM27285" s="37">
        <v>371</v>
      </c>
      <c r="BN27285" s="37" t="s">
        <v>20</v>
      </c>
      <c r="BO27285" s="37">
        <v>1138</v>
      </c>
    </row>
    <row r="27286" spans="62:67" ht="9" customHeight="1" x14ac:dyDescent="0.25">
      <c r="BJ27286" s="36" t="s">
        <v>27304</v>
      </c>
      <c r="BK27286" s="37" t="s">
        <v>20</v>
      </c>
      <c r="BL27286" s="37" t="s">
        <v>20</v>
      </c>
      <c r="BM27286" s="37">
        <v>367</v>
      </c>
      <c r="BN27286" s="37" t="s">
        <v>20</v>
      </c>
      <c r="BO27286" s="37">
        <v>1127</v>
      </c>
    </row>
    <row r="27287" spans="62:67" ht="9" customHeight="1" x14ac:dyDescent="0.25">
      <c r="BJ27287" s="36" t="s">
        <v>27305</v>
      </c>
      <c r="BK27287" s="37" t="s">
        <v>20</v>
      </c>
      <c r="BL27287" s="37" t="s">
        <v>20</v>
      </c>
      <c r="BM27287" s="37">
        <v>364</v>
      </c>
      <c r="BN27287" s="37" t="s">
        <v>20</v>
      </c>
      <c r="BO27287" s="37">
        <v>1115</v>
      </c>
    </row>
    <row r="27288" spans="62:67" ht="9" customHeight="1" x14ac:dyDescent="0.25">
      <c r="BJ27288" s="36" t="s">
        <v>27306</v>
      </c>
      <c r="BK27288" s="37" t="s">
        <v>20</v>
      </c>
      <c r="BL27288" s="37" t="s">
        <v>20</v>
      </c>
      <c r="BM27288" s="37">
        <v>360</v>
      </c>
      <c r="BN27288" s="37" t="s">
        <v>20</v>
      </c>
      <c r="BO27288" s="37">
        <v>1104</v>
      </c>
    </row>
    <row r="27289" spans="62:67" ht="9" customHeight="1" x14ac:dyDescent="0.25">
      <c r="BJ27289" s="36" t="s">
        <v>27307</v>
      </c>
      <c r="BK27289" s="37" t="s">
        <v>20</v>
      </c>
      <c r="BL27289" s="37" t="s">
        <v>20</v>
      </c>
      <c r="BM27289" s="37">
        <v>356</v>
      </c>
      <c r="BN27289" s="37" t="s">
        <v>20</v>
      </c>
      <c r="BO27289" s="37">
        <v>1093</v>
      </c>
    </row>
    <row r="27290" spans="62:67" ht="9" customHeight="1" x14ac:dyDescent="0.25">
      <c r="BJ27290" s="36" t="s">
        <v>27308</v>
      </c>
      <c r="BK27290" s="37" t="s">
        <v>20</v>
      </c>
      <c r="BL27290" s="37" t="s">
        <v>20</v>
      </c>
      <c r="BM27290" s="37">
        <v>353</v>
      </c>
      <c r="BN27290" s="37" t="s">
        <v>20</v>
      </c>
      <c r="BO27290" s="37">
        <v>1081</v>
      </c>
    </row>
    <row r="27291" spans="62:67" ht="9" customHeight="1" x14ac:dyDescent="0.25">
      <c r="BJ27291" s="36" t="s">
        <v>27309</v>
      </c>
      <c r="BK27291" s="37" t="s">
        <v>20</v>
      </c>
      <c r="BL27291" s="37" t="s">
        <v>20</v>
      </c>
      <c r="BM27291" s="37">
        <v>349</v>
      </c>
      <c r="BN27291" s="37" t="s">
        <v>20</v>
      </c>
      <c r="BO27291" s="37">
        <v>1070</v>
      </c>
    </row>
    <row r="27292" spans="62:67" ht="9" customHeight="1" x14ac:dyDescent="0.25">
      <c r="BJ27292" s="36" t="s">
        <v>27310</v>
      </c>
      <c r="BK27292" s="37" t="s">
        <v>20</v>
      </c>
      <c r="BL27292" s="37" t="s">
        <v>20</v>
      </c>
      <c r="BM27292" s="37">
        <v>346</v>
      </c>
      <c r="BN27292" s="37" t="s">
        <v>20</v>
      </c>
      <c r="BO27292" s="37">
        <v>1062</v>
      </c>
    </row>
    <row r="27293" spans="62:67" ht="9" customHeight="1" x14ac:dyDescent="0.25">
      <c r="BJ27293" s="36" t="s">
        <v>27311</v>
      </c>
      <c r="BK27293" s="37" t="s">
        <v>20</v>
      </c>
      <c r="BL27293" s="37" t="s">
        <v>20</v>
      </c>
      <c r="BM27293" s="37">
        <v>342</v>
      </c>
      <c r="BN27293" s="37" t="s">
        <v>20</v>
      </c>
      <c r="BO27293" s="37">
        <v>1053</v>
      </c>
    </row>
    <row r="27294" spans="62:67" ht="9" customHeight="1" x14ac:dyDescent="0.25">
      <c r="BJ27294" s="36" t="s">
        <v>27312</v>
      </c>
      <c r="BK27294" s="37" t="s">
        <v>20</v>
      </c>
      <c r="BL27294" s="37" t="s">
        <v>20</v>
      </c>
      <c r="BM27294" s="37">
        <v>338</v>
      </c>
      <c r="BN27294" s="37" t="s">
        <v>20</v>
      </c>
      <c r="BO27294" s="37">
        <v>1044</v>
      </c>
    </row>
    <row r="27295" spans="62:67" ht="9" customHeight="1" x14ac:dyDescent="0.25">
      <c r="BJ27295" s="36" t="s">
        <v>27313</v>
      </c>
      <c r="BK27295" s="37" t="s">
        <v>20</v>
      </c>
      <c r="BL27295" s="37" t="s">
        <v>20</v>
      </c>
      <c r="BM27295" s="37">
        <v>335</v>
      </c>
      <c r="BN27295" s="37" t="s">
        <v>20</v>
      </c>
      <c r="BO27295" s="37">
        <v>1034</v>
      </c>
    </row>
    <row r="27296" spans="62:67" ht="9" customHeight="1" x14ac:dyDescent="0.25">
      <c r="BJ27296" s="36" t="s">
        <v>27314</v>
      </c>
      <c r="BK27296" s="37" t="s">
        <v>20</v>
      </c>
      <c r="BL27296" s="37" t="s">
        <v>20</v>
      </c>
      <c r="BM27296" s="37">
        <v>331</v>
      </c>
      <c r="BN27296" s="37" t="s">
        <v>20</v>
      </c>
      <c r="BO27296" s="37">
        <v>1025</v>
      </c>
    </row>
    <row r="27297" spans="62:67" ht="9" customHeight="1" x14ac:dyDescent="0.25">
      <c r="BJ27297" s="36" t="s">
        <v>27315</v>
      </c>
      <c r="BK27297" s="37" t="s">
        <v>20</v>
      </c>
      <c r="BL27297" s="37" t="s">
        <v>20</v>
      </c>
      <c r="BM27297" s="37">
        <v>328</v>
      </c>
      <c r="BN27297" s="37" t="s">
        <v>20</v>
      </c>
      <c r="BO27297" s="37">
        <v>1016</v>
      </c>
    </row>
    <row r="27298" spans="62:67" ht="9" customHeight="1" x14ac:dyDescent="0.25">
      <c r="BJ27298" s="36" t="s">
        <v>27316</v>
      </c>
      <c r="BK27298" s="37" t="s">
        <v>20</v>
      </c>
      <c r="BL27298" s="37" t="s">
        <v>20</v>
      </c>
      <c r="BM27298" s="37">
        <v>324</v>
      </c>
      <c r="BN27298" s="37" t="s">
        <v>20</v>
      </c>
      <c r="BO27298" s="37">
        <v>1006</v>
      </c>
    </row>
    <row r="27299" spans="62:67" ht="9" customHeight="1" x14ac:dyDescent="0.25">
      <c r="BJ27299" s="36" t="s">
        <v>27317</v>
      </c>
      <c r="BK27299" s="37" t="s">
        <v>20</v>
      </c>
      <c r="BL27299" s="37" t="s">
        <v>20</v>
      </c>
      <c r="BM27299" s="37">
        <v>320</v>
      </c>
      <c r="BN27299" s="37" t="s">
        <v>20</v>
      </c>
      <c r="BO27299" s="37">
        <v>997</v>
      </c>
    </row>
    <row r="27300" spans="62:67" ht="9" customHeight="1" x14ac:dyDescent="0.25">
      <c r="BJ27300" s="36" t="s">
        <v>27318</v>
      </c>
      <c r="BK27300" s="37" t="s">
        <v>20</v>
      </c>
      <c r="BL27300" s="37" t="s">
        <v>20</v>
      </c>
      <c r="BM27300" s="37">
        <v>316</v>
      </c>
      <c r="BN27300" s="37" t="s">
        <v>20</v>
      </c>
      <c r="BO27300" s="37">
        <v>988</v>
      </c>
    </row>
    <row r="27301" spans="62:67" ht="9" customHeight="1" x14ac:dyDescent="0.25">
      <c r="BJ27301" s="36" t="s">
        <v>27319</v>
      </c>
      <c r="BK27301" s="37" t="s">
        <v>20</v>
      </c>
      <c r="BL27301" s="37" t="s">
        <v>20</v>
      </c>
      <c r="BM27301" s="37">
        <v>312</v>
      </c>
      <c r="BN27301" s="37" t="s">
        <v>20</v>
      </c>
      <c r="BO27301" s="37">
        <v>979</v>
      </c>
    </row>
    <row r="27302" spans="62:67" ht="9" customHeight="1" x14ac:dyDescent="0.25">
      <c r="BJ27302" s="36" t="s">
        <v>27320</v>
      </c>
      <c r="BK27302" s="37" t="s">
        <v>20</v>
      </c>
      <c r="BL27302" s="37" t="s">
        <v>20</v>
      </c>
      <c r="BM27302" s="37">
        <v>308</v>
      </c>
      <c r="BN27302" s="37" t="s">
        <v>20</v>
      </c>
      <c r="BO27302" s="37">
        <v>969</v>
      </c>
    </row>
    <row r="27303" spans="62:67" ht="9" customHeight="1" x14ac:dyDescent="0.25">
      <c r="BJ27303" s="36" t="s">
        <v>27321</v>
      </c>
      <c r="BK27303" s="37" t="s">
        <v>20</v>
      </c>
      <c r="BL27303" s="37" t="s">
        <v>20</v>
      </c>
      <c r="BM27303" s="37">
        <v>304</v>
      </c>
      <c r="BN27303" s="37" t="s">
        <v>20</v>
      </c>
      <c r="BO27303" s="37">
        <v>960</v>
      </c>
    </row>
    <row r="27304" spans="62:67" ht="9" customHeight="1" x14ac:dyDescent="0.25">
      <c r="BJ27304" s="36" t="s">
        <v>27322</v>
      </c>
      <c r="BK27304" s="37" t="s">
        <v>20</v>
      </c>
      <c r="BL27304" s="37" t="s">
        <v>20</v>
      </c>
      <c r="BM27304" s="37">
        <v>300</v>
      </c>
      <c r="BN27304" s="37" t="s">
        <v>20</v>
      </c>
      <c r="BO27304" s="37">
        <v>951</v>
      </c>
    </row>
    <row r="27305" spans="62:67" ht="9" customHeight="1" x14ac:dyDescent="0.25">
      <c r="BJ27305" s="36" t="s">
        <v>27323</v>
      </c>
      <c r="BK27305" s="37" t="s">
        <v>20</v>
      </c>
      <c r="BL27305" s="37" t="s">
        <v>20</v>
      </c>
      <c r="BM27305" s="37">
        <v>296</v>
      </c>
      <c r="BN27305" s="37" t="s">
        <v>20</v>
      </c>
      <c r="BO27305" s="37">
        <v>941</v>
      </c>
    </row>
    <row r="27306" spans="62:67" ht="9" customHeight="1" x14ac:dyDescent="0.25">
      <c r="BJ27306" s="36" t="s">
        <v>27324</v>
      </c>
      <c r="BK27306" s="37" t="s">
        <v>20</v>
      </c>
      <c r="BL27306" s="37" t="s">
        <v>20</v>
      </c>
      <c r="BM27306" s="37">
        <v>292</v>
      </c>
      <c r="BN27306" s="37" t="s">
        <v>20</v>
      </c>
      <c r="BO27306" s="37">
        <v>932</v>
      </c>
    </row>
    <row r="27307" spans="62:67" ht="9" customHeight="1" x14ac:dyDescent="0.25">
      <c r="BJ27307" s="36" t="s">
        <v>27325</v>
      </c>
      <c r="BK27307" s="37" t="s">
        <v>20</v>
      </c>
      <c r="BL27307" s="37" t="s">
        <v>20</v>
      </c>
      <c r="BM27307" s="37">
        <v>288</v>
      </c>
      <c r="BN27307" s="37" t="s">
        <v>20</v>
      </c>
      <c r="BO27307" s="37">
        <v>924</v>
      </c>
    </row>
    <row r="27308" spans="62:67" ht="9" customHeight="1" x14ac:dyDescent="0.25">
      <c r="BJ27308" s="36" t="s">
        <v>27326</v>
      </c>
      <c r="BK27308" s="37" t="s">
        <v>20</v>
      </c>
      <c r="BL27308" s="37" t="s">
        <v>20</v>
      </c>
      <c r="BM27308" s="37">
        <v>284</v>
      </c>
      <c r="BN27308" s="37" t="s">
        <v>20</v>
      </c>
      <c r="BO27308" s="37">
        <v>916</v>
      </c>
    </row>
    <row r="27309" spans="62:67" ht="9" customHeight="1" x14ac:dyDescent="0.25">
      <c r="BJ27309" s="36" t="s">
        <v>27327</v>
      </c>
      <c r="BK27309" s="37" t="s">
        <v>20</v>
      </c>
      <c r="BL27309" s="37" t="s">
        <v>20</v>
      </c>
      <c r="BM27309" s="37">
        <v>279</v>
      </c>
      <c r="BN27309" s="37" t="s">
        <v>20</v>
      </c>
      <c r="BO27309" s="37">
        <v>908</v>
      </c>
    </row>
    <row r="27310" spans="62:67" ht="9" customHeight="1" x14ac:dyDescent="0.25">
      <c r="BJ27310" s="36" t="s">
        <v>27328</v>
      </c>
      <c r="BK27310" s="37" t="s">
        <v>20</v>
      </c>
      <c r="BL27310" s="37" t="s">
        <v>20</v>
      </c>
      <c r="BM27310" s="37">
        <v>277</v>
      </c>
      <c r="BN27310" s="37" t="s">
        <v>20</v>
      </c>
      <c r="BO27310" s="37">
        <v>900</v>
      </c>
    </row>
    <row r="27311" spans="62:67" ht="9" customHeight="1" x14ac:dyDescent="0.25">
      <c r="BJ27311" s="36" t="s">
        <v>27329</v>
      </c>
      <c r="BK27311" s="37" t="s">
        <v>20</v>
      </c>
      <c r="BL27311" s="37" t="s">
        <v>20</v>
      </c>
      <c r="BM27311" s="37">
        <v>274</v>
      </c>
      <c r="BN27311" s="37" t="s">
        <v>20</v>
      </c>
      <c r="BO27311" s="37">
        <v>892</v>
      </c>
    </row>
    <row r="27312" spans="62:67" ht="9" customHeight="1" x14ac:dyDescent="0.25">
      <c r="BJ27312" s="36" t="s">
        <v>27330</v>
      </c>
      <c r="BK27312" s="37" t="s">
        <v>20</v>
      </c>
      <c r="BL27312" s="37" t="s">
        <v>20</v>
      </c>
      <c r="BM27312" s="37">
        <v>271</v>
      </c>
      <c r="BN27312" s="37" t="s">
        <v>20</v>
      </c>
      <c r="BO27312" s="37">
        <v>884</v>
      </c>
    </row>
    <row r="27313" spans="62:67" ht="9" customHeight="1" x14ac:dyDescent="0.25">
      <c r="BJ27313" s="36" t="s">
        <v>27331</v>
      </c>
      <c r="BK27313" s="37" t="s">
        <v>20</v>
      </c>
      <c r="BL27313" s="37" t="s">
        <v>20</v>
      </c>
      <c r="BM27313" s="37">
        <v>268</v>
      </c>
      <c r="BN27313" s="37" t="s">
        <v>20</v>
      </c>
      <c r="BO27313" s="37">
        <v>876</v>
      </c>
    </row>
    <row r="27314" spans="62:67" ht="9" customHeight="1" x14ac:dyDescent="0.25">
      <c r="BJ27314" s="36" t="s">
        <v>27332</v>
      </c>
      <c r="BK27314" s="37" t="s">
        <v>20</v>
      </c>
      <c r="BL27314" s="37" t="s">
        <v>20</v>
      </c>
      <c r="BM27314" s="37">
        <v>265</v>
      </c>
      <c r="BN27314" s="37" t="s">
        <v>20</v>
      </c>
      <c r="BO27314" s="37">
        <v>868</v>
      </c>
    </row>
    <row r="27315" spans="62:67" ht="9" customHeight="1" x14ac:dyDescent="0.25">
      <c r="BJ27315" s="36" t="s">
        <v>27333</v>
      </c>
      <c r="BK27315" s="37" t="s">
        <v>20</v>
      </c>
      <c r="BL27315" s="37" t="s">
        <v>20</v>
      </c>
      <c r="BM27315" s="37">
        <v>263</v>
      </c>
      <c r="BN27315" s="37" t="s">
        <v>20</v>
      </c>
      <c r="BO27315" s="37">
        <v>860</v>
      </c>
    </row>
    <row r="27316" spans="62:67" ht="9" customHeight="1" x14ac:dyDescent="0.25">
      <c r="BJ27316" s="36" t="s">
        <v>27334</v>
      </c>
      <c r="BK27316" s="37" t="s">
        <v>20</v>
      </c>
      <c r="BL27316" s="37" t="s">
        <v>20</v>
      </c>
      <c r="BM27316" s="37">
        <v>260</v>
      </c>
      <c r="BN27316" s="37" t="s">
        <v>20</v>
      </c>
      <c r="BO27316" s="37">
        <v>853</v>
      </c>
    </row>
    <row r="27317" spans="62:67" ht="9" customHeight="1" x14ac:dyDescent="0.25">
      <c r="BJ27317" s="36" t="s">
        <v>27335</v>
      </c>
      <c r="BK27317" s="37" t="s">
        <v>20</v>
      </c>
      <c r="BL27317" s="37" t="s">
        <v>20</v>
      </c>
      <c r="BM27317" s="37">
        <v>257</v>
      </c>
      <c r="BN27317" s="37" t="s">
        <v>20</v>
      </c>
      <c r="BO27317" s="37">
        <v>845</v>
      </c>
    </row>
    <row r="27318" spans="62:67" ht="9" customHeight="1" x14ac:dyDescent="0.25">
      <c r="BJ27318" s="36" t="s">
        <v>27336</v>
      </c>
      <c r="BK27318" s="37" t="s">
        <v>20</v>
      </c>
      <c r="BL27318" s="37" t="s">
        <v>20</v>
      </c>
      <c r="BM27318" s="37">
        <v>254</v>
      </c>
      <c r="BN27318" s="37" t="s">
        <v>20</v>
      </c>
      <c r="BO27318" s="37">
        <v>837</v>
      </c>
    </row>
    <row r="27319" spans="62:67" ht="9" customHeight="1" x14ac:dyDescent="0.25">
      <c r="BJ27319" s="36" t="s">
        <v>27337</v>
      </c>
      <c r="BK27319" s="37" t="s">
        <v>20</v>
      </c>
      <c r="BL27319" s="37" t="s">
        <v>20</v>
      </c>
      <c r="BM27319" s="37">
        <v>251</v>
      </c>
      <c r="BN27319" s="37" t="s">
        <v>20</v>
      </c>
      <c r="BO27319" s="37">
        <v>829</v>
      </c>
    </row>
    <row r="27320" spans="62:67" ht="9" customHeight="1" x14ac:dyDescent="0.25">
      <c r="BJ27320" s="36" t="s">
        <v>27338</v>
      </c>
      <c r="BK27320" s="37" t="s">
        <v>20</v>
      </c>
      <c r="BL27320" s="37" t="s">
        <v>20</v>
      </c>
      <c r="BM27320" s="37">
        <v>249</v>
      </c>
      <c r="BN27320" s="37" t="s">
        <v>20</v>
      </c>
      <c r="BO27320" s="37">
        <v>821</v>
      </c>
    </row>
    <row r="27321" spans="62:67" ht="9" customHeight="1" x14ac:dyDescent="0.25">
      <c r="BJ27321" s="36" t="s">
        <v>27339</v>
      </c>
      <c r="BK27321" s="37" t="s">
        <v>20</v>
      </c>
      <c r="BL27321" s="37" t="s">
        <v>20</v>
      </c>
      <c r="BM27321" s="37">
        <v>246</v>
      </c>
      <c r="BN27321" s="37" t="s">
        <v>20</v>
      </c>
      <c r="BO27321" s="37">
        <v>814</v>
      </c>
    </row>
    <row r="27322" spans="62:67" ht="9" customHeight="1" x14ac:dyDescent="0.25">
      <c r="BJ27322" s="36" t="s">
        <v>27340</v>
      </c>
      <c r="BK27322" s="37" t="s">
        <v>20</v>
      </c>
      <c r="BL27322" s="37" t="s">
        <v>20</v>
      </c>
      <c r="BM27322" s="37">
        <v>243</v>
      </c>
      <c r="BN27322" s="37" t="s">
        <v>20</v>
      </c>
      <c r="BO27322" s="37">
        <v>806</v>
      </c>
    </row>
    <row r="27323" spans="62:67" ht="9" customHeight="1" x14ac:dyDescent="0.25">
      <c r="BJ27323" s="36" t="s">
        <v>27341</v>
      </c>
      <c r="BK27323" s="37" t="s">
        <v>20</v>
      </c>
      <c r="BL27323" s="37" t="s">
        <v>20</v>
      </c>
      <c r="BM27323" s="37">
        <v>241</v>
      </c>
      <c r="BN27323" s="37" t="s">
        <v>20</v>
      </c>
      <c r="BO27323" s="37">
        <v>798</v>
      </c>
    </row>
    <row r="27324" spans="62:67" ht="9" customHeight="1" x14ac:dyDescent="0.25">
      <c r="BJ27324" s="36" t="s">
        <v>27342</v>
      </c>
      <c r="BK27324" s="37" t="s">
        <v>20</v>
      </c>
      <c r="BL27324" s="37" t="s">
        <v>20</v>
      </c>
      <c r="BM27324" s="37">
        <v>238</v>
      </c>
      <c r="BN27324" s="37" t="s">
        <v>20</v>
      </c>
      <c r="BO27324" s="37">
        <v>790</v>
      </c>
    </row>
    <row r="27325" spans="62:67" ht="9" customHeight="1" x14ac:dyDescent="0.25">
      <c r="BJ27325" s="36" t="s">
        <v>27343</v>
      </c>
      <c r="BK27325" s="37" t="s">
        <v>20</v>
      </c>
      <c r="BL27325" s="37" t="s">
        <v>20</v>
      </c>
      <c r="BM27325" s="37">
        <v>235</v>
      </c>
      <c r="BN27325" s="37" t="s">
        <v>20</v>
      </c>
      <c r="BO27325" s="37">
        <v>783</v>
      </c>
    </row>
    <row r="27326" spans="62:67" ht="9" customHeight="1" x14ac:dyDescent="0.25">
      <c r="BJ27326" s="36" t="s">
        <v>27344</v>
      </c>
      <c r="BK27326" s="37" t="s">
        <v>20</v>
      </c>
      <c r="BL27326" s="37" t="s">
        <v>20</v>
      </c>
      <c r="BM27326" s="37">
        <v>233</v>
      </c>
      <c r="BN27326" s="37" t="s">
        <v>20</v>
      </c>
      <c r="BO27326" s="37">
        <v>775</v>
      </c>
    </row>
    <row r="27327" spans="62:67" ht="9" customHeight="1" x14ac:dyDescent="0.25">
      <c r="BJ27327" s="36" t="s">
        <v>27345</v>
      </c>
      <c r="BK27327" s="37" t="s">
        <v>20</v>
      </c>
      <c r="BL27327" s="37" t="s">
        <v>20</v>
      </c>
      <c r="BM27327" s="37">
        <v>230</v>
      </c>
      <c r="BN27327" s="37" t="s">
        <v>20</v>
      </c>
      <c r="BO27327" s="37">
        <v>767</v>
      </c>
    </row>
    <row r="27328" spans="62:67" ht="9" customHeight="1" x14ac:dyDescent="0.25">
      <c r="BJ27328" s="36" t="s">
        <v>27346</v>
      </c>
      <c r="BK27328" s="37" t="s">
        <v>20</v>
      </c>
      <c r="BL27328" s="37" t="s">
        <v>20</v>
      </c>
      <c r="BM27328" s="37">
        <v>227</v>
      </c>
      <c r="BN27328" s="37" t="s">
        <v>20</v>
      </c>
      <c r="BO27328" s="37">
        <v>759</v>
      </c>
    </row>
    <row r="27329" spans="62:67" ht="9" customHeight="1" x14ac:dyDescent="0.25">
      <c r="BJ27329" s="36" t="s">
        <v>27347</v>
      </c>
      <c r="BK27329" s="37" t="s">
        <v>20</v>
      </c>
      <c r="BL27329" s="37" t="s">
        <v>20</v>
      </c>
      <c r="BM27329" s="37">
        <v>224</v>
      </c>
      <c r="BN27329" s="37" t="s">
        <v>20</v>
      </c>
      <c r="BO27329" s="37">
        <v>751</v>
      </c>
    </row>
    <row r="27330" spans="62:67" ht="9" customHeight="1" x14ac:dyDescent="0.25">
      <c r="BJ27330" s="36" t="s">
        <v>27348</v>
      </c>
      <c r="BK27330" s="37" t="s">
        <v>20</v>
      </c>
      <c r="BL27330" s="37" t="s">
        <v>20</v>
      </c>
      <c r="BM27330" s="37">
        <v>222</v>
      </c>
      <c r="BN27330" s="37" t="s">
        <v>20</v>
      </c>
      <c r="BO27330" s="37">
        <v>744</v>
      </c>
    </row>
    <row r="27331" spans="62:67" ht="9" customHeight="1" x14ac:dyDescent="0.25">
      <c r="BJ27331" s="36" t="s">
        <v>27349</v>
      </c>
      <c r="BK27331" s="37" t="s">
        <v>20</v>
      </c>
      <c r="BL27331" s="37" t="s">
        <v>20</v>
      </c>
      <c r="BM27331" s="37">
        <v>220</v>
      </c>
      <c r="BN27331" s="37" t="s">
        <v>20</v>
      </c>
      <c r="BO27331" s="37">
        <v>736</v>
      </c>
    </row>
    <row r="27332" spans="62:67" ht="9" customHeight="1" x14ac:dyDescent="0.25">
      <c r="BJ27332" s="36" t="s">
        <v>27350</v>
      </c>
      <c r="BK27332" s="37" t="s">
        <v>20</v>
      </c>
      <c r="BL27332" s="37" t="s">
        <v>20</v>
      </c>
      <c r="BM27332" s="37">
        <v>218</v>
      </c>
      <c r="BN27332" s="37" t="s">
        <v>20</v>
      </c>
      <c r="BO27332" s="37">
        <v>728</v>
      </c>
    </row>
    <row r="27333" spans="62:67" ht="9" customHeight="1" x14ac:dyDescent="0.25">
      <c r="BJ27333" s="36" t="s">
        <v>27351</v>
      </c>
      <c r="BK27333" s="37" t="s">
        <v>20</v>
      </c>
      <c r="BL27333" s="37" t="s">
        <v>20</v>
      </c>
      <c r="BM27333" s="37">
        <v>215</v>
      </c>
      <c r="BN27333" s="37" t="s">
        <v>20</v>
      </c>
      <c r="BO27333" s="37">
        <v>720</v>
      </c>
    </row>
    <row r="27334" spans="62:67" ht="9" customHeight="1" x14ac:dyDescent="0.25">
      <c r="BJ27334" s="36" t="s">
        <v>27352</v>
      </c>
      <c r="BK27334" s="37" t="s">
        <v>20</v>
      </c>
      <c r="BL27334" s="37" t="s">
        <v>20</v>
      </c>
      <c r="BM27334" s="37">
        <v>213</v>
      </c>
      <c r="BN27334" s="37" t="s">
        <v>20</v>
      </c>
      <c r="BO27334" s="37">
        <v>712</v>
      </c>
    </row>
    <row r="27335" spans="62:67" ht="9" customHeight="1" x14ac:dyDescent="0.25">
      <c r="BJ27335" s="36" t="s">
        <v>27353</v>
      </c>
      <c r="BK27335" s="37" t="s">
        <v>20</v>
      </c>
      <c r="BL27335" s="37" t="s">
        <v>20</v>
      </c>
      <c r="BM27335" s="37">
        <v>211</v>
      </c>
      <c r="BN27335" s="37" t="s">
        <v>20</v>
      </c>
      <c r="BO27335" s="37">
        <v>705</v>
      </c>
    </row>
    <row r="27336" spans="62:67" ht="9" customHeight="1" x14ac:dyDescent="0.25">
      <c r="BJ27336" s="36" t="s">
        <v>27354</v>
      </c>
      <c r="BK27336" s="37" t="s">
        <v>20</v>
      </c>
      <c r="BL27336" s="37" t="s">
        <v>20</v>
      </c>
      <c r="BM27336" s="37">
        <v>208</v>
      </c>
      <c r="BN27336" s="37" t="s">
        <v>20</v>
      </c>
      <c r="BO27336" s="37">
        <v>697</v>
      </c>
    </row>
    <row r="27337" spans="62:67" ht="9" customHeight="1" x14ac:dyDescent="0.25">
      <c r="BJ27337" s="36" t="s">
        <v>27355</v>
      </c>
      <c r="BK27337" s="37" t="s">
        <v>20</v>
      </c>
      <c r="BL27337" s="37" t="s">
        <v>20</v>
      </c>
      <c r="BM27337" s="37">
        <v>206</v>
      </c>
      <c r="BN27337" s="37" t="s">
        <v>20</v>
      </c>
      <c r="BO27337" s="37">
        <v>689</v>
      </c>
    </row>
    <row r="27338" spans="62:67" ht="9" customHeight="1" x14ac:dyDescent="0.25">
      <c r="BJ27338" s="36" t="s">
        <v>27356</v>
      </c>
      <c r="BK27338" s="37" t="s">
        <v>20</v>
      </c>
      <c r="BL27338" s="37" t="s">
        <v>20</v>
      </c>
      <c r="BM27338" s="37">
        <v>204</v>
      </c>
      <c r="BN27338" s="37" t="s">
        <v>20</v>
      </c>
      <c r="BO27338" s="37">
        <v>681</v>
      </c>
    </row>
    <row r="27339" spans="62:67" ht="9" customHeight="1" x14ac:dyDescent="0.25">
      <c r="BJ27339" s="36" t="s">
        <v>27357</v>
      </c>
      <c r="BK27339" s="37" t="s">
        <v>20</v>
      </c>
      <c r="BL27339" s="37" t="s">
        <v>20</v>
      </c>
      <c r="BM27339" s="37">
        <v>201</v>
      </c>
      <c r="BN27339" s="37" t="s">
        <v>20</v>
      </c>
      <c r="BO27339" s="37">
        <v>674</v>
      </c>
    </row>
    <row r="27340" spans="62:67" ht="9" customHeight="1" x14ac:dyDescent="0.25">
      <c r="BJ27340" s="36" t="s">
        <v>27358</v>
      </c>
      <c r="BK27340" s="37" t="s">
        <v>20</v>
      </c>
      <c r="BL27340" s="37" t="s">
        <v>20</v>
      </c>
      <c r="BM27340" s="37">
        <v>199</v>
      </c>
      <c r="BN27340" s="37" t="s">
        <v>20</v>
      </c>
      <c r="BO27340" s="37">
        <v>666</v>
      </c>
    </row>
    <row r="27341" spans="62:67" ht="9" customHeight="1" x14ac:dyDescent="0.25">
      <c r="BJ27341" s="36" t="s">
        <v>27359</v>
      </c>
      <c r="BK27341" s="37" t="s">
        <v>20</v>
      </c>
      <c r="BL27341" s="37" t="s">
        <v>20</v>
      </c>
      <c r="BM27341" s="37">
        <v>196</v>
      </c>
      <c r="BN27341" s="37" t="s">
        <v>20</v>
      </c>
      <c r="BO27341" s="37">
        <v>658</v>
      </c>
    </row>
    <row r="27342" spans="62:67" ht="9" customHeight="1" x14ac:dyDescent="0.25">
      <c r="BJ27342" s="36" t="s">
        <v>27360</v>
      </c>
      <c r="BK27342" s="37" t="s">
        <v>20</v>
      </c>
      <c r="BL27342" s="37" t="s">
        <v>20</v>
      </c>
      <c r="BM27342" s="37">
        <v>194</v>
      </c>
      <c r="BN27342" s="37" t="s">
        <v>20</v>
      </c>
      <c r="BO27342" s="37">
        <v>650</v>
      </c>
    </row>
    <row r="27343" spans="62:67" ht="9" customHeight="1" x14ac:dyDescent="0.25">
      <c r="BJ27343" s="36" t="s">
        <v>27361</v>
      </c>
      <c r="BK27343" s="37" t="s">
        <v>20</v>
      </c>
      <c r="BL27343" s="37" t="s">
        <v>20</v>
      </c>
      <c r="BM27343" s="37">
        <v>191</v>
      </c>
      <c r="BN27343" s="37" t="s">
        <v>20</v>
      </c>
      <c r="BO27343" s="37">
        <v>642</v>
      </c>
    </row>
    <row r="27344" spans="62:67" ht="9" customHeight="1" x14ac:dyDescent="0.25">
      <c r="BJ27344" s="36" t="s">
        <v>27362</v>
      </c>
      <c r="BK27344" s="37" t="s">
        <v>20</v>
      </c>
      <c r="BL27344" s="37" t="s">
        <v>20</v>
      </c>
      <c r="BM27344" s="37">
        <v>189</v>
      </c>
      <c r="BN27344" s="37" t="s">
        <v>20</v>
      </c>
      <c r="BO27344" s="37">
        <v>635</v>
      </c>
    </row>
    <row r="27345" spans="62:67" ht="9" customHeight="1" x14ac:dyDescent="0.25">
      <c r="BJ27345" s="36" t="s">
        <v>27363</v>
      </c>
      <c r="BK27345" s="37" t="s">
        <v>20</v>
      </c>
      <c r="BL27345" s="37" t="s">
        <v>20</v>
      </c>
      <c r="BM27345" s="37">
        <v>186</v>
      </c>
      <c r="BN27345" s="37" t="s">
        <v>20</v>
      </c>
      <c r="BO27345" s="37">
        <v>627</v>
      </c>
    </row>
    <row r="27346" spans="62:67" ht="9" customHeight="1" x14ac:dyDescent="0.25">
      <c r="BJ27346" s="36" t="s">
        <v>27364</v>
      </c>
      <c r="BK27346" s="37" t="s">
        <v>20</v>
      </c>
      <c r="BL27346" s="37" t="s">
        <v>20</v>
      </c>
      <c r="BM27346" s="37">
        <v>184</v>
      </c>
      <c r="BN27346" s="37" t="s">
        <v>20</v>
      </c>
      <c r="BO27346" s="37">
        <v>619</v>
      </c>
    </row>
    <row r="27347" spans="62:67" ht="9" customHeight="1" x14ac:dyDescent="0.25">
      <c r="BJ27347" s="36" t="s">
        <v>27365</v>
      </c>
      <c r="BK27347" s="37" t="s">
        <v>20</v>
      </c>
      <c r="BL27347" s="37" t="s">
        <v>20</v>
      </c>
      <c r="BM27347" s="37">
        <v>181</v>
      </c>
      <c r="BN27347" s="37" t="s">
        <v>20</v>
      </c>
      <c r="BO27347" s="37">
        <v>612</v>
      </c>
    </row>
    <row r="27348" spans="62:67" ht="9" customHeight="1" x14ac:dyDescent="0.25">
      <c r="BJ27348" s="36" t="s">
        <v>27366</v>
      </c>
      <c r="BK27348" s="37" t="s">
        <v>20</v>
      </c>
      <c r="BL27348" s="37" t="s">
        <v>20</v>
      </c>
      <c r="BM27348" s="37">
        <v>179</v>
      </c>
      <c r="BN27348" s="37" t="s">
        <v>20</v>
      </c>
      <c r="BO27348" s="37">
        <v>605</v>
      </c>
    </row>
    <row r="27349" spans="62:67" ht="9" customHeight="1" x14ac:dyDescent="0.25">
      <c r="BJ27349" s="36" t="s">
        <v>27367</v>
      </c>
      <c r="BK27349" s="37" t="s">
        <v>20</v>
      </c>
      <c r="BL27349" s="37" t="s">
        <v>20</v>
      </c>
      <c r="BM27349" s="37">
        <v>176</v>
      </c>
      <c r="BN27349" s="37" t="s">
        <v>20</v>
      </c>
      <c r="BO27349" s="37">
        <v>598</v>
      </c>
    </row>
    <row r="27350" spans="62:67" ht="9" customHeight="1" x14ac:dyDescent="0.25">
      <c r="BJ27350" s="36" t="s">
        <v>27368</v>
      </c>
      <c r="BK27350" s="37" t="s">
        <v>20</v>
      </c>
      <c r="BL27350" s="37" t="s">
        <v>20</v>
      </c>
      <c r="BM27350" s="37">
        <v>174</v>
      </c>
      <c r="BN27350" s="37" t="s">
        <v>20</v>
      </c>
      <c r="BO27350" s="37">
        <v>591</v>
      </c>
    </row>
    <row r="27351" spans="62:67" ht="9" customHeight="1" x14ac:dyDescent="0.25">
      <c r="BJ27351" s="36" t="s">
        <v>27369</v>
      </c>
      <c r="BK27351" s="37" t="s">
        <v>20</v>
      </c>
      <c r="BL27351" s="37" t="s">
        <v>20</v>
      </c>
      <c r="BM27351" s="37">
        <v>172</v>
      </c>
      <c r="BN27351" s="37" t="s">
        <v>20</v>
      </c>
      <c r="BO27351" s="37">
        <v>585</v>
      </c>
    </row>
    <row r="27352" spans="62:67" ht="9" customHeight="1" x14ac:dyDescent="0.25">
      <c r="BJ27352" s="36" t="s">
        <v>27370</v>
      </c>
      <c r="BK27352" s="37" t="s">
        <v>20</v>
      </c>
      <c r="BL27352" s="37" t="s">
        <v>20</v>
      </c>
      <c r="BM27352" s="37">
        <v>170</v>
      </c>
      <c r="BN27352" s="37" t="s">
        <v>20</v>
      </c>
      <c r="BO27352" s="37">
        <v>578</v>
      </c>
    </row>
    <row r="27353" spans="62:67" ht="9" customHeight="1" x14ac:dyDescent="0.25">
      <c r="BJ27353" s="36" t="s">
        <v>27371</v>
      </c>
      <c r="BK27353" s="37" t="s">
        <v>20</v>
      </c>
      <c r="BL27353" s="37" t="s">
        <v>20</v>
      </c>
      <c r="BM27353" s="37">
        <v>168</v>
      </c>
      <c r="BN27353" s="37" t="s">
        <v>20</v>
      </c>
      <c r="BO27353" s="37">
        <v>571</v>
      </c>
    </row>
    <row r="27354" spans="62:67" ht="9" customHeight="1" x14ac:dyDescent="0.25">
      <c r="BJ27354" s="36" t="s">
        <v>27372</v>
      </c>
      <c r="BK27354" s="37" t="s">
        <v>20</v>
      </c>
      <c r="BL27354" s="37" t="s">
        <v>20</v>
      </c>
      <c r="BM27354" s="37">
        <v>165</v>
      </c>
      <c r="BN27354" s="37" t="s">
        <v>20</v>
      </c>
      <c r="BO27354" s="37">
        <v>564</v>
      </c>
    </row>
    <row r="27355" spans="62:67" ht="9" customHeight="1" x14ac:dyDescent="0.25">
      <c r="BJ27355" s="36" t="s">
        <v>27373</v>
      </c>
      <c r="BK27355" s="37" t="s">
        <v>20</v>
      </c>
      <c r="BL27355" s="37" t="s">
        <v>20</v>
      </c>
      <c r="BM27355" s="37">
        <v>163</v>
      </c>
      <c r="BN27355" s="37" t="s">
        <v>20</v>
      </c>
      <c r="BO27355" s="37">
        <v>557</v>
      </c>
    </row>
    <row r="27356" spans="62:67" ht="9" customHeight="1" x14ac:dyDescent="0.25">
      <c r="BJ27356" s="36" t="s">
        <v>27374</v>
      </c>
      <c r="BK27356" s="37" t="s">
        <v>20</v>
      </c>
      <c r="BL27356" s="37" t="s">
        <v>20</v>
      </c>
      <c r="BM27356" s="37">
        <v>161</v>
      </c>
      <c r="BN27356" s="37" t="s">
        <v>20</v>
      </c>
      <c r="BO27356" s="37">
        <v>550</v>
      </c>
    </row>
    <row r="27357" spans="62:67" ht="9" customHeight="1" x14ac:dyDescent="0.25">
      <c r="BJ27357" s="36" t="s">
        <v>27375</v>
      </c>
      <c r="BK27357" s="37" t="s">
        <v>20</v>
      </c>
      <c r="BL27357" s="37" t="s">
        <v>20</v>
      </c>
      <c r="BM27357" s="37">
        <v>159</v>
      </c>
      <c r="BN27357" s="37" t="s">
        <v>20</v>
      </c>
      <c r="BO27357" s="37">
        <v>543</v>
      </c>
    </row>
    <row r="27358" spans="62:67" ht="9" customHeight="1" x14ac:dyDescent="0.25">
      <c r="BJ27358" s="36" t="s">
        <v>27376</v>
      </c>
      <c r="BK27358" s="37" t="s">
        <v>20</v>
      </c>
      <c r="BL27358" s="37" t="s">
        <v>20</v>
      </c>
      <c r="BM27358" s="37">
        <v>157</v>
      </c>
      <c r="BN27358" s="37" t="s">
        <v>20</v>
      </c>
      <c r="BO27358" s="37">
        <v>536</v>
      </c>
    </row>
    <row r="27359" spans="62:67" ht="9" customHeight="1" x14ac:dyDescent="0.25">
      <c r="BJ27359" s="36" t="s">
        <v>27377</v>
      </c>
      <c r="BK27359" s="37" t="s">
        <v>20</v>
      </c>
      <c r="BL27359" s="37" t="s">
        <v>20</v>
      </c>
      <c r="BM27359" s="37">
        <v>154</v>
      </c>
      <c r="BN27359" s="37" t="s">
        <v>20</v>
      </c>
      <c r="BO27359" s="37">
        <v>529</v>
      </c>
    </row>
    <row r="27360" spans="62:67" ht="9" customHeight="1" x14ac:dyDescent="0.25">
      <c r="BJ27360" s="36" t="s">
        <v>27378</v>
      </c>
      <c r="BK27360" s="37" t="s">
        <v>20</v>
      </c>
      <c r="BL27360" s="37" t="s">
        <v>20</v>
      </c>
      <c r="BM27360" s="37">
        <v>152</v>
      </c>
      <c r="BN27360" s="37" t="s">
        <v>20</v>
      </c>
      <c r="BO27360" s="37">
        <v>522</v>
      </c>
    </row>
    <row r="27361" spans="62:67" ht="9" customHeight="1" x14ac:dyDescent="0.25">
      <c r="BJ27361" s="36" t="s">
        <v>27379</v>
      </c>
      <c r="BK27361" s="37" t="s">
        <v>20</v>
      </c>
      <c r="BL27361" s="37" t="s">
        <v>20</v>
      </c>
      <c r="BM27361" s="37">
        <v>149</v>
      </c>
      <c r="BN27361" s="37" t="s">
        <v>20</v>
      </c>
      <c r="BO27361" s="37">
        <v>516</v>
      </c>
    </row>
    <row r="27362" spans="62:67" ht="9" customHeight="1" x14ac:dyDescent="0.25">
      <c r="BJ27362" s="36" t="s">
        <v>27380</v>
      </c>
      <c r="BK27362" s="37" t="s">
        <v>20</v>
      </c>
      <c r="BL27362" s="37" t="s">
        <v>20</v>
      </c>
      <c r="BM27362" s="37">
        <v>147</v>
      </c>
      <c r="BN27362" s="37" t="s">
        <v>20</v>
      </c>
      <c r="BO27362" s="37">
        <v>509</v>
      </c>
    </row>
    <row r="27363" spans="62:67" ht="9" customHeight="1" x14ac:dyDescent="0.25">
      <c r="BJ27363" s="36" t="s">
        <v>27381</v>
      </c>
      <c r="BK27363" s="37" t="s">
        <v>20</v>
      </c>
      <c r="BL27363" s="37" t="s">
        <v>20</v>
      </c>
      <c r="BM27363" s="37">
        <v>144</v>
      </c>
      <c r="BN27363" s="37" t="s">
        <v>20</v>
      </c>
      <c r="BO27363" s="37">
        <v>502</v>
      </c>
    </row>
    <row r="27364" spans="62:67" ht="9" customHeight="1" x14ac:dyDescent="0.25">
      <c r="BJ27364" s="36" t="s">
        <v>27382</v>
      </c>
      <c r="BK27364" s="37" t="s">
        <v>20</v>
      </c>
      <c r="BL27364" s="37" t="s">
        <v>20</v>
      </c>
      <c r="BM27364" s="37">
        <v>142</v>
      </c>
      <c r="BN27364" s="37" t="s">
        <v>20</v>
      </c>
      <c r="BO27364" s="37">
        <v>495</v>
      </c>
    </row>
    <row r="27365" spans="62:67" ht="9" customHeight="1" x14ac:dyDescent="0.25">
      <c r="BJ27365" s="36" t="s">
        <v>27383</v>
      </c>
      <c r="BK27365" s="37" t="s">
        <v>20</v>
      </c>
      <c r="BL27365" s="37" t="s">
        <v>20</v>
      </c>
      <c r="BM27365" s="37">
        <v>139</v>
      </c>
      <c r="BN27365" s="37" t="s">
        <v>20</v>
      </c>
      <c r="BO27365" s="37">
        <v>488</v>
      </c>
    </row>
    <row r="27366" spans="62:67" ht="9" customHeight="1" x14ac:dyDescent="0.25">
      <c r="BJ27366" s="36" t="s">
        <v>27384</v>
      </c>
      <c r="BK27366" s="37" t="s">
        <v>20</v>
      </c>
      <c r="BL27366" s="37" t="s">
        <v>20</v>
      </c>
      <c r="BM27366" s="37">
        <v>137</v>
      </c>
      <c r="BN27366" s="37" t="s">
        <v>20</v>
      </c>
      <c r="BO27366" s="37">
        <v>478</v>
      </c>
    </row>
    <row r="27367" spans="62:67" ht="9" customHeight="1" x14ac:dyDescent="0.25">
      <c r="BJ27367" s="36" t="s">
        <v>27385</v>
      </c>
      <c r="BK27367" s="37" t="s">
        <v>20</v>
      </c>
      <c r="BL27367" s="37" t="s">
        <v>20</v>
      </c>
      <c r="BM27367" s="37">
        <v>134</v>
      </c>
      <c r="BN27367" s="37" t="s">
        <v>20</v>
      </c>
      <c r="BO27367" s="37">
        <v>468</v>
      </c>
    </row>
    <row r="27368" spans="62:67" ht="9" customHeight="1" x14ac:dyDescent="0.25">
      <c r="BJ27368" s="36" t="s">
        <v>27386</v>
      </c>
      <c r="BK27368" s="37" t="s">
        <v>20</v>
      </c>
      <c r="BL27368" s="37" t="s">
        <v>20</v>
      </c>
      <c r="BM27368" s="37">
        <v>132</v>
      </c>
      <c r="BN27368" s="37" t="s">
        <v>20</v>
      </c>
      <c r="BO27368" s="37">
        <v>458</v>
      </c>
    </row>
    <row r="27369" spans="62:67" ht="9" customHeight="1" x14ac:dyDescent="0.25">
      <c r="BJ27369" s="36" t="s">
        <v>27387</v>
      </c>
      <c r="BK27369" s="37" t="s">
        <v>20</v>
      </c>
      <c r="BL27369" s="37" t="s">
        <v>20</v>
      </c>
      <c r="BM27369" s="37">
        <v>129</v>
      </c>
      <c r="BN27369" s="37" t="s">
        <v>20</v>
      </c>
      <c r="BO27369" s="37">
        <v>451</v>
      </c>
    </row>
    <row r="27370" spans="62:67" ht="9" customHeight="1" x14ac:dyDescent="0.25">
      <c r="BJ27370" s="36" t="s">
        <v>27388</v>
      </c>
      <c r="BK27370" s="37" t="s">
        <v>20</v>
      </c>
      <c r="BL27370" s="37" t="s">
        <v>20</v>
      </c>
      <c r="BM27370" s="37">
        <v>129</v>
      </c>
      <c r="BN27370" s="37" t="s">
        <v>20</v>
      </c>
      <c r="BO27370" s="37">
        <v>444</v>
      </c>
    </row>
    <row r="27371" spans="62:67" ht="9" customHeight="1" x14ac:dyDescent="0.25">
      <c r="BJ27371" s="36" t="s">
        <v>27389</v>
      </c>
      <c r="BK27371" s="37" t="s">
        <v>20</v>
      </c>
      <c r="BL27371" s="37" t="s">
        <v>20</v>
      </c>
      <c r="BM27371" s="37">
        <v>128</v>
      </c>
      <c r="BN27371" s="37" t="s">
        <v>20</v>
      </c>
      <c r="BO27371" s="37">
        <v>439</v>
      </c>
    </row>
    <row r="27372" spans="62:67" ht="9" customHeight="1" x14ac:dyDescent="0.25">
      <c r="BJ27372" s="36" t="s">
        <v>27390</v>
      </c>
      <c r="BK27372" s="37" t="s">
        <v>20</v>
      </c>
      <c r="BL27372" s="37" t="s">
        <v>20</v>
      </c>
      <c r="BM27372" s="37">
        <v>127</v>
      </c>
      <c r="BN27372" s="37" t="s">
        <v>20</v>
      </c>
      <c r="BO27372" s="37">
        <v>433</v>
      </c>
    </row>
    <row r="27373" spans="62:67" ht="9" customHeight="1" x14ac:dyDescent="0.25">
      <c r="BJ27373" s="36" t="s">
        <v>27391</v>
      </c>
      <c r="BK27373" s="37" t="s">
        <v>20</v>
      </c>
      <c r="BL27373" s="37" t="s">
        <v>20</v>
      </c>
      <c r="BM27373" s="37">
        <v>126</v>
      </c>
      <c r="BN27373" s="37" t="s">
        <v>20</v>
      </c>
      <c r="BO27373" s="37">
        <v>428</v>
      </c>
    </row>
    <row r="27374" spans="62:67" ht="9" customHeight="1" x14ac:dyDescent="0.25">
      <c r="BJ27374" s="36" t="s">
        <v>27392</v>
      </c>
      <c r="BK27374" s="37" t="s">
        <v>20</v>
      </c>
      <c r="BL27374" s="37" t="s">
        <v>20</v>
      </c>
      <c r="BM27374" s="37">
        <v>125</v>
      </c>
      <c r="BN27374" s="37" t="s">
        <v>20</v>
      </c>
      <c r="BO27374" s="37">
        <v>423</v>
      </c>
    </row>
    <row r="27375" spans="62:67" ht="9" customHeight="1" x14ac:dyDescent="0.25">
      <c r="BJ27375" s="36" t="s">
        <v>27393</v>
      </c>
      <c r="BK27375" s="37" t="s">
        <v>20</v>
      </c>
      <c r="BL27375" s="37" t="s">
        <v>20</v>
      </c>
      <c r="BM27375" s="37">
        <v>124</v>
      </c>
      <c r="BN27375" s="37" t="s">
        <v>20</v>
      </c>
      <c r="BO27375" s="37">
        <v>418</v>
      </c>
    </row>
    <row r="27376" spans="62:67" ht="9" customHeight="1" x14ac:dyDescent="0.25">
      <c r="BJ27376" s="36" t="s">
        <v>27394</v>
      </c>
      <c r="BK27376" s="37" t="s">
        <v>20</v>
      </c>
      <c r="BL27376" s="37" t="s">
        <v>20</v>
      </c>
      <c r="BM27376" s="37">
        <v>123</v>
      </c>
      <c r="BN27376" s="37" t="s">
        <v>20</v>
      </c>
      <c r="BO27376" s="37">
        <v>412</v>
      </c>
    </row>
    <row r="27377" spans="62:67" ht="9" customHeight="1" x14ac:dyDescent="0.25">
      <c r="BJ27377" s="36" t="s">
        <v>27395</v>
      </c>
      <c r="BK27377" s="37" t="s">
        <v>20</v>
      </c>
      <c r="BL27377" s="37" t="s">
        <v>20</v>
      </c>
      <c r="BM27377" s="37">
        <v>122</v>
      </c>
      <c r="BN27377" s="37" t="s">
        <v>20</v>
      </c>
      <c r="BO27377" s="37">
        <v>407</v>
      </c>
    </row>
    <row r="27378" spans="62:67" ht="9" customHeight="1" x14ac:dyDescent="0.25">
      <c r="BJ27378" s="36" t="s">
        <v>27396</v>
      </c>
      <c r="BK27378" s="37" t="s">
        <v>20</v>
      </c>
      <c r="BL27378" s="37" t="s">
        <v>20</v>
      </c>
      <c r="BM27378" s="37">
        <v>121</v>
      </c>
      <c r="BN27378" s="37" t="s">
        <v>20</v>
      </c>
      <c r="BO27378" s="37">
        <v>402</v>
      </c>
    </row>
    <row r="27379" spans="62:67" ht="9" customHeight="1" x14ac:dyDescent="0.25">
      <c r="BJ27379" s="36" t="s">
        <v>27397</v>
      </c>
      <c r="BK27379" s="37" t="s">
        <v>20</v>
      </c>
      <c r="BL27379" s="37" t="s">
        <v>20</v>
      </c>
      <c r="BM27379" s="37">
        <v>120</v>
      </c>
      <c r="BN27379" s="37" t="s">
        <v>20</v>
      </c>
      <c r="BO27379" s="37">
        <v>396</v>
      </c>
    </row>
    <row r="27380" spans="62:67" ht="9" customHeight="1" x14ac:dyDescent="0.25">
      <c r="BJ27380" s="36" t="s">
        <v>27398</v>
      </c>
      <c r="BK27380" s="37" t="s">
        <v>20</v>
      </c>
      <c r="BL27380" s="37" t="s">
        <v>20</v>
      </c>
      <c r="BM27380" s="37">
        <v>119</v>
      </c>
      <c r="BN27380" s="37" t="s">
        <v>20</v>
      </c>
      <c r="BO27380" s="37">
        <v>391</v>
      </c>
    </row>
    <row r="27381" spans="62:67" ht="9" customHeight="1" x14ac:dyDescent="0.25">
      <c r="BJ27381" s="36" t="s">
        <v>27399</v>
      </c>
      <c r="BK27381" s="37" t="s">
        <v>20</v>
      </c>
      <c r="BL27381" s="37" t="s">
        <v>20</v>
      </c>
      <c r="BM27381" s="37">
        <v>118</v>
      </c>
      <c r="BN27381" s="37" t="s">
        <v>20</v>
      </c>
      <c r="BO27381" s="37">
        <v>386</v>
      </c>
    </row>
    <row r="27382" spans="62:67" ht="9" customHeight="1" x14ac:dyDescent="0.25">
      <c r="BJ27382" s="36" t="s">
        <v>27400</v>
      </c>
      <c r="BK27382" s="37" t="s">
        <v>20</v>
      </c>
      <c r="BL27382" s="37" t="s">
        <v>20</v>
      </c>
      <c r="BM27382" s="37">
        <v>117</v>
      </c>
      <c r="BN27382" s="37" t="s">
        <v>20</v>
      </c>
      <c r="BO27382" s="37">
        <v>380</v>
      </c>
    </row>
    <row r="27383" spans="62:67" ht="9" customHeight="1" x14ac:dyDescent="0.25">
      <c r="BJ27383" s="36" t="s">
        <v>27401</v>
      </c>
      <c r="BK27383" s="37" t="s">
        <v>20</v>
      </c>
      <c r="BL27383" s="37" t="s">
        <v>20</v>
      </c>
      <c r="BM27383" s="37">
        <v>116</v>
      </c>
      <c r="BN27383" s="37" t="s">
        <v>20</v>
      </c>
      <c r="BO27383" s="37">
        <v>375</v>
      </c>
    </row>
    <row r="27384" spans="62:67" ht="9" customHeight="1" x14ac:dyDescent="0.25">
      <c r="BJ27384" s="36" t="s">
        <v>27402</v>
      </c>
      <c r="BK27384" s="37" t="s">
        <v>20</v>
      </c>
      <c r="BL27384" s="37" t="s">
        <v>20</v>
      </c>
      <c r="BM27384" s="37">
        <v>114</v>
      </c>
      <c r="BN27384" s="37" t="s">
        <v>20</v>
      </c>
      <c r="BO27384" s="37">
        <v>370</v>
      </c>
    </row>
    <row r="27385" spans="62:67" ht="9" customHeight="1" x14ac:dyDescent="0.25">
      <c r="BJ27385" s="36" t="s">
        <v>27403</v>
      </c>
      <c r="BK27385" s="37" t="s">
        <v>20</v>
      </c>
      <c r="BL27385" s="37" t="s">
        <v>20</v>
      </c>
      <c r="BM27385" s="37">
        <v>113</v>
      </c>
      <c r="BN27385" s="37" t="s">
        <v>20</v>
      </c>
      <c r="BO27385" s="37">
        <v>365</v>
      </c>
    </row>
    <row r="27386" spans="62:67" ht="9" customHeight="1" x14ac:dyDescent="0.25">
      <c r="BJ27386" s="36" t="s">
        <v>27404</v>
      </c>
      <c r="BK27386" s="37" t="s">
        <v>20</v>
      </c>
      <c r="BL27386" s="37" t="s">
        <v>20</v>
      </c>
      <c r="BM27386" s="37">
        <v>112</v>
      </c>
      <c r="BN27386" s="37" t="s">
        <v>20</v>
      </c>
      <c r="BO27386" s="37">
        <v>359</v>
      </c>
    </row>
    <row r="27387" spans="62:67" ht="9" customHeight="1" x14ac:dyDescent="0.25">
      <c r="BJ27387" s="36" t="s">
        <v>27405</v>
      </c>
      <c r="BK27387" s="37" t="s">
        <v>20</v>
      </c>
      <c r="BL27387" s="37" t="s">
        <v>20</v>
      </c>
      <c r="BM27387" s="37">
        <v>111</v>
      </c>
      <c r="BN27387" s="37" t="s">
        <v>20</v>
      </c>
      <c r="BO27387" s="37">
        <v>354</v>
      </c>
    </row>
    <row r="27388" spans="62:67" ht="9" customHeight="1" x14ac:dyDescent="0.25">
      <c r="BJ27388" s="36" t="s">
        <v>27406</v>
      </c>
      <c r="BK27388" s="37" t="s">
        <v>20</v>
      </c>
      <c r="BL27388" s="37" t="s">
        <v>20</v>
      </c>
      <c r="BM27388" s="37">
        <v>110</v>
      </c>
      <c r="BN27388" s="37" t="s">
        <v>20</v>
      </c>
      <c r="BO27388" s="37">
        <v>350</v>
      </c>
    </row>
    <row r="27389" spans="62:67" ht="9" customHeight="1" x14ac:dyDescent="0.25">
      <c r="BJ27389" s="36" t="s">
        <v>27407</v>
      </c>
      <c r="BK27389" s="37" t="s">
        <v>20</v>
      </c>
      <c r="BL27389" s="37" t="s">
        <v>20</v>
      </c>
      <c r="BM27389" s="37">
        <v>108</v>
      </c>
      <c r="BN27389" s="37" t="s">
        <v>20</v>
      </c>
      <c r="BO27389" s="37">
        <v>346</v>
      </c>
    </row>
    <row r="27390" spans="62:67" ht="9" customHeight="1" x14ac:dyDescent="0.25">
      <c r="BJ27390" s="36" t="s">
        <v>27408</v>
      </c>
      <c r="BK27390" s="37" t="s">
        <v>20</v>
      </c>
      <c r="BL27390" s="37" t="s">
        <v>20</v>
      </c>
      <c r="BM27390" s="37">
        <v>107</v>
      </c>
      <c r="BN27390" s="37" t="s">
        <v>20</v>
      </c>
      <c r="BO27390" s="37">
        <v>342</v>
      </c>
    </row>
    <row r="27391" spans="62:67" ht="9" customHeight="1" x14ac:dyDescent="0.25">
      <c r="BJ27391" s="36" t="s">
        <v>27409</v>
      </c>
      <c r="BK27391" s="37" t="s">
        <v>20</v>
      </c>
      <c r="BL27391" s="37" t="s">
        <v>20</v>
      </c>
      <c r="BM27391" s="37">
        <v>106</v>
      </c>
      <c r="BN27391" s="37" t="s">
        <v>20</v>
      </c>
      <c r="BO27391" s="37">
        <v>338</v>
      </c>
    </row>
    <row r="27392" spans="62:67" ht="9" customHeight="1" x14ac:dyDescent="0.25">
      <c r="BJ27392" s="36" t="s">
        <v>27410</v>
      </c>
      <c r="BK27392" s="37" t="s">
        <v>20</v>
      </c>
      <c r="BL27392" s="37" t="s">
        <v>20</v>
      </c>
      <c r="BM27392" s="37">
        <v>105</v>
      </c>
      <c r="BN27392" s="37" t="s">
        <v>20</v>
      </c>
      <c r="BO27392" s="37">
        <v>334</v>
      </c>
    </row>
    <row r="27393" spans="62:67" ht="9" customHeight="1" x14ac:dyDescent="0.25">
      <c r="BJ27393" s="36" t="s">
        <v>27411</v>
      </c>
      <c r="BK27393" s="37" t="s">
        <v>20</v>
      </c>
      <c r="BL27393" s="37" t="s">
        <v>20</v>
      </c>
      <c r="BM27393" s="37">
        <v>103</v>
      </c>
      <c r="BN27393" s="37" t="s">
        <v>20</v>
      </c>
      <c r="BO27393" s="37">
        <v>330</v>
      </c>
    </row>
    <row r="27394" spans="62:67" ht="9" customHeight="1" x14ac:dyDescent="0.25">
      <c r="BJ27394" s="36" t="s">
        <v>27412</v>
      </c>
      <c r="BK27394" s="37" t="s">
        <v>20</v>
      </c>
      <c r="BL27394" s="37" t="s">
        <v>20</v>
      </c>
      <c r="BM27394" s="37">
        <v>102</v>
      </c>
      <c r="BN27394" s="37" t="s">
        <v>20</v>
      </c>
      <c r="BO27394" s="37">
        <v>326</v>
      </c>
    </row>
    <row r="27395" spans="62:67" ht="9" customHeight="1" x14ac:dyDescent="0.25">
      <c r="BJ27395" s="36" t="s">
        <v>27413</v>
      </c>
      <c r="BK27395" s="37" t="s">
        <v>20</v>
      </c>
      <c r="BL27395" s="37" t="s">
        <v>20</v>
      </c>
      <c r="BM27395" s="37">
        <v>101</v>
      </c>
      <c r="BN27395" s="37" t="s">
        <v>20</v>
      </c>
      <c r="BO27395" s="37">
        <v>322</v>
      </c>
    </row>
    <row r="27396" spans="62:67" ht="9" customHeight="1" x14ac:dyDescent="0.25">
      <c r="BJ27396" s="36" t="s">
        <v>27414</v>
      </c>
      <c r="BK27396" s="37" t="s">
        <v>20</v>
      </c>
      <c r="BL27396" s="37" t="s">
        <v>20</v>
      </c>
      <c r="BM27396" s="37">
        <v>99</v>
      </c>
      <c r="BN27396" s="37" t="s">
        <v>20</v>
      </c>
      <c r="BO27396" s="37">
        <v>318</v>
      </c>
    </row>
    <row r="27397" spans="62:67" ht="9" customHeight="1" x14ac:dyDescent="0.25">
      <c r="BJ27397" s="36" t="s">
        <v>27415</v>
      </c>
      <c r="BK27397" s="37" t="s">
        <v>20</v>
      </c>
      <c r="BL27397" s="37" t="s">
        <v>20</v>
      </c>
      <c r="BM27397" s="37">
        <v>98</v>
      </c>
      <c r="BN27397" s="37" t="s">
        <v>20</v>
      </c>
      <c r="BO27397" s="37">
        <v>315</v>
      </c>
    </row>
    <row r="27398" spans="62:67" ht="9" customHeight="1" x14ac:dyDescent="0.25">
      <c r="BJ27398" s="36" t="s">
        <v>27416</v>
      </c>
      <c r="BK27398" s="37" t="s">
        <v>20</v>
      </c>
      <c r="BL27398" s="37" t="s">
        <v>20</v>
      </c>
      <c r="BM27398" s="37">
        <v>97</v>
      </c>
      <c r="BN27398" s="37" t="s">
        <v>20</v>
      </c>
      <c r="BO27398" s="37">
        <v>311</v>
      </c>
    </row>
    <row r="27399" spans="62:67" ht="9" customHeight="1" x14ac:dyDescent="0.25">
      <c r="BJ27399" s="36" t="s">
        <v>27417</v>
      </c>
      <c r="BK27399" s="37" t="s">
        <v>20</v>
      </c>
      <c r="BL27399" s="37" t="s">
        <v>20</v>
      </c>
      <c r="BM27399" s="37">
        <v>95</v>
      </c>
      <c r="BN27399" s="37" t="s">
        <v>20</v>
      </c>
      <c r="BO27399" s="37">
        <v>307</v>
      </c>
    </row>
    <row r="27400" spans="62:67" ht="9" customHeight="1" x14ac:dyDescent="0.25">
      <c r="BJ27400" s="36" t="s">
        <v>27418</v>
      </c>
      <c r="BK27400" s="37" t="s">
        <v>20</v>
      </c>
      <c r="BL27400" s="37" t="s">
        <v>20</v>
      </c>
      <c r="BM27400" s="37">
        <v>94</v>
      </c>
      <c r="BN27400" s="37" t="s">
        <v>20</v>
      </c>
      <c r="BO27400" s="37">
        <v>303</v>
      </c>
    </row>
    <row r="27401" spans="62:67" ht="9" customHeight="1" x14ac:dyDescent="0.25">
      <c r="BJ27401" s="36" t="s">
        <v>27419</v>
      </c>
      <c r="BK27401" s="37" t="s">
        <v>20</v>
      </c>
      <c r="BL27401" s="37" t="s">
        <v>20</v>
      </c>
      <c r="BM27401" s="37">
        <v>92</v>
      </c>
      <c r="BN27401" s="37" t="s">
        <v>20</v>
      </c>
      <c r="BO27401" s="37">
        <v>299</v>
      </c>
    </row>
    <row r="27402" spans="62:67" ht="9" customHeight="1" x14ac:dyDescent="0.25">
      <c r="BJ27402" s="36" t="s">
        <v>27420</v>
      </c>
      <c r="BK27402" s="37" t="s">
        <v>20</v>
      </c>
      <c r="BL27402" s="37" t="s">
        <v>20</v>
      </c>
      <c r="BM27402" s="37">
        <v>91</v>
      </c>
      <c r="BN27402" s="37" t="s">
        <v>20</v>
      </c>
      <c r="BO27402" s="37">
        <v>295</v>
      </c>
    </row>
    <row r="27403" spans="62:67" ht="9" customHeight="1" x14ac:dyDescent="0.25">
      <c r="BJ27403" s="36" t="s">
        <v>27421</v>
      </c>
      <c r="BK27403" s="37" t="s">
        <v>20</v>
      </c>
      <c r="BL27403" s="37" t="s">
        <v>20</v>
      </c>
      <c r="BM27403" s="37">
        <v>89</v>
      </c>
      <c r="BN27403" s="37" t="s">
        <v>20</v>
      </c>
      <c r="BO27403" s="37">
        <v>291</v>
      </c>
    </row>
    <row r="27404" spans="62:67" ht="9" customHeight="1" x14ac:dyDescent="0.25">
      <c r="BJ27404" s="36" t="s">
        <v>27422</v>
      </c>
      <c r="BK27404" s="37" t="s">
        <v>20</v>
      </c>
      <c r="BL27404" s="37" t="s">
        <v>20</v>
      </c>
      <c r="BM27404" s="37">
        <v>88</v>
      </c>
      <c r="BN27404" s="37" t="s">
        <v>20</v>
      </c>
      <c r="BO27404" s="37">
        <v>287</v>
      </c>
    </row>
    <row r="27405" spans="62:67" ht="9" customHeight="1" x14ac:dyDescent="0.25">
      <c r="BJ27405" s="36" t="s">
        <v>27423</v>
      </c>
      <c r="BK27405" s="37" t="s">
        <v>20</v>
      </c>
      <c r="BL27405" s="37" t="s">
        <v>20</v>
      </c>
      <c r="BM27405" s="37">
        <v>86</v>
      </c>
      <c r="BN27405" s="37" t="s">
        <v>20</v>
      </c>
      <c r="BO27405" s="37">
        <v>283</v>
      </c>
    </row>
    <row r="27406" spans="62:67" ht="9" customHeight="1" x14ac:dyDescent="0.25">
      <c r="BJ27406" s="36" t="s">
        <v>27424</v>
      </c>
      <c r="BK27406" s="37" t="s">
        <v>20</v>
      </c>
      <c r="BL27406" s="37" t="s">
        <v>20</v>
      </c>
      <c r="BM27406" s="37">
        <v>85</v>
      </c>
      <c r="BN27406" s="37" t="s">
        <v>20</v>
      </c>
      <c r="BO27406" s="37">
        <v>279</v>
      </c>
    </row>
    <row r="27407" spans="62:67" ht="9" customHeight="1" x14ac:dyDescent="0.25">
      <c r="BJ27407" s="36" t="s">
        <v>27425</v>
      </c>
      <c r="BK27407" s="37" t="s">
        <v>20</v>
      </c>
      <c r="BL27407" s="37" t="s">
        <v>20</v>
      </c>
      <c r="BM27407" s="37">
        <v>83</v>
      </c>
      <c r="BN27407" s="37" t="s">
        <v>20</v>
      </c>
      <c r="BO27407" s="37">
        <v>275</v>
      </c>
    </row>
    <row r="27408" spans="62:67" ht="9" customHeight="1" x14ac:dyDescent="0.25">
      <c r="BJ27408" s="36" t="s">
        <v>27426</v>
      </c>
      <c r="BK27408" s="37" t="s">
        <v>20</v>
      </c>
      <c r="BL27408" s="37" t="s">
        <v>20</v>
      </c>
      <c r="BM27408" s="37">
        <v>82</v>
      </c>
      <c r="BN27408" s="37" t="s">
        <v>20</v>
      </c>
      <c r="BO27408" s="37">
        <v>271</v>
      </c>
    </row>
    <row r="27409" spans="62:67" ht="9" customHeight="1" x14ac:dyDescent="0.25">
      <c r="BJ27409" s="36" t="s">
        <v>27427</v>
      </c>
      <c r="BK27409" s="37" t="s">
        <v>20</v>
      </c>
      <c r="BL27409" s="37" t="s">
        <v>20</v>
      </c>
      <c r="BM27409" s="37">
        <v>80</v>
      </c>
      <c r="BN27409" s="37" t="s">
        <v>20</v>
      </c>
      <c r="BO27409" s="37">
        <v>267</v>
      </c>
    </row>
    <row r="27410" spans="62:67" ht="9" customHeight="1" x14ac:dyDescent="0.25">
      <c r="BJ27410" s="36" t="s">
        <v>27428</v>
      </c>
      <c r="BK27410" s="37" t="s">
        <v>20</v>
      </c>
      <c r="BL27410" s="37" t="s">
        <v>20</v>
      </c>
      <c r="BM27410" s="37">
        <v>80</v>
      </c>
      <c r="BN27410" s="37" t="s">
        <v>20</v>
      </c>
      <c r="BO27410" s="37">
        <v>263</v>
      </c>
    </row>
    <row r="27411" spans="62:67" ht="9" customHeight="1" x14ac:dyDescent="0.25">
      <c r="BJ27411" s="36" t="s">
        <v>27429</v>
      </c>
      <c r="BK27411" s="37" t="s">
        <v>20</v>
      </c>
      <c r="BL27411" s="37" t="s">
        <v>20</v>
      </c>
      <c r="BM27411" s="37">
        <v>79</v>
      </c>
      <c r="BN27411" s="37" t="s">
        <v>20</v>
      </c>
      <c r="BO27411" s="37">
        <v>259</v>
      </c>
    </row>
    <row r="27412" spans="62:67" ht="9" customHeight="1" x14ac:dyDescent="0.25">
      <c r="BJ27412" s="36" t="s">
        <v>27430</v>
      </c>
      <c r="BK27412" s="37" t="s">
        <v>20</v>
      </c>
      <c r="BL27412" s="37" t="s">
        <v>20</v>
      </c>
      <c r="BM27412" s="37">
        <v>79</v>
      </c>
      <c r="BN27412" s="37" t="s">
        <v>20</v>
      </c>
      <c r="BO27412" s="37">
        <v>255</v>
      </c>
    </row>
    <row r="27413" spans="62:67" ht="9" customHeight="1" x14ac:dyDescent="0.25">
      <c r="BJ27413" s="36" t="s">
        <v>27431</v>
      </c>
      <c r="BK27413" s="37" t="s">
        <v>20</v>
      </c>
      <c r="BL27413" s="37" t="s">
        <v>20</v>
      </c>
      <c r="BM27413" s="37">
        <v>78</v>
      </c>
      <c r="BN27413" s="37" t="s">
        <v>20</v>
      </c>
      <c r="BO27413" s="37">
        <v>251</v>
      </c>
    </row>
    <row r="27414" spans="62:67" ht="9" customHeight="1" x14ac:dyDescent="0.25">
      <c r="BJ27414" s="36" t="s">
        <v>27432</v>
      </c>
      <c r="BK27414" s="37" t="s">
        <v>20</v>
      </c>
      <c r="BL27414" s="37" t="s">
        <v>20</v>
      </c>
      <c r="BM27414" s="37">
        <v>78</v>
      </c>
      <c r="BN27414" s="37" t="s">
        <v>20</v>
      </c>
      <c r="BO27414" s="37">
        <v>247</v>
      </c>
    </row>
    <row r="27415" spans="62:67" ht="9" customHeight="1" x14ac:dyDescent="0.25">
      <c r="BJ27415" s="36" t="s">
        <v>27433</v>
      </c>
      <c r="BK27415" s="37" t="s">
        <v>20</v>
      </c>
      <c r="BL27415" s="37" t="s">
        <v>20</v>
      </c>
      <c r="BM27415" s="37">
        <v>77</v>
      </c>
      <c r="BN27415" s="37" t="s">
        <v>20</v>
      </c>
      <c r="BO27415" s="37">
        <v>243</v>
      </c>
    </row>
    <row r="27416" spans="62:67" ht="9" customHeight="1" x14ac:dyDescent="0.25">
      <c r="BJ27416" s="36" t="s">
        <v>27434</v>
      </c>
      <c r="BK27416" s="37" t="s">
        <v>20</v>
      </c>
      <c r="BL27416" s="37" t="s">
        <v>20</v>
      </c>
      <c r="BM27416" s="37">
        <v>77</v>
      </c>
      <c r="BN27416" s="37" t="s">
        <v>20</v>
      </c>
      <c r="BO27416" s="37">
        <v>239</v>
      </c>
    </row>
    <row r="27417" spans="62:67" ht="9" customHeight="1" x14ac:dyDescent="0.25">
      <c r="BJ27417" s="36" t="s">
        <v>27435</v>
      </c>
      <c r="BK27417" s="37" t="s">
        <v>20</v>
      </c>
      <c r="BL27417" s="37" t="s">
        <v>20</v>
      </c>
      <c r="BM27417" s="37">
        <v>76</v>
      </c>
      <c r="BN27417" s="37" t="s">
        <v>20</v>
      </c>
      <c r="BO27417" s="37">
        <v>236</v>
      </c>
    </row>
    <row r="27418" spans="62:67" ht="9" customHeight="1" x14ac:dyDescent="0.25">
      <c r="BJ27418" s="36" t="s">
        <v>27436</v>
      </c>
      <c r="BK27418" s="37" t="s">
        <v>20</v>
      </c>
      <c r="BL27418" s="37" t="s">
        <v>20</v>
      </c>
      <c r="BM27418" s="37">
        <v>76</v>
      </c>
      <c r="BN27418" s="37" t="s">
        <v>20</v>
      </c>
      <c r="BO27418" s="37">
        <v>232</v>
      </c>
    </row>
    <row r="27419" spans="62:67" ht="9" customHeight="1" x14ac:dyDescent="0.25">
      <c r="BJ27419" s="36" t="s">
        <v>27437</v>
      </c>
      <c r="BK27419" s="37" t="s">
        <v>20</v>
      </c>
      <c r="BL27419" s="37" t="s">
        <v>20</v>
      </c>
      <c r="BM27419" s="37">
        <v>75</v>
      </c>
      <c r="BN27419" s="37" t="s">
        <v>20</v>
      </c>
      <c r="BO27419" s="37">
        <v>228</v>
      </c>
    </row>
    <row r="27420" spans="62:67" ht="9" customHeight="1" x14ac:dyDescent="0.25">
      <c r="BJ27420" s="36" t="s">
        <v>27438</v>
      </c>
      <c r="BK27420" s="37" t="s">
        <v>20</v>
      </c>
      <c r="BL27420" s="37" t="s">
        <v>20</v>
      </c>
      <c r="BM27420" s="37">
        <v>74</v>
      </c>
      <c r="BN27420" s="37" t="s">
        <v>20</v>
      </c>
      <c r="BO27420" s="37">
        <v>224</v>
      </c>
    </row>
    <row r="27421" spans="62:67" ht="9" customHeight="1" x14ac:dyDescent="0.25">
      <c r="BJ27421" s="36" t="s">
        <v>27439</v>
      </c>
      <c r="BK27421" s="37" t="s">
        <v>20</v>
      </c>
      <c r="BL27421" s="37" t="s">
        <v>20</v>
      </c>
      <c r="BM27421" s="37">
        <v>73</v>
      </c>
      <c r="BN27421" s="37" t="s">
        <v>20</v>
      </c>
      <c r="BO27421" s="37">
        <v>220</v>
      </c>
    </row>
    <row r="27422" spans="62:67" ht="9" customHeight="1" x14ac:dyDescent="0.25">
      <c r="BJ27422" s="36" t="s">
        <v>27440</v>
      </c>
      <c r="BK27422" s="37" t="s">
        <v>20</v>
      </c>
      <c r="BL27422" s="37" t="s">
        <v>20</v>
      </c>
      <c r="BM27422" s="37">
        <v>72</v>
      </c>
      <c r="BN27422" s="37" t="s">
        <v>20</v>
      </c>
      <c r="BO27422" s="37">
        <v>216</v>
      </c>
    </row>
    <row r="27423" spans="62:67" ht="9" customHeight="1" x14ac:dyDescent="0.25">
      <c r="BJ27423" s="36" t="s">
        <v>27441</v>
      </c>
      <c r="BK27423" s="37" t="s">
        <v>20</v>
      </c>
      <c r="BL27423" s="37" t="s">
        <v>20</v>
      </c>
      <c r="BM27423" s="37">
        <v>71</v>
      </c>
      <c r="BN27423" s="37" t="s">
        <v>20</v>
      </c>
      <c r="BO27423" s="37">
        <v>212</v>
      </c>
    </row>
    <row r="27424" spans="62:67" ht="9" customHeight="1" x14ac:dyDescent="0.25">
      <c r="BJ27424" s="36" t="s">
        <v>27442</v>
      </c>
      <c r="BK27424" s="37" t="s">
        <v>20</v>
      </c>
      <c r="BL27424" s="37" t="s">
        <v>20</v>
      </c>
      <c r="BM27424" s="37">
        <v>69</v>
      </c>
      <c r="BN27424" s="37" t="s">
        <v>20</v>
      </c>
      <c r="BO27424" s="37">
        <v>208</v>
      </c>
    </row>
    <row r="27425" spans="62:67" ht="9" customHeight="1" x14ac:dyDescent="0.25">
      <c r="BJ27425" s="36" t="s">
        <v>27443</v>
      </c>
      <c r="BK27425" s="37" t="s">
        <v>20</v>
      </c>
      <c r="BL27425" s="37" t="s">
        <v>20</v>
      </c>
      <c r="BM27425" s="37">
        <v>68</v>
      </c>
      <c r="BN27425" s="37" t="s">
        <v>20</v>
      </c>
      <c r="BO27425" s="37">
        <v>204</v>
      </c>
    </row>
    <row r="27426" spans="62:67" ht="9" customHeight="1" x14ac:dyDescent="0.25">
      <c r="BJ27426" s="36" t="s">
        <v>27444</v>
      </c>
      <c r="BK27426" s="37" t="s">
        <v>20</v>
      </c>
      <c r="BL27426" s="37" t="s">
        <v>20</v>
      </c>
      <c r="BM27426" s="37">
        <v>67</v>
      </c>
      <c r="BN27426" s="37" t="s">
        <v>20</v>
      </c>
      <c r="BO27426" s="37">
        <v>200</v>
      </c>
    </row>
    <row r="27427" spans="62:67" ht="9" customHeight="1" x14ac:dyDescent="0.25">
      <c r="BJ27427" s="36" t="s">
        <v>27445</v>
      </c>
      <c r="BK27427" s="37" t="s">
        <v>20</v>
      </c>
      <c r="BL27427" s="37" t="s">
        <v>20</v>
      </c>
      <c r="BM27427" s="37">
        <v>66</v>
      </c>
      <c r="BN27427" s="37" t="s">
        <v>20</v>
      </c>
      <c r="BO27427" s="37">
        <v>199</v>
      </c>
    </row>
    <row r="27428" spans="62:67" ht="9" customHeight="1" x14ac:dyDescent="0.25">
      <c r="BJ27428" s="36" t="s">
        <v>27446</v>
      </c>
      <c r="BK27428" s="37" t="s">
        <v>20</v>
      </c>
      <c r="BL27428" s="37" t="s">
        <v>20</v>
      </c>
      <c r="BM27428" s="37">
        <v>65</v>
      </c>
      <c r="BN27428" s="37" t="s">
        <v>20</v>
      </c>
      <c r="BO27428" s="37">
        <v>198</v>
      </c>
    </row>
    <row r="27429" spans="62:67" ht="9" customHeight="1" x14ac:dyDescent="0.25">
      <c r="BJ27429" s="36" t="s">
        <v>27447</v>
      </c>
      <c r="BK27429" s="37" t="s">
        <v>20</v>
      </c>
      <c r="BL27429" s="37" t="s">
        <v>20</v>
      </c>
      <c r="BM27429" s="37">
        <v>63</v>
      </c>
      <c r="BN27429" s="37" t="s">
        <v>20</v>
      </c>
      <c r="BO27429" s="37">
        <v>197</v>
      </c>
    </row>
    <row r="27430" spans="62:67" ht="9" customHeight="1" x14ac:dyDescent="0.25">
      <c r="BJ27430" s="36" t="s">
        <v>27448</v>
      </c>
      <c r="BK27430" s="37" t="s">
        <v>20</v>
      </c>
      <c r="BL27430" s="37" t="s">
        <v>20</v>
      </c>
      <c r="BM27430" s="37">
        <v>63</v>
      </c>
      <c r="BN27430" s="37" t="s">
        <v>20</v>
      </c>
      <c r="BO27430" s="37">
        <v>196</v>
      </c>
    </row>
    <row r="27431" spans="62:67" ht="9" customHeight="1" x14ac:dyDescent="0.25">
      <c r="BJ27431" s="36" t="s">
        <v>27449</v>
      </c>
      <c r="BK27431" s="37" t="s">
        <v>20</v>
      </c>
      <c r="BL27431" s="37" t="s">
        <v>20</v>
      </c>
      <c r="BM27431" s="37">
        <v>63</v>
      </c>
      <c r="BN27431" s="37" t="s">
        <v>20</v>
      </c>
      <c r="BO27431" s="37">
        <v>195</v>
      </c>
    </row>
    <row r="27432" spans="62:67" ht="9" customHeight="1" x14ac:dyDescent="0.25">
      <c r="BJ27432" s="36" t="s">
        <v>27450</v>
      </c>
      <c r="BK27432" s="37" t="s">
        <v>20</v>
      </c>
      <c r="BL27432" s="37" t="s">
        <v>20</v>
      </c>
      <c r="BM27432" s="37">
        <v>62</v>
      </c>
      <c r="BN27432" s="37" t="s">
        <v>20</v>
      </c>
      <c r="BO27432" s="37">
        <v>194</v>
      </c>
    </row>
    <row r="27433" spans="62:67" ht="9" customHeight="1" x14ac:dyDescent="0.25">
      <c r="BJ27433" s="36" t="s">
        <v>27451</v>
      </c>
      <c r="BK27433" s="37" t="s">
        <v>20</v>
      </c>
      <c r="BL27433" s="37" t="s">
        <v>20</v>
      </c>
      <c r="BM27433" s="37">
        <v>62</v>
      </c>
      <c r="BN27433" s="37" t="s">
        <v>20</v>
      </c>
      <c r="BO27433" s="37">
        <v>193</v>
      </c>
    </row>
    <row r="27434" spans="62:67" ht="9" customHeight="1" x14ac:dyDescent="0.25">
      <c r="BJ27434" s="36" t="s">
        <v>27452</v>
      </c>
      <c r="BK27434" s="37" t="s">
        <v>20</v>
      </c>
      <c r="BL27434" s="37" t="s">
        <v>20</v>
      </c>
      <c r="BM27434" s="37">
        <v>61</v>
      </c>
      <c r="BN27434" s="37" t="s">
        <v>20</v>
      </c>
      <c r="BO27434" s="37">
        <v>192</v>
      </c>
    </row>
    <row r="27435" spans="62:67" ht="9" customHeight="1" x14ac:dyDescent="0.25">
      <c r="BJ27435" s="36" t="s">
        <v>27453</v>
      </c>
      <c r="BK27435" s="37" t="s">
        <v>20</v>
      </c>
      <c r="BL27435" s="37" t="s">
        <v>20</v>
      </c>
      <c r="BM27435" s="37">
        <v>61</v>
      </c>
      <c r="BN27435" s="37" t="s">
        <v>20</v>
      </c>
      <c r="BO27435" s="37">
        <v>191</v>
      </c>
    </row>
    <row r="27436" spans="62:67" ht="9" customHeight="1" x14ac:dyDescent="0.25">
      <c r="BJ27436" s="36" t="s">
        <v>27454</v>
      </c>
      <c r="BK27436" s="37" t="s">
        <v>20</v>
      </c>
      <c r="BL27436" s="37" t="s">
        <v>20</v>
      </c>
      <c r="BM27436" s="37">
        <v>61</v>
      </c>
      <c r="BN27436" s="37" t="s">
        <v>20</v>
      </c>
      <c r="BO27436" s="37">
        <v>190</v>
      </c>
    </row>
    <row r="27437" spans="62:67" ht="9" customHeight="1" x14ac:dyDescent="0.25">
      <c r="BJ27437" s="36" t="s">
        <v>27455</v>
      </c>
      <c r="BK27437" s="37" t="s">
        <v>20</v>
      </c>
      <c r="BL27437" s="37" t="s">
        <v>20</v>
      </c>
      <c r="BM27437" s="37">
        <v>60</v>
      </c>
      <c r="BN27437" s="37" t="s">
        <v>20</v>
      </c>
      <c r="BO27437" s="37">
        <v>189</v>
      </c>
    </row>
    <row r="27438" spans="62:67" ht="9" customHeight="1" x14ac:dyDescent="0.25">
      <c r="BJ27438" s="36" t="s">
        <v>27456</v>
      </c>
      <c r="BK27438" s="37" t="s">
        <v>20</v>
      </c>
      <c r="BL27438" s="37" t="s">
        <v>20</v>
      </c>
      <c r="BM27438" s="37">
        <v>60</v>
      </c>
      <c r="BN27438" s="37" t="s">
        <v>20</v>
      </c>
      <c r="BO27438" s="37">
        <v>188</v>
      </c>
    </row>
    <row r="27439" spans="62:67" ht="9" customHeight="1" x14ac:dyDescent="0.25">
      <c r="BJ27439" s="36" t="s">
        <v>27457</v>
      </c>
      <c r="BK27439" s="37" t="s">
        <v>20</v>
      </c>
      <c r="BL27439" s="37" t="s">
        <v>20</v>
      </c>
      <c r="BM27439" s="37">
        <v>59</v>
      </c>
      <c r="BN27439" s="37" t="s">
        <v>20</v>
      </c>
      <c r="BO27439" s="37">
        <v>187</v>
      </c>
    </row>
    <row r="27440" spans="62:67" ht="9" customHeight="1" x14ac:dyDescent="0.25">
      <c r="BJ27440" s="36" t="s">
        <v>27458</v>
      </c>
      <c r="BK27440" s="37" t="s">
        <v>20</v>
      </c>
      <c r="BL27440" s="37" t="s">
        <v>20</v>
      </c>
      <c r="BM27440" s="37">
        <v>59</v>
      </c>
      <c r="BN27440" s="37" t="s">
        <v>20</v>
      </c>
      <c r="BO27440" s="37">
        <v>186</v>
      </c>
    </row>
    <row r="27441" spans="62:67" ht="9" customHeight="1" x14ac:dyDescent="0.25">
      <c r="BJ27441" s="36" t="s">
        <v>27459</v>
      </c>
      <c r="BK27441" s="37" t="s">
        <v>20</v>
      </c>
      <c r="BL27441" s="37" t="s">
        <v>20</v>
      </c>
      <c r="BM27441" s="37">
        <v>59</v>
      </c>
      <c r="BN27441" s="37" t="s">
        <v>20</v>
      </c>
      <c r="BO27441" s="37">
        <v>185</v>
      </c>
    </row>
    <row r="27442" spans="62:67" ht="9" customHeight="1" x14ac:dyDescent="0.25">
      <c r="BJ27442" s="36" t="s">
        <v>27460</v>
      </c>
      <c r="BK27442" s="37" t="s">
        <v>20</v>
      </c>
      <c r="BL27442" s="37" t="s">
        <v>20</v>
      </c>
      <c r="BM27442" s="37">
        <v>58</v>
      </c>
      <c r="BN27442" s="37" t="s">
        <v>20</v>
      </c>
      <c r="BO27442" s="37">
        <v>184</v>
      </c>
    </row>
    <row r="27443" spans="62:67" ht="9" customHeight="1" x14ac:dyDescent="0.25">
      <c r="BJ27443" s="36" t="s">
        <v>27461</v>
      </c>
      <c r="BK27443" s="37" t="s">
        <v>20</v>
      </c>
      <c r="BL27443" s="37" t="s">
        <v>20</v>
      </c>
      <c r="BM27443" s="37">
        <v>58</v>
      </c>
      <c r="BN27443" s="37" t="s">
        <v>20</v>
      </c>
      <c r="BO27443" s="37">
        <v>182</v>
      </c>
    </row>
    <row r="27444" spans="62:67" ht="9" customHeight="1" x14ac:dyDescent="0.25">
      <c r="BJ27444" s="36" t="s">
        <v>27462</v>
      </c>
      <c r="BK27444" s="37" t="s">
        <v>20</v>
      </c>
      <c r="BL27444" s="37" t="s">
        <v>20</v>
      </c>
      <c r="BM27444" s="37">
        <v>57</v>
      </c>
      <c r="BN27444" s="37" t="s">
        <v>20</v>
      </c>
      <c r="BO27444" s="37">
        <v>181</v>
      </c>
    </row>
    <row r="27445" spans="62:67" ht="9" customHeight="1" x14ac:dyDescent="0.25">
      <c r="BJ27445" s="36" t="s">
        <v>27463</v>
      </c>
      <c r="BK27445" s="37" t="s">
        <v>20</v>
      </c>
      <c r="BL27445" s="37" t="s">
        <v>20</v>
      </c>
      <c r="BM27445" s="37">
        <v>57</v>
      </c>
      <c r="BN27445" s="37" t="s">
        <v>20</v>
      </c>
      <c r="BO27445" s="37">
        <v>180</v>
      </c>
    </row>
    <row r="27446" spans="62:67" ht="9" customHeight="1" x14ac:dyDescent="0.25">
      <c r="BJ27446" s="36" t="s">
        <v>27464</v>
      </c>
      <c r="BK27446" s="37" t="s">
        <v>20</v>
      </c>
      <c r="BL27446" s="37" t="s">
        <v>20</v>
      </c>
      <c r="BM27446" s="37">
        <v>57</v>
      </c>
      <c r="BN27446" s="37" t="s">
        <v>20</v>
      </c>
      <c r="BO27446" s="37">
        <v>179</v>
      </c>
    </row>
    <row r="27447" spans="62:67" ht="9" customHeight="1" x14ac:dyDescent="0.25">
      <c r="BJ27447" s="36" t="s">
        <v>27465</v>
      </c>
      <c r="BK27447" s="37" t="s">
        <v>20</v>
      </c>
      <c r="BL27447" s="37" t="s">
        <v>20</v>
      </c>
      <c r="BM27447" s="37">
        <v>56</v>
      </c>
      <c r="BN27447" s="37" t="s">
        <v>20</v>
      </c>
      <c r="BO27447" s="37">
        <v>178</v>
      </c>
    </row>
    <row r="27448" spans="62:67" ht="9" customHeight="1" x14ac:dyDescent="0.25">
      <c r="BJ27448" s="36" t="s">
        <v>27466</v>
      </c>
      <c r="BK27448" s="37" t="s">
        <v>20</v>
      </c>
      <c r="BL27448" s="37" t="s">
        <v>20</v>
      </c>
      <c r="BM27448" s="37">
        <v>56</v>
      </c>
      <c r="BN27448" s="37" t="s">
        <v>20</v>
      </c>
      <c r="BO27448" s="37">
        <v>177</v>
      </c>
    </row>
    <row r="27449" spans="62:67" ht="9" customHeight="1" x14ac:dyDescent="0.25">
      <c r="BJ27449" s="36" t="s">
        <v>27467</v>
      </c>
      <c r="BK27449" s="37" t="s">
        <v>20</v>
      </c>
      <c r="BL27449" s="37" t="s">
        <v>20</v>
      </c>
      <c r="BM27449" s="37">
        <v>55</v>
      </c>
      <c r="BN27449" s="37" t="s">
        <v>20</v>
      </c>
      <c r="BO27449" s="37">
        <v>176</v>
      </c>
    </row>
    <row r="27450" spans="62:67" ht="9" customHeight="1" x14ac:dyDescent="0.25">
      <c r="BJ27450" s="36" t="s">
        <v>27468</v>
      </c>
      <c r="BK27450" s="37" t="s">
        <v>20</v>
      </c>
      <c r="BL27450" s="37" t="s">
        <v>20</v>
      </c>
      <c r="BM27450" s="37">
        <v>55</v>
      </c>
      <c r="BN27450" s="37" t="s">
        <v>20</v>
      </c>
      <c r="BO27450" s="37">
        <v>175</v>
      </c>
    </row>
    <row r="27451" spans="62:67" ht="9" customHeight="1" x14ac:dyDescent="0.25">
      <c r="BJ27451" s="36" t="s">
        <v>27469</v>
      </c>
      <c r="BK27451" s="37" t="s">
        <v>20</v>
      </c>
      <c r="BL27451" s="37" t="s">
        <v>20</v>
      </c>
      <c r="BM27451" s="37">
        <v>54</v>
      </c>
      <c r="BN27451" s="37" t="s">
        <v>20</v>
      </c>
      <c r="BO27451" s="37">
        <v>174</v>
      </c>
    </row>
    <row r="27452" spans="62:67" ht="9" customHeight="1" x14ac:dyDescent="0.25">
      <c r="BJ27452" s="36" t="s">
        <v>27470</v>
      </c>
      <c r="BK27452" s="37" t="s">
        <v>20</v>
      </c>
      <c r="BL27452" s="37" t="s">
        <v>20</v>
      </c>
      <c r="BM27452" s="37">
        <v>53</v>
      </c>
      <c r="BN27452" s="37" t="s">
        <v>20</v>
      </c>
      <c r="BO27452" s="37">
        <v>173</v>
      </c>
    </row>
    <row r="27453" spans="62:67" ht="9" customHeight="1" x14ac:dyDescent="0.25">
      <c r="BJ27453" s="36" t="s">
        <v>27471</v>
      </c>
      <c r="BK27453" s="37" t="s">
        <v>20</v>
      </c>
      <c r="BL27453" s="37" t="s">
        <v>20</v>
      </c>
      <c r="BM27453" s="37">
        <v>52</v>
      </c>
      <c r="BN27453" s="37" t="s">
        <v>20</v>
      </c>
      <c r="BO27453" s="37">
        <v>172</v>
      </c>
    </row>
    <row r="27454" spans="62:67" ht="9" customHeight="1" x14ac:dyDescent="0.25">
      <c r="BJ27454" s="36" t="s">
        <v>27472</v>
      </c>
      <c r="BK27454" s="37" t="s">
        <v>20</v>
      </c>
      <c r="BL27454" s="37" t="s">
        <v>20</v>
      </c>
      <c r="BM27454" s="37">
        <v>51</v>
      </c>
      <c r="BN27454" s="37" t="s">
        <v>20</v>
      </c>
      <c r="BO27454" s="37">
        <v>171</v>
      </c>
    </row>
    <row r="27455" spans="62:67" ht="9" customHeight="1" x14ac:dyDescent="0.25">
      <c r="BJ27455" s="36" t="s">
        <v>27473</v>
      </c>
      <c r="BK27455" s="37" t="s">
        <v>20</v>
      </c>
      <c r="BL27455" s="37" t="s">
        <v>20</v>
      </c>
      <c r="BM27455" s="37">
        <v>50</v>
      </c>
      <c r="BN27455" s="37" t="s">
        <v>20</v>
      </c>
      <c r="BO27455" s="37">
        <v>170</v>
      </c>
    </row>
    <row r="27456" spans="62:67" ht="9" customHeight="1" x14ac:dyDescent="0.25">
      <c r="BJ27456" s="36" t="s">
        <v>27474</v>
      </c>
      <c r="BK27456" s="37" t="s">
        <v>20</v>
      </c>
      <c r="BL27456" s="37" t="s">
        <v>20</v>
      </c>
      <c r="BM27456" s="37">
        <v>49</v>
      </c>
      <c r="BN27456" s="37" t="s">
        <v>20</v>
      </c>
      <c r="BO27456" s="37">
        <v>169</v>
      </c>
    </row>
    <row r="27457" spans="62:67" ht="9" customHeight="1" x14ac:dyDescent="0.25">
      <c r="BJ27457" s="36" t="s">
        <v>27475</v>
      </c>
      <c r="BK27457" s="37" t="s">
        <v>20</v>
      </c>
      <c r="BL27457" s="37" t="s">
        <v>20</v>
      </c>
      <c r="BM27457" s="37">
        <v>48</v>
      </c>
      <c r="BN27457" s="37" t="s">
        <v>20</v>
      </c>
      <c r="BO27457" s="37">
        <v>168</v>
      </c>
    </row>
    <row r="27458" spans="62:67" ht="9" customHeight="1" x14ac:dyDescent="0.25">
      <c r="BJ27458" s="36" t="s">
        <v>27476</v>
      </c>
      <c r="BK27458" s="37" t="s">
        <v>20</v>
      </c>
      <c r="BL27458" s="37" t="s">
        <v>20</v>
      </c>
      <c r="BM27458" s="37">
        <v>47</v>
      </c>
      <c r="BN27458" s="37" t="s">
        <v>20</v>
      </c>
      <c r="BO27458" s="37">
        <v>167</v>
      </c>
    </row>
    <row r="27459" spans="62:67" ht="9" customHeight="1" x14ac:dyDescent="0.25">
      <c r="BJ27459" s="36" t="s">
        <v>27477</v>
      </c>
      <c r="BK27459" s="37" t="s">
        <v>20</v>
      </c>
      <c r="BL27459" s="37" t="s">
        <v>20</v>
      </c>
      <c r="BM27459" s="37">
        <v>46</v>
      </c>
      <c r="BN27459" s="37" t="s">
        <v>20</v>
      </c>
      <c r="BO27459" s="37">
        <v>166</v>
      </c>
    </row>
    <row r="27460" spans="62:67" ht="9" customHeight="1" x14ac:dyDescent="0.25">
      <c r="BJ27460" s="36" t="s">
        <v>27478</v>
      </c>
      <c r="BK27460" s="37" t="s">
        <v>20</v>
      </c>
      <c r="BL27460" s="37" t="s">
        <v>20</v>
      </c>
      <c r="BM27460" s="37">
        <v>46</v>
      </c>
      <c r="BN27460" s="37" t="s">
        <v>20</v>
      </c>
      <c r="BO27460" s="37">
        <v>165</v>
      </c>
    </row>
    <row r="27461" spans="62:67" ht="9" customHeight="1" x14ac:dyDescent="0.25">
      <c r="BJ27461" s="36" t="s">
        <v>27479</v>
      </c>
      <c r="BK27461" s="37" t="s">
        <v>20</v>
      </c>
      <c r="BL27461" s="37" t="s">
        <v>20</v>
      </c>
      <c r="BM27461" s="37">
        <v>45</v>
      </c>
      <c r="BN27461" s="37" t="s">
        <v>20</v>
      </c>
      <c r="BO27461" s="37">
        <v>164</v>
      </c>
    </row>
    <row r="27462" spans="62:67" ht="9" customHeight="1" x14ac:dyDescent="0.25">
      <c r="BJ27462" s="36" t="s">
        <v>27480</v>
      </c>
      <c r="BK27462" s="37" t="s">
        <v>20</v>
      </c>
      <c r="BL27462" s="37" t="s">
        <v>20</v>
      </c>
      <c r="BM27462" s="37">
        <v>44</v>
      </c>
      <c r="BN27462" s="37" t="s">
        <v>20</v>
      </c>
      <c r="BO27462" s="37">
        <v>163</v>
      </c>
    </row>
    <row r="27463" spans="62:67" ht="9" customHeight="1" x14ac:dyDescent="0.25">
      <c r="BJ27463" s="36" t="s">
        <v>27481</v>
      </c>
      <c r="BK27463" s="37" t="s">
        <v>20</v>
      </c>
      <c r="BL27463" s="37" t="s">
        <v>20</v>
      </c>
      <c r="BM27463" s="37">
        <v>43</v>
      </c>
      <c r="BN27463" s="37" t="s">
        <v>20</v>
      </c>
      <c r="BO27463" s="37">
        <v>162</v>
      </c>
    </row>
    <row r="27464" spans="62:67" ht="9" customHeight="1" x14ac:dyDescent="0.25">
      <c r="BJ27464" s="36" t="s">
        <v>27482</v>
      </c>
      <c r="BK27464" s="37" t="s">
        <v>20</v>
      </c>
      <c r="BL27464" s="37" t="s">
        <v>20</v>
      </c>
      <c r="BM27464" s="37">
        <v>42</v>
      </c>
      <c r="BN27464" s="37" t="s">
        <v>20</v>
      </c>
      <c r="BO27464" s="37">
        <v>161</v>
      </c>
    </row>
    <row r="27465" spans="62:67" ht="9" customHeight="1" x14ac:dyDescent="0.25">
      <c r="BJ27465" s="36" t="s">
        <v>27483</v>
      </c>
      <c r="BK27465" s="37" t="s">
        <v>20</v>
      </c>
      <c r="BL27465" s="37" t="s">
        <v>20</v>
      </c>
      <c r="BM27465" s="37">
        <v>42</v>
      </c>
      <c r="BN27465" s="37" t="s">
        <v>20</v>
      </c>
      <c r="BO27465" s="37">
        <v>160</v>
      </c>
    </row>
    <row r="27466" spans="62:67" ht="9" customHeight="1" x14ac:dyDescent="0.25">
      <c r="BJ27466" s="36" t="s">
        <v>27484</v>
      </c>
      <c r="BK27466" s="37" t="s">
        <v>20</v>
      </c>
      <c r="BL27466" s="37" t="s">
        <v>20</v>
      </c>
      <c r="BM27466" s="37">
        <v>41</v>
      </c>
      <c r="BN27466" s="37" t="s">
        <v>20</v>
      </c>
      <c r="BO27466" s="37">
        <v>159</v>
      </c>
    </row>
    <row r="27467" spans="62:67" ht="9" customHeight="1" x14ac:dyDescent="0.25">
      <c r="BJ27467" s="36" t="s">
        <v>27485</v>
      </c>
      <c r="BK27467" s="37" t="s">
        <v>20</v>
      </c>
      <c r="BL27467" s="37" t="s">
        <v>20</v>
      </c>
      <c r="BM27467" s="37">
        <v>40</v>
      </c>
      <c r="BN27467" s="37" t="s">
        <v>20</v>
      </c>
      <c r="BO27467" s="37">
        <v>158</v>
      </c>
    </row>
    <row r="27468" spans="62:67" ht="9" customHeight="1" x14ac:dyDescent="0.25">
      <c r="BJ27468" s="36" t="s">
        <v>27486</v>
      </c>
      <c r="BK27468" s="37" t="s">
        <v>20</v>
      </c>
      <c r="BL27468" s="37" t="s">
        <v>20</v>
      </c>
      <c r="BM27468" s="37">
        <v>39</v>
      </c>
      <c r="BN27468" s="37" t="s">
        <v>20</v>
      </c>
      <c r="BO27468" s="37">
        <v>157</v>
      </c>
    </row>
    <row r="27469" spans="62:67" ht="9" customHeight="1" x14ac:dyDescent="0.25">
      <c r="BJ27469" s="36" t="s">
        <v>27487</v>
      </c>
      <c r="BK27469" s="37" t="s">
        <v>20</v>
      </c>
      <c r="BL27469" s="37" t="s">
        <v>20</v>
      </c>
      <c r="BM27469" s="37">
        <v>38</v>
      </c>
      <c r="BN27469" s="37" t="s">
        <v>20</v>
      </c>
      <c r="BO27469" s="37">
        <v>156</v>
      </c>
    </row>
    <row r="27470" spans="62:67" ht="9" customHeight="1" x14ac:dyDescent="0.25">
      <c r="BJ27470" s="36" t="s">
        <v>27488</v>
      </c>
      <c r="BK27470" s="37" t="s">
        <v>20</v>
      </c>
      <c r="BL27470" s="37" t="s">
        <v>20</v>
      </c>
      <c r="BM27470" s="37">
        <v>38</v>
      </c>
      <c r="BN27470" s="37" t="s">
        <v>20</v>
      </c>
      <c r="BO27470" s="37">
        <v>155</v>
      </c>
    </row>
    <row r="27471" spans="62:67" ht="9" customHeight="1" x14ac:dyDescent="0.25">
      <c r="BJ27471" s="36" t="s">
        <v>27489</v>
      </c>
      <c r="BK27471" s="37" t="s">
        <v>20</v>
      </c>
      <c r="BL27471" s="37" t="s">
        <v>20</v>
      </c>
      <c r="BM27471" s="37">
        <v>37</v>
      </c>
      <c r="BN27471" s="37" t="s">
        <v>20</v>
      </c>
      <c r="BO27471" s="37">
        <v>154</v>
      </c>
    </row>
    <row r="27472" spans="62:67" ht="9" customHeight="1" x14ac:dyDescent="0.25">
      <c r="BJ27472" s="36" t="s">
        <v>27490</v>
      </c>
      <c r="BK27472" s="37" t="s">
        <v>20</v>
      </c>
      <c r="BL27472" s="37" t="s">
        <v>20</v>
      </c>
      <c r="BM27472" s="37">
        <v>36</v>
      </c>
      <c r="BN27472" s="37" t="s">
        <v>20</v>
      </c>
      <c r="BO27472" s="37">
        <v>153</v>
      </c>
    </row>
    <row r="27473" spans="62:67" ht="9" customHeight="1" x14ac:dyDescent="0.25">
      <c r="BJ27473" s="36" t="s">
        <v>27491</v>
      </c>
      <c r="BK27473" s="37" t="s">
        <v>20</v>
      </c>
      <c r="BL27473" s="37" t="s">
        <v>20</v>
      </c>
      <c r="BM27473" s="37">
        <v>35</v>
      </c>
      <c r="BN27473" s="37" t="s">
        <v>20</v>
      </c>
      <c r="BO27473" s="37">
        <v>152</v>
      </c>
    </row>
    <row r="27474" spans="62:67" ht="9" customHeight="1" x14ac:dyDescent="0.25">
      <c r="BJ27474" s="36" t="s">
        <v>27492</v>
      </c>
      <c r="BK27474" s="37" t="s">
        <v>20</v>
      </c>
      <c r="BL27474" s="37" t="s">
        <v>20</v>
      </c>
      <c r="BM27474" s="37">
        <v>34</v>
      </c>
      <c r="BN27474" s="37" t="s">
        <v>20</v>
      </c>
      <c r="BO27474" s="37">
        <v>151</v>
      </c>
    </row>
    <row r="27475" spans="62:67" ht="9" customHeight="1" x14ac:dyDescent="0.25">
      <c r="BJ27475" s="36" t="s">
        <v>27493</v>
      </c>
      <c r="BK27475" s="37" t="s">
        <v>20</v>
      </c>
      <c r="BL27475" s="37" t="s">
        <v>20</v>
      </c>
      <c r="BM27475" s="37">
        <v>33</v>
      </c>
      <c r="BN27475" s="37" t="s">
        <v>20</v>
      </c>
      <c r="BO27475" s="37">
        <v>149</v>
      </c>
    </row>
    <row r="27476" spans="62:67" ht="9" customHeight="1" x14ac:dyDescent="0.25">
      <c r="BJ27476" s="36" t="s">
        <v>27494</v>
      </c>
      <c r="BK27476" s="37" t="s">
        <v>20</v>
      </c>
      <c r="BL27476" s="37" t="s">
        <v>20</v>
      </c>
      <c r="BM27476" s="37">
        <v>32</v>
      </c>
      <c r="BN27476" s="37" t="s">
        <v>20</v>
      </c>
      <c r="BO27476" s="37">
        <v>148</v>
      </c>
    </row>
    <row r="27477" spans="62:67" ht="9" customHeight="1" x14ac:dyDescent="0.25">
      <c r="BJ27477" s="36" t="s">
        <v>27495</v>
      </c>
      <c r="BK27477" s="37" t="s">
        <v>20</v>
      </c>
      <c r="BL27477" s="37" t="s">
        <v>20</v>
      </c>
      <c r="BM27477" s="37">
        <v>31</v>
      </c>
      <c r="BN27477" s="37" t="s">
        <v>20</v>
      </c>
      <c r="BO27477" s="37">
        <v>147</v>
      </c>
    </row>
    <row r="27478" spans="62:67" ht="9" customHeight="1" x14ac:dyDescent="0.25">
      <c r="BJ27478" s="36" t="s">
        <v>27496</v>
      </c>
      <c r="BK27478" s="37" t="s">
        <v>20</v>
      </c>
      <c r="BL27478" s="37" t="s">
        <v>20</v>
      </c>
      <c r="BM27478" s="37">
        <v>30</v>
      </c>
      <c r="BN27478" s="37" t="s">
        <v>20</v>
      </c>
      <c r="BO27478" s="37">
        <v>146</v>
      </c>
    </row>
    <row r="27479" spans="62:67" ht="9" customHeight="1" x14ac:dyDescent="0.25">
      <c r="BJ27479" s="36" t="s">
        <v>27497</v>
      </c>
      <c r="BK27479" s="37" t="s">
        <v>20</v>
      </c>
      <c r="BL27479" s="37" t="s">
        <v>20</v>
      </c>
      <c r="BM27479" s="37">
        <v>29</v>
      </c>
      <c r="BN27479" s="37" t="s">
        <v>20</v>
      </c>
      <c r="BO27479" s="37">
        <v>145</v>
      </c>
    </row>
    <row r="27480" spans="62:67" ht="9" customHeight="1" x14ac:dyDescent="0.25">
      <c r="BJ27480" s="36" t="s">
        <v>27498</v>
      </c>
      <c r="BK27480" s="37" t="s">
        <v>20</v>
      </c>
      <c r="BL27480" s="37" t="s">
        <v>20</v>
      </c>
      <c r="BM27480" s="37">
        <v>29</v>
      </c>
      <c r="BN27480" s="37" t="s">
        <v>20</v>
      </c>
      <c r="BO27480" s="37">
        <v>144</v>
      </c>
    </row>
    <row r="27481" spans="62:67" ht="9" customHeight="1" x14ac:dyDescent="0.25">
      <c r="BJ27481" s="36" t="s">
        <v>27499</v>
      </c>
      <c r="BK27481" s="37" t="s">
        <v>20</v>
      </c>
      <c r="BL27481" s="37" t="s">
        <v>20</v>
      </c>
      <c r="BM27481" s="37">
        <v>28</v>
      </c>
      <c r="BN27481" s="37" t="s">
        <v>20</v>
      </c>
      <c r="BO27481" s="37">
        <v>143</v>
      </c>
    </row>
    <row r="27482" spans="62:67" ht="9" customHeight="1" x14ac:dyDescent="0.25">
      <c r="BJ27482" s="36" t="s">
        <v>27500</v>
      </c>
      <c r="BK27482" s="37" t="s">
        <v>20</v>
      </c>
      <c r="BL27482" s="37" t="s">
        <v>20</v>
      </c>
      <c r="BM27482" s="37">
        <v>27</v>
      </c>
      <c r="BN27482" s="37" t="s">
        <v>20</v>
      </c>
      <c r="BO27482" s="37">
        <v>142</v>
      </c>
    </row>
    <row r="27483" spans="62:67" ht="9" customHeight="1" x14ac:dyDescent="0.25">
      <c r="BJ27483" s="36" t="s">
        <v>27501</v>
      </c>
      <c r="BK27483" s="37" t="s">
        <v>20</v>
      </c>
      <c r="BL27483" s="37" t="s">
        <v>20</v>
      </c>
      <c r="BM27483" s="37">
        <v>27</v>
      </c>
      <c r="BN27483" s="37" t="s">
        <v>20</v>
      </c>
      <c r="BO27483" s="37">
        <v>141</v>
      </c>
    </row>
    <row r="27484" spans="62:67" ht="9" customHeight="1" x14ac:dyDescent="0.25">
      <c r="BJ27484" s="36" t="s">
        <v>27502</v>
      </c>
      <c r="BK27484" s="37" t="s">
        <v>20</v>
      </c>
      <c r="BL27484" s="37" t="s">
        <v>20</v>
      </c>
      <c r="BM27484" s="37">
        <v>26</v>
      </c>
      <c r="BN27484" s="37" t="s">
        <v>20</v>
      </c>
      <c r="BO27484" s="37">
        <v>140</v>
      </c>
    </row>
    <row r="27485" spans="62:67" ht="9" customHeight="1" x14ac:dyDescent="0.25">
      <c r="BJ27485" s="36" t="s">
        <v>27503</v>
      </c>
      <c r="BK27485" s="37" t="s">
        <v>20</v>
      </c>
      <c r="BL27485" s="37" t="s">
        <v>20</v>
      </c>
      <c r="BM27485" s="37">
        <v>25</v>
      </c>
      <c r="BN27485" s="37" t="s">
        <v>20</v>
      </c>
      <c r="BO27485" s="37">
        <v>139</v>
      </c>
    </row>
    <row r="27486" spans="62:67" ht="9" customHeight="1" x14ac:dyDescent="0.25">
      <c r="BJ27486" s="36" t="s">
        <v>27504</v>
      </c>
      <c r="BK27486" s="37" t="s">
        <v>20</v>
      </c>
      <c r="BL27486" s="37" t="s">
        <v>20</v>
      </c>
      <c r="BM27486" s="37">
        <v>25</v>
      </c>
      <c r="BN27486" s="37" t="s">
        <v>20</v>
      </c>
      <c r="BO27486" s="37">
        <v>138</v>
      </c>
    </row>
    <row r="27487" spans="62:67" ht="9" customHeight="1" x14ac:dyDescent="0.25">
      <c r="BJ27487" s="36" t="s">
        <v>27505</v>
      </c>
      <c r="BK27487" s="37" t="s">
        <v>20</v>
      </c>
      <c r="BL27487" s="37" t="s">
        <v>20</v>
      </c>
      <c r="BM27487" s="37">
        <v>24</v>
      </c>
      <c r="BN27487" s="37" t="s">
        <v>20</v>
      </c>
      <c r="BO27487" s="37">
        <v>137</v>
      </c>
    </row>
    <row r="27488" spans="62:67" ht="9" customHeight="1" x14ac:dyDescent="0.25">
      <c r="BJ27488" s="36" t="s">
        <v>27506</v>
      </c>
      <c r="BK27488" s="37" t="s">
        <v>20</v>
      </c>
      <c r="BL27488" s="37" t="s">
        <v>20</v>
      </c>
      <c r="BM27488" s="37">
        <v>23</v>
      </c>
      <c r="BN27488" s="37" t="s">
        <v>20</v>
      </c>
      <c r="BO27488" s="37">
        <v>136</v>
      </c>
    </row>
    <row r="27489" spans="62:67" ht="9" customHeight="1" x14ac:dyDescent="0.25">
      <c r="BJ27489" s="36" t="s">
        <v>27507</v>
      </c>
      <c r="BK27489" s="37" t="s">
        <v>20</v>
      </c>
      <c r="BL27489" s="37" t="s">
        <v>20</v>
      </c>
      <c r="BM27489" s="37">
        <v>22</v>
      </c>
      <c r="BN27489" s="37" t="s">
        <v>20</v>
      </c>
      <c r="BO27489" s="37">
        <v>135</v>
      </c>
    </row>
    <row r="27490" spans="62:67" ht="9" customHeight="1" x14ac:dyDescent="0.25">
      <c r="BJ27490" s="36" t="s">
        <v>27508</v>
      </c>
      <c r="BK27490" s="37" t="s">
        <v>20</v>
      </c>
      <c r="BL27490" s="37" t="s">
        <v>20</v>
      </c>
      <c r="BM27490" s="37">
        <v>22</v>
      </c>
      <c r="BN27490" s="37" t="s">
        <v>20</v>
      </c>
      <c r="BO27490" s="37">
        <v>134</v>
      </c>
    </row>
    <row r="27491" spans="62:67" ht="9" customHeight="1" x14ac:dyDescent="0.25">
      <c r="BJ27491" s="36" t="s">
        <v>27509</v>
      </c>
      <c r="BK27491" s="37" t="s">
        <v>20</v>
      </c>
      <c r="BL27491" s="37" t="s">
        <v>20</v>
      </c>
      <c r="BM27491" s="37">
        <v>22</v>
      </c>
      <c r="BN27491" s="37" t="s">
        <v>20</v>
      </c>
      <c r="BO27491" s="37">
        <v>133</v>
      </c>
    </row>
    <row r="27492" spans="62:67" ht="9" customHeight="1" x14ac:dyDescent="0.25">
      <c r="BJ27492" s="36" t="s">
        <v>27510</v>
      </c>
      <c r="BK27492" s="37" t="s">
        <v>20</v>
      </c>
      <c r="BL27492" s="37" t="s">
        <v>20</v>
      </c>
      <c r="BM27492" s="37">
        <v>21</v>
      </c>
      <c r="BN27492" s="37" t="s">
        <v>20</v>
      </c>
      <c r="BO27492" s="37">
        <v>132</v>
      </c>
    </row>
    <row r="27493" spans="62:67" ht="9" customHeight="1" x14ac:dyDescent="0.25">
      <c r="BJ27493" s="36" t="s">
        <v>27511</v>
      </c>
      <c r="BK27493" s="37" t="s">
        <v>20</v>
      </c>
      <c r="BL27493" s="37" t="s">
        <v>20</v>
      </c>
      <c r="BM27493" s="37">
        <v>21</v>
      </c>
      <c r="BN27493" s="37" t="s">
        <v>20</v>
      </c>
      <c r="BO27493" s="37">
        <v>131</v>
      </c>
    </row>
    <row r="27494" spans="62:67" ht="9" customHeight="1" x14ac:dyDescent="0.25">
      <c r="BJ27494" s="36" t="s">
        <v>27512</v>
      </c>
      <c r="BK27494" s="37" t="s">
        <v>20</v>
      </c>
      <c r="BL27494" s="37" t="s">
        <v>20</v>
      </c>
      <c r="BM27494" s="37">
        <v>20</v>
      </c>
      <c r="BN27494" s="37" t="s">
        <v>20</v>
      </c>
      <c r="BO27494" s="37">
        <v>130</v>
      </c>
    </row>
    <row r="27495" spans="62:67" ht="9" customHeight="1" x14ac:dyDescent="0.25">
      <c r="BJ27495" s="36" t="s">
        <v>27513</v>
      </c>
      <c r="BK27495" s="37" t="s">
        <v>20</v>
      </c>
      <c r="BL27495" s="37" t="s">
        <v>20</v>
      </c>
      <c r="BM27495" s="37">
        <v>20</v>
      </c>
      <c r="BN27495" s="37" t="s">
        <v>20</v>
      </c>
      <c r="BO27495" s="37">
        <v>129</v>
      </c>
    </row>
    <row r="27496" spans="62:67" ht="9" customHeight="1" x14ac:dyDescent="0.25">
      <c r="BJ27496" s="36" t="s">
        <v>27514</v>
      </c>
      <c r="BK27496" s="37" t="s">
        <v>20</v>
      </c>
      <c r="BL27496" s="37" t="s">
        <v>20</v>
      </c>
      <c r="BM27496" s="37">
        <v>20</v>
      </c>
      <c r="BN27496" s="37" t="s">
        <v>20</v>
      </c>
      <c r="BO27496" s="37">
        <v>128</v>
      </c>
    </row>
    <row r="27497" spans="62:67" ht="9" customHeight="1" x14ac:dyDescent="0.25">
      <c r="BJ27497" s="36" t="s">
        <v>27515</v>
      </c>
      <c r="BK27497" s="37" t="s">
        <v>20</v>
      </c>
      <c r="BL27497" s="37" t="s">
        <v>20</v>
      </c>
      <c r="BM27497" s="37">
        <v>19</v>
      </c>
      <c r="BN27497" s="37" t="s">
        <v>20</v>
      </c>
      <c r="BO27497" s="37">
        <v>127</v>
      </c>
    </row>
    <row r="27498" spans="62:67" ht="9" customHeight="1" x14ac:dyDescent="0.25">
      <c r="BJ27498" s="36" t="s">
        <v>27516</v>
      </c>
      <c r="BK27498" s="37" t="s">
        <v>20</v>
      </c>
      <c r="BL27498" s="37" t="s">
        <v>20</v>
      </c>
      <c r="BM27498" s="37">
        <v>19</v>
      </c>
      <c r="BN27498" s="37" t="s">
        <v>20</v>
      </c>
      <c r="BO27498" s="37">
        <v>126</v>
      </c>
    </row>
    <row r="27499" spans="62:67" ht="9" customHeight="1" x14ac:dyDescent="0.25">
      <c r="BJ27499" s="36" t="s">
        <v>27517</v>
      </c>
      <c r="BK27499" s="37" t="s">
        <v>20</v>
      </c>
      <c r="BL27499" s="37" t="s">
        <v>20</v>
      </c>
      <c r="BM27499" s="37">
        <v>18</v>
      </c>
      <c r="BN27499" s="37" t="s">
        <v>20</v>
      </c>
      <c r="BO27499" s="37">
        <v>125</v>
      </c>
    </row>
    <row r="27500" spans="62:67" ht="9" customHeight="1" x14ac:dyDescent="0.25">
      <c r="BJ27500" s="36" t="s">
        <v>27518</v>
      </c>
      <c r="BK27500" s="37" t="s">
        <v>20</v>
      </c>
      <c r="BL27500" s="37" t="s">
        <v>20</v>
      </c>
      <c r="BM27500" s="37">
        <v>18</v>
      </c>
      <c r="BN27500" s="37" t="s">
        <v>20</v>
      </c>
      <c r="BO27500" s="37">
        <v>124</v>
      </c>
    </row>
    <row r="27501" spans="62:67" ht="9" customHeight="1" x14ac:dyDescent="0.25">
      <c r="BJ27501" s="36" t="s">
        <v>27519</v>
      </c>
      <c r="BK27501" s="37" t="s">
        <v>20</v>
      </c>
      <c r="BL27501" s="37" t="s">
        <v>20</v>
      </c>
      <c r="BM27501" s="37">
        <v>18</v>
      </c>
      <c r="BN27501" s="37" t="s">
        <v>20</v>
      </c>
      <c r="BO27501" s="37">
        <v>123</v>
      </c>
    </row>
    <row r="27502" spans="62:67" ht="9" customHeight="1" x14ac:dyDescent="0.25">
      <c r="BJ27502" s="36" t="s">
        <v>27520</v>
      </c>
      <c r="BK27502" s="37" t="s">
        <v>20</v>
      </c>
      <c r="BL27502" s="37" t="s">
        <v>20</v>
      </c>
      <c r="BM27502" s="37">
        <v>18</v>
      </c>
      <c r="BN27502" s="37" t="s">
        <v>20</v>
      </c>
      <c r="BO27502" s="37">
        <v>122</v>
      </c>
    </row>
    <row r="27503" spans="62:67" ht="9" customHeight="1" x14ac:dyDescent="0.25">
      <c r="BJ27503" s="36" t="s">
        <v>27521</v>
      </c>
      <c r="BK27503" s="37" t="s">
        <v>20</v>
      </c>
      <c r="BL27503" s="37" t="s">
        <v>20</v>
      </c>
      <c r="BM27503" s="37">
        <v>17</v>
      </c>
      <c r="BN27503" s="37" t="s">
        <v>20</v>
      </c>
      <c r="BO27503" s="37">
        <v>121</v>
      </c>
    </row>
    <row r="27504" spans="62:67" ht="9" customHeight="1" x14ac:dyDescent="0.25">
      <c r="BJ27504" s="36" t="s">
        <v>27522</v>
      </c>
      <c r="BK27504" s="37" t="s">
        <v>20</v>
      </c>
      <c r="BL27504" s="37" t="s">
        <v>20</v>
      </c>
      <c r="BM27504" s="37">
        <v>17</v>
      </c>
      <c r="BN27504" s="37" t="s">
        <v>20</v>
      </c>
      <c r="BO27504" s="37">
        <v>120</v>
      </c>
    </row>
    <row r="27505" spans="62:67" ht="9" customHeight="1" x14ac:dyDescent="0.25">
      <c r="BJ27505" s="36" t="s">
        <v>27523</v>
      </c>
      <c r="BK27505" s="37" t="s">
        <v>20</v>
      </c>
      <c r="BL27505" s="37" t="s">
        <v>20</v>
      </c>
      <c r="BM27505" s="37">
        <v>17</v>
      </c>
      <c r="BN27505" s="37" t="s">
        <v>20</v>
      </c>
      <c r="BO27505" s="37">
        <v>119</v>
      </c>
    </row>
    <row r="27506" spans="62:67" ht="9" customHeight="1" x14ac:dyDescent="0.25">
      <c r="BJ27506" s="36" t="s">
        <v>27524</v>
      </c>
      <c r="BK27506" s="37" t="s">
        <v>20</v>
      </c>
      <c r="BL27506" s="37" t="s">
        <v>20</v>
      </c>
      <c r="BM27506" s="37">
        <v>16</v>
      </c>
      <c r="BN27506" s="37" t="s">
        <v>20</v>
      </c>
      <c r="BO27506" s="37">
        <v>118</v>
      </c>
    </row>
    <row r="27507" spans="62:67" ht="9" customHeight="1" x14ac:dyDescent="0.25">
      <c r="BJ27507" s="36" t="s">
        <v>27525</v>
      </c>
      <c r="BK27507" s="37" t="s">
        <v>20</v>
      </c>
      <c r="BL27507" s="37" t="s">
        <v>20</v>
      </c>
      <c r="BM27507" s="37">
        <v>16</v>
      </c>
      <c r="BN27507" s="37" t="s">
        <v>20</v>
      </c>
      <c r="BO27507" s="37">
        <v>116</v>
      </c>
    </row>
    <row r="27508" spans="62:67" ht="9" customHeight="1" x14ac:dyDescent="0.25">
      <c r="BJ27508" s="36" t="s">
        <v>27526</v>
      </c>
      <c r="BK27508" s="37" t="s">
        <v>20</v>
      </c>
      <c r="BL27508" s="37" t="s">
        <v>20</v>
      </c>
      <c r="BM27508" s="37">
        <v>16</v>
      </c>
      <c r="BN27508" s="37" t="s">
        <v>20</v>
      </c>
      <c r="BO27508" s="37">
        <v>115</v>
      </c>
    </row>
    <row r="27509" spans="62:67" ht="9" customHeight="1" x14ac:dyDescent="0.25">
      <c r="BJ27509" s="36" t="s">
        <v>27527</v>
      </c>
      <c r="BK27509" s="37" t="s">
        <v>20</v>
      </c>
      <c r="BL27509" s="37" t="s">
        <v>20</v>
      </c>
      <c r="BM27509" s="37">
        <v>15</v>
      </c>
      <c r="BN27509" s="37" t="s">
        <v>20</v>
      </c>
      <c r="BO27509" s="37">
        <v>114</v>
      </c>
    </row>
    <row r="27510" spans="62:67" ht="9" customHeight="1" x14ac:dyDescent="0.25">
      <c r="BJ27510" s="36" t="s">
        <v>27528</v>
      </c>
      <c r="BK27510" s="37" t="s">
        <v>20</v>
      </c>
      <c r="BL27510" s="37" t="s">
        <v>20</v>
      </c>
      <c r="BM27510" s="37">
        <v>15</v>
      </c>
      <c r="BN27510" s="37" t="s">
        <v>20</v>
      </c>
      <c r="BO27510" s="37">
        <v>113</v>
      </c>
    </row>
    <row r="27511" spans="62:67" ht="9" customHeight="1" x14ac:dyDescent="0.25">
      <c r="BJ27511" s="36" t="s">
        <v>27529</v>
      </c>
      <c r="BK27511" s="37" t="s">
        <v>20</v>
      </c>
      <c r="BL27511" s="37" t="s">
        <v>20</v>
      </c>
      <c r="BM27511" s="37">
        <v>15</v>
      </c>
      <c r="BN27511" s="37" t="s">
        <v>20</v>
      </c>
      <c r="BO27511" s="37">
        <v>112</v>
      </c>
    </row>
    <row r="27512" spans="62:67" ht="9" customHeight="1" x14ac:dyDescent="0.25">
      <c r="BJ27512" s="36" t="s">
        <v>27530</v>
      </c>
      <c r="BK27512" s="37" t="s">
        <v>20</v>
      </c>
      <c r="BL27512" s="37" t="s">
        <v>20</v>
      </c>
      <c r="BM27512" s="37">
        <v>15</v>
      </c>
      <c r="BN27512" s="37" t="s">
        <v>20</v>
      </c>
      <c r="BO27512" s="37">
        <v>111</v>
      </c>
    </row>
    <row r="27513" spans="62:67" ht="9" customHeight="1" x14ac:dyDescent="0.25">
      <c r="BJ27513" s="36" t="s">
        <v>27531</v>
      </c>
      <c r="BK27513" s="37" t="s">
        <v>20</v>
      </c>
      <c r="BL27513" s="37" t="s">
        <v>20</v>
      </c>
      <c r="BM27513" s="37">
        <v>15</v>
      </c>
      <c r="BN27513" s="37" t="s">
        <v>20</v>
      </c>
      <c r="BO27513" s="37">
        <v>110</v>
      </c>
    </row>
    <row r="27514" spans="62:67" ht="9" customHeight="1" x14ac:dyDescent="0.25">
      <c r="BJ27514" s="36" t="s">
        <v>27532</v>
      </c>
      <c r="BK27514" s="37" t="s">
        <v>20</v>
      </c>
      <c r="BL27514" s="37" t="s">
        <v>20</v>
      </c>
      <c r="BM27514" s="37">
        <v>14</v>
      </c>
      <c r="BN27514" s="37" t="s">
        <v>20</v>
      </c>
      <c r="BO27514" s="37">
        <v>109</v>
      </c>
    </row>
    <row r="27515" spans="62:67" ht="9" customHeight="1" x14ac:dyDescent="0.25">
      <c r="BJ27515" s="36" t="s">
        <v>27533</v>
      </c>
      <c r="BK27515" s="37" t="s">
        <v>20</v>
      </c>
      <c r="BL27515" s="37" t="s">
        <v>20</v>
      </c>
      <c r="BM27515" s="37">
        <v>14</v>
      </c>
      <c r="BN27515" s="37" t="s">
        <v>20</v>
      </c>
      <c r="BO27515" s="37">
        <v>108</v>
      </c>
    </row>
    <row r="27516" spans="62:67" ht="9" customHeight="1" x14ac:dyDescent="0.25">
      <c r="BJ27516" s="36" t="s">
        <v>27534</v>
      </c>
      <c r="BK27516" s="37" t="s">
        <v>20</v>
      </c>
      <c r="BL27516" s="37" t="s">
        <v>20</v>
      </c>
      <c r="BM27516" s="37">
        <v>14</v>
      </c>
      <c r="BN27516" s="37" t="s">
        <v>20</v>
      </c>
      <c r="BO27516" s="37">
        <v>107</v>
      </c>
    </row>
    <row r="27517" spans="62:67" ht="9" customHeight="1" x14ac:dyDescent="0.25">
      <c r="BJ27517" s="36" t="s">
        <v>27535</v>
      </c>
      <c r="BK27517" s="37" t="s">
        <v>20</v>
      </c>
      <c r="BL27517" s="37" t="s">
        <v>20</v>
      </c>
      <c r="BM27517" s="37">
        <v>14</v>
      </c>
      <c r="BN27517" s="37" t="s">
        <v>20</v>
      </c>
      <c r="BO27517" s="37">
        <v>106</v>
      </c>
    </row>
    <row r="27518" spans="62:67" ht="9" customHeight="1" x14ac:dyDescent="0.25">
      <c r="BJ27518" s="36" t="s">
        <v>27536</v>
      </c>
      <c r="BK27518" s="37" t="s">
        <v>20</v>
      </c>
      <c r="BL27518" s="37" t="s">
        <v>20</v>
      </c>
      <c r="BM27518" s="37">
        <v>14</v>
      </c>
      <c r="BN27518" s="37" t="s">
        <v>20</v>
      </c>
      <c r="BO27518" s="37">
        <v>105</v>
      </c>
    </row>
    <row r="27519" spans="62:67" ht="9" customHeight="1" x14ac:dyDescent="0.25">
      <c r="BJ27519" s="36" t="s">
        <v>27537</v>
      </c>
      <c r="BK27519" s="37" t="s">
        <v>20</v>
      </c>
      <c r="BL27519" s="37" t="s">
        <v>20</v>
      </c>
      <c r="BM27519" s="37">
        <v>13</v>
      </c>
      <c r="BN27519" s="37" t="s">
        <v>20</v>
      </c>
      <c r="BO27519" s="37">
        <v>104</v>
      </c>
    </row>
    <row r="27520" spans="62:67" ht="9" customHeight="1" x14ac:dyDescent="0.25">
      <c r="BJ27520" s="36" t="s">
        <v>27538</v>
      </c>
      <c r="BK27520" s="37" t="s">
        <v>20</v>
      </c>
      <c r="BL27520" s="37" t="s">
        <v>20</v>
      </c>
      <c r="BM27520" s="37">
        <v>13</v>
      </c>
      <c r="BN27520" s="37" t="s">
        <v>20</v>
      </c>
      <c r="BO27520" s="37">
        <v>103</v>
      </c>
    </row>
    <row r="27521" spans="62:67" ht="9" customHeight="1" x14ac:dyDescent="0.25">
      <c r="BJ27521" s="36" t="s">
        <v>27539</v>
      </c>
      <c r="BK27521" s="37" t="s">
        <v>20</v>
      </c>
      <c r="BL27521" s="37" t="s">
        <v>20</v>
      </c>
      <c r="BM27521" s="37">
        <v>12</v>
      </c>
      <c r="BN27521" s="37" t="s">
        <v>20</v>
      </c>
      <c r="BO27521" s="37">
        <v>102</v>
      </c>
    </row>
    <row r="27522" spans="62:67" ht="9" customHeight="1" x14ac:dyDescent="0.25">
      <c r="BJ27522" s="36" t="s">
        <v>27540</v>
      </c>
      <c r="BK27522" s="37" t="s">
        <v>20</v>
      </c>
      <c r="BL27522" s="37" t="s">
        <v>20</v>
      </c>
      <c r="BM27522" s="37">
        <v>12</v>
      </c>
      <c r="BN27522" s="37" t="s">
        <v>20</v>
      </c>
      <c r="BO27522" s="37">
        <v>101</v>
      </c>
    </row>
    <row r="27523" spans="62:67" ht="9" customHeight="1" x14ac:dyDescent="0.25">
      <c r="BJ27523" s="36" t="s">
        <v>27541</v>
      </c>
      <c r="BK27523" s="37" t="s">
        <v>20</v>
      </c>
      <c r="BL27523" s="37" t="s">
        <v>20</v>
      </c>
      <c r="BM27523" s="37">
        <v>11</v>
      </c>
      <c r="BN27523" s="37" t="s">
        <v>20</v>
      </c>
      <c r="BO27523" s="37">
        <v>100</v>
      </c>
    </row>
    <row r="27524" spans="62:67" ht="9" customHeight="1" x14ac:dyDescent="0.25">
      <c r="BJ27524" s="36" t="s">
        <v>27542</v>
      </c>
      <c r="BK27524" s="37" t="s">
        <v>20</v>
      </c>
      <c r="BL27524" s="37" t="s">
        <v>20</v>
      </c>
      <c r="BM27524" s="37">
        <v>11</v>
      </c>
      <c r="BN27524" s="37" t="s">
        <v>20</v>
      </c>
      <c r="BO27524" s="37">
        <v>99</v>
      </c>
    </row>
    <row r="27525" spans="62:67" ht="9" customHeight="1" x14ac:dyDescent="0.25">
      <c r="BJ27525" s="36" t="s">
        <v>27543</v>
      </c>
      <c r="BK27525" s="37" t="s">
        <v>20</v>
      </c>
      <c r="BL27525" s="37" t="s">
        <v>20</v>
      </c>
      <c r="BM27525" s="37">
        <v>10</v>
      </c>
      <c r="BN27525" s="37" t="s">
        <v>20</v>
      </c>
      <c r="BO27525" s="37">
        <v>98</v>
      </c>
    </row>
    <row r="27526" spans="62:67" ht="9" customHeight="1" x14ac:dyDescent="0.25">
      <c r="BJ27526" s="36" t="s">
        <v>27544</v>
      </c>
      <c r="BK27526" s="37" t="s">
        <v>20</v>
      </c>
      <c r="BL27526" s="37" t="s">
        <v>20</v>
      </c>
      <c r="BM27526" s="37">
        <v>10</v>
      </c>
      <c r="BN27526" s="37" t="s">
        <v>20</v>
      </c>
      <c r="BO27526" s="37">
        <v>97</v>
      </c>
    </row>
    <row r="27527" spans="62:67" ht="9" customHeight="1" x14ac:dyDescent="0.25">
      <c r="BJ27527" s="36" t="s">
        <v>27545</v>
      </c>
      <c r="BK27527" s="37" t="s">
        <v>20</v>
      </c>
      <c r="BL27527" s="37" t="s">
        <v>20</v>
      </c>
      <c r="BM27527" s="37">
        <v>9</v>
      </c>
      <c r="BN27527" s="37" t="s">
        <v>20</v>
      </c>
      <c r="BO27527" s="37">
        <v>96</v>
      </c>
    </row>
    <row r="27528" spans="62:67" ht="9" customHeight="1" x14ac:dyDescent="0.25">
      <c r="BJ27528" s="36" t="s">
        <v>27546</v>
      </c>
      <c r="BK27528" s="37" t="s">
        <v>20</v>
      </c>
      <c r="BL27528" s="37" t="s">
        <v>20</v>
      </c>
      <c r="BM27528" s="37">
        <v>9</v>
      </c>
      <c r="BN27528" s="37" t="s">
        <v>20</v>
      </c>
      <c r="BO27528" s="37">
        <v>95</v>
      </c>
    </row>
    <row r="27529" spans="62:67" ht="9" customHeight="1" x14ac:dyDescent="0.25">
      <c r="BJ27529" s="36" t="s">
        <v>27547</v>
      </c>
      <c r="BK27529" s="37" t="s">
        <v>20</v>
      </c>
      <c r="BL27529" s="37" t="s">
        <v>20</v>
      </c>
      <c r="BM27529" s="37">
        <v>8</v>
      </c>
      <c r="BN27529" s="37" t="s">
        <v>20</v>
      </c>
      <c r="BO27529" s="37">
        <v>94</v>
      </c>
    </row>
    <row r="27530" spans="62:67" ht="9" customHeight="1" x14ac:dyDescent="0.25">
      <c r="BJ27530" s="36" t="s">
        <v>27548</v>
      </c>
      <c r="BK27530" s="37" t="s">
        <v>20</v>
      </c>
      <c r="BL27530" s="37" t="s">
        <v>20</v>
      </c>
      <c r="BM27530" s="37">
        <v>8</v>
      </c>
      <c r="BN27530" s="37" t="s">
        <v>20</v>
      </c>
      <c r="BO27530" s="37">
        <v>93</v>
      </c>
    </row>
    <row r="27531" spans="62:67" ht="9" customHeight="1" x14ac:dyDescent="0.25">
      <c r="BJ27531" s="36" t="s">
        <v>27549</v>
      </c>
      <c r="BK27531" s="37" t="s">
        <v>20</v>
      </c>
      <c r="BL27531" s="37" t="s">
        <v>20</v>
      </c>
      <c r="BM27531" s="37">
        <v>8</v>
      </c>
      <c r="BN27531" s="37" t="s">
        <v>20</v>
      </c>
      <c r="BO27531" s="37">
        <v>92</v>
      </c>
    </row>
    <row r="27532" spans="62:67" ht="9" customHeight="1" x14ac:dyDescent="0.25">
      <c r="BJ27532" s="36" t="s">
        <v>27550</v>
      </c>
      <c r="BK27532" s="37" t="s">
        <v>20</v>
      </c>
      <c r="BL27532" s="37" t="s">
        <v>20</v>
      </c>
      <c r="BM27532" s="37">
        <v>8</v>
      </c>
      <c r="BN27532" s="37" t="s">
        <v>20</v>
      </c>
      <c r="BO27532" s="37">
        <v>91</v>
      </c>
    </row>
    <row r="27533" spans="62:67" ht="9" customHeight="1" x14ac:dyDescent="0.25">
      <c r="BJ27533" s="36" t="s">
        <v>27551</v>
      </c>
      <c r="BK27533" s="37" t="s">
        <v>20</v>
      </c>
      <c r="BL27533" s="37" t="s">
        <v>20</v>
      </c>
      <c r="BM27533" s="37">
        <v>8</v>
      </c>
      <c r="BN27533" s="37" t="s">
        <v>20</v>
      </c>
      <c r="BO27533" s="37">
        <v>90</v>
      </c>
    </row>
    <row r="27534" spans="62:67" ht="9" customHeight="1" x14ac:dyDescent="0.25">
      <c r="BJ27534" s="36" t="s">
        <v>27552</v>
      </c>
      <c r="BK27534" s="37" t="s">
        <v>20</v>
      </c>
      <c r="BL27534" s="37" t="s">
        <v>20</v>
      </c>
      <c r="BM27534" s="37">
        <v>8</v>
      </c>
      <c r="BN27534" s="37" t="s">
        <v>20</v>
      </c>
      <c r="BO27534" s="37">
        <v>89</v>
      </c>
    </row>
    <row r="27535" spans="62:67" ht="9" customHeight="1" x14ac:dyDescent="0.25">
      <c r="BJ27535" s="36" t="s">
        <v>27553</v>
      </c>
      <c r="BK27535" s="37" t="s">
        <v>20</v>
      </c>
      <c r="BL27535" s="37" t="s">
        <v>20</v>
      </c>
      <c r="BM27535" s="37">
        <v>8</v>
      </c>
      <c r="BN27535" s="37" t="s">
        <v>20</v>
      </c>
      <c r="BO27535" s="37">
        <v>88</v>
      </c>
    </row>
    <row r="27536" spans="62:67" ht="9" customHeight="1" x14ac:dyDescent="0.25">
      <c r="BJ27536" s="36" t="s">
        <v>27554</v>
      </c>
      <c r="BK27536" s="37" t="s">
        <v>20</v>
      </c>
      <c r="BL27536" s="37" t="s">
        <v>20</v>
      </c>
      <c r="BM27536" s="37">
        <v>8</v>
      </c>
      <c r="BN27536" s="37" t="s">
        <v>20</v>
      </c>
      <c r="BO27536" s="37">
        <v>87</v>
      </c>
    </row>
    <row r="27537" spans="62:67" ht="9" customHeight="1" x14ac:dyDescent="0.25">
      <c r="BJ27537" s="36" t="s">
        <v>27555</v>
      </c>
      <c r="BK27537" s="37" t="s">
        <v>20</v>
      </c>
      <c r="BL27537" s="37" t="s">
        <v>20</v>
      </c>
      <c r="BM27537" s="37">
        <v>8</v>
      </c>
      <c r="BN27537" s="37" t="s">
        <v>20</v>
      </c>
      <c r="BO27537" s="37">
        <v>86</v>
      </c>
    </row>
    <row r="27538" spans="62:67" ht="9" customHeight="1" x14ac:dyDescent="0.25">
      <c r="BJ27538" s="36" t="s">
        <v>27556</v>
      </c>
      <c r="BK27538" s="37" t="s">
        <v>20</v>
      </c>
      <c r="BL27538" s="37" t="s">
        <v>20</v>
      </c>
      <c r="BM27538" s="37">
        <v>8</v>
      </c>
      <c r="BN27538" s="37" t="s">
        <v>20</v>
      </c>
      <c r="BO27538" s="37">
        <v>85</v>
      </c>
    </row>
    <row r="27539" spans="62:67" ht="9" customHeight="1" x14ac:dyDescent="0.25">
      <c r="BJ27539" s="36" t="s">
        <v>27557</v>
      </c>
      <c r="BK27539" s="37" t="s">
        <v>20</v>
      </c>
      <c r="BL27539" s="37" t="s">
        <v>20</v>
      </c>
      <c r="BM27539" s="37">
        <v>7</v>
      </c>
      <c r="BN27539" s="37" t="s">
        <v>20</v>
      </c>
      <c r="BO27539" s="37">
        <v>83</v>
      </c>
    </row>
    <row r="27540" spans="62:67" ht="9" customHeight="1" x14ac:dyDescent="0.25">
      <c r="BJ27540" s="36" t="s">
        <v>27558</v>
      </c>
      <c r="BK27540" s="37" t="s">
        <v>20</v>
      </c>
      <c r="BL27540" s="37" t="s">
        <v>20</v>
      </c>
      <c r="BM27540" s="37">
        <v>7</v>
      </c>
      <c r="BN27540" s="37" t="s">
        <v>20</v>
      </c>
      <c r="BO27540" s="37">
        <v>82</v>
      </c>
    </row>
    <row r="27541" spans="62:67" ht="9" customHeight="1" x14ac:dyDescent="0.25">
      <c r="BJ27541" s="36" t="s">
        <v>27559</v>
      </c>
      <c r="BK27541" s="37" t="s">
        <v>20</v>
      </c>
      <c r="BL27541" s="37" t="s">
        <v>20</v>
      </c>
      <c r="BM27541" s="37">
        <v>7</v>
      </c>
      <c r="BN27541" s="37" t="s">
        <v>20</v>
      </c>
      <c r="BO27541" s="37">
        <v>81</v>
      </c>
    </row>
    <row r="27542" spans="62:67" ht="9" customHeight="1" x14ac:dyDescent="0.25">
      <c r="BJ27542" s="36" t="s">
        <v>27560</v>
      </c>
      <c r="BK27542" s="37" t="s">
        <v>20</v>
      </c>
      <c r="BL27542" s="37" t="s">
        <v>20</v>
      </c>
      <c r="BM27542" s="37">
        <v>7</v>
      </c>
      <c r="BN27542" s="37" t="s">
        <v>20</v>
      </c>
      <c r="BO27542" s="37">
        <v>80</v>
      </c>
    </row>
    <row r="27543" spans="62:67" ht="9" customHeight="1" x14ac:dyDescent="0.25">
      <c r="BJ27543" s="36" t="s">
        <v>27561</v>
      </c>
      <c r="BK27543" s="37" t="s">
        <v>20</v>
      </c>
      <c r="BL27543" s="37" t="s">
        <v>20</v>
      </c>
      <c r="BM27543" s="37">
        <v>7</v>
      </c>
      <c r="BN27543" s="37" t="s">
        <v>20</v>
      </c>
      <c r="BO27543" s="37">
        <v>79</v>
      </c>
    </row>
    <row r="27544" spans="62:67" ht="9" customHeight="1" x14ac:dyDescent="0.25">
      <c r="BJ27544" s="36" t="s">
        <v>27562</v>
      </c>
      <c r="BK27544" s="37" t="s">
        <v>20</v>
      </c>
      <c r="BL27544" s="37" t="s">
        <v>20</v>
      </c>
      <c r="BM27544" s="37">
        <v>7</v>
      </c>
      <c r="BN27544" s="37" t="s">
        <v>20</v>
      </c>
      <c r="BO27544" s="37">
        <v>78</v>
      </c>
    </row>
    <row r="27545" spans="62:67" ht="9" customHeight="1" x14ac:dyDescent="0.25">
      <c r="BJ27545" s="36" t="s">
        <v>27563</v>
      </c>
      <c r="BK27545" s="37" t="s">
        <v>20</v>
      </c>
      <c r="BL27545" s="37" t="s">
        <v>20</v>
      </c>
      <c r="BM27545" s="37">
        <v>7</v>
      </c>
      <c r="BN27545" s="37" t="s">
        <v>20</v>
      </c>
      <c r="BO27545" s="37">
        <v>77</v>
      </c>
    </row>
    <row r="27546" spans="62:67" ht="9" customHeight="1" x14ac:dyDescent="0.25">
      <c r="BJ27546" s="36" t="s">
        <v>27564</v>
      </c>
      <c r="BK27546" s="37" t="s">
        <v>20</v>
      </c>
      <c r="BL27546" s="37" t="s">
        <v>20</v>
      </c>
      <c r="BM27546" s="37">
        <v>7</v>
      </c>
      <c r="BN27546" s="37" t="s">
        <v>20</v>
      </c>
      <c r="BO27546" s="37">
        <v>76</v>
      </c>
    </row>
    <row r="27547" spans="62:67" ht="9" customHeight="1" x14ac:dyDescent="0.25">
      <c r="BJ27547" s="36" t="s">
        <v>27565</v>
      </c>
      <c r="BK27547" s="37" t="s">
        <v>20</v>
      </c>
      <c r="BL27547" s="37" t="s">
        <v>20</v>
      </c>
      <c r="BM27547" s="37">
        <v>7</v>
      </c>
      <c r="BN27547" s="37" t="s">
        <v>20</v>
      </c>
      <c r="BO27547" s="37">
        <v>75</v>
      </c>
    </row>
    <row r="27548" spans="62:67" ht="9" customHeight="1" x14ac:dyDescent="0.25">
      <c r="BJ27548" s="36" t="s">
        <v>27566</v>
      </c>
      <c r="BK27548" s="37" t="s">
        <v>20</v>
      </c>
      <c r="BL27548" s="37" t="s">
        <v>20</v>
      </c>
      <c r="BM27548" s="37">
        <v>7</v>
      </c>
      <c r="BN27548" s="37" t="s">
        <v>20</v>
      </c>
      <c r="BO27548" s="37">
        <v>74</v>
      </c>
    </row>
    <row r="27549" spans="62:67" ht="9" customHeight="1" x14ac:dyDescent="0.25">
      <c r="BJ27549" s="36" t="s">
        <v>27567</v>
      </c>
      <c r="BK27549" s="37" t="s">
        <v>20</v>
      </c>
      <c r="BL27549" s="37" t="s">
        <v>20</v>
      </c>
      <c r="BM27549" s="37">
        <v>6</v>
      </c>
      <c r="BN27549" s="37" t="s">
        <v>20</v>
      </c>
      <c r="BO27549" s="37">
        <v>73</v>
      </c>
    </row>
    <row r="27550" spans="62:67" ht="9" customHeight="1" x14ac:dyDescent="0.25">
      <c r="BJ27550" s="36" t="s">
        <v>27568</v>
      </c>
      <c r="BK27550" s="37" t="s">
        <v>20</v>
      </c>
      <c r="BL27550" s="37" t="s">
        <v>20</v>
      </c>
      <c r="BM27550" s="37">
        <v>6</v>
      </c>
      <c r="BN27550" s="37" t="s">
        <v>20</v>
      </c>
      <c r="BO27550" s="37">
        <v>72</v>
      </c>
    </row>
    <row r="27551" spans="62:67" ht="9" customHeight="1" x14ac:dyDescent="0.25">
      <c r="BJ27551" s="36" t="s">
        <v>27569</v>
      </c>
      <c r="BK27551" s="37" t="s">
        <v>20</v>
      </c>
      <c r="BL27551" s="37" t="s">
        <v>20</v>
      </c>
      <c r="BM27551" s="37">
        <v>6</v>
      </c>
      <c r="BN27551" s="37" t="s">
        <v>20</v>
      </c>
      <c r="BO27551" s="37">
        <v>71</v>
      </c>
    </row>
    <row r="27552" spans="62:67" ht="9" customHeight="1" x14ac:dyDescent="0.25">
      <c r="BJ27552" s="36" t="s">
        <v>27570</v>
      </c>
      <c r="BK27552" s="37" t="s">
        <v>20</v>
      </c>
      <c r="BL27552" s="37" t="s">
        <v>20</v>
      </c>
      <c r="BM27552" s="37">
        <v>6</v>
      </c>
      <c r="BN27552" s="37" t="s">
        <v>20</v>
      </c>
      <c r="BO27552" s="37">
        <v>70</v>
      </c>
    </row>
    <row r="27553" spans="62:67" ht="9" customHeight="1" x14ac:dyDescent="0.25">
      <c r="BJ27553" s="36" t="s">
        <v>27571</v>
      </c>
      <c r="BK27553" s="37" t="s">
        <v>20</v>
      </c>
      <c r="BL27553" s="37" t="s">
        <v>20</v>
      </c>
      <c r="BM27553" s="37">
        <v>6</v>
      </c>
      <c r="BN27553" s="37" t="s">
        <v>20</v>
      </c>
      <c r="BO27553" s="37">
        <v>69</v>
      </c>
    </row>
    <row r="27554" spans="62:67" ht="9" customHeight="1" x14ac:dyDescent="0.25">
      <c r="BJ27554" s="36" t="s">
        <v>27572</v>
      </c>
      <c r="BK27554" s="37" t="s">
        <v>20</v>
      </c>
      <c r="BL27554" s="37" t="s">
        <v>20</v>
      </c>
      <c r="BM27554" s="37">
        <v>6</v>
      </c>
      <c r="BN27554" s="37" t="s">
        <v>20</v>
      </c>
      <c r="BO27554" s="37">
        <v>68</v>
      </c>
    </row>
    <row r="27555" spans="62:67" ht="9" customHeight="1" x14ac:dyDescent="0.25">
      <c r="BJ27555" s="36" t="s">
        <v>27573</v>
      </c>
      <c r="BK27555" s="37" t="s">
        <v>20</v>
      </c>
      <c r="BL27555" s="37" t="s">
        <v>20</v>
      </c>
      <c r="BM27555" s="37">
        <v>6</v>
      </c>
      <c r="BN27555" s="37" t="s">
        <v>20</v>
      </c>
      <c r="BO27555" s="37">
        <v>67</v>
      </c>
    </row>
    <row r="27556" spans="62:67" ht="9" customHeight="1" x14ac:dyDescent="0.25">
      <c r="BJ27556" s="36" t="s">
        <v>27574</v>
      </c>
      <c r="BK27556" s="37" t="s">
        <v>20</v>
      </c>
      <c r="BL27556" s="37" t="s">
        <v>20</v>
      </c>
      <c r="BM27556" s="37">
        <v>6</v>
      </c>
      <c r="BN27556" s="37" t="s">
        <v>20</v>
      </c>
      <c r="BO27556" s="37">
        <v>66</v>
      </c>
    </row>
    <row r="27557" spans="62:67" ht="9" customHeight="1" x14ac:dyDescent="0.25">
      <c r="BJ27557" s="36" t="s">
        <v>27575</v>
      </c>
      <c r="BK27557" s="37" t="s">
        <v>20</v>
      </c>
      <c r="BL27557" s="37" t="s">
        <v>20</v>
      </c>
      <c r="BM27557" s="37">
        <v>6</v>
      </c>
      <c r="BN27557" s="37" t="s">
        <v>20</v>
      </c>
      <c r="BO27557" s="37">
        <v>65</v>
      </c>
    </row>
    <row r="27558" spans="62:67" ht="9" customHeight="1" x14ac:dyDescent="0.25">
      <c r="BJ27558" s="36" t="s">
        <v>27576</v>
      </c>
      <c r="BK27558" s="37" t="s">
        <v>20</v>
      </c>
      <c r="BL27558" s="37" t="s">
        <v>20</v>
      </c>
      <c r="BM27558" s="37">
        <v>6</v>
      </c>
      <c r="BN27558" s="37" t="s">
        <v>20</v>
      </c>
      <c r="BO27558" s="37">
        <v>64</v>
      </c>
    </row>
    <row r="27559" spans="62:67" ht="9" customHeight="1" x14ac:dyDescent="0.25">
      <c r="BJ27559" s="36" t="s">
        <v>27577</v>
      </c>
      <c r="BK27559" s="37" t="s">
        <v>20</v>
      </c>
      <c r="BL27559" s="37" t="s">
        <v>20</v>
      </c>
      <c r="BM27559" s="37">
        <v>5</v>
      </c>
      <c r="BN27559" s="37" t="s">
        <v>20</v>
      </c>
      <c r="BO27559" s="37">
        <v>63</v>
      </c>
    </row>
    <row r="27560" spans="62:67" ht="9" customHeight="1" x14ac:dyDescent="0.25">
      <c r="BJ27560" s="36" t="s">
        <v>27578</v>
      </c>
      <c r="BK27560" s="37" t="s">
        <v>20</v>
      </c>
      <c r="BL27560" s="37" t="s">
        <v>20</v>
      </c>
      <c r="BM27560" s="37">
        <v>5</v>
      </c>
      <c r="BN27560" s="37" t="s">
        <v>20</v>
      </c>
      <c r="BO27560" s="37">
        <v>62</v>
      </c>
    </row>
    <row r="27561" spans="62:67" ht="9" customHeight="1" x14ac:dyDescent="0.25">
      <c r="BJ27561" s="36" t="s">
        <v>27579</v>
      </c>
      <c r="BK27561" s="37" t="s">
        <v>20</v>
      </c>
      <c r="BL27561" s="37" t="s">
        <v>20</v>
      </c>
      <c r="BM27561" s="37">
        <v>5</v>
      </c>
      <c r="BN27561" s="37" t="s">
        <v>20</v>
      </c>
      <c r="BO27561" s="37">
        <v>61</v>
      </c>
    </row>
    <row r="27562" spans="62:67" ht="9" customHeight="1" x14ac:dyDescent="0.25">
      <c r="BJ27562" s="36" t="s">
        <v>27580</v>
      </c>
      <c r="BK27562" s="37" t="s">
        <v>20</v>
      </c>
      <c r="BL27562" s="37" t="s">
        <v>20</v>
      </c>
      <c r="BM27562" s="37">
        <v>5</v>
      </c>
      <c r="BN27562" s="37" t="s">
        <v>20</v>
      </c>
      <c r="BO27562" s="37">
        <v>60</v>
      </c>
    </row>
    <row r="27563" spans="62:67" ht="9" customHeight="1" x14ac:dyDescent="0.25">
      <c r="BJ27563" s="36" t="s">
        <v>27581</v>
      </c>
      <c r="BK27563" s="37" t="s">
        <v>20</v>
      </c>
      <c r="BL27563" s="37" t="s">
        <v>20</v>
      </c>
      <c r="BM27563" s="37">
        <v>5</v>
      </c>
      <c r="BN27563" s="37" t="s">
        <v>20</v>
      </c>
      <c r="BO27563" s="37">
        <v>59</v>
      </c>
    </row>
    <row r="27564" spans="62:67" ht="9" customHeight="1" x14ac:dyDescent="0.25">
      <c r="BJ27564" s="36" t="s">
        <v>27582</v>
      </c>
      <c r="BK27564" s="37" t="s">
        <v>20</v>
      </c>
      <c r="BL27564" s="37" t="s">
        <v>20</v>
      </c>
      <c r="BM27564" s="37">
        <v>5</v>
      </c>
      <c r="BN27564" s="37" t="s">
        <v>20</v>
      </c>
      <c r="BO27564" s="37">
        <v>58</v>
      </c>
    </row>
    <row r="27565" spans="62:67" ht="9" customHeight="1" x14ac:dyDescent="0.25">
      <c r="BJ27565" s="36" t="s">
        <v>27583</v>
      </c>
      <c r="BK27565" s="37" t="s">
        <v>20</v>
      </c>
      <c r="BL27565" s="37" t="s">
        <v>20</v>
      </c>
      <c r="BM27565" s="37">
        <v>5</v>
      </c>
      <c r="BN27565" s="37" t="s">
        <v>20</v>
      </c>
      <c r="BO27565" s="37">
        <v>57</v>
      </c>
    </row>
    <row r="27566" spans="62:67" ht="9" customHeight="1" x14ac:dyDescent="0.25">
      <c r="BJ27566" s="36" t="s">
        <v>27584</v>
      </c>
      <c r="BK27566" s="37" t="s">
        <v>20</v>
      </c>
      <c r="BL27566" s="37" t="s">
        <v>20</v>
      </c>
      <c r="BM27566" s="37">
        <v>5</v>
      </c>
      <c r="BN27566" s="37" t="s">
        <v>20</v>
      </c>
      <c r="BO27566" s="37">
        <v>56</v>
      </c>
    </row>
    <row r="27567" spans="62:67" ht="9" customHeight="1" x14ac:dyDescent="0.25">
      <c r="BJ27567" s="36" t="s">
        <v>27585</v>
      </c>
      <c r="BK27567" s="37" t="s">
        <v>20</v>
      </c>
      <c r="BL27567" s="37" t="s">
        <v>20</v>
      </c>
      <c r="BM27567" s="37">
        <v>5</v>
      </c>
      <c r="BN27567" s="37" t="s">
        <v>20</v>
      </c>
      <c r="BO27567" s="37">
        <v>55</v>
      </c>
    </row>
    <row r="27568" spans="62:67" ht="9" customHeight="1" x14ac:dyDescent="0.25">
      <c r="BJ27568" s="36" t="s">
        <v>27586</v>
      </c>
      <c r="BK27568" s="37" t="s">
        <v>20</v>
      </c>
      <c r="BL27568" s="37" t="s">
        <v>20</v>
      </c>
      <c r="BM27568" s="37">
        <v>5</v>
      </c>
      <c r="BN27568" s="37" t="s">
        <v>20</v>
      </c>
      <c r="BO27568" s="37">
        <v>54</v>
      </c>
    </row>
    <row r="27569" spans="62:67" ht="9" customHeight="1" x14ac:dyDescent="0.25">
      <c r="BJ27569" s="36" t="s">
        <v>27587</v>
      </c>
      <c r="BK27569" s="37" t="s">
        <v>20</v>
      </c>
      <c r="BL27569" s="37" t="s">
        <v>20</v>
      </c>
      <c r="BM27569" s="37">
        <v>4</v>
      </c>
      <c r="BN27569" s="37" t="s">
        <v>20</v>
      </c>
      <c r="BO27569" s="37">
        <v>53</v>
      </c>
    </row>
    <row r="27570" spans="62:67" ht="9" customHeight="1" x14ac:dyDescent="0.25">
      <c r="BJ27570" s="36" t="s">
        <v>27588</v>
      </c>
      <c r="BK27570" s="37" t="s">
        <v>20</v>
      </c>
      <c r="BL27570" s="37" t="s">
        <v>20</v>
      </c>
      <c r="BM27570" s="37">
        <v>4</v>
      </c>
      <c r="BN27570" s="37" t="s">
        <v>20</v>
      </c>
      <c r="BO27570" s="37">
        <v>52</v>
      </c>
    </row>
    <row r="27571" spans="62:67" ht="9" customHeight="1" x14ac:dyDescent="0.25">
      <c r="BJ27571" s="36" t="s">
        <v>27589</v>
      </c>
      <c r="BK27571" s="37" t="s">
        <v>20</v>
      </c>
      <c r="BL27571" s="37" t="s">
        <v>20</v>
      </c>
      <c r="BM27571" s="37">
        <v>4</v>
      </c>
      <c r="BN27571" s="37" t="s">
        <v>20</v>
      </c>
      <c r="BO27571" s="37">
        <v>50</v>
      </c>
    </row>
    <row r="27572" spans="62:67" ht="9" customHeight="1" x14ac:dyDescent="0.25">
      <c r="BJ27572" s="36" t="s">
        <v>27590</v>
      </c>
      <c r="BK27572" s="37" t="s">
        <v>20</v>
      </c>
      <c r="BL27572" s="37" t="s">
        <v>20</v>
      </c>
      <c r="BM27572" s="37">
        <v>4</v>
      </c>
      <c r="BN27572" s="37" t="s">
        <v>20</v>
      </c>
      <c r="BO27572" s="37">
        <v>49</v>
      </c>
    </row>
    <row r="27573" spans="62:67" ht="9" customHeight="1" x14ac:dyDescent="0.25">
      <c r="BJ27573" s="36" t="s">
        <v>27591</v>
      </c>
      <c r="BK27573" s="37" t="s">
        <v>20</v>
      </c>
      <c r="BL27573" s="37" t="s">
        <v>20</v>
      </c>
      <c r="BM27573" s="37">
        <v>4</v>
      </c>
      <c r="BN27573" s="37" t="s">
        <v>20</v>
      </c>
      <c r="BO27573" s="37">
        <v>48</v>
      </c>
    </row>
    <row r="27574" spans="62:67" ht="9" customHeight="1" x14ac:dyDescent="0.25">
      <c r="BJ27574" s="36" t="s">
        <v>27592</v>
      </c>
      <c r="BK27574" s="37" t="s">
        <v>20</v>
      </c>
      <c r="BL27574" s="37" t="s">
        <v>20</v>
      </c>
      <c r="BM27574" s="37">
        <v>4</v>
      </c>
      <c r="BN27574" s="37" t="s">
        <v>20</v>
      </c>
      <c r="BO27574" s="37">
        <v>47</v>
      </c>
    </row>
    <row r="27575" spans="62:67" ht="9" customHeight="1" x14ac:dyDescent="0.25">
      <c r="BJ27575" s="36" t="s">
        <v>27593</v>
      </c>
      <c r="BK27575" s="37" t="s">
        <v>20</v>
      </c>
      <c r="BL27575" s="37" t="s">
        <v>20</v>
      </c>
      <c r="BM27575" s="37">
        <v>4</v>
      </c>
      <c r="BN27575" s="37" t="s">
        <v>20</v>
      </c>
      <c r="BO27575" s="37">
        <v>46</v>
      </c>
    </row>
    <row r="27576" spans="62:67" ht="9" customHeight="1" x14ac:dyDescent="0.25">
      <c r="BJ27576" s="36" t="s">
        <v>27594</v>
      </c>
      <c r="BK27576" s="37" t="s">
        <v>20</v>
      </c>
      <c r="BL27576" s="37" t="s">
        <v>20</v>
      </c>
      <c r="BM27576" s="37">
        <v>4</v>
      </c>
      <c r="BN27576" s="37" t="s">
        <v>20</v>
      </c>
      <c r="BO27576" s="37">
        <v>45</v>
      </c>
    </row>
    <row r="27577" spans="62:67" ht="9" customHeight="1" x14ac:dyDescent="0.25">
      <c r="BJ27577" s="36" t="s">
        <v>27595</v>
      </c>
      <c r="BK27577" s="37" t="s">
        <v>20</v>
      </c>
      <c r="BL27577" s="37" t="s">
        <v>20</v>
      </c>
      <c r="BM27577" s="37">
        <v>4</v>
      </c>
      <c r="BN27577" s="37" t="s">
        <v>20</v>
      </c>
      <c r="BO27577" s="37">
        <v>44</v>
      </c>
    </row>
    <row r="27578" spans="62:67" ht="9" customHeight="1" x14ac:dyDescent="0.25">
      <c r="BJ27578" s="36" t="s">
        <v>27596</v>
      </c>
      <c r="BK27578" s="37" t="s">
        <v>20</v>
      </c>
      <c r="BL27578" s="37" t="s">
        <v>20</v>
      </c>
      <c r="BM27578" s="37">
        <v>4</v>
      </c>
      <c r="BN27578" s="37" t="s">
        <v>20</v>
      </c>
      <c r="BO27578" s="37">
        <v>43</v>
      </c>
    </row>
    <row r="27579" spans="62:67" ht="9" customHeight="1" x14ac:dyDescent="0.25">
      <c r="BJ27579" s="36" t="s">
        <v>27597</v>
      </c>
      <c r="BK27579" s="37" t="s">
        <v>20</v>
      </c>
      <c r="BL27579" s="37" t="s">
        <v>20</v>
      </c>
      <c r="BM27579" s="37">
        <v>3</v>
      </c>
      <c r="BN27579" s="37" t="s">
        <v>20</v>
      </c>
      <c r="BO27579" s="37">
        <v>42</v>
      </c>
    </row>
    <row r="27580" spans="62:67" ht="9" customHeight="1" x14ac:dyDescent="0.25">
      <c r="BJ27580" s="36" t="s">
        <v>27598</v>
      </c>
      <c r="BK27580" s="37" t="s">
        <v>20</v>
      </c>
      <c r="BL27580" s="37" t="s">
        <v>20</v>
      </c>
      <c r="BM27580" s="37">
        <v>3</v>
      </c>
      <c r="BN27580" s="37" t="s">
        <v>20</v>
      </c>
      <c r="BO27580" s="37">
        <v>41</v>
      </c>
    </row>
    <row r="27581" spans="62:67" ht="9" customHeight="1" x14ac:dyDescent="0.25">
      <c r="BJ27581" s="36" t="s">
        <v>27599</v>
      </c>
      <c r="BK27581" s="37" t="s">
        <v>20</v>
      </c>
      <c r="BL27581" s="37" t="s">
        <v>20</v>
      </c>
      <c r="BM27581" s="37">
        <v>3</v>
      </c>
      <c r="BN27581" s="37" t="s">
        <v>20</v>
      </c>
      <c r="BO27581" s="37">
        <v>40</v>
      </c>
    </row>
    <row r="27582" spans="62:67" ht="9" customHeight="1" x14ac:dyDescent="0.25">
      <c r="BJ27582" s="36" t="s">
        <v>27600</v>
      </c>
      <c r="BK27582" s="37" t="s">
        <v>20</v>
      </c>
      <c r="BL27582" s="37" t="s">
        <v>20</v>
      </c>
      <c r="BM27582" s="37">
        <v>3</v>
      </c>
      <c r="BN27582" s="37" t="s">
        <v>20</v>
      </c>
      <c r="BO27582" s="37">
        <v>39</v>
      </c>
    </row>
    <row r="27583" spans="62:67" ht="9" customHeight="1" x14ac:dyDescent="0.25">
      <c r="BJ27583" s="36" t="s">
        <v>27601</v>
      </c>
      <c r="BK27583" s="37" t="s">
        <v>20</v>
      </c>
      <c r="BL27583" s="37" t="s">
        <v>20</v>
      </c>
      <c r="BM27583" s="37">
        <v>2</v>
      </c>
      <c r="BN27583" s="37" t="s">
        <v>20</v>
      </c>
      <c r="BO27583" s="37">
        <v>38</v>
      </c>
    </row>
    <row r="27584" spans="62:67" ht="9" customHeight="1" x14ac:dyDescent="0.25">
      <c r="BJ27584" s="36" t="s">
        <v>27602</v>
      </c>
      <c r="BK27584" s="37" t="s">
        <v>20</v>
      </c>
      <c r="BL27584" s="37" t="s">
        <v>20</v>
      </c>
      <c r="BM27584" s="37">
        <v>2</v>
      </c>
      <c r="BN27584" s="37" t="s">
        <v>20</v>
      </c>
      <c r="BO27584" s="37">
        <v>37</v>
      </c>
    </row>
    <row r="27585" spans="62:67" ht="9" customHeight="1" x14ac:dyDescent="0.25">
      <c r="BJ27585" s="36" t="s">
        <v>27603</v>
      </c>
      <c r="BK27585" s="37" t="s">
        <v>20</v>
      </c>
      <c r="BL27585" s="37" t="s">
        <v>20</v>
      </c>
      <c r="BM27585" s="37">
        <v>2</v>
      </c>
      <c r="BN27585" s="37" t="s">
        <v>20</v>
      </c>
      <c r="BO27585" s="37">
        <v>36</v>
      </c>
    </row>
    <row r="27586" spans="62:67" ht="9" customHeight="1" x14ac:dyDescent="0.25">
      <c r="BJ27586" s="36" t="s">
        <v>27604</v>
      </c>
      <c r="BK27586" s="37" t="s">
        <v>20</v>
      </c>
      <c r="BL27586" s="37" t="s">
        <v>20</v>
      </c>
      <c r="BM27586" s="37">
        <v>2</v>
      </c>
      <c r="BN27586" s="37" t="s">
        <v>20</v>
      </c>
      <c r="BO27586" s="37">
        <v>35</v>
      </c>
    </row>
    <row r="27587" spans="62:67" ht="9" customHeight="1" x14ac:dyDescent="0.25">
      <c r="BJ27587" s="36" t="s">
        <v>27605</v>
      </c>
      <c r="BK27587" s="37" t="s">
        <v>20</v>
      </c>
      <c r="BL27587" s="37" t="s">
        <v>20</v>
      </c>
      <c r="BM27587" s="37">
        <v>2</v>
      </c>
      <c r="BN27587" s="37" t="s">
        <v>20</v>
      </c>
      <c r="BO27587" s="37">
        <v>34</v>
      </c>
    </row>
    <row r="27588" spans="62:67" ht="9" customHeight="1" x14ac:dyDescent="0.25">
      <c r="BJ27588" s="36" t="s">
        <v>27606</v>
      </c>
      <c r="BK27588" s="37" t="s">
        <v>20</v>
      </c>
      <c r="BL27588" s="37" t="s">
        <v>20</v>
      </c>
      <c r="BM27588" s="37">
        <v>2</v>
      </c>
      <c r="BN27588" s="37" t="s">
        <v>20</v>
      </c>
      <c r="BO27588" s="37">
        <v>33</v>
      </c>
    </row>
    <row r="27589" spans="62:67" ht="9" customHeight="1" x14ac:dyDescent="0.25">
      <c r="BJ27589" s="36" t="s">
        <v>27607</v>
      </c>
      <c r="BK27589" s="37" t="s">
        <v>20</v>
      </c>
      <c r="BL27589" s="37" t="s">
        <v>20</v>
      </c>
      <c r="BM27589" s="37">
        <v>2</v>
      </c>
      <c r="BN27589" s="37" t="s">
        <v>20</v>
      </c>
      <c r="BO27589" s="37">
        <v>32</v>
      </c>
    </row>
    <row r="27590" spans="62:67" ht="9" customHeight="1" x14ac:dyDescent="0.25">
      <c r="BJ27590" s="36" t="s">
        <v>27608</v>
      </c>
      <c r="BK27590" s="37" t="s">
        <v>20</v>
      </c>
      <c r="BL27590" s="37" t="s">
        <v>20</v>
      </c>
      <c r="BM27590" s="37">
        <v>2</v>
      </c>
      <c r="BN27590" s="37" t="s">
        <v>20</v>
      </c>
      <c r="BO27590" s="37">
        <v>31</v>
      </c>
    </row>
    <row r="27591" spans="62:67" ht="9" customHeight="1" x14ac:dyDescent="0.25">
      <c r="BJ27591" s="36" t="s">
        <v>27609</v>
      </c>
      <c r="BK27591" s="37" t="s">
        <v>20</v>
      </c>
      <c r="BL27591" s="37" t="s">
        <v>20</v>
      </c>
      <c r="BM27591" s="37">
        <v>2</v>
      </c>
      <c r="BN27591" s="37" t="s">
        <v>20</v>
      </c>
      <c r="BO27591" s="37">
        <v>30</v>
      </c>
    </row>
    <row r="27592" spans="62:67" ht="9" customHeight="1" x14ac:dyDescent="0.25">
      <c r="BJ27592" s="36" t="s">
        <v>27610</v>
      </c>
      <c r="BK27592" s="37" t="s">
        <v>20</v>
      </c>
      <c r="BL27592" s="37" t="s">
        <v>20</v>
      </c>
      <c r="BM27592" s="37">
        <v>2</v>
      </c>
      <c r="BN27592" s="37" t="s">
        <v>20</v>
      </c>
      <c r="BO27592" s="37">
        <v>29</v>
      </c>
    </row>
    <row r="27593" spans="62:67" ht="9" customHeight="1" x14ac:dyDescent="0.25">
      <c r="BJ27593" s="36" t="s">
        <v>27611</v>
      </c>
      <c r="BK27593" s="37" t="s">
        <v>20</v>
      </c>
      <c r="BL27593" s="37" t="s">
        <v>20</v>
      </c>
      <c r="BM27593" s="37">
        <v>2</v>
      </c>
      <c r="BN27593" s="37" t="s">
        <v>20</v>
      </c>
      <c r="BO27593" s="37">
        <v>28</v>
      </c>
    </row>
    <row r="27594" spans="62:67" ht="9" customHeight="1" x14ac:dyDescent="0.25">
      <c r="BJ27594" s="36" t="s">
        <v>27612</v>
      </c>
      <c r="BK27594" s="37" t="s">
        <v>20</v>
      </c>
      <c r="BL27594" s="37" t="s">
        <v>20</v>
      </c>
      <c r="BM27594" s="37">
        <v>2</v>
      </c>
      <c r="BN27594" s="37" t="s">
        <v>20</v>
      </c>
      <c r="BO27594" s="37">
        <v>27</v>
      </c>
    </row>
    <row r="27595" spans="62:67" ht="9" customHeight="1" x14ac:dyDescent="0.25">
      <c r="BJ27595" s="36" t="s">
        <v>27613</v>
      </c>
      <c r="BK27595" s="37" t="s">
        <v>20</v>
      </c>
      <c r="BL27595" s="37" t="s">
        <v>20</v>
      </c>
      <c r="BM27595" s="37">
        <v>2</v>
      </c>
      <c r="BN27595" s="37" t="s">
        <v>20</v>
      </c>
      <c r="BO27595" s="37">
        <v>26</v>
      </c>
    </row>
    <row r="27596" spans="62:67" ht="9" customHeight="1" x14ac:dyDescent="0.25">
      <c r="BJ27596" s="36" t="s">
        <v>27614</v>
      </c>
      <c r="BK27596" s="37" t="s">
        <v>20</v>
      </c>
      <c r="BL27596" s="37" t="s">
        <v>20</v>
      </c>
      <c r="BM27596" s="37">
        <v>2</v>
      </c>
      <c r="BN27596" s="37" t="s">
        <v>20</v>
      </c>
      <c r="BO27596" s="37">
        <v>25</v>
      </c>
    </row>
    <row r="27597" spans="62:67" ht="9" customHeight="1" x14ac:dyDescent="0.25">
      <c r="BJ27597" s="36" t="s">
        <v>27615</v>
      </c>
      <c r="BK27597" s="37" t="s">
        <v>20</v>
      </c>
      <c r="BL27597" s="37" t="s">
        <v>20</v>
      </c>
      <c r="BM27597" s="37">
        <v>2</v>
      </c>
      <c r="BN27597" s="37" t="s">
        <v>20</v>
      </c>
      <c r="BO27597" s="37">
        <v>24</v>
      </c>
    </row>
    <row r="27598" spans="62:67" ht="9" customHeight="1" x14ac:dyDescent="0.25">
      <c r="BJ27598" s="36" t="s">
        <v>27616</v>
      </c>
      <c r="BK27598" s="37" t="s">
        <v>20</v>
      </c>
      <c r="BL27598" s="37" t="s">
        <v>20</v>
      </c>
      <c r="BM27598" s="37">
        <v>2</v>
      </c>
      <c r="BN27598" s="37" t="s">
        <v>20</v>
      </c>
      <c r="BO27598" s="37">
        <v>23</v>
      </c>
    </row>
    <row r="27599" spans="62:67" ht="9" customHeight="1" x14ac:dyDescent="0.25">
      <c r="BJ27599" s="36" t="s">
        <v>27617</v>
      </c>
      <c r="BK27599" s="37" t="s">
        <v>20</v>
      </c>
      <c r="BL27599" s="37" t="s">
        <v>20</v>
      </c>
      <c r="BM27599" s="37">
        <v>2</v>
      </c>
      <c r="BN27599" s="37" t="s">
        <v>20</v>
      </c>
      <c r="BO27599" s="37">
        <v>22</v>
      </c>
    </row>
    <row r="27600" spans="62:67" ht="9" customHeight="1" x14ac:dyDescent="0.25">
      <c r="BJ27600" s="36" t="s">
        <v>27618</v>
      </c>
      <c r="BK27600" s="37" t="s">
        <v>20</v>
      </c>
      <c r="BL27600" s="37" t="s">
        <v>20</v>
      </c>
      <c r="BM27600" s="37">
        <v>2</v>
      </c>
      <c r="BN27600" s="37" t="s">
        <v>20</v>
      </c>
      <c r="BO27600" s="37">
        <v>21</v>
      </c>
    </row>
    <row r="27601" spans="62:67" ht="9" customHeight="1" x14ac:dyDescent="0.25">
      <c r="BJ27601" s="36" t="s">
        <v>27619</v>
      </c>
      <c r="BK27601" s="37" t="s">
        <v>20</v>
      </c>
      <c r="BL27601" s="37" t="s">
        <v>20</v>
      </c>
      <c r="BM27601" s="37">
        <v>2</v>
      </c>
      <c r="BN27601" s="37" t="s">
        <v>20</v>
      </c>
      <c r="BO27601" s="37">
        <v>20</v>
      </c>
    </row>
    <row r="27602" spans="62:67" ht="9" customHeight="1" x14ac:dyDescent="0.25">
      <c r="BJ27602" s="36" t="s">
        <v>27620</v>
      </c>
      <c r="BK27602" s="37" t="s">
        <v>20</v>
      </c>
      <c r="BL27602" s="37" t="s">
        <v>20</v>
      </c>
      <c r="BM27602" s="37">
        <v>2</v>
      </c>
      <c r="BN27602" s="37" t="s">
        <v>20</v>
      </c>
      <c r="BO27602" s="37">
        <v>19</v>
      </c>
    </row>
    <row r="27603" spans="62:67" ht="9" customHeight="1" x14ac:dyDescent="0.25">
      <c r="BJ27603" s="36" t="s">
        <v>27621</v>
      </c>
      <c r="BK27603" s="37" t="s">
        <v>20</v>
      </c>
      <c r="BL27603" s="37" t="s">
        <v>20</v>
      </c>
      <c r="BM27603" s="37">
        <v>2</v>
      </c>
      <c r="BN27603" s="37" t="s">
        <v>20</v>
      </c>
      <c r="BO27603" s="37">
        <v>17</v>
      </c>
    </row>
    <row r="27604" spans="62:67" ht="9" customHeight="1" x14ac:dyDescent="0.25">
      <c r="BJ27604" s="36" t="s">
        <v>27622</v>
      </c>
      <c r="BK27604" s="37" t="s">
        <v>20</v>
      </c>
      <c r="BL27604" s="37" t="s">
        <v>20</v>
      </c>
      <c r="BM27604" s="37">
        <v>1</v>
      </c>
      <c r="BN27604" s="37" t="s">
        <v>20</v>
      </c>
      <c r="BO27604" s="37">
        <v>16</v>
      </c>
    </row>
    <row r="27605" spans="62:67" ht="9" customHeight="1" x14ac:dyDescent="0.25">
      <c r="BJ27605" s="36" t="s">
        <v>27623</v>
      </c>
      <c r="BK27605" s="37" t="s">
        <v>20</v>
      </c>
      <c r="BL27605" s="37" t="s">
        <v>20</v>
      </c>
      <c r="BM27605" s="37">
        <v>1</v>
      </c>
      <c r="BN27605" s="37" t="s">
        <v>20</v>
      </c>
      <c r="BO27605" s="37">
        <v>15</v>
      </c>
    </row>
    <row r="27606" spans="62:67" ht="9" customHeight="1" x14ac:dyDescent="0.25">
      <c r="BJ27606" s="36" t="s">
        <v>27624</v>
      </c>
      <c r="BK27606" s="37" t="s">
        <v>20</v>
      </c>
      <c r="BL27606" s="37" t="s">
        <v>20</v>
      </c>
      <c r="BM27606" s="37">
        <v>1</v>
      </c>
      <c r="BN27606" s="37" t="s">
        <v>20</v>
      </c>
      <c r="BO27606" s="37">
        <v>14</v>
      </c>
    </row>
    <row r="27607" spans="62:67" ht="9" customHeight="1" x14ac:dyDescent="0.25">
      <c r="BJ27607" s="36" t="s">
        <v>27625</v>
      </c>
      <c r="BK27607" s="37" t="s">
        <v>20</v>
      </c>
      <c r="BL27607" s="37" t="s">
        <v>20</v>
      </c>
      <c r="BM27607" s="37">
        <v>1</v>
      </c>
      <c r="BN27607" s="37" t="s">
        <v>20</v>
      </c>
      <c r="BO27607" s="37">
        <v>13</v>
      </c>
    </row>
    <row r="27608" spans="62:67" ht="9" customHeight="1" x14ac:dyDescent="0.25">
      <c r="BJ27608" s="36" t="s">
        <v>27626</v>
      </c>
      <c r="BK27608" s="37" t="s">
        <v>20</v>
      </c>
      <c r="BL27608" s="37" t="s">
        <v>20</v>
      </c>
      <c r="BM27608" s="37">
        <v>1</v>
      </c>
      <c r="BN27608" s="37" t="s">
        <v>20</v>
      </c>
      <c r="BO27608" s="37">
        <v>12</v>
      </c>
    </row>
    <row r="27609" spans="62:67" ht="9" customHeight="1" x14ac:dyDescent="0.25">
      <c r="BJ27609" s="36" t="s">
        <v>27627</v>
      </c>
      <c r="BK27609" s="37" t="s">
        <v>20</v>
      </c>
      <c r="BL27609" s="37" t="s">
        <v>20</v>
      </c>
      <c r="BM27609" s="37">
        <v>0</v>
      </c>
      <c r="BN27609" s="37" t="s">
        <v>20</v>
      </c>
      <c r="BO27609" s="37">
        <v>11</v>
      </c>
    </row>
    <row r="27610" spans="62:67" ht="9" customHeight="1" x14ac:dyDescent="0.25">
      <c r="BJ27610" s="36" t="s">
        <v>27628</v>
      </c>
      <c r="BK27610" s="37" t="s">
        <v>20</v>
      </c>
      <c r="BL27610" s="37" t="s">
        <v>20</v>
      </c>
      <c r="BM27610" s="37">
        <v>0</v>
      </c>
      <c r="BN27610" s="37" t="s">
        <v>20</v>
      </c>
      <c r="BO27610" s="37">
        <v>10</v>
      </c>
    </row>
    <row r="27611" spans="62:67" ht="9" customHeight="1" x14ac:dyDescent="0.25">
      <c r="BJ27611" s="36" t="s">
        <v>27629</v>
      </c>
      <c r="BK27611" s="37" t="s">
        <v>20</v>
      </c>
      <c r="BL27611" s="37" t="s">
        <v>20</v>
      </c>
      <c r="BM27611" s="37">
        <v>0</v>
      </c>
      <c r="BN27611" s="37" t="s">
        <v>20</v>
      </c>
      <c r="BO27611" s="37">
        <v>9</v>
      </c>
    </row>
    <row r="27612" spans="62:67" ht="9" customHeight="1" x14ac:dyDescent="0.25">
      <c r="BJ27612" s="36" t="s">
        <v>27630</v>
      </c>
      <c r="BK27612" s="37" t="s">
        <v>20</v>
      </c>
      <c r="BL27612" s="37" t="s">
        <v>20</v>
      </c>
      <c r="BM27612" s="37">
        <v>0</v>
      </c>
      <c r="BN27612" s="37" t="s">
        <v>20</v>
      </c>
      <c r="BO27612" s="37">
        <v>8</v>
      </c>
    </row>
    <row r="27613" spans="62:67" ht="9" customHeight="1" x14ac:dyDescent="0.25">
      <c r="BJ27613" s="36" t="s">
        <v>27631</v>
      </c>
      <c r="BK27613" s="37" t="s">
        <v>20</v>
      </c>
      <c r="BL27613" s="37" t="s">
        <v>20</v>
      </c>
      <c r="BM27613" s="37">
        <v>0</v>
      </c>
      <c r="BN27613" s="37" t="s">
        <v>20</v>
      </c>
      <c r="BO27613" s="37">
        <v>7</v>
      </c>
    </row>
    <row r="27614" spans="62:67" ht="9" customHeight="1" x14ac:dyDescent="0.25">
      <c r="BJ27614" s="36" t="s">
        <v>27632</v>
      </c>
      <c r="BK27614" s="37" t="s">
        <v>20</v>
      </c>
      <c r="BL27614" s="37" t="s">
        <v>20</v>
      </c>
      <c r="BM27614" s="37">
        <v>0</v>
      </c>
      <c r="BN27614" s="37" t="s">
        <v>20</v>
      </c>
      <c r="BO27614" s="37">
        <v>6</v>
      </c>
    </row>
    <row r="27615" spans="62:67" ht="9" customHeight="1" x14ac:dyDescent="0.25">
      <c r="BJ27615" s="36" t="s">
        <v>27633</v>
      </c>
      <c r="BK27615" s="37" t="s">
        <v>20</v>
      </c>
      <c r="BL27615" s="37" t="s">
        <v>20</v>
      </c>
      <c r="BM27615" s="37">
        <v>0</v>
      </c>
      <c r="BN27615" s="37" t="s">
        <v>20</v>
      </c>
      <c r="BO27615" s="37">
        <v>5</v>
      </c>
    </row>
    <row r="27616" spans="62:67" ht="9" customHeight="1" x14ac:dyDescent="0.25">
      <c r="BJ27616" s="36" t="s">
        <v>27634</v>
      </c>
      <c r="BK27616" s="37" t="s">
        <v>20</v>
      </c>
      <c r="BL27616" s="37" t="s">
        <v>20</v>
      </c>
      <c r="BM27616" s="37">
        <v>0</v>
      </c>
      <c r="BN27616" s="37" t="s">
        <v>20</v>
      </c>
      <c r="BO27616" s="37">
        <v>4</v>
      </c>
    </row>
    <row r="27617" spans="62:67" ht="9" customHeight="1" x14ac:dyDescent="0.25">
      <c r="BJ27617" s="36" t="s">
        <v>27635</v>
      </c>
      <c r="BK27617" s="37" t="s">
        <v>20</v>
      </c>
      <c r="BL27617" s="37" t="s">
        <v>20</v>
      </c>
      <c r="BM27617" s="37">
        <v>0</v>
      </c>
      <c r="BN27617" s="37" t="s">
        <v>20</v>
      </c>
      <c r="BO27617" s="37">
        <v>3</v>
      </c>
    </row>
    <row r="27618" spans="62:67" ht="9" customHeight="1" x14ac:dyDescent="0.25">
      <c r="BJ27618" s="36" t="s">
        <v>27636</v>
      </c>
      <c r="BK27618" s="37" t="s">
        <v>20</v>
      </c>
      <c r="BL27618" s="37" t="s">
        <v>20</v>
      </c>
      <c r="BM27618" s="37">
        <v>0</v>
      </c>
      <c r="BN27618" s="37" t="s">
        <v>20</v>
      </c>
      <c r="BO27618" s="37">
        <v>2</v>
      </c>
    </row>
    <row r="27619" spans="62:67" ht="9" customHeight="1" x14ac:dyDescent="0.25">
      <c r="BJ27619" s="36" t="s">
        <v>27637</v>
      </c>
      <c r="BK27619" s="37" t="s">
        <v>20</v>
      </c>
      <c r="BL27619" s="37" t="s">
        <v>20</v>
      </c>
      <c r="BM27619" s="37">
        <v>1</v>
      </c>
      <c r="BN27619" s="37" t="s">
        <v>20</v>
      </c>
      <c r="BO27619" s="37">
        <v>1</v>
      </c>
    </row>
  </sheetData>
  <sheetProtection algorithmName="SHA-512" hashValue="+n05zbD7bCJ7CUkzsJYBjUD6+e2Y3BMSBbiV0YAS0qauqxtOwyn8yyPSXW0qNzinym1IdhOwVMA+YWgMPJXl4g==" saltValue="BAeBmWFXeiT9oKXgEVzblQ==" spinCount="100000" sheet="1" objects="1" scenarios="1" selectLockedCells="1" selectUnlockedCells="1"/>
  <mergeCells count="18">
    <mergeCell ref="L1:R1"/>
    <mergeCell ref="L17:R17"/>
    <mergeCell ref="L9:R9"/>
    <mergeCell ref="A1:G1"/>
    <mergeCell ref="A9:G9"/>
    <mergeCell ref="A17:G17"/>
    <mergeCell ref="A32:G32"/>
    <mergeCell ref="A41:G41"/>
    <mergeCell ref="A50:G50"/>
    <mergeCell ref="L32:R32"/>
    <mergeCell ref="L41:R41"/>
    <mergeCell ref="L50:R50"/>
    <mergeCell ref="W50:AC50"/>
    <mergeCell ref="W1:AC1"/>
    <mergeCell ref="W9:AC9"/>
    <mergeCell ref="W17:AC17"/>
    <mergeCell ref="W32:AC32"/>
    <mergeCell ref="W41:AC4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HESAP</vt:lpstr>
      <vt:lpstr>db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Userr</cp:lastModifiedBy>
  <dcterms:created xsi:type="dcterms:W3CDTF">2014-04-09T15:09:55Z</dcterms:created>
  <dcterms:modified xsi:type="dcterms:W3CDTF">2016-04-03T20:06:52Z</dcterms:modified>
</cp:coreProperties>
</file>